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0.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2.xml" ContentType="application/vnd.openxmlformats-officedocument.spreadsheetml.worksheet+xml"/>
  <Override PartName="/xl/worksheets/sheet3.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13.xml" ContentType="application/vnd.openxmlformats-officedocument.spreadsheetml.worksheet+xml"/>
  <Override PartName="/xl/worksheets/sheet10.xml" ContentType="application/vnd.openxmlformats-officedocument.spreadsheetml.worksheet+xml"/>
  <Override PartName="/xl/worksheets/sheet12.xml" ContentType="application/vnd.openxmlformats-officedocument.spreadsheetml.worksheet+xml"/>
  <Override PartName="/docProps/app.xml" ContentType="application/vnd.openxmlformats-officedocument.extended-properties+xml"/>
  <Override PartName="/xl/calcChain.xml" ContentType="application/vnd.openxmlformats-officedocument.spreadsheetml.calcChain+xml"/>
  <Override PartName="/xl/comments1.xml" ContentType="application/vnd.openxmlformats-officedocument.spreadsheetml.comment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35" yWindow="480" windowWidth="20730" windowHeight="11055"/>
  </bookViews>
  <sheets>
    <sheet name="Sheet" sheetId="2" r:id="rId1"/>
    <sheet name="BR-VT (Lỗi)" sheetId="4" state="hidden" r:id="rId2"/>
    <sheet name="Bắc Giang(lỗi)" sheetId="11" state="hidden" r:id="rId3"/>
    <sheet name="Bắc Kạn (lỗi)" sheetId="13" state="hidden" r:id="rId4"/>
    <sheet name="Lâm Đồng(lỗi)" sheetId="16" state="hidden" r:id="rId5"/>
    <sheet name="Bạc Liêu(lỗi)" sheetId="18" state="hidden" r:id="rId6"/>
    <sheet name="Ninh Bình (lỗi)" sheetId="20" state="hidden" r:id="rId7"/>
    <sheet name="Lào Cai (lỗi)" sheetId="22" state="hidden" r:id="rId8"/>
    <sheet name="Phú Thọ(lỗi)" sheetId="24" state="hidden" r:id="rId9"/>
    <sheet name="Quảng Nam (lỗi)" sheetId="26" state="hidden" r:id="rId10"/>
    <sheet name="Gia Lai (lỗi)" sheetId="28" state="hidden" r:id="rId11"/>
    <sheet name="Quảng Ngãi(lỗi)" sheetId="31" state="hidden" r:id="rId12"/>
    <sheet name="Hà Tình (lỗi)" sheetId="34" state="hidden" r:id="rId13"/>
    <sheet name="Thái Bình(lỗi)" sheetId="43" state="hidden" r:id="rId14"/>
    <sheet name="Tây Ninh (lỗi)" sheetId="44" state="hidden" r:id="rId15"/>
    <sheet name="Bình Dương (lỗi)" sheetId="46" state="hidden" r:id="rId16"/>
    <sheet name="Hưng Yên- Lỗi" sheetId="50" state="hidden" r:id="rId17"/>
    <sheet name="Lỗi-Bắc Ninh" sheetId="52" state="hidden" r:id="rId18"/>
    <sheet name="Lỗi - Thái Nguyên" sheetId="54" state="hidden" r:id="rId19"/>
    <sheet name="Lỗi - Tiền Giang" sheetId="56" state="hidden" r:id="rId20"/>
    <sheet name="Lỗi - Tuyên Quang" sheetId="58" state="hidden" r:id="rId21"/>
    <sheet name="Lỗi - Vĩnh Long" sheetId="61" state="hidden" r:id="rId22"/>
    <sheet name="DVHC" sheetId="62" state="hidden" r:id="rId23"/>
  </sheets>
  <definedNames>
    <definedName name="GeocodeAddressColumn_AnGiang">#REF!</definedName>
    <definedName name="GeocodeAddressColumn_BcGiang">#REF!</definedName>
    <definedName name="GeocodeAddressColumn_BcKn">#REF!</definedName>
    <definedName name="GeocodeAddressColumn_BcLiu">#REF!</definedName>
    <definedName name="GeocodeAddressColumn_BcNinh">#REF!</definedName>
    <definedName name="GeocodeAddressColumn_BnhDng">#REF!</definedName>
    <definedName name="GeocodeAddressColumn_BnhDngthm">#REF!</definedName>
    <definedName name="GeocodeAddressColumn_BnhPhc">#REF!</definedName>
    <definedName name="GeocodeAddressColumn_BnTre">#REF!</definedName>
    <definedName name="GeocodeAddressColumn_BnTre2">#REF!</definedName>
    <definedName name="GeocodeAddressColumn_BRVT">#REF!</definedName>
    <definedName name="GeocodeAddressColumn_CnTh">#REF!</definedName>
    <definedName name="GeocodeAddressColumn_GiaLai">#REF!</definedName>
    <definedName name="GeocodeAddressColumn_HaBnh">#REF!</definedName>
    <definedName name="GeocodeAddressColumn_HNam">#REF!</definedName>
    <definedName name="GeocodeAddressColumn_HngYn">#REF!</definedName>
    <definedName name="GeocodeAddressColumn_HNi">#REF!</definedName>
    <definedName name="GeocodeAddressColumn_HTnh">#REF!</definedName>
    <definedName name="GeocodeAddressColumn_inBin">#REF!</definedName>
    <definedName name="GeocodeAddressColumn_KhnhHa">#REF!</definedName>
    <definedName name="GeocodeAddressColumn_kNng">#REF!</definedName>
    <definedName name="GeocodeAddressColumn_KonTum">#REF!</definedName>
    <definedName name="GeocodeAddressColumn_LaiChu">#REF!</definedName>
    <definedName name="GeocodeAddressColumn_Lmng">#REF!</definedName>
    <definedName name="GeocodeAddressColumn_LngSn">#REF!</definedName>
    <definedName name="GeocodeAddressColumn_LoCai">#REF!</definedName>
    <definedName name="GeocodeAddressColumn_ngNai">#REF!</definedName>
    <definedName name="GeocodeAddressColumn_ngNaiLi">#REF!</definedName>
    <definedName name="GeocodeAddressColumn_NinhBnh">#REF!</definedName>
    <definedName name="GeocodeAddressColumn_Nng">#REF!</definedName>
    <definedName name="GeocodeAddressColumn_Nngnhp">#REF!</definedName>
    <definedName name="GeocodeAddressColumn_PhTh">#REF!</definedName>
    <definedName name="GeocodeAddressColumn_QungNam">#REF!</definedName>
    <definedName name="GeocodeAddressColumn_QungNgi">#REF!</definedName>
    <definedName name="GeocodeAddressColumn_QungNinh">#REF!</definedName>
    <definedName name="GeocodeAddressColumn_ScTrng">#REF!</definedName>
    <definedName name="GeocodeAddressColumn_SnLa">#REF!</definedName>
    <definedName name="GeocodeAddressColumn_ThiBnh">#REF!</definedName>
    <definedName name="GeocodeAddressColumn_ThiNguyn">#REF!</definedName>
    <definedName name="GeocodeAddressColumn_TinGiang">#REF!</definedName>
    <definedName name="GeocodeAddressColumn_TPHChMinh">#REF!</definedName>
    <definedName name="GeocodeAddressColumn_Trangtnh65">#REF!</definedName>
    <definedName name="GeocodeAddressColumn_Trangtnh74">#REF!</definedName>
    <definedName name="GeocodeAddressColumn_TuynQuang">#REF!</definedName>
    <definedName name="GeocodeAddressColumn_TyNinh">#REF!</definedName>
    <definedName name="GeocodeAddressColumn_VnhLong">#REF!</definedName>
    <definedName name="GeocodeAddressColumn_VnhPhc">#REF!</definedName>
    <definedName name="GeocodeAddressColumn_YnBi">#REF!</definedName>
  </definedNames>
  <calcPr calcId="144525"/>
  <customWorkbookViews>
    <customWorkbookView name="Bộ lọc 1" guid="{D57D4526-2905-4F89-951A-282AC7487645}" maximized="1" windowWidth="0" windowHeight="0" activeSheetId="0"/>
  </customWorkbookViews>
</workbook>
</file>

<file path=xl/calcChain.xml><?xml version="1.0" encoding="utf-8"?>
<calcChain xmlns="http://schemas.openxmlformats.org/spreadsheetml/2006/main">
  <c r="K2" i="61" l="1"/>
  <c r="J2" i="61" s="1" a="1"/>
  <c r="J2" i="61" s="1"/>
  <c r="I2" i="61" s="1" a="1"/>
  <c r="I2" i="61" s="1"/>
  <c r="A2" i="61"/>
  <c r="K3" i="58"/>
  <c r="J3" i="58"/>
  <c r="I3" i="58" s="1" a="1"/>
  <c r="I3" i="58"/>
  <c r="H3" i="58" s="1" a="1"/>
  <c r="H3" i="58" s="1"/>
  <c r="K2" i="58"/>
  <c r="J2" i="58"/>
  <c r="I2" i="58" s="1" a="1"/>
  <c r="I2" i="58"/>
  <c r="H2" i="58" s="1" a="1"/>
  <c r="H2" i="58" s="1"/>
  <c r="L4" i="56"/>
  <c r="K4" i="56"/>
  <c r="J4" i="56" s="1" a="1"/>
  <c r="J4" i="56"/>
  <c r="I4" i="56" s="1" a="1"/>
  <c r="I4" i="56" s="1"/>
  <c r="L3" i="56"/>
  <c r="K3" i="56"/>
  <c r="J3" i="56" s="1" a="1"/>
  <c r="J3" i="56"/>
  <c r="I3" i="56" s="1" a="1"/>
  <c r="I3" i="56" s="1"/>
  <c r="L2" i="56"/>
  <c r="K2" i="56"/>
  <c r="J2" i="56" s="1" a="1"/>
  <c r="J2" i="56"/>
  <c r="I2" i="56" s="1" a="1"/>
  <c r="I2" i="56" s="1"/>
  <c r="L20" i="54"/>
  <c r="K20" i="54"/>
  <c r="J20" i="54" s="1" a="1"/>
  <c r="J20" i="54"/>
  <c r="I20" i="54" s="1" a="1"/>
  <c r="I20" i="54" s="1"/>
  <c r="L19" i="54"/>
  <c r="K19" i="54"/>
  <c r="J19" i="54" a="1"/>
  <c r="J19" i="54" s="1"/>
  <c r="I19" i="54" s="1" a="1"/>
  <c r="I19" i="54" s="1"/>
  <c r="A19" i="54"/>
  <c r="A20" i="54" s="1"/>
  <c r="L18" i="54"/>
  <c r="K18" i="54"/>
  <c r="J18" i="54" s="1" a="1"/>
  <c r="J18" i="54" s="1"/>
  <c r="I18" i="54" s="1" a="1"/>
  <c r="I18" i="54" s="1"/>
  <c r="L17" i="54"/>
  <c r="K17" i="54"/>
  <c r="J17" i="54" a="1"/>
  <c r="J17" i="54" s="1"/>
  <c r="I17" i="54" a="1"/>
  <c r="I17" i="54" s="1"/>
  <c r="L16" i="54"/>
  <c r="K16" i="54"/>
  <c r="J16" i="54" s="1" a="1"/>
  <c r="J16" i="54"/>
  <c r="I16" i="54" s="1" a="1"/>
  <c r="I16" i="54" s="1"/>
  <c r="L15" i="54"/>
  <c r="K15" i="54"/>
  <c r="J15" i="54" a="1"/>
  <c r="J15" i="54" s="1"/>
  <c r="I15" i="54" s="1" a="1"/>
  <c r="I15" i="54" s="1"/>
  <c r="L14" i="54"/>
  <c r="K14" i="54"/>
  <c r="J14" i="54" s="1" a="1"/>
  <c r="J14" i="54" s="1"/>
  <c r="I14" i="54" s="1" a="1"/>
  <c r="I14" i="54" s="1"/>
  <c r="A14" i="54"/>
  <c r="A15" i="54" s="1"/>
  <c r="A16" i="54" s="1"/>
  <c r="A17" i="54" s="1"/>
  <c r="A18" i="54" s="1"/>
  <c r="L13" i="54"/>
  <c r="K13" i="54"/>
  <c r="J13" i="54" a="1"/>
  <c r="J13" i="54" s="1"/>
  <c r="I13" i="54" s="1" a="1"/>
  <c r="I13" i="54" s="1"/>
  <c r="L12" i="54"/>
  <c r="K12" i="54"/>
  <c r="J12" i="54" s="1" a="1"/>
  <c r="J12" i="54" s="1"/>
  <c r="I12" i="54" s="1" a="1"/>
  <c r="I12" i="54" s="1"/>
  <c r="L11" i="54"/>
  <c r="K11" i="54"/>
  <c r="J11" i="54" a="1"/>
  <c r="J11" i="54" s="1"/>
  <c r="I11" i="54" a="1"/>
  <c r="I11" i="54" s="1"/>
  <c r="L10" i="54"/>
  <c r="K10" i="54"/>
  <c r="J10" i="54" s="1" a="1"/>
  <c r="J10" i="54"/>
  <c r="I10" i="54" s="1" a="1"/>
  <c r="I10" i="54" s="1"/>
  <c r="A10" i="54"/>
  <c r="A11" i="54" s="1"/>
  <c r="A12" i="54" s="1"/>
  <c r="A13" i="54" s="1"/>
  <c r="L9" i="54"/>
  <c r="K9" i="54"/>
  <c r="J9" i="54" a="1"/>
  <c r="J9" i="54" s="1"/>
  <c r="I9" i="54" a="1"/>
  <c r="I9" i="54" s="1"/>
  <c r="L8" i="54"/>
  <c r="K8" i="54"/>
  <c r="J8" i="54" s="1" a="1"/>
  <c r="J8" i="54"/>
  <c r="I8" i="54" s="1" a="1"/>
  <c r="I8" i="54" s="1"/>
  <c r="L7" i="54"/>
  <c r="K7" i="54"/>
  <c r="J7" i="54" a="1"/>
  <c r="J7" i="54" s="1"/>
  <c r="I7" i="54" s="1" a="1"/>
  <c r="I7" i="54" s="1"/>
  <c r="A7" i="54"/>
  <c r="A8" i="54" s="1"/>
  <c r="A9" i="54" s="1"/>
  <c r="L6" i="54"/>
  <c r="K6" i="54"/>
  <c r="J6" i="54" s="1" a="1"/>
  <c r="J6" i="54" s="1"/>
  <c r="I6" i="54" s="1" a="1"/>
  <c r="I6" i="54" s="1"/>
  <c r="L5" i="54"/>
  <c r="K5" i="54"/>
  <c r="J5" i="54" a="1"/>
  <c r="J5" i="54" s="1"/>
  <c r="I5" i="54" a="1"/>
  <c r="I5" i="54" s="1"/>
  <c r="L4" i="54"/>
  <c r="K4" i="54"/>
  <c r="J4" i="54" s="1" a="1"/>
  <c r="J4" i="54"/>
  <c r="I4" i="54" s="1" a="1"/>
  <c r="I4" i="54" s="1"/>
  <c r="L3" i="54"/>
  <c r="K3" i="54"/>
  <c r="J3" i="54" a="1"/>
  <c r="J3" i="54" s="1"/>
  <c r="I3" i="54" s="1" a="1"/>
  <c r="I3" i="54" s="1"/>
  <c r="A3" i="54"/>
  <c r="A4" i="54" s="1"/>
  <c r="A5" i="54" s="1"/>
  <c r="A6" i="54" s="1"/>
  <c r="L2" i="54"/>
  <c r="K2" i="54"/>
  <c r="J2" i="54" s="1" a="1"/>
  <c r="J2" i="54" s="1"/>
  <c r="I2" i="54" s="1" a="1"/>
  <c r="I2" i="54" s="1"/>
  <c r="K98" i="52"/>
  <c r="J98" i="52" s="1" a="1"/>
  <c r="J98" i="52" s="1"/>
  <c r="I98" i="52" s="1" a="1"/>
  <c r="I98" i="52" s="1"/>
  <c r="K97" i="52"/>
  <c r="J97" i="52" a="1"/>
  <c r="J97" i="52" s="1"/>
  <c r="I97" i="52" s="1" a="1"/>
  <c r="I97" i="52" s="1"/>
  <c r="K96" i="52"/>
  <c r="J96" i="52" s="1" a="1"/>
  <c r="J96" i="52" s="1"/>
  <c r="I96" i="52" s="1" a="1"/>
  <c r="I96" i="52" s="1"/>
  <c r="K95" i="52"/>
  <c r="J95" i="52" a="1"/>
  <c r="J95" i="52" s="1"/>
  <c r="I95" i="52" s="1" a="1"/>
  <c r="I95" i="52" s="1"/>
  <c r="K94" i="52"/>
  <c r="J94" i="52" s="1" a="1"/>
  <c r="J94" i="52" s="1"/>
  <c r="I94" i="52" s="1" a="1"/>
  <c r="I94" i="52" s="1"/>
  <c r="K93" i="52"/>
  <c r="J93" i="52" a="1"/>
  <c r="J93" i="52" s="1"/>
  <c r="I93" i="52" s="1" a="1"/>
  <c r="I93" i="52" s="1"/>
  <c r="K92" i="52"/>
  <c r="J92" i="52" s="1" a="1"/>
  <c r="J92" i="52" s="1"/>
  <c r="I92" i="52" s="1" a="1"/>
  <c r="I92" i="52" s="1"/>
  <c r="K91" i="52"/>
  <c r="J91" i="52" a="1"/>
  <c r="J91" i="52" s="1"/>
  <c r="I91" i="52" s="1" a="1"/>
  <c r="I91" i="52" s="1"/>
  <c r="K90" i="52"/>
  <c r="J90" i="52" s="1" a="1"/>
  <c r="J90" i="52" s="1"/>
  <c r="I90" i="52" s="1" a="1"/>
  <c r="I90" i="52" s="1"/>
  <c r="K89" i="52"/>
  <c r="J89" i="52" a="1"/>
  <c r="J89" i="52" s="1"/>
  <c r="I89" i="52" s="1" a="1"/>
  <c r="I89" i="52" s="1"/>
  <c r="K88" i="52"/>
  <c r="J88" i="52" s="1" a="1"/>
  <c r="J88" i="52" s="1"/>
  <c r="I88" i="52" s="1" a="1"/>
  <c r="I88" i="52" s="1"/>
  <c r="K87" i="52"/>
  <c r="J87" i="52" a="1"/>
  <c r="J87" i="52" s="1"/>
  <c r="I87" i="52" s="1" a="1"/>
  <c r="I87" i="52" s="1"/>
  <c r="K86" i="52"/>
  <c r="J86" i="52" s="1" a="1"/>
  <c r="J86" i="52" s="1"/>
  <c r="I86" i="52" s="1" a="1"/>
  <c r="I86" i="52" s="1"/>
  <c r="K85" i="52"/>
  <c r="J85" i="52" a="1"/>
  <c r="J85" i="52" s="1"/>
  <c r="I85" i="52" s="1" a="1"/>
  <c r="I85" i="52" s="1"/>
  <c r="K84" i="52"/>
  <c r="J84" i="52" s="1" a="1"/>
  <c r="J84" i="52" s="1"/>
  <c r="I84" i="52" s="1" a="1"/>
  <c r="I84" i="52" s="1"/>
  <c r="K83" i="52"/>
  <c r="J83" i="52" a="1"/>
  <c r="J83" i="52" s="1"/>
  <c r="I83" i="52" s="1" a="1"/>
  <c r="I83" i="52" s="1"/>
  <c r="K82" i="52"/>
  <c r="J82" i="52" s="1" a="1"/>
  <c r="J82" i="52" s="1"/>
  <c r="I82" i="52" s="1" a="1"/>
  <c r="I82" i="52" s="1"/>
  <c r="K81" i="52"/>
  <c r="J81" i="52" a="1"/>
  <c r="J81" i="52" s="1"/>
  <c r="I81" i="52" s="1" a="1"/>
  <c r="I81" i="52" s="1"/>
  <c r="K80" i="52"/>
  <c r="J80" i="52" s="1" a="1"/>
  <c r="J80" i="52" s="1"/>
  <c r="I80" i="52" s="1" a="1"/>
  <c r="I80" i="52" s="1"/>
  <c r="K79" i="52"/>
  <c r="J79" i="52" a="1"/>
  <c r="J79" i="52" s="1"/>
  <c r="I79" i="52" s="1" a="1"/>
  <c r="I79" i="52" s="1"/>
  <c r="K78" i="52"/>
  <c r="J78" i="52" s="1" a="1"/>
  <c r="J78" i="52" s="1"/>
  <c r="I78" i="52" s="1" a="1"/>
  <c r="I78" i="52" s="1"/>
  <c r="K77" i="52"/>
  <c r="J77" i="52" a="1"/>
  <c r="J77" i="52" s="1"/>
  <c r="I77" i="52" s="1" a="1"/>
  <c r="I77" i="52" s="1"/>
  <c r="K76" i="52"/>
  <c r="J76" i="52" s="1" a="1"/>
  <c r="J76" i="52" s="1"/>
  <c r="I76" i="52" s="1" a="1"/>
  <c r="I76" i="52" s="1"/>
  <c r="K75" i="52"/>
  <c r="J75" i="52" a="1"/>
  <c r="J75" i="52" s="1"/>
  <c r="I75" i="52" s="1" a="1"/>
  <c r="I75" i="52" s="1"/>
  <c r="K74" i="52"/>
  <c r="J74" i="52" s="1" a="1"/>
  <c r="J74" i="52" s="1"/>
  <c r="I74" i="52" s="1" a="1"/>
  <c r="I74" i="52" s="1"/>
  <c r="K73" i="52"/>
  <c r="J73" i="52" a="1"/>
  <c r="J73" i="52" s="1"/>
  <c r="I73" i="52" s="1" a="1"/>
  <c r="I73" i="52" s="1"/>
  <c r="K72" i="52"/>
  <c r="J72" i="52" s="1" a="1"/>
  <c r="J72" i="52" s="1"/>
  <c r="I72" i="52" s="1" a="1"/>
  <c r="I72" i="52" s="1"/>
  <c r="K71" i="52"/>
  <c r="J71" i="52" a="1"/>
  <c r="J71" i="52" s="1"/>
  <c r="I71" i="52" s="1" a="1"/>
  <c r="I71" i="52" s="1"/>
  <c r="K70" i="52"/>
  <c r="J70" i="52" s="1" a="1"/>
  <c r="J70" i="52" s="1"/>
  <c r="I70" i="52" s="1" a="1"/>
  <c r="I70" i="52" s="1"/>
  <c r="K69" i="52"/>
  <c r="J69" i="52" a="1"/>
  <c r="J69" i="52" s="1"/>
  <c r="I69" i="52" s="1" a="1"/>
  <c r="I69" i="52" s="1"/>
  <c r="K68" i="52"/>
  <c r="J68" i="52" s="1" a="1"/>
  <c r="J68" i="52" s="1"/>
  <c r="I68" i="52" s="1" a="1"/>
  <c r="I68" i="52" s="1"/>
  <c r="K67" i="52"/>
  <c r="J67" i="52" a="1"/>
  <c r="J67" i="52" s="1"/>
  <c r="I67" i="52" s="1" a="1"/>
  <c r="I67" i="52" s="1"/>
  <c r="K66" i="52"/>
  <c r="J66" i="52" s="1" a="1"/>
  <c r="J66" i="52" s="1"/>
  <c r="I66" i="52" s="1" a="1"/>
  <c r="I66" i="52" s="1"/>
  <c r="K65" i="52"/>
  <c r="J65" i="52" a="1"/>
  <c r="J65" i="52" s="1"/>
  <c r="I65" i="52" s="1" a="1"/>
  <c r="I65" i="52" s="1"/>
  <c r="K64" i="52"/>
  <c r="J64" i="52" s="1" a="1"/>
  <c r="J64" i="52" s="1"/>
  <c r="I64" i="52" s="1" a="1"/>
  <c r="I64" i="52" s="1"/>
  <c r="K63" i="52"/>
  <c r="J63" i="52" a="1"/>
  <c r="J63" i="52" s="1"/>
  <c r="I63" i="52" s="1" a="1"/>
  <c r="I63" i="52" s="1"/>
  <c r="K62" i="52"/>
  <c r="J62" i="52" s="1" a="1"/>
  <c r="J62" i="52" s="1"/>
  <c r="I62" i="52" s="1" a="1"/>
  <c r="I62" i="52" s="1"/>
  <c r="K61" i="52"/>
  <c r="J61" i="52" a="1"/>
  <c r="J61" i="52" s="1"/>
  <c r="I61" i="52" s="1" a="1"/>
  <c r="I61" i="52" s="1"/>
  <c r="K60" i="52"/>
  <c r="J60" i="52" s="1" a="1"/>
  <c r="J60" i="52" s="1"/>
  <c r="I60" i="52" s="1" a="1"/>
  <c r="I60" i="52" s="1"/>
  <c r="K59" i="52"/>
  <c r="J59" i="52" a="1"/>
  <c r="J59" i="52" s="1"/>
  <c r="I59" i="52" s="1" a="1"/>
  <c r="I59" i="52" s="1"/>
  <c r="K58" i="52"/>
  <c r="J58" i="52" s="1" a="1"/>
  <c r="J58" i="52" s="1"/>
  <c r="I58" i="52" s="1" a="1"/>
  <c r="I58" i="52" s="1"/>
  <c r="K57" i="52"/>
  <c r="J57" i="52" a="1"/>
  <c r="J57" i="52" s="1"/>
  <c r="I57" i="52" s="1" a="1"/>
  <c r="I57" i="52" s="1"/>
  <c r="K56" i="52"/>
  <c r="J56" i="52" s="1" a="1"/>
  <c r="J56" i="52" s="1"/>
  <c r="I56" i="52" s="1" a="1"/>
  <c r="I56" i="52" s="1"/>
  <c r="K55" i="52"/>
  <c r="J55" i="52" a="1"/>
  <c r="J55" i="52" s="1"/>
  <c r="I55" i="52" s="1" a="1"/>
  <c r="I55" i="52" s="1"/>
  <c r="K54" i="52"/>
  <c r="J54" i="52" s="1" a="1"/>
  <c r="J54" i="52" s="1"/>
  <c r="I54" i="52" s="1" a="1"/>
  <c r="I54" i="52" s="1"/>
  <c r="K53" i="52"/>
  <c r="J53" i="52" a="1"/>
  <c r="J53" i="52" s="1"/>
  <c r="I53" i="52" s="1" a="1"/>
  <c r="I53" i="52" s="1"/>
  <c r="K52" i="52"/>
  <c r="J52" i="52" s="1" a="1"/>
  <c r="J52" i="52" s="1"/>
  <c r="I52" i="52" s="1" a="1"/>
  <c r="I52" i="52" s="1"/>
  <c r="K51" i="52"/>
  <c r="J51" i="52" a="1"/>
  <c r="J51" i="52" s="1"/>
  <c r="I51" i="52" s="1" a="1"/>
  <c r="I51" i="52" s="1"/>
  <c r="K50" i="52"/>
  <c r="J50" i="52" s="1" a="1"/>
  <c r="J50" i="52" s="1"/>
  <c r="I50" i="52" s="1" a="1"/>
  <c r="I50" i="52" s="1"/>
  <c r="K49" i="52"/>
  <c r="J49" i="52" a="1"/>
  <c r="J49" i="52" s="1"/>
  <c r="I49" i="52" s="1" a="1"/>
  <c r="I49" i="52" s="1"/>
  <c r="K48" i="52"/>
  <c r="J48" i="52" s="1" a="1"/>
  <c r="J48" i="52" s="1"/>
  <c r="I48" i="52" s="1" a="1"/>
  <c r="I48" i="52" s="1"/>
  <c r="K47" i="52"/>
  <c r="J47" i="52" a="1"/>
  <c r="J47" i="52" s="1"/>
  <c r="I47" i="52" s="1" a="1"/>
  <c r="I47" i="52" s="1"/>
  <c r="K46" i="52"/>
  <c r="J46" i="52" s="1" a="1"/>
  <c r="J46" i="52" s="1"/>
  <c r="I46" i="52" s="1" a="1"/>
  <c r="I46" i="52" s="1"/>
  <c r="K45" i="52"/>
  <c r="J45" i="52" a="1"/>
  <c r="J45" i="52" s="1"/>
  <c r="I45" i="52" s="1" a="1"/>
  <c r="I45" i="52" s="1"/>
  <c r="K44" i="52"/>
  <c r="J44" i="52" s="1" a="1"/>
  <c r="J44" i="52" s="1"/>
  <c r="I44" i="52" s="1" a="1"/>
  <c r="I44" i="52" s="1"/>
  <c r="K43" i="52"/>
  <c r="J43" i="52" a="1"/>
  <c r="J43" i="52" s="1"/>
  <c r="I43" i="52" s="1" a="1"/>
  <c r="I43" i="52" s="1"/>
  <c r="K42" i="52"/>
  <c r="J42" i="52" s="1" a="1"/>
  <c r="J42" i="52" s="1"/>
  <c r="I42" i="52" s="1" a="1"/>
  <c r="I42" i="52" s="1"/>
  <c r="K41" i="52"/>
  <c r="J41" i="52" a="1"/>
  <c r="J41" i="52" s="1"/>
  <c r="I41" i="52" s="1" a="1"/>
  <c r="I41" i="52" s="1"/>
  <c r="K40" i="52"/>
  <c r="J40" i="52" s="1" a="1"/>
  <c r="J40" i="52" s="1"/>
  <c r="I40" i="52" s="1" a="1"/>
  <c r="I40" i="52" s="1"/>
  <c r="K39" i="52"/>
  <c r="J39" i="52" a="1"/>
  <c r="J39" i="52" s="1"/>
  <c r="I39" i="52" s="1" a="1"/>
  <c r="I39" i="52" s="1"/>
  <c r="K38" i="52"/>
  <c r="J38" i="52" s="1" a="1"/>
  <c r="J38" i="52" s="1"/>
  <c r="I38" i="52" s="1" a="1"/>
  <c r="I38" i="52" s="1"/>
  <c r="K37" i="52"/>
  <c r="J37" i="52" a="1"/>
  <c r="J37" i="52" s="1"/>
  <c r="I37" i="52" s="1" a="1"/>
  <c r="I37" i="52" s="1"/>
  <c r="K36" i="52"/>
  <c r="J36" i="52" s="1" a="1"/>
  <c r="J36" i="52" s="1"/>
  <c r="I36" i="52" s="1" a="1"/>
  <c r="I36" i="52" s="1"/>
  <c r="K35" i="52"/>
  <c r="J35" i="52" a="1"/>
  <c r="J35" i="52" s="1"/>
  <c r="I35" i="52" s="1" a="1"/>
  <c r="I35" i="52" s="1"/>
  <c r="K34" i="52"/>
  <c r="J34" i="52" s="1" a="1"/>
  <c r="J34" i="52" s="1"/>
  <c r="I34" i="52" s="1" a="1"/>
  <c r="I34" i="52" s="1"/>
  <c r="K33" i="52"/>
  <c r="J33" i="52" a="1"/>
  <c r="J33" i="52" s="1"/>
  <c r="I33" i="52" s="1" a="1"/>
  <c r="I33" i="52" s="1"/>
  <c r="K32" i="52"/>
  <c r="J32" i="52" s="1" a="1"/>
  <c r="J32" i="52" s="1"/>
  <c r="I32" i="52" s="1" a="1"/>
  <c r="I32" i="52" s="1"/>
  <c r="K31" i="52"/>
  <c r="J31" i="52" a="1"/>
  <c r="J31" i="52" s="1"/>
  <c r="I31" i="52" s="1" a="1"/>
  <c r="I31" i="52" s="1"/>
  <c r="K30" i="52"/>
  <c r="J30" i="52" s="1" a="1"/>
  <c r="J30" i="52" s="1"/>
  <c r="I30" i="52" s="1" a="1"/>
  <c r="I30" i="52" s="1"/>
  <c r="K29" i="52"/>
  <c r="J29" i="52" a="1"/>
  <c r="J29" i="52" s="1"/>
  <c r="I29" i="52" s="1" a="1"/>
  <c r="I29" i="52" s="1"/>
  <c r="K28" i="52"/>
  <c r="J28" i="52" s="1" a="1"/>
  <c r="J28" i="52" s="1"/>
  <c r="I28" i="52" s="1" a="1"/>
  <c r="I28" i="52" s="1"/>
  <c r="K27" i="52"/>
  <c r="J27" i="52" a="1"/>
  <c r="J27" i="52" s="1"/>
  <c r="I27" i="52" s="1" a="1"/>
  <c r="I27" i="52" s="1"/>
  <c r="K26" i="52"/>
  <c r="J26" i="52" s="1" a="1"/>
  <c r="J26" i="52" s="1"/>
  <c r="I26" i="52" s="1" a="1"/>
  <c r="I26" i="52" s="1"/>
  <c r="K25" i="52"/>
  <c r="J25" i="52" a="1"/>
  <c r="J25" i="52" s="1"/>
  <c r="I25" i="52" s="1" a="1"/>
  <c r="I25" i="52" s="1"/>
  <c r="K24" i="52"/>
  <c r="J24" i="52" s="1" a="1"/>
  <c r="J24" i="52" s="1"/>
  <c r="I24" i="52" s="1" a="1"/>
  <c r="I24" i="52" s="1"/>
  <c r="K23" i="52"/>
  <c r="J23" i="52" a="1"/>
  <c r="J23" i="52" s="1"/>
  <c r="I23" i="52" s="1" a="1"/>
  <c r="I23" i="52" s="1"/>
  <c r="K22" i="52"/>
  <c r="J22" i="52" s="1" a="1"/>
  <c r="J22" i="52" s="1"/>
  <c r="I22" i="52" s="1" a="1"/>
  <c r="I22" i="52" s="1"/>
  <c r="K21" i="52"/>
  <c r="J21" i="52" a="1"/>
  <c r="J21" i="52" s="1"/>
  <c r="I21" i="52" s="1" a="1"/>
  <c r="I21" i="52" s="1"/>
  <c r="K20" i="52"/>
  <c r="J20" i="52" s="1" a="1"/>
  <c r="J20" i="52" s="1"/>
  <c r="I20" i="52" s="1" a="1"/>
  <c r="I20" i="52" s="1"/>
  <c r="K19" i="52"/>
  <c r="J19" i="52" a="1"/>
  <c r="J19" i="52" s="1"/>
  <c r="I19" i="52" s="1" a="1"/>
  <c r="I19" i="52" s="1"/>
  <c r="K18" i="52"/>
  <c r="J18" i="52" s="1" a="1"/>
  <c r="J18" i="52" s="1"/>
  <c r="I18" i="52" s="1" a="1"/>
  <c r="I18" i="52" s="1"/>
  <c r="K17" i="52"/>
  <c r="J17" i="52" a="1"/>
  <c r="J17" i="52" s="1"/>
  <c r="I17" i="52" s="1" a="1"/>
  <c r="I17" i="52" s="1"/>
  <c r="K16" i="52"/>
  <c r="J16" i="52" s="1" a="1"/>
  <c r="J16" i="52" s="1"/>
  <c r="I16" i="52" s="1" a="1"/>
  <c r="I16" i="52" s="1"/>
  <c r="K15" i="52"/>
  <c r="J15" i="52" a="1"/>
  <c r="J15" i="52" s="1"/>
  <c r="I15" i="52" s="1" a="1"/>
  <c r="I15" i="52" s="1"/>
  <c r="K14" i="52"/>
  <c r="J14" i="52" s="1" a="1"/>
  <c r="J14" i="52" s="1"/>
  <c r="I14" i="52" s="1" a="1"/>
  <c r="I14" i="52" s="1"/>
  <c r="K13" i="52"/>
  <c r="J13" i="52" a="1"/>
  <c r="J13" i="52" s="1"/>
  <c r="I13" i="52" s="1" a="1"/>
  <c r="I13" i="52" s="1"/>
  <c r="K12" i="52"/>
  <c r="J12" i="52" s="1" a="1"/>
  <c r="J12" i="52" s="1"/>
  <c r="I12" i="52" s="1" a="1"/>
  <c r="I12" i="52" s="1"/>
  <c r="K11" i="52"/>
  <c r="J11" i="52" a="1"/>
  <c r="J11" i="52" s="1"/>
  <c r="I11" i="52" s="1" a="1"/>
  <c r="I11" i="52" s="1"/>
  <c r="K10" i="52"/>
  <c r="J10" i="52" s="1" a="1"/>
  <c r="J10" i="52" s="1"/>
  <c r="I10" i="52" s="1" a="1"/>
  <c r="I10" i="52" s="1"/>
  <c r="K9" i="52"/>
  <c r="J9" i="52" a="1"/>
  <c r="J9" i="52" s="1"/>
  <c r="I9" i="52" s="1" a="1"/>
  <c r="I9" i="52" s="1"/>
  <c r="K8" i="52"/>
  <c r="J8" i="52" s="1" a="1"/>
  <c r="J8" i="52" s="1"/>
  <c r="I8" i="52" s="1" a="1"/>
  <c r="I8" i="52" s="1"/>
  <c r="K7" i="52"/>
  <c r="J7" i="52" a="1"/>
  <c r="J7" i="52" s="1"/>
  <c r="I7" i="52" s="1" a="1"/>
  <c r="I7" i="52" s="1"/>
  <c r="K6" i="52"/>
  <c r="J6" i="52" s="1" a="1"/>
  <c r="J6" i="52" s="1"/>
  <c r="I6" i="52" s="1" a="1"/>
  <c r="I6" i="52" s="1"/>
  <c r="K5" i="52"/>
  <c r="J5" i="52" a="1"/>
  <c r="J5" i="52" s="1"/>
  <c r="I5" i="52" s="1" a="1"/>
  <c r="I5" i="52" s="1"/>
  <c r="K4" i="52"/>
  <c r="J4" i="52" s="1" a="1"/>
  <c r="J4" i="52" s="1"/>
  <c r="I4" i="52" s="1" a="1"/>
  <c r="I4" i="52" s="1"/>
  <c r="K3" i="52"/>
  <c r="J3" i="52" a="1"/>
  <c r="J3" i="52" s="1"/>
  <c r="I3" i="52" s="1" a="1"/>
  <c r="I3" i="52" s="1"/>
  <c r="K2" i="52"/>
  <c r="J2" i="52" s="1" a="1"/>
  <c r="J2" i="52" s="1"/>
  <c r="I2" i="52" s="1" a="1"/>
  <c r="I2" i="52" s="1"/>
  <c r="L109" i="50"/>
  <c r="K109" i="50"/>
  <c r="J109" i="50" s="1" a="1"/>
  <c r="J109" i="50" s="1"/>
  <c r="I109" i="50" s="1" a="1"/>
  <c r="I109" i="50"/>
  <c r="L108" i="50"/>
  <c r="K108" i="50"/>
  <c r="J108" i="50" s="1" a="1"/>
  <c r="J108" i="50" s="1"/>
  <c r="I108" i="50" s="1" a="1"/>
  <c r="I108" i="50" s="1"/>
  <c r="L107" i="50"/>
  <c r="K107" i="50"/>
  <c r="J107" i="50" s="1" a="1"/>
  <c r="J107" i="50" s="1"/>
  <c r="I107" i="50" s="1" a="1"/>
  <c r="I107" i="50"/>
  <c r="L106" i="50"/>
  <c r="K106" i="50"/>
  <c r="J106" i="50" s="1" a="1"/>
  <c r="J106" i="50" s="1"/>
  <c r="I106" i="50" s="1" a="1"/>
  <c r="I106" i="50" s="1"/>
  <c r="L105" i="50"/>
  <c r="K105" i="50"/>
  <c r="J105" i="50" s="1" a="1"/>
  <c r="J105" i="50" s="1"/>
  <c r="I105" i="50" s="1" a="1"/>
  <c r="I105" i="50"/>
  <c r="L104" i="50"/>
  <c r="K104" i="50"/>
  <c r="J104" i="50" s="1" a="1"/>
  <c r="J104" i="50" s="1"/>
  <c r="I104" i="50" s="1" a="1"/>
  <c r="I104" i="50" s="1"/>
  <c r="L103" i="50"/>
  <c r="K103" i="50"/>
  <c r="J103" i="50" s="1" a="1"/>
  <c r="J103" i="50" s="1"/>
  <c r="I103" i="50" s="1" a="1"/>
  <c r="I103" i="50"/>
  <c r="L102" i="50"/>
  <c r="K102" i="50"/>
  <c r="J102" i="50" s="1" a="1"/>
  <c r="J102" i="50" s="1"/>
  <c r="I102" i="50" s="1" a="1"/>
  <c r="I102" i="50" s="1"/>
  <c r="L101" i="50"/>
  <c r="K101" i="50"/>
  <c r="J101" i="50" s="1" a="1"/>
  <c r="J101" i="50" s="1"/>
  <c r="I101" i="50" s="1" a="1"/>
  <c r="I101" i="50"/>
  <c r="L100" i="50"/>
  <c r="K100" i="50"/>
  <c r="J100" i="50" s="1" a="1"/>
  <c r="J100" i="50" s="1"/>
  <c r="I100" i="50" s="1" a="1"/>
  <c r="I100" i="50" s="1"/>
  <c r="L99" i="50"/>
  <c r="K99" i="50"/>
  <c r="J99" i="50" s="1" a="1"/>
  <c r="J99" i="50" s="1"/>
  <c r="I99" i="50" s="1" a="1"/>
  <c r="I99" i="50"/>
  <c r="L98" i="50"/>
  <c r="K98" i="50"/>
  <c r="J98" i="50" s="1" a="1"/>
  <c r="J98" i="50" s="1"/>
  <c r="I98" i="50" s="1" a="1"/>
  <c r="I98" i="50" s="1"/>
  <c r="L97" i="50"/>
  <c r="K97" i="50"/>
  <c r="J97" i="50" s="1" a="1"/>
  <c r="J97" i="50" s="1"/>
  <c r="I97" i="50" s="1" a="1"/>
  <c r="I97" i="50"/>
  <c r="L96" i="50"/>
  <c r="K96" i="50"/>
  <c r="J96" i="50" s="1" a="1"/>
  <c r="J96" i="50" s="1"/>
  <c r="I96" i="50" s="1" a="1"/>
  <c r="I96" i="50" s="1"/>
  <c r="L95" i="50"/>
  <c r="K95" i="50"/>
  <c r="J95" i="50" s="1" a="1"/>
  <c r="J95" i="50" s="1"/>
  <c r="I95" i="50" s="1" a="1"/>
  <c r="I95" i="50"/>
  <c r="L94" i="50"/>
  <c r="K94" i="50"/>
  <c r="J94" i="50" s="1" a="1"/>
  <c r="J94" i="50" s="1"/>
  <c r="I94" i="50" s="1" a="1"/>
  <c r="I94" i="50" s="1"/>
  <c r="L93" i="50"/>
  <c r="K93" i="50"/>
  <c r="J93" i="50" s="1" a="1"/>
  <c r="J93" i="50" s="1"/>
  <c r="I93" i="50" s="1" a="1"/>
  <c r="I93" i="50"/>
  <c r="L92" i="50"/>
  <c r="K92" i="50"/>
  <c r="J92" i="50" s="1" a="1"/>
  <c r="J92" i="50" s="1"/>
  <c r="I92" i="50" s="1" a="1"/>
  <c r="I92" i="50" s="1"/>
  <c r="L91" i="50"/>
  <c r="K91" i="50"/>
  <c r="J91" i="50" s="1" a="1"/>
  <c r="J91" i="50" s="1"/>
  <c r="I91" i="50" s="1" a="1"/>
  <c r="I91" i="50"/>
  <c r="L90" i="50"/>
  <c r="K90" i="50"/>
  <c r="J90" i="50" s="1" a="1"/>
  <c r="J90" i="50" s="1"/>
  <c r="I90" i="50" s="1" a="1"/>
  <c r="I90" i="50" s="1"/>
  <c r="L89" i="50"/>
  <c r="K89" i="50"/>
  <c r="J89" i="50" s="1" a="1"/>
  <c r="J89" i="50" s="1"/>
  <c r="I89" i="50" s="1" a="1"/>
  <c r="I89" i="50"/>
  <c r="L87" i="50"/>
  <c r="K87" i="50"/>
  <c r="J87" i="50" s="1" a="1"/>
  <c r="J87" i="50" s="1"/>
  <c r="I87" i="50" s="1" a="1"/>
  <c r="I87" i="50" s="1"/>
  <c r="L86" i="50"/>
  <c r="K86" i="50"/>
  <c r="J86" i="50" s="1" a="1"/>
  <c r="J86" i="50" s="1"/>
  <c r="I86" i="50" s="1" a="1"/>
  <c r="I86" i="50"/>
  <c r="L85" i="50"/>
  <c r="K85" i="50"/>
  <c r="J85" i="50" s="1" a="1"/>
  <c r="J85" i="50" s="1"/>
  <c r="I85" i="50" s="1" a="1"/>
  <c r="I85" i="50" s="1"/>
  <c r="L84" i="50"/>
  <c r="K84" i="50"/>
  <c r="J84" i="50" s="1" a="1"/>
  <c r="J84" i="50" s="1"/>
  <c r="I84" i="50" s="1" a="1"/>
  <c r="I84" i="50"/>
  <c r="L83" i="50"/>
  <c r="K83" i="50"/>
  <c r="J83" i="50" s="1" a="1"/>
  <c r="J83" i="50" s="1"/>
  <c r="I83" i="50" s="1" a="1"/>
  <c r="I83" i="50" s="1"/>
  <c r="L82" i="50"/>
  <c r="K82" i="50"/>
  <c r="J82" i="50" s="1" a="1"/>
  <c r="J82" i="50" s="1"/>
  <c r="I82" i="50" s="1" a="1"/>
  <c r="I82" i="50"/>
  <c r="L81" i="50"/>
  <c r="K81" i="50"/>
  <c r="J81" i="50" s="1" a="1"/>
  <c r="J81" i="50" s="1"/>
  <c r="I81" i="50" s="1" a="1"/>
  <c r="I81" i="50" s="1"/>
  <c r="L80" i="50"/>
  <c r="K80" i="50"/>
  <c r="J80" i="50" s="1" a="1"/>
  <c r="J80" i="50" s="1"/>
  <c r="I80" i="50" s="1" a="1"/>
  <c r="I80" i="50"/>
  <c r="L78" i="50"/>
  <c r="K78" i="50"/>
  <c r="J78" i="50" s="1" a="1"/>
  <c r="J78" i="50" s="1"/>
  <c r="I78" i="50" s="1" a="1"/>
  <c r="I78" i="50" s="1"/>
  <c r="L77" i="50"/>
  <c r="K77" i="50"/>
  <c r="J77" i="50" s="1" a="1"/>
  <c r="J77" i="50" s="1"/>
  <c r="I77" i="50" s="1" a="1"/>
  <c r="I77" i="50"/>
  <c r="L76" i="50"/>
  <c r="K76" i="50"/>
  <c r="J76" i="50" s="1" a="1"/>
  <c r="J76" i="50" s="1"/>
  <c r="I76" i="50" s="1" a="1"/>
  <c r="I76" i="50" s="1"/>
  <c r="L75" i="50"/>
  <c r="K75" i="50"/>
  <c r="J75" i="50" s="1" a="1"/>
  <c r="J75" i="50" s="1"/>
  <c r="I75" i="50" s="1" a="1"/>
  <c r="I75" i="50"/>
  <c r="L74" i="50"/>
  <c r="K74" i="50"/>
  <c r="J74" i="50" s="1" a="1"/>
  <c r="J74" i="50" s="1"/>
  <c r="I74" i="50" s="1" a="1"/>
  <c r="I74" i="50" s="1"/>
  <c r="L73" i="50"/>
  <c r="K73" i="50"/>
  <c r="J73" i="50" s="1" a="1"/>
  <c r="J73" i="50" s="1"/>
  <c r="I73" i="50" s="1" a="1"/>
  <c r="I73" i="50"/>
  <c r="L72" i="50"/>
  <c r="K72" i="50"/>
  <c r="J72" i="50" s="1" a="1"/>
  <c r="J72" i="50" s="1"/>
  <c r="I72" i="50" s="1" a="1"/>
  <c r="I72" i="50" s="1"/>
  <c r="L71" i="50"/>
  <c r="K71" i="50"/>
  <c r="J71" i="50" s="1" a="1"/>
  <c r="J71" i="50" s="1"/>
  <c r="I71" i="50" s="1" a="1"/>
  <c r="I71" i="50"/>
  <c r="L70" i="50"/>
  <c r="K70" i="50"/>
  <c r="J70" i="50" s="1" a="1"/>
  <c r="J70" i="50" s="1"/>
  <c r="I70" i="50" s="1" a="1"/>
  <c r="I70" i="50" s="1"/>
  <c r="L69" i="50"/>
  <c r="K69" i="50"/>
  <c r="J69" i="50" s="1" a="1"/>
  <c r="J69" i="50" s="1"/>
  <c r="I69" i="50" s="1" a="1"/>
  <c r="I69" i="50"/>
  <c r="L68" i="50"/>
  <c r="K68" i="50"/>
  <c r="J68" i="50" s="1" a="1"/>
  <c r="J68" i="50" s="1"/>
  <c r="I68" i="50" s="1" a="1"/>
  <c r="I68" i="50" s="1"/>
  <c r="L67" i="50"/>
  <c r="K67" i="50"/>
  <c r="J67" i="50" s="1" a="1"/>
  <c r="J67" i="50" s="1"/>
  <c r="I67" i="50" s="1" a="1"/>
  <c r="I67" i="50"/>
  <c r="L66" i="50"/>
  <c r="K66" i="50"/>
  <c r="J66" i="50" s="1" a="1"/>
  <c r="J66" i="50" s="1"/>
  <c r="I66" i="50" s="1" a="1"/>
  <c r="I66" i="50" s="1"/>
  <c r="L65" i="50"/>
  <c r="K65" i="50"/>
  <c r="J65" i="50" s="1" a="1"/>
  <c r="J65" i="50" s="1"/>
  <c r="I65" i="50" s="1" a="1"/>
  <c r="I65" i="50"/>
  <c r="L64" i="50"/>
  <c r="K64" i="50"/>
  <c r="J64" i="50" s="1" a="1"/>
  <c r="J64" i="50" s="1"/>
  <c r="I64" i="50" s="1" a="1"/>
  <c r="I64" i="50" s="1"/>
  <c r="L63" i="50"/>
  <c r="K63" i="50"/>
  <c r="J63" i="50" s="1" a="1"/>
  <c r="J63" i="50" s="1"/>
  <c r="I63" i="50" s="1" a="1"/>
  <c r="I63" i="50"/>
  <c r="L62" i="50"/>
  <c r="K62" i="50"/>
  <c r="J62" i="50" s="1" a="1"/>
  <c r="J62" i="50" s="1"/>
  <c r="I62" i="50" s="1" a="1"/>
  <c r="I62" i="50" s="1"/>
  <c r="L61" i="50"/>
  <c r="K61" i="50"/>
  <c r="J61" i="50" s="1" a="1"/>
  <c r="J61" i="50" s="1"/>
  <c r="I61" i="50" s="1" a="1"/>
  <c r="I61" i="50"/>
  <c r="L60" i="50"/>
  <c r="K60" i="50"/>
  <c r="J60" i="50" s="1" a="1"/>
  <c r="J60" i="50" s="1"/>
  <c r="I60" i="50" s="1" a="1"/>
  <c r="I60" i="50" s="1"/>
  <c r="L59" i="50"/>
  <c r="K59" i="50"/>
  <c r="J59" i="50" s="1" a="1"/>
  <c r="J59" i="50" s="1"/>
  <c r="I59" i="50" s="1" a="1"/>
  <c r="I59" i="50"/>
  <c r="L58" i="50"/>
  <c r="K58" i="50"/>
  <c r="J58" i="50" s="1" a="1"/>
  <c r="J58" i="50" s="1"/>
  <c r="I58" i="50" s="1" a="1"/>
  <c r="I58" i="50" s="1"/>
  <c r="L57" i="50"/>
  <c r="K57" i="50"/>
  <c r="J57" i="50" s="1" a="1"/>
  <c r="J57" i="50" s="1"/>
  <c r="I57" i="50" s="1" a="1"/>
  <c r="I57" i="50"/>
  <c r="L56" i="50"/>
  <c r="K56" i="50"/>
  <c r="J56" i="50" s="1" a="1"/>
  <c r="J56" i="50" s="1"/>
  <c r="I56" i="50" s="1" a="1"/>
  <c r="I56" i="50" s="1"/>
  <c r="L55" i="50"/>
  <c r="K55" i="50"/>
  <c r="J55" i="50" s="1" a="1"/>
  <c r="J55" i="50" s="1"/>
  <c r="I55" i="50" s="1" a="1"/>
  <c r="I55" i="50"/>
  <c r="L54" i="50"/>
  <c r="K54" i="50"/>
  <c r="J54" i="50" s="1" a="1"/>
  <c r="J54" i="50" s="1"/>
  <c r="I54" i="50" s="1" a="1"/>
  <c r="I54" i="50" s="1"/>
  <c r="L53" i="50"/>
  <c r="K53" i="50"/>
  <c r="J53" i="50" s="1" a="1"/>
  <c r="J53" i="50" s="1"/>
  <c r="I53" i="50" s="1" a="1"/>
  <c r="I53" i="50"/>
  <c r="L52" i="50"/>
  <c r="K52" i="50"/>
  <c r="J52" i="50" s="1" a="1"/>
  <c r="J52" i="50" s="1"/>
  <c r="I52" i="50" s="1" a="1"/>
  <c r="I52" i="50" s="1"/>
  <c r="L51" i="50"/>
  <c r="K51" i="50"/>
  <c r="J51" i="50" s="1" a="1"/>
  <c r="J51" i="50" s="1"/>
  <c r="I51" i="50" s="1" a="1"/>
  <c r="I51" i="50"/>
  <c r="L50" i="50"/>
  <c r="K50" i="50"/>
  <c r="J50" i="50" s="1" a="1"/>
  <c r="J50" i="50" s="1"/>
  <c r="I50" i="50" s="1" a="1"/>
  <c r="I50" i="50" s="1"/>
  <c r="L49" i="50"/>
  <c r="K49" i="50"/>
  <c r="J49" i="50" s="1" a="1"/>
  <c r="J49" i="50" s="1"/>
  <c r="I49" i="50" s="1" a="1"/>
  <c r="I49" i="50"/>
  <c r="L48" i="50"/>
  <c r="K48" i="50"/>
  <c r="J48" i="50" s="1" a="1"/>
  <c r="J48" i="50" s="1"/>
  <c r="I48" i="50" s="1" a="1"/>
  <c r="I48" i="50" s="1"/>
  <c r="L46" i="50"/>
  <c r="K46" i="50"/>
  <c r="J46" i="50" s="1" a="1"/>
  <c r="J46" i="50" s="1"/>
  <c r="I46" i="50" s="1" a="1"/>
  <c r="I46" i="50"/>
  <c r="L45" i="50"/>
  <c r="K45" i="50"/>
  <c r="J45" i="50" s="1" a="1"/>
  <c r="J45" i="50" s="1"/>
  <c r="I45" i="50" s="1" a="1"/>
  <c r="I45" i="50" s="1"/>
  <c r="L44" i="50"/>
  <c r="K44" i="50"/>
  <c r="J44" i="50" s="1" a="1"/>
  <c r="J44" i="50" s="1"/>
  <c r="I44" i="50" s="1" a="1"/>
  <c r="I44" i="50"/>
  <c r="L43" i="50"/>
  <c r="K43" i="50"/>
  <c r="J43" i="50" s="1" a="1"/>
  <c r="J43" i="50" s="1"/>
  <c r="I43" i="50" s="1" a="1"/>
  <c r="I43" i="50" s="1"/>
  <c r="L42" i="50"/>
  <c r="K42" i="50"/>
  <c r="J42" i="50" s="1" a="1"/>
  <c r="J42" i="50" s="1"/>
  <c r="I42" i="50" s="1" a="1"/>
  <c r="I42" i="50"/>
  <c r="L41" i="50"/>
  <c r="K41" i="50"/>
  <c r="J41" i="50" s="1" a="1"/>
  <c r="J41" i="50" s="1"/>
  <c r="I41" i="50" s="1" a="1"/>
  <c r="I41" i="50" s="1"/>
  <c r="L40" i="50"/>
  <c r="K40" i="50"/>
  <c r="J40" i="50" s="1" a="1"/>
  <c r="J40" i="50" s="1"/>
  <c r="I40" i="50" s="1" a="1"/>
  <c r="I40" i="50"/>
  <c r="L39" i="50"/>
  <c r="K39" i="50"/>
  <c r="J39" i="50" s="1" a="1"/>
  <c r="J39" i="50" s="1"/>
  <c r="I39" i="50" s="1" a="1"/>
  <c r="I39" i="50" s="1"/>
  <c r="L38" i="50"/>
  <c r="K38" i="50"/>
  <c r="J38" i="50" s="1" a="1"/>
  <c r="J38" i="50" s="1"/>
  <c r="I38" i="50" s="1" a="1"/>
  <c r="I38" i="50"/>
  <c r="L37" i="50"/>
  <c r="K37" i="50"/>
  <c r="J37" i="50" s="1" a="1"/>
  <c r="J37" i="50" s="1"/>
  <c r="I37" i="50" s="1" a="1"/>
  <c r="I37" i="50" s="1"/>
  <c r="L36" i="50"/>
  <c r="K36" i="50"/>
  <c r="J36" i="50" s="1" a="1"/>
  <c r="J36" i="50" s="1"/>
  <c r="I36" i="50" s="1" a="1"/>
  <c r="I36" i="50"/>
  <c r="L35" i="50"/>
  <c r="K35" i="50"/>
  <c r="J35" i="50" s="1" a="1"/>
  <c r="J35" i="50" s="1"/>
  <c r="I35" i="50" s="1" a="1"/>
  <c r="I35" i="50" s="1"/>
  <c r="L34" i="50"/>
  <c r="K34" i="50"/>
  <c r="J34" i="50" s="1" a="1"/>
  <c r="J34" i="50" s="1"/>
  <c r="I34" i="50" s="1" a="1"/>
  <c r="I34" i="50"/>
  <c r="L33" i="50"/>
  <c r="K33" i="50"/>
  <c r="J33" i="50" s="1" a="1"/>
  <c r="J33" i="50" s="1"/>
  <c r="I33" i="50" s="1" a="1"/>
  <c r="I33" i="50" s="1"/>
  <c r="L32" i="50"/>
  <c r="K32" i="50"/>
  <c r="J32" i="50" s="1" a="1"/>
  <c r="J32" i="50" s="1"/>
  <c r="I32" i="50" s="1" a="1"/>
  <c r="I32" i="50"/>
  <c r="L31" i="50"/>
  <c r="K31" i="50"/>
  <c r="J31" i="50" s="1" a="1"/>
  <c r="J31" i="50" s="1"/>
  <c r="I31" i="50" s="1" a="1"/>
  <c r="I31" i="50" s="1"/>
  <c r="L30" i="50"/>
  <c r="K30" i="50"/>
  <c r="J30" i="50" s="1" a="1"/>
  <c r="J30" i="50" s="1"/>
  <c r="I30" i="50" s="1" a="1"/>
  <c r="I30" i="50"/>
  <c r="L29" i="50"/>
  <c r="K29" i="50"/>
  <c r="J29" i="50" s="1" a="1"/>
  <c r="J29" i="50" s="1"/>
  <c r="I29" i="50" s="1" a="1"/>
  <c r="I29" i="50" s="1"/>
  <c r="L28" i="50"/>
  <c r="K28" i="50"/>
  <c r="J28" i="50" s="1" a="1"/>
  <c r="J28" i="50" s="1"/>
  <c r="I28" i="50" s="1" a="1"/>
  <c r="I28" i="50"/>
  <c r="L27" i="50"/>
  <c r="K27" i="50"/>
  <c r="J27" i="50" s="1" a="1"/>
  <c r="J27" i="50" s="1"/>
  <c r="I27" i="50" s="1" a="1"/>
  <c r="I27" i="50" s="1"/>
  <c r="L26" i="50"/>
  <c r="K26" i="50"/>
  <c r="J26" i="50" s="1" a="1"/>
  <c r="J26" i="50" s="1"/>
  <c r="I26" i="50" s="1" a="1"/>
  <c r="I26" i="50"/>
  <c r="L25" i="50"/>
  <c r="K25" i="50"/>
  <c r="J25" i="50" s="1" a="1"/>
  <c r="J25" i="50" s="1"/>
  <c r="I25" i="50" s="1" a="1"/>
  <c r="I25" i="50" s="1"/>
  <c r="L24" i="50"/>
  <c r="K24" i="50"/>
  <c r="J24" i="50" s="1" a="1"/>
  <c r="J24" i="50" s="1"/>
  <c r="I24" i="50" s="1" a="1"/>
  <c r="I24" i="50"/>
  <c r="L23" i="50"/>
  <c r="K23" i="50"/>
  <c r="J23" i="50" s="1" a="1"/>
  <c r="J23" i="50" s="1"/>
  <c r="I23" i="50" s="1" a="1"/>
  <c r="I23" i="50" s="1"/>
  <c r="L22" i="50"/>
  <c r="K22" i="50"/>
  <c r="J22" i="50" s="1" a="1"/>
  <c r="J22" i="50" s="1"/>
  <c r="I22" i="50" s="1" a="1"/>
  <c r="I22" i="50"/>
  <c r="L20" i="50"/>
  <c r="K20" i="50"/>
  <c r="J20" i="50" s="1" a="1"/>
  <c r="J20" i="50" s="1"/>
  <c r="I20" i="50" s="1" a="1"/>
  <c r="I20" i="50" s="1"/>
  <c r="L19" i="50"/>
  <c r="K19" i="50"/>
  <c r="J19" i="50" s="1" a="1"/>
  <c r="J19" i="50" s="1"/>
  <c r="I19" i="50" s="1" a="1"/>
  <c r="I19" i="50"/>
  <c r="L18" i="50"/>
  <c r="K18" i="50"/>
  <c r="J18" i="50" s="1" a="1"/>
  <c r="J18" i="50" s="1"/>
  <c r="I18" i="50" s="1" a="1"/>
  <c r="I18" i="50" s="1"/>
  <c r="L17" i="50"/>
  <c r="K17" i="50"/>
  <c r="J17" i="50" s="1" a="1"/>
  <c r="J17" i="50" s="1"/>
  <c r="I17" i="50" s="1" a="1"/>
  <c r="I17" i="50"/>
  <c r="L16" i="50"/>
  <c r="K16" i="50"/>
  <c r="J16" i="50" s="1" a="1"/>
  <c r="J16" i="50" s="1"/>
  <c r="I16" i="50" s="1" a="1"/>
  <c r="I16" i="50" s="1"/>
  <c r="L15" i="50"/>
  <c r="K15" i="50"/>
  <c r="J15" i="50" s="1" a="1"/>
  <c r="J15" i="50" s="1"/>
  <c r="I15" i="50" s="1" a="1"/>
  <c r="I15" i="50"/>
  <c r="L14" i="50"/>
  <c r="K14" i="50"/>
  <c r="J14" i="50" s="1" a="1"/>
  <c r="J14" i="50" s="1"/>
  <c r="I14" i="50" s="1" a="1"/>
  <c r="I14" i="50" s="1"/>
  <c r="L13" i="50"/>
  <c r="K13" i="50"/>
  <c r="J13" i="50" s="1" a="1"/>
  <c r="J13" i="50" s="1"/>
  <c r="I13" i="50" s="1" a="1"/>
  <c r="I13" i="50"/>
  <c r="L12" i="50"/>
  <c r="K12" i="50"/>
  <c r="J12" i="50" s="1" a="1"/>
  <c r="J12" i="50" s="1"/>
  <c r="I12" i="50" s="1" a="1"/>
  <c r="I12" i="50" s="1"/>
  <c r="L11" i="50"/>
  <c r="K11" i="50"/>
  <c r="J11" i="50" s="1" a="1"/>
  <c r="J11" i="50" s="1"/>
  <c r="I11" i="50" s="1" a="1"/>
  <c r="I11" i="50"/>
  <c r="L10" i="50"/>
  <c r="K10" i="50"/>
  <c r="J10" i="50" s="1" a="1"/>
  <c r="J10" i="50" s="1"/>
  <c r="I10" i="50" s="1" a="1"/>
  <c r="I10" i="50" s="1"/>
  <c r="L9" i="50"/>
  <c r="K9" i="50"/>
  <c r="J9" i="50" s="1" a="1"/>
  <c r="J9" i="50" s="1"/>
  <c r="I9" i="50" s="1" a="1"/>
  <c r="I9" i="50"/>
  <c r="L8" i="50"/>
  <c r="K8" i="50"/>
  <c r="J8" i="50" s="1" a="1"/>
  <c r="J8" i="50" s="1"/>
  <c r="I8" i="50" s="1" a="1"/>
  <c r="I8" i="50" s="1"/>
  <c r="L7" i="50"/>
  <c r="K7" i="50"/>
  <c r="J7" i="50" s="1" a="1"/>
  <c r="J7" i="50" s="1"/>
  <c r="I7" i="50" s="1" a="1"/>
  <c r="I7" i="50"/>
  <c r="L6" i="50"/>
  <c r="K6" i="50"/>
  <c r="J6" i="50" s="1" a="1"/>
  <c r="J6" i="50" s="1"/>
  <c r="I6" i="50" s="1" a="1"/>
  <c r="I6" i="50" s="1"/>
  <c r="L5" i="50"/>
  <c r="K5" i="50"/>
  <c r="J5" i="50" s="1" a="1"/>
  <c r="J5" i="50" s="1"/>
  <c r="I5" i="50" s="1" a="1"/>
  <c r="I5" i="50"/>
  <c r="L4" i="50"/>
  <c r="K4" i="50"/>
  <c r="J4" i="50" s="1" a="1"/>
  <c r="J4" i="50" s="1"/>
  <c r="I4" i="50" s="1" a="1"/>
  <c r="I4" i="50" s="1"/>
  <c r="L3" i="50"/>
  <c r="K3" i="50"/>
  <c r="J3" i="50" s="1" a="1"/>
  <c r="J3" i="50" s="1"/>
  <c r="I3" i="50" s="1" a="1"/>
  <c r="I3" i="50"/>
  <c r="L2" i="50"/>
  <c r="K2" i="50"/>
  <c r="J2" i="50" s="1" a="1"/>
  <c r="J2" i="50" s="1"/>
  <c r="I2" i="50" s="1" a="1"/>
  <c r="I2" i="50" s="1"/>
  <c r="L152" i="46"/>
  <c r="K152" i="46"/>
  <c r="J152" i="46" a="1"/>
  <c r="J152" i="46" s="1"/>
  <c r="I152" i="46" a="1"/>
  <c r="I152" i="46" s="1"/>
  <c r="L151" i="46"/>
  <c r="K151" i="46"/>
  <c r="J151" i="46" a="1"/>
  <c r="J151" i="46" s="1"/>
  <c r="I151" i="46" a="1"/>
  <c r="I151" i="46" s="1"/>
  <c r="L150" i="46"/>
  <c r="K150" i="46"/>
  <c r="J150" i="46" s="1" a="1"/>
  <c r="J150" i="46"/>
  <c r="I150" i="46" s="1" a="1"/>
  <c r="I150" i="46" s="1"/>
  <c r="L149" i="46"/>
  <c r="K149" i="46"/>
  <c r="J149" i="46" a="1"/>
  <c r="J149" i="46" s="1"/>
  <c r="I149" i="46" s="1" a="1"/>
  <c r="I149" i="46" s="1"/>
  <c r="L148" i="46"/>
  <c r="K148" i="46"/>
  <c r="J148" i="46" s="1" a="1"/>
  <c r="J148" i="46" s="1"/>
  <c r="I148" i="46" s="1" a="1"/>
  <c r="I148" i="46"/>
  <c r="L147" i="46"/>
  <c r="K147" i="46"/>
  <c r="J147" i="46" a="1"/>
  <c r="J147" i="46" s="1"/>
  <c r="I147" i="46" a="1"/>
  <c r="I147" i="46" s="1"/>
  <c r="L146" i="46"/>
  <c r="K146" i="46"/>
  <c r="J146" i="46" s="1" a="1"/>
  <c r="J146" i="46"/>
  <c r="I146" i="46" s="1" a="1"/>
  <c r="I146" i="46" s="1"/>
  <c r="L145" i="46"/>
  <c r="K145" i="46"/>
  <c r="J145" i="46" a="1"/>
  <c r="J145" i="46" s="1"/>
  <c r="I145" i="46" s="1" a="1"/>
  <c r="I145" i="46" s="1"/>
  <c r="L144" i="46"/>
  <c r="K144" i="46"/>
  <c r="J144" i="46" s="1" a="1"/>
  <c r="J144" i="46" s="1"/>
  <c r="I144" i="46" s="1" a="1"/>
  <c r="I144" i="46"/>
  <c r="L143" i="46"/>
  <c r="K143" i="46"/>
  <c r="J143" i="46" a="1"/>
  <c r="J143" i="46" s="1"/>
  <c r="I143" i="46" a="1"/>
  <c r="I143" i="46" s="1"/>
  <c r="L142" i="46"/>
  <c r="K142" i="46"/>
  <c r="J142" i="46" s="1" a="1"/>
  <c r="J142" i="46"/>
  <c r="I142" i="46" s="1" a="1"/>
  <c r="I142" i="46" s="1"/>
  <c r="L141" i="46"/>
  <c r="K141" i="46"/>
  <c r="J141" i="46" a="1"/>
  <c r="J141" i="46" s="1"/>
  <c r="I141" i="46" s="1" a="1"/>
  <c r="I141" i="46" s="1"/>
  <c r="L140" i="46"/>
  <c r="K140" i="46"/>
  <c r="J140" i="46" s="1" a="1"/>
  <c r="J140" i="46" s="1"/>
  <c r="I140" i="46" s="1" a="1"/>
  <c r="I140" i="46"/>
  <c r="L139" i="46"/>
  <c r="K139" i="46"/>
  <c r="J139" i="46" a="1"/>
  <c r="J139" i="46" s="1"/>
  <c r="I139" i="46" a="1"/>
  <c r="I139" i="46" s="1"/>
  <c r="L138" i="46"/>
  <c r="K138" i="46"/>
  <c r="J138" i="46" s="1" a="1"/>
  <c r="J138" i="46"/>
  <c r="I138" i="46" s="1" a="1"/>
  <c r="I138" i="46" s="1"/>
  <c r="L137" i="46"/>
  <c r="K137" i="46"/>
  <c r="J137" i="46" a="1"/>
  <c r="J137" i="46" s="1"/>
  <c r="I137" i="46" s="1" a="1"/>
  <c r="I137" i="46" s="1"/>
  <c r="L136" i="46"/>
  <c r="K136" i="46"/>
  <c r="J136" i="46" s="1" a="1"/>
  <c r="J136" i="46" s="1"/>
  <c r="I136" i="46" s="1" a="1"/>
  <c r="I136" i="46"/>
  <c r="K135" i="46"/>
  <c r="J135" i="46" s="1" a="1"/>
  <c r="J135" i="46"/>
  <c r="I135" i="46" s="1" a="1"/>
  <c r="I135" i="46" s="1"/>
  <c r="L134" i="46"/>
  <c r="K134" i="46"/>
  <c r="J134" i="46" a="1"/>
  <c r="J134" i="46" s="1"/>
  <c r="I134" i="46" s="1" a="1"/>
  <c r="I134" i="46" s="1"/>
  <c r="L133" i="46"/>
  <c r="K133" i="46"/>
  <c r="J133" i="46" s="1" a="1"/>
  <c r="J133" i="46" s="1"/>
  <c r="I133" i="46" s="1" a="1"/>
  <c r="I133" i="46" s="1"/>
  <c r="L132" i="46"/>
  <c r="K132" i="46"/>
  <c r="J132" i="46" a="1"/>
  <c r="J132" i="46" s="1"/>
  <c r="I132" i="46" a="1"/>
  <c r="I132" i="46" s="1"/>
  <c r="L131" i="46"/>
  <c r="K131" i="46"/>
  <c r="J131" i="46" s="1" a="1"/>
  <c r="J131" i="46"/>
  <c r="I131" i="46" s="1" a="1"/>
  <c r="I131" i="46" s="1"/>
  <c r="L130" i="46"/>
  <c r="K130" i="46"/>
  <c r="J130" i="46" a="1"/>
  <c r="J130" i="46" s="1"/>
  <c r="I130" i="46" s="1" a="1"/>
  <c r="I130" i="46" s="1"/>
  <c r="L129" i="46"/>
  <c r="K129" i="46"/>
  <c r="J129" i="46" s="1" a="1"/>
  <c r="J129" i="46" s="1"/>
  <c r="I129" i="46" s="1" a="1"/>
  <c r="I129" i="46" s="1"/>
  <c r="L128" i="46"/>
  <c r="K128" i="46"/>
  <c r="J128" i="46" a="1"/>
  <c r="J128" i="46" s="1"/>
  <c r="I128" i="46" a="1"/>
  <c r="I128" i="46" s="1"/>
  <c r="L127" i="46"/>
  <c r="K127" i="46"/>
  <c r="J127" i="46" s="1" a="1"/>
  <c r="J127" i="46"/>
  <c r="I127" i="46" s="1" a="1"/>
  <c r="I127" i="46" s="1"/>
  <c r="L126" i="46"/>
  <c r="K126" i="46"/>
  <c r="J126" i="46" a="1"/>
  <c r="J126" i="46" s="1"/>
  <c r="I126" i="46" s="1" a="1"/>
  <c r="I126" i="46" s="1"/>
  <c r="L125" i="46"/>
  <c r="K125" i="46"/>
  <c r="J125" i="46" s="1" a="1"/>
  <c r="J125" i="46" s="1"/>
  <c r="I125" i="46" s="1" a="1"/>
  <c r="I125" i="46" s="1"/>
  <c r="L124" i="46"/>
  <c r="K124" i="46"/>
  <c r="J124" i="46" a="1"/>
  <c r="J124" i="46" s="1"/>
  <c r="I124" i="46" a="1"/>
  <c r="I124" i="46" s="1"/>
  <c r="L123" i="46"/>
  <c r="K123" i="46"/>
  <c r="J123" i="46" s="1" a="1"/>
  <c r="J123" i="46"/>
  <c r="I123" i="46" s="1" a="1"/>
  <c r="I123" i="46" s="1"/>
  <c r="L122" i="46"/>
  <c r="K122" i="46"/>
  <c r="J122" i="46" a="1"/>
  <c r="J122" i="46" s="1"/>
  <c r="I122" i="46" a="1"/>
  <c r="I122" i="46" s="1"/>
  <c r="L121" i="46"/>
  <c r="K121" i="46"/>
  <c r="J121" i="46" s="1" a="1"/>
  <c r="J121" i="46" s="1"/>
  <c r="I121" i="46" a="1"/>
  <c r="I121" i="46"/>
  <c r="L120" i="46"/>
  <c r="K120" i="46"/>
  <c r="J120" i="46" a="1"/>
  <c r="J120" i="46" s="1"/>
  <c r="I120" i="46" a="1"/>
  <c r="I120" i="46" s="1"/>
  <c r="L119" i="46"/>
  <c r="K119" i="46"/>
  <c r="J119" i="46" s="1" a="1"/>
  <c r="J119" i="46" s="1"/>
  <c r="I119" i="46" a="1"/>
  <c r="I119" i="46"/>
  <c r="L118" i="46"/>
  <c r="K118" i="46"/>
  <c r="J118" i="46" a="1"/>
  <c r="J118" i="46" s="1"/>
  <c r="I118" i="46" s="1" a="1"/>
  <c r="I118" i="46" s="1"/>
  <c r="L117" i="46"/>
  <c r="K117" i="46"/>
  <c r="J117" i="46" s="1" a="1"/>
  <c r="J117" i="46" s="1"/>
  <c r="I117" i="46" s="1" a="1"/>
  <c r="I117" i="46" s="1"/>
  <c r="L116" i="46"/>
  <c r="K116" i="46"/>
  <c r="J116" i="46" a="1"/>
  <c r="J116" i="46" s="1"/>
  <c r="I116" i="46" a="1"/>
  <c r="I116" i="46" s="1"/>
  <c r="L115" i="46"/>
  <c r="K115" i="46"/>
  <c r="J115" i="46" s="1" a="1"/>
  <c r="J115" i="46"/>
  <c r="I115" i="46" s="1" a="1"/>
  <c r="I115" i="46" s="1"/>
  <c r="L114" i="46"/>
  <c r="K114" i="46"/>
  <c r="J114" i="46" a="1"/>
  <c r="J114" i="46" s="1"/>
  <c r="I114" i="46" s="1" a="1"/>
  <c r="I114" i="46" s="1"/>
  <c r="L113" i="46"/>
  <c r="K113" i="46"/>
  <c r="J113" i="46" s="1" a="1"/>
  <c r="J113" i="46" s="1"/>
  <c r="I113" i="46" s="1" a="1"/>
  <c r="I113" i="46" s="1"/>
  <c r="L112" i="46"/>
  <c r="K112" i="46"/>
  <c r="J112" i="46" a="1"/>
  <c r="J112" i="46" s="1"/>
  <c r="I112" i="46" a="1"/>
  <c r="I112" i="46" s="1"/>
  <c r="L111" i="46"/>
  <c r="K111" i="46"/>
  <c r="J111" i="46" s="1" a="1"/>
  <c r="J111" i="46"/>
  <c r="I111" i="46" s="1" a="1"/>
  <c r="I111" i="46" s="1"/>
  <c r="L110" i="46"/>
  <c r="K110" i="46"/>
  <c r="J110" i="46" a="1"/>
  <c r="J110" i="46" s="1"/>
  <c r="I110" i="46" s="1" a="1"/>
  <c r="I110" i="46" s="1"/>
  <c r="L109" i="46"/>
  <c r="K109" i="46"/>
  <c r="J109" i="46" s="1" a="1"/>
  <c r="J109" i="46" s="1"/>
  <c r="I109" i="46" s="1" a="1"/>
  <c r="I109" i="46" s="1"/>
  <c r="L108" i="46"/>
  <c r="K108" i="46"/>
  <c r="J108" i="46" a="1"/>
  <c r="J108" i="46" s="1"/>
  <c r="I108" i="46" a="1"/>
  <c r="I108" i="46" s="1"/>
  <c r="L107" i="46"/>
  <c r="K107" i="46"/>
  <c r="J107" i="46" s="1" a="1"/>
  <c r="J107" i="46"/>
  <c r="I107" i="46" s="1" a="1"/>
  <c r="I107" i="46" s="1"/>
  <c r="L106" i="46"/>
  <c r="K106" i="46"/>
  <c r="J106" i="46" a="1"/>
  <c r="J106" i="46" s="1"/>
  <c r="I106" i="46" s="1" a="1"/>
  <c r="I106" i="46" s="1"/>
  <c r="L105" i="46"/>
  <c r="K105" i="46"/>
  <c r="J105" i="46" s="1" a="1"/>
  <c r="J105" i="46" s="1"/>
  <c r="I105" i="46" s="1" a="1"/>
  <c r="I105" i="46" s="1"/>
  <c r="L104" i="46"/>
  <c r="K104" i="46"/>
  <c r="J104" i="46" a="1"/>
  <c r="J104" i="46" s="1"/>
  <c r="I104" i="46" a="1"/>
  <c r="I104" i="46" s="1"/>
  <c r="L103" i="46"/>
  <c r="K103" i="46"/>
  <c r="J103" i="46" s="1" a="1"/>
  <c r="J103" i="46"/>
  <c r="I103" i="46" s="1" a="1"/>
  <c r="I103" i="46" s="1"/>
  <c r="L102" i="46"/>
  <c r="K102" i="46"/>
  <c r="J102" i="46" a="1"/>
  <c r="J102" i="46" s="1"/>
  <c r="I102" i="46" s="1" a="1"/>
  <c r="I102" i="46" s="1"/>
  <c r="L101" i="46"/>
  <c r="K101" i="46"/>
  <c r="J101" i="46" s="1" a="1"/>
  <c r="J101" i="46" s="1"/>
  <c r="I101" i="46" s="1" a="1"/>
  <c r="I101" i="46" s="1"/>
  <c r="L100" i="46"/>
  <c r="K100" i="46"/>
  <c r="J100" i="46" a="1"/>
  <c r="J100" i="46" s="1"/>
  <c r="I100" i="46" a="1"/>
  <c r="I100" i="46" s="1"/>
  <c r="L99" i="46"/>
  <c r="K99" i="46"/>
  <c r="J99" i="46" s="1" a="1"/>
  <c r="J99" i="46"/>
  <c r="I99" i="46" s="1" a="1"/>
  <c r="I99" i="46" s="1"/>
  <c r="L98" i="46"/>
  <c r="K98" i="46"/>
  <c r="J98" i="46" a="1"/>
  <c r="J98" i="46" s="1"/>
  <c r="I98" i="46" s="1" a="1"/>
  <c r="I98" i="46" s="1"/>
  <c r="L97" i="46"/>
  <c r="K97" i="46"/>
  <c r="J97" i="46" s="1" a="1"/>
  <c r="J97" i="46" s="1"/>
  <c r="I97" i="46" s="1" a="1"/>
  <c r="I97" i="46" s="1"/>
  <c r="L96" i="46"/>
  <c r="K96" i="46"/>
  <c r="J96" i="46" a="1"/>
  <c r="J96" i="46" s="1"/>
  <c r="I96" i="46" a="1"/>
  <c r="I96" i="46" s="1"/>
  <c r="L95" i="46"/>
  <c r="K95" i="46"/>
  <c r="J95" i="46" s="1" a="1"/>
  <c r="J95" i="46"/>
  <c r="I95" i="46" s="1" a="1"/>
  <c r="I95" i="46" s="1"/>
  <c r="L94" i="46"/>
  <c r="K94" i="46"/>
  <c r="J94" i="46" a="1"/>
  <c r="J94" i="46" s="1"/>
  <c r="I94" i="46" s="1" a="1"/>
  <c r="I94" i="46" s="1"/>
  <c r="L93" i="46"/>
  <c r="K93" i="46"/>
  <c r="J93" i="46" s="1" a="1"/>
  <c r="J93" i="46" s="1"/>
  <c r="I93" i="46" s="1" a="1"/>
  <c r="I93" i="46" s="1"/>
  <c r="L92" i="46"/>
  <c r="K92" i="46"/>
  <c r="J92" i="46" a="1"/>
  <c r="J92" i="46" s="1"/>
  <c r="I92" i="46" a="1"/>
  <c r="I92" i="46" s="1"/>
  <c r="L91" i="46"/>
  <c r="K91" i="46"/>
  <c r="J91" i="46" s="1" a="1"/>
  <c r="J91" i="46"/>
  <c r="I91" i="46" s="1" a="1"/>
  <c r="I91" i="46" s="1"/>
  <c r="L90" i="46"/>
  <c r="K90" i="46"/>
  <c r="J90" i="46" a="1"/>
  <c r="J90" i="46" s="1"/>
  <c r="I90" i="46" s="1" a="1"/>
  <c r="I90" i="46" s="1"/>
  <c r="L89" i="46"/>
  <c r="K89" i="46"/>
  <c r="J89" i="46" s="1" a="1"/>
  <c r="J89" i="46" s="1"/>
  <c r="I89" i="46" s="1" a="1"/>
  <c r="I89" i="46" s="1"/>
  <c r="L88" i="46"/>
  <c r="K88" i="46"/>
  <c r="J88" i="46" a="1"/>
  <c r="J88" i="46" s="1"/>
  <c r="I88" i="46" a="1"/>
  <c r="I88" i="46" s="1"/>
  <c r="L87" i="46"/>
  <c r="K87" i="46"/>
  <c r="J87" i="46" s="1" a="1"/>
  <c r="J87" i="46"/>
  <c r="I87" i="46" s="1" a="1"/>
  <c r="I87" i="46" s="1"/>
  <c r="L86" i="46"/>
  <c r="K86" i="46"/>
  <c r="J86" i="46" a="1"/>
  <c r="J86" i="46" s="1"/>
  <c r="I86" i="46" s="1" a="1"/>
  <c r="I86" i="46" s="1"/>
  <c r="L85" i="46"/>
  <c r="K85" i="46"/>
  <c r="J85" i="46" s="1" a="1"/>
  <c r="J85" i="46" s="1"/>
  <c r="I85" i="46" s="1" a="1"/>
  <c r="I85" i="46" s="1"/>
  <c r="L84" i="46"/>
  <c r="K84" i="46"/>
  <c r="J84" i="46" a="1"/>
  <c r="J84" i="46" s="1"/>
  <c r="I84" i="46" a="1"/>
  <c r="I84" i="46" s="1"/>
  <c r="L83" i="46"/>
  <c r="K83" i="46"/>
  <c r="J83" i="46" s="1" a="1"/>
  <c r="J83" i="46"/>
  <c r="I83" i="46" s="1" a="1"/>
  <c r="I83" i="46" s="1"/>
  <c r="L82" i="46"/>
  <c r="K82" i="46"/>
  <c r="J82" i="46" a="1"/>
  <c r="J82" i="46" s="1"/>
  <c r="I82" i="46" s="1" a="1"/>
  <c r="I82" i="46" s="1"/>
  <c r="L81" i="46"/>
  <c r="K81" i="46"/>
  <c r="J81" i="46" s="1" a="1"/>
  <c r="J81" i="46" s="1"/>
  <c r="I81" i="46" s="1" a="1"/>
  <c r="I81" i="46" s="1"/>
  <c r="L80" i="46"/>
  <c r="K80" i="46"/>
  <c r="J80" i="46" a="1"/>
  <c r="J80" i="46" s="1"/>
  <c r="I80" i="46" a="1"/>
  <c r="I80" i="46" s="1"/>
  <c r="L79" i="46"/>
  <c r="K79" i="46"/>
  <c r="J79" i="46" s="1" a="1"/>
  <c r="J79" i="46"/>
  <c r="I79" i="46" s="1" a="1"/>
  <c r="I79" i="46" s="1"/>
  <c r="L78" i="46"/>
  <c r="K78" i="46"/>
  <c r="J78" i="46" a="1"/>
  <c r="J78" i="46" s="1"/>
  <c r="I78" i="46" s="1" a="1"/>
  <c r="I78" i="46" s="1"/>
  <c r="L77" i="46"/>
  <c r="K77" i="46"/>
  <c r="J77" i="46" s="1" a="1"/>
  <c r="J77" i="46" s="1"/>
  <c r="I77" i="46" s="1" a="1"/>
  <c r="I77" i="46" s="1"/>
  <c r="L76" i="46"/>
  <c r="K76" i="46"/>
  <c r="J76" i="46" a="1"/>
  <c r="J76" i="46" s="1"/>
  <c r="I76" i="46" a="1"/>
  <c r="I76" i="46" s="1"/>
  <c r="L75" i="46"/>
  <c r="K75" i="46"/>
  <c r="J75" i="46" s="1" a="1"/>
  <c r="J75" i="46"/>
  <c r="I75" i="46" s="1" a="1"/>
  <c r="I75" i="46" s="1"/>
  <c r="L74" i="46"/>
  <c r="K74" i="46"/>
  <c r="J74" i="46" a="1"/>
  <c r="J74" i="46" s="1"/>
  <c r="I74" i="46" s="1" a="1"/>
  <c r="I74" i="46" s="1"/>
  <c r="L73" i="46"/>
  <c r="K73" i="46"/>
  <c r="J73" i="46" s="1" a="1"/>
  <c r="J73" i="46" s="1"/>
  <c r="I73" i="46" s="1" a="1"/>
  <c r="I73" i="46" s="1"/>
  <c r="L72" i="46"/>
  <c r="K72" i="46"/>
  <c r="J72" i="46" a="1"/>
  <c r="J72" i="46" s="1"/>
  <c r="I72" i="46" a="1"/>
  <c r="I72" i="46" s="1"/>
  <c r="L71" i="46"/>
  <c r="K71" i="46"/>
  <c r="J71" i="46" s="1" a="1"/>
  <c r="J71" i="46"/>
  <c r="I71" i="46" s="1" a="1"/>
  <c r="I71" i="46" s="1"/>
  <c r="L70" i="46"/>
  <c r="K70" i="46"/>
  <c r="J70" i="46" a="1"/>
  <c r="J70" i="46" s="1"/>
  <c r="I70" i="46" s="1" a="1"/>
  <c r="I70" i="46" s="1"/>
  <c r="L69" i="46"/>
  <c r="K69" i="46"/>
  <c r="J69" i="46" s="1" a="1"/>
  <c r="J69" i="46" s="1"/>
  <c r="I69" i="46" s="1" a="1"/>
  <c r="I69" i="46" s="1"/>
  <c r="L68" i="46"/>
  <c r="K68" i="46"/>
  <c r="J68" i="46" a="1"/>
  <c r="J68" i="46" s="1"/>
  <c r="I68" i="46" a="1"/>
  <c r="I68" i="46" s="1"/>
  <c r="L67" i="46"/>
  <c r="K67" i="46"/>
  <c r="J67" i="46" s="1" a="1"/>
  <c r="J67" i="46"/>
  <c r="I67" i="46" s="1" a="1"/>
  <c r="I67" i="46" s="1"/>
  <c r="L66" i="46"/>
  <c r="K66" i="46"/>
  <c r="J66" i="46" a="1"/>
  <c r="J66" i="46" s="1"/>
  <c r="I66" i="46" s="1" a="1"/>
  <c r="I66" i="46" s="1"/>
  <c r="L65" i="46"/>
  <c r="K65" i="46"/>
  <c r="J65" i="46" s="1" a="1"/>
  <c r="J65" i="46" s="1"/>
  <c r="I65" i="46" s="1" a="1"/>
  <c r="I65" i="46" s="1"/>
  <c r="L64" i="46"/>
  <c r="K64" i="46"/>
  <c r="J64" i="46" a="1"/>
  <c r="J64" i="46" s="1"/>
  <c r="I64" i="46" a="1"/>
  <c r="I64" i="46" s="1"/>
  <c r="L63" i="46"/>
  <c r="K63" i="46"/>
  <c r="J63" i="46" s="1" a="1"/>
  <c r="J63" i="46"/>
  <c r="I63" i="46" s="1" a="1"/>
  <c r="I63" i="46" s="1"/>
  <c r="L62" i="46"/>
  <c r="K62" i="46"/>
  <c r="J62" i="46" a="1"/>
  <c r="J62" i="46" s="1"/>
  <c r="I62" i="46" s="1" a="1"/>
  <c r="I62" i="46" s="1"/>
  <c r="L61" i="46"/>
  <c r="K61" i="46"/>
  <c r="J61" i="46" s="1" a="1"/>
  <c r="J61" i="46" s="1"/>
  <c r="I61" i="46" s="1" a="1"/>
  <c r="I61" i="46" s="1"/>
  <c r="L60" i="46"/>
  <c r="K60" i="46"/>
  <c r="J60" i="46" a="1"/>
  <c r="J60" i="46" s="1"/>
  <c r="I60" i="46" a="1"/>
  <c r="I60" i="46" s="1"/>
  <c r="L59" i="46"/>
  <c r="K59" i="46"/>
  <c r="J59" i="46" s="1" a="1"/>
  <c r="J59" i="46"/>
  <c r="I59" i="46" s="1" a="1"/>
  <c r="I59" i="46" s="1"/>
  <c r="L58" i="46"/>
  <c r="K58" i="46"/>
  <c r="J58" i="46" a="1"/>
  <c r="J58" i="46" s="1"/>
  <c r="I58" i="46" s="1" a="1"/>
  <c r="I58" i="46" s="1"/>
  <c r="L57" i="46"/>
  <c r="K57" i="46"/>
  <c r="J57" i="46" s="1" a="1"/>
  <c r="J57" i="46" s="1"/>
  <c r="I57" i="46" s="1" a="1"/>
  <c r="I57" i="46" s="1"/>
  <c r="L56" i="46"/>
  <c r="K56" i="46"/>
  <c r="J56" i="46" a="1"/>
  <c r="J56" i="46" s="1"/>
  <c r="I56" i="46" a="1"/>
  <c r="I56" i="46" s="1"/>
  <c r="L55" i="46"/>
  <c r="K55" i="46"/>
  <c r="J55" i="46" s="1" a="1"/>
  <c r="J55" i="46"/>
  <c r="I55" i="46" s="1" a="1"/>
  <c r="I55" i="46" s="1"/>
  <c r="L54" i="46"/>
  <c r="K54" i="46"/>
  <c r="J54" i="46" a="1"/>
  <c r="J54" i="46" s="1"/>
  <c r="I54" i="46" s="1" a="1"/>
  <c r="I54" i="46" s="1"/>
  <c r="L53" i="46"/>
  <c r="K53" i="46"/>
  <c r="J53" i="46" s="1" a="1"/>
  <c r="J53" i="46" s="1"/>
  <c r="I53" i="46" s="1" a="1"/>
  <c r="I53" i="46" s="1"/>
  <c r="L52" i="46"/>
  <c r="K52" i="46"/>
  <c r="J52" i="46" a="1"/>
  <c r="J52" i="46" s="1"/>
  <c r="I52" i="46" a="1"/>
  <c r="I52" i="46" s="1"/>
  <c r="L51" i="46"/>
  <c r="K51" i="46"/>
  <c r="J51" i="46" s="1" a="1"/>
  <c r="J51" i="46"/>
  <c r="I51" i="46" s="1" a="1"/>
  <c r="I51" i="46" s="1"/>
  <c r="L50" i="46"/>
  <c r="K50" i="46"/>
  <c r="J50" i="46" a="1"/>
  <c r="J50" i="46" s="1"/>
  <c r="I50" i="46" s="1" a="1"/>
  <c r="I50" i="46" s="1"/>
  <c r="L49" i="46"/>
  <c r="K49" i="46"/>
  <c r="J49" i="46" s="1" a="1"/>
  <c r="J49" i="46" s="1"/>
  <c r="I49" i="46" s="1" a="1"/>
  <c r="I49" i="46" s="1"/>
  <c r="L48" i="46"/>
  <c r="K48" i="46"/>
  <c r="J48" i="46" a="1"/>
  <c r="J48" i="46" s="1"/>
  <c r="I48" i="46" a="1"/>
  <c r="I48" i="46" s="1"/>
  <c r="L47" i="46"/>
  <c r="K47" i="46"/>
  <c r="J47" i="46" s="1" a="1"/>
  <c r="J47" i="46"/>
  <c r="I47" i="46" s="1" a="1"/>
  <c r="I47" i="46" s="1"/>
  <c r="L46" i="46"/>
  <c r="K46" i="46"/>
  <c r="J46" i="46" a="1"/>
  <c r="J46" i="46" s="1"/>
  <c r="I46" i="46" s="1" a="1"/>
  <c r="I46" i="46" s="1"/>
  <c r="L45" i="46"/>
  <c r="K45" i="46"/>
  <c r="J45" i="46" s="1" a="1"/>
  <c r="J45" i="46" s="1"/>
  <c r="I45" i="46" s="1" a="1"/>
  <c r="I45" i="46" s="1"/>
  <c r="L44" i="46"/>
  <c r="K44" i="46"/>
  <c r="J44" i="46" a="1"/>
  <c r="J44" i="46" s="1"/>
  <c r="I44" i="46" a="1"/>
  <c r="I44" i="46" s="1"/>
  <c r="L43" i="46"/>
  <c r="K43" i="46"/>
  <c r="J43" i="46" s="1" a="1"/>
  <c r="J43" i="46"/>
  <c r="I43" i="46" s="1" a="1"/>
  <c r="I43" i="46" s="1"/>
  <c r="L42" i="46"/>
  <c r="K42" i="46"/>
  <c r="J42" i="46" a="1"/>
  <c r="J42" i="46" s="1"/>
  <c r="I42" i="46" s="1" a="1"/>
  <c r="I42" i="46" s="1"/>
  <c r="L41" i="46"/>
  <c r="K41" i="46"/>
  <c r="J41" i="46" s="1" a="1"/>
  <c r="J41" i="46" s="1"/>
  <c r="I41" i="46" s="1" a="1"/>
  <c r="I41" i="46" s="1"/>
  <c r="L40" i="46"/>
  <c r="K40" i="46"/>
  <c r="J40" i="46" a="1"/>
  <c r="J40" i="46" s="1"/>
  <c r="I40" i="46" a="1"/>
  <c r="I40" i="46" s="1"/>
  <c r="L39" i="46"/>
  <c r="K39" i="46"/>
  <c r="J39" i="46" s="1" a="1"/>
  <c r="J39" i="46"/>
  <c r="I39" i="46" s="1" a="1"/>
  <c r="I39" i="46" s="1"/>
  <c r="L38" i="46"/>
  <c r="K38" i="46"/>
  <c r="J38" i="46" a="1"/>
  <c r="J38" i="46" s="1"/>
  <c r="I38" i="46" s="1" a="1"/>
  <c r="I38" i="46" s="1"/>
  <c r="L37" i="46"/>
  <c r="K37" i="46"/>
  <c r="J37" i="46" s="1" a="1"/>
  <c r="J37" i="46" s="1"/>
  <c r="I37" i="46" s="1" a="1"/>
  <c r="I37" i="46" s="1"/>
  <c r="L36" i="46"/>
  <c r="K36" i="46"/>
  <c r="J36" i="46" a="1"/>
  <c r="J36" i="46" s="1"/>
  <c r="I36" i="46" a="1"/>
  <c r="I36" i="46" s="1"/>
  <c r="L35" i="46"/>
  <c r="K35" i="46"/>
  <c r="J35" i="46" s="1" a="1"/>
  <c r="J35" i="46"/>
  <c r="I35" i="46" s="1" a="1"/>
  <c r="I35" i="46" s="1"/>
  <c r="L34" i="46"/>
  <c r="K34" i="46"/>
  <c r="J34" i="46" a="1"/>
  <c r="J34" i="46" s="1"/>
  <c r="I34" i="46" s="1" a="1"/>
  <c r="I34" i="46" s="1"/>
  <c r="L33" i="46"/>
  <c r="K33" i="46"/>
  <c r="J33" i="46" s="1" a="1"/>
  <c r="J33" i="46" s="1"/>
  <c r="I33" i="46" s="1" a="1"/>
  <c r="I33" i="46" s="1"/>
  <c r="L32" i="46"/>
  <c r="K32" i="46"/>
  <c r="J32" i="46" a="1"/>
  <c r="J32" i="46" s="1"/>
  <c r="I32" i="46" a="1"/>
  <c r="I32" i="46" s="1"/>
  <c r="L31" i="46"/>
  <c r="K31" i="46"/>
  <c r="J31" i="46" s="1" a="1"/>
  <c r="J31" i="46"/>
  <c r="I31" i="46" s="1" a="1"/>
  <c r="I31" i="46" s="1"/>
  <c r="L30" i="46"/>
  <c r="K30" i="46"/>
  <c r="J30" i="46" a="1"/>
  <c r="J30" i="46" s="1"/>
  <c r="I30" i="46" s="1" a="1"/>
  <c r="I30" i="46" s="1"/>
  <c r="L29" i="46"/>
  <c r="K29" i="46"/>
  <c r="J29" i="46" s="1" a="1"/>
  <c r="J29" i="46" s="1"/>
  <c r="I29" i="46" s="1" a="1"/>
  <c r="I29" i="46" s="1"/>
  <c r="L28" i="46"/>
  <c r="K28" i="46"/>
  <c r="J28" i="46" a="1"/>
  <c r="J28" i="46" s="1"/>
  <c r="I28" i="46" a="1"/>
  <c r="I28" i="46" s="1"/>
  <c r="L27" i="46"/>
  <c r="K27" i="46"/>
  <c r="J27" i="46" s="1" a="1"/>
  <c r="J27" i="46"/>
  <c r="I27" i="46" s="1" a="1"/>
  <c r="I27" i="46" s="1"/>
  <c r="L26" i="46"/>
  <c r="K26" i="46"/>
  <c r="J26" i="46" a="1"/>
  <c r="J26" i="46" s="1"/>
  <c r="I26" i="46" s="1" a="1"/>
  <c r="I26" i="46" s="1"/>
  <c r="L25" i="46"/>
  <c r="K25" i="46"/>
  <c r="J25" i="46" s="1" a="1"/>
  <c r="J25" i="46" s="1"/>
  <c r="I25" i="46" s="1" a="1"/>
  <c r="I25" i="46" s="1"/>
  <c r="L24" i="46"/>
  <c r="K24" i="46"/>
  <c r="J24" i="46" a="1"/>
  <c r="J24" i="46" s="1"/>
  <c r="I24" i="46" a="1"/>
  <c r="I24" i="46" s="1"/>
  <c r="L23" i="46"/>
  <c r="K23" i="46"/>
  <c r="J23" i="46" s="1" a="1"/>
  <c r="J23" i="46"/>
  <c r="I23" i="46" s="1" a="1"/>
  <c r="I23" i="46" s="1"/>
  <c r="L22" i="46"/>
  <c r="K22" i="46"/>
  <c r="J22" i="46" a="1"/>
  <c r="J22" i="46" s="1"/>
  <c r="I22" i="46" s="1" a="1"/>
  <c r="I22" i="46" s="1"/>
  <c r="L21" i="46"/>
  <c r="K21" i="46"/>
  <c r="J21" i="46" s="1" a="1"/>
  <c r="J21" i="46" s="1"/>
  <c r="I21" i="46" s="1" a="1"/>
  <c r="I21" i="46" s="1"/>
  <c r="L20" i="46"/>
  <c r="K20" i="46"/>
  <c r="J20" i="46" a="1"/>
  <c r="J20" i="46" s="1"/>
  <c r="I20" i="46" a="1"/>
  <c r="I20" i="46" s="1"/>
  <c r="L19" i="46"/>
  <c r="K19" i="46"/>
  <c r="J19" i="46" s="1" a="1"/>
  <c r="J19" i="46"/>
  <c r="I19" i="46" s="1" a="1"/>
  <c r="I19" i="46" s="1"/>
  <c r="L18" i="46"/>
  <c r="K18" i="46"/>
  <c r="J18" i="46" a="1"/>
  <c r="J18" i="46" s="1"/>
  <c r="I18" i="46" s="1" a="1"/>
  <c r="I18" i="46" s="1"/>
  <c r="L17" i="46"/>
  <c r="K17" i="46"/>
  <c r="J17" i="46" s="1" a="1"/>
  <c r="J17" i="46" s="1"/>
  <c r="I17" i="46" s="1" a="1"/>
  <c r="I17" i="46" s="1"/>
  <c r="L16" i="46"/>
  <c r="K16" i="46"/>
  <c r="J16" i="46" a="1"/>
  <c r="J16" i="46" s="1"/>
  <c r="I16" i="46" a="1"/>
  <c r="I16" i="46" s="1"/>
  <c r="L15" i="46"/>
  <c r="K15" i="46"/>
  <c r="J15" i="46" s="1" a="1"/>
  <c r="J15" i="46"/>
  <c r="I15" i="46" s="1" a="1"/>
  <c r="I15" i="46" s="1"/>
  <c r="L14" i="46"/>
  <c r="K14" i="46"/>
  <c r="J14" i="46" a="1"/>
  <c r="J14" i="46" s="1"/>
  <c r="I14" i="46" s="1" a="1"/>
  <c r="I14" i="46" s="1"/>
  <c r="L13" i="46"/>
  <c r="K13" i="46"/>
  <c r="J13" i="46" s="1" a="1"/>
  <c r="J13" i="46" s="1"/>
  <c r="I13" i="46" s="1" a="1"/>
  <c r="I13" i="46" s="1"/>
  <c r="L12" i="46"/>
  <c r="K12" i="46"/>
  <c r="J12" i="46" a="1"/>
  <c r="J12" i="46" s="1"/>
  <c r="I12" i="46" a="1"/>
  <c r="I12" i="46" s="1"/>
  <c r="L11" i="46"/>
  <c r="K11" i="46"/>
  <c r="J11" i="46" s="1" a="1"/>
  <c r="J11" i="46"/>
  <c r="I11" i="46" s="1" a="1"/>
  <c r="I11" i="46" s="1"/>
  <c r="L10" i="46"/>
  <c r="K10" i="46"/>
  <c r="J10" i="46" a="1"/>
  <c r="J10" i="46" s="1"/>
  <c r="I10" i="46" s="1" a="1"/>
  <c r="I10" i="46" s="1"/>
  <c r="L9" i="46"/>
  <c r="K9" i="46"/>
  <c r="J9" i="46" s="1" a="1"/>
  <c r="J9" i="46" s="1"/>
  <c r="I9" i="46" s="1" a="1"/>
  <c r="I9" i="46" s="1"/>
  <c r="L8" i="46"/>
  <c r="K8" i="46"/>
  <c r="J8" i="46" a="1"/>
  <c r="J8" i="46" s="1"/>
  <c r="I8" i="46" a="1"/>
  <c r="I8" i="46" s="1"/>
  <c r="L7" i="46"/>
  <c r="K7" i="46"/>
  <c r="J7" i="46" s="1" a="1"/>
  <c r="J7" i="46"/>
  <c r="I7" i="46" s="1" a="1"/>
  <c r="I7" i="46" s="1"/>
  <c r="L6" i="46"/>
  <c r="K6" i="46"/>
  <c r="J6" i="46" a="1"/>
  <c r="J6" i="46" s="1"/>
  <c r="I6" i="46" s="1" a="1"/>
  <c r="I6" i="46" s="1"/>
  <c r="A6" i="46"/>
  <c r="A7" i="46" s="1"/>
  <c r="A8" i="46" s="1"/>
  <c r="A9" i="46" s="1"/>
  <c r="A10" i="46" s="1"/>
  <c r="A11" i="46" s="1"/>
  <c r="A12" i="46" s="1"/>
  <c r="A13" i="46" s="1"/>
  <c r="A14" i="46" s="1"/>
  <c r="A15" i="46" s="1"/>
  <c r="A16" i="46" s="1"/>
  <c r="A17" i="46" s="1"/>
  <c r="A18" i="46" s="1"/>
  <c r="A19" i="46" s="1"/>
  <c r="A20" i="46" s="1"/>
  <c r="A21" i="46" s="1"/>
  <c r="A22" i="46" s="1"/>
  <c r="A23" i="46" s="1"/>
  <c r="A24" i="46" s="1"/>
  <c r="A25" i="46" s="1"/>
  <c r="A26" i="46" s="1"/>
  <c r="A27" i="46" s="1"/>
  <c r="A28" i="46" s="1"/>
  <c r="A29" i="46" s="1"/>
  <c r="A30" i="46" s="1"/>
  <c r="A31" i="46" s="1"/>
  <c r="A32" i="46" s="1"/>
  <c r="A33" i="46" s="1"/>
  <c r="A34" i="46" s="1"/>
  <c r="A35" i="46" s="1"/>
  <c r="A36" i="46" s="1"/>
  <c r="A37" i="46" s="1"/>
  <c r="A38" i="46" s="1"/>
  <c r="A39" i="46" s="1"/>
  <c r="A40" i="46" s="1"/>
  <c r="A41" i="46" s="1"/>
  <c r="A42" i="46" s="1"/>
  <c r="A43" i="46" s="1"/>
  <c r="A44" i="46" s="1"/>
  <c r="A45" i="46" s="1"/>
  <c r="A46" i="46" s="1"/>
  <c r="A47" i="46" s="1"/>
  <c r="A48" i="46" s="1"/>
  <c r="A49" i="46" s="1"/>
  <c r="A50" i="46" s="1"/>
  <c r="A51" i="46" s="1"/>
  <c r="A52" i="46" s="1"/>
  <c r="A53" i="46" s="1"/>
  <c r="A54" i="46" s="1"/>
  <c r="A55" i="46" s="1"/>
  <c r="A56" i="46" s="1"/>
  <c r="A57" i="46" s="1"/>
  <c r="A58" i="46" s="1"/>
  <c r="A59" i="46" s="1"/>
  <c r="A60" i="46" s="1"/>
  <c r="A61" i="46" s="1"/>
  <c r="A62" i="46" s="1"/>
  <c r="A63" i="46" s="1"/>
  <c r="A64" i="46" s="1"/>
  <c r="A65" i="46" s="1"/>
  <c r="A66" i="46" s="1"/>
  <c r="A67" i="46" s="1"/>
  <c r="A68" i="46" s="1"/>
  <c r="A69" i="46" s="1"/>
  <c r="A70" i="46" s="1"/>
  <c r="A71" i="46" s="1"/>
  <c r="A72" i="46" s="1"/>
  <c r="A73" i="46" s="1"/>
  <c r="A74" i="46" s="1"/>
  <c r="A75" i="46" s="1"/>
  <c r="A76" i="46" s="1"/>
  <c r="A77" i="46" s="1"/>
  <c r="A78" i="46" s="1"/>
  <c r="A79" i="46" s="1"/>
  <c r="A80" i="46" s="1"/>
  <c r="A81" i="46" s="1"/>
  <c r="A82" i="46" s="1"/>
  <c r="A83" i="46" s="1"/>
  <c r="A84" i="46" s="1"/>
  <c r="A85" i="46" s="1"/>
  <c r="A86" i="46" s="1"/>
  <c r="A87" i="46" s="1"/>
  <c r="A88" i="46" s="1"/>
  <c r="A89" i="46" s="1"/>
  <c r="A90" i="46" s="1"/>
  <c r="A91" i="46" s="1"/>
  <c r="A92" i="46" s="1"/>
  <c r="A93" i="46" s="1"/>
  <c r="A94" i="46" s="1"/>
  <c r="A95" i="46" s="1"/>
  <c r="A96" i="46" s="1"/>
  <c r="A97" i="46" s="1"/>
  <c r="A98" i="46" s="1"/>
  <c r="A99" i="46" s="1"/>
  <c r="A100" i="46" s="1"/>
  <c r="A101" i="46" s="1"/>
  <c r="A102" i="46" s="1"/>
  <c r="A103" i="46" s="1"/>
  <c r="A104" i="46" s="1"/>
  <c r="A105" i="46" s="1"/>
  <c r="A106" i="46" s="1"/>
  <c r="A107" i="46" s="1"/>
  <c r="A108" i="46" s="1"/>
  <c r="A109" i="46" s="1"/>
  <c r="A110" i="46" s="1"/>
  <c r="A111" i="46" s="1"/>
  <c r="A112" i="46" s="1"/>
  <c r="A113" i="46" s="1"/>
  <c r="A114" i="46" s="1"/>
  <c r="A115" i="46" s="1"/>
  <c r="A116" i="46" s="1"/>
  <c r="A117" i="46" s="1"/>
  <c r="A118" i="46" s="1"/>
  <c r="A119" i="46" s="1"/>
  <c r="A120" i="46" s="1"/>
  <c r="A121" i="46" s="1"/>
  <c r="A122" i="46" s="1"/>
  <c r="A123" i="46" s="1"/>
  <c r="A124" i="46" s="1"/>
  <c r="A125" i="46" s="1"/>
  <c r="A126" i="46" s="1"/>
  <c r="A127" i="46" s="1"/>
  <c r="A128" i="46" s="1"/>
  <c r="A129" i="46" s="1"/>
  <c r="A130" i="46" s="1"/>
  <c r="A131" i="46" s="1"/>
  <c r="A132" i="46" s="1"/>
  <c r="A133" i="46" s="1"/>
  <c r="A134" i="46" s="1"/>
  <c r="A135" i="46" s="1"/>
  <c r="A136" i="46" s="1"/>
  <c r="A137" i="46" s="1"/>
  <c r="A138" i="46" s="1"/>
  <c r="A139" i="46" s="1"/>
  <c r="A140" i="46" s="1"/>
  <c r="A141" i="46" s="1"/>
  <c r="A142" i="46" s="1"/>
  <c r="A143" i="46" s="1"/>
  <c r="A144" i="46" s="1"/>
  <c r="A145" i="46" s="1"/>
  <c r="A146" i="46" s="1"/>
  <c r="A147" i="46" s="1"/>
  <c r="A148" i="46" s="1"/>
  <c r="A149" i="46" s="1"/>
  <c r="A150" i="46" s="1"/>
  <c r="A151" i="46" s="1"/>
  <c r="L5" i="46"/>
  <c r="K5" i="46"/>
  <c r="J5" i="46" s="1" a="1"/>
  <c r="J5" i="46" s="1"/>
  <c r="I5" i="46" s="1" a="1"/>
  <c r="I5" i="46" s="1"/>
  <c r="L4" i="46"/>
  <c r="K4" i="46"/>
  <c r="J4" i="46" a="1"/>
  <c r="J4" i="46" s="1"/>
  <c r="I4" i="46" a="1"/>
  <c r="I4" i="46" s="1"/>
  <c r="A4" i="46"/>
  <c r="A5" i="46" s="1"/>
  <c r="L3" i="46"/>
  <c r="K3" i="46"/>
  <c r="J3" i="46" s="1" a="1"/>
  <c r="J3" i="46"/>
  <c r="I3" i="46" s="1" a="1"/>
  <c r="I3" i="46" s="1"/>
  <c r="A3" i="46"/>
  <c r="L2" i="46"/>
  <c r="K2" i="46"/>
  <c r="J2" i="46" a="1"/>
  <c r="J2" i="46" s="1"/>
  <c r="I2" i="46" a="1"/>
  <c r="I2" i="46" s="1"/>
  <c r="L3" i="43"/>
  <c r="K3" i="43"/>
  <c r="J3" i="43" a="1"/>
  <c r="J3" i="43" s="1"/>
  <c r="I3" i="43" a="1"/>
  <c r="I3" i="43" s="1"/>
  <c r="L16" i="34"/>
  <c r="K16" i="34"/>
  <c r="J16" i="34" s="1" a="1"/>
  <c r="J16" i="34" s="1"/>
  <c r="I16" i="34" s="1" a="1"/>
  <c r="I16" i="34"/>
  <c r="L15" i="34"/>
  <c r="K15" i="34"/>
  <c r="J15" i="34" s="1" a="1"/>
  <c r="J15" i="34" s="1"/>
  <c r="I15" i="34" s="1" a="1"/>
  <c r="I15" i="34" s="1"/>
  <c r="L14" i="34"/>
  <c r="K14" i="34"/>
  <c r="J14" i="34" s="1" a="1"/>
  <c r="J14" i="34" s="1"/>
  <c r="I14" i="34" s="1" a="1"/>
  <c r="I14" i="34"/>
  <c r="L13" i="34"/>
  <c r="K13" i="34"/>
  <c r="J13" i="34" s="1" a="1"/>
  <c r="J13" i="34" s="1"/>
  <c r="I13" i="34" s="1" a="1"/>
  <c r="I13" i="34" s="1"/>
  <c r="L12" i="34"/>
  <c r="K12" i="34"/>
  <c r="J12" i="34" s="1" a="1"/>
  <c r="J12" i="34" s="1"/>
  <c r="I12" i="34" s="1" a="1"/>
  <c r="I12" i="34"/>
  <c r="L11" i="34"/>
  <c r="K11" i="34"/>
  <c r="J11" i="34" s="1" a="1"/>
  <c r="J11" i="34" s="1"/>
  <c r="I11" i="34" s="1" a="1"/>
  <c r="I11" i="34" s="1"/>
  <c r="L10" i="34"/>
  <c r="K10" i="34"/>
  <c r="J10" i="34" s="1" a="1"/>
  <c r="J10" i="34" s="1"/>
  <c r="I10" i="34" s="1" a="1"/>
  <c r="I10" i="34"/>
  <c r="L9" i="34"/>
  <c r="K9" i="34"/>
  <c r="J9" i="34" s="1" a="1"/>
  <c r="J9" i="34" s="1"/>
  <c r="I9" i="34" s="1" a="1"/>
  <c r="I9" i="34" s="1"/>
  <c r="L8" i="34"/>
  <c r="K8" i="34"/>
  <c r="J8" i="34" s="1" a="1"/>
  <c r="J8" i="34" s="1"/>
  <c r="I8" i="34" s="1" a="1"/>
  <c r="I8" i="34"/>
  <c r="L7" i="34"/>
  <c r="K7" i="34"/>
  <c r="J7" i="34" s="1" a="1"/>
  <c r="J7" i="34" s="1"/>
  <c r="I7" i="34" s="1" a="1"/>
  <c r="I7" i="34" s="1"/>
  <c r="L6" i="34"/>
  <c r="K6" i="34"/>
  <c r="J6" i="34" s="1" a="1"/>
  <c r="J6" i="34" s="1"/>
  <c r="I6" i="34" s="1" a="1"/>
  <c r="I6" i="34"/>
  <c r="L5" i="34"/>
  <c r="K5" i="34"/>
  <c r="J5" i="34" s="1" a="1"/>
  <c r="J5" i="34" s="1"/>
  <c r="I5" i="34" s="1" a="1"/>
  <c r="I5" i="34" s="1"/>
  <c r="L4" i="34"/>
  <c r="K4" i="34"/>
  <c r="J4" i="34" s="1" a="1"/>
  <c r="J4" i="34" s="1"/>
  <c r="I4" i="34" s="1" a="1"/>
  <c r="I4" i="34"/>
  <c r="L3" i="34"/>
  <c r="K3" i="34"/>
  <c r="J3" i="34" s="1" a="1"/>
  <c r="J3" i="34" s="1"/>
  <c r="I3" i="34" s="1" a="1"/>
  <c r="I3" i="34" s="1"/>
  <c r="L2" i="34"/>
  <c r="K2" i="34"/>
  <c r="J2" i="34" s="1" a="1"/>
  <c r="J2" i="34" s="1"/>
  <c r="I2" i="34" s="1" a="1"/>
  <c r="I2" i="34"/>
  <c r="L17" i="31"/>
  <c r="K17" i="31"/>
  <c r="J17" i="31" a="1"/>
  <c r="J17" i="31" s="1"/>
  <c r="I17" i="31" a="1"/>
  <c r="I17" i="31" s="1"/>
  <c r="L16" i="31"/>
  <c r="K16" i="31"/>
  <c r="J16" i="31" a="1"/>
  <c r="J16" i="31" s="1"/>
  <c r="I16" i="31" a="1"/>
  <c r="I16" i="31" s="1"/>
  <c r="L15" i="31"/>
  <c r="K15" i="31"/>
  <c r="J15" i="31" a="1"/>
  <c r="J15" i="31" s="1"/>
  <c r="I15" i="31" a="1"/>
  <c r="I15" i="31" s="1"/>
  <c r="L14" i="31"/>
  <c r="K14" i="31"/>
  <c r="J14" i="31" a="1"/>
  <c r="J14" i="31" s="1"/>
  <c r="I14" i="31" a="1"/>
  <c r="I14" i="31" s="1"/>
  <c r="L13" i="31"/>
  <c r="K13" i="31"/>
  <c r="J13" i="31" a="1"/>
  <c r="J13" i="31" s="1"/>
  <c r="I13" i="31" a="1"/>
  <c r="I13" i="31" s="1"/>
  <c r="L12" i="31"/>
  <c r="K12" i="31"/>
  <c r="J12" i="31" a="1"/>
  <c r="J12" i="31" s="1"/>
  <c r="I12" i="31" a="1"/>
  <c r="I12" i="31" s="1"/>
  <c r="L11" i="31"/>
  <c r="K11" i="31"/>
  <c r="J11" i="31" a="1"/>
  <c r="J11" i="31" s="1"/>
  <c r="I11" i="31" a="1"/>
  <c r="I11" i="31" s="1"/>
  <c r="L10" i="31"/>
  <c r="K10" i="31"/>
  <c r="J10" i="31" a="1"/>
  <c r="J10" i="31" s="1"/>
  <c r="I10" i="31" a="1"/>
  <c r="I10" i="31" s="1"/>
  <c r="L9" i="31"/>
  <c r="K9" i="31"/>
  <c r="J9" i="31" a="1"/>
  <c r="J9" i="31" s="1"/>
  <c r="I9" i="31" a="1"/>
  <c r="I9" i="31" s="1"/>
  <c r="L7" i="31"/>
  <c r="K7" i="31"/>
  <c r="J7" i="31" a="1"/>
  <c r="J7" i="31" s="1"/>
  <c r="I7" i="31" a="1"/>
  <c r="I7" i="31" s="1"/>
  <c r="L6" i="31"/>
  <c r="K6" i="31"/>
  <c r="J6" i="31" a="1"/>
  <c r="J6" i="31" s="1"/>
  <c r="I6" i="31" a="1"/>
  <c r="I6" i="31" s="1"/>
  <c r="L5" i="31"/>
  <c r="K5" i="31"/>
  <c r="J5" i="31" a="1"/>
  <c r="J5" i="31" s="1"/>
  <c r="I5" i="31" a="1"/>
  <c r="I5" i="31" s="1"/>
  <c r="L4" i="31"/>
  <c r="K4" i="31"/>
  <c r="J4" i="31" a="1"/>
  <c r="J4" i="31" s="1"/>
  <c r="I4" i="31" a="1"/>
  <c r="I4" i="31" s="1"/>
  <c r="L3" i="31"/>
  <c r="K3" i="31"/>
  <c r="J3" i="31" a="1"/>
  <c r="J3" i="31" s="1"/>
  <c r="I3" i="31" a="1"/>
  <c r="I3" i="31" s="1"/>
  <c r="L2" i="31"/>
  <c r="K2" i="31"/>
  <c r="J2" i="31" a="1"/>
  <c r="J2" i="31" s="1"/>
  <c r="I2" i="31" a="1"/>
  <c r="I2" i="31" s="1"/>
  <c r="L34" i="28"/>
  <c r="K34" i="28"/>
  <c r="J34" i="28" a="1"/>
  <c r="J34" i="28" s="1"/>
  <c r="I34" i="28" a="1"/>
  <c r="I34" i="28" s="1"/>
  <c r="L33" i="28"/>
  <c r="K33" i="28"/>
  <c r="J33" i="28" a="1"/>
  <c r="J33" i="28" s="1"/>
  <c r="I33" i="28" a="1"/>
  <c r="I33" i="28" s="1"/>
  <c r="L32" i="28"/>
  <c r="K32" i="28"/>
  <c r="J32" i="28" a="1"/>
  <c r="J32" i="28" s="1"/>
  <c r="I32" i="28" a="1"/>
  <c r="I32" i="28" s="1"/>
  <c r="L31" i="28"/>
  <c r="K31" i="28"/>
  <c r="J31" i="28" a="1"/>
  <c r="J31" i="28" s="1"/>
  <c r="I31" i="28" a="1"/>
  <c r="I31" i="28" s="1"/>
  <c r="L30" i="28"/>
  <c r="K30" i="28"/>
  <c r="J30" i="28" a="1"/>
  <c r="J30" i="28" s="1"/>
  <c r="I30" i="28" a="1"/>
  <c r="I30" i="28" s="1"/>
  <c r="L29" i="28"/>
  <c r="K29" i="28"/>
  <c r="J29" i="28" a="1"/>
  <c r="J29" i="28" s="1"/>
  <c r="I29" i="28" a="1"/>
  <c r="I29" i="28" s="1"/>
  <c r="L28" i="28"/>
  <c r="K28" i="28"/>
  <c r="J28" i="28" a="1"/>
  <c r="J28" i="28" s="1"/>
  <c r="I28" i="28" a="1"/>
  <c r="I28" i="28" s="1"/>
  <c r="L27" i="28"/>
  <c r="K27" i="28"/>
  <c r="J27" i="28" a="1"/>
  <c r="J27" i="28" s="1"/>
  <c r="I27" i="28" a="1"/>
  <c r="I27" i="28" s="1"/>
  <c r="L26" i="28"/>
  <c r="K26" i="28"/>
  <c r="J26" i="28" a="1"/>
  <c r="J26" i="28" s="1"/>
  <c r="I26" i="28" a="1"/>
  <c r="I26" i="28" s="1"/>
  <c r="L25" i="28"/>
  <c r="K25" i="28"/>
  <c r="J25" i="28" a="1"/>
  <c r="J25" i="28" s="1"/>
  <c r="I25" i="28" a="1"/>
  <c r="I25" i="28" s="1"/>
  <c r="L24" i="28"/>
  <c r="K24" i="28"/>
  <c r="J24" i="28" a="1"/>
  <c r="J24" i="28" s="1"/>
  <c r="I24" i="28" a="1"/>
  <c r="I24" i="28" s="1"/>
  <c r="L23" i="28"/>
  <c r="K23" i="28"/>
  <c r="J23" i="28" a="1"/>
  <c r="J23" i="28" s="1"/>
  <c r="I23" i="28" a="1"/>
  <c r="I23" i="28" s="1"/>
  <c r="L22" i="28"/>
  <c r="K22" i="28"/>
  <c r="J22" i="28" a="1"/>
  <c r="J22" i="28" s="1"/>
  <c r="I22" i="28" a="1"/>
  <c r="I22" i="28" s="1"/>
  <c r="L21" i="28"/>
  <c r="K21" i="28"/>
  <c r="J21" i="28" a="1"/>
  <c r="J21" i="28" s="1"/>
  <c r="I21" i="28" a="1"/>
  <c r="I21" i="28" s="1"/>
  <c r="L20" i="28"/>
  <c r="K20" i="28"/>
  <c r="J20" i="28" a="1"/>
  <c r="J20" i="28" s="1"/>
  <c r="I20" i="28" a="1"/>
  <c r="I20" i="28" s="1"/>
  <c r="L19" i="28"/>
  <c r="K19" i="28"/>
  <c r="J19" i="28" a="1"/>
  <c r="J19" i="28" s="1"/>
  <c r="I19" i="28" a="1"/>
  <c r="I19" i="28" s="1"/>
  <c r="L18" i="28"/>
  <c r="K18" i="28"/>
  <c r="J18" i="28" a="1"/>
  <c r="J18" i="28" s="1"/>
  <c r="I18" i="28" a="1"/>
  <c r="I18" i="28" s="1"/>
  <c r="L17" i="28"/>
  <c r="K17" i="28"/>
  <c r="J17" i="28" a="1"/>
  <c r="J17" i="28" s="1"/>
  <c r="I17" i="28" a="1"/>
  <c r="I17" i="28" s="1"/>
  <c r="L16" i="28"/>
  <c r="K16" i="28"/>
  <c r="J16" i="28" a="1"/>
  <c r="J16" i="28" s="1"/>
  <c r="I16" i="28" a="1"/>
  <c r="I16" i="28" s="1"/>
  <c r="L15" i="28"/>
  <c r="K15" i="28"/>
  <c r="J15" i="28" a="1"/>
  <c r="J15" i="28" s="1"/>
  <c r="I15" i="28" a="1"/>
  <c r="I15" i="28" s="1"/>
  <c r="L14" i="28"/>
  <c r="K14" i="28"/>
  <c r="J14" i="28" a="1"/>
  <c r="J14" i="28" s="1"/>
  <c r="I14" i="28" a="1"/>
  <c r="I14" i="28" s="1"/>
  <c r="L13" i="28"/>
  <c r="K13" i="28"/>
  <c r="J13" i="28" a="1"/>
  <c r="J13" i="28" s="1"/>
  <c r="I13" i="28" a="1"/>
  <c r="I13" i="28" s="1"/>
  <c r="L12" i="28"/>
  <c r="K12" i="28"/>
  <c r="J12" i="28" a="1"/>
  <c r="J12" i="28" s="1"/>
  <c r="I12" i="28" a="1"/>
  <c r="I12" i="28" s="1"/>
  <c r="L11" i="28"/>
  <c r="K11" i="28"/>
  <c r="J11" i="28" a="1"/>
  <c r="J11" i="28" s="1"/>
  <c r="I11" i="28" a="1"/>
  <c r="I11" i="28" s="1"/>
  <c r="L10" i="28"/>
  <c r="K10" i="28"/>
  <c r="J10" i="28" a="1"/>
  <c r="J10" i="28" s="1"/>
  <c r="I10" i="28" a="1"/>
  <c r="I10" i="28" s="1"/>
  <c r="L9" i="28"/>
  <c r="K9" i="28"/>
  <c r="J9" i="28" a="1"/>
  <c r="J9" i="28" s="1"/>
  <c r="I9" i="28" a="1"/>
  <c r="I9" i="28" s="1"/>
  <c r="L8" i="28"/>
  <c r="K8" i="28"/>
  <c r="J8" i="28" a="1"/>
  <c r="J8" i="28" s="1"/>
  <c r="I8" i="28" a="1"/>
  <c r="I8" i="28" s="1"/>
  <c r="L7" i="28"/>
  <c r="K7" i="28"/>
  <c r="J7" i="28" a="1"/>
  <c r="J7" i="28" s="1"/>
  <c r="I7" i="28" a="1"/>
  <c r="I7" i="28" s="1"/>
  <c r="L6" i="28"/>
  <c r="K6" i="28"/>
  <c r="J6" i="28" a="1"/>
  <c r="J6" i="28" s="1"/>
  <c r="I6" i="28" a="1"/>
  <c r="I6" i="28" s="1"/>
  <c r="L5" i="28"/>
  <c r="K5" i="28"/>
  <c r="J5" i="28" a="1"/>
  <c r="J5" i="28" s="1"/>
  <c r="I5" i="28" a="1"/>
  <c r="I5" i="28" s="1"/>
  <c r="L4" i="28"/>
  <c r="K4" i="28"/>
  <c r="J4" i="28" a="1"/>
  <c r="J4" i="28" s="1"/>
  <c r="I4" i="28" a="1"/>
  <c r="I4" i="28" s="1"/>
  <c r="L3" i="28"/>
  <c r="K3" i="28"/>
  <c r="J3" i="28" a="1"/>
  <c r="J3" i="28" s="1"/>
  <c r="I3" i="28" a="1"/>
  <c r="I3" i="28" s="1"/>
  <c r="L2" i="28"/>
  <c r="K2" i="28"/>
  <c r="J2" i="28" a="1"/>
  <c r="J2" i="28" s="1"/>
  <c r="I2" i="28" a="1"/>
  <c r="I2" i="28" s="1"/>
  <c r="L4" i="26"/>
  <c r="K4" i="26"/>
  <c r="J4" i="26" a="1"/>
  <c r="J4" i="26" s="1"/>
  <c r="I4" i="26" a="1"/>
  <c r="I4" i="26" s="1"/>
  <c r="L3" i="26"/>
  <c r="K3" i="26"/>
  <c r="J3" i="26" a="1"/>
  <c r="J3" i="26" s="1"/>
  <c r="I3" i="26" a="1"/>
  <c r="I3" i="26" s="1"/>
  <c r="L2" i="26"/>
  <c r="K2" i="26"/>
  <c r="J2" i="26" a="1"/>
  <c r="J2" i="26" s="1"/>
  <c r="I2" i="26" a="1"/>
  <c r="I2" i="26" s="1"/>
  <c r="L3" i="24"/>
  <c r="K3" i="24"/>
  <c r="J3" i="24" a="1"/>
  <c r="J3" i="24" s="1"/>
  <c r="I3" i="24" a="1"/>
  <c r="I3" i="24" s="1"/>
  <c r="L2" i="24"/>
  <c r="K2" i="24"/>
  <c r="J2" i="24" a="1"/>
  <c r="J2" i="24" s="1"/>
  <c r="I2" i="24" a="1"/>
  <c r="I2" i="24" s="1"/>
  <c r="L12" i="22"/>
  <c r="K12" i="22"/>
  <c r="J12" i="22" s="1" a="1"/>
  <c r="J12" i="22"/>
  <c r="I12" i="22" s="1" a="1"/>
  <c r="I12" i="22" s="1"/>
  <c r="L11" i="22"/>
  <c r="K11" i="22"/>
  <c r="J11" i="22" s="1" a="1"/>
  <c r="J11" i="22"/>
  <c r="I11" i="22" s="1" a="1"/>
  <c r="I11" i="22" s="1"/>
  <c r="L10" i="22"/>
  <c r="K10" i="22"/>
  <c r="J10" i="22" s="1" a="1"/>
  <c r="J10" i="22"/>
  <c r="I10" i="22" s="1" a="1"/>
  <c r="I10" i="22" s="1"/>
  <c r="L9" i="22"/>
  <c r="K9" i="22"/>
  <c r="J9" i="22" s="1" a="1"/>
  <c r="J9" i="22"/>
  <c r="I9" i="22" s="1" a="1"/>
  <c r="I9" i="22" s="1"/>
  <c r="L8" i="22"/>
  <c r="K8" i="22"/>
  <c r="J8" i="22" s="1" a="1"/>
  <c r="J8" i="22"/>
  <c r="I8" i="22" s="1" a="1"/>
  <c r="I8" i="22" s="1"/>
  <c r="L7" i="22"/>
  <c r="K7" i="22"/>
  <c r="J7" i="22" s="1" a="1"/>
  <c r="J7" i="22"/>
  <c r="I7" i="22" s="1" a="1"/>
  <c r="I7" i="22" s="1"/>
  <c r="L6" i="22"/>
  <c r="K6" i="22"/>
  <c r="J6" i="22" s="1" a="1"/>
  <c r="J6" i="22"/>
  <c r="I6" i="22" s="1" a="1"/>
  <c r="I6" i="22" s="1"/>
  <c r="L5" i="22"/>
  <c r="K5" i="22"/>
  <c r="J5" i="22" s="1" a="1"/>
  <c r="J5" i="22"/>
  <c r="I5" i="22" s="1" a="1"/>
  <c r="I5" i="22" s="1"/>
  <c r="L4" i="22"/>
  <c r="K4" i="22"/>
  <c r="J4" i="22" s="1" a="1"/>
  <c r="J4" i="22"/>
  <c r="I4" i="22" s="1" a="1"/>
  <c r="I4" i="22" s="1"/>
  <c r="L3" i="22"/>
  <c r="K3" i="22"/>
  <c r="J3" i="22" s="1" a="1"/>
  <c r="J3" i="22"/>
  <c r="I3" i="22" s="1" a="1"/>
  <c r="I3" i="22" s="1"/>
  <c r="L2" i="22"/>
  <c r="K2" i="22"/>
  <c r="J2" i="22" s="1" a="1"/>
  <c r="J2" i="22"/>
  <c r="I2" i="22" s="1" a="1"/>
  <c r="I2" i="22" s="1"/>
  <c r="L2" i="20"/>
  <c r="K2" i="20"/>
  <c r="J2" i="20" s="1" a="1"/>
  <c r="J2" i="20"/>
  <c r="I2" i="20" s="1" a="1"/>
  <c r="I2" i="20" s="1"/>
  <c r="L43" i="18"/>
  <c r="K43" i="18"/>
  <c r="J43" i="18" s="1" a="1"/>
  <c r="J43" i="18" s="1"/>
  <c r="I43" i="18" s="1" a="1"/>
  <c r="I43" i="18"/>
  <c r="L42" i="18"/>
  <c r="K42" i="18"/>
  <c r="J42" i="18" s="1" a="1"/>
  <c r="J42" i="18" s="1"/>
  <c r="I42" i="18" s="1" a="1"/>
  <c r="I42" i="18"/>
  <c r="L41" i="18"/>
  <c r="K41" i="18"/>
  <c r="J41" i="18" s="1" a="1"/>
  <c r="J41" i="18" s="1"/>
  <c r="I41" i="18" s="1" a="1"/>
  <c r="I41" i="18"/>
  <c r="L40" i="18"/>
  <c r="K40" i="18"/>
  <c r="J40" i="18" s="1" a="1"/>
  <c r="J40" i="18" s="1"/>
  <c r="I40" i="18" s="1" a="1"/>
  <c r="I40" i="18"/>
  <c r="L39" i="18"/>
  <c r="K39" i="18"/>
  <c r="J39" i="18" s="1" a="1"/>
  <c r="J39" i="18" s="1"/>
  <c r="I39" i="18" s="1" a="1"/>
  <c r="I39" i="18"/>
  <c r="L38" i="18"/>
  <c r="K38" i="18"/>
  <c r="J38" i="18" s="1" a="1"/>
  <c r="J38" i="18" s="1"/>
  <c r="I38" i="18" s="1" a="1"/>
  <c r="I38" i="18"/>
  <c r="L37" i="18"/>
  <c r="K37" i="18"/>
  <c r="J37" i="18" s="1" a="1"/>
  <c r="J37" i="18" s="1"/>
  <c r="I37" i="18" s="1" a="1"/>
  <c r="I37" i="18"/>
  <c r="L36" i="18"/>
  <c r="K36" i="18"/>
  <c r="J36" i="18" s="1" a="1"/>
  <c r="J36" i="18" s="1"/>
  <c r="I36" i="18" s="1" a="1"/>
  <c r="I36" i="18"/>
  <c r="L35" i="18"/>
  <c r="K35" i="18"/>
  <c r="J35" i="18" s="1" a="1"/>
  <c r="J35" i="18" s="1"/>
  <c r="I35" i="18" s="1" a="1"/>
  <c r="I35" i="18"/>
  <c r="L34" i="18"/>
  <c r="K34" i="18"/>
  <c r="J34" i="18" s="1" a="1"/>
  <c r="J34" i="18" s="1"/>
  <c r="I34" i="18" s="1" a="1"/>
  <c r="I34" i="18"/>
  <c r="L33" i="18"/>
  <c r="K33" i="18"/>
  <c r="J33" i="18" s="1" a="1"/>
  <c r="J33" i="18" s="1"/>
  <c r="I33" i="18" s="1" a="1"/>
  <c r="I33" i="18"/>
  <c r="L32" i="18"/>
  <c r="K32" i="18"/>
  <c r="J32" i="18" s="1" a="1"/>
  <c r="J32" i="18" s="1"/>
  <c r="I32" i="18" s="1" a="1"/>
  <c r="I32" i="18"/>
  <c r="L31" i="18"/>
  <c r="K31" i="18"/>
  <c r="J31" i="18" s="1" a="1"/>
  <c r="J31" i="18" s="1"/>
  <c r="I31" i="18" s="1" a="1"/>
  <c r="I31" i="18"/>
  <c r="L30" i="18"/>
  <c r="K30" i="18"/>
  <c r="J30" i="18" s="1" a="1"/>
  <c r="J30" i="18" s="1"/>
  <c r="I30" i="18" s="1" a="1"/>
  <c r="I30" i="18"/>
  <c r="L29" i="18"/>
  <c r="K29" i="18"/>
  <c r="J29" i="18" s="1" a="1"/>
  <c r="J29" i="18" s="1"/>
  <c r="I29" i="18" s="1" a="1"/>
  <c r="I29" i="18"/>
  <c r="L28" i="18"/>
  <c r="K28" i="18"/>
  <c r="J28" i="18" s="1" a="1"/>
  <c r="J28" i="18" s="1"/>
  <c r="I28" i="18" s="1" a="1"/>
  <c r="I28" i="18"/>
  <c r="L27" i="18"/>
  <c r="K27" i="18"/>
  <c r="J27" i="18" s="1" a="1"/>
  <c r="J27" i="18" s="1"/>
  <c r="I27" i="18" s="1" a="1"/>
  <c r="I27" i="18"/>
  <c r="L26" i="18"/>
  <c r="K26" i="18"/>
  <c r="J26" i="18" s="1" a="1"/>
  <c r="J26" i="18" s="1"/>
  <c r="I26" i="18" s="1" a="1"/>
  <c r="I26" i="18"/>
  <c r="L25" i="18"/>
  <c r="K25" i="18"/>
  <c r="J25" i="18" s="1" a="1"/>
  <c r="J25" i="18" s="1"/>
  <c r="I25" i="18" s="1" a="1"/>
  <c r="I25" i="18"/>
  <c r="L24" i="18"/>
  <c r="K24" i="18"/>
  <c r="J24" i="18" s="1" a="1"/>
  <c r="J24" i="18" s="1"/>
  <c r="I24" i="18" s="1" a="1"/>
  <c r="I24" i="18"/>
  <c r="L23" i="18"/>
  <c r="K23" i="18"/>
  <c r="J23" i="18" s="1" a="1"/>
  <c r="J23" i="18" s="1"/>
  <c r="I23" i="18" s="1" a="1"/>
  <c r="I23" i="18"/>
  <c r="L22" i="18"/>
  <c r="K22" i="18"/>
  <c r="J22" i="18" s="1" a="1"/>
  <c r="J22" i="18" s="1"/>
  <c r="I22" i="18" s="1" a="1"/>
  <c r="I22" i="18"/>
  <c r="L21" i="18"/>
  <c r="K21" i="18"/>
  <c r="J21" i="18" s="1" a="1"/>
  <c r="J21" i="18" s="1"/>
  <c r="I21" i="18" s="1" a="1"/>
  <c r="I21" i="18"/>
  <c r="L20" i="18"/>
  <c r="K20" i="18"/>
  <c r="J20" i="18" s="1" a="1"/>
  <c r="J20" i="18" s="1"/>
  <c r="I20" i="18" s="1" a="1"/>
  <c r="I20" i="18"/>
  <c r="L19" i="18"/>
  <c r="K19" i="18"/>
  <c r="J19" i="18" s="1" a="1"/>
  <c r="J19" i="18" s="1"/>
  <c r="I19" i="18" s="1" a="1"/>
  <c r="I19" i="18"/>
  <c r="L18" i="18"/>
  <c r="K18" i="18"/>
  <c r="J18" i="18" s="1" a="1"/>
  <c r="J18" i="18" s="1"/>
  <c r="I18" i="18" s="1" a="1"/>
  <c r="I18" i="18"/>
  <c r="L17" i="18"/>
  <c r="K17" i="18"/>
  <c r="J17" i="18" s="1" a="1"/>
  <c r="J17" i="18" s="1"/>
  <c r="I17" i="18" s="1" a="1"/>
  <c r="I17" i="18"/>
  <c r="L16" i="18"/>
  <c r="K16" i="18"/>
  <c r="J16" i="18" s="1" a="1"/>
  <c r="J16" i="18" s="1"/>
  <c r="I16" i="18" s="1" a="1"/>
  <c r="I16" i="18"/>
  <c r="L15" i="18"/>
  <c r="K15" i="18"/>
  <c r="J15" i="18" s="1" a="1"/>
  <c r="J15" i="18" s="1"/>
  <c r="I15" i="18" s="1" a="1"/>
  <c r="I15" i="18"/>
  <c r="L14" i="18"/>
  <c r="K14" i="18"/>
  <c r="J14" i="18" s="1" a="1"/>
  <c r="J14" i="18" s="1"/>
  <c r="I14" i="18" s="1" a="1"/>
  <c r="I14" i="18"/>
  <c r="L13" i="18"/>
  <c r="K13" i="18"/>
  <c r="J13" i="18" s="1" a="1"/>
  <c r="J13" i="18" s="1"/>
  <c r="I13" i="18" s="1" a="1"/>
  <c r="I13" i="18"/>
  <c r="L12" i="18"/>
  <c r="K12" i="18"/>
  <c r="J12" i="18" s="1" a="1"/>
  <c r="J12" i="18" s="1"/>
  <c r="I12" i="18" s="1" a="1"/>
  <c r="I12" i="18"/>
  <c r="L11" i="18"/>
  <c r="K11" i="18"/>
  <c r="J11" i="18" s="1" a="1"/>
  <c r="J11" i="18" s="1"/>
  <c r="I11" i="18" s="1" a="1"/>
  <c r="I11" i="18"/>
  <c r="L10" i="18"/>
  <c r="K10" i="18"/>
  <c r="J10" i="18" s="1" a="1"/>
  <c r="J10" i="18" s="1"/>
  <c r="I10" i="18" s="1" a="1"/>
  <c r="I10" i="18"/>
  <c r="L9" i="18"/>
  <c r="K9" i="18"/>
  <c r="J9" i="18" s="1" a="1"/>
  <c r="J9" i="18" s="1"/>
  <c r="I9" i="18" s="1" a="1"/>
  <c r="I9" i="18"/>
  <c r="L8" i="18"/>
  <c r="K8" i="18"/>
  <c r="J8" i="18" s="1" a="1"/>
  <c r="J8" i="18" s="1"/>
  <c r="I8" i="18" s="1" a="1"/>
  <c r="I8" i="18"/>
  <c r="L7" i="18"/>
  <c r="K7" i="18"/>
  <c r="J7" i="18" s="1" a="1"/>
  <c r="J7" i="18" s="1"/>
  <c r="I7" i="18" s="1" a="1"/>
  <c r="I7" i="18"/>
  <c r="L6" i="18"/>
  <c r="K6" i="18"/>
  <c r="J6" i="18" s="1" a="1"/>
  <c r="J6" i="18" s="1"/>
  <c r="I6" i="18" s="1" a="1"/>
  <c r="I6" i="18"/>
  <c r="L5" i="18"/>
  <c r="K5" i="18"/>
  <c r="J5" i="18" s="1" a="1"/>
  <c r="J5" i="18" s="1"/>
  <c r="I5" i="18" s="1" a="1"/>
  <c r="I5" i="18"/>
  <c r="L4" i="18"/>
  <c r="K4" i="18"/>
  <c r="J4" i="18" s="1" a="1"/>
  <c r="J4" i="18" s="1"/>
  <c r="I4" i="18" s="1" a="1"/>
  <c r="I4" i="18"/>
  <c r="L3" i="18"/>
  <c r="K3" i="18"/>
  <c r="J3" i="18" s="1" a="1"/>
  <c r="J3" i="18" s="1"/>
  <c r="I3" i="18" s="1" a="1"/>
  <c r="I3" i="18"/>
  <c r="L2" i="18"/>
  <c r="K2" i="18"/>
  <c r="J2" i="18" s="1" a="1"/>
  <c r="J2" i="18" s="1"/>
  <c r="I2" i="18" s="1" a="1"/>
  <c r="I2" i="18"/>
  <c r="K3" i="16"/>
  <c r="J3" i="16" a="1"/>
  <c r="J3" i="16" s="1"/>
  <c r="I3" i="16" s="1" a="1"/>
  <c r="I3" i="16" s="1"/>
  <c r="K2" i="16"/>
  <c r="J2" i="16" s="1" a="1"/>
  <c r="J2" i="16" s="1"/>
  <c r="I2" i="16" s="1" a="1"/>
  <c r="I2" i="16"/>
  <c r="K1" i="16"/>
  <c r="J1" i="16" a="1"/>
  <c r="J1" i="16" s="1"/>
  <c r="I1" i="16" s="1" a="1"/>
  <c r="I1" i="16" s="1"/>
  <c r="L3" i="13"/>
  <c r="K3" i="13"/>
  <c r="J3" i="13" a="1"/>
  <c r="J3" i="13" s="1"/>
  <c r="I3" i="13" a="1"/>
  <c r="I3" i="13" s="1"/>
  <c r="L2" i="13"/>
  <c r="K2" i="13"/>
  <c r="J2" i="13" a="1"/>
  <c r="J2" i="13" s="1"/>
  <c r="I2" i="13" a="1"/>
  <c r="I2" i="13" s="1"/>
  <c r="L6" i="11"/>
  <c r="K6" i="11"/>
  <c r="J6" i="11" a="1"/>
  <c r="J6" i="11" s="1"/>
  <c r="I6" i="11" a="1"/>
  <c r="I6" i="11" s="1"/>
  <c r="L5" i="11"/>
  <c r="K5" i="11"/>
  <c r="J5" i="11" a="1"/>
  <c r="J5" i="11" s="1"/>
  <c r="I5" i="11" a="1"/>
  <c r="I5" i="11" s="1"/>
  <c r="L4" i="11"/>
  <c r="K4" i="11"/>
  <c r="J4" i="11" a="1"/>
  <c r="J4" i="11" s="1"/>
  <c r="I4" i="11" a="1"/>
  <c r="I4" i="11" s="1"/>
  <c r="L3" i="11"/>
  <c r="K3" i="11"/>
  <c r="J3" i="11" a="1"/>
  <c r="J3" i="11" s="1"/>
  <c r="I3" i="11" a="1"/>
  <c r="I3" i="11" s="1"/>
  <c r="L2" i="11"/>
  <c r="K2" i="11"/>
  <c r="J2" i="11" a="1"/>
  <c r="J2" i="11" s="1"/>
  <c r="I2" i="11" a="1"/>
  <c r="I2" i="11" s="1"/>
  <c r="K10" i="4"/>
  <c r="J10" i="4" a="1"/>
  <c r="J10" i="4" s="1"/>
  <c r="I10" i="4" a="1"/>
  <c r="I10" i="4" s="1"/>
  <c r="K9" i="4"/>
  <c r="J9" i="4" s="1" a="1"/>
  <c r="J9" i="4"/>
  <c r="I9" i="4" s="1" a="1"/>
  <c r="I9" i="4" s="1"/>
  <c r="K8" i="4"/>
  <c r="J8" i="4" a="1"/>
  <c r="J8" i="4" s="1"/>
  <c r="I8" i="4" a="1"/>
  <c r="I8" i="4" s="1"/>
  <c r="K7" i="4"/>
  <c r="J7" i="4" s="1" a="1"/>
  <c r="J7" i="4"/>
  <c r="I7" i="4" s="1" a="1"/>
  <c r="I7" i="4" s="1"/>
  <c r="K6" i="4"/>
  <c r="J6" i="4" a="1"/>
  <c r="J6" i="4" s="1"/>
  <c r="I6" i="4" a="1"/>
  <c r="I6" i="4" s="1"/>
  <c r="K5" i="4"/>
  <c r="J5" i="4" s="1" a="1"/>
  <c r="J5" i="4"/>
  <c r="I5" i="4" s="1" a="1"/>
  <c r="I5" i="4" s="1"/>
  <c r="K4" i="4"/>
  <c r="J4" i="4" a="1"/>
  <c r="J4" i="4" s="1"/>
  <c r="I4" i="4" a="1"/>
  <c r="I4" i="4" s="1"/>
  <c r="K3" i="4"/>
  <c r="J3" i="4" s="1" a="1"/>
  <c r="J3" i="4"/>
  <c r="I3" i="4" s="1" a="1"/>
  <c r="I3" i="4" s="1"/>
  <c r="K2" i="4"/>
  <c r="J2" i="4" a="1"/>
  <c r="J2" i="4" s="1"/>
  <c r="I2" i="4" a="1"/>
  <c r="I2" i="4" s="1"/>
</calcChain>
</file>

<file path=xl/comments1.xml><?xml version="1.0" encoding="utf-8"?>
<comments xmlns="http://schemas.openxmlformats.org/spreadsheetml/2006/main">
  <authors>
    <author/>
  </authors>
  <commentList>
    <comment ref="N4" authorId="0">
      <text>
        <r>
          <rPr>
            <sz val="10"/>
            <color rgb="FF000000"/>
            <rFont val="Arial"/>
          </rPr>
          <t>Geocode : 
Sorry, no results were found for this address. Please retry by reformulating it or looking for wider results.</t>
        </r>
      </text>
    </comment>
    <comment ref="N25" authorId="0">
      <text>
        <r>
          <rPr>
            <sz val="10"/>
            <color rgb="FF000000"/>
            <rFont val="Arial"/>
          </rPr>
          <t>Geocode : 
Sorry, no results were found for this address. Please retry by reformulating it or looking for wider results.</t>
        </r>
      </text>
    </comment>
    <comment ref="N26" authorId="0">
      <text>
        <r>
          <rPr>
            <sz val="10"/>
            <color rgb="FF000000"/>
            <rFont val="Arial"/>
          </rPr>
          <t>Geocode : 
Sorry, no results were found for this address. Please retry by reformulating it or looking for wider results.</t>
        </r>
      </text>
    </comment>
  </commentList>
</comments>
</file>

<file path=xl/sharedStrings.xml><?xml version="1.0" encoding="utf-8"?>
<sst xmlns="http://schemas.openxmlformats.org/spreadsheetml/2006/main" count="46914" uniqueCount="13727">
  <si>
    <t>STT</t>
  </si>
  <si>
    <t>Cơ sở</t>
  </si>
  <si>
    <t>Địa chỉ</t>
  </si>
  <si>
    <t>Phường/xã</t>
  </si>
  <si>
    <t>Quận/Huyện</t>
  </si>
  <si>
    <t>Tỉnh/Thành phố</t>
  </si>
  <si>
    <t>Loại hình</t>
  </si>
  <si>
    <t>Liên hệ</t>
  </si>
  <si>
    <t>ID Phường</t>
  </si>
  <si>
    <t>ID QH</t>
  </si>
  <si>
    <t>ID TP</t>
  </si>
  <si>
    <t>Địa chỉ lấy lat-long</t>
  </si>
  <si>
    <t>Latitude</t>
  </si>
  <si>
    <t>Longitude</t>
  </si>
  <si>
    <t>Username</t>
  </si>
  <si>
    <t>Password</t>
  </si>
  <si>
    <t>Pá Khoang</t>
  </si>
  <si>
    <t>Điện Biên</t>
  </si>
  <si>
    <t>NM</t>
  </si>
  <si>
    <t>Thanh Minh</t>
  </si>
  <si>
    <t>Mường Thanh</t>
  </si>
  <si>
    <t>Him Lam</t>
  </si>
  <si>
    <t>Tân Thanh</t>
  </si>
  <si>
    <t>Nà Nhạn</t>
  </si>
  <si>
    <t>Thanh Bình</t>
  </si>
  <si>
    <t>CSSX</t>
  </si>
  <si>
    <t>Thanh Trường</t>
  </si>
  <si>
    <t>Tổ 4</t>
  </si>
  <si>
    <t>Nam Thanh</t>
  </si>
  <si>
    <t>Na Lay</t>
  </si>
  <si>
    <t>Mường Lay</t>
  </si>
  <si>
    <t>Tổ 9</t>
  </si>
  <si>
    <t>Lay Nưa</t>
  </si>
  <si>
    <t>Sông Đà</t>
  </si>
  <si>
    <t>Pom Lót</t>
  </si>
  <si>
    <t>Thanh Hưng</t>
  </si>
  <si>
    <t>Hẹ Muông</t>
  </si>
  <si>
    <t>Thanh Xương</t>
  </si>
  <si>
    <t>Thanh Yên</t>
  </si>
  <si>
    <t>Na Ư</t>
  </si>
  <si>
    <t>Thanh An</t>
  </si>
  <si>
    <t>Núa Ngam</t>
  </si>
  <si>
    <t>Noọng Hẹt</t>
  </si>
  <si>
    <t>Tủa Chùa</t>
  </si>
  <si>
    <t>Sáng Nhè</t>
  </si>
  <si>
    <t>Mường Chà</t>
  </si>
  <si>
    <t>Nậm Nèn</t>
  </si>
  <si>
    <t>Na Sang</t>
  </si>
  <si>
    <t>Pa Ham</t>
  </si>
  <si>
    <t>Mường Mươn</t>
  </si>
  <si>
    <t>Sa Lông</t>
  </si>
  <si>
    <t>Mường Ảng</t>
  </si>
  <si>
    <t>Ẳng Nưa</t>
  </si>
  <si>
    <t>Ẳng Tở</t>
  </si>
  <si>
    <t>Búng Lao</t>
  </si>
  <si>
    <t>Mường Đăng</t>
  </si>
  <si>
    <t>Tuần Giáo</t>
  </si>
  <si>
    <t>Tổ 8</t>
  </si>
  <si>
    <t>Điện Biên Đông</t>
  </si>
  <si>
    <t>Na Son</t>
  </si>
  <si>
    <t>Mường Nhé</t>
  </si>
  <si>
    <t>Nà Khoa</t>
  </si>
  <si>
    <t>Nậm Pồ</t>
  </si>
  <si>
    <t>Chà Nưa</t>
  </si>
  <si>
    <t>Chà Cang</t>
  </si>
  <si>
    <t>Nà Hỳ</t>
  </si>
  <si>
    <t>An Phú</t>
  </si>
  <si>
    <t>An Giang</t>
  </si>
  <si>
    <t>Đa Phước</t>
  </si>
  <si>
    <t>Quốc Thái</t>
  </si>
  <si>
    <t>Khánh An</t>
  </si>
  <si>
    <t>Công ty TNHH</t>
  </si>
  <si>
    <t>Bình Long</t>
  </si>
  <si>
    <t>Châu Phú</t>
  </si>
  <si>
    <t>Bình Thủy</t>
  </si>
  <si>
    <t>Mỹ Đức</t>
  </si>
  <si>
    <t>Khánh Hòa</t>
  </si>
  <si>
    <t>Vĩnh Thạnh Trung</t>
  </si>
  <si>
    <t>Phương Tú</t>
  </si>
  <si>
    <t>Bình Mỹ</t>
  </si>
  <si>
    <t>An Châu</t>
  </si>
  <si>
    <t>Châu Thành</t>
  </si>
  <si>
    <t>Bình Hòa</t>
  </si>
  <si>
    <t>An Hòa</t>
  </si>
  <si>
    <t>Vĩnh Hanh</t>
  </si>
  <si>
    <t>Bình Khánh</t>
  </si>
  <si>
    <t>Long Xuyên</t>
  </si>
  <si>
    <t>Vĩnh Bình</t>
  </si>
  <si>
    <t>Chợ Mới</t>
  </si>
  <si>
    <t>Tấn Mỹ</t>
  </si>
  <si>
    <t>Kiến An</t>
  </si>
  <si>
    <t>Mỹ Hội Đông</t>
  </si>
  <si>
    <t>Hòa Bình</t>
  </si>
  <si>
    <t>Hòa An</t>
  </si>
  <si>
    <t>An Thạnh Trung</t>
  </si>
  <si>
    <t>Nhơn Mỹ</t>
  </si>
  <si>
    <t>Tân Trung</t>
  </si>
  <si>
    <t>Phú Tân</t>
  </si>
  <si>
    <t>Phú Mỹ</t>
  </si>
  <si>
    <t>Bình Thạnh Đông</t>
  </si>
  <si>
    <t>Phú Hưng</t>
  </si>
  <si>
    <t>Phú Bình</t>
  </si>
  <si>
    <t>Tân Hòa</t>
  </si>
  <si>
    <t>Long Hòa</t>
  </si>
  <si>
    <t>An Hảo</t>
  </si>
  <si>
    <t>Tịnh Biên</t>
  </si>
  <si>
    <t>Tân Lợi</t>
  </si>
  <si>
    <t>Thoại Sơn</t>
  </si>
  <si>
    <t>Núi Sập</t>
  </si>
  <si>
    <t>Vọng Đông</t>
  </si>
  <si>
    <t>Thoại Giang</t>
  </si>
  <si>
    <t>Phú Hòa</t>
  </si>
  <si>
    <t>Vĩnh Trạch</t>
  </si>
  <si>
    <t>Vọng Thê</t>
  </si>
  <si>
    <t>Lương An Trà</t>
  </si>
  <si>
    <t>Tri Tôn</t>
  </si>
  <si>
    <t>Cô Tô</t>
  </si>
  <si>
    <t>Tà Đảnh</t>
  </si>
  <si>
    <t>Vĩnh Mỹ</t>
  </si>
  <si>
    <t>Châu Đốc</t>
  </si>
  <si>
    <t>Châu Phú B</t>
  </si>
  <si>
    <t>Núi Sam</t>
  </si>
  <si>
    <t>Châu Phú A</t>
  </si>
  <si>
    <t>Mỹ Long</t>
  </si>
  <si>
    <t>Mỹ Phước</t>
  </si>
  <si>
    <t>Mỹ Quý</t>
  </si>
  <si>
    <t>Mỹ Bình</t>
  </si>
  <si>
    <t>Bình Đức</t>
  </si>
  <si>
    <t>Mỹ Hòa</t>
  </si>
  <si>
    <t>Mỹ Thới</t>
  </si>
  <si>
    <t>Mỹ Khánh</t>
  </si>
  <si>
    <t>Mỹ Thạnh</t>
  </si>
  <si>
    <t>Mỹ Xuyên</t>
  </si>
  <si>
    <t>Mỹ Hòa Hưng</t>
  </si>
  <si>
    <t>Trần Hưng Đạo</t>
  </si>
  <si>
    <t>Châu Phong</t>
  </si>
  <si>
    <t>Tân Châu</t>
  </si>
  <si>
    <t>Long Thạnh</t>
  </si>
  <si>
    <t>Vĩnh Xương</t>
  </si>
  <si>
    <t>Long Sơn</t>
  </si>
  <si>
    <t>Long An</t>
  </si>
  <si>
    <t>Tân An</t>
  </si>
  <si>
    <t>Lê Chánh</t>
  </si>
  <si>
    <t>Long Châu</t>
  </si>
  <si>
    <t>Bà Rịa - Vũng Tàu</t>
  </si>
  <si>
    <t>Nhà máy</t>
  </si>
  <si>
    <t>Vũng Tàu</t>
  </si>
  <si>
    <t>Rạch Dừa</t>
  </si>
  <si>
    <t>Đường Số 3</t>
  </si>
  <si>
    <t>Long Điền</t>
  </si>
  <si>
    <t>Phước Trung</t>
  </si>
  <si>
    <t>Bà Rịa</t>
  </si>
  <si>
    <t>Long Toàn</t>
  </si>
  <si>
    <t>Mỹ Xuân</t>
  </si>
  <si>
    <t>Ngãi Giao</t>
  </si>
  <si>
    <t>Châu Đức</t>
  </si>
  <si>
    <t>Tân Phước</t>
  </si>
  <si>
    <t>Suối Nghệ</t>
  </si>
  <si>
    <t>Phước Hòa</t>
  </si>
  <si>
    <t>Phước Long Thọ</t>
  </si>
  <si>
    <t>Đất Đỏ</t>
  </si>
  <si>
    <t>Đá Bạc</t>
  </si>
  <si>
    <t>Hắc Dịch</t>
  </si>
  <si>
    <t>An Ngãi</t>
  </si>
  <si>
    <t>Tóc Tiên</t>
  </si>
  <si>
    <t>Lộc An</t>
  </si>
  <si>
    <t>Long Hương</t>
  </si>
  <si>
    <t>Kim Dinh</t>
  </si>
  <si>
    <t>Long Tâm</t>
  </si>
  <si>
    <t>Phước Nguyên</t>
  </si>
  <si>
    <t>Hòa Long</t>
  </si>
  <si>
    <t>Phước Hưng</t>
  </si>
  <si>
    <t>Tam Phước</t>
  </si>
  <si>
    <t>Phước Tỉnh</t>
  </si>
  <si>
    <t>Long Hải</t>
  </si>
  <si>
    <t>An Nhứt</t>
  </si>
  <si>
    <t>Phước Bửu</t>
  </si>
  <si>
    <t>Xuyên Mộc</t>
  </si>
  <si>
    <t>Phước Tân</t>
  </si>
  <si>
    <t>Phước Thuận</t>
  </si>
  <si>
    <t>Bàu Lâm</t>
  </si>
  <si>
    <t>Bình Châu</t>
  </si>
  <si>
    <t>Bông Trang</t>
  </si>
  <si>
    <t>Hòa Hội</t>
  </si>
  <si>
    <t>Phước Lộc</t>
  </si>
  <si>
    <t>Bình Giã</t>
  </si>
  <si>
    <t>Kim Long</t>
  </si>
  <si>
    <t>Sơn Bình</t>
  </si>
  <si>
    <t>Xuân Sơn</t>
  </si>
  <si>
    <t>Quảng Thành</t>
  </si>
  <si>
    <t>Xuân Tân</t>
  </si>
  <si>
    <t>Bình Ba</t>
  </si>
  <si>
    <t>Bình Trung</t>
  </si>
  <si>
    <t>Sơn Lập</t>
  </si>
  <si>
    <t>Cù Bị</t>
  </si>
  <si>
    <t>Xà Bang</t>
  </si>
  <si>
    <t>Nghĩa Thành</t>
  </si>
  <si>
    <t>Tân Xuân</t>
  </si>
  <si>
    <t>Bàu Chinh</t>
  </si>
  <si>
    <t>Láng Lớn</t>
  </si>
  <si>
    <t>Thắng Nhì</t>
  </si>
  <si>
    <t>Sơn Hòa</t>
  </si>
  <si>
    <t>Phước Hải</t>
  </si>
  <si>
    <t>Long Mỹ</t>
  </si>
  <si>
    <t>Phước Hội</t>
  </si>
  <si>
    <t>Long Tân</t>
  </si>
  <si>
    <t>Phước Hiệp</t>
  </si>
  <si>
    <t>Nhân Cơ</t>
  </si>
  <si>
    <t>Đắk Nông</t>
  </si>
  <si>
    <t>Thuận Hạnh</t>
  </si>
  <si>
    <t>Đắk Song</t>
  </si>
  <si>
    <t>Tâm Thắng</t>
  </si>
  <si>
    <t>Cư Jút</t>
  </si>
  <si>
    <t>Đắk R'Tíh</t>
  </si>
  <si>
    <t>Tuy Đức</t>
  </si>
  <si>
    <t>Đắk Lao</t>
  </si>
  <si>
    <t>Đắk Mil</t>
  </si>
  <si>
    <t>Cư Knia</t>
  </si>
  <si>
    <t>Nâm N'Đir</t>
  </si>
  <si>
    <t>Krông Nô</t>
  </si>
  <si>
    <t>Nghĩa Thắng</t>
  </si>
  <si>
    <t>Quảng Tín</t>
  </si>
  <si>
    <t>Kiến Thành</t>
  </si>
  <si>
    <t>Đắk Ru</t>
  </si>
  <si>
    <t>Thuận An</t>
  </si>
  <si>
    <t>Nâm Nung</t>
  </si>
  <si>
    <t>Gia Nghĩa</t>
  </si>
  <si>
    <t>Đắk Gằn</t>
  </si>
  <si>
    <t>Nam Đà</t>
  </si>
  <si>
    <t>Tổ 2</t>
  </si>
  <si>
    <t>Nghĩa Tân</t>
  </si>
  <si>
    <t>Đức Minh</t>
  </si>
  <si>
    <t>Đắk Môl</t>
  </si>
  <si>
    <t>Đắk RMoan</t>
  </si>
  <si>
    <t>Trường Xuân</t>
  </si>
  <si>
    <t>Kiến Đức</t>
  </si>
  <si>
    <t>Nam Dong</t>
  </si>
  <si>
    <t>Nam Bình</t>
  </si>
  <si>
    <t>Đắk Wer</t>
  </si>
  <si>
    <t>Quảng Phú</t>
  </si>
  <si>
    <t>Ea Pô</t>
  </si>
  <si>
    <t>Quảng Sơn</t>
  </si>
  <si>
    <t>Đắk Glong</t>
  </si>
  <si>
    <t>Đắk N'Drung</t>
  </si>
  <si>
    <t>Đắk Nia</t>
  </si>
  <si>
    <t>Thuận Hà</t>
  </si>
  <si>
    <t>Tổ 5</t>
  </si>
  <si>
    <t>Nghĩa Phú</t>
  </si>
  <si>
    <t>Đắk Ha</t>
  </si>
  <si>
    <t>Hưng Bình</t>
  </si>
  <si>
    <t>Đắk R'Lấp</t>
  </si>
  <si>
    <t>Quảng Khê</t>
  </si>
  <si>
    <t>Nghĩa Đức</t>
  </si>
  <si>
    <t>Đắk Búk So</t>
  </si>
  <si>
    <t>Nghĩa Trung</t>
  </si>
  <si>
    <t>Trúc Sơn</t>
  </si>
  <si>
    <t>Nhân Đạo</t>
  </si>
  <si>
    <t>La Ngà</t>
  </si>
  <si>
    <t>Định Quán</t>
  </si>
  <si>
    <t>Đồng Nai</t>
  </si>
  <si>
    <t>An Phước</t>
  </si>
  <si>
    <t>Long Thành</t>
  </si>
  <si>
    <t>Phước Bình</t>
  </si>
  <si>
    <t>Long Đức</t>
  </si>
  <si>
    <t>Tam An</t>
  </si>
  <si>
    <t>Hiệp Phước</t>
  </si>
  <si>
    <t>Nhơn Trạch</t>
  </si>
  <si>
    <t>Phước Thiền</t>
  </si>
  <si>
    <t>Long Thọ</t>
  </si>
  <si>
    <t>Phước Khánh</t>
  </si>
  <si>
    <t>Tân Phú</t>
  </si>
  <si>
    <t>Xuân Thạnh</t>
  </si>
  <si>
    <t>Thống Nhất</t>
  </si>
  <si>
    <t>Sông Trầu</t>
  </si>
  <si>
    <t>Trảng Bom</t>
  </si>
  <si>
    <t>An Viễn</t>
  </si>
  <si>
    <t>Hố Nai 3</t>
  </si>
  <si>
    <t>Bắc Sơn</t>
  </si>
  <si>
    <t>Thạnh Phú</t>
  </si>
  <si>
    <t>Vĩnh Cửu</t>
  </si>
  <si>
    <t>Long Bình</t>
  </si>
  <si>
    <t>Biên Hòa</t>
  </si>
  <si>
    <t>An Bình</t>
  </si>
  <si>
    <t>Suối Tre</t>
  </si>
  <si>
    <t>Long Khánh</t>
  </si>
  <si>
    <t>Tân Hạnh</t>
  </si>
  <si>
    <t>Phú Thạnh</t>
  </si>
  <si>
    <t>Phú Cường</t>
  </si>
  <si>
    <t>Phú Vinh</t>
  </si>
  <si>
    <t>Phú Túc</t>
  </si>
  <si>
    <t>Trị An</t>
  </si>
  <si>
    <t>Long Phước</t>
  </si>
  <si>
    <t>Bàu Trâm</t>
  </si>
  <si>
    <t>Hưng Lộc</t>
  </si>
  <si>
    <t>Bình Lộc</t>
  </si>
  <si>
    <t>Ô Môn</t>
  </si>
  <si>
    <t>Trung Kiên</t>
  </si>
  <si>
    <t>Trung Hưng</t>
  </si>
  <si>
    <t>Thạnh Quới</t>
  </si>
  <si>
    <t>Xuân Khánh</t>
  </si>
  <si>
    <t>Ninh Kiều</t>
  </si>
  <si>
    <t>An Hội</t>
  </si>
  <si>
    <t>Cái Khế</t>
  </si>
  <si>
    <t>An Khánh</t>
  </si>
  <si>
    <t>Cái Răng</t>
  </si>
  <si>
    <t>Trà Nóc</t>
  </si>
  <si>
    <t>An Thới</t>
  </si>
  <si>
    <t>Phước Thới</t>
  </si>
  <si>
    <t>Châu Văn Liêm</t>
  </si>
  <si>
    <t>Thốt Nốt</t>
  </si>
  <si>
    <t>Thới An</t>
  </si>
  <si>
    <t>Hưng Lợi</t>
  </si>
  <si>
    <t>Thới Thuận</t>
  </si>
  <si>
    <t>Thới Lai</t>
  </si>
  <si>
    <t>Thới Thạnh</t>
  </si>
  <si>
    <t>Thới Hưng</t>
  </si>
  <si>
    <t>Cờ Đỏ</t>
  </si>
  <si>
    <t>Phong Điền</t>
  </si>
  <si>
    <t>Bến Tre</t>
  </si>
  <si>
    <t>Mỹ Thạnh An</t>
  </si>
  <si>
    <t>Mỏ Cày</t>
  </si>
  <si>
    <t>Mỏ Cày Nam</t>
  </si>
  <si>
    <t>Sơn Định</t>
  </si>
  <si>
    <t>Chợ Lách</t>
  </si>
  <si>
    <t>Bình Phú</t>
  </si>
  <si>
    <t>Lộc Thuận</t>
  </si>
  <si>
    <t>Bình Đại</t>
  </si>
  <si>
    <t>Châu Hòa</t>
  </si>
  <si>
    <t>Giồng Trôm</t>
  </si>
  <si>
    <t>Giao Long</t>
  </si>
  <si>
    <t>An Hiệp</t>
  </si>
  <si>
    <t>Tường Đa</t>
  </si>
  <si>
    <t>Sơn Phú</t>
  </si>
  <si>
    <t>Cẩm Sơn</t>
  </si>
  <si>
    <t>An Thạnh</t>
  </si>
  <si>
    <t>Tân Hội</t>
  </si>
  <si>
    <t>Sơn Đông</t>
  </si>
  <si>
    <t>An Hòa Tây</t>
  </si>
  <si>
    <t>Ba Tri</t>
  </si>
  <si>
    <t>Thành Thới B</t>
  </si>
  <si>
    <t>Tân Thạch</t>
  </si>
  <si>
    <t>Thành Thới A</t>
  </si>
  <si>
    <t>Phú Khương</t>
  </si>
  <si>
    <t>Phú Vang</t>
  </si>
  <si>
    <t>Thạnh Hải</t>
  </si>
  <si>
    <t>Lương Quới</t>
  </si>
  <si>
    <t>Lương Phú</t>
  </si>
  <si>
    <t>Tân Hào</t>
  </si>
  <si>
    <t>Phú An Hòa</t>
  </si>
  <si>
    <t>Đa Phước Hội</t>
  </si>
  <si>
    <t>Tân Bình</t>
  </si>
  <si>
    <t>Mỏ Cày Bắc</t>
  </si>
  <si>
    <t>Tiên Thủy</t>
  </si>
  <si>
    <t>Ngãi Đăng</t>
  </si>
  <si>
    <t>Quới Thành</t>
  </si>
  <si>
    <t>Tân Thiềng</t>
  </si>
  <si>
    <t>Thanh Tân</t>
  </si>
  <si>
    <t>Phong Nẫm</t>
  </si>
  <si>
    <t>Mỹ Thành</t>
  </si>
  <si>
    <t>Bình Khánh Tây</t>
  </si>
  <si>
    <t>Định Thủy</t>
  </si>
  <si>
    <t>Hương Mỹ</t>
  </si>
  <si>
    <t>Tân Thành Bình</t>
  </si>
  <si>
    <t>Hữu Định</t>
  </si>
  <si>
    <t>Phú Phụng</t>
  </si>
  <si>
    <t>Tân Phong</t>
  </si>
  <si>
    <t>Long Thới</t>
  </si>
  <si>
    <t>Vĩnh Thành</t>
  </si>
  <si>
    <t>Phú Nhuận</t>
  </si>
  <si>
    <t>An Nhơn</t>
  </si>
  <si>
    <t>Phước Mỹ Trung</t>
  </si>
  <si>
    <t>Tân Hưng</t>
  </si>
  <si>
    <t>Bình Thắng</t>
  </si>
  <si>
    <t>Hòa Lộc</t>
  </si>
  <si>
    <t>Đại Hòa Lộc</t>
  </si>
  <si>
    <t>Hưng Lễ</t>
  </si>
  <si>
    <t>Nhơn Thạnh</t>
  </si>
  <si>
    <t>Quới Điền</t>
  </si>
  <si>
    <t>Thuận Điền</t>
  </si>
  <si>
    <t>Hưng Khánh Trung A</t>
  </si>
  <si>
    <t>An Đức</t>
  </si>
  <si>
    <t>An Quy</t>
  </si>
  <si>
    <t>Thạnh Phú Đông</t>
  </si>
  <si>
    <t>Thạnh Trị</t>
  </si>
  <si>
    <t>Thừa Đức</t>
  </si>
  <si>
    <t>Phước Long</t>
  </si>
  <si>
    <t>Khánh Thạnh Tân</t>
  </si>
  <si>
    <t>Thạnh Phước</t>
  </si>
  <si>
    <t>Lương Hòa</t>
  </si>
  <si>
    <t>Hưng Khánh Trung B</t>
  </si>
  <si>
    <t>Thạnh Phong</t>
  </si>
  <si>
    <t>Bình Thới</t>
  </si>
  <si>
    <t>Tân Thủy</t>
  </si>
  <si>
    <t>Thành An</t>
  </si>
  <si>
    <t>Phước Thạnh</t>
  </si>
  <si>
    <t>Giao Hòa</t>
  </si>
  <si>
    <t>An Hóa</t>
  </si>
  <si>
    <t>Bảo Thạnh</t>
  </si>
  <si>
    <t>Nhuận Phú Tân</t>
  </si>
  <si>
    <t>Long Định</t>
  </si>
  <si>
    <t>Phú Lễ</t>
  </si>
  <si>
    <t>Quới Sơn</t>
  </si>
  <si>
    <t>Bình Thành</t>
  </si>
  <si>
    <t>Châu Hưng</t>
  </si>
  <si>
    <t>Mỹ Hưng</t>
  </si>
  <si>
    <t>Tân Mỹ</t>
  </si>
  <si>
    <t>Vang Quới Tây</t>
  </si>
  <si>
    <t>Bình Thạnh</t>
  </si>
  <si>
    <t>An Thủy</t>
  </si>
  <si>
    <t>Phú Sơn</t>
  </si>
  <si>
    <t>Thành Triệu</t>
  </si>
  <si>
    <t>Phú Long</t>
  </si>
  <si>
    <t>An Điền</t>
  </si>
  <si>
    <t>An Định</t>
  </si>
  <si>
    <t>Mỹ Nhơn</t>
  </si>
  <si>
    <t>Châu Bình</t>
  </si>
  <si>
    <t>Hòa Nghĩa</t>
  </si>
  <si>
    <t>Tân Lợi Thạnh</t>
  </si>
  <si>
    <t>Phú Đức</t>
  </si>
  <si>
    <t>An Ngãi Trung</t>
  </si>
  <si>
    <t>Tân Thanh Tây</t>
  </si>
  <si>
    <t>Giao Thạnh</t>
  </si>
  <si>
    <t>Bình Khánh Đông</t>
  </si>
  <si>
    <t>Song Khê</t>
  </si>
  <si>
    <t>Bắc Giang</t>
  </si>
  <si>
    <t>Nếnh</t>
  </si>
  <si>
    <t>Việt Yên</t>
  </si>
  <si>
    <t>Hồng Thái</t>
  </si>
  <si>
    <t>Ngô Quyền</t>
  </si>
  <si>
    <t>Tân Dĩnh</t>
  </si>
  <si>
    <t>Lạng Giang</t>
  </si>
  <si>
    <t>Vân Trung</t>
  </si>
  <si>
    <t>Tăng Tiến</t>
  </si>
  <si>
    <t>Nội Hoàng</t>
  </si>
  <si>
    <t>Yên Dũng</t>
  </si>
  <si>
    <t>Xương Giang</t>
  </si>
  <si>
    <t>Hoàng Văn Thụ</t>
  </si>
  <si>
    <t>Tiền Phong</t>
  </si>
  <si>
    <t>Quang Châu</t>
  </si>
  <si>
    <t>Mai Đình</t>
  </si>
  <si>
    <t>Hiệp Hòa</t>
  </si>
  <si>
    <t>Châu Minh</t>
  </si>
  <si>
    <t>Dĩnh Trì</t>
  </si>
  <si>
    <t>Việt Tiến</t>
  </si>
  <si>
    <t>Sản xuất gang tay</t>
  </si>
  <si>
    <t>Việt Ngọc</t>
  </si>
  <si>
    <t>Tân Yên</t>
  </si>
  <si>
    <t>Tân Dân</t>
  </si>
  <si>
    <t>Trần Phú</t>
  </si>
  <si>
    <t>Vôi</t>
  </si>
  <si>
    <t>Yên Mỹ</t>
  </si>
  <si>
    <t>An Hà</t>
  </si>
  <si>
    <t>Dĩnh Kế</t>
  </si>
  <si>
    <t>Nghĩa Hòa</t>
  </si>
  <si>
    <t>Đại Lâm</t>
  </si>
  <si>
    <t>Cao Thượng</t>
  </si>
  <si>
    <t>Ngọc Vân</t>
  </si>
  <si>
    <t>Việt Lập</t>
  </si>
  <si>
    <t>Nhã Nam</t>
  </si>
  <si>
    <t>Thắng</t>
  </si>
  <si>
    <t>Đoan Bái</t>
  </si>
  <si>
    <t>Hợp Thịnh</t>
  </si>
  <si>
    <t>Thanh Vân</t>
  </si>
  <si>
    <t>Bố Hạ</t>
  </si>
  <si>
    <t>Yên Thế</t>
  </si>
  <si>
    <t>Đồi Ngô</t>
  </si>
  <si>
    <t>Lục Nam</t>
  </si>
  <si>
    <t>Chũ</t>
  </si>
  <si>
    <t>Lục Ngạn</t>
  </si>
  <si>
    <t>Phượng Sơn</t>
  </si>
  <si>
    <t>Đức Xuân</t>
  </si>
  <si>
    <t>Bắc Kạn</t>
  </si>
  <si>
    <t>Bản Thi</t>
  </si>
  <si>
    <t>Chợ Đồn</t>
  </si>
  <si>
    <t>Ngọc Phái</t>
  </si>
  <si>
    <t>Bằng Lũng</t>
  </si>
  <si>
    <t>Nà Phặc</t>
  </si>
  <si>
    <t>Ngân Sơn</t>
  </si>
  <si>
    <t>Xuất Hóa</t>
  </si>
  <si>
    <t>Huyền Tụng</t>
  </si>
  <si>
    <t>Đức Vân</t>
  </si>
  <si>
    <t>Phùng Chí Kiên</t>
  </si>
  <si>
    <t>Chợ Rã</t>
  </si>
  <si>
    <t>Ba Bể</t>
  </si>
  <si>
    <t>Tổ 10</t>
  </si>
  <si>
    <t>Yến Lạc</t>
  </si>
  <si>
    <t>Na Rì</t>
  </si>
  <si>
    <t>Bình Văn</t>
  </si>
  <si>
    <t>Nông Thượng</t>
  </si>
  <si>
    <t>Đồng Phúc</t>
  </si>
  <si>
    <t>Thượng Ân</t>
  </si>
  <si>
    <t>Đôn Phong</t>
  </si>
  <si>
    <t>Bạch Thông</t>
  </si>
  <si>
    <t>KCN Thanh Bình</t>
  </si>
  <si>
    <t>Cẩm Giàng</t>
  </si>
  <si>
    <t>Hà Vị</t>
  </si>
  <si>
    <t>Bằng Lãng</t>
  </si>
  <si>
    <t>Bộc Bố</t>
  </si>
  <si>
    <t>Pác Nặm</t>
  </si>
  <si>
    <t>Côn Minh</t>
  </si>
  <si>
    <t>Yến Dương</t>
  </si>
  <si>
    <t>Mỹ Phương</t>
  </si>
  <si>
    <t>Văn Chấn</t>
  </si>
  <si>
    <t>Yên Bái</t>
  </si>
  <si>
    <t>Tân Thịnh</t>
  </si>
  <si>
    <t>Cát Thịnh</t>
  </si>
  <si>
    <t>Chấn Thịnh</t>
  </si>
  <si>
    <t>Bình Thuận</t>
  </si>
  <si>
    <t>Nghĩa Tâm</t>
  </si>
  <si>
    <t>Đại Lịch</t>
  </si>
  <si>
    <t>Phù Nham</t>
  </si>
  <si>
    <t>Lương Thịnh</t>
  </si>
  <si>
    <t>Trấn Yên</t>
  </si>
  <si>
    <t>Tân Đồng</t>
  </si>
  <si>
    <t>Báo Đáp</t>
  </si>
  <si>
    <t>Hợp Minh</t>
  </si>
  <si>
    <t>Âu Lâu</t>
  </si>
  <si>
    <t>Việt Cường</t>
  </si>
  <si>
    <t>Bảo Hưng</t>
  </si>
  <si>
    <t>Đào Thịnh</t>
  </si>
  <si>
    <t>Quy Mông</t>
  </si>
  <si>
    <t>Cổ Phúc</t>
  </si>
  <si>
    <t>Đông Cuông</t>
  </si>
  <si>
    <t>Văn Yên</t>
  </si>
  <si>
    <t>Ngòi A</t>
  </si>
  <si>
    <t>Viễn Sơn</t>
  </si>
  <si>
    <t>Hoàng Thắng</t>
  </si>
  <si>
    <t>Xuân Tầm</t>
  </si>
  <si>
    <t>Đại Sơn</t>
  </si>
  <si>
    <t>Đông An</t>
  </si>
  <si>
    <t>Mậu A</t>
  </si>
  <si>
    <t>Yên Ninh</t>
  </si>
  <si>
    <t>Nguyễn Phúc</t>
  </si>
  <si>
    <t>Yên Thịnh</t>
  </si>
  <si>
    <t>Minh Tân</t>
  </si>
  <si>
    <t>Văn Tiến</t>
  </si>
  <si>
    <t>Đồng Tâm</t>
  </si>
  <si>
    <t>Yên Bình</t>
  </si>
  <si>
    <t>Bảo Ái</t>
  </si>
  <si>
    <t>Thác Bà</t>
  </si>
  <si>
    <t>Hán Đà</t>
  </si>
  <si>
    <t>Thịnh Hưng</t>
  </si>
  <si>
    <t>Vũ Linh</t>
  </si>
  <si>
    <t>Pú Trạng</t>
  </si>
  <si>
    <t>Nghĩa Lộ</t>
  </si>
  <si>
    <t>Nghĩa Phúc</t>
  </si>
  <si>
    <t>Lục Yên</t>
  </si>
  <si>
    <t>Tân Lĩnh</t>
  </si>
  <si>
    <t>Nghĩa Sơn</t>
  </si>
  <si>
    <t>Hồ Bốn</t>
  </si>
  <si>
    <t>Mù Cang Chải</t>
  </si>
  <si>
    <t>Phong Dụ Thượng</t>
  </si>
  <si>
    <t>Túc Đán</t>
  </si>
  <si>
    <t>Trạm Tấu</t>
  </si>
  <si>
    <t>Nghĩa An</t>
  </si>
  <si>
    <t>Hát Lừu</t>
  </si>
  <si>
    <t>Suối Quyền</t>
  </si>
  <si>
    <t>Nậm Búng</t>
  </si>
  <si>
    <t>Khao Mang</t>
  </si>
  <si>
    <t>Động Quan</t>
  </si>
  <si>
    <t>Trung Tâm</t>
  </si>
  <si>
    <t>Púng Luông</t>
  </si>
  <si>
    <t>Xuân Lai</t>
  </si>
  <si>
    <t>Châu Quế Hạ</t>
  </si>
  <si>
    <t>Hồng Hà</t>
  </si>
  <si>
    <t>Tô Mậu</t>
  </si>
  <si>
    <t>Minh Xuân</t>
  </si>
  <si>
    <t>Nguyễn Thái Học</t>
  </si>
  <si>
    <t>Vĩnh Lạc</t>
  </si>
  <si>
    <t>Liễu Đô</t>
  </si>
  <si>
    <t>Minh Tiến</t>
  </si>
  <si>
    <t>Yên Thắng</t>
  </si>
  <si>
    <t>Đại Phác</t>
  </si>
  <si>
    <t>Thượng Bằng La</t>
  </si>
  <si>
    <t>Đồng Khê</t>
  </si>
  <si>
    <t>Phan Thanh</t>
  </si>
  <si>
    <t>Đà Lạt</t>
  </si>
  <si>
    <t>Lâm Đồng</t>
  </si>
  <si>
    <t>Đạ Pal</t>
  </si>
  <si>
    <t>Đạ Tẻh</t>
  </si>
  <si>
    <t>Liên Nghĩa</t>
  </si>
  <si>
    <t>Đức Trọng</t>
  </si>
  <si>
    <t>Bảo Lộc</t>
  </si>
  <si>
    <t>Liêng Srônh</t>
  </si>
  <si>
    <t>Đam Rông</t>
  </si>
  <si>
    <t>Lộc Thắng</t>
  </si>
  <si>
    <t>Bảo Lâm</t>
  </si>
  <si>
    <t>Đại Lào</t>
  </si>
  <si>
    <t>Lộc Ngãi</t>
  </si>
  <si>
    <t>Đạ M'Ri</t>
  </si>
  <si>
    <t>Đạ Huoai</t>
  </si>
  <si>
    <t>Lộc Sơn</t>
  </si>
  <si>
    <t>Đạm Bri</t>
  </si>
  <si>
    <t>Phú Hội</t>
  </si>
  <si>
    <t>B'Lao</t>
  </si>
  <si>
    <t>Hà Lâm</t>
  </si>
  <si>
    <t>Lâm Hà</t>
  </si>
  <si>
    <t>Tân Hà</t>
  </si>
  <si>
    <t>Lộc Tân</t>
  </si>
  <si>
    <t>Thạnh Mỹ</t>
  </si>
  <si>
    <t>Đơn Dương</t>
  </si>
  <si>
    <t>Hòa Ninh</t>
  </si>
  <si>
    <t>Di Linh</t>
  </si>
  <si>
    <t>Lộc Tiến</t>
  </si>
  <si>
    <t>Phước Cát</t>
  </si>
  <si>
    <t>Cát Tiên</t>
  </si>
  <si>
    <t>Liên Hiệp</t>
  </si>
  <si>
    <t>Hiệp Thạnh</t>
  </si>
  <si>
    <t>Quảng Ngãi</t>
  </si>
  <si>
    <t>Nghĩa Hưng</t>
  </si>
  <si>
    <t>Đạ Kho</t>
  </si>
  <si>
    <t>Lộc Châu</t>
  </si>
  <si>
    <t>Gia Hiệp</t>
  </si>
  <si>
    <t>Tam Bố</t>
  </si>
  <si>
    <t>Ka Đô</t>
  </si>
  <si>
    <t>Hiệp An</t>
  </si>
  <si>
    <t>Đinh Lạc</t>
  </si>
  <si>
    <t>Phú Trung</t>
  </si>
  <si>
    <t>Đinh Trang Thượng</t>
  </si>
  <si>
    <t>Đông Thanh</t>
  </si>
  <si>
    <t>Hòa Trung</t>
  </si>
  <si>
    <t>Hoài Đức</t>
  </si>
  <si>
    <t>Nam Hà</t>
  </si>
  <si>
    <t>Đ'Ran</t>
  </si>
  <si>
    <t>Định An</t>
  </si>
  <si>
    <t>Nam Ban</t>
  </si>
  <si>
    <t>Cầu Đất</t>
  </si>
  <si>
    <t>Xuân Trường</t>
  </si>
  <si>
    <t>Trạm Hành</t>
  </si>
  <si>
    <t>Trường An</t>
  </si>
  <si>
    <t>Tu Tra</t>
  </si>
  <si>
    <t>Hòa Thịnh</t>
  </si>
  <si>
    <t>Gia Viễn</t>
  </si>
  <si>
    <t>Ma Đa Guôi</t>
  </si>
  <si>
    <t>Lộc Phát</t>
  </si>
  <si>
    <t>Lạc Dương</t>
  </si>
  <si>
    <t>Đạ Sar</t>
  </si>
  <si>
    <t>Đạ Chais</t>
  </si>
  <si>
    <t>Gia Lâm</t>
  </si>
  <si>
    <t>Đinh Văn</t>
  </si>
  <si>
    <t>Quảng Đức</t>
  </si>
  <si>
    <t>Xuân Thọ</t>
  </si>
  <si>
    <t>Gung Ré</t>
  </si>
  <si>
    <t>Lộc Thanh</t>
  </si>
  <si>
    <t>Liên Đầm</t>
  </si>
  <si>
    <t>Tân Văn</t>
  </si>
  <si>
    <t>Đạ Đờn</t>
  </si>
  <si>
    <t>Lộc Quảng</t>
  </si>
  <si>
    <t>B'Lá</t>
  </si>
  <si>
    <t>Lộc Thành</t>
  </si>
  <si>
    <t>Tân Lâm</t>
  </si>
  <si>
    <t>Lộc Nga</t>
  </si>
  <si>
    <t>Trường Thọ</t>
  </si>
  <si>
    <t>Phúc Thọ</t>
  </si>
  <si>
    <t>Phúc Tân</t>
  </si>
  <si>
    <t>Tổ 26</t>
  </si>
  <si>
    <t>Tà Nung</t>
  </si>
  <si>
    <t>Lạc Xuân</t>
  </si>
  <si>
    <t>Lạc Lâm</t>
  </si>
  <si>
    <t>Đạ Oai</t>
  </si>
  <si>
    <t>Ninh Gia</t>
  </si>
  <si>
    <t>Lê Đại Hành</t>
  </si>
  <si>
    <t>Khu 8</t>
  </si>
  <si>
    <t>Ninh Hòa</t>
  </si>
  <si>
    <t>Quốc Oai</t>
  </si>
  <si>
    <t>Sản Xuất Chế Biến Gỗ</t>
  </si>
  <si>
    <t>Bồng Lai</t>
  </si>
  <si>
    <t>Lộc Bảo</t>
  </si>
  <si>
    <t>Đạ Nhim</t>
  </si>
  <si>
    <t>Lộc Bắc</t>
  </si>
  <si>
    <t>Ninh Loan</t>
  </si>
  <si>
    <t>Liên Trung</t>
  </si>
  <si>
    <t>Tân Hiệp</t>
  </si>
  <si>
    <t>Hiệp Thành</t>
  </si>
  <si>
    <t>Đạ Lây</t>
  </si>
  <si>
    <t>Trung Hiệp</t>
  </si>
  <si>
    <t>Đạ Rsal</t>
  </si>
  <si>
    <t>Sản xuất điện</t>
  </si>
  <si>
    <t>Tân Thượng</t>
  </si>
  <si>
    <t>Sản Xuất Điện</t>
  </si>
  <si>
    <t>Đạ Tông</t>
  </si>
  <si>
    <t>Lộc Lâm</t>
  </si>
  <si>
    <t>Lát</t>
  </si>
  <si>
    <t>Phong Thạnh Đông</t>
  </si>
  <si>
    <t>Giá Rai</t>
  </si>
  <si>
    <t>Bạc Liêu</t>
  </si>
  <si>
    <t>Hộ Phòng</t>
  </si>
  <si>
    <t>Tân Thạnh</t>
  </si>
  <si>
    <t>Định Thành</t>
  </si>
  <si>
    <t>Đông Hải</t>
  </si>
  <si>
    <t>Vĩnh Mỹ B</t>
  </si>
  <si>
    <t>Vĩnh Hậu</t>
  </si>
  <si>
    <t>Vĩnh Thanh</t>
  </si>
  <si>
    <t>Phong Thạnh Tây</t>
  </si>
  <si>
    <t>Gành Hào</t>
  </si>
  <si>
    <t>Ấp 2</t>
  </si>
  <si>
    <t>Nhà Mát</t>
  </si>
  <si>
    <t>Láng Tròn</t>
  </si>
  <si>
    <t>Vĩnh Lợi</t>
  </si>
  <si>
    <t>Lộc Ninh</t>
  </si>
  <si>
    <t>Hồng Dân</t>
  </si>
  <si>
    <t>Châu Hưng A</t>
  </si>
  <si>
    <t>Vĩnh Thịnh</t>
  </si>
  <si>
    <t>Hưng Thành</t>
  </si>
  <si>
    <t>Vĩnh Hưng A</t>
  </si>
  <si>
    <t>Êp 1</t>
  </si>
  <si>
    <t>Phong Thạnh</t>
  </si>
  <si>
    <t>Khu vùc 4</t>
  </si>
  <si>
    <t>Điền Hải</t>
  </si>
  <si>
    <t>Long Điền Tây</t>
  </si>
  <si>
    <t>phước Long</t>
  </si>
  <si>
    <t>Phong Thạnh Tây B</t>
  </si>
  <si>
    <t>Phong Thạnh Tây A</t>
  </si>
  <si>
    <t>Êp Long Thµnh</t>
  </si>
  <si>
    <t>Ấp Long Hậu</t>
  </si>
  <si>
    <t>Vĩnh Phú Đông</t>
  </si>
  <si>
    <t>Hưng Phú</t>
  </si>
  <si>
    <t>Ninh Quới A</t>
  </si>
  <si>
    <t>Minh Diệu</t>
  </si>
  <si>
    <t>Hưng Hội</t>
  </si>
  <si>
    <t>Vĩnh Trạch Đông</t>
  </si>
  <si>
    <t>Gia Trấn</t>
  </si>
  <si>
    <t>Ninh Bình</t>
  </si>
  <si>
    <t>Khánh Phú</t>
  </si>
  <si>
    <t>Yên Khánh</t>
  </si>
  <si>
    <t>Ninh Sơn</t>
  </si>
  <si>
    <t>Quang Sơn</t>
  </si>
  <si>
    <t>Tam Điệp</t>
  </si>
  <si>
    <t>Khánh Cư</t>
  </si>
  <si>
    <t>Đường 10</t>
  </si>
  <si>
    <t>Khánh Nhạc</t>
  </si>
  <si>
    <t>Khánh Thành</t>
  </si>
  <si>
    <t>Khánh Hải</t>
  </si>
  <si>
    <t>Khánh Hồng</t>
  </si>
  <si>
    <t>Kỳ Phú</t>
  </si>
  <si>
    <t>Nho Quan</t>
  </si>
  <si>
    <t>Sơn Lai</t>
  </si>
  <si>
    <t>Đồng Phong</t>
  </si>
  <si>
    <t>Văn Phú</t>
  </si>
  <si>
    <t>Quỳnh Lưu</t>
  </si>
  <si>
    <t>Xích Thổ</t>
  </si>
  <si>
    <t>Sơn Hà</t>
  </si>
  <si>
    <t>Phú Lộc</t>
  </si>
  <si>
    <t>Văn Phương</t>
  </si>
  <si>
    <t>Ân Hòa</t>
  </si>
  <si>
    <t>Kim Sơn</t>
  </si>
  <si>
    <t>Thượng Kiệm</t>
  </si>
  <si>
    <t>Phát Diệm</t>
  </si>
  <si>
    <t>Đồng Hướng</t>
  </si>
  <si>
    <t>Kim Tân</t>
  </si>
  <si>
    <t>Kim Chính</t>
  </si>
  <si>
    <t>Gia Thanh</t>
  </si>
  <si>
    <t>Gia Thắng</t>
  </si>
  <si>
    <t>Gia Vân</t>
  </si>
  <si>
    <t>Gia Phú</t>
  </si>
  <si>
    <t>Yên Lâm</t>
  </si>
  <si>
    <t>Yên Mô</t>
  </si>
  <si>
    <t>Yên Thành</t>
  </si>
  <si>
    <t>Yên Phong</t>
  </si>
  <si>
    <t>Khánh Thượng</t>
  </si>
  <si>
    <t>Mai Sơn</t>
  </si>
  <si>
    <t>Khánh Dương</t>
  </si>
  <si>
    <t>Đông Sơn</t>
  </si>
  <si>
    <t>Nam Sơn</t>
  </si>
  <si>
    <t>Trung Sơn</t>
  </si>
  <si>
    <t>Yên Sơn</t>
  </si>
  <si>
    <t>Nam Thành</t>
  </si>
  <si>
    <t>Bích Đào</t>
  </si>
  <si>
    <t>Ninh Khánh</t>
  </si>
  <si>
    <t>Ninh Phong</t>
  </si>
  <si>
    <t>Đông Thành</t>
  </si>
  <si>
    <t>Vân Giang</t>
  </si>
  <si>
    <t>Phúc Thành</t>
  </si>
  <si>
    <t>Tân Thành</t>
  </si>
  <si>
    <t>Thiên Tôn</t>
  </si>
  <si>
    <t>Hoa Lư</t>
  </si>
  <si>
    <t>Ninh Vân</t>
  </si>
  <si>
    <t>Ninh Hải</t>
  </si>
  <si>
    <t>Ninh Giang</t>
  </si>
  <si>
    <t>Ninh An</t>
  </si>
  <si>
    <t>Ninh Thắng</t>
  </si>
  <si>
    <t>Trường Yên</t>
  </si>
  <si>
    <t>Bắc Cường</t>
  </si>
  <si>
    <t>Lào Cai</t>
  </si>
  <si>
    <t>Cốc Lếu</t>
  </si>
  <si>
    <t>Khu công nghiệp Tằng Loỏng</t>
  </si>
  <si>
    <t>Xuân Giao</t>
  </si>
  <si>
    <t>Bảo Thắng</t>
  </si>
  <si>
    <t>Phân bón</t>
  </si>
  <si>
    <t>Bản Vược</t>
  </si>
  <si>
    <t>Bát Xát</t>
  </si>
  <si>
    <t>Tằng Loỏng</t>
  </si>
  <si>
    <t>Phốt pho vàng</t>
  </si>
  <si>
    <t>Phố Ràng</t>
  </si>
  <si>
    <t>Bảo Yên</t>
  </si>
  <si>
    <t>Gỗ các loại</t>
  </si>
  <si>
    <t>Khánh Yên</t>
  </si>
  <si>
    <t>Văn Bàn</t>
  </si>
  <si>
    <t>Long Phúc</t>
  </si>
  <si>
    <t>Lùng Vai</t>
  </si>
  <si>
    <t>Mường Khương</t>
  </si>
  <si>
    <t>Nam Cường</t>
  </si>
  <si>
    <t>Nhân Chính</t>
  </si>
  <si>
    <t>Thanh Xuân</t>
  </si>
  <si>
    <t>Hà Nội</t>
  </si>
  <si>
    <t>Phố Mới</t>
  </si>
  <si>
    <t>02143 899 666</t>
  </si>
  <si>
    <t>Tả Phời</t>
  </si>
  <si>
    <t>Bắc Hà</t>
  </si>
  <si>
    <t>Bản Xèo</t>
  </si>
  <si>
    <t>Bản Hồ</t>
  </si>
  <si>
    <t>Sa Pa</t>
  </si>
  <si>
    <t>Bản Liền</t>
  </si>
  <si>
    <t>Cốc Ly</t>
  </si>
  <si>
    <t>0214 6294 668</t>
  </si>
  <si>
    <t>Thanh Lương</t>
  </si>
  <si>
    <t>Hai Bà Trưng</t>
  </si>
  <si>
    <t>Cốc San</t>
  </si>
  <si>
    <t>Tân Dương</t>
  </si>
  <si>
    <t>Cống Vị</t>
  </si>
  <si>
    <t>Ba Đình</t>
  </si>
  <si>
    <t>Bần Yên Nhân</t>
  </si>
  <si>
    <t>Mỹ Hào</t>
  </si>
  <si>
    <t>Hưng Yên</t>
  </si>
  <si>
    <t>Sông Lô</t>
  </si>
  <si>
    <t>Việt Trì</t>
  </si>
  <si>
    <t>Phú Thọ</t>
  </si>
  <si>
    <t>Gia Cẩm</t>
  </si>
  <si>
    <t>Nông Trang</t>
  </si>
  <si>
    <t>Ngọc Quan</t>
  </si>
  <si>
    <t>Đoan Hùng</t>
  </si>
  <si>
    <t>Kinh Kệ</t>
  </si>
  <si>
    <t>Lâm Thao</t>
  </si>
  <si>
    <t>Đồng Thịnh</t>
  </si>
  <si>
    <t>Yên Lập</t>
  </si>
  <si>
    <t>Vân Du</t>
  </si>
  <si>
    <t>Phú Lạc</t>
  </si>
  <si>
    <t>Cẩm Khê</t>
  </si>
  <si>
    <t>Thụy Vân</t>
  </si>
  <si>
    <t>Cát Trù</t>
  </si>
  <si>
    <t>Sông Thao</t>
  </si>
  <si>
    <t>Sóc Đăng</t>
  </si>
  <si>
    <t>Xuân Lộc</t>
  </si>
  <si>
    <t>Thanh Thủy</t>
  </si>
  <si>
    <t>Bến Gót</t>
  </si>
  <si>
    <t>Minh Phương</t>
  </si>
  <si>
    <t>Vân Cơ</t>
  </si>
  <si>
    <t>Thanh Sơn</t>
  </si>
  <si>
    <t>Ấm Hạ</t>
  </si>
  <si>
    <t>Hạ Hòa</t>
  </si>
  <si>
    <t>Tiên Cát</t>
  </si>
  <si>
    <t>Phù Ninh</t>
  </si>
  <si>
    <t>Lương Sơn</t>
  </si>
  <si>
    <t>Đỗ Sơn</t>
  </si>
  <si>
    <t>Thanh Ba</t>
  </si>
  <si>
    <t>Ninh Dân</t>
  </si>
  <si>
    <t>Chân Mộng</t>
  </si>
  <si>
    <t>Phú Hộ</t>
  </si>
  <si>
    <t>Bình Bộ</t>
  </si>
  <si>
    <t>Vân Phú</t>
  </si>
  <si>
    <t>Thanh Miếu</t>
  </si>
  <si>
    <t>Khu 12</t>
  </si>
  <si>
    <t>Lương Nha</t>
  </si>
  <si>
    <t>Mạn Lạn</t>
  </si>
  <si>
    <t>Minh Hạc</t>
  </si>
  <si>
    <t>Yên Kỳ</t>
  </si>
  <si>
    <t>Đồng Luận</t>
  </si>
  <si>
    <t>Thượng Nông</t>
  </si>
  <si>
    <t>Tam Nông</t>
  </si>
  <si>
    <t>Hoàng Xá</t>
  </si>
  <si>
    <t>Tử Đà</t>
  </si>
  <si>
    <t>Yên Tập</t>
  </si>
  <si>
    <t>Tam Cường</t>
  </si>
  <si>
    <t>Tây Cốc</t>
  </si>
  <si>
    <t>Khu 4</t>
  </si>
  <si>
    <t>Điêu Lương</t>
  </si>
  <si>
    <t>Hanh Cù</t>
  </si>
  <si>
    <t>Hưng Long</t>
  </si>
  <si>
    <t>Hùng Vương</t>
  </si>
  <si>
    <t>Tiêu Sơn</t>
  </si>
  <si>
    <t>Đào Xá</t>
  </si>
  <si>
    <t>Cổ Tiết</t>
  </si>
  <si>
    <t>Tuy Lộc</t>
  </si>
  <si>
    <t>Sơn Vi</t>
  </si>
  <si>
    <t>Võ Miếu</t>
  </si>
  <si>
    <t>Hùng Sơn</t>
  </si>
  <si>
    <t>Dữu Lâu</t>
  </si>
  <si>
    <t>Hy Cương</t>
  </si>
  <si>
    <t>Thanh Vinh</t>
  </si>
  <si>
    <t>Hợp Hải</t>
  </si>
  <si>
    <t>Hương Lung</t>
  </si>
  <si>
    <t>Thanh Hà</t>
  </si>
  <si>
    <t>Phú Nham</t>
  </si>
  <si>
    <t>Xuân Áng</t>
  </si>
  <si>
    <t>Sơn Hùng</t>
  </si>
  <si>
    <t>Thu Cúc</t>
  </si>
  <si>
    <t>Tân Sơn</t>
  </si>
  <si>
    <t>Thục Luyện</t>
  </si>
  <si>
    <t>Hương Nộn</t>
  </si>
  <si>
    <t>Khu 6</t>
  </si>
  <si>
    <t>Lang Sơn</t>
  </si>
  <si>
    <t>Thanh Đình</t>
  </si>
  <si>
    <t>Phương Thịnh</t>
  </si>
  <si>
    <t>Cao Xá</t>
  </si>
  <si>
    <t>Minh Nông</t>
  </si>
  <si>
    <t>Hương Cần</t>
  </si>
  <si>
    <t>Phùng Xá</t>
  </si>
  <si>
    <t>Bạch Hạc</t>
  </si>
  <si>
    <t>Trường Thịnh</t>
  </si>
  <si>
    <t>Yến Mao</t>
  </si>
  <si>
    <t>Đồng Lương</t>
  </si>
  <si>
    <t>Tiên Kiên</t>
  </si>
  <si>
    <t>Thanh Nga</t>
  </si>
  <si>
    <t>Trung Thịnh</t>
  </si>
  <si>
    <t>Mỹ Thuận</t>
  </si>
  <si>
    <t>Hà Lộc</t>
  </si>
  <si>
    <t>Bằng Luân</t>
  </si>
  <si>
    <t>Vĩnh Lại</t>
  </si>
  <si>
    <t>Hà Lương</t>
  </si>
  <si>
    <t>Trưng Vương</t>
  </si>
  <si>
    <t>Bằng Giã</t>
  </si>
  <si>
    <t>Xuân Huy</t>
  </si>
  <si>
    <t>Cự Thắng</t>
  </si>
  <si>
    <t>Phong Châu</t>
  </si>
  <si>
    <t>Hà Thạch</t>
  </si>
  <si>
    <t>Hùng Lô</t>
  </si>
  <si>
    <t>Bản Nguyên</t>
  </si>
  <si>
    <t>Sơn Thủy</t>
  </si>
  <si>
    <t>Đỗ Xuyên</t>
  </si>
  <si>
    <t>Lâm Lợi</t>
  </si>
  <si>
    <t>Địch Quả</t>
  </si>
  <si>
    <t>Tinh Nhuệ</t>
  </si>
  <si>
    <t>Kim Đức</t>
  </si>
  <si>
    <t>Hùng Đô</t>
  </si>
  <si>
    <t>Thạch Sơn</t>
  </si>
  <si>
    <t>Văn Lang</t>
  </si>
  <si>
    <t>Hạ Giáp</t>
  </si>
  <si>
    <t>Phương Viên</t>
  </si>
  <si>
    <t>Kiệt Sơn</t>
  </si>
  <si>
    <t>Thọ Sơn</t>
  </si>
  <si>
    <t>Thạch Khoán</t>
  </si>
  <si>
    <t>Chí Đám</t>
  </si>
  <si>
    <t>Tiên Du</t>
  </si>
  <si>
    <t>Cự Đồng</t>
  </si>
  <si>
    <t>Phúc Khánh</t>
  </si>
  <si>
    <t>Lai Đồng</t>
  </si>
  <si>
    <t>Tùng Khê</t>
  </si>
  <si>
    <t>Văn Luông</t>
  </si>
  <si>
    <t>Văn Khúc</t>
  </si>
  <si>
    <t>An Đạo</t>
  </si>
  <si>
    <t>Chí Tiên</t>
  </si>
  <si>
    <t>Quế Lâm</t>
  </si>
  <si>
    <t>Sơn Tình</t>
  </si>
  <si>
    <t>Vân Lĩnh</t>
  </si>
  <si>
    <t>Sai Nga</t>
  </si>
  <si>
    <t>Chu Hóa</t>
  </si>
  <si>
    <t>Chương Xá</t>
  </si>
  <si>
    <t>Yên Kiện</t>
  </si>
  <si>
    <t>Vực Trường</t>
  </si>
  <si>
    <t>Vụ Cầu</t>
  </si>
  <si>
    <t>Âu Cơ</t>
  </si>
  <si>
    <t>Sơn Cương</t>
  </si>
  <si>
    <t>Đồng Xuân</t>
  </si>
  <si>
    <t>Mỹ Lung</t>
  </si>
  <si>
    <t>Hữu Đô</t>
  </si>
  <si>
    <t>Yên Lương</t>
  </si>
  <si>
    <t>Xuân An</t>
  </si>
  <si>
    <t>Minh Lương</t>
  </si>
  <si>
    <t>Sơn Dương</t>
  </si>
  <si>
    <t>Thượng Long</t>
  </si>
  <si>
    <t>Trị Quận</t>
  </si>
  <si>
    <t>Văn Miếu</t>
  </si>
  <si>
    <t>Võ Lao</t>
  </si>
  <si>
    <t>Bảo Thanh</t>
  </si>
  <si>
    <t>Hồng Đà</t>
  </si>
  <si>
    <t>Giáp Lai</t>
  </si>
  <si>
    <t>Hiền Quan</t>
  </si>
  <si>
    <t>Thạch Kiệt</t>
  </si>
  <si>
    <t>Y Sơn</t>
  </si>
  <si>
    <t>Xuân Viên</t>
  </si>
  <si>
    <t>Hùng Long</t>
  </si>
  <si>
    <t>Yên Luật</t>
  </si>
  <si>
    <t>Vĩnh Chân</t>
  </si>
  <si>
    <t>Xuân Thủy</t>
  </si>
  <si>
    <t>Thanh Uyên</t>
  </si>
  <si>
    <t>Thạch Đồng</t>
  </si>
  <si>
    <t>Gia Điền</t>
  </si>
  <si>
    <t>Phượng Vĩ</t>
  </si>
  <si>
    <t>Ngô Xá</t>
  </si>
  <si>
    <t>Hoàng Cương</t>
  </si>
  <si>
    <t>Yển Khê</t>
  </si>
  <si>
    <t>Ngọc Lập</t>
  </si>
  <si>
    <t>Hậu Bổng</t>
  </si>
  <si>
    <t>Năng Yên</t>
  </si>
  <si>
    <t>Yên Lãng</t>
  </si>
  <si>
    <t>Quang Húc</t>
  </si>
  <si>
    <t>CÔNG TY CỔ PHẦN VIỆT VƯƠNG</t>
  </si>
  <si>
    <t>Vũ Yển</t>
  </si>
  <si>
    <t>Tình Cương</t>
  </si>
  <si>
    <t>Km3</t>
  </si>
  <si>
    <t>Văn Lung</t>
  </si>
  <si>
    <t>Tiên Lương</t>
  </si>
  <si>
    <t>Liên Phương</t>
  </si>
  <si>
    <t>Dị Nậu</t>
  </si>
  <si>
    <t>Yên Dưỡng</t>
  </si>
  <si>
    <t>Phượng Lâu</t>
  </si>
  <si>
    <t>Thắng Sơn</t>
  </si>
  <si>
    <t>Phượng Mao</t>
  </si>
  <si>
    <t>Xương Thịnh</t>
  </si>
  <si>
    <t>Quảng Nạp</t>
  </si>
  <si>
    <t>Đội 10</t>
  </si>
  <si>
    <t>Hưng Hóa</t>
  </si>
  <si>
    <t>Điện Ngọc</t>
  </si>
  <si>
    <t>Điện Bàn</t>
  </si>
  <si>
    <t>Quảng Nam</t>
  </si>
  <si>
    <t>Hương An</t>
  </si>
  <si>
    <t>Quế Sơn</t>
  </si>
  <si>
    <t>Hòa Thuận</t>
  </si>
  <si>
    <t>Tam Kỳ</t>
  </si>
  <si>
    <t>Tam Hiệp</t>
  </si>
  <si>
    <t>Núi Thành</t>
  </si>
  <si>
    <t>Tam Thăng</t>
  </si>
  <si>
    <t>Tam Nghĩa</t>
  </si>
  <si>
    <t>Đại Đồng</t>
  </si>
  <si>
    <t>Đại Lộc</t>
  </si>
  <si>
    <t>Đại Quang</t>
  </si>
  <si>
    <t>Mỹ An</t>
  </si>
  <si>
    <t>Đại Nghĩa</t>
  </si>
  <si>
    <t>Đại An</t>
  </si>
  <si>
    <t>Ái Nghĩa</t>
  </si>
  <si>
    <t>Đại Hiệp</t>
  </si>
  <si>
    <t>Đại Tân</t>
  </si>
  <si>
    <t>Phước Lâm</t>
  </si>
  <si>
    <t>Đại Hồng</t>
  </si>
  <si>
    <t>Đại Thạnh</t>
  </si>
  <si>
    <t>Xuân Đông</t>
  </si>
  <si>
    <t>Đại Thắng</t>
  </si>
  <si>
    <t>Thuận Mỹ</t>
  </si>
  <si>
    <t>Đại Phong</t>
  </si>
  <si>
    <t>Phú Đông</t>
  </si>
  <si>
    <t>Quế Trung</t>
  </si>
  <si>
    <t>Nông Sơn</t>
  </si>
  <si>
    <t>Quế Ninh</t>
  </si>
  <si>
    <t>Tiên Cảnh</t>
  </si>
  <si>
    <t>Tiên Phước</t>
  </si>
  <si>
    <t>Tiên Phong</t>
  </si>
  <si>
    <t>Sơn Phong</t>
  </si>
  <si>
    <t>Hội An</t>
  </si>
  <si>
    <t>Minh An</t>
  </si>
  <si>
    <t>Cẩm Thanh</t>
  </si>
  <si>
    <t>Cẩm Phô</t>
  </si>
  <si>
    <t>Cẩm Châu</t>
  </si>
  <si>
    <t>Cẩm Nam</t>
  </si>
  <si>
    <t>Cẩm Hà</t>
  </si>
  <si>
    <t>Chư Á</t>
  </si>
  <si>
    <t>Pleiku</t>
  </si>
  <si>
    <t>Gia Lai</t>
  </si>
  <si>
    <t>An Khê</t>
  </si>
  <si>
    <t>Ngô Mây</t>
  </si>
  <si>
    <t>Tú An</t>
  </si>
  <si>
    <t>Chư Băh</t>
  </si>
  <si>
    <t>Ia Sao</t>
  </si>
  <si>
    <t>Ia Kreng</t>
  </si>
  <si>
    <t>Chư Păh</t>
  </si>
  <si>
    <t>Ia Khươl</t>
  </si>
  <si>
    <t>Ia Ly</t>
  </si>
  <si>
    <t>Đăk Tơ Ver</t>
  </si>
  <si>
    <t>Ia Boòng</t>
  </si>
  <si>
    <t>Chư Prông</t>
  </si>
  <si>
    <t>Chư Sê</t>
  </si>
  <si>
    <t>Ia Pal</t>
  </si>
  <si>
    <t>HBông</t>
  </si>
  <si>
    <t>Ia Tiêm</t>
  </si>
  <si>
    <t>Ayun</t>
  </si>
  <si>
    <t>Ia Le</t>
  </si>
  <si>
    <t>Chư Pưh</t>
  </si>
  <si>
    <t>Ia Phang</t>
  </si>
  <si>
    <t>Nhơn Hòa</t>
  </si>
  <si>
    <t>Ia Hrú</t>
  </si>
  <si>
    <t>Đắk Đoa</t>
  </si>
  <si>
    <t>An Thành</t>
  </si>
  <si>
    <t>Đắk Pơ</t>
  </si>
  <si>
    <t>Kông Yang</t>
  </si>
  <si>
    <t>Kông Chro</t>
  </si>
  <si>
    <t>Ia Nan</t>
  </si>
  <si>
    <t>Đức Cơ</t>
  </si>
  <si>
    <t>Ia Dom</t>
  </si>
  <si>
    <t>Ia Dêr</t>
  </si>
  <si>
    <t>Ia Grai</t>
  </si>
  <si>
    <t>Ia Krai</t>
  </si>
  <si>
    <t>Ia Bă</t>
  </si>
  <si>
    <t>Ia Grăng</t>
  </si>
  <si>
    <t>Ia Khai</t>
  </si>
  <si>
    <t>Chư Mố</t>
  </si>
  <si>
    <t>Ia Pa</t>
  </si>
  <si>
    <t>Ia Trôk</t>
  </si>
  <si>
    <t>Ia Tul</t>
  </si>
  <si>
    <t>Lơ Ku</t>
  </si>
  <si>
    <t>Kbang</t>
  </si>
  <si>
    <t>Krong</t>
  </si>
  <si>
    <t>Yang Trung</t>
  </si>
  <si>
    <t>Ia Dreh</t>
  </si>
  <si>
    <t>Krông Pa</t>
  </si>
  <si>
    <t>Ia Rsai</t>
  </si>
  <si>
    <t>Chư Drăng</t>
  </si>
  <si>
    <t>Đak Ta Ley</t>
  </si>
  <si>
    <t>Mang Yang</t>
  </si>
  <si>
    <t>Kon Chiêng</t>
  </si>
  <si>
    <t>Đak Jơ Ta</t>
  </si>
  <si>
    <t>Đăk Djrăng</t>
  </si>
  <si>
    <t>Ia Hiao</t>
  </si>
  <si>
    <t>Ia Ake</t>
  </si>
  <si>
    <t>Ia Sol</t>
  </si>
  <si>
    <t>Chư A Thai</t>
  </si>
  <si>
    <t>Ia Piar</t>
  </si>
  <si>
    <t>Ia Peng</t>
  </si>
  <si>
    <t>Hội Phú</t>
  </si>
  <si>
    <t>Hội Thương</t>
  </si>
  <si>
    <t>Trà Bá</t>
  </si>
  <si>
    <t>Thắng Lợi</t>
  </si>
  <si>
    <t>Trà Đa</t>
  </si>
  <si>
    <t>Đống Đa</t>
  </si>
  <si>
    <t>Chi Lăng</t>
  </si>
  <si>
    <t>Ia Nhin</t>
  </si>
  <si>
    <t>Ia Kring</t>
  </si>
  <si>
    <t>Diên Hồng</t>
  </si>
  <si>
    <t>Yên Đỗ</t>
  </si>
  <si>
    <t>Diên Phú</t>
  </si>
  <si>
    <t>Ia Kênh</t>
  </si>
  <si>
    <t>Tây Sơn</t>
  </si>
  <si>
    <t>Ia Băng</t>
  </si>
  <si>
    <t>Gào</t>
  </si>
  <si>
    <t>An Tân</t>
  </si>
  <si>
    <t>Song An</t>
  </si>
  <si>
    <t>Cheo Reo</t>
  </si>
  <si>
    <t>Bàu Cạn</t>
  </si>
  <si>
    <t>Ia Púch</t>
  </si>
  <si>
    <t>Ia Drăng</t>
  </si>
  <si>
    <t>Ia Ga</t>
  </si>
  <si>
    <t>Ia Piơr</t>
  </si>
  <si>
    <t>Ia Lâu</t>
  </si>
  <si>
    <t>Thăng Hưng</t>
  </si>
  <si>
    <t>Dun</t>
  </si>
  <si>
    <t>Ia Ko</t>
  </si>
  <si>
    <t>K'Dang</t>
  </si>
  <si>
    <t>Đăk Đoa</t>
  </si>
  <si>
    <t>Phú An</t>
  </si>
  <si>
    <t>Cư An</t>
  </si>
  <si>
    <t>Chư Ty</t>
  </si>
  <si>
    <t>Ia Kha</t>
  </si>
  <si>
    <t>Ia Chía</t>
  </si>
  <si>
    <t>Ia O</t>
  </si>
  <si>
    <t>Ia Tô</t>
  </si>
  <si>
    <t>Pờ Tó</t>
  </si>
  <si>
    <t>Chư Ngọc</t>
  </si>
  <si>
    <t>Phú Cần</t>
  </si>
  <si>
    <t>Ia Rsươm</t>
  </si>
  <si>
    <t>Hra</t>
  </si>
  <si>
    <t>Đăk Yă</t>
  </si>
  <si>
    <t>Phú Thiện</t>
  </si>
  <si>
    <t>Đăk Rong</t>
  </si>
  <si>
    <t>Yang Nam</t>
  </si>
  <si>
    <t>Chư Gu</t>
  </si>
  <si>
    <t>Đê Ar</t>
  </si>
  <si>
    <t>Ayun Hạ</t>
  </si>
  <si>
    <t>Biển Hồ</t>
  </si>
  <si>
    <t>Đất Bằng</t>
  </si>
  <si>
    <t>Kon Dơng</t>
  </si>
  <si>
    <t>Đồng Văn</t>
  </si>
  <si>
    <t>Duy Tiên</t>
  </si>
  <si>
    <t>Hà Nam</t>
  </si>
  <si>
    <t>Duy Minh</t>
  </si>
  <si>
    <t>Bạch Thượng</t>
  </si>
  <si>
    <t>Yên Bắc</t>
  </si>
  <si>
    <t>Lê Hồng Phong</t>
  </si>
  <si>
    <t>Phủ Lý</t>
  </si>
  <si>
    <t>Châu Sơn</t>
  </si>
  <si>
    <t>Lương Khánh Thiện</t>
  </si>
  <si>
    <t>Hòa Mạc</t>
  </si>
  <si>
    <t>Châu Giang</t>
  </si>
  <si>
    <t>Trác Văn</t>
  </si>
  <si>
    <t>Hoàng Đông</t>
  </si>
  <si>
    <t>Tiên Nội</t>
  </si>
  <si>
    <t>Đại Cương</t>
  </si>
  <si>
    <t>Kim Bảng</t>
  </si>
  <si>
    <t>Nhật Tựu</t>
  </si>
  <si>
    <t>Kiện Khê</t>
  </si>
  <si>
    <t>Thanh Liêm</t>
  </si>
  <si>
    <t>Kim Bình</t>
  </si>
  <si>
    <t>Tiên Tân</t>
  </si>
  <si>
    <t>Thanh Hải</t>
  </si>
  <si>
    <t>Thi Sơn</t>
  </si>
  <si>
    <t>Ngọc Sơn</t>
  </si>
  <si>
    <t>Nhật Tân</t>
  </si>
  <si>
    <t>Công ty TNHH Nam Thăng Long</t>
  </si>
  <si>
    <t>Hòa Hậu</t>
  </si>
  <si>
    <t>Lý Nhân</t>
  </si>
  <si>
    <t>Thanh Lưu</t>
  </si>
  <si>
    <t>Trung Lương</t>
  </si>
  <si>
    <t>Bình Lục</t>
  </si>
  <si>
    <t>An Mỹ</t>
  </si>
  <si>
    <t>Thanh Hương</t>
  </si>
  <si>
    <t>Tượng Lĩnh</t>
  </si>
  <si>
    <t>Mộc Bắc</t>
  </si>
  <si>
    <t>Thanh Nguyên</t>
  </si>
  <si>
    <t>Chân Lý</t>
  </si>
  <si>
    <t>Nhân Mỹ</t>
  </si>
  <si>
    <t>Đạo Lý</t>
  </si>
  <si>
    <t>Thanh Nghị</t>
  </si>
  <si>
    <t>Xuân Khê</t>
  </si>
  <si>
    <t>Đức Lý</t>
  </si>
  <si>
    <t>Liên Sơn</t>
  </si>
  <si>
    <t>Tiến Thắng</t>
  </si>
  <si>
    <t>Chuyên Ngoại</t>
  </si>
  <si>
    <t>La Sơn</t>
  </si>
  <si>
    <t>Liêm Tiết</t>
  </si>
  <si>
    <t>Bình Nghĩa</t>
  </si>
  <si>
    <t>Thanh Phong</t>
  </si>
  <si>
    <t>Bồ Đề</t>
  </si>
  <si>
    <t>Nghĩa Chánh</t>
  </si>
  <si>
    <t>Phổ Thạnh</t>
  </si>
  <si>
    <t>Đức Phổ</t>
  </si>
  <si>
    <t>Bình Sơn</t>
  </si>
  <si>
    <t>Tịnh Phong</t>
  </si>
  <si>
    <t>Sơn Tịnh</t>
  </si>
  <si>
    <t>Phổ Phong</t>
  </si>
  <si>
    <t>Nguyễn Nghiêm</t>
  </si>
  <si>
    <t>Nghĩa Hành</t>
  </si>
  <si>
    <t>Tịnh Hòa</t>
  </si>
  <si>
    <t>Đức Tân</t>
  </si>
  <si>
    <t>Mộ Đức</t>
  </si>
  <si>
    <t>Chợ Chùa</t>
  </si>
  <si>
    <t>Bình Trị</t>
  </si>
  <si>
    <t>Châu Ổ</t>
  </si>
  <si>
    <t>La Hà</t>
  </si>
  <si>
    <t>Tư Nghĩa</t>
  </si>
  <si>
    <t>Phổ Hòa</t>
  </si>
  <si>
    <t>Bình Nguyên</t>
  </si>
  <si>
    <t>Bình Chánh</t>
  </si>
  <si>
    <t>Tịnh Ấn Tây</t>
  </si>
  <si>
    <t>Công ty Cổ phần VCTT, Nhà máy SX Phân bón Điền Trang</t>
  </si>
  <si>
    <t>CCN Đồng Dinh</t>
  </si>
  <si>
    <t>Hành Thuận</t>
  </si>
  <si>
    <t>0913498810 / 02553961365</t>
  </si>
  <si>
    <t>Công ty TNHH Thanh Hùng</t>
  </si>
  <si>
    <t>Km1074+500, QL1A CCN Quán Lát</t>
  </si>
  <si>
    <t>Đức Chánh</t>
  </si>
  <si>
    <t>0255 3814 817</t>
  </si>
  <si>
    <t>Công ty TNHH MTV Việt Đức, Nm SX Phân NPK và phân hữu cơ vi sinh</t>
  </si>
  <si>
    <t>Lô G6, CCN Quán Lát</t>
  </si>
  <si>
    <t>Bình Đông</t>
  </si>
  <si>
    <t>Tịnh Kỳ</t>
  </si>
  <si>
    <t>Sơn Dung</t>
  </si>
  <si>
    <t>Sơn Tây</t>
  </si>
  <si>
    <t>Trà Xuân</t>
  </si>
  <si>
    <t>Trà Bồng</t>
  </si>
  <si>
    <t>Chánh Lộ</t>
  </si>
  <si>
    <t>Trà Thủy</t>
  </si>
  <si>
    <t>Ba Tiêu</t>
  </si>
  <si>
    <t>Ba Tơ</t>
  </si>
  <si>
    <t>Sơn Tân</t>
  </si>
  <si>
    <t>Trà Phong</t>
  </si>
  <si>
    <t>Tây Trà</t>
  </si>
  <si>
    <t>Công ty TNHH Xây dựng và thương mại Quốc Tiến</t>
  </si>
  <si>
    <t>CCN Quán Lát</t>
  </si>
  <si>
    <t>Cửa hàng Vật liệu xây dựng thương mại dịch vụ Hoàng Hà</t>
  </si>
  <si>
    <t>Công ty THHH Tân Bé</t>
  </si>
  <si>
    <t>Công ty sản xuất ngói màu AKURA VINA</t>
  </si>
  <si>
    <t>Công ty TNHH MTV Phước Uyên</t>
  </si>
  <si>
    <t>0255 3938 060</t>
  </si>
  <si>
    <t>Công ty TNHH Hiệp Hương</t>
  </si>
  <si>
    <t>CCN Thạch Trụ</t>
  </si>
  <si>
    <t>Đức Lân</t>
  </si>
  <si>
    <t>Cty TNHH Anh Kiệt</t>
  </si>
  <si>
    <t>Công ty TNHH MTV</t>
  </si>
  <si>
    <t>Công ty TNHH SXTM XNK Trường Thịnh</t>
  </si>
  <si>
    <t>Công ty cổ phần bê tông Viet Sin</t>
  </si>
  <si>
    <t>Công ty TNHH chế biến gỗ Gia Huy</t>
  </si>
  <si>
    <t>Ba Động</t>
  </si>
  <si>
    <t>Sơn Hạ</t>
  </si>
  <si>
    <t>Cẩm Tân</t>
  </si>
  <si>
    <t>Cẩm Lĩnh</t>
  </si>
  <si>
    <t>Ba Vì</t>
  </si>
  <si>
    <t>Cam Thượng</t>
  </si>
  <si>
    <t>Chu Minh</t>
  </si>
  <si>
    <t>Đồng Thái</t>
  </si>
  <si>
    <t>Minh Quang</t>
  </si>
  <si>
    <t>Phong Vân</t>
  </si>
  <si>
    <t>Tản Lĩnh</t>
  </si>
  <si>
    <t>Yên Bài</t>
  </si>
  <si>
    <t>Chúc Sơn</t>
  </si>
  <si>
    <t>Chương Mỹ</t>
  </si>
  <si>
    <t>Xuân Mai</t>
  </si>
  <si>
    <t>Đại Yên</t>
  </si>
  <si>
    <t>Hồng Phong</t>
  </si>
  <si>
    <t>Hợp Đồng</t>
  </si>
  <si>
    <t>Mỹ Lương</t>
  </si>
  <si>
    <t>Nam Phương Tiến</t>
  </si>
  <si>
    <t>Ngọc Hòa</t>
  </si>
  <si>
    <t>Phú Nghĩa</t>
  </si>
  <si>
    <t>Phụng Châu</t>
  </si>
  <si>
    <t>Thụy Hương</t>
  </si>
  <si>
    <t>Thủy Xuân Tiên</t>
  </si>
  <si>
    <t>Tiên Phương</t>
  </si>
  <si>
    <t>Phùng</t>
  </si>
  <si>
    <t>Đan Phượng</t>
  </si>
  <si>
    <t>Đồng Tháp</t>
  </si>
  <si>
    <t>Hạ Mỗ</t>
  </si>
  <si>
    <t>Phương Đình</t>
  </si>
  <si>
    <t>Tân Lập</t>
  </si>
  <si>
    <t>Thượng Mỗ</t>
  </si>
  <si>
    <t>Đông Anh</t>
  </si>
  <si>
    <t>Bắc Hồng</t>
  </si>
  <si>
    <t>Cổ Loa</t>
  </si>
  <si>
    <t>Đại Mạch</t>
  </si>
  <si>
    <t>Đông Hội</t>
  </si>
  <si>
    <t>Dục Tú</t>
  </si>
  <si>
    <t>Hải Bối</t>
  </si>
  <si>
    <t>Kim Chung</t>
  </si>
  <si>
    <t>Kim Nỗ</t>
  </si>
  <si>
    <t>Mai Lâm</t>
  </si>
  <si>
    <t>Nam Hồng</t>
  </si>
  <si>
    <t>Nguyên Khê</t>
  </si>
  <si>
    <t>Tiên Dương</t>
  </si>
  <si>
    <t>Uy Nỗ</t>
  </si>
  <si>
    <t>Vân Nội</t>
  </si>
  <si>
    <t>Việt Hùng</t>
  </si>
  <si>
    <t>Vĩnh Ngọc</t>
  </si>
  <si>
    <t>Võng La</t>
  </si>
  <si>
    <t>Xuân Canh</t>
  </si>
  <si>
    <t>Trâu Quỳ</t>
  </si>
  <si>
    <t>Yên Viên</t>
  </si>
  <si>
    <t>Bát Tràng</t>
  </si>
  <si>
    <t>Cổ Bi</t>
  </si>
  <si>
    <t>Đa Tốn</t>
  </si>
  <si>
    <t>Đặng Xá</t>
  </si>
  <si>
    <t>Đình Xuyên</t>
  </si>
  <si>
    <t>Đông Dư</t>
  </si>
  <si>
    <t>Dương Quang</t>
  </si>
  <si>
    <t>Dương Xá</t>
  </si>
  <si>
    <t>Kiêu Kỵ</t>
  </si>
  <si>
    <t>Kim Lan</t>
  </si>
  <si>
    <t>Lệ Chi</t>
  </si>
  <si>
    <t>Ninh Hiệp</t>
  </si>
  <si>
    <t>Phù Đổng</t>
  </si>
  <si>
    <t>Phú Thị</t>
  </si>
  <si>
    <t>Yên Thường</t>
  </si>
  <si>
    <t>Trạm Trôi</t>
  </si>
  <si>
    <t>An Thượng</t>
  </si>
  <si>
    <t>Cát Quế</t>
  </si>
  <si>
    <t>Đắc Sở</t>
  </si>
  <si>
    <t>Dương Liễu</t>
  </si>
  <si>
    <t>La Phù</t>
  </si>
  <si>
    <t>Minh Khai</t>
  </si>
  <si>
    <t>Sơn Đồng</t>
  </si>
  <si>
    <t>Song Phương</t>
  </si>
  <si>
    <t>Tiền Yên</t>
  </si>
  <si>
    <t>Vân Canh</t>
  </si>
  <si>
    <t>Vân Côn</t>
  </si>
  <si>
    <t>Yên Sở</t>
  </si>
  <si>
    <t>Chi Đông</t>
  </si>
  <si>
    <t>Mê Linh</t>
  </si>
  <si>
    <t>Quang Minh</t>
  </si>
  <si>
    <t>Tam Đồng</t>
  </si>
  <si>
    <t>Thanh Lâm</t>
  </si>
  <si>
    <t>Hồng Sơn</t>
  </si>
  <si>
    <t>Hương Sơn</t>
  </si>
  <si>
    <t>Phú Minh</t>
  </si>
  <si>
    <t>Phú Xuyên</t>
  </si>
  <si>
    <t>Đại Xuyên</t>
  </si>
  <si>
    <t>Khai Thái</t>
  </si>
  <si>
    <t>Tri Trung</t>
  </si>
  <si>
    <t>Vân Từ</t>
  </si>
  <si>
    <t>Hát Môn</t>
  </si>
  <si>
    <t>Ngọc Tảo</t>
  </si>
  <si>
    <t>Thanh Đa</t>
  </si>
  <si>
    <t>Thọ Lộc</t>
  </si>
  <si>
    <t>Tích Giang</t>
  </si>
  <si>
    <t>Võng Xuyên</t>
  </si>
  <si>
    <t>Đông Yên</t>
  </si>
  <si>
    <t>Hòa Thạch</t>
  </si>
  <si>
    <t>Ngọc Liệp</t>
  </si>
  <si>
    <t>Ngọc Mỹ</t>
  </si>
  <si>
    <t>Phú Cát</t>
  </si>
  <si>
    <t>Sóc Sơn</t>
  </si>
  <si>
    <t>Đông Xuân</t>
  </si>
  <si>
    <t>Minh Phú</t>
  </si>
  <si>
    <t>Minh Trí</t>
  </si>
  <si>
    <t>Quang Tiến</t>
  </si>
  <si>
    <t>Tân Minh</t>
  </si>
  <si>
    <t>Tiên Dược</t>
  </si>
  <si>
    <t>Trung Giã</t>
  </si>
  <si>
    <t>Thạch Thất</t>
  </si>
  <si>
    <t>Hạ Bằng</t>
  </si>
  <si>
    <t>Thạch Hòa</t>
  </si>
  <si>
    <t>Thạch Xá</t>
  </si>
  <si>
    <t>Tiến Xuân</t>
  </si>
  <si>
    <t>Kim Bài</t>
  </si>
  <si>
    <t>Thanh Oai</t>
  </si>
  <si>
    <t>Bích Hòa</t>
  </si>
  <si>
    <t>Bình Minh</t>
  </si>
  <si>
    <t>Kim An</t>
  </si>
  <si>
    <t>Liên Châu</t>
  </si>
  <si>
    <t>Phương Trung</t>
  </si>
  <si>
    <t>Tam Hưng</t>
  </si>
  <si>
    <t>Thanh Thùy</t>
  </si>
  <si>
    <t>Văn Điển</t>
  </si>
  <si>
    <t>Thanh Trì</t>
  </si>
  <si>
    <t>Đông Mỹ</t>
  </si>
  <si>
    <t>Duyên Hà</t>
  </si>
  <si>
    <t>Hữu Hòa</t>
  </si>
  <si>
    <t>Liên Ninh</t>
  </si>
  <si>
    <t>Ngọc Hồi</t>
  </si>
  <si>
    <t>Ngũ Hiệp</t>
  </si>
  <si>
    <t>Tả Thanh Oai</t>
  </si>
  <si>
    <t>Tân Triều</t>
  </si>
  <si>
    <t>Thanh Liệt</t>
  </si>
  <si>
    <t>Tứ Hiệp</t>
  </si>
  <si>
    <t>Vạn Phúc</t>
  </si>
  <si>
    <t>Vĩnh Quỳnh</t>
  </si>
  <si>
    <t>Thường Tín</t>
  </si>
  <si>
    <t>Duyên Thái</t>
  </si>
  <si>
    <t>Hà Hồi</t>
  </si>
  <si>
    <t>Hồng Vân</t>
  </si>
  <si>
    <t>Khánh Hà</t>
  </si>
  <si>
    <t>Ninh Sở</t>
  </si>
  <si>
    <t>Quất Động</t>
  </si>
  <si>
    <t>Thư Phú</t>
  </si>
  <si>
    <t>Tô Hiệu</t>
  </si>
  <si>
    <t>Văn Bình</t>
  </si>
  <si>
    <t>Vạn Điểm</t>
  </si>
  <si>
    <t>Văn Tự</t>
  </si>
  <si>
    <t>Vân Đình</t>
  </si>
  <si>
    <t>Hòa Nam</t>
  </si>
  <si>
    <t>Hòa Phú</t>
  </si>
  <si>
    <t>Hòa Xá</t>
  </si>
  <si>
    <t>Kim Đường</t>
  </si>
  <si>
    <t>Quảng Phú Cầu</t>
  </si>
  <si>
    <t>Đội Cấn</t>
  </si>
  <si>
    <t>Giảng Võ</t>
  </si>
  <si>
    <t>Kim Mã</t>
  </si>
  <si>
    <t>Liễu Giai</t>
  </si>
  <si>
    <t>Ngọc Hà</t>
  </si>
  <si>
    <t>Ngọc Khánh</t>
  </si>
  <si>
    <t>Nguyễn Trung Trực</t>
  </si>
  <si>
    <t>Phúc Xá</t>
  </si>
  <si>
    <t>Quán Thánh</t>
  </si>
  <si>
    <t>Thành Công</t>
  </si>
  <si>
    <t>Trúc Bạch</t>
  </si>
  <si>
    <t>Vĩnh Phúc</t>
  </si>
  <si>
    <t>Cổ Nhuế 1</t>
  </si>
  <si>
    <t>Bắc Từ Liêm</t>
  </si>
  <si>
    <t>Cổ Nhuế 2</t>
  </si>
  <si>
    <t>Đông Ngạc</t>
  </si>
  <si>
    <t>Đức Thắng</t>
  </si>
  <si>
    <t>Phú Diễn</t>
  </si>
  <si>
    <t>Phúc Diễn</t>
  </si>
  <si>
    <t>Tây Tựu</t>
  </si>
  <si>
    <t>Thượng Cát</t>
  </si>
  <si>
    <t>Thụy Phương</t>
  </si>
  <si>
    <t>Xuân Đỉnh</t>
  </si>
  <si>
    <t>Xuân Tảo</t>
  </si>
  <si>
    <t>Dịch Vọng</t>
  </si>
  <si>
    <t>Cầu Giấy</t>
  </si>
  <si>
    <t>Dịch Vọng Hậu</t>
  </si>
  <si>
    <t>Mai Dịch</t>
  </si>
  <si>
    <t>Nghĩa Đô</t>
  </si>
  <si>
    <t>Quan Hoa</t>
  </si>
  <si>
    <t>Trung Hòa</t>
  </si>
  <si>
    <t>Yên Hòa</t>
  </si>
  <si>
    <t>Cát Linh</t>
  </si>
  <si>
    <t>Hàng Bột</t>
  </si>
  <si>
    <t>Khâm Thiên</t>
  </si>
  <si>
    <t>Khương Thượng</t>
  </si>
  <si>
    <t>Kim Liên</t>
  </si>
  <si>
    <t>Láng Hạ</t>
  </si>
  <si>
    <t>Láng Thượng</t>
  </si>
  <si>
    <t>Nam Đồng</t>
  </si>
  <si>
    <t>Ngã Tư Sở</t>
  </si>
  <si>
    <t>Ô Chợ Dừa</t>
  </si>
  <si>
    <t>Phương Liên</t>
  </si>
  <si>
    <t>Phương Mai</t>
  </si>
  <si>
    <t>Quang Trung</t>
  </si>
  <si>
    <t>Quốc Tử Giám</t>
  </si>
  <si>
    <t>Thịnh Quang</t>
  </si>
  <si>
    <t>Thổ Quan</t>
  </si>
  <si>
    <t>Trung Liệt</t>
  </si>
  <si>
    <t>Trung Phụng</t>
  </si>
  <si>
    <t>Trung Tự</t>
  </si>
  <si>
    <t>Văn Chương</t>
  </si>
  <si>
    <t>Biên Giang</t>
  </si>
  <si>
    <t>Hà Đông</t>
  </si>
  <si>
    <t>Đồng Mai</t>
  </si>
  <si>
    <t>Dương Nội</t>
  </si>
  <si>
    <t>Hà Cầu</t>
  </si>
  <si>
    <t>Kiến Hưng</t>
  </si>
  <si>
    <t>La Khê</t>
  </si>
  <si>
    <t>Mộ Lao</t>
  </si>
  <si>
    <t>Nguyễn Trãi</t>
  </si>
  <si>
    <t>Phú La</t>
  </si>
  <si>
    <t>Phú Lãm</t>
  </si>
  <si>
    <t>Phú Lương</t>
  </si>
  <si>
    <t>Phúc La</t>
  </si>
  <si>
    <t>Văn Quán</t>
  </si>
  <si>
    <t>Yên Nghĩa</t>
  </si>
  <si>
    <t>Yết Kiêu</t>
  </si>
  <si>
    <t>Bạch Đằng</t>
  </si>
  <si>
    <t>Bách Khoa</t>
  </si>
  <si>
    <t>Bạch Mai</t>
  </si>
  <si>
    <t>Bùi Thị Xuân</t>
  </si>
  <si>
    <t>Cầu Dền</t>
  </si>
  <si>
    <t>Đồng Nhân</t>
  </si>
  <si>
    <t>Ngô Thì Nhậm</t>
  </si>
  <si>
    <t>Nguyễn Du</t>
  </si>
  <si>
    <t>Phạm Đình Hổ</t>
  </si>
  <si>
    <t>Phố Huế</t>
  </si>
  <si>
    <t>Quỳnh Lôi</t>
  </si>
  <si>
    <t>Quỳnh Mai</t>
  </si>
  <si>
    <t>Thanh Nhàn</t>
  </si>
  <si>
    <t>Trương Định</t>
  </si>
  <si>
    <t>Vĩnh Tuy</t>
  </si>
  <si>
    <t>Chương Dương Độ</t>
  </si>
  <si>
    <t>Hoàn Kiếm</t>
  </si>
  <si>
    <t>Cửa Đông</t>
  </si>
  <si>
    <t>Cửa Nam</t>
  </si>
  <si>
    <t>Hàng Bạc</t>
  </si>
  <si>
    <t>Hàng Bài</t>
  </si>
  <si>
    <t>Hàng Bồ</t>
  </si>
  <si>
    <t>Hàng Bông</t>
  </si>
  <si>
    <t>Hàng Buồm</t>
  </si>
  <si>
    <t>Hàng Mã</t>
  </si>
  <si>
    <t>Hàng Trống</t>
  </si>
  <si>
    <t>Lý Thái Tổ</t>
  </si>
  <si>
    <t>Phan Chu Trinh</t>
  </si>
  <si>
    <t>Tràng Tiền</t>
  </si>
  <si>
    <t>Đại Kim</t>
  </si>
  <si>
    <t>Hoàng Mai</t>
  </si>
  <si>
    <t>Định Công</t>
  </si>
  <si>
    <t>Giáp Bát</t>
  </si>
  <si>
    <t>Hoàng Liệt</t>
  </si>
  <si>
    <t>Lĩnh Nam</t>
  </si>
  <si>
    <t>Mai Động</t>
  </si>
  <si>
    <t>Tân Mai</t>
  </si>
  <si>
    <t>Thịnh Liệt</t>
  </si>
  <si>
    <t>Tương Mai</t>
  </si>
  <si>
    <t>Vĩnh Hưng</t>
  </si>
  <si>
    <t>Long Biên</t>
  </si>
  <si>
    <t>Cự Khối</t>
  </si>
  <si>
    <t>Đức Giang</t>
  </si>
  <si>
    <t>Gia Thụy</t>
  </si>
  <si>
    <t>Giang Biên</t>
  </si>
  <si>
    <t>Ngọc Lâm</t>
  </si>
  <si>
    <t>Ngọc Thụy</t>
  </si>
  <si>
    <t>Phúc Đồng</t>
  </si>
  <si>
    <t>Phúc Lợi</t>
  </si>
  <si>
    <t>Sài Đồng</t>
  </si>
  <si>
    <t>Thạch Bàn</t>
  </si>
  <si>
    <t>Thượng Thanh</t>
  </si>
  <si>
    <t>Việt Hưng</t>
  </si>
  <si>
    <t>Cầu Diễn</t>
  </si>
  <si>
    <t>Nam Từ Liêm</t>
  </si>
  <si>
    <t>Đại Mỗ</t>
  </si>
  <si>
    <t>Mễ Trì</t>
  </si>
  <si>
    <t>Mỹ Đình 1</t>
  </si>
  <si>
    <t>Mỹ Đình 2</t>
  </si>
  <si>
    <t>Phú Đô</t>
  </si>
  <si>
    <t>Phương Canh</t>
  </si>
  <si>
    <t>Tây Mỗ</t>
  </si>
  <si>
    <t>Trung Văn</t>
  </si>
  <si>
    <t>Xuân Phương</t>
  </si>
  <si>
    <t>Bưởi</t>
  </si>
  <si>
    <t>Tây Hồ</t>
  </si>
  <si>
    <t>Phú Thượng</t>
  </si>
  <si>
    <t>Quảng An</t>
  </si>
  <si>
    <t>Thụy Khuê</t>
  </si>
  <si>
    <t>Tứ Liên</t>
  </si>
  <si>
    <t>Xuân La</t>
  </si>
  <si>
    <t>Yên Phụ</t>
  </si>
  <si>
    <t>Hạ Đình</t>
  </si>
  <si>
    <t>Khương Đình</t>
  </si>
  <si>
    <t>Khương Mai</t>
  </si>
  <si>
    <t>Khương Trung</t>
  </si>
  <si>
    <t>Phương Liệt</t>
  </si>
  <si>
    <t>Thanh Xuân Bắc</t>
  </si>
  <si>
    <t>Thanh Xuân Trung</t>
  </si>
  <si>
    <t>Thượng Đình</t>
  </si>
  <si>
    <t>Phú Thịnh</t>
  </si>
  <si>
    <t>Sơn Lộc</t>
  </si>
  <si>
    <t>Xuân Khanh</t>
  </si>
  <si>
    <t>Cổ Đông</t>
  </si>
  <si>
    <t>Đường Lâm</t>
  </si>
  <si>
    <t>Đồng Môn</t>
  </si>
  <si>
    <t>Hà Tĩnh</t>
  </si>
  <si>
    <t>Thạch Quý</t>
  </si>
  <si>
    <t>Hồng Lĩnh</t>
  </si>
  <si>
    <t>Đậu Liêu</t>
  </si>
  <si>
    <t>Xuân Lĩnh</t>
  </si>
  <si>
    <t>Nghi Xuân</t>
  </si>
  <si>
    <t>Thanh Bình Thịnh</t>
  </si>
  <si>
    <t>Đức Thọ</t>
  </si>
  <si>
    <t>Trường Sơn</t>
  </si>
  <si>
    <t>Tùng Ảnh</t>
  </si>
  <si>
    <t>Thiên Lộc</t>
  </si>
  <si>
    <t>Can Lộc</t>
  </si>
  <si>
    <t>Khánh Vĩnh Yên</t>
  </si>
  <si>
    <t>Thạch Hà</t>
  </si>
  <si>
    <t>Cẩm Vĩnh</t>
  </si>
  <si>
    <t>Cẩm Xuyên</t>
  </si>
  <si>
    <t>Sơn Lễ</t>
  </si>
  <si>
    <t>Sơn Thọ</t>
  </si>
  <si>
    <t>Vũ Quang</t>
  </si>
  <si>
    <t>Kỳ Ninh</t>
  </si>
  <si>
    <t>Kỳ Anh</t>
  </si>
  <si>
    <t>Thạch Kim</t>
  </si>
  <si>
    <t>Lộc Hà</t>
  </si>
  <si>
    <t>Kỳ Long</t>
  </si>
  <si>
    <t>Kỳ Thịnh</t>
  </si>
  <si>
    <t>Kỳ Liên</t>
  </si>
  <si>
    <t>Kỳ Lợi</t>
  </si>
  <si>
    <t>Đại Nài</t>
  </si>
  <si>
    <t>Hà Linh</t>
  </si>
  <si>
    <t>Hương Khê</t>
  </si>
  <si>
    <t>Cẩm Thịnh</t>
  </si>
  <si>
    <t>Hưng Trí</t>
  </si>
  <si>
    <t>Kỳ Phương</t>
  </si>
  <si>
    <t>Kỳ Trinh</t>
  </si>
  <si>
    <t>Tổng Công ty Khoáng sản và Thương mại Hà Tĩnh</t>
  </si>
  <si>
    <t>Công ty CPĐT - XD Hưng Thành Đạt</t>
  </si>
  <si>
    <t>Cẩm Hưng</t>
  </si>
  <si>
    <t>Cẩm Trung</t>
  </si>
  <si>
    <t>số 02, đường Vũ Quang, Trần Phú, TP Hà Tĩnh</t>
  </si>
  <si>
    <t>Đỉnh Bàn</t>
  </si>
  <si>
    <t>Thạch Hải</t>
  </si>
  <si>
    <t>Thạch Kênh</t>
  </si>
  <si>
    <t>Thạch Khê</t>
  </si>
  <si>
    <t>Lưu Vĩnh Sơn</t>
  </si>
  <si>
    <t>Thuần Thiện</t>
  </si>
  <si>
    <t>Vượng Lộc</t>
  </si>
  <si>
    <t>Xuân Liên</t>
  </si>
  <si>
    <t>số 187, đường Nguyễn Du, TP Vinh, tỉnh Nghệ An</t>
  </si>
  <si>
    <t>Xuân Hồng</t>
  </si>
  <si>
    <t>Cương Gián</t>
  </si>
  <si>
    <t>Quang Vĩnh</t>
  </si>
  <si>
    <t>An Dũng</t>
  </si>
  <si>
    <t>Hòa Lạc</t>
  </si>
  <si>
    <t>Hương Bình</t>
  </si>
  <si>
    <t>Phúc Trạch</t>
  </si>
  <si>
    <t>Kim Hoa</t>
  </si>
  <si>
    <t>Sơn Trung</t>
  </si>
  <si>
    <t>Quang Diệm</t>
  </si>
  <si>
    <t>Sơn Kim 1</t>
  </si>
  <si>
    <t>Hương Minh</t>
  </si>
  <si>
    <t>Đức Hương</t>
  </si>
  <si>
    <t>Hồng Lộc</t>
  </si>
  <si>
    <t>Bình An</t>
  </si>
  <si>
    <t>Dân Hòa</t>
  </si>
  <si>
    <t>Kỳ Sơn</t>
  </si>
  <si>
    <t>Đồng Tiến</t>
  </si>
  <si>
    <t>Hữu Nghị</t>
  </si>
  <si>
    <t>Trung Minh</t>
  </si>
  <si>
    <t>Hòa Sơn</t>
  </si>
  <si>
    <t>Thành Lập</t>
  </si>
  <si>
    <t>Cư Yên</t>
  </si>
  <si>
    <t>Lạc Sơn</t>
  </si>
  <si>
    <t>Kim Bôi</t>
  </si>
  <si>
    <t>Vĩnh Tiến</t>
  </si>
  <si>
    <t>Chi Nê</t>
  </si>
  <si>
    <t>Lạc Thủy</t>
  </si>
  <si>
    <t>Hàng Trạm</t>
  </si>
  <si>
    <t>Yên Thủy</t>
  </si>
  <si>
    <t>Ngọc Lương</t>
  </si>
  <si>
    <t>Vạn Mai</t>
  </si>
  <si>
    <t>Mai Châu</t>
  </si>
  <si>
    <t>Đồng Bảng</t>
  </si>
  <si>
    <t>Hào Lý</t>
  </si>
  <si>
    <t>Đà Bắc</t>
  </si>
  <si>
    <t>Bình Thanh</t>
  </si>
  <si>
    <t>Cao Phong</t>
  </si>
  <si>
    <t>Thu Phong</t>
  </si>
  <si>
    <t>Yên Thượng</t>
  </si>
  <si>
    <t>Bắc Phong</t>
  </si>
  <si>
    <t>Kon Tum</t>
  </si>
  <si>
    <t>Duy Tân</t>
  </si>
  <si>
    <t>Đắk Mar</t>
  </si>
  <si>
    <t>Đắk Hà</t>
  </si>
  <si>
    <t>Sa Bình</t>
  </si>
  <si>
    <t>Sa Thầy</t>
  </si>
  <si>
    <t>Tân Cảnh</t>
  </si>
  <si>
    <t>Đắk Tô</t>
  </si>
  <si>
    <t>Nhơn Bình</t>
  </si>
  <si>
    <t>Sa Nhơn</t>
  </si>
  <si>
    <t>Đắk Glei</t>
  </si>
  <si>
    <t>Đắk Ruồng</t>
  </si>
  <si>
    <t>Kon Rẫy</t>
  </si>
  <si>
    <t>Đắk Kan</t>
  </si>
  <si>
    <t>Kon Đào</t>
  </si>
  <si>
    <t>Mô Rai</t>
  </si>
  <si>
    <t>Ia H'Drai</t>
  </si>
  <si>
    <t>Ia Tơi</t>
  </si>
  <si>
    <t>Đắk Long</t>
  </si>
  <si>
    <t>Kon Plông</t>
  </si>
  <si>
    <t>Quyết Thắng</t>
  </si>
  <si>
    <t>Vinh Quang</t>
  </si>
  <si>
    <t>Lê Lợi</t>
  </si>
  <si>
    <t>Hà Mòn</t>
  </si>
  <si>
    <t>Plei Cần</t>
  </si>
  <si>
    <t>Đăk Ngọk</t>
  </si>
  <si>
    <t>Trường Chinh</t>
  </si>
  <si>
    <t>Hoang Thèn</t>
  </si>
  <si>
    <t>Phong Thổ</t>
  </si>
  <si>
    <t>Lai Châu</t>
  </si>
  <si>
    <t>Pa Vệ Sử</t>
  </si>
  <si>
    <t>Mường Tè</t>
  </si>
  <si>
    <t>Nậm Ban</t>
  </si>
  <si>
    <t>Nậm Nhùn</t>
  </si>
  <si>
    <t>Tam Đường</t>
  </si>
  <si>
    <t>Khoen On</t>
  </si>
  <si>
    <t>Than Uyên</t>
  </si>
  <si>
    <t>Đoàn Kết</t>
  </si>
  <si>
    <t>Tân Uyên</t>
  </si>
  <si>
    <t>San Thàng</t>
  </si>
  <si>
    <t>Đông Phong</t>
  </si>
  <si>
    <t>Mường Kim</t>
  </si>
  <si>
    <t>Quyết Tiến</t>
  </si>
  <si>
    <t>Thèn Sin</t>
  </si>
  <si>
    <t>Bản Giang</t>
  </si>
  <si>
    <t>Phúc Khoa</t>
  </si>
  <si>
    <t>Pắc Ta</t>
  </si>
  <si>
    <t>Mường Khoa</t>
  </si>
  <si>
    <t>Bản Hon</t>
  </si>
  <si>
    <t>Bình Lư</t>
  </si>
  <si>
    <t>Mường So</t>
  </si>
  <si>
    <t>Mường Than</t>
  </si>
  <si>
    <t>Nậm Loỏng</t>
  </si>
  <si>
    <t>Trung Đồng</t>
  </si>
  <si>
    <t>Thân Thuộc</t>
  </si>
  <si>
    <t>Bản Bo</t>
  </si>
  <si>
    <t>Sìn Hồ</t>
  </si>
  <si>
    <t>Mường Cang</t>
  </si>
  <si>
    <t>Nà Tăm</t>
  </si>
  <si>
    <t>Hoàng Đồng</t>
  </si>
  <si>
    <t>Lạng Sơn</t>
  </si>
  <si>
    <t>Đông Kinh</t>
  </si>
  <si>
    <t>Mai Pha</t>
  </si>
  <si>
    <t>Vĩnh Trại</t>
  </si>
  <si>
    <t>Tam Thanh</t>
  </si>
  <si>
    <t>Quảng Lạc</t>
  </si>
  <si>
    <t>Phú Xá</t>
  </si>
  <si>
    <t>Cao Lộc</t>
  </si>
  <si>
    <t>Yên Trạch</t>
  </si>
  <si>
    <t>Hợp Thành</t>
  </si>
  <si>
    <t>Công Sơn</t>
  </si>
  <si>
    <t>Đồng Đăng</t>
  </si>
  <si>
    <t>Gia Cát</t>
  </si>
  <si>
    <t>Tân Liên</t>
  </si>
  <si>
    <t>Thụy Hùng</t>
  </si>
  <si>
    <t>Đình Lập</t>
  </si>
  <si>
    <t>Khu III</t>
  </si>
  <si>
    <t>Bắc Lãng</t>
  </si>
  <si>
    <t>Bắc Xa</t>
  </si>
  <si>
    <t>Thái Bình</t>
  </si>
  <si>
    <t>Cường Lợi</t>
  </si>
  <si>
    <t>Hồ Sơn</t>
  </si>
  <si>
    <t>Hữu Lũng</t>
  </si>
  <si>
    <t>Yên Vượng</t>
  </si>
  <si>
    <t>Cai Kinh</t>
  </si>
  <si>
    <t>Đồng Tân</t>
  </si>
  <si>
    <t>Nhật Tiến</t>
  </si>
  <si>
    <t>Minh Sơn</t>
  </si>
  <si>
    <t>Mai Sao</t>
  </si>
  <si>
    <t>Đồng Mỏ</t>
  </si>
  <si>
    <t>Quan Sơn</t>
  </si>
  <si>
    <t>Nhân Lý</t>
  </si>
  <si>
    <t>Gia Lộc</t>
  </si>
  <si>
    <t>Quang Lang</t>
  </si>
  <si>
    <t>Na Dương</t>
  </si>
  <si>
    <t>Lộc Bình</t>
  </si>
  <si>
    <t>Hữu Khánh</t>
  </si>
  <si>
    <t>Đông Quan</t>
  </si>
  <si>
    <t>Đồng Bục</t>
  </si>
  <si>
    <t>Yên Khoái</t>
  </si>
  <si>
    <t>Sàn Viên</t>
  </si>
  <si>
    <t>Văn Lãng</t>
  </si>
  <si>
    <t>Tân Lang</t>
  </si>
  <si>
    <t>Hoàng Việt</t>
  </si>
  <si>
    <t>Bình Gia</t>
  </si>
  <si>
    <t>Mông Ân</t>
  </si>
  <si>
    <t>Quý Hòa</t>
  </si>
  <si>
    <t>Văn Quan</t>
  </si>
  <si>
    <t>Trấn Ninh</t>
  </si>
  <si>
    <t>Tri Lễ</t>
  </si>
  <si>
    <t>Song Giang</t>
  </si>
  <si>
    <t>Khánh Khê</t>
  </si>
  <si>
    <t>Hưng Vũ</t>
  </si>
  <si>
    <t>Hữu Vĩnh</t>
  </si>
  <si>
    <t>Vũ Lễ</t>
  </si>
  <si>
    <t>Vũ Sơn</t>
  </si>
  <si>
    <t>Thất Khê</t>
  </si>
  <si>
    <t>Tràng Định</t>
  </si>
  <si>
    <t>Kháng Chiến</t>
  </si>
  <si>
    <t>Kim Đồng</t>
  </si>
  <si>
    <t>Hùng Việt</t>
  </si>
  <si>
    <t>Văn An</t>
  </si>
  <si>
    <t>Phước Tiến</t>
  </si>
  <si>
    <t>Nha Trang</t>
  </si>
  <si>
    <t>Diên Thạnh</t>
  </si>
  <si>
    <t>Diên Khánh</t>
  </si>
  <si>
    <t>Xương Huân</t>
  </si>
  <si>
    <t>Suối Tân</t>
  </si>
  <si>
    <t>Cam Lâm</t>
  </si>
  <si>
    <t>Suối Hiệp</t>
  </si>
  <si>
    <t>Vĩnh Trường</t>
  </si>
  <si>
    <t>Cam Thịnh Đông</t>
  </si>
  <si>
    <t>Cam Ranh</t>
  </si>
  <si>
    <t>Vĩnh Phước</t>
  </si>
  <si>
    <t>Cam Linh</t>
  </si>
  <si>
    <t>Vĩnh Hải</t>
  </si>
  <si>
    <t>Vĩnh Lương</t>
  </si>
  <si>
    <t>Phước Đồng</t>
  </si>
  <si>
    <t>Vĩnh Hiệp</t>
  </si>
  <si>
    <t>Cam Phúc Nam</t>
  </si>
  <si>
    <t>Vạn Thắng</t>
  </si>
  <si>
    <t>Vạn Ninh</t>
  </si>
  <si>
    <t>Ninh Xuân</t>
  </si>
  <si>
    <t>Vĩnh Thạnh</t>
  </si>
  <si>
    <t>Ninh Diêm</t>
  </si>
  <si>
    <t>Cam Nghĩa</t>
  </si>
  <si>
    <t>Vĩnh Nguyên</t>
  </si>
  <si>
    <t>Cam Phúc Bắc</t>
  </si>
  <si>
    <t>Ninh Thân</t>
  </si>
  <si>
    <t>Diên Sơn</t>
  </si>
  <si>
    <t>Diên An</t>
  </si>
  <si>
    <t>Vĩnh Phương</t>
  </si>
  <si>
    <t>Diên Tân</t>
  </si>
  <si>
    <t>Lộc Thọ</t>
  </si>
  <si>
    <t>Cam Hải Tây</t>
  </si>
  <si>
    <t>Diên Phước</t>
  </si>
  <si>
    <t>Diên Thọ</t>
  </si>
  <si>
    <t>Diên Xuân</t>
  </si>
  <si>
    <t>Suối Tiên</t>
  </si>
  <si>
    <t>Vĩnh Trung</t>
  </si>
  <si>
    <t>Vĩnh Hòa</t>
  </si>
  <si>
    <t>Ninh Thủy</t>
  </si>
  <si>
    <t>Ninh Phước</t>
  </si>
  <si>
    <t>Cam Phú</t>
  </si>
  <si>
    <t>Vạn Thạnh</t>
  </si>
  <si>
    <t>Sóc Trăng</t>
  </si>
  <si>
    <t>Doanh nghiệp tư nhân</t>
  </si>
  <si>
    <t>Công ty cổ phần</t>
  </si>
  <si>
    <t>Vĩnh Châu</t>
  </si>
  <si>
    <t>Hòa Đông</t>
  </si>
  <si>
    <t>Lai Hòa</t>
  </si>
  <si>
    <t>Vĩnh Quới</t>
  </si>
  <si>
    <t>Ngã Năm</t>
  </si>
  <si>
    <t>Mỹ Quới</t>
  </si>
  <si>
    <t>Thuận Hòa</t>
  </si>
  <si>
    <t>Phú Tâm</t>
  </si>
  <si>
    <t>Hồ Đắc Kiện</t>
  </si>
  <si>
    <t>Thiện Mỹ</t>
  </si>
  <si>
    <t>An Thạnh Nam</t>
  </si>
  <si>
    <t>Cù Lao Dung</t>
  </si>
  <si>
    <t>An Thạnh Đông</t>
  </si>
  <si>
    <t>Trinh Phú</t>
  </si>
  <si>
    <t>Kế Sách</t>
  </si>
  <si>
    <t>Xuân Hòa</t>
  </si>
  <si>
    <t>An Lạc Thôn</t>
  </si>
  <si>
    <t>Kế An</t>
  </si>
  <si>
    <t>An Lạc Tây</t>
  </si>
  <si>
    <t>Đại Hải</t>
  </si>
  <si>
    <t>Long Phú</t>
  </si>
  <si>
    <t>Đại Ngãi</t>
  </si>
  <si>
    <t>Mỹ Hương</t>
  </si>
  <si>
    <t>Mỹ Tú</t>
  </si>
  <si>
    <t>Thuận Hưng</t>
  </si>
  <si>
    <t>Huỳnh Hữu Nghĩa</t>
  </si>
  <si>
    <t>Đại Tâm</t>
  </si>
  <si>
    <t>Ngọc Tố</t>
  </si>
  <si>
    <t>Gia Hòa 2</t>
  </si>
  <si>
    <t>Trần Đề</t>
  </si>
  <si>
    <t>Liêu Tú</t>
  </si>
  <si>
    <t>Thạnh Thới An</t>
  </si>
  <si>
    <t>Viên Bình</t>
  </si>
  <si>
    <t>Tài Văn</t>
  </si>
  <si>
    <t>Lịch Hội Thượng</t>
  </si>
  <si>
    <t>Trung Bình</t>
  </si>
  <si>
    <t>Viên An</t>
  </si>
  <si>
    <t>Đại Ân 2</t>
  </si>
  <si>
    <t>Phong Khê</t>
  </si>
  <si>
    <t>Bắc Ninh</t>
  </si>
  <si>
    <t>Tây Ninh</t>
  </si>
  <si>
    <t>Ninh Điền</t>
  </si>
  <si>
    <t>An Cơ</t>
  </si>
  <si>
    <t>Phước Vinh</t>
  </si>
  <si>
    <t>Phan</t>
  </si>
  <si>
    <t>Dương Minh Châu</t>
  </si>
  <si>
    <t>Phước Minh</t>
  </si>
  <si>
    <t>An Tịnh</t>
  </si>
  <si>
    <t>Trảng Bàng</t>
  </si>
  <si>
    <t>Phước Đông</t>
  </si>
  <si>
    <t>Gò Dầu</t>
  </si>
  <si>
    <t>Chà Là</t>
  </si>
  <si>
    <t>Lợi Thuận</t>
  </si>
  <si>
    <t>Bến Cầu</t>
  </si>
  <si>
    <t>Bàu Đồn</t>
  </si>
  <si>
    <t>Long Thành Nam</t>
  </si>
  <si>
    <t>Hòa Thành</t>
  </si>
  <si>
    <t>Truông Mít</t>
  </si>
  <si>
    <t>Thanh Điền</t>
  </si>
  <si>
    <t>Lộc Hưng</t>
  </si>
  <si>
    <t>Thạnh Đông</t>
  </si>
  <si>
    <t>Tân Biên</t>
  </si>
  <si>
    <t>Thanh Phước</t>
  </si>
  <si>
    <t>Phước Ninh</t>
  </si>
  <si>
    <t>Hiệp Ninh</t>
  </si>
  <si>
    <t>Cầu Khởi</t>
  </si>
  <si>
    <t>Trí Bình</t>
  </si>
  <si>
    <t>Quốc Tuấn</t>
  </si>
  <si>
    <t>Kiến Xương</t>
  </si>
  <si>
    <t>2.3E+09</t>
  </si>
  <si>
    <t>Phú Khánh</t>
  </si>
  <si>
    <t>Vũ Hội</t>
  </si>
  <si>
    <t>Vũ Thư</t>
  </si>
  <si>
    <t>Đông Lâm</t>
  </si>
  <si>
    <t>Tiền Hải</t>
  </si>
  <si>
    <t>Đông Động</t>
  </si>
  <si>
    <t>Đông Hưng</t>
  </si>
  <si>
    <t>Hưng Hà</t>
  </si>
  <si>
    <t>Quỳnh Phụ</t>
  </si>
  <si>
    <t>An Bài</t>
  </si>
  <si>
    <t>Thái Thọ</t>
  </si>
  <si>
    <t>Thái Thụy</t>
  </si>
  <si>
    <t>Bồ Xuyên</t>
  </si>
  <si>
    <t>Tây Lương</t>
  </si>
  <si>
    <t>Nam Thịnh</t>
  </si>
  <si>
    <t>Diêm Điền</t>
  </si>
  <si>
    <t>Đông Cơ</t>
  </si>
  <si>
    <t>Đông La</t>
  </si>
  <si>
    <t>Thụy Hà</t>
  </si>
  <si>
    <t>Trần Lãm</t>
  </si>
  <si>
    <t>Quỳnh Côi</t>
  </si>
  <si>
    <t>Thăng Long</t>
  </si>
  <si>
    <t>Đông Tân</t>
  </si>
  <si>
    <t>Vũ Chính</t>
  </si>
  <si>
    <t>Tân Lễ</t>
  </si>
  <si>
    <t>Mỹ Lộc</t>
  </si>
  <si>
    <t>Thái Phương</t>
  </si>
  <si>
    <t>An Ninh</t>
  </si>
  <si>
    <t>Thái Hà</t>
  </si>
  <si>
    <t>Đông Hoàng</t>
  </si>
  <si>
    <t>Thụy Hải</t>
  </si>
  <si>
    <t>Thái An</t>
  </si>
  <si>
    <t>Đông Hà</t>
  </si>
  <si>
    <t>Tự Tân</t>
  </si>
  <si>
    <t>Vũ Tây</t>
  </si>
  <si>
    <t>Thái Hòa</t>
  </si>
  <si>
    <t>Cộng Hòa</t>
  </si>
  <si>
    <t>Nam Chính</t>
  </si>
  <si>
    <t>Hồng An</t>
  </si>
  <si>
    <t>Đề Thám</t>
  </si>
  <si>
    <t>Đồng Thanh</t>
  </si>
  <si>
    <t>Bắc Hải</t>
  </si>
  <si>
    <t>Hòa Tiến</t>
  </si>
  <si>
    <t>Nam Cao</t>
  </si>
  <si>
    <t>Tây Giang</t>
  </si>
  <si>
    <t>Hoàng Diệu</t>
  </si>
  <si>
    <t>Điệp Nông</t>
  </si>
  <si>
    <t>An Dục</t>
  </si>
  <si>
    <t>Quỳnh Hải</t>
  </si>
  <si>
    <t>Duyên Hải</t>
  </si>
  <si>
    <t>An Vũ</t>
  </si>
  <si>
    <t>Nam Hải</t>
  </si>
  <si>
    <t>Đông Hòa</t>
  </si>
  <si>
    <t>Vũ Lạc</t>
  </si>
  <si>
    <t>Đông Phương</t>
  </si>
  <si>
    <t>Tây An</t>
  </si>
  <si>
    <t>Vũ Lăng</t>
  </si>
  <si>
    <t>Thụy Trình</t>
  </si>
  <si>
    <t>Thái Học</t>
  </si>
  <si>
    <t>Hồng Châu</t>
  </si>
  <si>
    <t>Hưng Nhân</t>
  </si>
  <si>
    <t>Đông Cường</t>
  </si>
  <si>
    <t>Kỳ Bá</t>
  </si>
  <si>
    <t>Chí Hòa</t>
  </si>
  <si>
    <t>Bình Định</t>
  </si>
  <si>
    <t>Thụy Thanh</t>
  </si>
  <si>
    <t>Nguyên Xá</t>
  </si>
  <si>
    <t>Hồng Giang</t>
  </si>
  <si>
    <t>Vũ Đông</t>
  </si>
  <si>
    <t>Vũ Công</t>
  </si>
  <si>
    <t>Đông Hợp</t>
  </si>
  <si>
    <t>Thụy Liên</t>
  </si>
  <si>
    <t>Vũ Bình</t>
  </si>
  <si>
    <t>Phú Châu</t>
  </si>
  <si>
    <t>Minh Lãng</t>
  </si>
  <si>
    <t>Thụy Hưng</t>
  </si>
  <si>
    <t>Đông Đô</t>
  </si>
  <si>
    <t>Thái Dương</t>
  </si>
  <si>
    <t>Vũ Ninh</t>
  </si>
  <si>
    <t>Song Lãng</t>
  </si>
  <si>
    <t>Thụy Dân</t>
  </si>
  <si>
    <t>Phú Xuân</t>
  </si>
  <si>
    <t>Vũ Đoài</t>
  </si>
  <si>
    <t>Đông Xá</t>
  </si>
  <si>
    <t>Vũ Vinh</t>
  </si>
  <si>
    <t>Thái Xuyên</t>
  </si>
  <si>
    <t>Quỳnh Giao</t>
  </si>
  <si>
    <t>Vũ Quý</t>
  </si>
  <si>
    <t>Quỳnh Hồng</t>
  </si>
  <si>
    <t>Đông Quý</t>
  </si>
  <si>
    <t>Hùng Dũng</t>
  </si>
  <si>
    <t>Thụy Phong</t>
  </si>
  <si>
    <t>Thái Hưng</t>
  </si>
  <si>
    <t>An Quý</t>
  </si>
  <si>
    <t>Thụy Hồng</t>
  </si>
  <si>
    <t>Thụy Quỳnh</t>
  </si>
  <si>
    <t>Thanh Nê</t>
  </si>
  <si>
    <t>An Tràng</t>
  </si>
  <si>
    <t>Minh Hòa</t>
  </si>
  <si>
    <t>Việt Thuận</t>
  </si>
  <si>
    <t>Duy Nhất</t>
  </si>
  <si>
    <t>Kim Trung</t>
  </si>
  <si>
    <t>Thụy Việt</t>
  </si>
  <si>
    <t>Đông Trung</t>
  </si>
  <si>
    <t>Đông Xuyên</t>
  </si>
  <si>
    <t>Vũ Phúc</t>
  </si>
  <si>
    <t>An Bồi</t>
  </si>
  <si>
    <t>Đông Vinh</t>
  </si>
  <si>
    <t>Đô Lương</t>
  </si>
  <si>
    <t>Thái Thủy</t>
  </si>
  <si>
    <t>Tân Tiến</t>
  </si>
  <si>
    <t>Thụy Sơn</t>
  </si>
  <si>
    <t>Văn Cẩm</t>
  </si>
  <si>
    <t>Đông Minh</t>
  </si>
  <si>
    <t>Quỳnh Trang</t>
  </si>
  <si>
    <t>Đồng Phú</t>
  </si>
  <si>
    <t>Quỳnh Châu</t>
  </si>
  <si>
    <t>Hồng Tiến</t>
  </si>
  <si>
    <t>Vân Trường</t>
  </si>
  <si>
    <t>Lô Giang</t>
  </si>
  <si>
    <t>Thái Thuần</t>
  </si>
  <si>
    <t>Quỳnh Sơn</t>
  </si>
  <si>
    <t>Quỳnh Lâm</t>
  </si>
  <si>
    <t>Vũ Tiến</t>
  </si>
  <si>
    <t>Quỳnh Hoàng</t>
  </si>
  <si>
    <t>Quỳnh Hoa</t>
  </si>
  <si>
    <t>Nam Thắng</t>
  </si>
  <si>
    <t>Tiến Đức</t>
  </si>
  <si>
    <t>Thụy Ninh</t>
  </si>
  <si>
    <t>Thái Phúc</t>
  </si>
  <si>
    <t>Thụy Văn</t>
  </si>
  <si>
    <t>Nam Trung</t>
  </si>
  <si>
    <t>An Lễ</t>
  </si>
  <si>
    <t>Dũng Nghĩa</t>
  </si>
  <si>
    <t>An Đồng</t>
  </si>
  <si>
    <t>Tây Phong</t>
  </si>
  <si>
    <t>Dân Chủ</t>
  </si>
  <si>
    <t>Đông Á</t>
  </si>
  <si>
    <t>Hồng Minh</t>
  </si>
  <si>
    <t>Tây Đô</t>
  </si>
  <si>
    <t>Quang Lịch</t>
  </si>
  <si>
    <t>Trà Giang</t>
  </si>
  <si>
    <t>Đông Quang</t>
  </si>
  <si>
    <t>Hồng Lý</t>
  </si>
  <si>
    <t>An Thái</t>
  </si>
  <si>
    <t>Quỳnh Nguyên</t>
  </si>
  <si>
    <t>Thượng Hiền</t>
  </si>
  <si>
    <t>Vũ Hòa</t>
  </si>
  <si>
    <t>Thụy Phúc</t>
  </si>
  <si>
    <t>Thụy Dương</t>
  </si>
  <si>
    <t>Quỳnh Minh</t>
  </si>
  <si>
    <t>Đông Các</t>
  </si>
  <si>
    <t>Trọng Quan</t>
  </si>
  <si>
    <t>Đông Huy</t>
  </si>
  <si>
    <t>Độc Lập</t>
  </si>
  <si>
    <t>Thụy Chính</t>
  </si>
  <si>
    <t>Thái Thượng</t>
  </si>
  <si>
    <t>Thái Thịnh</t>
  </si>
  <si>
    <t>Đông Thọ</t>
  </si>
  <si>
    <t>Nam Hưng</t>
  </si>
  <si>
    <t>Thái Thành</t>
  </si>
  <si>
    <t>Bách Thuận</t>
  </si>
  <si>
    <t>Vũ Thắng</t>
  </si>
  <si>
    <t>Vũ Trung</t>
  </si>
  <si>
    <t>Quỳnh Thọ</t>
  </si>
  <si>
    <t>Thụy Trường</t>
  </si>
  <si>
    <t>Thụy Xuân</t>
  </si>
  <si>
    <t>Thụy Bình</t>
  </si>
  <si>
    <t>Quang Bình</t>
  </si>
  <si>
    <t>Thái Tân</t>
  </si>
  <si>
    <t>Đông Giang</t>
  </si>
  <si>
    <t>Hồng Quỳnh</t>
  </si>
  <si>
    <t>Nam Phú</t>
  </si>
  <si>
    <t>Thái Đô</t>
  </si>
  <si>
    <t>Thụy Dũng</t>
  </si>
  <si>
    <t>An Vinh</t>
  </si>
  <si>
    <t>Thụy Lương</t>
  </si>
  <si>
    <t>Tam Quang</t>
  </si>
  <si>
    <t>Quỳnh Hưng</t>
  </si>
  <si>
    <t>Tây Tiến</t>
  </si>
  <si>
    <t>Quỳnh Mỹ</t>
  </si>
  <si>
    <t>Quỳnh Hội</t>
  </si>
  <si>
    <t>Thụy Tân</t>
  </si>
  <si>
    <t>Hà Khánh</t>
  </si>
  <si>
    <t>Hạ Long</t>
  </si>
  <si>
    <t>Quảng Ninh</t>
  </si>
  <si>
    <t>Đông Triều</t>
  </si>
  <si>
    <t>Cẩm Phả</t>
  </si>
  <si>
    <t>Ba Chẽ</t>
  </si>
  <si>
    <t>Thành Tâm</t>
  </si>
  <si>
    <t>Chơn Thành</t>
  </si>
  <si>
    <t>Bình Phước</t>
  </si>
  <si>
    <t>Minh Hưng</t>
  </si>
  <si>
    <t>Đồng Xoài</t>
  </si>
  <si>
    <t>Minh Thành</t>
  </si>
  <si>
    <t>Phổng Lái</t>
  </si>
  <si>
    <t>Thuận Châu</t>
  </si>
  <si>
    <t>Sơn La</t>
  </si>
  <si>
    <t>Tà Xùa</t>
  </si>
  <si>
    <t>Bắc Yên</t>
  </si>
  <si>
    <t>Phiêng Luông</t>
  </si>
  <si>
    <t>Mộc Châu</t>
  </si>
  <si>
    <t>Chiềng Sơn</t>
  </si>
  <si>
    <t>Vân Hồ</t>
  </si>
  <si>
    <t>Tô Múa</t>
  </si>
  <si>
    <t>Xuân Nha</t>
  </si>
  <si>
    <t>Phiêng Khoài</t>
  </si>
  <si>
    <t>Yên Châu</t>
  </si>
  <si>
    <t>Hát Lót</t>
  </si>
  <si>
    <t>Hua La</t>
  </si>
  <si>
    <t>Chiềng Mung</t>
  </si>
  <si>
    <t>Mường Bằng</t>
  </si>
  <si>
    <t>Mường Bon</t>
  </si>
  <si>
    <t>Cò Nòi</t>
  </si>
  <si>
    <t>Chiềng Khoong</t>
  </si>
  <si>
    <t>Sông Mã</t>
  </si>
  <si>
    <t>Đông Sang</t>
  </si>
  <si>
    <t>Lóng Luông</t>
  </si>
  <si>
    <t>Nà Bó</t>
  </si>
  <si>
    <t>Gia Phù</t>
  </si>
  <si>
    <t>Phù Yên</t>
  </si>
  <si>
    <t>Lạc Hồng</t>
  </si>
  <si>
    <t>Văn Lâm</t>
  </si>
  <si>
    <t>DN</t>
  </si>
  <si>
    <t>Minh Hải</t>
  </si>
  <si>
    <t>Tân Quang</t>
  </si>
  <si>
    <t>Như Quỳnh</t>
  </si>
  <si>
    <t>Trưng Trắc</t>
  </si>
  <si>
    <t>Đình Dù</t>
  </si>
  <si>
    <t>Đường 206</t>
  </si>
  <si>
    <t>Lạc Đạo</t>
  </si>
  <si>
    <t>Dị Sử</t>
  </si>
  <si>
    <t>Khu Công Nghiệp Phố Nối A</t>
  </si>
  <si>
    <t>Phố Tài</t>
  </si>
  <si>
    <t>Lương Tài</t>
  </si>
  <si>
    <t>Ngọc Long</t>
  </si>
  <si>
    <t>Phố Dầu</t>
  </si>
  <si>
    <t>Đường 206, Khu công nghiệp Phố Nối A</t>
  </si>
  <si>
    <t>Đường D3, Khu D, KCN Phố Nối A</t>
  </si>
  <si>
    <t>Chỉ Đạo</t>
  </si>
  <si>
    <t>Thanh Khê</t>
  </si>
  <si>
    <t>Khu Công nghiệp Phố Nối A</t>
  </si>
  <si>
    <t>Thôn Thị Trung</t>
  </si>
  <si>
    <t>Đông Mai</t>
  </si>
  <si>
    <t>Đại Từ</t>
  </si>
  <si>
    <t>Kcn Phố Nối A</t>
  </si>
  <si>
    <t>Khu CN Phố Nối A</t>
  </si>
  <si>
    <t>An Lạc</t>
  </si>
  <si>
    <t>CÔNG TY CỔ PHẦN ĐỨC MINH</t>
  </si>
  <si>
    <t>Hướng Đạo</t>
  </si>
  <si>
    <t>Bình Lương</t>
  </si>
  <si>
    <t>Xuân Lôi</t>
  </si>
  <si>
    <t>Cát Lư</t>
  </si>
  <si>
    <t>Tăng Bảo</t>
  </si>
  <si>
    <t>Khuyến Thiện</t>
  </si>
  <si>
    <t>Khu Dân Cư Mới</t>
  </si>
  <si>
    <t>Thôn Tăng Bảo</t>
  </si>
  <si>
    <t>Thôn Hướng Đạo</t>
  </si>
  <si>
    <t>HTX</t>
  </si>
  <si>
    <t>Ân Thi</t>
  </si>
  <si>
    <t>Phù Ủng</t>
  </si>
  <si>
    <t>Quang Vinh</t>
  </si>
  <si>
    <t>Quảng Lãng</t>
  </si>
  <si>
    <t>Bãi Sậy</t>
  </si>
  <si>
    <t>Hồng Quang</t>
  </si>
  <si>
    <t>Đào Dương</t>
  </si>
  <si>
    <t>Hồ Tùng Mậu</t>
  </si>
  <si>
    <t>Xuân Trúc</t>
  </si>
  <si>
    <t>Đa Lộc</t>
  </si>
  <si>
    <t>Thọ Quang</t>
  </si>
  <si>
    <t>Thọ Vinh</t>
  </si>
  <si>
    <t>Kim động</t>
  </si>
  <si>
    <t>Dưỡng Phú</t>
  </si>
  <si>
    <t>Chính Nghĩa</t>
  </si>
  <si>
    <t>Lương Bằng</t>
  </si>
  <si>
    <t>Toàn Thắng</t>
  </si>
  <si>
    <t>Phạm Ngũ Lão</t>
  </si>
  <si>
    <t>Đồng Lý</t>
  </si>
  <si>
    <t>Nghĩa Dân</t>
  </si>
  <si>
    <t>Song Mai</t>
  </si>
  <si>
    <t>Đức Hợp</t>
  </si>
  <si>
    <t>Hùng An</t>
  </si>
  <si>
    <t>Ngọc Thanh</t>
  </si>
  <si>
    <t>Ngọc Đồng</t>
  </si>
  <si>
    <t>Trà Lâm</t>
  </si>
  <si>
    <t>Hiệp Cường</t>
  </si>
  <si>
    <t>Vương</t>
  </si>
  <si>
    <t>Tiên Lữ</t>
  </si>
  <si>
    <t>Hưng yên</t>
  </si>
  <si>
    <t>Thiện Phiến</t>
  </si>
  <si>
    <t>Thủ Sỹ</t>
  </si>
  <si>
    <t>Hải Triều</t>
  </si>
  <si>
    <t>Xuân Quan</t>
  </si>
  <si>
    <t>Văn Giang</t>
  </si>
  <si>
    <t>Cửu Cao</t>
  </si>
  <si>
    <t>Vĩnh Khúc</t>
  </si>
  <si>
    <t>Long Hưng</t>
  </si>
  <si>
    <t>Mễ Sở</t>
  </si>
  <si>
    <t>Nghĩa Trụ</t>
  </si>
  <si>
    <t>Phụng Công</t>
  </si>
  <si>
    <t>Tân Kỳ</t>
  </si>
  <si>
    <t>Minh Đức</t>
  </si>
  <si>
    <t>Nhân Hòa</t>
  </si>
  <si>
    <t>Phan Đình Phùng</t>
  </si>
  <si>
    <t>Cẩm Xá</t>
  </si>
  <si>
    <t>Bạch Sam</t>
  </si>
  <si>
    <t>Hòa Phong</t>
  </si>
  <si>
    <t>Xuân Dục</t>
  </si>
  <si>
    <t>Thôn Ngo</t>
  </si>
  <si>
    <t>Dân Tiến</t>
  </si>
  <si>
    <t>Khoái Châu</t>
  </si>
  <si>
    <t>Liêu Xá</t>
  </si>
  <si>
    <t>Vân Dương</t>
  </si>
  <si>
    <t>Lam Sơn</t>
  </si>
  <si>
    <t>An Tảo</t>
  </si>
  <si>
    <t>Hiến Nam</t>
  </si>
  <si>
    <t>Hồng Nam</t>
  </si>
  <si>
    <t>Quảng Châu</t>
  </si>
  <si>
    <t>Bảo Khê</t>
  </si>
  <si>
    <t>Giai Phạm</t>
  </si>
  <si>
    <t>Nghĩa Hiệp</t>
  </si>
  <si>
    <t>Đồng Than</t>
  </si>
  <si>
    <t>Lý Thường Kiệt</t>
  </si>
  <si>
    <t>Thanh Long</t>
  </si>
  <si>
    <t>Minh Châu</t>
  </si>
  <si>
    <t>Yên Phú</t>
  </si>
  <si>
    <t>Hoàn Long</t>
  </si>
  <si>
    <t>Tân Việt</t>
  </si>
  <si>
    <t>Trần Cao</t>
  </si>
  <si>
    <t>Phù Cừ</t>
  </si>
  <si>
    <t>Tống Trân</t>
  </si>
  <si>
    <t>Phan Sào Nam</t>
  </si>
  <si>
    <t>Quang Hưng</t>
  </si>
  <si>
    <t>Tam Đa</t>
  </si>
  <si>
    <t>Minh Hoàng</t>
  </si>
  <si>
    <t>Đoàn Đào</t>
  </si>
  <si>
    <t>Tống Phan</t>
  </si>
  <si>
    <t>Đình Cao</t>
  </si>
  <si>
    <t>Nhật Quang</t>
  </si>
  <si>
    <t>Nguyên Hòa</t>
  </si>
  <si>
    <t>Đông Kết</t>
  </si>
  <si>
    <t>Trung Châu</t>
  </si>
  <si>
    <t>Đông Tảo</t>
  </si>
  <si>
    <t>Tứ Dân</t>
  </si>
  <si>
    <t>Đại Tập</t>
  </si>
  <si>
    <t>Liên Khê</t>
  </si>
  <si>
    <t>Thọ Bình</t>
  </si>
  <si>
    <t>Bình Dân</t>
  </si>
  <si>
    <t>Bình Kiều</t>
  </si>
  <si>
    <t>Đào Viên</t>
  </si>
  <si>
    <t>Phùng Hưng</t>
  </si>
  <si>
    <t>Đồng Kỵ</t>
  </si>
  <si>
    <t>Từ Sơn</t>
  </si>
  <si>
    <t>Ninh Xá</t>
  </si>
  <si>
    <t>Võ Cường</t>
  </si>
  <si>
    <t>Xuân Đài</t>
  </si>
  <si>
    <t>Đình Bảng</t>
  </si>
  <si>
    <t>Phương Liễu</t>
  </si>
  <si>
    <t>Quế Võ</t>
  </si>
  <si>
    <t>Trang Hạ</t>
  </si>
  <si>
    <t>Hoàn Sơn</t>
  </si>
  <si>
    <t>Tương Giang</t>
  </si>
  <si>
    <t>Vệ An</t>
  </si>
  <si>
    <t>Thuận Thành</t>
  </si>
  <si>
    <t>Dũng Liệt</t>
  </si>
  <si>
    <t>Xuân Lâm</t>
  </si>
  <si>
    <t>Đáp Cầu</t>
  </si>
  <si>
    <t>Châu Khê</t>
  </si>
  <si>
    <t>Hạp Lĩnh</t>
  </si>
  <si>
    <t>Hồ</t>
  </si>
  <si>
    <t>Khắc Niệm</t>
  </si>
  <si>
    <t>Tân Hồng</t>
  </si>
  <si>
    <t>Tri Phương</t>
  </si>
  <si>
    <t>Hương Mạc</t>
  </si>
  <si>
    <t>Đông Ngàn</t>
  </si>
  <si>
    <t>Lim</t>
  </si>
  <si>
    <t>Đại Phúc</t>
  </si>
  <si>
    <t>Kinh Bắc</t>
  </si>
  <si>
    <t>Trịnh Xá</t>
  </si>
  <si>
    <t>Yên Trung</t>
  </si>
  <si>
    <t>Phù Chẩn</t>
  </si>
  <si>
    <t>Nghĩa Đạo</t>
  </si>
  <si>
    <t>Thanh Khương</t>
  </si>
  <si>
    <t>Đồng Nguyên</t>
  </si>
  <si>
    <t>Chờ</t>
  </si>
  <si>
    <t>Ngũ Thái</t>
  </si>
  <si>
    <t>Văn Môn</t>
  </si>
  <si>
    <t>Hiên Vân</t>
  </si>
  <si>
    <t>Lạc Vệ</t>
  </si>
  <si>
    <t>Nội Duệ</t>
  </si>
  <si>
    <t>Phú Lâm</t>
  </si>
  <si>
    <t>Khúc Xuyên</t>
  </si>
  <si>
    <t>Ngọc Xá</t>
  </si>
  <si>
    <t>Đại Lai</t>
  </si>
  <si>
    <t>Gia Bình</t>
  </si>
  <si>
    <t>Cảnh Hưng</t>
  </si>
  <si>
    <t>Thôn Đỉnh</t>
  </si>
  <si>
    <t>Thụy Hòa</t>
  </si>
  <si>
    <t>Hà Mãn</t>
  </si>
  <si>
    <t>Trạm Lộ</t>
  </si>
  <si>
    <t>An Thịnh</t>
  </si>
  <si>
    <t>Tân Chi</t>
  </si>
  <si>
    <t>Việt Đoàn</t>
  </si>
  <si>
    <t>Quỳnh Phú</t>
  </si>
  <si>
    <t>Trung Nghĩa</t>
  </si>
  <si>
    <t>Tam Giang</t>
  </si>
  <si>
    <t>Đông Tiến</t>
  </si>
  <si>
    <t>Phật Tích</t>
  </si>
  <si>
    <t>Tam Sơn</t>
  </si>
  <si>
    <t>Đại Bái</t>
  </si>
  <si>
    <t>Liên Bão</t>
  </si>
  <si>
    <t>Đại Xuân</t>
  </si>
  <si>
    <t>Tiền An</t>
  </si>
  <si>
    <t>Yên Giả</t>
  </si>
  <si>
    <t>Tân Lãng</t>
  </si>
  <si>
    <t>Gia Đông</t>
  </si>
  <si>
    <t>Thị Cầu</t>
  </si>
  <si>
    <t>Trí Quả</t>
  </si>
  <si>
    <t>Phù Khê</t>
  </si>
  <si>
    <t>Mộ Đạo</t>
  </si>
  <si>
    <t>Cách Bi</t>
  </si>
  <si>
    <t>Song Liễu</t>
  </si>
  <si>
    <t>Mão Điền</t>
  </si>
  <si>
    <t>Phù Lãng</t>
  </si>
  <si>
    <t>Kim Chân</t>
  </si>
  <si>
    <t>Quế Tân</t>
  </si>
  <si>
    <t>Suối Hoa</t>
  </si>
  <si>
    <t>Song Hồ</t>
  </si>
  <si>
    <t>Đại Đồng Thành</t>
  </si>
  <si>
    <t>Hán Quảng</t>
  </si>
  <si>
    <t>Vạn An</t>
  </si>
  <si>
    <t>Trừng Xá</t>
  </si>
  <si>
    <t>Phù Lương</t>
  </si>
  <si>
    <t>Thứa</t>
  </si>
  <si>
    <t>Lãng Ngâm</t>
  </si>
  <si>
    <t>Hoài Thượng</t>
  </si>
  <si>
    <t>Đức Long</t>
  </si>
  <si>
    <t>Trung Chính</t>
  </si>
  <si>
    <t>Bình Dương</t>
  </si>
  <si>
    <t>Giang Sơn</t>
  </si>
  <si>
    <t>Trung Kênh</t>
  </si>
  <si>
    <t>Thái Bảo</t>
  </si>
  <si>
    <t>Đình Tổ</t>
  </si>
  <si>
    <t>Đông Bình</t>
  </si>
  <si>
    <t>Việt Thống</t>
  </si>
  <si>
    <t>Nguyệt Đức</t>
  </si>
  <si>
    <t>Thịnh Lang</t>
  </si>
  <si>
    <t>Đông Cứu</t>
  </si>
  <si>
    <t>Minh Đạo</t>
  </si>
  <si>
    <t>Nhân Thắng</t>
  </si>
  <si>
    <t>CÔNG TY CỔ PHẦN XUẤT NHẬP KHẨU TUYẾT LỤA</t>
  </si>
  <si>
    <t>CÔNG TY CỔ PHẦN CÔNG NGHIỆP QUẢNG AN I</t>
  </si>
  <si>
    <t>Tỉnh Bắc Ninh, Việt Nam</t>
  </si>
  <si>
    <t>CÔNG TY CỔ PHẦN THƯƠNG MẠI VÀ DU LỊCH BẮC NINH</t>
  </si>
  <si>
    <t>CÔNG TY CỔ PHẦN HỒNG HÀ</t>
  </si>
  <si>
    <t>CÔNG TY CỔ PHẦN DUY ANH</t>
  </si>
  <si>
    <t>0241.846291 – 0987.591018</t>
  </si>
  <si>
    <t>Bằng An</t>
  </si>
  <si>
    <t>Lai Hạ</t>
  </si>
  <si>
    <t>Cao Đức</t>
  </si>
  <si>
    <t>Thanh Dương</t>
  </si>
  <si>
    <t>Đình Cả</t>
  </si>
  <si>
    <t>Sông Công</t>
  </si>
  <si>
    <t>Thái Nguyên</t>
  </si>
  <si>
    <t>2410:Sản xuất sắt, thép, gang</t>
  </si>
  <si>
    <t>Trung Thành</t>
  </si>
  <si>
    <t>2592:Gia công cơ khí; xử lý và tráng phủ kim loại</t>
  </si>
  <si>
    <t>2511:Sản xuất các cấu kiện kim loại</t>
  </si>
  <si>
    <t>Túc Duyên</t>
  </si>
  <si>
    <t>1104:Sản xuất đồ uống không cồn, nước khoáng</t>
  </si>
  <si>
    <t>Tích Lương</t>
  </si>
  <si>
    <t>Cam Giá</t>
  </si>
  <si>
    <t>Đồng Quang</t>
  </si>
  <si>
    <t>Lâu Thượng</t>
  </si>
  <si>
    <t>Võ Nhai</t>
  </si>
  <si>
    <t>Phổ Yên</t>
  </si>
  <si>
    <t>Bãi Bông</t>
  </si>
  <si>
    <t>1621:Sản xuất gỗ dán, gỗ lạng, ván ép và ván mỏng khác</t>
  </si>
  <si>
    <t>Cải Đan</t>
  </si>
  <si>
    <t>Phố Cò</t>
  </si>
  <si>
    <t>Hóa Thượng</t>
  </si>
  <si>
    <t>Đồng Hỷ</t>
  </si>
  <si>
    <t>Tân Long</t>
  </si>
  <si>
    <t>Hóa Trung</t>
  </si>
  <si>
    <t>Cổ Lũng</t>
  </si>
  <si>
    <t>Đông Cao</t>
  </si>
  <si>
    <t>1322:Sản xuất hàng may sẵn (trừ trang phục)</t>
  </si>
  <si>
    <t>Tràng Xá</t>
  </si>
  <si>
    <t>Gia Sàng</t>
  </si>
  <si>
    <t>2392:Sản xuất vật liệu xây dựng từ đất sét</t>
  </si>
  <si>
    <t>Mỏ Chè</t>
  </si>
  <si>
    <t>Thịnh Đán</t>
  </si>
  <si>
    <t>Mỹ Yên</t>
  </si>
  <si>
    <t>Sơn Cẩm</t>
  </si>
  <si>
    <t>Xóm 2</t>
  </si>
  <si>
    <t>Hà Thượng</t>
  </si>
  <si>
    <t>Điềm Thụy</t>
  </si>
  <si>
    <t>Bá Xuyên</t>
  </si>
  <si>
    <t>Bách Quang</t>
  </si>
  <si>
    <t>Khe Mo</t>
  </si>
  <si>
    <t>0710:Khai thác quặng sắt</t>
  </si>
  <si>
    <t>Động Đạt</t>
  </si>
  <si>
    <t>Trại Cau</t>
  </si>
  <si>
    <t>Đồng Bẩm</t>
  </si>
  <si>
    <t>Ký Phú</t>
  </si>
  <si>
    <t>Nam Tiến</t>
  </si>
  <si>
    <t>Giang Tiên</t>
  </si>
  <si>
    <t>Tân Hương</t>
  </si>
  <si>
    <t>Chợ Chu</t>
  </si>
  <si>
    <t>Định Hóa</t>
  </si>
  <si>
    <t>Tiên Hội</t>
  </si>
  <si>
    <t>Nga My</t>
  </si>
  <si>
    <t>Tức Tranh</t>
  </si>
  <si>
    <t>Nhã Lộng</t>
  </si>
  <si>
    <t>Vô Tranh</t>
  </si>
  <si>
    <t>Dương Thành</t>
  </si>
  <si>
    <t>Vạn Phái</t>
  </si>
  <si>
    <t>Cù Vân</t>
  </si>
  <si>
    <t>1076:Sản xuất chè</t>
  </si>
  <si>
    <t>2395:Sản xuất bê tông và các sản phẩm từ bê tông, xi măng và thạch cao</t>
  </si>
  <si>
    <t>Đu</t>
  </si>
  <si>
    <t>0730:Khai thác quặng kim loại quí hiếm</t>
  </si>
  <si>
    <t>Thịnh Đức</t>
  </si>
  <si>
    <t>Linh Sơn</t>
  </si>
  <si>
    <t>Phấn Mễ</t>
  </si>
  <si>
    <t>Ba Hàng</t>
  </si>
  <si>
    <t>Sông Cầu</t>
  </si>
  <si>
    <t>Đắc Sơn</t>
  </si>
  <si>
    <t>Minh Lập</t>
  </si>
  <si>
    <t>Thanh Ninh</t>
  </si>
  <si>
    <t>Kha Sơn</t>
  </si>
  <si>
    <t>Chùa Hang</t>
  </si>
  <si>
    <t>Ôn Lương</t>
  </si>
  <si>
    <t>Nam Hòa</t>
  </si>
  <si>
    <t>Cao Ngạn</t>
  </si>
  <si>
    <t>La Hiên</t>
  </si>
  <si>
    <t>Xóm Đồng Thái</t>
  </si>
  <si>
    <t>Lục Ba</t>
  </si>
  <si>
    <t>Tiền Giang</t>
  </si>
  <si>
    <t>Trung An</t>
  </si>
  <si>
    <t>Mỹ Tho</t>
  </si>
  <si>
    <t>Tân Mỹ Chánh</t>
  </si>
  <si>
    <t>Đạo Thạnh</t>
  </si>
  <si>
    <t>Thới Sơn</t>
  </si>
  <si>
    <t>Mỹ Phong</t>
  </si>
  <si>
    <t>Gò Công</t>
  </si>
  <si>
    <t>Long Thuận</t>
  </si>
  <si>
    <t>Long Chánh</t>
  </si>
  <si>
    <t>Bình Xuân</t>
  </si>
  <si>
    <t>Đông Hòa Hiệp</t>
  </si>
  <si>
    <t>Cái Bè</t>
  </si>
  <si>
    <t>An Cư</t>
  </si>
  <si>
    <t>Kiểng Phước</t>
  </si>
  <si>
    <t>Gò Công Đông</t>
  </si>
  <si>
    <t>Song Thuận</t>
  </si>
  <si>
    <t>Hậu Thành</t>
  </si>
  <si>
    <t>Tân Lập 1</t>
  </si>
  <si>
    <t>Tuyên Quang</t>
  </si>
  <si>
    <t>Thái Long</t>
  </si>
  <si>
    <t>Sơn Nam</t>
  </si>
  <si>
    <t>Phúc Ứng</t>
  </si>
  <si>
    <t>Thắng Quân</t>
  </si>
  <si>
    <t>Hàm Yên</t>
  </si>
  <si>
    <t>Phúc Thịnh</t>
  </si>
  <si>
    <t>Chiêm Hóa</t>
  </si>
  <si>
    <t>Na Hang</t>
  </si>
  <si>
    <t>Hào Phú</t>
  </si>
  <si>
    <t>Mỹ Bằng</t>
  </si>
  <si>
    <t>Kim Phú</t>
  </si>
  <si>
    <t>Nông Tiến</t>
  </si>
  <si>
    <t>Ỷ La</t>
  </si>
  <si>
    <t>Tràng Đà</t>
  </si>
  <si>
    <t>Thanh Tương</t>
  </si>
  <si>
    <t>Quý Quân</t>
  </si>
  <si>
    <t>Hùng Đức</t>
  </si>
  <si>
    <t>Lâm Bình</t>
  </si>
  <si>
    <t>Ninh Lai</t>
  </si>
  <si>
    <t>Lưỡng Vượng</t>
  </si>
  <si>
    <t>Tú Thịnh</t>
  </si>
  <si>
    <t>Hoàng Khai</t>
  </si>
  <si>
    <t>Thành Long</t>
  </si>
  <si>
    <t>Bình Yên</t>
  </si>
  <si>
    <t>Tứ Quận</t>
  </si>
  <si>
    <t>Bạch Xa</t>
  </si>
  <si>
    <t>Trung Môn</t>
  </si>
  <si>
    <t>Thái Sơn</t>
  </si>
  <si>
    <t>Khai Quang</t>
  </si>
  <si>
    <t>Vĩnh Yên</t>
  </si>
  <si>
    <t>Tam Dương</t>
  </si>
  <si>
    <t>Phúc Yên</t>
  </si>
  <si>
    <t>Sơn Lôi</t>
  </si>
  <si>
    <t>Bình Xuyên</t>
  </si>
  <si>
    <t>Vĩnh Tường</t>
  </si>
  <si>
    <t>Hương Canh</t>
  </si>
  <si>
    <t>Cao Đại</t>
  </si>
  <si>
    <t>Bá Hiến</t>
  </si>
  <si>
    <t>Đạo Đức</t>
  </si>
  <si>
    <t>Vũ Di</t>
  </si>
  <si>
    <t>Tứ Trưng</t>
  </si>
  <si>
    <t>Thiện Kế</t>
  </si>
  <si>
    <t>Tích Sơn</t>
  </si>
  <si>
    <t>An Tường</t>
  </si>
  <si>
    <t>Vĩnh Ninh</t>
  </si>
  <si>
    <t>Phúc Thắng</t>
  </si>
  <si>
    <t>Duy Phiên</t>
  </si>
  <si>
    <t>Tề Lỗ</t>
  </si>
  <si>
    <t>Yên Lạc</t>
  </si>
  <si>
    <t>Trung Mỹ</t>
  </si>
  <si>
    <t>Lập Thạch</t>
  </si>
  <si>
    <t>Quang Yên</t>
  </si>
  <si>
    <t>Thanh Lãng</t>
  </si>
  <si>
    <t>Quất Lưu</t>
  </si>
  <si>
    <t>Gia Khánh</t>
  </si>
  <si>
    <t>Thổ Tang</t>
  </si>
  <si>
    <t>Hợp Châu</t>
  </si>
  <si>
    <t>Tam Đảo</t>
  </si>
  <si>
    <t>Hoa Sơn</t>
  </si>
  <si>
    <t>Tiền Châu</t>
  </si>
  <si>
    <t>Đồng Tĩnh</t>
  </si>
  <si>
    <t>Tam Hồng</t>
  </si>
  <si>
    <t>Long Hồ</t>
  </si>
  <si>
    <t>Vĩnh Long</t>
  </si>
  <si>
    <t>Thành Trung</t>
  </si>
  <si>
    <t>Bình Tân</t>
  </si>
  <si>
    <t>Tân Lược</t>
  </si>
  <si>
    <t>Thành Lợi</t>
  </si>
  <si>
    <t>Thanh Đức</t>
  </si>
  <si>
    <t>Cái Vồn</t>
  </si>
  <si>
    <t>Trung Hiếu</t>
  </si>
  <si>
    <t>Vũng Liêm</t>
  </si>
  <si>
    <t>Phú Quới</t>
  </si>
  <si>
    <t>Mang Thít</t>
  </si>
  <si>
    <t>Tam Bình</t>
  </si>
  <si>
    <t>Trung Ngãi</t>
  </si>
  <si>
    <t>Hiếu Thành</t>
  </si>
  <si>
    <t>Tân Đông</t>
  </si>
  <si>
    <t>Tân Quới</t>
  </si>
  <si>
    <t>Tân An Luông</t>
  </si>
  <si>
    <t>Tường Lộc</t>
  </si>
  <si>
    <t>Xuân Hiệp</t>
  </si>
  <si>
    <t>Trà Ôn</t>
  </si>
  <si>
    <t>Cái Nhum</t>
  </si>
  <si>
    <t>Song Phú</t>
  </si>
  <si>
    <t>Tân Quới Trung</t>
  </si>
  <si>
    <t>Đông Thạnh</t>
  </si>
  <si>
    <t>Bình Hòa Phước</t>
  </si>
  <si>
    <t>Tân Ngãi</t>
  </si>
  <si>
    <t>Đông Thuận</t>
  </si>
  <si>
    <t>Hòa Thạnh</t>
  </si>
  <si>
    <t>Vĩnh Xuân</t>
  </si>
  <si>
    <t>Hựu Thành</t>
  </si>
  <si>
    <t>Hiếu Phụng</t>
  </si>
  <si>
    <t>Hiếu Nghĩa</t>
  </si>
  <si>
    <t>Hòa Hiệp</t>
  </si>
  <si>
    <t>Phước Hậu</t>
  </si>
  <si>
    <t>Thới Hòa</t>
  </si>
  <si>
    <t>Thuận Thới</t>
  </si>
  <si>
    <t>Tân Long Hội</t>
  </si>
  <si>
    <t>Tân An Hội</t>
  </si>
  <si>
    <t>Lục Sỹ Thành</t>
  </si>
  <si>
    <t>Mỹ Thạnh Trung</t>
  </si>
  <si>
    <t>Ngãi Tứ</t>
  </si>
  <si>
    <t>Bình Ninh</t>
  </si>
  <si>
    <t>Thành Phước</t>
  </si>
  <si>
    <t>Loan Mỹ</t>
  </si>
  <si>
    <t>Tổ 24, ấp Đông Lợi</t>
  </si>
  <si>
    <t>Nhơn Phú</t>
  </si>
  <si>
    <t>Tân An Thạnh</t>
  </si>
  <si>
    <t>Tân Lộc</t>
  </si>
  <si>
    <t>Nguyễn Văn Thảnh</t>
  </si>
  <si>
    <t>Trung Thành Đông</t>
  </si>
  <si>
    <t>Hòa Tịnh</t>
  </si>
  <si>
    <t>Chánh An</t>
  </si>
  <si>
    <t>Lộc Hòa</t>
  </si>
  <si>
    <t>Tên doanh nghiệp</t>
  </si>
  <si>
    <t>Số nhà</t>
  </si>
  <si>
    <t>Xã/Phường</t>
  </si>
  <si>
    <t>Quận/</t>
  </si>
  <si>
    <t>Tỉnh/</t>
  </si>
  <si>
    <t>ID</t>
  </si>
  <si>
    <t>ĐIạ chỉ lấy lat-long</t>
  </si>
  <si>
    <t>Bánh mì Ngọc Nga</t>
  </si>
  <si>
    <t>Khu phố 7</t>
  </si>
  <si>
    <t>Côn Đảo</t>
  </si>
  <si>
    <t>Lò bún Thanh Quý</t>
  </si>
  <si>
    <t>Cơ sở bánh mỳ Hương Trang</t>
  </si>
  <si>
    <t>Vựa hải sản Hương Đào</t>
  </si>
  <si>
    <t>Chợ Côn Đảo</t>
  </si>
  <si>
    <t>0643.508.337
 0643.508.537</t>
  </si>
  <si>
    <t>Cơ sở Thu Hồng</t>
  </si>
  <si>
    <t>Đường Nguyễn Huệ, khu 8</t>
  </si>
  <si>
    <t>Hộ kinh doanh cửa hàng Phúc Tường</t>
  </si>
  <si>
    <t>Vựa hải sản, sản phẩm sạch nhất Côn Đảo</t>
  </si>
  <si>
    <t>8B Lê Hồng Phong</t>
  </si>
  <si>
    <t>Cơ sở Thủy sản Hai Nga</t>
  </si>
  <si>
    <t>Số 8, Lê Hồng Phong</t>
  </si>
  <si>
    <t>Cơ sở Hoàng Mai</t>
  </si>
  <si>
    <t>Đường Phạm Văn Đồng, Khu 7</t>
  </si>
  <si>
    <t>Xã, phường</t>
  </si>
  <si>
    <t>Công ty TNHH Keo San Vina Electronics</t>
  </si>
  <si>
    <t>Một phần lô CN5, Cụm công nghiệp Hợp Thịnh</t>
  </si>
  <si>
    <t>NM sx, lắp ráp các loại máy, thiết bị điện tử
kiểm tra các tính năng của điện thoại</t>
  </si>
  <si>
    <t>Công ty Hạ quốc</t>
  </si>
  <si>
    <t>DNTN Nguyễn Văn Hà</t>
  </si>
  <si>
    <t>TM tổng hợp</t>
  </si>
  <si>
    <t>Công ty CP chăn nuôi và chế biến gia cầm Trường Anh</t>
  </si>
  <si>
    <t>Liên Cơ</t>
  </si>
  <si>
    <t>NT Yên Thế</t>
  </si>
  <si>
    <t>Công ty TNHH Bình Thanh</t>
  </si>
  <si>
    <t>Pò Chẹt</t>
  </si>
  <si>
    <t>Sơn Thành</t>
  </si>
  <si>
    <t>0974.663.206; 0914.767.326</t>
  </si>
  <si>
    <t>Công ty TNHH Sản xuất và Thương mại Hồng Ngọc</t>
  </si>
  <si>
    <t xml:space="preserve"> Thanh Bình</t>
  </si>
  <si>
    <t xml:space="preserve"> Chợ Mới</t>
  </si>
  <si>
    <t>0912048293 (a.Nam – PGĐ) hoặc 0985975488 (c.Thiềm)</t>
  </si>
  <si>
    <t>Công Ty Trách Nhiệm Hữu Hạn Bình Thuận</t>
  </si>
  <si>
    <t>Công ty CP Thủy điện Đa Dâng 3</t>
  </si>
  <si>
    <t>Số 7/1 Thành Thái</t>
  </si>
  <si>
    <t>Quận 10 Hồ Chí Minh</t>
  </si>
  <si>
    <t>Công ty CP Đầu tư và Phát triển điện Cao Nguyên</t>
  </si>
  <si>
    <t>194/9 Lê Văn Quới</t>
  </si>
  <si>
    <t>Bình Hưng Hòa 3</t>
  </si>
  <si>
    <t>Quận Bình Tân, Hồ Chí Minh</t>
  </si>
  <si>
    <t>Xã/phường</t>
  </si>
  <si>
    <t>Cty CP thuỷ sản Bạc Liêu</t>
  </si>
  <si>
    <t>DNTN Ngäc Oanh</t>
  </si>
  <si>
    <t>1/214 Êp VÜnh An</t>
  </si>
  <si>
    <t>X· VÜnh Tr¹ch</t>
  </si>
  <si>
    <t>DNTN Hång S¬n</t>
  </si>
  <si>
    <t>Sè 96/3, Êp 15</t>
  </si>
  <si>
    <t>X· VÜnh Mü B</t>
  </si>
  <si>
    <t>DNTN Tấn Phát</t>
  </si>
  <si>
    <t>Êp C¸i trµm B</t>
  </si>
  <si>
    <t>Hoµ B×nh</t>
  </si>
  <si>
    <t>DNTN Hoµng Phó</t>
  </si>
  <si>
    <t>Êp VÜnh L¹c</t>
  </si>
  <si>
    <t>X· VÜnh ThÞnh</t>
  </si>
  <si>
    <t>Hång Nga - Chi Nh¸nh DNTN Xu©n Th¾ng</t>
  </si>
  <si>
    <t>x· VÜnh ThÞnh</t>
  </si>
  <si>
    <t>DNTN H­ng Ph¸t I</t>
  </si>
  <si>
    <t>206 H­¬ng Lé 6 Êp Cï Lao</t>
  </si>
  <si>
    <t>x· H­ng Héi</t>
  </si>
  <si>
    <t>DNTN Hải Hưng</t>
  </si>
  <si>
    <t>DNTN Thµnh Lîi</t>
  </si>
  <si>
    <t>Hé Phßng</t>
  </si>
  <si>
    <t>0291.3850018; 0919434256</t>
  </si>
  <si>
    <t>DNTN Thµnh H­ng</t>
  </si>
  <si>
    <t>X· T©n Phong</t>
  </si>
  <si>
    <t>DNTN Hoµng Nam</t>
  </si>
  <si>
    <t>QL 1A, Êp Xãm Míi</t>
  </si>
  <si>
    <t>X· T©n Th¹nh</t>
  </si>
  <si>
    <t>DNTN TuÊn Thµnh</t>
  </si>
  <si>
    <t>Êp 5</t>
  </si>
  <si>
    <t>DNTN Kim C­¬ng</t>
  </si>
  <si>
    <t>L¸ng Trßn</t>
  </si>
  <si>
    <t>X· Phong Th¹nh §«ng A</t>
  </si>
  <si>
    <t>DNTN ViÖt TiÕn (Việt Thảo)</t>
  </si>
  <si>
    <t>263 Êp 2</t>
  </si>
  <si>
    <t>DNTN Chí Thành</t>
  </si>
  <si>
    <t>0291.3850804</t>
  </si>
  <si>
    <t>DNTN Tr­¬ng Thanh</t>
  </si>
  <si>
    <t>Ấp Hßa 2</t>
  </si>
  <si>
    <t>X· Long §iÒn</t>
  </si>
  <si>
    <t>0291.3840569; 0291.2244288</t>
  </si>
  <si>
    <t>DNTN T­ TriÖu</t>
  </si>
  <si>
    <t>Ấp C¸i Keo</t>
  </si>
  <si>
    <t>An Phóc</t>
  </si>
  <si>
    <t>DNTN YÕn Ph¸t</t>
  </si>
  <si>
    <t>Êp Böu 2</t>
  </si>
  <si>
    <t>X· Long §iÒn §«ng</t>
  </si>
  <si>
    <t>DNTN ChÝ NguyÖn</t>
  </si>
  <si>
    <t>Êp Mü §iÒn</t>
  </si>
  <si>
    <t>0291.3858034; 0291.3892184</t>
  </si>
  <si>
    <t>DNTN H¶i §¨ng</t>
  </si>
  <si>
    <t>Gµnh Hµo</t>
  </si>
  <si>
    <t>DNTN NguyÔn V¨n ThuËn</t>
  </si>
  <si>
    <t>0918209711; 0291.2214234</t>
  </si>
  <si>
    <t>DNTN Phóc Lîi</t>
  </si>
  <si>
    <t>Êp Lung S×nh</t>
  </si>
  <si>
    <t>X· §Þnh Thµnh</t>
  </si>
  <si>
    <t>DNTN Nh©n Tµi 2</t>
  </si>
  <si>
    <t>Sè 14 Êp Ph­íc Thành,</t>
  </si>
  <si>
    <t>X· Ph­íc Long</t>
  </si>
  <si>
    <t>DNTN H­ng Thµnh</t>
  </si>
  <si>
    <t>Ấp 15</t>
  </si>
  <si>
    <t>X· VÜnh Mü B,</t>
  </si>
  <si>
    <t>DNTN §øc Lîi</t>
  </si>
  <si>
    <t>Ấp 18</t>
  </si>
  <si>
    <t>DNTN T©n H­ng</t>
  </si>
  <si>
    <t>Ấp Trung H­ng 3</t>
  </si>
  <si>
    <t>X· VÜnh H­ng</t>
  </si>
  <si>
    <t>0291.3890510; 0917151224</t>
  </si>
  <si>
    <t>DNTN Tµi Lîi</t>
  </si>
  <si>
    <t>Ấp XÎo ChÝch</t>
  </si>
  <si>
    <t>X· Ch©u Thíi</t>
  </si>
  <si>
    <t>0291.3830318; 0913892318</t>
  </si>
  <si>
    <t>0291.3830316; 091714099</t>
  </si>
  <si>
    <t>DNTN H­ng Ph¸t</t>
  </si>
  <si>
    <t>Số 246 ấp cái Dầy</t>
  </si>
  <si>
    <t>X· Ch©u H­ng</t>
  </si>
  <si>
    <t>DNTN Ích H­ng</t>
  </si>
  <si>
    <t>Ấp T©n T¹o</t>
  </si>
  <si>
    <t>0291.3821054; 0913990204</t>
  </si>
  <si>
    <t>DNTN Anh XuyÕn</t>
  </si>
  <si>
    <t>Ch©u Thíi</t>
  </si>
  <si>
    <t>DNTN Phong H­ng</t>
  </si>
  <si>
    <t>Sè 227 Êp C¸i Trµm I</t>
  </si>
  <si>
    <t>X· Ch©u H­ng A</t>
  </si>
  <si>
    <t>DNTN Tµi Nguyªn II</t>
  </si>
  <si>
    <t>Ấp Cï Lao</t>
  </si>
  <si>
    <t>X· H­ng Héi</t>
  </si>
  <si>
    <t>0291.3505559; 0918777634</t>
  </si>
  <si>
    <t>DNTN Lâm Quèc Th¾ng</t>
  </si>
  <si>
    <t>TT .Ph­íc Long</t>
  </si>
  <si>
    <t>DNTN Hßang Nam</t>
  </si>
  <si>
    <t>Êp VÜnh Mü</t>
  </si>
  <si>
    <t>x· VÜnh Phó §«ng</t>
  </si>
  <si>
    <t>DNTN Ph­¬ng TÝn</t>
  </si>
  <si>
    <t>Ấp VÜnh Hßa</t>
  </si>
  <si>
    <t>X· VÜnh Thanh</t>
  </si>
  <si>
    <t>DNTN C«ng Thµnh</t>
  </si>
  <si>
    <t>Ấp VÜnh §«ng</t>
  </si>
  <si>
    <t>DNTN Toàn Ph¸t</t>
  </si>
  <si>
    <t>Êp 3</t>
  </si>
  <si>
    <t>DNTN §ång TiÕn</t>
  </si>
  <si>
    <t>Ph­íc Long</t>
  </si>
  <si>
    <t>DNTN Trần Thiên</t>
  </si>
  <si>
    <t>Ấp Vĩnh Phú</t>
  </si>
  <si>
    <t>X· VÜnh Phó §«ng</t>
  </si>
  <si>
    <t>0291.3865809; 0918777896</t>
  </si>
  <si>
    <t>DNTN Thuận An</t>
  </si>
  <si>
    <t>ấp Trường Thắng B</t>
  </si>
  <si>
    <t>x· VÜnh Thanh</t>
  </si>
  <si>
    <t>DNTN Tân Tấn Lợi</t>
  </si>
  <si>
    <t>QL1A, Ấp 2</t>
  </si>
  <si>
    <t>0291.384824; 0291,3848480</t>
  </si>
  <si>
    <t>Dự án ĐTXD cơ sở sản xuất kinh doanh hàng may mặc</t>
  </si>
  <si>
    <t>Khánh Thuỷ</t>
  </si>
  <si>
    <t>0913 217849</t>
  </si>
  <si>
    <t>Công CP hóa chất Đức Giang</t>
  </si>
  <si>
    <t>Phốt pho, phân bón</t>
  </si>
  <si>
    <t>Công ty CP rừng Lào Cai</t>
  </si>
  <si>
    <t>Số 370 Đường Nguyễn Huệ</t>
  </si>
  <si>
    <t>Công ty TNHH MTV Su pe lân APRO MACO Lào Cai</t>
  </si>
  <si>
    <t>Công ty CP hoá chất Đức Giang</t>
  </si>
  <si>
    <t>02143.774.556 
 0974.030.753</t>
  </si>
  <si>
    <t>Công ty Cổ phần Nam Tiến Lào Cai</t>
  </si>
  <si>
    <t>Công ty TNHH VTXăng Dầu Quyết Thắng</t>
  </si>
  <si>
    <t>Thôn Làng Dạ</t>
  </si>
  <si>
    <t>Cam Đường</t>
  </si>
  <si>
    <t>Sản xuất gạch, thùng phi</t>
  </si>
  <si>
    <t>Công ty CP Linh Linh</t>
  </si>
  <si>
    <t>Số 6 - Tôn Đức Thắng -</t>
  </si>
  <si>
    <t>0243 843 1753</t>
  </si>
  <si>
    <t>Công ty CP NL Bắc Hà</t>
  </si>
  <si>
    <t>Tầng 2 - 19 Trúc Khê</t>
  </si>
  <si>
    <t>Công ty CP ĐTXD&amp;PTNL 
 Phúc Khánh</t>
  </si>
  <si>
    <t>Số 001 đường Nguyễn Huệ</t>
  </si>
  <si>
    <t>Công ty CPĐT&amp;PTĐ Miền Bắc II (NEDI-2JSC)</t>
  </si>
  <si>
    <t>Số 64 B - Phan Đình Phùng</t>
  </si>
  <si>
    <t>02143 501 540</t>
  </si>
  <si>
    <t>Công ty CP Xây dựng và Thương mại 299</t>
  </si>
  <si>
    <t>Thôn Nậm Lang B</t>
  </si>
  <si>
    <t>Suối Thầu</t>
  </si>
  <si>
    <t>0243 576 5211</t>
  </si>
  <si>
    <t>CÔNG TY CỔ PHẦN GỐM XÂY DỰNG BA TRIỆU</t>
  </si>
  <si>
    <t>Vạn Xuân</t>
  </si>
  <si>
    <t>Công ty TNHH CBTS Hải Thành Công Đại Lộc</t>
  </si>
  <si>
    <t>0937 500 512</t>
  </si>
  <si>
    <t>Nhà hàng Tam Tam</t>
  </si>
  <si>
    <t>110 Nguyễn Thái Học</t>
  </si>
  <si>
    <t>Nhà hàng Xưa Và Nay</t>
  </si>
  <si>
    <t>15 Lê Lợi,</t>
  </si>
  <si>
    <t>0235 3910 599</t>
  </si>
  <si>
    <t>Nhà máy nước Đak Lốp</t>
  </si>
  <si>
    <t>Nhà máy nước KBang</t>
  </si>
  <si>
    <t>Nhà máy cấp nước sinh hoạt Kon Chro</t>
  </si>
  <si>
    <t>Nhà máy cấp nước sạch Chư Prông</t>
  </si>
  <si>
    <t>Nhà máy nước Ayun Pa</t>
  </si>
  <si>
    <t>115 Hùng Vương</t>
  </si>
  <si>
    <t>AYun Pa</t>
  </si>
  <si>
    <t>NM Thuỷ điện Ayun Thượng 1A - Công ty CP Điện Gia Lai</t>
  </si>
  <si>
    <t>NM thuỷ điện Đắk Srông 2A -Công ty TNHH Thủy điện Tây Nguyên</t>
  </si>
  <si>
    <t>NM thủy điện Sông Ba Hạ - Công ty CP thủy điện Sông Ba Hạ</t>
  </si>
  <si>
    <t>NM thuỷ điện Đắk Srông 3B -Công ty CP thủy điện Hoàng Anh Tô Na</t>
  </si>
  <si>
    <t>NM thuỷ điện Đắk Srông 3A - Công ty TNHH Thủy điện Tây Nguyên</t>
  </si>
  <si>
    <t>0269 3720 098</t>
  </si>
  <si>
    <t>NM thuỷ điện Đắk Pi Hao 2 - Công ty CP Điện Gia Lai</t>
  </si>
  <si>
    <t>Trang Trại phong điện HBRE - Công ty Giải pháp năng lượng gió HBRE</t>
  </si>
  <si>
    <t>NM thuỷ điện H'Mun - Công ty CP thuỷ điện Gia Lai</t>
  </si>
  <si>
    <t>NM Thuỷ điện Pleikeo</t>
  </si>
  <si>
    <t>NM Thuỷ điện Đắk Đoa - Công ty CP Thuỷ điện Đắk Đoa</t>
  </si>
  <si>
    <t>NM thuỷ điện Thác Ba - Công ty CP Tân Đồng Phú</t>
  </si>
  <si>
    <t>NM thuỷ điện Ia Đrăng 1 - Cty Đầu tư PT điện Tây Nguyên</t>
  </si>
  <si>
    <t>0376776446</t>
  </si>
  <si>
    <t>NM thuỷ điện Ia Đrăng 2 - Công ty CP Điện Gia Lai</t>
  </si>
  <si>
    <t>NM thuỷ điện Ia Đrăng 3 - Công ty CP Điện Gia Lai</t>
  </si>
  <si>
    <t>NM thuỷ điện Ia Meur 3 - Công ty CP Điện Gia Lai</t>
  </si>
  <si>
    <t>NM thuỷ điện Ia Púch 3 - Công ty CP Điện Gia Lai</t>
  </si>
  <si>
    <t>NM thuỷ điện Ia Lốp - Công ty CP Điện Gia Lai</t>
  </si>
  <si>
    <t>NM Thuỷ điện Chư Prông - Công ty CP đầu tư xây dựng điện Phan Vũ</t>
  </si>
  <si>
    <t>NM thuỷ điện Ry Ninh - Công ty LĐ cao thế miền Trung</t>
  </si>
  <si>
    <t>Cà phê bột cao cấp Ánh Nguyên</t>
  </si>
  <si>
    <t>NM sx Viên nén năng lượng An Khê - Cty TNHH Hào Hưng Phú Yên</t>
  </si>
  <si>
    <t>NM sơ chế tiêu Song Hỷ - Công ty TNHH Quốc Tế Song Hỷ</t>
  </si>
  <si>
    <t>Công ty 710 - Binh đoàn 15</t>
  </si>
  <si>
    <t>NM sx Viên nén nhiên liệu Chư Prông - Cty TNHH Phúc Khoa</t>
  </si>
  <si>
    <t>NM chế biến tiêu Chư Sê - Công ty CP Dịch vụ Phú Nhuận</t>
  </si>
  <si>
    <t>Nhà máy đá Granite Phúc Tín - DNTN Phúc Tín</t>
  </si>
  <si>
    <t>Nhà máy chế biến cao su - Công ty 75 - Binh đoàn 15</t>
  </si>
  <si>
    <t>Đồng Dinh</t>
  </si>
  <si>
    <t>Quan Lát</t>
  </si>
  <si>
    <t>Quán lát</t>
  </si>
  <si>
    <t>Quán Lát</t>
  </si>
  <si>
    <t>Thạch Trụ</t>
  </si>
  <si>
    <t>Công ty CP Hồng Sơn</t>
  </si>
  <si>
    <t>Xóm 6B, Kỳ Văn, Kỳ Anh, Hà Tĩnh</t>
  </si>
  <si>
    <t>Kỳ Văn</t>
  </si>
  <si>
    <t>Quốc lộ 1A, Cẩm Hưng, Cẩm Xuyên, Hà Tĩnh</t>
  </si>
  <si>
    <t>Kỳ Tân</t>
  </si>
  <si>
    <t>Công ty CPSXKD VLXD Hà Tĩnh</t>
  </si>
  <si>
    <t>Thôn Tân Thắng, Kỳ Tân, Kỳ Anh, Hà Tĩnh</t>
  </si>
  <si>
    <t>Công ty CPXD và DVTM 666</t>
  </si>
  <si>
    <t>Xóm 11-Cẩm Quang, Cẩm Xuyên, Hà Tĩnh</t>
  </si>
  <si>
    <t>Kỳ Phong</t>
  </si>
  <si>
    <t>Công ty TNHH Thương mại An Thuận Phát</t>
  </si>
  <si>
    <t>thôn tân thắng, xa Kỳ Tân, huyên Kỳ Anh, tỉnh Hà Tĩnh</t>
  </si>
  <si>
    <t>Công ty TNHH TM – DV Hoàng Anh</t>
  </si>
  <si>
    <t>thôn Nam Xuân, Kỳ Tân, Kỳ Anh, tỉnh Hà Tĩnh</t>
  </si>
  <si>
    <t>HTX Đức Quang</t>
  </si>
  <si>
    <t>Kỳ Xuân</t>
  </si>
  <si>
    <t>Tổng Công ty Hợp tác kinh tế</t>
  </si>
  <si>
    <t>Công ty CP Xây dựng và Thương mại Kỳ Anh</t>
  </si>
  <si>
    <t>Kỳ Khang</t>
  </si>
  <si>
    <t>Số 147 đường Hà Huy Tập, TP Hà Tĩnh (Trạm nạp: Phù Việt, Thạch Hà)</t>
  </si>
  <si>
    <t>Phù Việt</t>
  </si>
  <si>
    <t>Công ty TNHH MTV Chế biến chất thải Công nghiệp</t>
  </si>
  <si>
    <t>Thôn Nam Xuân Sơn, Kỳ Tân, Kỳ Anh</t>
  </si>
  <si>
    <t>Công ty TNHH TM-DV Thành Mỹ Phát, Nhà máy chế biến tinh bột sắn Hà Tĩnh</t>
  </si>
  <si>
    <t>Thôn Mỹ Tân-Mỹ Lạc, Kỳ Sơn, Kỳ Anh</t>
  </si>
  <si>
    <t>Công ty TNHH MTV Bia Sài Gòn - Hà Tĩnh</t>
  </si>
  <si>
    <t>Km 12 đường tránh TP, Thạch Tân, Thạch Hà</t>
  </si>
  <si>
    <t>Thạch Tân</t>
  </si>
  <si>
    <t>Công ty TNHH MTV chế biến rác thải sinh hoạt Hoành Sơn</t>
  </si>
  <si>
    <t>Phường/Xã</t>
  </si>
  <si>
    <t>XÍ NGHIỆP CHẾ BIẾN THUỶ SẢN TAM LẠC - CHI NHÁNH CÔNG TY CỔ PHẦN HẢI SẢN THÁI BÌNH</t>
  </si>
  <si>
    <t>Công ty TNHH MTV May Mặc Phụng Hoàng</t>
  </si>
  <si>
    <t>211/1B, Nguyễn Văn Rốp</t>
  </si>
  <si>
    <t>Công ty TNHH May Mặc Power Việt Nam</t>
  </si>
  <si>
    <t>Lô A1-1 Cụm công nghiệp Tân Hội</t>
  </si>
  <si>
    <t>Công ty TNHH MTV Thương mại Sản xuất Lê Trang Phát</t>
  </si>
  <si>
    <t>Số 1A, tổ 27, Đường</t>
  </si>
  <si>
    <t>0276.3842834 - 0908141393</t>
  </si>
  <si>
    <t>Cửa hàng FPT – VINAMILK – Chi nhánh Tây Ninh – Công ty Cổ phần bán lẻ kỹ thuật số FPT</t>
  </si>
  <si>
    <t>Công ty TNHH một thành viên SX-TM thực phẩm Vĩnh Tâm</t>
  </si>
  <si>
    <t>Công ty TNHH MTV SX - TM thực phẩm Lê Trọng Cường</t>
  </si>
  <si>
    <t>Chi nhánh Liên hiệp Hợp tác Thương mại TP. Hồ Chí Minh - Co.opMart Gò Dầu</t>
  </si>
  <si>
    <t>Chi nhánh Công ty Cổ phần Thương mại Bách Hóa Xanh Tây Ninh - Cửa hàng Bách Hóa Xanh Tây Ninh số 04, 28, 34</t>
  </si>
  <si>
    <t>Chi nhánh Công ty Cổ phần Thương mại Bách Hóa Xanh Tây Ninh - Cửa hàng Bách Hóa Xanh Tây Ninh số 02, 05, 10, 39</t>
  </si>
  <si>
    <t>Chi nhánh Công ty Cổ phần Thương mại Bách Hóa Xanh Tây Ninh - Cửa hàng Bách Hóa Xanh Tây Ninh số 19, 25</t>
  </si>
  <si>
    <t>Chi nhánh Công ty Cổ phần Thương mại Bách Hóa Xanh Tây Ninh - Cửa hàng Bách Hóa Xanh Tây Ninh số 07, 30</t>
  </si>
  <si>
    <t>Chi nhánh Công ty Cổ phần Thương mại Bách Hóa Xanh Tây Ninh - Cửa hàng Bách Hóa Xanh Tây Ninh số17, 16, 27</t>
  </si>
  <si>
    <t>Chi nhánh Công ty Cổ phần Thương mại Bách Hóa Xanh Tây Ninh - Cửa hàng Bách Hóa Xanh Tây Ninh số 09,11,18,23</t>
  </si>
  <si>
    <t>Chi nhánh Công ty Cổ phần Thương mại Bách Hóa Xanh Tây Ninh - Cửa hàng Bách Hóa Xanh Tây Ninh số 21,26,36,38</t>
  </si>
  <si>
    <t>Chi nhánh Công ty Cổ phần Thương mại Bách Hóa Xanh Tây Ninh - Cửa hàng Bách Hóa Xanh Tây Ninh số 01,03,06,12</t>
  </si>
  <si>
    <t>Vinmart+TNH 01,05</t>
  </si>
  <si>
    <t>Vinmart+TNH 02,03,04</t>
  </si>
  <si>
    <t>Chi nhánh Công ty Cổ phần Thương mại Bách Hóa Xanh Tây Ninh - Cửa hàng Bách Hóa Xanh Tây Ninh số 08,13,20,24,29,31,32,35</t>
  </si>
  <si>
    <t>Quận/ huyện</t>
  </si>
  <si>
    <t>Tỉnh/ thành phố</t>
  </si>
  <si>
    <t>DNTN Thương Mại Đức Tài</t>
  </si>
  <si>
    <t>Lô D Tổng kho Grainco - KCN ST 1</t>
  </si>
  <si>
    <t>KCN St 1</t>
  </si>
  <si>
    <t>Dĩ An</t>
  </si>
  <si>
    <t>Công ty TNHH RTS Việt Nam</t>
  </si>
  <si>
    <t>Văn phòng 02-01C, Khu DV VSIP, Số 02, Đường số 3</t>
  </si>
  <si>
    <t>Đầu tư nước ngoài</t>
  </si>
  <si>
    <t>Trạm Xăng dầu Công An Thị xã TDM</t>
  </si>
  <si>
    <t>BS Yersin</t>
  </si>
  <si>
    <t>Thủ Dầu Một</t>
  </si>
  <si>
    <t>Đơn vị sự nghiệp &amp; đơn vị vũ trang</t>
  </si>
  <si>
    <t>Cục CNTT khôi phục theo công văn .../CT-KK ngày .../05/2016.</t>
  </si>
  <si>
    <t>124 Lý Thường Kiệt</t>
  </si>
  <si>
    <t>Khác</t>
  </si>
  <si>
    <t>XNTD Gốm Mỹ Nghệ Xuất Khẩu Tạ Mai</t>
  </si>
  <si>
    <t>0589/E Xã TVH</t>
  </si>
  <si>
    <t>Doanh Nghiệp Tư nhân Liên Hồng</t>
  </si>
  <si>
    <t>107 tổ 10, ấp 3, Tân Bình</t>
  </si>
  <si>
    <t>Trung Tâm Ngoại Ngữ Tin Học Tương Lai</t>
  </si>
  <si>
    <t>Trường Trung Cấp Công Nghiệp BD, đường DT 743</t>
  </si>
  <si>
    <t>Công ty Cổ Phần Nam Đô</t>
  </si>
  <si>
    <t>Số 11, lô DC 01, KDC Việt-Sing</t>
  </si>
  <si>
    <t>Cổ phần</t>
  </si>
  <si>
    <t>Ban Chấp Hành Liên Đoàn Bóng Đá Bình Dương</t>
  </si>
  <si>
    <t>khán đài A sân vận động Bình Dương</t>
  </si>
  <si>
    <t>Công ty TNHH kho bãi vận tải Song Thân</t>
  </si>
  <si>
    <t>137B/4 xa lộ Trường Sơn - Bình đường 3</t>
  </si>
  <si>
    <t>Trách nhiệm hữu hạn</t>
  </si>
  <si>
    <t>Sở Thể dục thể thao Bình dương</t>
  </si>
  <si>
    <t>Đường 30/4</t>
  </si>
  <si>
    <t>Công ty cổ phần kho vận Rạng Đông</t>
  </si>
  <si>
    <t>Đường số 10 - KCN Sóng thần 1</t>
  </si>
  <si>
    <t>Công Ty TNHH AIR POWER RESOURCES Việt Nam</t>
  </si>
  <si>
    <t>215-215A, đường D16, Khu định cư Việt- Sing</t>
  </si>
  <si>
    <t>VPĐD CLARIANT (Singapore) PTE.LTD</t>
  </si>
  <si>
    <t>3 đường 02 VSIP</t>
  </si>
  <si>
    <t>VP Đại Diện CTy Anderson Machinery (Singapore) Pte.Ltd</t>
  </si>
  <si>
    <t>26/12 Kp Đông tân</t>
  </si>
  <si>
    <t>Chi Cục Tiêu Chuẩn Đo Lường Chất Lượng</t>
  </si>
  <si>
    <t>54 Huỳnh Văn Nghệ</t>
  </si>
  <si>
    <t>Lô K , đường số 2 - KCN Sóng Thần</t>
  </si>
  <si>
    <t>Công ty TNHH MAPLETREE 1 WAREHOUSE (Việt Nam)</t>
  </si>
  <si>
    <t>Số 1, đường số 10, KCN VSIP</t>
  </si>
  <si>
    <t>DNTN Bích Chung</t>
  </si>
  <si>
    <t>48, ấp V</t>
  </si>
  <si>
    <t>Công Ty TNHH LOSCAM Việt Nam</t>
  </si>
  <si>
    <t>Lô C2-C3, đường số 19, KCN Sóng Thần 2</t>
  </si>
  <si>
    <t>Công Ty TNHH Châu Mỹ</t>
  </si>
  <si>
    <t>9 Đường số 8, KCN Việt-Sing</t>
  </si>
  <si>
    <t>Công Ty Cổ Phần Bệnh Viện Đông Phương</t>
  </si>
  <si>
    <t>27/3 đường Cách mạng tháng tám</t>
  </si>
  <si>
    <t>DNTN Minh Hương</t>
  </si>
  <si>
    <t>Số 10, Đại Lộ ĐL, KCN Sóng Thần I</t>
  </si>
  <si>
    <t>Văn Phòng Đại Diện NAM SOON HONG Việt Nam</t>
  </si>
  <si>
    <t>Lô D7, ô 26, tổ 95 đường Ngô Gia Tự</t>
  </si>
  <si>
    <t>DNTN Thuận Bình</t>
  </si>
  <si>
    <t>25 Đường số 6, KCN Sóng Thần</t>
  </si>
  <si>
    <t>Công Ty TNHH Truyền Thông Phan Anh</t>
  </si>
  <si>
    <t>Đường T, Khu TT Hành Chánh</t>
  </si>
  <si>
    <t>Đại Lý Bưu Điện Phú Giáo</t>
  </si>
  <si>
    <t>Bưu Điện Phú Giáo</t>
  </si>
  <si>
    <t>Phú Giáo</t>
  </si>
  <si>
    <t>Trường cao đẳng sư phạm</t>
  </si>
  <si>
    <t>Thị xã TDM</t>
  </si>
  <si>
    <t>Ban Dân Vận Tỉnh ủy Bình Dương</t>
  </si>
  <si>
    <t>130CMT8</t>
  </si>
  <si>
    <t>SMHB SDN . BHD.</t>
  </si>
  <si>
    <t>Saigon Shipy ARD Ltd</t>
  </si>
  <si>
    <t>KCN Sóng thần</t>
  </si>
  <si>
    <t>Các Phường , xã thuộc Thị xã TDM</t>
  </si>
  <si>
    <t>Phòng Tài Chính Kế Hoạch Thị Xã</t>
  </si>
  <si>
    <t>Đại Lộ Bình Dương</t>
  </si>
  <si>
    <t>Các xã Thuộc Thuận an</t>
  </si>
  <si>
    <t>Bệnh Viện Đa KhoaDĩ An</t>
  </si>
  <si>
    <t>Số 500, đường ĐT 743</t>
  </si>
  <si>
    <t>Phòng Kinh TếDĩ An</t>
  </si>
  <si>
    <t>Trung tâm hành chính</t>
  </si>
  <si>
    <t>DNTN Hòang An</t>
  </si>
  <si>
    <t>113 - Hòa Thạnh</t>
  </si>
  <si>
    <t>Hội Văn học nghệ thuật tỉnh Bình dương</t>
  </si>
  <si>
    <t>52 - Bạch đằng</t>
  </si>
  <si>
    <t>6A Đại Lộ Độc Lập - KCN Sóng Thần</t>
  </si>
  <si>
    <t>Trung Tâm Phân Tích Và Môi Trường</t>
  </si>
  <si>
    <t>01 Xa Lộ Trường Sơn</t>
  </si>
  <si>
    <t>Công Ty TNHH Việt Nam Mỹ Thanh</t>
  </si>
  <si>
    <t>KCN Việt-Sing</t>
  </si>
  <si>
    <t>Công Ty TNHH ZENITH LABEL (Việt Nam)</t>
  </si>
  <si>
    <t>33 Đường số 8, KCN VSIP</t>
  </si>
  <si>
    <t>Công ty TNHH Hòa Phát</t>
  </si>
  <si>
    <t>3/21 Trường sơn - ấp Bình đường 1</t>
  </si>
  <si>
    <t>Công ty TNHH SX Hòan Thành Mới</t>
  </si>
  <si>
    <t>số 8 Lô J1 - Tổng kho Grainco - KCN Sóng Thần</t>
  </si>
  <si>
    <t>Công ty Liên doanh Sài gon - Target</t>
  </si>
  <si>
    <t>Khu công nghiệp Đồng an</t>
  </si>
  <si>
    <t>Doanh nghiệp liên doanh với nước ngoài</t>
  </si>
  <si>
    <t>Công Ty TNHH Bor Yueh International ( Vn)</t>
  </si>
  <si>
    <t>26 đường DT743, KCN Sóng thần 2</t>
  </si>
  <si>
    <t>Công ty TNHH Wang Sheng International Việt nam</t>
  </si>
  <si>
    <t>Số 18, Lô M, ĐT 743, KCN Sóng Thần 2</t>
  </si>
  <si>
    <t>Công ty TNHH Tsaiyarn International Việt nam</t>
  </si>
  <si>
    <t>27B đường ĐT 743, KCN Sóng thần 2</t>
  </si>
  <si>
    <t>Công ty TNHH Yaban Chain Industrial Việt nam</t>
  </si>
  <si>
    <t>Số 19 - Lô J - đường 6 - KCN Sóng thần 2</t>
  </si>
  <si>
    <t>CTy TNHH Công nghiệp chính xác VIE WOEI</t>
  </si>
  <si>
    <t>KCN Sóng Thần 2</t>
  </si>
  <si>
    <t>Công ty TNHH SPEED TECH Việt nam</t>
  </si>
  <si>
    <t>KCN Sóng thần 2</t>
  </si>
  <si>
    <t>Công ty TNHH Việt Nam CHUAN LI CAN MANUFACTURING</t>
  </si>
  <si>
    <t>KCN Sóng Thần II</t>
  </si>
  <si>
    <t>Công Ty TNHH VISION INTERNATIONAL</t>
  </si>
  <si>
    <t>19 Đlộ Hữu Nghị - KCN VSIP</t>
  </si>
  <si>
    <t>Công Ty TNHH ALLIANCE GLOBAL SERVICES</t>
  </si>
  <si>
    <t>lô B, đường 20, KCN Sóng Thần 2</t>
  </si>
  <si>
    <t>Công Ty TNHH ích SAI</t>
  </si>
  <si>
    <t>Đường số 2, KCN Sóng Thần II</t>
  </si>
  <si>
    <t>Công Ty TNHH Thép Chánh Triển (Việt Nam)</t>
  </si>
  <si>
    <t>Số 8, CN2, đường số 3, KCN Sóng Thần 3</t>
  </si>
  <si>
    <t>Công Ty TNHH HONG TAI ABRASIVE Việt Nam</t>
  </si>
  <si>
    <t>A1-Lô D, KCN Sóng Thần 1</t>
  </si>
  <si>
    <t>Công Ty TNHH Máy Móc Cơ Khí KUNG JUI</t>
  </si>
  <si>
    <t>Lô C1-6, C1-7, KCN Đại Đăng</t>
  </si>
  <si>
    <t>Công ty TNHH KINGWIN MATERIAL TECHNOLOGY</t>
  </si>
  <si>
    <t>Số 29, đường số 8, KCN VSIP</t>
  </si>
  <si>
    <t>CTy TNHH TM-DV ánh Quang</t>
  </si>
  <si>
    <t>04/37 Lê Hồng Phong</t>
  </si>
  <si>
    <t>Công Ty TNHH INDEX PRECISION INDUSTRIES (Việt Nam)</t>
  </si>
  <si>
    <t>Số 38 VSIP II, đường số 1</t>
  </si>
  <si>
    <t>Bến Cát</t>
  </si>
  <si>
    <t>Công Ty TNHH COMPART PRECISION (Việt Nam)</t>
  </si>
  <si>
    <t>22 VSIP II, đường số 6, KCN Việt Nam - Singapore II</t>
  </si>
  <si>
    <t>Công ty TNHH SX Chấn Vũ</t>
  </si>
  <si>
    <t>Kho số 2 - Lô O - KCN Sóng thần 1</t>
  </si>
  <si>
    <t>Công ty TNHH SX TM Tam Phước ( nghỉ )</t>
  </si>
  <si>
    <t>Khu Công nghiệp Sóng thần I</t>
  </si>
  <si>
    <t>Công Ty TNHH CANPAC Việt Nam</t>
  </si>
  <si>
    <t>số 9 đường số 15 VSIP II-A, KCN VN Singapore II-A</t>
  </si>
  <si>
    <t>Công Ty TNHH PERFETTI VAN MELLE (Việt Nam)</t>
  </si>
  <si>
    <t>Lô N, đường 26, KCN Sóng Thần 2</t>
  </si>
  <si>
    <t>Công ty TNHH ESPRINTA (Việt Nam)</t>
  </si>
  <si>
    <t>Đường số 6, KCN Sóng Thần 2</t>
  </si>
  <si>
    <t>Công Ty Cổ Phần Nhật Việt</t>
  </si>
  <si>
    <t>Số 75, Lô M3, đường số 10, KCN Sóng Thần I</t>
  </si>
  <si>
    <t>0650 - 732773</t>
  </si>
  <si>
    <t>Công Ty TNHH NEWTEX</t>
  </si>
  <si>
    <t>Số 26, VSIP II, đường số 5, KCN Việt Nam - Singapore II</t>
  </si>
  <si>
    <t>Công Ty TNHH May Kim Phú</t>
  </si>
  <si>
    <t>Kho M7, đường số 10, KCN Sóng Thần 1</t>
  </si>
  <si>
    <t>Công Ty TNHH JU YOUNG VINA</t>
  </si>
  <si>
    <t>Lô 76, đường số 9, Tổng Kho Sacombank, KCN Sóng Thần 1</t>
  </si>
  <si>
    <t>DNTN Việt Thái</t>
  </si>
  <si>
    <t>Trung tâm nuôi dưỡng người già số 4</t>
  </si>
  <si>
    <t>Công ty TNHH Empore Vina</t>
  </si>
  <si>
    <t>Lô O - đường 10 - KCN Sóng Thần I</t>
  </si>
  <si>
    <t>Công ty TNHH Một Thành Viên Cát Tiên</t>
  </si>
  <si>
    <t>B361 đường Bùi Quốc Khánh, tổ 8, khu 2</t>
  </si>
  <si>
    <t>Công Ty TNHH Bao Bì Giấy Doanh Thái</t>
  </si>
  <si>
    <t>Lô MN1, Tổng kho Sacombank, đường số 7, KCN Sóng Thần 1</t>
  </si>
  <si>
    <t>XN tư doanh Ngọc Thắng</t>
  </si>
  <si>
    <t>165 Khu công nghiệp Sóng thần 1</t>
  </si>
  <si>
    <t>Công ty TNHH Kimberly - Clark Việt nam</t>
  </si>
  <si>
    <t>KCN Việt nam - Singapore</t>
  </si>
  <si>
    <t>Công Ty TNHH Ntpm (Việt Nam)</t>
  </si>
  <si>
    <t>Số 22 VSIP II-A, đường số 23, KCN VSIP II-A</t>
  </si>
  <si>
    <t>Công ty TNHH thiết bị điện Tuấn Phương</t>
  </si>
  <si>
    <t>Kho M6 Lô Miniva - KCN Sóng thần 1</t>
  </si>
  <si>
    <t>Công ty TNHH Một Thành Viên Cửa Minh Quang</t>
  </si>
  <si>
    <t>Ô 3A, lô NP 19, KP4, KDC Mỹ Phước 2</t>
  </si>
  <si>
    <t>Lái Thiêu</t>
  </si>
  <si>
    <t>Công ty TNHH JAKOB SAIGON</t>
  </si>
  <si>
    <t>37 Đại Lộ Hữu Nghị, KCN VSIP</t>
  </si>
  <si>
    <t>Công Ty TNHH Sản Xuất VALI EXO</t>
  </si>
  <si>
    <t>Lô CN17 đường D1, KCN Sóng Thần 3</t>
  </si>
  <si>
    <t>Công ty TNHH NIPPON HOIST Việt Nam</t>
  </si>
  <si>
    <t>Lô E, đường số 8, KCN Sóng Thần 1</t>
  </si>
  <si>
    <t>Công Ty TNHH ELTETE (Việt Nam)</t>
  </si>
  <si>
    <t>Số 7 Đại Lộ Độc Lập, Khu Công Nghiệp Sóng Thần 1</t>
  </si>
  <si>
    <t>Công ty TNHH OMA INDUSTRIAL</t>
  </si>
  <si>
    <t>Số 9 Đường N3, KCN Sóng Thần 3</t>
  </si>
  <si>
    <t>06503860158 LÀNH</t>
  </si>
  <si>
    <t>Công Ty TNHH DECOVIL 2</t>
  </si>
  <si>
    <t>Lô MN Đường số 10, KCN Sóng Thần I</t>
  </si>
  <si>
    <t>Công Ty TNHH TMDV Kỹ Thuật I.Y.P</t>
  </si>
  <si>
    <t>Phòng 01-04, khu dịch vụ, số 2, đường số 3, VSIP</t>
  </si>
  <si>
    <t>số Vsip</t>
  </si>
  <si>
    <t>Công Ty TNHH AVERY DENNISON RIS Việt Nam</t>
  </si>
  <si>
    <t>38 Đại Lập Độc Lập, KCN VSIP</t>
  </si>
  <si>
    <t>Công ty TNHH Ngọc Trang</t>
  </si>
  <si>
    <t>Hòa Lân 2</t>
  </si>
  <si>
    <t>Thuận Giao</t>
  </si>
  <si>
    <t>Công Ty TNHH LI SHIN</t>
  </si>
  <si>
    <t>A6 CN, KCN Mỹ Phước</t>
  </si>
  <si>
    <t>Công Ty TNHH SUNG JIN CORPORATION</t>
  </si>
  <si>
    <t>KCN Bình Đường</t>
  </si>
  <si>
    <t>Công ty TNHH BEAUTEC VINA</t>
  </si>
  <si>
    <t>DNTN Cơ Khí Chính Xác Thanh Châu</t>
  </si>
  <si>
    <t>Lô 42-43-44 Đường số 7, tổng kho Sacombank, KCN ST 1</t>
  </si>
  <si>
    <t>Công ty TNHH MTV Minh Nguyên</t>
  </si>
  <si>
    <t>Số 15, Lô DC38, Làng chuyên gia The Oasis II, KĐC Việt Sing</t>
  </si>
  <si>
    <t>Công Ty TNHH URC Việt Nam</t>
  </si>
  <si>
    <t>Số 42 VSIP, Đại lộ Tự Do, KCN VietNam-Singapore</t>
  </si>
  <si>
    <t>Công Ty TNHH GRAND - PLACE Việt Nam</t>
  </si>
  <si>
    <t>Khu công nghiệp VN - SINGAPORE</t>
  </si>
  <si>
    <t>Công Ty TNHH I &amp; I</t>
  </si>
  <si>
    <t>KCN Việt Nam - Singapore</t>
  </si>
  <si>
    <t>Công ty TNHH Bia ANHEUSER- BUSCH INBEV Việt Nam</t>
  </si>
  <si>
    <t>số 2 VSIP II-A đường số 28, KCN VSIP II-A</t>
  </si>
  <si>
    <t>Công Ty TNHH Bê Tông YAMAKEN Việt Nam</t>
  </si>
  <si>
    <t>Lô CN 2 - KCN Sóng Thần 3</t>
  </si>
  <si>
    <t>Công ty TNHH HATTORI Việt Nam</t>
  </si>
  <si>
    <t>nhà xưởng số 10, đường Tiên Phong 7, KCN Mapletree BD</t>
  </si>
  <si>
    <t>Công Ty Cổ Phần Đại Kim Long</t>
  </si>
  <si>
    <t>Phòng 7, Số 7, Đại lộ BD, KCN Sóng Thần 1</t>
  </si>
  <si>
    <t>Công Ty TNHH SINTAI FURNITURE (Việt Nam)</t>
  </si>
  <si>
    <t>lô 17-1 đường 2B, KCN Singapore Acendas protrade</t>
  </si>
  <si>
    <t>Nhà Máy Sản Xuất Công Ty Cổ Phần Lâm Đạt Hưng 2</t>
  </si>
  <si>
    <t>lô CN1 đường số 3, KCN Sóng Thần 3</t>
  </si>
  <si>
    <t>Công ty TNHH Nhật Anh</t>
  </si>
  <si>
    <t>3/3C Xa Lộ Hà Nội</t>
  </si>
  <si>
    <t>Công ty TNHH Một Thành Viên Sữa DIELAC</t>
  </si>
  <si>
    <t>09 Đại Lộ Tự Do, KCN Việt nam - Singapore</t>
  </si>
  <si>
    <t>Công Ty Cổ Phần Thực Phẩm LA CHI</t>
  </si>
  <si>
    <t>Số 22, Đường số 6, KCN Sóng Thần 1</t>
  </si>
  <si>
    <t>Công Ty TNHH YAKULT Việt Nam</t>
  </si>
  <si>
    <t>Số 5, Đại Lộ Tự Do, KCN Vsip</t>
  </si>
  <si>
    <t>Công ty TNHH GHW (Việt Nam)</t>
  </si>
  <si>
    <t>số 6, VSIP II -A, đường số 15, KCN VN-Singapore II-A</t>
  </si>
  <si>
    <t>Cống Ty Cổ Phần Thực Phẩm CUORE ITALIA</t>
  </si>
  <si>
    <t>15A, Đại Lộ Hữu Nghị, KCN VSIP</t>
  </si>
  <si>
    <t>Công ty TNHH Highland Dragon</t>
  </si>
  <si>
    <t>15 đường số 6 KCN Sóng thần 1</t>
  </si>
  <si>
    <t>Công Ty TNHH Thực Phẩm Thương Mại Đại Phát</t>
  </si>
  <si>
    <t>32 đường số 6, KCN Sóng Thần II</t>
  </si>
  <si>
    <t>Công Ty TNHH Bao Bì Minh Quang</t>
  </si>
  <si>
    <t>lô CN18 đường số 4 và số 8 KCN Sóng Thần 3</t>
  </si>
  <si>
    <t>0908829377 HIẾU</t>
  </si>
  <si>
    <t>DNTN Sơn Tùng</t>
  </si>
  <si>
    <t>P.số 6, Khu VP 2, Lô D, Tổng Kho GRAINCO,7 Đại lộ ĐL, KCNST1</t>
  </si>
  <si>
    <t>Công Ty TNHH MARU</t>
  </si>
  <si>
    <t>Khu Du Lịch Văn Hóa Lịch Sử Đại Nam</t>
  </si>
  <si>
    <t>Công Ty TNHH Nhà Hàng SAKURA</t>
  </si>
  <si>
    <t>Công ty TNHH Việt Nam KURAUDIA</t>
  </si>
  <si>
    <t>Số 1, VSIP đường số 7, KCN VSIP</t>
  </si>
  <si>
    <t>Công Ty TNHH SOUTH EAST APPAREL GROUP</t>
  </si>
  <si>
    <t>39 đường số 6, KCN Việt Nam - Singapore</t>
  </si>
  <si>
    <t>Công Ty TNHH Dream Vina</t>
  </si>
  <si>
    <t>Thửa đất 765, Tờ bản đồ số 43, Tổ 6, Khu phố 5</t>
  </si>
  <si>
    <t>Uyên Hưng</t>
  </si>
  <si>
    <t>Công Ty TNHH Sun Duck Vina</t>
  </si>
  <si>
    <t>Đường 12 - KCN Sóng Thần II</t>
  </si>
  <si>
    <t>Công Ty TNHH EINS VINA</t>
  </si>
  <si>
    <t>7A Đại Lộ Thống Nhất, KCN Sóng Thần II</t>
  </si>
  <si>
    <t>Công ty TNHH FREECODE (VIỆT NAM)</t>
  </si>
  <si>
    <t>Số 22 VSIP II-A, Đường số 24, KCN Việt Nam - Singapore II-A</t>
  </si>
  <si>
    <t>Đại Lý Bưu Điện Thị Xã</t>
  </si>
  <si>
    <t>Bưu điện Thị xã</t>
  </si>
  <si>
    <t>VPĐD Thường Trú EVERGREEN GLOBAL PTE.LTD Tại Bình Dương</t>
  </si>
  <si>
    <t>1 VSIP II, đường số 7, KCN VSIP II, KLH-CN-DV-ĐT Bình Dương</t>
  </si>
  <si>
    <t>VPĐD BEHN MEYER AGCARE LLP Tại Bình Dương</t>
  </si>
  <si>
    <t>36 đường số 6, KCN VSIP</t>
  </si>
  <si>
    <t>Công ty TNHH DAR MAY (Việt Nam)</t>
  </si>
  <si>
    <t>38 Đại lộ Độc Lập,KCN Việt Nam Singapore</t>
  </si>
  <si>
    <t>Công Ty Cổ Phần Phát Triển Giáo Dục BECAMEX</t>
  </si>
  <si>
    <t>Khu Đô Thị Mới Thuộc Khu Liên Hợp CN-DV &amp; ĐT Bình Dương</t>
  </si>
  <si>
    <t>Công ty TNHH E-LIGHT METALTECH CORPORATION LTD</t>
  </si>
  <si>
    <t>Số 60, đường số 1, KCN VSIP II</t>
  </si>
  <si>
    <t>DNDN Khách sạn Ngọc Dung</t>
  </si>
  <si>
    <t>76 A4 quốc lộ 1K</t>
  </si>
  <si>
    <t>Công Ty TNHH SAMWON VIỆT NAM</t>
  </si>
  <si>
    <t>8A Vsip II-A đường 24 KCN VSIP II A</t>
  </si>
  <si>
    <t>Công ty TNHH In ấn Ming Thái</t>
  </si>
  <si>
    <t>Số 11 Đường N3, KCN Sóng Thần 3</t>
  </si>
  <si>
    <t>Công Ty TNHH IN ASVN</t>
  </si>
  <si>
    <t>32 VSIP II, đường 1, KCN Việt Nam - Singapore II</t>
  </si>
  <si>
    <t>Công ty TNHH in ấn Ming Sheng</t>
  </si>
  <si>
    <t>Số 18, đường số 2 - KCN Sóng thần 2</t>
  </si>
  <si>
    <t>Công ty XK gỗ Đông Nam á</t>
  </si>
  <si>
    <t>Km 1881, xa lộ</t>
  </si>
  <si>
    <t>Xa Lộ</t>
  </si>
  <si>
    <t>Công Ty TNHH Định Thành</t>
  </si>
  <si>
    <t>K3 -Dầu Tiếng</t>
  </si>
  <si>
    <t>Dầu Tiếng</t>
  </si>
  <si>
    <t>Công ty Trung Việt (thu vãng lai)</t>
  </si>
  <si>
    <t>Building Products corp</t>
  </si>
  <si>
    <t>Công ty cổ phần thương mại Trường Thịnh</t>
  </si>
  <si>
    <t>Tân định</t>
  </si>
  <si>
    <t>Tân Đông Hiệp</t>
  </si>
  <si>
    <t>Doanh nghiệp tư nhân Huỳnh Liên</t>
  </si>
  <si>
    <t>36C xa lộ Hà Nội</t>
  </si>
  <si>
    <t>Công ty TNHH Hòanh Sơn</t>
  </si>
  <si>
    <t>ấp 2</t>
  </si>
  <si>
    <t xml:space="preserve">Tân Lập </t>
  </si>
  <si>
    <t>Bắc Tân Uyên</t>
  </si>
  <si>
    <t>DNTN Sông Hồng</t>
  </si>
  <si>
    <t>Tổng kho Sông Bé - Quốc lộ 13</t>
  </si>
  <si>
    <t>Quốc Lộ 13</t>
  </si>
  <si>
    <t>Cty TNHH Tây Hoa</t>
  </si>
  <si>
    <t>8 khu phố bố trí tái SX của DN trong KLH CNDVDT BD</t>
  </si>
  <si>
    <t>CNDVDT Bd</t>
  </si>
  <si>
    <t>DNTN Gốm Minh Phát</t>
  </si>
  <si>
    <t>26/5 Kp Khánh Hòa - Tân Phước</t>
  </si>
  <si>
    <t>Công ty TNHH RECO ASIA</t>
  </si>
  <si>
    <t>Lô 18-2, Đường số 3B, KCN Singapore Ascendas Protrade</t>
  </si>
  <si>
    <t>Ascendas Protrade</t>
  </si>
  <si>
    <t>DNTN Phước Bình</t>
  </si>
  <si>
    <t>Kho E 5 - Tổng kho Ngân hàng Công thương</t>
  </si>
  <si>
    <t>Công Thương</t>
  </si>
  <si>
    <t>Công ty PCM ( Nhà máy Thủy tinh Vina Glass )</t>
  </si>
  <si>
    <t>Công Ty Cổ Phần Phước Hòa.</t>
  </si>
  <si>
    <t>461 đường 30/4, tổ 94 khu 5</t>
  </si>
  <si>
    <t>XNTD Hương Bình</t>
  </si>
  <si>
    <t>8/4 - Thích Quảng Đức</t>
  </si>
  <si>
    <t>Công ty TNHH nông súc Trực Điền</t>
  </si>
  <si>
    <t>Lai uyên</t>
  </si>
  <si>
    <t>Lai Uyên</t>
  </si>
  <si>
    <t>Công ty TNHH THƯƠNG MẠI - XÂY DỰNG - PHÁT TRIỂN NHÀ HỒNG ĐÔ</t>
  </si>
  <si>
    <t>21 Lam Sơn</t>
  </si>
  <si>
    <t>Công Ty Tnhh Sản Xuất Và Dịch Vụ Thương Mại Thành Đạt</t>
  </si>
  <si>
    <t>Đông Trại</t>
  </si>
  <si>
    <t>Công Ty Tnhh Công Nghệ Kin Tec Việt Nam</t>
  </si>
  <si>
    <t>Đường B3 Khu B, Kcn Phố Nối A</t>
  </si>
  <si>
    <t>Công Ty Tnhh Tân An</t>
  </si>
  <si>
    <t>Công Ty Cổ Phần Thép Nam Phong</t>
  </si>
  <si>
    <t>Hợp Tác D~ch Vụ Tổng Hợp Việt Hưng</t>
  </si>
  <si>
    <t>Thanh Miou</t>
  </si>
  <si>
    <t>Doanh Nghiệp Tư Nhân Huyên Hùng</t>
  </si>
  <si>
    <t>Công Ty CP Gỗ Ván Ép Hoài Nam</t>
  </si>
  <si>
    <t>Đường B5, Khu B, KCN Phố Nối A</t>
  </si>
  <si>
    <t>Công Ty Cổ Phần Xây Dựng Và Thương Mại Đông Á</t>
  </si>
  <si>
    <t>Công Ty Cổ Phần Thương Mại Minh Châu</t>
  </si>
  <si>
    <t>CÔNG TY TNHH CƠ KHÍ P&lt;P</t>
  </si>
  <si>
    <t>Đường E3,KCN Phố nối A</t>
  </si>
  <si>
    <t>Công Ty Trách Nhiệm Hữu Hạn Hạnh Đức Anh</t>
  </si>
  <si>
    <t>Thọ Khang</t>
  </si>
  <si>
    <t>Công Ty Tnhh Dịch Vụ Kỹ Thuật Và Bảo Hành Thiết Bị Avc</t>
  </si>
  <si>
    <t>Công Ty Cổ Phần Thương Mại Và Dịch Vụ Sao Phương Đông Hưng Yên</t>
  </si>
  <si>
    <t>Khu Cn phố nối A</t>
  </si>
  <si>
    <t>CÔNG TY TNHH SẢN XUẤT- THƯƠNG MẠI CPT VIỆT NAM</t>
  </si>
  <si>
    <t>Đường B4- Khu B- KCN Phố Nối A</t>
  </si>
  <si>
    <t>Công ty cổ phần thực phẩm Otran</t>
  </si>
  <si>
    <t>Công Ty Tnhh Một Thành Viên Inox Hưng Thịnh</t>
  </si>
  <si>
    <t>Đường A2 Kcn Phố Nối A</t>
  </si>
  <si>
    <t>CÔNG TY CỔ PHÀN CƠ ĐIỆN LẠNH TOÀN PHÁT</t>
  </si>
  <si>
    <t>Đường 206, Khu D, Kcn Phố Nối A</t>
  </si>
  <si>
    <t>Công Ty Tnhh Phát Triển Nông Nghiệp Trường Sa</t>
  </si>
  <si>
    <t>Phố Đầu</t>
  </si>
  <si>
    <t>Công Ty Tnhh Adp Quốc Tế</t>
  </si>
  <si>
    <t>Công Ty Tnhh Thương Mại Thời Trang Tiến Thành</t>
  </si>
  <si>
    <t>Phả Lê</t>
  </si>
  <si>
    <t>Công Ty Tnhh Thương Mại Và Dịch Vụ Vận Tải Việt Anh Hưng Yên</t>
  </si>
  <si>
    <t>Quốc Lộ 5a</t>
  </si>
  <si>
    <t>CÔNG TY TNHH C.H.I HƯNG YÊN</t>
  </si>
  <si>
    <t>đường d3, khu d, kcn phố nối a</t>
  </si>
  <si>
    <t>Công Ty Tnhh Thương Mại Tổng Hợp Và Xuất Nhập Khẩu Đại Phú</t>
  </si>
  <si>
    <t>Công Ty Tnhh Xây Dựng Khiêm Thành Linh</t>
  </si>
  <si>
    <t>Tân Ấp</t>
  </si>
  <si>
    <t>Công Ty Tnhh Cơ Điện Đức Trung</t>
  </si>
  <si>
    <t>Công Ty Tnhh Sản Xuất Và Thương Mại Đức Thiện</t>
  </si>
  <si>
    <t>Công Ty Tnhh Vận Tải Và Thương Mại Hòa Hải Vina</t>
  </si>
  <si>
    <t>Công Ty Tnhh Thương Mại Và Dịch Vụ Vận Tải Toàn Thắng Thành Đạt</t>
  </si>
  <si>
    <t>Công Ty Cổ Phần Xử Lý Dữ Liệu Toàn Cầu</t>
  </si>
  <si>
    <t>Km19, Quốc Lộ 5a</t>
  </si>
  <si>
    <t>CÔNG TY TNHH SẢN XUẤT THƯƠNG MẠI VÀ DỊCH VỤ HƯNG VIỆT HƯNG YÊN</t>
  </si>
  <si>
    <t>Thôn Thanh Xá</t>
  </si>
  <si>
    <t>0978 052776</t>
  </si>
  <si>
    <t>Công Ty Tnhh Thương Mại Và Dịch Vụ Phương Linh Vina</t>
  </si>
  <si>
    <t>Công Ty Tnhh Thương Mại Và Kỹ Thuật Minh Sang</t>
  </si>
  <si>
    <t>Công Ty Tnhh Hà My Vina</t>
  </si>
  <si>
    <t>Khu Cty Xây Lắp I</t>
  </si>
  <si>
    <t>Công Ty Cổ Phần Dinh Dưỡng Việt Nhật Hưng Yên</t>
  </si>
  <si>
    <t>Công Ty Tnhh Kinh Doanh Thiết Bị Y Tế Omiga</t>
  </si>
  <si>
    <t>Km 22, Quốc Lộ 5</t>
  </si>
  <si>
    <t>Công Ty Tnhh Satavico</t>
  </si>
  <si>
    <t>Công Ty Cổ Phần Phát Triển Dịch Vụ Công Nghiệp Châu Á</t>
  </si>
  <si>
    <t xml:space="preserve">Lô 151 </t>
  </si>
  <si>
    <t>Công Ty Tnhh Smart Paint</t>
  </si>
  <si>
    <t>Kim 15 +600 Quốc Lộ 5</t>
  </si>
  <si>
    <t>Công Ty Tnhh Tư Vấn Ktkt Hưng Yên</t>
  </si>
  <si>
    <t>Khu Đường Sắt</t>
  </si>
  <si>
    <t>Công Ty Cổ Phần Quốc Tế Thái Dương Xanh</t>
  </si>
  <si>
    <t>Công Ty Tnhh Asia Doors</t>
  </si>
  <si>
    <t>Công Ty Tnhh Sản Xuất - Thương Mại Nam Thanh</t>
  </si>
  <si>
    <t>Đường 206, Khu Công Nghiệp Phố Nối A</t>
  </si>
  <si>
    <t>Công Ty Cổ Phần Cơ Khí Thành Thắng</t>
  </si>
  <si>
    <t>C.ty Tnhh Mtv Chăn Nuôi An Châu</t>
  </si>
  <si>
    <t>Công Ty Tnhh Fpp Việt Nam</t>
  </si>
  <si>
    <t>Công Ty Tnhh Bao Bì Tad</t>
  </si>
  <si>
    <t>Km 17, Quốc Lộ 5</t>
  </si>
  <si>
    <t>Công Ty Tnhh Xây Dựng Và Thương Mại Kt Thành Nam</t>
  </si>
  <si>
    <t>Đội 7, Thôn Ngô Quyền</t>
  </si>
  <si>
    <t>Công Ty Tnhh Thương Mại Và Xây Dựng Thuận Hòa</t>
  </si>
  <si>
    <t>Trung Tâm Thương Mại Và Dịch Vụ Nhà Ở</t>
  </si>
  <si>
    <t>Công Ty Tnhh Vật Liệu Mới Tín Thành</t>
  </si>
  <si>
    <t>Lô Đất Số 175, Khu Trung Tâm</t>
  </si>
  <si>
    <t>Công Ty Cổ Phần Sản Xuất Thương Mại Và Dịch Vụ Minh Hoàng Hưng Yên</t>
  </si>
  <si>
    <t>Số 12, Tổ Dân Phố Số 2</t>
  </si>
  <si>
    <t>Công Ty Tnhh Minh Dũng Hưng Yên</t>
  </si>
  <si>
    <t>Đội 9</t>
  </si>
  <si>
    <t>C.ty Tnhh Công Nghệ Xanh Hưng Yên</t>
  </si>
  <si>
    <t>C.ty Cp Điện Tử Hồng Hưng</t>
  </si>
  <si>
    <t>Công Ty Tnhh Hgah Vina</t>
  </si>
  <si>
    <t>Thôn Cát Lư</t>
  </si>
  <si>
    <t>Công Ty Tnhh Thương Mại Và Sản Xuất Hưng Phát Hưng Yên</t>
  </si>
  <si>
    <t>Khu Nhà Ở Bắc Việt</t>
  </si>
  <si>
    <t>Công Ty Cổ Phần Cầu Đuống Lương Tài</t>
  </si>
  <si>
    <t>Thôn Phú Nhuận</t>
  </si>
  <si>
    <t>Công Ty Cổ Phần Tập Đoàn Ngọc Diệp</t>
  </si>
  <si>
    <t>Đường C2, khu C, Phố Nối a</t>
  </si>
  <si>
    <t>Công Ty Tnhh Ifly</t>
  </si>
  <si>
    <t>Nhà Số 8, Khu Dân Cư Mới Số 1</t>
  </si>
  <si>
    <t>Công Ty Tnhh Một Thành Viên Khoáng Sản Thành Phát Đông Bắc</t>
  </si>
  <si>
    <t>Ào</t>
  </si>
  <si>
    <t>Công Ty Tnhh Thương Mại Dịch Vụ Và Xây Dựng Minh Vĩ</t>
  </si>
  <si>
    <t>Thôn Đồng Chung</t>
  </si>
  <si>
    <t>Công Ty Cổ Phần Tm Và Dv Hóa Chất Việt Nam</t>
  </si>
  <si>
    <t>Công Ty Tnhh Máy Bán Hàng 24h</t>
  </si>
  <si>
    <t>Km 15, Quốc Lộ 5</t>
  </si>
  <si>
    <t>Công Ty Tnhh Phát Triển Xây Dựng Asia</t>
  </si>
  <si>
    <t>Thôn Phả Lê</t>
  </si>
  <si>
    <t>Công Ty Tnhh Newriver Việt Nam</t>
  </si>
  <si>
    <t>Lô A 18 - 19 Khu Dân Cư Mới</t>
  </si>
  <si>
    <t>Công Ty Tnhh Xây Dựng Vững Mạnh</t>
  </si>
  <si>
    <t>Công Ty Tnhh Thương Mại Dịch Vụ Và Xây Dựng Tùng Dương Ntd</t>
  </si>
  <si>
    <t>Công Ty Tnhh Mtv Nbc Pacific</t>
  </si>
  <si>
    <t>Đường A2 - Khu A - Khu Công Nghiệp Phố Nối A</t>
  </si>
  <si>
    <t>C.ty Tnhh Việt Dũng Yên Mỹ</t>
  </si>
  <si>
    <t>Đường 206, Khu C, Khu Công Nghiệp Phố Nối A</t>
  </si>
  <si>
    <t>Công Ty Tnhh Vòng Bi Đại Phát</t>
  </si>
  <si>
    <t>Khu Đất Thùng Lò</t>
  </si>
  <si>
    <t>Công ty TNHH MTV Phát Triển Công Nghiệp KTG Hưng Yên</t>
  </si>
  <si>
    <t>Đường 206 Khu F, KCN Phố Nối A</t>
  </si>
  <si>
    <t>Công Ty Tnhh Facility Hà Nội</t>
  </si>
  <si>
    <t>Đường 206, Khu E, Khu Công Nghiệp Phố Nối A</t>
  </si>
  <si>
    <t>Công Ty Tnhh Dream Circulation</t>
  </si>
  <si>
    <t>Km 17 Đường 5</t>
  </si>
  <si>
    <t>Công Ty Tnhh Tm &lt; Dv Giải Pháp Iot Việt Nam</t>
  </si>
  <si>
    <t>Đội 10, Thôn Lê Xá</t>
  </si>
  <si>
    <t>Công Ty Tnhh Giống Gia Cầm Việt &lt; Pháp</t>
  </si>
  <si>
    <t>Công Ty Tnhh Biomega Việt Nam</t>
  </si>
  <si>
    <t>Công Ty Tnhh Dsm Vina</t>
  </si>
  <si>
    <t>Đường B2, Khu B, Kcn Phố Nối A</t>
  </si>
  <si>
    <t>Công Ty Tnhh Sản Xuất Thương Mại Xuất Nhập Khẩu Mai Hồng</t>
  </si>
  <si>
    <t>Công Ty Tnhh Agri Pharma</t>
  </si>
  <si>
    <t>Thôn Tân Xuân</t>
  </si>
  <si>
    <t>Công Ty Tnhh Nhựa Quốc Huy</t>
  </si>
  <si>
    <t>Công Ty Cổ Phần Công Nghệ Mạ Hợp Lực</t>
  </si>
  <si>
    <t>Đường C1, Khu C, Khu Công Nghiệp Phố Nối A</t>
  </si>
  <si>
    <t>Công Ty Cổ Phần Austrong Group</t>
  </si>
  <si>
    <t>Hợp Tác Sản Xuất, Dịch Vụ Và Thương Mại Nông Sản Học Phát</t>
  </si>
  <si>
    <t>Đội 3, Thôn Đào Xá</t>
  </si>
  <si>
    <t>Công Ty TNHH Dinh Dưỡng Vật Nuôi Socil</t>
  </si>
  <si>
    <t>Quốc Lộ 39</t>
  </si>
  <si>
    <t>Công Ty TNHH Hoàng Phúc</t>
  </si>
  <si>
    <t>Công Ty TNHH Thương Mại Tổng Hợp Sản Xuất Và Nội Thất Minh Thành</t>
  </si>
  <si>
    <t>Đội 2, Thôn Nho Lâm</t>
  </si>
  <si>
    <t>Công Ty Cổ Phần Vân Đức</t>
  </si>
  <si>
    <t>Bãi Chim</t>
  </si>
  <si>
    <t>Công Ty Cổ Phần Xây Dựng Và Thương Mại Thành Phát Hưng Yên</t>
  </si>
  <si>
    <t>Đông Khu</t>
  </si>
  <si>
    <t>Công Ty TNHH Thương Mại Xuất Nhập Khẩu Xăng Dầu Nam Phát</t>
  </si>
  <si>
    <t>Thôn Phượng Lâu</t>
  </si>
  <si>
    <t>Công ty…… Bảo Hưng</t>
  </si>
  <si>
    <t>Xa Cuu Cao, TTVG</t>
  </si>
  <si>
    <t>Công ty TNHH thương mại Huyền Nga</t>
  </si>
  <si>
    <t>Km23+600 Quốc lộ 5A,</t>
  </si>
  <si>
    <t>Nhân hoà</t>
  </si>
  <si>
    <t>C.ty TNHH Thương Mại Và Dịch Vụ Hoàng Hải - Cn Hưng Yên</t>
  </si>
  <si>
    <t>Số 97b, Đường Nguyễn Văn Linh</t>
  </si>
  <si>
    <t>C.ty Tnhh Thương Mại Và Dịch Vụ Hoàng Hải - Cn Số 3</t>
  </si>
  <si>
    <t>Đường Nguyễn Trãi</t>
  </si>
  <si>
    <t>0982 377 084</t>
  </si>
  <si>
    <t>Cn C.ty TNHH Thương Mại Và Đầu Tư Anh Tuấn Hưng Yên Tại Hải Dương</t>
  </si>
  <si>
    <t>C.ty TNHH Học Viện Khai Minh Hưng Yên</t>
  </si>
  <si>
    <t>Số Nhà 251 Khối 2</t>
  </si>
  <si>
    <t>0937 338456</t>
  </si>
  <si>
    <t>Công Ty TNHH Vận Tải Xây Dựng Thương Mại Anh Dũng Huy</t>
  </si>
  <si>
    <t>Đường 202</t>
  </si>
  <si>
    <t>Hợp Tác Dịch Vụ Nông Nghiệp Tiên Tiến</t>
  </si>
  <si>
    <t>Tiên Tiến</t>
  </si>
  <si>
    <t>Hợp Tác Kiểu Mới Phù Cừ</t>
  </si>
  <si>
    <t>0962 813121</t>
  </si>
  <si>
    <t>Công Ty TNHH Thiên Sơn Pc</t>
  </si>
  <si>
    <t>Công Ty TNHH Mtv Tts</t>
  </si>
  <si>
    <t>Công Ty Tnhh 5s Xanh Việt Nam</t>
  </si>
  <si>
    <t>Công Ty TNHH Thương Mại Và Quảng Cáo Thành Đạt</t>
  </si>
  <si>
    <t>090 3444558</t>
  </si>
  <si>
    <t>C.ty Tnhh Đầu Tư Thương Mại Và Dịch Vụ Minh Tuyên</t>
  </si>
  <si>
    <t>C.ty Tnhh Đầu Tư Xây Dựng Thành Phát Hưng Yên</t>
  </si>
  <si>
    <t>C.ty Tnhh Thương Mại Và Dịch Vụ Tiên Tiến</t>
  </si>
  <si>
    <t>CÔNG TY CỔ PHẦN ĐẦU TƯ XÂY DỰNG NAM CƯỜNG</t>
  </si>
  <si>
    <t>CÔNG TY CỔ PHẦN ĐẦU TƯ VÀ PHÁT TRIỂN LẠC VIỆT.</t>
  </si>
  <si>
    <t>CÔNG TY CỔ PHẦN ĐÔNG VIỆT</t>
  </si>
  <si>
    <t>CÔNG TY CỔ PHẦN XÂY DỰNG SÀI GÒN – KINH BẮC.</t>
  </si>
  <si>
    <t>CÔNG TY CỔ PHẦN DỊCH VỤ BẢO VỆ KINH BẮC</t>
  </si>
  <si>
    <t>CÔNG TY CỔ PHẦN XUẤT NHẬP KHẨU VÀ DU LỊCH ANH ĐỨC</t>
  </si>
  <si>
    <t>CÔNG TY CỔ PHẦN MỰC IN VÀ HOÁ CHẤT THÁI BÌNH DƯƠNG</t>
  </si>
  <si>
    <t>CÔNG TY CỔ PHẦN ĐẦU TƯ PHÁT TRIỂN VÀ THƯƠNG MẠI HẠ LONG</t>
  </si>
  <si>
    <t>CÔNG TY CỔ PHẦN MAI LINH BẮC NINH</t>
  </si>
  <si>
    <t>CÔNG TY CỔ PHẦN THƯƠNG MẠI XUẤT NHẬP KHẨU GIA BÌNH</t>
  </si>
  <si>
    <t>CÔNG TY CỔ PHẦN XÂY DỰNG VÀ THƯƠNG MẠI 268</t>
  </si>
  <si>
    <t>CÔNG TY CỔ PHẦN VẬN TẢI VÀ DỊCH VỤ XUÂN HOÀ</t>
  </si>
  <si>
    <t>CÔNG TY CỔ PHẦN BẢO NGỌC</t>
  </si>
  <si>
    <t>CÔNG TY CỔ PHẦN XÂY DỰNG SỐ 1 TIÊN SƠN</t>
  </si>
  <si>
    <t>CÔNG TY CỔ PHẦN THIÊN LỘC</t>
  </si>
  <si>
    <t>0241. 899899</t>
  </si>
  <si>
    <t>CÔNG TY CỔ PHẦN X55.</t>
  </si>
  <si>
    <t>CÔNG TY CỔ PHẦN TƯ VẤN ĐẦU TƯ GIA NGUYỄN</t>
  </si>
  <si>
    <t>CÔNG TY CỔ PHẦN THÀNH LONG</t>
  </si>
  <si>
    <t>CÔNG TY CỔ PHẦN TIN HỌC ITC</t>
  </si>
  <si>
    <t>CÔNG TY CỔ PHẦN BẢO VỆ HẢI LONG 135</t>
  </si>
  <si>
    <t>CÔNG TY CỔ PHẦN CHẾ BIẾN NÔNG LÂM SẢN QUẾ DƯƠNG.</t>
  </si>
  <si>
    <t>CÔNG TY CỔ PHẦN ĐẦU TƯ QUỐC TẾ HOÀNG GIA</t>
  </si>
  <si>
    <t>524 đường Nguyễn Trãi,Bắc Ninh, Tỉnh Bắc Ninh, Việt Nam</t>
  </si>
  <si>
    <t>CÔNG TY CỔ PHẦN 
 KHAI THÁC CHẾ BIẾN KIM LOẠI MÀU HTC</t>
  </si>
  <si>
    <t>Khu Đồng Sen, phố Mới - Đồng Nguyên,, ThịTừ Sơn, Tỉnh Bắc Ninh, Việt Nam</t>
  </si>
  <si>
    <t>0241. 831668</t>
  </si>
  <si>
    <t>CÔNG TY CỔ PHẦN TẬP ĐOÀN HANAKA</t>
  </si>
  <si>
    <t>Khu công nghiệp HANAKA, ThịTừ Sơn, Tỉnh Bắc Ninh, Việt Nam</t>
  </si>
  <si>
    <t>02413. 741998</t>
  </si>
  <si>
    <t>CÔNG TY CỔ PHẦN XÂY DỰNG BÌNH GIA</t>
  </si>
  <si>
    <t>CÔNG TY CỔ PHẦN HÀ KHÁNH</t>
  </si>
  <si>
    <t>0241 3821277</t>
  </si>
  <si>
    <t>Khu công nghiệp Phong Khê,Bắc Ninh, Tỉnh Bắc Ninh, Việt Nam</t>
  </si>
  <si>
    <t>CÔNG TY CỔ PHẦN ĐẦU TƯ VÀ XÂY DỰNG IP</t>
  </si>
  <si>
    <t>0241.3832883 – 0913.344097</t>
  </si>
  <si>
    <t>CTCP THUƠNG MẠI VÀ DU LỊCH LÀNG VIỆT</t>
  </si>
  <si>
    <t>CÔNG TY CỔ PHẦN THANH TÂN</t>
  </si>
  <si>
    <t>CÔNG TY CỔ PHẦN KỸ THUẬT THƯƠNG MẠI SAO VIỆT</t>
  </si>
  <si>
    <t>CÔNG TY CỔ PHẦN XÂY DỰNG THƯƠNG MẠI SỐ 9</t>
  </si>
  <si>
    <t>CÔNG TY CỔ PHẦN ĐỒNG TÂM</t>
  </si>
  <si>
    <t>Phố, Việt Nam</t>
  </si>
  <si>
    <t>CÔNG TY TNHH ĐIỆN TỬ THÀNH LONG</t>
  </si>
  <si>
    <t>CÔNG TY CỔ PHẦN PHÚ THÀNH</t>
  </si>
  <si>
    <t>Thôn Đồng Kỵ</t>
  </si>
  <si>
    <t>CÔNG TY CỔ PHẦN ĐẦU TƯ SAO BẮC</t>
  </si>
  <si>
    <t>CÔNG TY CỔ PHẦN SEN VIỆT</t>
  </si>
  <si>
    <t>Khu đô thị mới Đình Bảng, ThịTừ Sơn, Tỉnh Bắc Ninh, Việt Nam</t>
  </si>
  <si>
    <t>CÔNG TY CỔ PHẦN XÂY DỰNG TIÊN LONG</t>
  </si>
  <si>
    <t>CÔNG TY CỔ PHẦN THƯƠNG MẠI VÀ DỊCH VỤ MÔI TRƯỜNG CÔNG NGHIỆP XANH</t>
  </si>
  <si>
    <t>CÔNG TY CỔ PHẦN THUỶ SẢN CSC DABACO</t>
  </si>
  <si>
    <t>CÔNG TY CỔ PHẦN VẬT TƯ THIẾT BỊ ĐIỆN THIỆN HẠNH</t>
  </si>
  <si>
    <t>0241. 880537</t>
  </si>
  <si>
    <t>CÔNG TY CỔ PHẦN THƯƠNG MẠI BIỂN BẮC</t>
  </si>
  <si>
    <t>02413 863 610</t>
  </si>
  <si>
    <t>CÔNG TY CỔ PHẦN THƯƠNG MẠI THIÊN PHÚ</t>
  </si>
  <si>
    <t>CÔNG TY CỔ PHẦN PHÁT TRIỂN CÔNG NGHỆ CST</t>
  </si>
  <si>
    <t>0241.600386 - 0912.497930</t>
  </si>
  <si>
    <t>CÔNG TY CỔ PHẦN TRUYỀN THÔNG ĐA PHƯƠNG TIỆN BẮC NINH</t>
  </si>
  <si>
    <t>CÔNG TY CỔ PHẦN ĐẦU TƯ THƯƠNG MẠI VIỆT ANH</t>
  </si>
  <si>
    <t>0241.500799 – 0988.388999</t>
  </si>
  <si>
    <t>CÔNG TY CỔ PHẦN THƯƠNG MẠI THANH HÀ</t>
  </si>
  <si>
    <t>CÔNG TY CỔ PHẦN ĐẦU TƯ VÀ PHÁT TRIỂN AN HUY</t>
  </si>
  <si>
    <t>CÔNG TY CỔ PHẦN THƯƠNG MẠI VÀ QUẢNG CÁO TOÀN CẦU</t>
  </si>
  <si>
    <t>CÔNG TY CỔ PHẦN THƯƠNG MẠI, XUẤT NHẬP KHẨU TIẾN PHÁT</t>
  </si>
  <si>
    <t>0241.3860027 – 0982.963573</t>
  </si>
  <si>
    <t>CTCP CÔNG NGHIỆP HTI</t>
  </si>
  <si>
    <t>CÔNG TY CỔ PHẦN GIẤY PHONG KHÊ</t>
  </si>
  <si>
    <t>CÔNG TY CỔ PHẦN V – SOLAR</t>
  </si>
  <si>
    <t>CÔNG TY CỔ PHẦN ĐẠI LỤC</t>
  </si>
  <si>
    <t>CÔNG TY CỔ PHẦN NGÔI SAO QUAN HỌ</t>
  </si>
  <si>
    <t>CÔNG TY CỔ PHẦN GẠCH ĐẠI SƠN</t>
  </si>
  <si>
    <t>CÔNG TY CỔ PHẦN THÀNH PHÁT</t>
  </si>
  <si>
    <t>CÔNG TY CỔ PHẦN MINH HIẾU</t>
  </si>
  <si>
    <t>CÔNG TY CỔ PHẦN GIẾNG NGỌC</t>
  </si>
  <si>
    <t>CÔNG TY CỔ PHẦN 2300452748</t>
  </si>
  <si>
    <t>02413 700 270 - 0904 359 027</t>
  </si>
  <si>
    <t>CÔNG TY CỔ PHẦN 
 THƯƠNG MẠI VÀ DỊCH VỤ MINH ANH</t>
  </si>
  <si>
    <t>CÔNG TY CỔ PHẦN TUẤN PHONG</t>
  </si>
  <si>
    <t>CÔNG TY CỔ PHẦN 
 VĂN NGHĨA</t>
  </si>
  <si>
    <t>CÔNG TY CỔ PHẦN 
QUẢNG DƯƠNG</t>
  </si>
  <si>
    <t>CÔNG TY CỔ PHẦN ĐẦU TƯ TRƯỜNG THỊNH</t>
  </si>
  <si>
    <t>CÔNG TY CỔ PHẦN SƠN PHÚ</t>
  </si>
  <si>
    <t>CÔNG TY CỔ PHẦN 
 GẠCH ĐỨC HẠNH</t>
  </si>
  <si>
    <t>CÔNG TY CỔ PHẦN XÂY DỰNG VÀ THƯƠNG MẠI HBT</t>
  </si>
  <si>
    <t>CÔNG TY CỔ PHẦN THƯƠNG MẠI TỔNG HỢP THIÊN ĐỊA NHÂN</t>
  </si>
  <si>
    <t>CÔNG TY CỔ PHẦN CAVINA</t>
  </si>
  <si>
    <t>CÔNG TY CỔ PHẦN 
 THƯƠNG MẠI VÀ DỊCH VỤ MÁY TÍNH HẢI NAM</t>
  </si>
  <si>
    <t>CÔNG TY CỔ PHẦN VINAID</t>
  </si>
  <si>
    <t>CÔNG TY CỔ PHẦN THƯƠNG MẠI VÀ DỊCH VỤ HÀ THÀNH</t>
  </si>
  <si>
    <t>02413.793272 – (04)22139925</t>
  </si>
  <si>
    <t>CÔNG TY CỔ PHẦN XÂY DỰNG VÀ THƯƠNG MẠI ANH ĐỨC</t>
  </si>
  <si>
    <t>CÔNG TY CỔ PHẦN THƯƠNG MẠI VÀ XÂY DỰNG NHẬT MAI</t>
  </si>
  <si>
    <t>02413 747405</t>
  </si>
  <si>
    <t>CÔNG TY CỔ PHẦN VŨ HƯNG</t>
  </si>
  <si>
    <t>0904 866 356</t>
  </si>
  <si>
    <t>CÔNG TY CỔ PHẦN XÂY DỰNG VÀ THƯƠNG MẠI PHƯƠNG NAM</t>
  </si>
  <si>
    <t>CÔNG TY CỔ PHẦN AN PHÁT</t>
  </si>
  <si>
    <t>CÔNG TY CỔ PHẦN THƯƠNG MẠI HÀ NINH</t>
  </si>
  <si>
    <t>CÔNG TY CỔ PHẦN KINH DOANH VẬT TƯ VINAMETAL</t>
  </si>
  <si>
    <t>CÔNG TY CỔ PHẦN ĐẦU TƯ PHÁT TRIỂN ATK-VINACITY</t>
  </si>
  <si>
    <t>: 0982.856166</t>
  </si>
  <si>
    <t>CÔNG TY CỔ PHẦN THƯƠNG MẠI C &amp; D</t>
  </si>
  <si>
    <t>0241. 3704025</t>
  </si>
  <si>
    <t>CÔNG TY CỔ PHẦN XÂY DỰNG THƯƠNG MẠI QUẢNG CÁO ÁNH DƯƠNG</t>
  </si>
  <si>
    <t>CÔNG TY CỔ PHẦN THƯƠNG MẠI SẢN XUẤT &amp; XÂY LẮP ĐIỆN AIB</t>
  </si>
  <si>
    <t>0934 11 33 11</t>
  </si>
  <si>
    <t>CÔNG TY CỔ PHẦN D&amp;G</t>
  </si>
  <si>
    <t>CÔNG TY CỔ PHẦN THỰC PHẨM MẠNH QUỲNH</t>
  </si>
  <si>
    <t>CÔNG TY CỔ PHẦN 
 THƯƠNG MẠI SAO MAI XANH BẮC NINH</t>
  </si>
  <si>
    <t>CÔNG TY CỔ PHẦN VẬN TẢI VÀ THƯƠNG MẠI DỊCH VỤ VIỆT TÍN</t>
  </si>
  <si>
    <t>TÊN DN</t>
  </si>
  <si>
    <t>Số nhà/số lô</t>
  </si>
  <si>
    <t>Loại hình (NM/CSSX)</t>
  </si>
  <si>
    <t>Điện thoại</t>
  </si>
  <si>
    <t>CÔNG TY TNHH MỘT THÀNH VIÊN 27</t>
  </si>
  <si>
    <t>Đường Dương Tự Minh, tổ 14</t>
  </si>
  <si>
    <t>Quan Triều</t>
  </si>
  <si>
    <t>CÔNG TY TNHH XUÂN THAO</t>
  </si>
  <si>
    <t>0943 304 004</t>
  </si>
  <si>
    <t>CÔNG TY TNHH THƯƠNG MẠI XNK BẢO TÍN</t>
  </si>
  <si>
    <t xml:space="preserve">Đồng Hỷ </t>
  </si>
  <si>
    <t>CÔNG TY TNHH CƠ KHÍ THIỆU ANH</t>
  </si>
  <si>
    <t>Xóm Đồng Hoàng</t>
  </si>
  <si>
    <t>Phú Đình</t>
  </si>
  <si>
    <t>Định Hoá</t>
  </si>
  <si>
    <t>CÔNG TY TNHH XÂY DỰNG VÀ THƯƠNG MẠI ASEAN THÁI NGUYÊN</t>
  </si>
  <si>
    <t>Xóm Nà Họ</t>
  </si>
  <si>
    <t>Thanh Định</t>
  </si>
  <si>
    <t>0965 464 622</t>
  </si>
  <si>
    <t>CÔNG TY TNHH THƯƠNG MẠI &amp; CHẾ BIẾN BÌNH NGUYÊN</t>
  </si>
  <si>
    <t>0917 797 888</t>
  </si>
  <si>
    <t>CÔNG TY TNHH CHÈ TÂN HỘI</t>
  </si>
  <si>
    <t>xóm Quán Vuông 4</t>
  </si>
  <si>
    <t>Trung Hội</t>
  </si>
  <si>
    <t>0963 823 563</t>
  </si>
  <si>
    <t>CÔNG TY TNHH CƠ KHÍ HẢI HƯNG</t>
  </si>
  <si>
    <t>02803744850 - 01262486447</t>
  </si>
  <si>
    <t>CÔNG TY TNHH THƯƠNG MẠI THUẬN PHÁT THÁI NGUYÊN</t>
  </si>
  <si>
    <t>CÔNG TY TNHH MAY VÀ THƯƠNG MẠI TRUNG ANH</t>
  </si>
  <si>
    <t>0912 165 522</t>
  </si>
  <si>
    <t>DOANH NGHIỆP TƯ NHÂN TUÂN DÂN</t>
  </si>
  <si>
    <t>Lương Châu</t>
  </si>
  <si>
    <t>DOANH NGHIỆP TƯ NHÂN THÀNH CẢNH</t>
  </si>
  <si>
    <t>Thôn Hồng Thái 2</t>
  </si>
  <si>
    <t>CÔNG TY CỔ PHẦN TẤM LỢP VÀ VẬT LIỆU XÂY DỰNG THÁI NGUYÊN</t>
  </si>
  <si>
    <t>CÔNG TY CỔ PHẦN CÔNG NGHIỆP HẢI ÂU</t>
  </si>
  <si>
    <t>Số nhà 248, Tổ 7</t>
  </si>
  <si>
    <t>02803 762 446</t>
  </si>
  <si>
    <t>CÔNG TY CỔ PHẦN XÂY DỰNG SẢN XUẤT VÀ THƯƠNG MẠI VẠN PHÁT</t>
  </si>
  <si>
    <t>Xóm Trung Kiên</t>
  </si>
  <si>
    <t>CÔNG TY CỔ PHẦN KINH DOANH CHẾ BIẾN NÔNG LÂM SẢN KIM SƠN</t>
  </si>
  <si>
    <t>Thôn Kim Tân</t>
  </si>
  <si>
    <t>0912 772 697</t>
  </si>
  <si>
    <t>CÔNG TY CỔ PHẦN THIẾT BỊ MÁY BẢO TIẾN</t>
  </si>
  <si>
    <t>0902 204 400</t>
  </si>
  <si>
    <t>CÔNG TY CỔ PHẦN MAY Định Hóa</t>
  </si>
  <si>
    <t>Số nhà 87</t>
  </si>
  <si>
    <t>0869201081-0974449252</t>
  </si>
  <si>
    <t>CÔNG TY CỔ PHẦN KHÍ CÔNG NGHIỆP THANH HẰNG THÁI NGUYÊN</t>
  </si>
  <si>
    <t>Khu Núi Còi, tổ 25</t>
  </si>
  <si>
    <t>2011:Sản xuất hoá chất cơ bản</t>
  </si>
  <si>
    <t>0913 311 957</t>
  </si>
  <si>
    <t>Công ty Cổ Phần Hùng Vương</t>
  </si>
  <si>
    <t>Lô 44</t>
  </si>
  <si>
    <t>Công ty Trách Nhiệm Hữu Hạn MTV Long Hùng Phát</t>
  </si>
  <si>
    <t>254/2 Ấp Long Hòa B</t>
  </si>
  <si>
    <t>Đạo Thành</t>
  </si>
  <si>
    <t>Cty TNHH Nguyên liệu mới SanQI Việt Nam</t>
  </si>
  <si>
    <t>Lô 120A</t>
  </si>
  <si>
    <t xml:space="preserve">Tân Phước </t>
  </si>
  <si>
    <t>Tên Doanh nghiệp</t>
  </si>
  <si>
    <t>SN/Thôn</t>
  </si>
  <si>
    <t>Quận/huyện</t>
  </si>
  <si>
    <t>Công ty CP Vật liệu XD Viên Châu</t>
  </si>
  <si>
    <t>VP 02073.872.235
02073.874.525
GĐ: 0912.521.577</t>
  </si>
  <si>
    <t>Công ty CP đầu tư XD và TMại quốc tế</t>
  </si>
  <si>
    <t>Thôn Đầm Hồng</t>
  </si>
  <si>
    <t>Ngọc Hội</t>
  </si>
  <si>
    <t>Chiêm Hoá</t>
  </si>
  <si>
    <t>GĐ: 0904.395.268
0913.034.793
0912 154 637</t>
  </si>
  <si>
    <t>CÔNG TY TRÁCH NHIỆM HỮU HẠNHOÀNG ÂN TÂY NINH - CHI NHÁNH VĨNH LONG</t>
  </si>
  <si>
    <t>Id</t>
  </si>
  <si>
    <t>Prefix</t>
  </si>
  <si>
    <t>Name</t>
  </si>
  <si>
    <t>Level</t>
  </si>
  <si>
    <t>Long</t>
  </si>
  <si>
    <t>Lat</t>
  </si>
  <si>
    <t>ParentId</t>
  </si>
  <si>
    <t>ID Tỉnh</t>
  </si>
  <si>
    <t>Nhóm</t>
  </si>
  <si>
    <t>Hồ Chí Minh</t>
  </si>
  <si>
    <t>Hải Phòng</t>
  </si>
  <si>
    <t>Đà Nẵng</t>
  </si>
  <si>
    <t>Cần Thơ</t>
  </si>
  <si>
    <t>Tỉnh</t>
  </si>
  <si>
    <t>Cà Mau</t>
  </si>
  <si>
    <t>Cao Bằng</t>
  </si>
  <si>
    <t>Đắk Lắk</t>
  </si>
  <si>
    <t>Hà Giang</t>
  </si>
  <si>
    <t>Hải Dương</t>
  </si>
  <si>
    <t>Hậu Giang</t>
  </si>
  <si>
    <t>Kiên Giang</t>
  </si>
  <si>
    <t>Nam Định</t>
  </si>
  <si>
    <t>Nghệ An</t>
  </si>
  <si>
    <t>Ninh Thuận</t>
  </si>
  <si>
    <t>Phú Yên</t>
  </si>
  <si>
    <t>Quảng Bình</t>
  </si>
  <si>
    <t>Quảng Trị</t>
  </si>
  <si>
    <t>Thanh Hóa</t>
  </si>
  <si>
    <t>Thừa Thiên - Huế</t>
  </si>
  <si>
    <t>Trà Vinh</t>
  </si>
  <si>
    <t>Quận</t>
  </si>
  <si>
    <t>Dương Kinh</t>
  </si>
  <si>
    <t>Cẩm Lệ</t>
  </si>
  <si>
    <t>Quy Nhơn</t>
  </si>
  <si>
    <t>Phan Thiết</t>
  </si>
  <si>
    <t>106.26</t>
  </si>
  <si>
    <t>Buôn Ma Thuột</t>
  </si>
  <si>
    <t>12.68</t>
  </si>
  <si>
    <t>Thị</t>
  </si>
  <si>
    <t>Điện Biên Phủ</t>
  </si>
  <si>
    <t>Cao Lãnh</t>
  </si>
  <si>
    <t>Ngã Bảy</t>
  </si>
  <si>
    <t>Rạch Giá</t>
  </si>
  <si>
    <t>Vinh</t>
  </si>
  <si>
    <t>Phan Rang-Tháp Chàm</t>
  </si>
  <si>
    <t>Tuy Hòa</t>
  </si>
  <si>
    <t>Đồng Hới</t>
  </si>
  <si>
    <t>107.1</t>
  </si>
  <si>
    <t>106.34</t>
  </si>
  <si>
    <t>105.78</t>
  </si>
  <si>
    <t>Huế</t>
  </si>
  <si>
    <t>Hải An</t>
  </si>
  <si>
    <t>Hải Châu</t>
  </si>
  <si>
    <t>107.17</t>
  </si>
  <si>
    <t>105.73</t>
  </si>
  <si>
    <t>109.11</t>
  </si>
  <si>
    <t>La Gi</t>
  </si>
  <si>
    <t>Cái Nước</t>
  </si>
  <si>
    <t>Buôn Hồ</t>
  </si>
  <si>
    <t>Sa Đéc</t>
  </si>
  <si>
    <t>Bắc Mê</t>
  </si>
  <si>
    <t>Chí Linh</t>
  </si>
  <si>
    <t>Vị Thanh</t>
  </si>
  <si>
    <t>Hà Tiên</t>
  </si>
  <si>
    <t>Kiến Tường</t>
  </si>
  <si>
    <t>Giao Thủy</t>
  </si>
  <si>
    <t>Cửa Lò</t>
  </si>
  <si>
    <t>Bác Ái</t>
  </si>
  <si>
    <t>Ba Đồn</t>
  </si>
  <si>
    <t>Móng Cái</t>
  </si>
  <si>
    <t>106.18</t>
  </si>
  <si>
    <t>Bỉm Sơn</t>
  </si>
  <si>
    <t>A Lưới</t>
  </si>
  <si>
    <t>Hồng Bàng</t>
  </si>
  <si>
    <t>Liên Chiểu</t>
  </si>
  <si>
    <t>An Lão</t>
  </si>
  <si>
    <t>Bắc Bình</t>
  </si>
  <si>
    <t>Đầm Dơi</t>
  </si>
  <si>
    <t>Bảo Lạc</t>
  </si>
  <si>
    <t>Buôn Đôn</t>
  </si>
  <si>
    <t>Cẩm Mỹ</t>
  </si>
  <si>
    <t>Hồng Ngự</t>
  </si>
  <si>
    <t>Bắc Quang</t>
  </si>
  <si>
    <t>106.3</t>
  </si>
  <si>
    <t>Kinh Môn</t>
  </si>
  <si>
    <t>An Biên</t>
  </si>
  <si>
    <t>Bến Lức</t>
  </si>
  <si>
    <t>Hải Hậu</t>
  </si>
  <si>
    <t>105.43</t>
  </si>
  <si>
    <t>Bố Trạch</t>
  </si>
  <si>
    <t>Cam Lộ</t>
  </si>
  <si>
    <t>104.1</t>
  </si>
  <si>
    <t>106.03</t>
  </si>
  <si>
    <t>Sầm Sơn</t>
  </si>
  <si>
    <t>Hương Thủy</t>
  </si>
  <si>
    <t>Cai Lậy</t>
  </si>
  <si>
    <t>Cầu Kè</t>
  </si>
  <si>
    <t>Ngũ Hành Sơn</t>
  </si>
  <si>
    <t>106.6</t>
  </si>
  <si>
    <t>106.36</t>
  </si>
  <si>
    <t>Hoài Ân</t>
  </si>
  <si>
    <t>Bù Đăng</t>
  </si>
  <si>
    <t>Hàm Tân</t>
  </si>
  <si>
    <t>Năm Căn</t>
  </si>
  <si>
    <t>Hạ Lang</t>
  </si>
  <si>
    <t>106.67</t>
  </si>
  <si>
    <t>Cư Kuin</t>
  </si>
  <si>
    <t>Hoàng Su Phì</t>
  </si>
  <si>
    <t>104.68</t>
  </si>
  <si>
    <t>Bình Giang</t>
  </si>
  <si>
    <t>105.35</t>
  </si>
  <si>
    <t>An Minh</t>
  </si>
  <si>
    <t>106.77</t>
  </si>
  <si>
    <t>Cần Giuộc</t>
  </si>
  <si>
    <t>Lệ Thủy</t>
  </si>
  <si>
    <t>Bắc Trà My</t>
  </si>
  <si>
    <t>Minh Long</t>
  </si>
  <si>
    <t>Uông Bí</t>
  </si>
  <si>
    <t>Gio Linh</t>
  </si>
  <si>
    <t>Bá Thước</t>
  </si>
  <si>
    <t>Hương Trà</t>
  </si>
  <si>
    <t>Cầu Ngang</t>
  </si>
  <si>
    <t>Lê Chân</t>
  </si>
  <si>
    <t>Sơn Trà</t>
  </si>
  <si>
    <t>106.12</t>
  </si>
  <si>
    <t>Hoài Nhơn</t>
  </si>
  <si>
    <t>Bù Đốp</t>
  </si>
  <si>
    <t>Hàm Thuận Bắc</t>
  </si>
  <si>
    <t>Ngọc Hiển</t>
  </si>
  <si>
    <t>Hà Quảng</t>
  </si>
  <si>
    <t>Cư M'Gar</t>
  </si>
  <si>
    <t>105.87</t>
  </si>
  <si>
    <t>Mèo Vạc</t>
  </si>
  <si>
    <t>105.41</t>
  </si>
  <si>
    <t>Châu Thành A</t>
  </si>
  <si>
    <t>Kim Động</t>
  </si>
  <si>
    <t>20.74</t>
  </si>
  <si>
    <t>105.16</t>
  </si>
  <si>
    <t>103.89</t>
  </si>
  <si>
    <t>Cần Đước</t>
  </si>
  <si>
    <t>Nam Trực</t>
  </si>
  <si>
    <t>Anh Sơn</t>
  </si>
  <si>
    <t>Minh Hóa</t>
  </si>
  <si>
    <t>Duy Xuyên</t>
  </si>
  <si>
    <t>Quảng Yên</t>
  </si>
  <si>
    <t>Hải Lăng</t>
  </si>
  <si>
    <t>Mường La</t>
  </si>
  <si>
    <t>Cẩm Thủy</t>
  </si>
  <si>
    <t>Nam Đông</t>
  </si>
  <si>
    <t>Càng Long</t>
  </si>
  <si>
    <t>106.11</t>
  </si>
  <si>
    <t>107.27</t>
  </si>
  <si>
    <t>105.46</t>
  </si>
  <si>
    <t>Sơn Động</t>
  </si>
  <si>
    <t>Phù Cát</t>
  </si>
  <si>
    <t>Hàm Thuận Nam</t>
  </si>
  <si>
    <t>Ea H'Leo</t>
  </si>
  <si>
    <t>105.7</t>
  </si>
  <si>
    <t>Phụng Hiệp</t>
  </si>
  <si>
    <t>Khánh Sơn</t>
  </si>
  <si>
    <t>Giồng Riềng</t>
  </si>
  <si>
    <t>Con Cuông</t>
  </si>
  <si>
    <t>Thuận Bắc</t>
  </si>
  <si>
    <t>Sông Hinh</t>
  </si>
  <si>
    <t>Hiệp Đức</t>
  </si>
  <si>
    <t>Lý Sơn</t>
  </si>
  <si>
    <t>Hướng Hóa</t>
  </si>
  <si>
    <t>Hậu Lộc</t>
  </si>
  <si>
    <t>Chợ Gạo</t>
  </si>
  <si>
    <t>Đồ Sơn</t>
  </si>
  <si>
    <t>Hòa Vang</t>
  </si>
  <si>
    <t>105.4</t>
  </si>
  <si>
    <t>10.55</t>
  </si>
  <si>
    <t>Phù Mỹ</t>
  </si>
  <si>
    <t>109.05</t>
  </si>
  <si>
    <t>Phú Quý</t>
  </si>
  <si>
    <t>108.94</t>
  </si>
  <si>
    <t>Thới Bình</t>
  </si>
  <si>
    <t>105.09</t>
  </si>
  <si>
    <t>Nguyên Bình</t>
  </si>
  <si>
    <t>105.96</t>
  </si>
  <si>
    <t>22.65</t>
  </si>
  <si>
    <t>Ea Kar</t>
  </si>
  <si>
    <t>107.61</t>
  </si>
  <si>
    <t>Lấp Vò</t>
  </si>
  <si>
    <t>Kim Thành</t>
  </si>
  <si>
    <t>Vị Thủy</t>
  </si>
  <si>
    <t>Khánh Vĩnh</t>
  </si>
  <si>
    <t>Gò Quao</t>
  </si>
  <si>
    <t>108.42</t>
  </si>
  <si>
    <t>12.01</t>
  </si>
  <si>
    <t>106.92</t>
  </si>
  <si>
    <t>Mộc Hóa</t>
  </si>
  <si>
    <t>Trực Ninh</t>
  </si>
  <si>
    <t>Diễn Châu</t>
  </si>
  <si>
    <t>105.6</t>
  </si>
  <si>
    <t>Thuận Nam</t>
  </si>
  <si>
    <t>Quảng Trạch</t>
  </si>
  <si>
    <t>Đa Krông</t>
  </si>
  <si>
    <t>Quỳnh Nhai</t>
  </si>
  <si>
    <t>Hà Trung</t>
  </si>
  <si>
    <t>Tiểu Cần</t>
  </si>
  <si>
    <t>106.19</t>
  </si>
  <si>
    <t>An Dương</t>
  </si>
  <si>
    <t>Hoàng Sa</t>
  </si>
  <si>
    <t>Bàu Bàng</t>
  </si>
  <si>
    <t>106.87</t>
  </si>
  <si>
    <t>Đức Linh</t>
  </si>
  <si>
    <t>107.56</t>
  </si>
  <si>
    <t>Trần Văn Thời</t>
  </si>
  <si>
    <t>Phục Hòa</t>
  </si>
  <si>
    <t>Ea Súp</t>
  </si>
  <si>
    <t>Lai Vung</t>
  </si>
  <si>
    <t>105.66</t>
  </si>
  <si>
    <t>Quản Bạ</t>
  </si>
  <si>
    <t>Nam Sách</t>
  </si>
  <si>
    <t>Trường Sa</t>
  </si>
  <si>
    <t>114.15</t>
  </si>
  <si>
    <t>Hòn Đất</t>
  </si>
  <si>
    <t>Si Ma Cai</t>
  </si>
  <si>
    <t>Đức Hòa</t>
  </si>
  <si>
    <t>Vụ Bản</t>
  </si>
  <si>
    <t>Hưng Nguyên</t>
  </si>
  <si>
    <t>Tây Hòa</t>
  </si>
  <si>
    <t>109.24</t>
  </si>
  <si>
    <t>Tuyên Hóa</t>
  </si>
  <si>
    <t>Nam Giang</t>
  </si>
  <si>
    <t>Bình Liêu</t>
  </si>
  <si>
    <t>Cồn Cỏ</t>
  </si>
  <si>
    <t>106.29</t>
  </si>
  <si>
    <t>Hoằng Hóa</t>
  </si>
  <si>
    <t>Gò Công Tây</t>
  </si>
  <si>
    <t>106.58</t>
  </si>
  <si>
    <t>Trà Cú</t>
  </si>
  <si>
    <t>104.69</t>
  </si>
  <si>
    <t>Tuy Phước</t>
  </si>
  <si>
    <t>Hớn Quản</t>
  </si>
  <si>
    <t>Tánh Linh</t>
  </si>
  <si>
    <t>U Minh</t>
  </si>
  <si>
    <t>Quảng Uyên</t>
  </si>
  <si>
    <t>Krông Ana</t>
  </si>
  <si>
    <t>KBang</t>
  </si>
  <si>
    <t>108.6</t>
  </si>
  <si>
    <t>Vị Xuyên</t>
  </si>
  <si>
    <t>104.98</t>
  </si>
  <si>
    <t>Kiên Lương</t>
  </si>
  <si>
    <t>Tu Mơ Rông</t>
  </si>
  <si>
    <t>Đức Huệ</t>
  </si>
  <si>
    <t>Tuy An</t>
  </si>
  <si>
    <t>Nam Trà My</t>
  </si>
  <si>
    <t>108.47</t>
  </si>
  <si>
    <t>Hải Hà</t>
  </si>
  <si>
    <t>Triệu Phong</t>
  </si>
  <si>
    <t>Sốp Cộp</t>
  </si>
  <si>
    <t>Lang Chánh</t>
  </si>
  <si>
    <t>105.24</t>
  </si>
  <si>
    <t>Quảng Điền</t>
  </si>
  <si>
    <t>Cát Hải</t>
  </si>
  <si>
    <t>Bù Gia Mập</t>
  </si>
  <si>
    <t>Tuy Phong</t>
  </si>
  <si>
    <t>Thạch An</t>
  </si>
  <si>
    <t>Krông Bông</t>
  </si>
  <si>
    <t>Xín Mần</t>
  </si>
  <si>
    <t>Tân Lạc</t>
  </si>
  <si>
    <t>Kiên Hải</t>
  </si>
  <si>
    <t>Ý Yên</t>
  </si>
  <si>
    <t>Nam Đàn</t>
  </si>
  <si>
    <t>105.5</t>
  </si>
  <si>
    <t>Hoành Bồ</t>
  </si>
  <si>
    <t>Vĩnh Linh</t>
  </si>
  <si>
    <t>Mường Lát</t>
  </si>
  <si>
    <t>Tân Phú Đông</t>
  </si>
  <si>
    <t>Kiến Thụy</t>
  </si>
  <si>
    <t>Phú Riềng</t>
  </si>
  <si>
    <t>Thông Nông</t>
  </si>
  <si>
    <t>Krông Búk</t>
  </si>
  <si>
    <t>Yên Minh</t>
  </si>
  <si>
    <t>Thanh Miện</t>
  </si>
  <si>
    <t>Phú Quốc</t>
  </si>
  <si>
    <t>Nghi Lộc</t>
  </si>
  <si>
    <t>108.06</t>
  </si>
  <si>
    <t>Đầm Hà</t>
  </si>
  <si>
    <t>104.3</t>
  </si>
  <si>
    <t>Nga Sơn</t>
  </si>
  <si>
    <t>Bạch Long Vĩ</t>
  </si>
  <si>
    <t>Trà Lĩnh</t>
  </si>
  <si>
    <t>Krông Năng</t>
  </si>
  <si>
    <t>Tháp Mười</t>
  </si>
  <si>
    <t>Tứ Kỳ</t>
  </si>
  <si>
    <t>Tân Trụ</t>
  </si>
  <si>
    <t>Nghĩa Đàn</t>
  </si>
  <si>
    <t>Ngọc Lặc</t>
  </si>
  <si>
    <t>105.38</t>
  </si>
  <si>
    <t>Thủy Nguyên</t>
  </si>
  <si>
    <t>Trùng Khánh</t>
  </si>
  <si>
    <t>Krông Păk</t>
  </si>
  <si>
    <t>U Minh Thượng</t>
  </si>
  <si>
    <t>Thạnh Hóa</t>
  </si>
  <si>
    <t>Phước Sơn</t>
  </si>
  <si>
    <t>Tiên Yên</t>
  </si>
  <si>
    <t>Như Thanh</t>
  </si>
  <si>
    <t>Tiên Lãng</t>
  </si>
  <si>
    <t>Lắk</t>
  </si>
  <si>
    <t>Vĩnh Thuận</t>
  </si>
  <si>
    <t>Thủ Thừa</t>
  </si>
  <si>
    <t>Quế Phong</t>
  </si>
  <si>
    <t>Phú Ninh</t>
  </si>
  <si>
    <t>Vân Đồn</t>
  </si>
  <si>
    <t>107.42</t>
  </si>
  <si>
    <t>Như Xuân</t>
  </si>
  <si>
    <t>Gò Vấp</t>
  </si>
  <si>
    <t>Vĩnh Bảo</t>
  </si>
  <si>
    <t>M'Đrăk</t>
  </si>
  <si>
    <t>107.7</t>
  </si>
  <si>
    <t>Giang Thành</t>
  </si>
  <si>
    <t>Quỳ Châu</t>
  </si>
  <si>
    <t>Nông Cống</t>
  </si>
  <si>
    <t>13.53</t>
  </si>
  <si>
    <t>Quỳ Hợp</t>
  </si>
  <si>
    <t>Thăng Bình</t>
  </si>
  <si>
    <t>Quan Hóa</t>
  </si>
  <si>
    <t>Thủ Đức</t>
  </si>
  <si>
    <t>Thanh Chương</t>
  </si>
  <si>
    <t>Quảng Xương</t>
  </si>
  <si>
    <t>Tương Dương</t>
  </si>
  <si>
    <t>104.47</t>
  </si>
  <si>
    <t>Thạch Thành</t>
  </si>
  <si>
    <t>Cần Giờ</t>
  </si>
  <si>
    <t>Thiệu Hóa</t>
  </si>
  <si>
    <t>Ứng Hòa</t>
  </si>
  <si>
    <t>Củ Chi</t>
  </si>
  <si>
    <t>Thọ Xuân</t>
  </si>
  <si>
    <t>Hóc Môn</t>
  </si>
  <si>
    <t>Thường Xuân</t>
  </si>
  <si>
    <t>Nhà Bè</t>
  </si>
  <si>
    <t>Tĩnh Gia</t>
  </si>
  <si>
    <t>Triệu Sơn</t>
  </si>
  <si>
    <t>Vĩnh Lộc</t>
  </si>
  <si>
    <t>Yên Định</t>
  </si>
  <si>
    <t>Bến Nghé</t>
  </si>
  <si>
    <t>Anh Dũng</t>
  </si>
  <si>
    <t>Đa Mai</t>
  </si>
  <si>
    <t>Chánh Mỹ</t>
  </si>
  <si>
    <t>Bình Hưng</t>
  </si>
  <si>
    <t>Ea Tam</t>
  </si>
  <si>
    <t>Ái Quốc</t>
  </si>
  <si>
    <t>Chăm Mát</t>
  </si>
  <si>
    <t>Bà Triệu</t>
  </si>
  <si>
    <t>Bến Thủy</t>
  </si>
  <si>
    <t>Bảo An</t>
  </si>
  <si>
    <t>Bắc Lý</t>
  </si>
  <si>
    <t>Cẩm An</t>
  </si>
  <si>
    <t>Chiềng An</t>
  </si>
  <si>
    <t>An Hoạch</t>
  </si>
  <si>
    <t>An Cựu</t>
  </si>
  <si>
    <t>Cát Bi</t>
  </si>
  <si>
    <t>Bình Hiên</t>
  </si>
  <si>
    <t>Ba Láng</t>
  </si>
  <si>
    <t>Thị trấn</t>
  </si>
  <si>
    <t>Chánh Phú Hòa</t>
  </si>
  <si>
    <t>An Lộc</t>
  </si>
  <si>
    <t>Pác Miầu</t>
  </si>
  <si>
    <t>Ea T'Ling</t>
  </si>
  <si>
    <t xml:space="preserve"> </t>
  </si>
  <si>
    <t>Bến Tắm</t>
  </si>
  <si>
    <t>Ba Ngòi</t>
  </si>
  <si>
    <t>Bình San</t>
  </si>
  <si>
    <t>Ngô Đồng</t>
  </si>
  <si>
    <t>Nghi Hải</t>
  </si>
  <si>
    <t>Hòa Hiệp Trung</t>
  </si>
  <si>
    <t>Bình Ngọc</t>
  </si>
  <si>
    <t>Cầu Thia</t>
  </si>
  <si>
    <t>Hạ Lý</t>
  </si>
  <si>
    <t>Hòa Hiệp Bắc</t>
  </si>
  <si>
    <t>Ngan Dừa</t>
  </si>
  <si>
    <t>Kép</t>
  </si>
  <si>
    <t>Phủ Thông</t>
  </si>
  <si>
    <t>Khánh Bình</t>
  </si>
  <si>
    <t>Chợ Lầu</t>
  </si>
  <si>
    <t>Cuôr Knia</t>
  </si>
  <si>
    <t>Đắk Mâm</t>
  </si>
  <si>
    <t>Long Giao</t>
  </si>
  <si>
    <t>Việt Quang</t>
  </si>
  <si>
    <t>Trà Lồng</t>
  </si>
  <si>
    <t>Bo</t>
  </si>
  <si>
    <t>Thứ Ba</t>
  </si>
  <si>
    <t>Đắk Rve</t>
  </si>
  <si>
    <t>Nông Trường Phong Hải</t>
  </si>
  <si>
    <t>Cồn</t>
  </si>
  <si>
    <t>Hòa Hiếu</t>
  </si>
  <si>
    <t>Me</t>
  </si>
  <si>
    <t>La Hai</t>
  </si>
  <si>
    <t>Hoàn Lão</t>
  </si>
  <si>
    <t>Điện An</t>
  </si>
  <si>
    <t>Cẩm Bình</t>
  </si>
  <si>
    <t>Phú Bài</t>
  </si>
  <si>
    <t>Hòa Hải</t>
  </si>
  <si>
    <t>Tăng Bạt Hổ</t>
  </si>
  <si>
    <t>Đức Phong</t>
  </si>
  <si>
    <t>Thanh Nhật</t>
  </si>
  <si>
    <t>Cư Ê Wi</t>
  </si>
  <si>
    <t>Mỹ Thọ</t>
  </si>
  <si>
    <t>Ba Sao</t>
  </si>
  <si>
    <t>Kẻ Sặt</t>
  </si>
  <si>
    <t>Mái Dầm</t>
  </si>
  <si>
    <t>Cam Đức</t>
  </si>
  <si>
    <t>Thứ Mười Một</t>
  </si>
  <si>
    <t>Mai Hùng</t>
  </si>
  <si>
    <t>Phước Dân</t>
  </si>
  <si>
    <t>Kiến Giang</t>
  </si>
  <si>
    <t>Trà My</t>
  </si>
  <si>
    <t>Long Hiệp</t>
  </si>
  <si>
    <t>Cửa Việt</t>
  </si>
  <si>
    <t>Cành Nàng</t>
  </si>
  <si>
    <t>An Hải Bắc</t>
  </si>
  <si>
    <t>Cái Dầu</t>
  </si>
  <si>
    <t>Bồng Sơn</t>
  </si>
  <si>
    <t>Ma Lâm</t>
  </si>
  <si>
    <t>Rạch Gốc</t>
  </si>
  <si>
    <t>Ea Pốk</t>
  </si>
  <si>
    <t>Cái Tàu Hạ</t>
  </si>
  <si>
    <t>Vĩnh Trụ</t>
  </si>
  <si>
    <t>Nghèn</t>
  </si>
  <si>
    <t>Bảy Ngàn</t>
  </si>
  <si>
    <t>Quy Đạt</t>
  </si>
  <si>
    <t>Nam Phước</t>
  </si>
  <si>
    <t>Ít Ong</t>
  </si>
  <si>
    <t>Khe Tre</t>
  </si>
  <si>
    <t>Hợp Hòa</t>
  </si>
  <si>
    <t>Cái Đôi Vàm</t>
  </si>
  <si>
    <t>Nước Hai</t>
  </si>
  <si>
    <t>Ea Drăng</t>
  </si>
  <si>
    <t>Mường Lói</t>
  </si>
  <si>
    <t>Long Khánh A</t>
  </si>
  <si>
    <t>Cây Dương</t>
  </si>
  <si>
    <t>Tô Hạp</t>
  </si>
  <si>
    <t>Tầm Vu</t>
  </si>
  <si>
    <t>Liễu Đề</t>
  </si>
  <si>
    <t>Hai Riêng</t>
  </si>
  <si>
    <t>Quán Hàu</t>
  </si>
  <si>
    <t>An Vĩnh</t>
  </si>
  <si>
    <t>Khe Sanh</t>
  </si>
  <si>
    <t>Bàng La</t>
  </si>
  <si>
    <t>Hòa Bắc</t>
  </si>
  <si>
    <t>Phước Vĩnh</t>
  </si>
  <si>
    <t>Đức An</t>
  </si>
  <si>
    <t>Phố Châu</t>
  </si>
  <si>
    <t>Phú Thái</t>
  </si>
  <si>
    <t>Nàng Mau</t>
  </si>
  <si>
    <t>Bình Hòa Đông</t>
  </si>
  <si>
    <t>Cát Thành</t>
  </si>
  <si>
    <t>Cà Ná</t>
  </si>
  <si>
    <t>Củng Sơn</t>
  </si>
  <si>
    <t>Cảnh Dương</t>
  </si>
  <si>
    <t>Krông KLang</t>
  </si>
  <si>
    <t>Cà Nàng</t>
  </si>
  <si>
    <t>Lăng Cô</t>
  </si>
  <si>
    <t>Cầu Quan</t>
  </si>
  <si>
    <t>Nông Trường Liên Sơn</t>
  </si>
  <si>
    <t>Quần Đảo Hoàng Sa</t>
  </si>
  <si>
    <t>Thạnh An</t>
  </si>
  <si>
    <t>Chợ Vàm</t>
  </si>
  <si>
    <t>Bích Động</t>
  </si>
  <si>
    <t>An Thắng</t>
  </si>
  <si>
    <t>Cây Trường 2</t>
  </si>
  <si>
    <t>Phú Phong</t>
  </si>
  <si>
    <t>Đức Tài</t>
  </si>
  <si>
    <t>Sông Đốc</t>
  </si>
  <si>
    <t>Bàu Hàm 2</t>
  </si>
  <si>
    <t>Lương Nghĩa</t>
  </si>
  <si>
    <t>Hua Bum</t>
  </si>
  <si>
    <t>Bản Mế</t>
  </si>
  <si>
    <t>Gôi</t>
  </si>
  <si>
    <t>Đồng Sơn</t>
  </si>
  <si>
    <t>Phú Thứ</t>
  </si>
  <si>
    <t>Đồng Lê</t>
  </si>
  <si>
    <t>Bút Sơn</t>
  </si>
  <si>
    <t>Phú Đa</t>
  </si>
  <si>
    <t>Hiệp Phú</t>
  </si>
  <si>
    <t>Diêu Trì</t>
  </si>
  <si>
    <t>An Khương</t>
  </si>
  <si>
    <t>Lạc Tánh</t>
  </si>
  <si>
    <t>Buôn Trấp</t>
  </si>
  <si>
    <t>Sa Rài</t>
  </si>
  <si>
    <t>Nông Trường Việt Lâm</t>
  </si>
  <si>
    <t>Vạn Giã</t>
  </si>
  <si>
    <t>Mường Xén</t>
  </si>
  <si>
    <t>Chí Thạnh</t>
  </si>
  <si>
    <t>Trà Cang</t>
  </si>
  <si>
    <t>Di Lăng</t>
  </si>
  <si>
    <t>Quảng Hà</t>
  </si>
  <si>
    <t>Ái Tử</t>
  </si>
  <si>
    <t>Dồm Cang</t>
  </si>
  <si>
    <t>Sịa</t>
  </si>
  <si>
    <t>Đôn Châu</t>
  </si>
  <si>
    <t>Cát Bà</t>
  </si>
  <si>
    <t>Liên Hương</t>
  </si>
  <si>
    <t>Đông Khê</t>
  </si>
  <si>
    <t>Krông Kmar</t>
  </si>
  <si>
    <t>Vĩnh An</t>
  </si>
  <si>
    <t>Tràm Chim</t>
  </si>
  <si>
    <t>Cốc Pài</t>
  </si>
  <si>
    <t>Mường Khến</t>
  </si>
  <si>
    <t>An Sơn</t>
  </si>
  <si>
    <t>Ia Dal</t>
  </si>
  <si>
    <t>Đạ K'Nàng</t>
  </si>
  <si>
    <t>Na Sầm</t>
  </si>
  <si>
    <t>Lâm</t>
  </si>
  <si>
    <t>PRao</t>
  </si>
  <si>
    <t>Sơn Bua</t>
  </si>
  <si>
    <t>Trới</t>
  </si>
  <si>
    <t>Bến Quan</t>
  </si>
  <si>
    <t>Núi Đối</t>
  </si>
  <si>
    <t>Ba Chúc</t>
  </si>
  <si>
    <t>Chư Kbô</t>
  </si>
  <si>
    <t>Gia Ray</t>
  </si>
  <si>
    <t>Hòn Thơm</t>
  </si>
  <si>
    <t>Quán Hành</t>
  </si>
  <si>
    <t>Tịnh Bắc</t>
  </si>
  <si>
    <t>An Phú Đông</t>
  </si>
  <si>
    <t>Đảo Bạch Long Vĩ</t>
  </si>
  <si>
    <t>Hùng Quốc</t>
  </si>
  <si>
    <t>Trà Khê</t>
  </si>
  <si>
    <t>Chiềng Khoa</t>
  </si>
  <si>
    <t>Phước An</t>
  </si>
  <si>
    <t>Kỳ Bắc</t>
  </si>
  <si>
    <t>An Minh Bắc</t>
  </si>
  <si>
    <t>Khâm Đức</t>
  </si>
  <si>
    <t>Bến Sung</t>
  </si>
  <si>
    <t>Tây Đằng</t>
  </si>
  <si>
    <t>Đăk Pơ</t>
  </si>
  <si>
    <t>Cái Rồng</t>
  </si>
  <si>
    <t>Yên Cát</t>
  </si>
  <si>
    <t>M'Đrắk</t>
  </si>
  <si>
    <t>Phú Lợi</t>
  </si>
  <si>
    <t>Đông Phú</t>
  </si>
  <si>
    <t>A Nông</t>
  </si>
  <si>
    <t>Rừng Thông</t>
  </si>
  <si>
    <t>Cầu Giát</t>
  </si>
  <si>
    <t>Hà Lam</t>
  </si>
  <si>
    <t>Hiệp Tân</t>
  </si>
  <si>
    <t>Tiên Kỳ</t>
  </si>
  <si>
    <t>Bình Chiểu</t>
  </si>
  <si>
    <t>Tân Túc</t>
  </si>
  <si>
    <t>Cần Thạnh</t>
  </si>
  <si>
    <t>Vạn Hà</t>
  </si>
  <si>
    <t>Liên Quan</t>
  </si>
  <si>
    <t>Quán Lào</t>
  </si>
  <si>
    <t>Bến Thành</t>
  </si>
  <si>
    <t>Đa Phúc</t>
  </si>
  <si>
    <t>Hòa Phát</t>
  </si>
  <si>
    <t>Chánh Nghĩa</t>
  </si>
  <si>
    <t>Duyệt Trung</t>
  </si>
  <si>
    <t>Khánh Xuân</t>
  </si>
  <si>
    <t>Bình Đa</t>
  </si>
  <si>
    <t>Bình Hàn</t>
  </si>
  <si>
    <t>Lái Hiếu</t>
  </si>
  <si>
    <t>Ngọc Hiệp</t>
  </si>
  <si>
    <t>Bắc Lệnh</t>
  </si>
  <si>
    <t>Cửa Bắc</t>
  </si>
  <si>
    <t>Đài Sơn</t>
  </si>
  <si>
    <t>Bắc Nghĩa</t>
  </si>
  <si>
    <t>Bãi Cháy</t>
  </si>
  <si>
    <t>Chiềng Cơi</t>
  </si>
  <si>
    <t>An Đông</t>
  </si>
  <si>
    <t>An Lợi Đông</t>
  </si>
  <si>
    <t>Đằng Hải</t>
  </si>
  <si>
    <t>Bành Trạch</t>
  </si>
  <si>
    <t>An Bình Tây</t>
  </si>
  <si>
    <t>Hòa Lợi</t>
  </si>
  <si>
    <t>Đập Đá</t>
  </si>
  <si>
    <t>Hưng Chiến</t>
  </si>
  <si>
    <t>Đức Hạnh</t>
  </si>
  <si>
    <t>Đường Âm</t>
  </si>
  <si>
    <t>An Đổ</t>
  </si>
  <si>
    <t>Chí Minh</t>
  </si>
  <si>
    <t>Đông Hồ</t>
  </si>
  <si>
    <t>Đắk Nên</t>
  </si>
  <si>
    <t>Bum Nưa</t>
  </si>
  <si>
    <t>Bản Cái</t>
  </si>
  <si>
    <t>Quất Lâm</t>
  </si>
  <si>
    <t>Nghi Hòa</t>
  </si>
  <si>
    <t>Phước Chính</t>
  </si>
  <si>
    <t>Hòa Vinh</t>
  </si>
  <si>
    <t>Quảng Long</t>
  </si>
  <si>
    <t>Ba Bích</t>
  </si>
  <si>
    <t>Hải Hòa</t>
  </si>
  <si>
    <t>Chiềng Sại</t>
  </si>
  <si>
    <t>Dân Thành</t>
  </si>
  <si>
    <t>Bình Nhân</t>
  </si>
  <si>
    <t>Hòa Hiệp Nam</t>
  </si>
  <si>
    <t>Long Thủy</t>
  </si>
  <si>
    <t>Ngọc Chánh</t>
  </si>
  <si>
    <t>Bảo Toàn</t>
  </si>
  <si>
    <t>Ea Bar</t>
  </si>
  <si>
    <t>Buôn Choah</t>
  </si>
  <si>
    <t>Ẳng Cang</t>
  </si>
  <si>
    <t>Bảo Bình</t>
  </si>
  <si>
    <t>Hiệp Sơn</t>
  </si>
  <si>
    <t>Ninh Hưng</t>
  </si>
  <si>
    <t>Đông Thái</t>
  </si>
  <si>
    <t>Đắk Kôi</t>
  </si>
  <si>
    <t>Bản Lang</t>
  </si>
  <si>
    <t>Bình La</t>
  </si>
  <si>
    <t>Phố Lu</t>
  </si>
  <si>
    <t>Thịnh Long</t>
  </si>
  <si>
    <t>Gia Hòa</t>
  </si>
  <si>
    <t>Hộ Hải</t>
  </si>
  <si>
    <t>Cấp Dẫn</t>
  </si>
  <si>
    <t>21.43</t>
  </si>
  <si>
    <t>Nông Trường Việt Trung</t>
  </si>
  <si>
    <t>Điện Dương</t>
  </si>
  <si>
    <t>Cẩm Đông</t>
  </si>
  <si>
    <t>Cam An</t>
  </si>
  <si>
    <t>Chiềng Ban</t>
  </si>
  <si>
    <t>Quảng Tiến</t>
  </si>
  <si>
    <t>Thủy Châu</t>
  </si>
  <si>
    <t>An Phú Tân</t>
  </si>
  <si>
    <t>Đồng Hòa</t>
  </si>
  <si>
    <t>Hòa Quý</t>
  </si>
  <si>
    <t>Ân Đức</t>
  </si>
  <si>
    <t>Tân Nghĩa</t>
  </si>
  <si>
    <t>Đất Mới</t>
  </si>
  <si>
    <t>Dray Bhăng</t>
  </si>
  <si>
    <t>Đắk PLao</t>
  </si>
  <si>
    <t>Bản Luốc</t>
  </si>
  <si>
    <t>Quế</t>
  </si>
  <si>
    <t>Thiên Cầm</t>
  </si>
  <si>
    <t>Ngã Sáu</t>
  </si>
  <si>
    <t>Dân Hạ</t>
  </si>
  <si>
    <t>An Vĩ</t>
  </si>
  <si>
    <t>Cam An Bắc</t>
  </si>
  <si>
    <t>Đắk Choong</t>
  </si>
  <si>
    <t>Căn Co</t>
  </si>
  <si>
    <t>Đồng Nai Thượng</t>
  </si>
  <si>
    <t>Bảo Hà</t>
  </si>
  <si>
    <t>Mỹ Hà</t>
  </si>
  <si>
    <t>Quỳnh Dị</t>
  </si>
  <si>
    <t>An Hải</t>
  </si>
  <si>
    <t>Nông Trường Lệ Ninh</t>
  </si>
  <si>
    <t>Trà Bui</t>
  </si>
  <si>
    <t>Long Mai</t>
  </si>
  <si>
    <t>Nam Khê</t>
  </si>
  <si>
    <t>An Thạnh 1</t>
  </si>
  <si>
    <t>Nông Trường Mộc Châu</t>
  </si>
  <si>
    <t>Bàu Năng</t>
  </si>
  <si>
    <t>Quân Chu</t>
  </si>
  <si>
    <t>Ái Thượng</t>
  </si>
  <si>
    <t>Hương Chữ</t>
  </si>
  <si>
    <t>Côn Lôn</t>
  </si>
  <si>
    <t>Cao Phạ</t>
  </si>
  <si>
    <t>An Hải Đông</t>
  </si>
  <si>
    <t>Đông Hiệp</t>
  </si>
  <si>
    <t>An Phúc</t>
  </si>
  <si>
    <t>Biển Động</t>
  </si>
  <si>
    <t>Tam Quan</t>
  </si>
  <si>
    <t>Hưng Phước</t>
  </si>
  <si>
    <t>Đất Mũi</t>
  </si>
  <si>
    <t>Cải Viên</t>
  </si>
  <si>
    <t>Chung Chải</t>
  </si>
  <si>
    <t>Đại Phước</t>
  </si>
  <si>
    <t>Cán Chu Phìn</t>
  </si>
  <si>
    <t>Đồng Lộc</t>
  </si>
  <si>
    <t>Lai Cách</t>
  </si>
  <si>
    <t>Cái Tắc</t>
  </si>
  <si>
    <t>Ân Nghĩa</t>
  </si>
  <si>
    <t>Đắk Hring</t>
  </si>
  <si>
    <t>Hố Mít</t>
  </si>
  <si>
    <t>Bảo Thuận</t>
  </si>
  <si>
    <t>A Lù</t>
  </si>
  <si>
    <t>Long Cang</t>
  </si>
  <si>
    <t>Xuân Phú</t>
  </si>
  <si>
    <t>Dân Hóa</t>
  </si>
  <si>
    <t>Duy Châu</t>
  </si>
  <si>
    <t>Chiềng Ân</t>
  </si>
  <si>
    <t>Bàn Long</t>
  </si>
  <si>
    <t>An Trường</t>
  </si>
  <si>
    <t>Cầu Tre</t>
  </si>
  <si>
    <t>Chính Gián</t>
  </si>
  <si>
    <t>Giai Xuân</t>
  </si>
  <si>
    <t>Ân Tình</t>
  </si>
  <si>
    <t>An Lập</t>
  </si>
  <si>
    <t>Cát Chánh</t>
  </si>
  <si>
    <t>Hàm Cần</t>
  </si>
  <si>
    <t>Cư A Mung</t>
  </si>
  <si>
    <t>Mường Nhà</t>
  </si>
  <si>
    <t>Gia Canh</t>
  </si>
  <si>
    <t>Long Khánh B</t>
  </si>
  <si>
    <t>Phó Bảng</t>
  </si>
  <si>
    <t>Liêm Cần</t>
  </si>
  <si>
    <t>Gia Phố</t>
  </si>
  <si>
    <t>Đoàn Thượng</t>
  </si>
  <si>
    <t>Kinh Cùng</t>
  </si>
  <si>
    <t>Ba Cụm Bắc</t>
  </si>
  <si>
    <t>Bàn Tân Định</t>
  </si>
  <si>
    <t>Đắk Rơ Nga</t>
  </si>
  <si>
    <t>Bản Lầu</t>
  </si>
  <si>
    <t>An Lục Long</t>
  </si>
  <si>
    <t>Quỹ Nhất</t>
  </si>
  <si>
    <t>Bình Chuẩn</t>
  </si>
  <si>
    <t>Cúc Phương</t>
  </si>
  <si>
    <t>Bằng Doãn</t>
  </si>
  <si>
    <t>Đức Bình Đông</t>
  </si>
  <si>
    <t>Bình Lâm</t>
  </si>
  <si>
    <t>Đức Chính</t>
  </si>
  <si>
    <t>Lao Bảo</t>
  </si>
  <si>
    <t>Bảo Cường</t>
  </si>
  <si>
    <t>Cầu Lộc</t>
  </si>
  <si>
    <t>An Thạnh Thủy</t>
  </si>
  <si>
    <t>Chân Sơn</t>
  </si>
  <si>
    <t>Bồ Lý</t>
  </si>
  <si>
    <t>Bản Công</t>
  </si>
  <si>
    <t>Hợp Đức</t>
  </si>
  <si>
    <t>Hòa Châu</t>
  </si>
  <si>
    <t>Mỹ Luông</t>
  </si>
  <si>
    <t>Châu Pha</t>
  </si>
  <si>
    <t>Bằng Vân</t>
  </si>
  <si>
    <t>Ngũ Phụng</t>
  </si>
  <si>
    <t>Biển Bạch</t>
  </si>
  <si>
    <t>Tĩnh Túc</t>
  </si>
  <si>
    <t>Ea Knốp</t>
  </si>
  <si>
    <t>Đắk Hòa</t>
  </si>
  <si>
    <t>Chiềng Sơ</t>
  </si>
  <si>
    <t>Dak Lua</t>
  </si>
  <si>
    <t>Bản Rịa</t>
  </si>
  <si>
    <t>Vị Bình</t>
  </si>
  <si>
    <t>Cao Dương</t>
  </si>
  <si>
    <t>An Viên</t>
  </si>
  <si>
    <t>Cầu Bà</t>
  </si>
  <si>
    <t>Đắk Ang</t>
  </si>
  <si>
    <t>Hua Nà</t>
  </si>
  <si>
    <t>Bình Hòa Tây</t>
  </si>
  <si>
    <t>Cổ Lễ</t>
  </si>
  <si>
    <t>Diễn An</t>
  </si>
  <si>
    <t>Nhị Hà</t>
  </si>
  <si>
    <t>Cà Lúi</t>
  </si>
  <si>
    <t>Cảnh Hóa</t>
  </si>
  <si>
    <t>Hành Đức</t>
  </si>
  <si>
    <t>Đạp Thanh</t>
  </si>
  <si>
    <t>A Bung</t>
  </si>
  <si>
    <t>Chiềng Bằng</t>
  </si>
  <si>
    <t>Bàn Đạt</t>
  </si>
  <si>
    <t>Hà Bắc</t>
  </si>
  <si>
    <t>Vàm Láng</t>
  </si>
  <si>
    <t>Nông Trường Nghĩa Lộ</t>
  </si>
  <si>
    <t>Bằng Thành</t>
  </si>
  <si>
    <t>Hưng Hòa</t>
  </si>
  <si>
    <t>Võ Xu</t>
  </si>
  <si>
    <t>Tà Lùng</t>
  </si>
  <si>
    <t>Cư KBang</t>
  </si>
  <si>
    <t>Đắk Ngo</t>
  </si>
  <si>
    <t>Chiềng Sinh</t>
  </si>
  <si>
    <t>Gia Kiệm</t>
  </si>
  <si>
    <t>Định Hòa</t>
  </si>
  <si>
    <t>Chư Răng</t>
  </si>
  <si>
    <t>Bát Đại Sơn</t>
  </si>
  <si>
    <t>Lương Tâm</t>
  </si>
  <si>
    <t>Ba Khan</t>
  </si>
  <si>
    <t>Song Tử Tây</t>
  </si>
  <si>
    <t>Hơ Moong</t>
  </si>
  <si>
    <t>Nông Trường Thái Bình</t>
  </si>
  <si>
    <t>Cán Cấu</t>
  </si>
  <si>
    <t>Hậu Nghĩa</t>
  </si>
  <si>
    <t>Hưng Châu</t>
  </si>
  <si>
    <t>Hòa Bình 1</t>
  </si>
  <si>
    <t>Cao Quảng</t>
  </si>
  <si>
    <t>Cà Dy</t>
  </si>
  <si>
    <t>Phổ An</t>
  </si>
  <si>
    <t>Hoành Mô</t>
  </si>
  <si>
    <t>Bó Sinh</t>
  </si>
  <si>
    <t>Suối Dây</t>
  </si>
  <si>
    <t>Hoằng Cát</t>
  </si>
  <si>
    <t>Bình Nhì</t>
  </si>
  <si>
    <t>Định Môn</t>
  </si>
  <si>
    <t>Óc Eo</t>
  </si>
  <si>
    <t>Đất Cuốc</t>
  </si>
  <si>
    <t>Bắc Ruộng</t>
  </si>
  <si>
    <t>Bình Lăng</t>
  </si>
  <si>
    <t>Băng A Drênh</t>
  </si>
  <si>
    <t>Huổi Só</t>
  </si>
  <si>
    <t>Đăk HLơ</t>
  </si>
  <si>
    <t>Cao Sơn</t>
  </si>
  <si>
    <t>Đại Lãnh</t>
  </si>
  <si>
    <t>Bắc Ái</t>
  </si>
  <si>
    <t>Chiềng Ken</t>
  </si>
  <si>
    <t>Bình Hòa Bắc</t>
  </si>
  <si>
    <t>Thọ Nghiệp</t>
  </si>
  <si>
    <t>An Chấn</t>
  </si>
  <si>
    <t>Trà Don</t>
  </si>
  <si>
    <t>Sơn Ba</t>
  </si>
  <si>
    <t>Cái Chiên</t>
  </si>
  <si>
    <t>Triệu Ái</t>
  </si>
  <si>
    <t>Mường Lạn</t>
  </si>
  <si>
    <t>Hưng Thạnh</t>
  </si>
  <si>
    <t>Đôn Xuân</t>
  </si>
  <si>
    <t>Bạch Lưu</t>
  </si>
  <si>
    <t>Nhà Bàng</t>
  </si>
  <si>
    <t>Canh Hiển</t>
  </si>
  <si>
    <t>Phan Rí Cửa</t>
  </si>
  <si>
    <t>Canh Tân</t>
  </si>
  <si>
    <t>Cư Drăm</t>
  </si>
  <si>
    <t>An Trung</t>
  </si>
  <si>
    <t>Bản Díu</t>
  </si>
  <si>
    <t>Hòn Tre</t>
  </si>
  <si>
    <t>Đạ Long</t>
  </si>
  <si>
    <t>An Hùng</t>
  </si>
  <si>
    <t>Hưng Điền</t>
  </si>
  <si>
    <t>Yên Bằng</t>
  </si>
  <si>
    <t>Hồng Long</t>
  </si>
  <si>
    <t>A Rooi</t>
  </si>
  <si>
    <t>Bằng Cả</t>
  </si>
  <si>
    <t>Cửa Tùng</t>
  </si>
  <si>
    <t>Bản Lầm</t>
  </si>
  <si>
    <t>Mường Chanh</t>
  </si>
  <si>
    <t>Vĩnh Hảo</t>
  </si>
  <si>
    <t>Bình Lãng</t>
  </si>
  <si>
    <t>Cư Né</t>
  </si>
  <si>
    <t>Bảo Hòa</t>
  </si>
  <si>
    <t>An Phong</t>
  </si>
  <si>
    <t>Bạch Đích</t>
  </si>
  <si>
    <t>Cao Thắng</t>
  </si>
  <si>
    <t>Bảo Hiệu</t>
  </si>
  <si>
    <t>Bình Phúc</t>
  </si>
  <si>
    <t>Bắc Hòa</t>
  </si>
  <si>
    <t>Nghi Công Bắc</t>
  </si>
  <si>
    <t>Tịnh Bình</t>
  </si>
  <si>
    <t>Đại Bình</t>
  </si>
  <si>
    <t>Chiềng Đông</t>
  </si>
  <si>
    <t>Đông Hưng Thuận</t>
  </si>
  <si>
    <t>Cao Chương</t>
  </si>
  <si>
    <t>Cư Klông</t>
  </si>
  <si>
    <t>Đốc Binh Kiều</t>
  </si>
  <si>
    <t>Ân Phú</t>
  </si>
  <si>
    <t>An Thanh</t>
  </si>
  <si>
    <t>An Nhựt Tân</t>
  </si>
  <si>
    <t>Nghĩa Bình</t>
  </si>
  <si>
    <t>Tam Anh Bắc</t>
  </si>
  <si>
    <t>Trà Lãnh</t>
  </si>
  <si>
    <t>Chiềng Xuân</t>
  </si>
  <si>
    <t>Cao Ngọc</t>
  </si>
  <si>
    <t>An Lạc A</t>
  </si>
  <si>
    <t>Núi Đèo</t>
  </si>
  <si>
    <t>Cảnh Tiên</t>
  </si>
  <si>
    <t>Ea Hiu</t>
  </si>
  <si>
    <t>A Dơk</t>
  </si>
  <si>
    <t>Kỳ Châu</t>
  </si>
  <si>
    <t>Hòa Chánh</t>
  </si>
  <si>
    <t>Đồng Lạc</t>
  </si>
  <si>
    <t>Phước Chánh</t>
  </si>
  <si>
    <t>Sông Vệ</t>
  </si>
  <si>
    <t>Đại Dực</t>
  </si>
  <si>
    <t>Cán Khê</t>
  </si>
  <si>
    <t>Ba Trại</t>
  </si>
  <si>
    <t>Bắc Hưng</t>
  </si>
  <si>
    <t>Bông Krang</t>
  </si>
  <si>
    <t>Cắm Muộn</t>
  </si>
  <si>
    <t>Trà Bình</t>
  </si>
  <si>
    <t>Bản Sen</t>
  </si>
  <si>
    <t>Bãi Trành</t>
  </si>
  <si>
    <t>Cư K Róa</t>
  </si>
  <si>
    <t>Ia Din</t>
  </si>
  <si>
    <t>Hưng Điền A</t>
  </si>
  <si>
    <t>Châu Bính</t>
  </si>
  <si>
    <t>Công Bình</t>
  </si>
  <si>
    <t>A Tiêng</t>
  </si>
  <si>
    <t>Chư Don</t>
  </si>
  <si>
    <t>Hiền Chung</t>
  </si>
  <si>
    <t>Tiên An</t>
  </si>
  <si>
    <t>Mường Mìn</t>
  </si>
  <si>
    <t>Bình Thọ</t>
  </si>
  <si>
    <t>Cát Văn</t>
  </si>
  <si>
    <t>An Phú Tây</t>
  </si>
  <si>
    <t>Hữu Khuông</t>
  </si>
  <si>
    <t>An Thới Đông</t>
  </si>
  <si>
    <t>Bắc Thành</t>
  </si>
  <si>
    <t>Thiệu Châu</t>
  </si>
  <si>
    <t>Cao Thành</t>
  </si>
  <si>
    <t>An Nhơn Tây</t>
  </si>
  <si>
    <t>Sao Vàng</t>
  </si>
  <si>
    <t>Bà Điểm</t>
  </si>
  <si>
    <t>Bát Mọt</t>
  </si>
  <si>
    <t>Cẩm Đình</t>
  </si>
  <si>
    <t>Cấn Hữu</t>
  </si>
  <si>
    <t>An Nông</t>
  </si>
  <si>
    <t>Bắc Phú</t>
  </si>
  <si>
    <t>Đại Áng</t>
  </si>
  <si>
    <t>Chương Dương</t>
  </si>
  <si>
    <t>Cầu Kho</t>
  </si>
  <si>
    <t>Hải Thành</t>
  </si>
  <si>
    <t>Hòa Thọ Đông</t>
  </si>
  <si>
    <t>Bùi Hữu Nghĩa</t>
  </si>
  <si>
    <t>Nguyễn Thị Minh Khai</t>
  </si>
  <si>
    <t>Ghềnh Ráng</t>
  </si>
  <si>
    <t>Đức Nghĩa</t>
  </si>
  <si>
    <t>Hòa Chung</t>
  </si>
  <si>
    <t>Bửu Hòa</t>
  </si>
  <si>
    <t>Lam Hạ</t>
  </si>
  <si>
    <t>Hà Huy Tập</t>
  </si>
  <si>
    <t>Cẩm Thượng</t>
  </si>
  <si>
    <t>Rạch Sỏi</t>
  </si>
  <si>
    <t>Đội Cung</t>
  </si>
  <si>
    <t>Đạo Long</t>
  </si>
  <si>
    <t>Đồng Mỹ</t>
  </si>
  <si>
    <t>Chiềng Lề</t>
  </si>
  <si>
    <t>Hội Hợp</t>
  </si>
  <si>
    <t>Đằng Lâm</t>
  </si>
  <si>
    <t>Hải Châu 1</t>
  </si>
  <si>
    <t>Đông Thới</t>
  </si>
  <si>
    <t>Lý Bôn</t>
  </si>
  <si>
    <t>Đắk Drông</t>
  </si>
  <si>
    <t>Xuân Bình</t>
  </si>
  <si>
    <t>Đường Hồng</t>
  </si>
  <si>
    <t>Đức Thuận</t>
  </si>
  <si>
    <t>Cam Lộc</t>
  </si>
  <si>
    <t>Pháo Đài</t>
  </si>
  <si>
    <t>Đắk Ring</t>
  </si>
  <si>
    <t>Bum Tở</t>
  </si>
  <si>
    <t>Chiến Thắng</t>
  </si>
  <si>
    <t>Bản Già</t>
  </si>
  <si>
    <t>Bạch Long</t>
  </si>
  <si>
    <t>Nghi Hương</t>
  </si>
  <si>
    <t>Phước Đại</t>
  </si>
  <si>
    <t>Quảng Phong</t>
  </si>
  <si>
    <t>Ba Chùa</t>
  </si>
  <si>
    <t>Hải Yên</t>
  </si>
  <si>
    <t>Chim Vàn</t>
  </si>
  <si>
    <t>A Ngo</t>
  </si>
  <si>
    <t>Hòa Khánh Bắc</t>
  </si>
  <si>
    <t>Tân Phước Khánh</t>
  </si>
  <si>
    <t>Nguyễn Huân</t>
  </si>
  <si>
    <t>Cô Ba</t>
  </si>
  <si>
    <t>Ea Huar</t>
  </si>
  <si>
    <t>Đắk Drô</t>
  </si>
  <si>
    <t>Lâm San</t>
  </si>
  <si>
    <t>Bằng Hành</t>
  </si>
  <si>
    <t>Đắk Pne</t>
  </si>
  <si>
    <t>Dào San</t>
  </si>
  <si>
    <t>Quang Phong</t>
  </si>
  <si>
    <t>Gia Hưng</t>
  </si>
  <si>
    <t>Nhơn Hải</t>
  </si>
  <si>
    <t>Phú Mỡ</t>
  </si>
  <si>
    <t>Bắc Trạch</t>
  </si>
  <si>
    <t>Điện Nam Bắc</t>
  </si>
  <si>
    <t>Cẩm Phú</t>
  </si>
  <si>
    <t>Cam Chính</t>
  </si>
  <si>
    <t>Chiềng Chăn</t>
  </si>
  <si>
    <t>Thủy Dương</t>
  </si>
  <si>
    <t>Mỹ Hạnh Đông</t>
  </si>
  <si>
    <t>Châu Điền</t>
  </si>
  <si>
    <t>Bằng Cốc</t>
  </si>
  <si>
    <t>Lãm Hà</t>
  </si>
  <si>
    <t>Khuê Mỹ</t>
  </si>
  <si>
    <t>Bắc Lũng</t>
  </si>
  <si>
    <t>Cao Kỳ</t>
  </si>
  <si>
    <t>Ân Hảo Đông</t>
  </si>
  <si>
    <t>Bom Bo</t>
  </si>
  <si>
    <t>Sơn Mỹ</t>
  </si>
  <si>
    <t>Hàm Rồng</t>
  </si>
  <si>
    <t>Cô Ngân</t>
  </si>
  <si>
    <t>Ea Bhốk</t>
  </si>
  <si>
    <t>Đắk R'Măng</t>
  </si>
  <si>
    <t>Chư Đăng Ya</t>
  </si>
  <si>
    <t>Bản Máy</t>
  </si>
  <si>
    <t>Cam An Nam</t>
  </si>
  <si>
    <t>Đắk Kroong</t>
  </si>
  <si>
    <t>Chăn Nưa</t>
  </si>
  <si>
    <t>Cam Cọn</t>
  </si>
  <si>
    <t>Quỳnh Phương</t>
  </si>
  <si>
    <t>Hòa Định Đông</t>
  </si>
  <si>
    <t>Trà Đốc</t>
  </si>
  <si>
    <t>Long Môn</t>
  </si>
  <si>
    <t>Gio An</t>
  </si>
  <si>
    <t>An Thạnh 2</t>
  </si>
  <si>
    <t>Chiềng Hắc</t>
  </si>
  <si>
    <t>Bến Củi</t>
  </si>
  <si>
    <t>Ban Công</t>
  </si>
  <si>
    <t>Hương Hồ</t>
  </si>
  <si>
    <t>An Hữu</t>
  </si>
  <si>
    <t>Đà Vị</t>
  </si>
  <si>
    <t>Chế Cu Nha</t>
  </si>
  <si>
    <t>Cát Dài</t>
  </si>
  <si>
    <t>An Hải Tây</t>
  </si>
  <si>
    <t>Đông Thắng</t>
  </si>
  <si>
    <t>An Trạch</t>
  </si>
  <si>
    <t>Biên Sơn</t>
  </si>
  <si>
    <t>Hoài Châu</t>
  </si>
  <si>
    <t>Phước Thiện</t>
  </si>
  <si>
    <t>Đa Mi</t>
  </si>
  <si>
    <t>Tam Giang Tây</t>
  </si>
  <si>
    <t>Đào Ngạn</t>
  </si>
  <si>
    <t>Cư Đliê M'Nông</t>
  </si>
  <si>
    <t>Leng Su Sìn</t>
  </si>
  <si>
    <t>Bình Giáo</t>
  </si>
  <si>
    <t>Giàng Chu Phìn</t>
  </si>
  <si>
    <t>Gia Hanh</t>
  </si>
  <si>
    <t>Cẩm Điền</t>
  </si>
  <si>
    <t>Một Ngàn</t>
  </si>
  <si>
    <t>Bình Cảng</t>
  </si>
  <si>
    <t>Diên Bình</t>
  </si>
  <si>
    <t>Giục Tượng</t>
  </si>
  <si>
    <t>Đắk La</t>
  </si>
  <si>
    <t>Bắc Thủy</t>
  </si>
  <si>
    <t>A Mú Sung</t>
  </si>
  <si>
    <t>Điền Xá</t>
  </si>
  <si>
    <t>Lâm Sơn</t>
  </si>
  <si>
    <t>Xuân Thành</t>
  </si>
  <si>
    <t>Hóa Hợp</t>
  </si>
  <si>
    <t>Duy Hải</t>
  </si>
  <si>
    <t>Đức Hiệp</t>
  </si>
  <si>
    <t>Hà An</t>
  </si>
  <si>
    <t>Hải Ba</t>
  </si>
  <si>
    <t>Chiềng Công</t>
  </si>
  <si>
    <t>Cẩm Giang</t>
  </si>
  <si>
    <t>An Ấp</t>
  </si>
  <si>
    <t>An Trường A</t>
  </si>
  <si>
    <t>Cấp Tiến</t>
  </si>
  <si>
    <t>Đạo Tú</t>
  </si>
  <si>
    <t>Đằng Giang</t>
  </si>
  <si>
    <t>Hòa Khê</t>
  </si>
  <si>
    <t>Láng Dài</t>
  </si>
  <si>
    <t>An Bá</t>
  </si>
  <si>
    <t>Hàm Cường</t>
  </si>
  <si>
    <t>Bế Triều</t>
  </si>
  <si>
    <t>Cư Mốt</t>
  </si>
  <si>
    <t>Đắk Sin</t>
  </si>
  <si>
    <t>Mường Phăng</t>
  </si>
  <si>
    <t>Al Bá</t>
  </si>
  <si>
    <t>Hố Quáng Phìn</t>
  </si>
  <si>
    <t>Liêm Phong</t>
  </si>
  <si>
    <t>Ba Cụm Nam</t>
  </si>
  <si>
    <t>Bàn Thạch</t>
  </si>
  <si>
    <t>Đắk Trăm</t>
  </si>
  <si>
    <t>Bình Quới</t>
  </si>
  <si>
    <t>Rạng Đông</t>
  </si>
  <si>
    <t>Bồng Khê</t>
  </si>
  <si>
    <t>Công Hải</t>
  </si>
  <si>
    <t>Đức Bình Tây</t>
  </si>
  <si>
    <t>Duy Ninh</t>
  </si>
  <si>
    <t>Hưng Đạo</t>
  </si>
  <si>
    <t>A Dơi</t>
  </si>
  <si>
    <t>Châu Khánh</t>
  </si>
  <si>
    <t>Đá Đỏ</t>
  </si>
  <si>
    <t>Long Thành Bắc</t>
  </si>
  <si>
    <t>Bảo Linh</t>
  </si>
  <si>
    <t>Châu Lộc</t>
  </si>
  <si>
    <t>Điền Hòa</t>
  </si>
  <si>
    <t>Chiêu Yên</t>
  </si>
  <si>
    <t>Đại Đình</t>
  </si>
  <si>
    <t>Bản Mù</t>
  </si>
  <si>
    <t>Phú Thuận</t>
  </si>
  <si>
    <t>Hòa Khương</t>
  </si>
  <si>
    <t>Thạnh Hòa</t>
  </si>
  <si>
    <t>Châu Thới</t>
  </si>
  <si>
    <t>Cốc Đán</t>
  </si>
  <si>
    <t>An Linh</t>
  </si>
  <si>
    <t>Lộc Điền</t>
  </si>
  <si>
    <t>Biển Bạch Đông</t>
  </si>
  <si>
    <t>Bắc Hợp</t>
  </si>
  <si>
    <t>Cư Bông</t>
  </si>
  <si>
    <t>Háng Lìa</t>
  </si>
  <si>
    <t>Nam Cát Tiên</t>
  </si>
  <si>
    <t>Bình Thạnh Trung</t>
  </si>
  <si>
    <t>Bằng Lang</t>
  </si>
  <si>
    <t>Vị Đông</t>
  </si>
  <si>
    <t>Cao Răm</t>
  </si>
  <si>
    <t>Cương Chính</t>
  </si>
  <si>
    <t>Giang Ly</t>
  </si>
  <si>
    <t>Đắk Dục</t>
  </si>
  <si>
    <t>Bình Hòa Trung</t>
  </si>
  <si>
    <t>Liêm Hải</t>
  </si>
  <si>
    <t>Diễn Bích</t>
  </si>
  <si>
    <t>Khánh Công</t>
  </si>
  <si>
    <t>Phước Diêm</t>
  </si>
  <si>
    <t>Ea Chà Rang</t>
  </si>
  <si>
    <t>Phù Hóa</t>
  </si>
  <si>
    <t>Đại Chánh</t>
  </si>
  <si>
    <t>Hành Dũng</t>
  </si>
  <si>
    <t>Đồn Đạc</t>
  </si>
  <si>
    <t>Chiềng Khay</t>
  </si>
  <si>
    <t>Mỏ Công</t>
  </si>
  <si>
    <t>Bảo Lý</t>
  </si>
  <si>
    <t>Hà Bình</t>
  </si>
  <si>
    <t>Bình Ân</t>
  </si>
  <si>
    <t>Hiếu Trung</t>
  </si>
  <si>
    <t>Khuôn Hà</t>
  </si>
  <si>
    <t>Nông Trường Trần Phú</t>
  </si>
  <si>
    <t>Thạnh Lộc</t>
  </si>
  <si>
    <t>Lai Hưng</t>
  </si>
  <si>
    <t>Bình Nghi</t>
  </si>
  <si>
    <t>Đa Kai</t>
  </si>
  <si>
    <t>Cách Linh</t>
  </si>
  <si>
    <t>Cư M'Lan</t>
  </si>
  <si>
    <t>Mùn Chung</t>
  </si>
  <si>
    <t>Gia Tân 1</t>
  </si>
  <si>
    <t>Ia Broăi</t>
  </si>
  <si>
    <t>Cán Tỷ</t>
  </si>
  <si>
    <t>Hộ Độ</t>
  </si>
  <si>
    <t>An Lâm</t>
  </si>
  <si>
    <t>Bao La</t>
  </si>
  <si>
    <t>Sinh Tồn</t>
  </si>
  <si>
    <t>Cán Hồ</t>
  </si>
  <si>
    <t>Khánh Thịnh</t>
  </si>
  <si>
    <t>Kim Thượng</t>
  </si>
  <si>
    <t>Hòa Đồng</t>
  </si>
  <si>
    <t>Châu Hóa</t>
  </si>
  <si>
    <t>Chà Vàl</t>
  </si>
  <si>
    <t>Phổ Châu</t>
  </si>
  <si>
    <t>Gia Hòa 1</t>
  </si>
  <si>
    <t>Chiềng Cang</t>
  </si>
  <si>
    <t>Suối Ngô</t>
  </si>
  <si>
    <t>Hoằng Châu</t>
  </si>
  <si>
    <t>An Quảng Hữu</t>
  </si>
  <si>
    <t>Hiếu Nhơn</t>
  </si>
  <si>
    <t>Đại Tự</t>
  </si>
  <si>
    <t>Cảnh Thụy</t>
  </si>
  <si>
    <t>Hiếu Liêm</t>
  </si>
  <si>
    <t>Đồng Nơ</t>
  </si>
  <si>
    <t>Đồng Kho</t>
  </si>
  <si>
    <t>Cai Bộ</t>
  </si>
  <si>
    <t>Lao Xả Phình</t>
  </si>
  <si>
    <t>Bạch Ngọc</t>
  </si>
  <si>
    <t>Cổ Đạm</t>
  </si>
  <si>
    <t>Vạn Bình</t>
  </si>
  <si>
    <t>Đắk Na</t>
  </si>
  <si>
    <t>Cao Minh</t>
  </si>
  <si>
    <t>Dần Thàng</t>
  </si>
  <si>
    <t>Bình Hòa Hưng</t>
  </si>
  <si>
    <t>Xuân Bắc</t>
  </si>
  <si>
    <t>Bảo Nam</t>
  </si>
  <si>
    <t>Dậu Dương</t>
  </si>
  <si>
    <t>Trà Dơn</t>
  </si>
  <si>
    <t>Sơn Bao</t>
  </si>
  <si>
    <t>Đường Hoa</t>
  </si>
  <si>
    <t>Triệu An</t>
  </si>
  <si>
    <t>Mường Lèo</t>
  </si>
  <si>
    <t>Cúc Đường</t>
  </si>
  <si>
    <t>Giao An</t>
  </si>
  <si>
    <t>Quảng Công</t>
  </si>
  <si>
    <t>Bạch Hà</t>
  </si>
  <si>
    <t>Đồng Bài</t>
  </si>
  <si>
    <t>Canh Hiệp</t>
  </si>
  <si>
    <t>Đa Kia</t>
  </si>
  <si>
    <t>Danh Sĩ</t>
  </si>
  <si>
    <t>Cư Kty</t>
  </si>
  <si>
    <t>Chà Tở</t>
  </si>
  <si>
    <t>Bình Lợi</t>
  </si>
  <si>
    <t>An Long</t>
  </si>
  <si>
    <t>Chơ Long</t>
  </si>
  <si>
    <t>Bản Ngò</t>
  </si>
  <si>
    <t>Cẩm Chế</t>
  </si>
  <si>
    <t>Địch Giáo</t>
  </si>
  <si>
    <t>Lại Sơn</t>
  </si>
  <si>
    <t>Đạ M'Rong</t>
  </si>
  <si>
    <t>Bắc La</t>
  </si>
  <si>
    <t>Hưng Điền B</t>
  </si>
  <si>
    <t>Hùng Tiến</t>
  </si>
  <si>
    <t>A Ting</t>
  </si>
  <si>
    <t>Hồ Xá</t>
  </si>
  <si>
    <t>Bó Mười</t>
  </si>
  <si>
    <t>Mường Lý</t>
  </si>
  <si>
    <t>Đại Hà</t>
  </si>
  <si>
    <t>An Tức</t>
  </si>
  <si>
    <t>Bù Nho</t>
  </si>
  <si>
    <t>Cần Nông</t>
  </si>
  <si>
    <t>Cư Pơng</t>
  </si>
  <si>
    <t>Lang Minh</t>
  </si>
  <si>
    <t>Bình Tấn</t>
  </si>
  <si>
    <t>Chi Lăng Bắc</t>
  </si>
  <si>
    <t>Dương Đông</t>
  </si>
  <si>
    <t>Đạ Ròn</t>
  </si>
  <si>
    <t>Chu Túc</t>
  </si>
  <si>
    <t>Hậu Thạnh Đông</t>
  </si>
  <si>
    <t>Nghi Công Nam</t>
  </si>
  <si>
    <t>Quế Lộc</t>
  </si>
  <si>
    <t>Tịnh Đông</t>
  </si>
  <si>
    <t>Chiềng Hặc</t>
  </si>
  <si>
    <t>Nga An</t>
  </si>
  <si>
    <t>Cô Mười</t>
  </si>
  <si>
    <t>Đliê Ya</t>
  </si>
  <si>
    <t>Đức Bồng</t>
  </si>
  <si>
    <t>Tân Hiệp A</t>
  </si>
  <si>
    <t>Đà Loan</t>
  </si>
  <si>
    <t>Tam Anh Nam</t>
  </si>
  <si>
    <t>Trà Nham</t>
  </si>
  <si>
    <t>Thanh Lân</t>
  </si>
  <si>
    <t>Chiềng Yên</t>
  </si>
  <si>
    <t>Cao Thịnh</t>
  </si>
  <si>
    <t>Bình Hưng Hòa</t>
  </si>
  <si>
    <t>An Lư</t>
  </si>
  <si>
    <t>Cao Thăng</t>
  </si>
  <si>
    <t>Ea Kênh</t>
  </si>
  <si>
    <t>Đăk Krong</t>
  </si>
  <si>
    <t>Kỳ Đồng</t>
  </si>
  <si>
    <t>Minh Thuận</t>
  </si>
  <si>
    <t>Bài Sơn</t>
  </si>
  <si>
    <t>Phước Công</t>
  </si>
  <si>
    <t>Nghĩa Điền</t>
  </si>
  <si>
    <t>Đại Thành</t>
  </si>
  <si>
    <t>Hải Long</t>
  </si>
  <si>
    <t>Buôn Tría</t>
  </si>
  <si>
    <t>Phong Đông</t>
  </si>
  <si>
    <t>Châu Kim</t>
  </si>
  <si>
    <t>Tam Đại</t>
  </si>
  <si>
    <t>Trà Bùi</t>
  </si>
  <si>
    <t>Cư M'Ta</t>
  </si>
  <si>
    <t>Ia Dơk</t>
  </si>
  <si>
    <t>Tân Khánh Hòa</t>
  </si>
  <si>
    <t>Khánh Hưng</t>
  </si>
  <si>
    <t>Công Chính</t>
  </si>
  <si>
    <t>Chrôh Pơnan</t>
  </si>
  <si>
    <t>Châu Cường</t>
  </si>
  <si>
    <t>A Vương</t>
  </si>
  <si>
    <t>Ia Blứ</t>
  </si>
  <si>
    <t>Hiền Kiệt</t>
  </si>
  <si>
    <t>Chu Phan</t>
  </si>
  <si>
    <t>Tiên Cẩm</t>
  </si>
  <si>
    <t>Na Mèo</t>
  </si>
  <si>
    <t>Hiệp Bình Chánh</t>
  </si>
  <si>
    <t>Quảng Chính</t>
  </si>
  <si>
    <t>Lượng Minh</t>
  </si>
  <si>
    <t>Ngọc Trạo</t>
  </si>
  <si>
    <t>Bảo Thành</t>
  </si>
  <si>
    <t>Thiệu Chính</t>
  </si>
  <si>
    <t>Đại Cường</t>
  </si>
  <si>
    <t>Bạch Hạ</t>
  </si>
  <si>
    <t>Luận Khê</t>
  </si>
  <si>
    <t>Định Bình</t>
  </si>
  <si>
    <t>Dũng Tiến</t>
  </si>
  <si>
    <t>Cầu Ông Lãnh</t>
  </si>
  <si>
    <t>Hòa Thọ Tây</t>
  </si>
  <si>
    <t>Hải Cảng</t>
  </si>
  <si>
    <t>Tân Thiện</t>
  </si>
  <si>
    <t>Hợp Giang</t>
  </si>
  <si>
    <t>Noong Bua</t>
  </si>
  <si>
    <t>Bửu Long</t>
  </si>
  <si>
    <t>Hải Tân</t>
  </si>
  <si>
    <t>Phương Lâm</t>
  </si>
  <si>
    <t>Đông Vĩnh</t>
  </si>
  <si>
    <t>Đô Vinh</t>
  </si>
  <si>
    <t>Cao Xanh</t>
  </si>
  <si>
    <t>Đông Cương</t>
  </si>
  <si>
    <t>An Tây</t>
  </si>
  <si>
    <t>Đông Hải 1</t>
  </si>
  <si>
    <t>Hải Châu 2</t>
  </si>
  <si>
    <t>Lê Bình</t>
  </si>
  <si>
    <t>Phong Tân</t>
  </si>
  <si>
    <t>Cao Trĩ</t>
  </si>
  <si>
    <t>Tân Định</t>
  </si>
  <si>
    <t>Nhơn Hưng</t>
  </si>
  <si>
    <t>Hòa Mỹ</t>
  </si>
  <si>
    <t>Đạt Hiếu</t>
  </si>
  <si>
    <t>Đắk Wil</t>
  </si>
  <si>
    <t>Giáp Trung</t>
  </si>
  <si>
    <t>Hoàng Tân</t>
  </si>
  <si>
    <t>Cam Lợi</t>
  </si>
  <si>
    <t>Tô Châu</t>
  </si>
  <si>
    <t>Đắk Tăng</t>
  </si>
  <si>
    <t>Chiêu Vũ</t>
  </si>
  <si>
    <t>Bình Hiệp</t>
  </si>
  <si>
    <t>Nghi Tân</t>
  </si>
  <si>
    <t>Quảng Phúc</t>
  </si>
  <si>
    <t>An Xuân</t>
  </si>
  <si>
    <t>Ba Cung</t>
  </si>
  <si>
    <t>An Đôn</t>
  </si>
  <si>
    <t>Hang Chú</t>
  </si>
  <si>
    <t>Long Chữ</t>
  </si>
  <si>
    <t>A Roằng</t>
  </si>
  <si>
    <t>Long Hữu</t>
  </si>
  <si>
    <t>Hà Lang</t>
  </si>
  <si>
    <t>Trưng Nhị</t>
  </si>
  <si>
    <t>Hòa Khánh Nam</t>
  </si>
  <si>
    <t>Ninh Quới</t>
  </si>
  <si>
    <t>An Hưng</t>
  </si>
  <si>
    <t>Sơn Giang</t>
  </si>
  <si>
    <t>Quách Phẩm</t>
  </si>
  <si>
    <t>Cốc Pàng</t>
  </si>
  <si>
    <t>Ea Nuôl</t>
  </si>
  <si>
    <t>Đắk Nang</t>
  </si>
  <si>
    <t>Nhân Nghĩa</t>
  </si>
  <si>
    <t>An Bình A</t>
  </si>
  <si>
    <t>Sông Bờ</t>
  </si>
  <si>
    <t>Cuối Hạ</t>
  </si>
  <si>
    <t>Cẩm Ninh</t>
  </si>
  <si>
    <t>Ninh Hà</t>
  </si>
  <si>
    <t>Hoa Thám</t>
  </si>
  <si>
    <t>Bản Cầm</t>
  </si>
  <si>
    <t>Gia Lạc</t>
  </si>
  <si>
    <t>Phương Hải</t>
  </si>
  <si>
    <t>Xuân Lãnh</t>
  </si>
  <si>
    <t>Cự Nẫm</t>
  </si>
  <si>
    <t>Điện Nam Đông</t>
  </si>
  <si>
    <t>Cam Hiếu</t>
  </si>
  <si>
    <t>Chiềng Chung</t>
  </si>
  <si>
    <t>Biên Giới</t>
  </si>
  <si>
    <t>Thủy Lương</t>
  </si>
  <si>
    <t>Mỹ Hạnh Trung</t>
  </si>
  <si>
    <t>Hòa Ân</t>
  </si>
  <si>
    <t>Bình Xa</t>
  </si>
  <si>
    <t>Bảo Đài</t>
  </si>
  <si>
    <t>Hòa Mục</t>
  </si>
  <si>
    <t>Ân Hảo Tây</t>
  </si>
  <si>
    <t>Đắk Nhau</t>
  </si>
  <si>
    <t>Sông Phan</t>
  </si>
  <si>
    <t>Hàng Vịnh</t>
  </si>
  <si>
    <t>Đồng Loan</t>
  </si>
  <si>
    <t>Ea Hu</t>
  </si>
  <si>
    <t>Đắk Som</t>
  </si>
  <si>
    <t>Hừa Ngài</t>
  </si>
  <si>
    <t>Bình Hàng Tây</t>
  </si>
  <si>
    <t>Chư Jôr</t>
  </si>
  <si>
    <t>Bản Nhùng</t>
  </si>
  <si>
    <t>Đồng Hóa</t>
  </si>
  <si>
    <t>Cẩm Duệ</t>
  </si>
  <si>
    <t>Đông Phước</t>
  </si>
  <si>
    <t>Cam Hải Đông</t>
  </si>
  <si>
    <t>Đông Hưng A</t>
  </si>
  <si>
    <t>Hồng Thu</t>
  </si>
  <si>
    <t>Điện Quan</t>
  </si>
  <si>
    <t>Long Hậu</t>
  </si>
  <si>
    <t>Mỹ Phúc</t>
  </si>
  <si>
    <t>Quỳnh Thiện</t>
  </si>
  <si>
    <t>Cáo Điền</t>
  </si>
  <si>
    <t>Hòa Định Tây</t>
  </si>
  <si>
    <t>Cam Thủy</t>
  </si>
  <si>
    <t>Trà Đông</t>
  </si>
  <si>
    <t>Gio Bình</t>
  </si>
  <si>
    <t>An Thạnh 3</t>
  </si>
  <si>
    <t>Chiềng Khừa</t>
  </si>
  <si>
    <t>Bản Ngoại</t>
  </si>
  <si>
    <t>Hương Vân</t>
  </si>
  <si>
    <t>An Thái Đông</t>
  </si>
  <si>
    <t>Hiệp Mỹ Đông</t>
  </si>
  <si>
    <t>Bàn Giản</t>
  </si>
  <si>
    <t>Chế Tạo</t>
  </si>
  <si>
    <t>Mân Thái</t>
  </si>
  <si>
    <t>An Trạch A</t>
  </si>
  <si>
    <t>Cấm Sơn</t>
  </si>
  <si>
    <t>Bằng Phúc</t>
  </si>
  <si>
    <t>Hoài Châu Bắc</t>
  </si>
  <si>
    <t>Tân Ân</t>
  </si>
  <si>
    <t>Hạ Thôn</t>
  </si>
  <si>
    <t>Đắk N'Drót</t>
  </si>
  <si>
    <t>Ia Bang</t>
  </si>
  <si>
    <t>Khâu Vai</t>
  </si>
  <si>
    <t>Chính Lý</t>
  </si>
  <si>
    <t>Rạch Gòi</t>
  </si>
  <si>
    <t>Bình Chân</t>
  </si>
  <si>
    <t>Diên Điền</t>
  </si>
  <si>
    <t>Nậm Cần</t>
  </si>
  <si>
    <t>Đinh Trang Hòa</t>
  </si>
  <si>
    <t>Bằng Hữu</t>
  </si>
  <si>
    <t>Bản Qua</t>
  </si>
  <si>
    <t>Chất Bình</t>
  </si>
  <si>
    <t>Xuân Yên</t>
  </si>
  <si>
    <t>Hóa Phúc</t>
  </si>
  <si>
    <t>Duy Hòa</t>
  </si>
  <si>
    <t>Hải Chánh</t>
  </si>
  <si>
    <t>Chiềng Hoa</t>
  </si>
  <si>
    <t>An Cầu</t>
  </si>
  <si>
    <t>Cây Thị</t>
  </si>
  <si>
    <t>Hương Hữu</t>
  </si>
  <si>
    <t>Bình Trưng</t>
  </si>
  <si>
    <t>Chi Thiết</t>
  </si>
  <si>
    <t>Cường Thịnh</t>
  </si>
  <si>
    <t>Tam Thuận</t>
  </si>
  <si>
    <t>Nhơn Ái</t>
  </si>
  <si>
    <t>Cư Lễ</t>
  </si>
  <si>
    <t>Định Hiệp</t>
  </si>
  <si>
    <t>Cát Hanh</t>
  </si>
  <si>
    <t>Hàm Kiệm</t>
  </si>
  <si>
    <t>DLiê Yang</t>
  </si>
  <si>
    <t>Mường Pồn</t>
  </si>
  <si>
    <t>Ngọc Định</t>
  </si>
  <si>
    <t>Phú Thuận A</t>
  </si>
  <si>
    <t>Bar Măih</t>
  </si>
  <si>
    <t>Lũng Cú</t>
  </si>
  <si>
    <t>Liêm Sơn</t>
  </si>
  <si>
    <t>Đức Xương</t>
  </si>
  <si>
    <t>Hiệp Hưng</t>
  </si>
  <si>
    <t>Dương Xuân Hội</t>
  </si>
  <si>
    <t>Hoàng Nam</t>
  </si>
  <si>
    <t>Lợi Hải</t>
  </si>
  <si>
    <t>Ca Đình</t>
  </si>
  <si>
    <t>Ea Bá</t>
  </si>
  <si>
    <t>Gia Ninh</t>
  </si>
  <si>
    <t>A Túc</t>
  </si>
  <si>
    <t>Hậu Thạnh</t>
  </si>
  <si>
    <t>Điền Hương</t>
  </si>
  <si>
    <t>Bình Phan</t>
  </si>
  <si>
    <t>Hòa Minh</t>
  </si>
  <si>
    <t>Công Đa</t>
  </si>
  <si>
    <t>Đạo Trù</t>
  </si>
  <si>
    <t>Ngọc Hải</t>
  </si>
  <si>
    <t>Hòa Liên</t>
  </si>
  <si>
    <t>Bình Phước Xuân</t>
  </si>
  <si>
    <t>Mỹ Cát</t>
  </si>
  <si>
    <t>Lộc Hiệp</t>
  </si>
  <si>
    <t>Hồ Thị Kỷ</t>
  </si>
  <si>
    <t>Ca Thành</t>
  </si>
  <si>
    <t>Cư Elang</t>
  </si>
  <si>
    <t>Keo Lôm</t>
  </si>
  <si>
    <t>Núi Tượng</t>
  </si>
  <si>
    <t>Sơn Bằng</t>
  </si>
  <si>
    <t>Cổ Dũng</t>
  </si>
  <si>
    <t>Vị Thắng</t>
  </si>
  <si>
    <t>Dị Chế</t>
  </si>
  <si>
    <t>Thới Quản</t>
  </si>
  <si>
    <t>Bằng Khánh</t>
  </si>
  <si>
    <t>Bình Phong Thạnh</t>
  </si>
  <si>
    <t>Phương Định</t>
  </si>
  <si>
    <t>Diễn Bình</t>
  </si>
  <si>
    <t>Phước Dinh</t>
  </si>
  <si>
    <t>Hành Minh</t>
  </si>
  <si>
    <t>Lương Mông</t>
  </si>
  <si>
    <t>A Vao</t>
  </si>
  <si>
    <t>Chiềng Khoang</t>
  </si>
  <si>
    <t>Hà Châu</t>
  </si>
  <si>
    <t>Bình Nghị</t>
  </si>
  <si>
    <t>Hiếu Tử</t>
  </si>
  <si>
    <t>Lăng Can</t>
  </si>
  <si>
    <t>An Lương</t>
  </si>
  <si>
    <t>An Hồng</t>
  </si>
  <si>
    <t>Thạnh Lợi</t>
  </si>
  <si>
    <t>Hiệp Xương</t>
  </si>
  <si>
    <t>Cao Tân</t>
  </si>
  <si>
    <t>Khánh Bình Đông</t>
  </si>
  <si>
    <t>Ea Bung</t>
  </si>
  <si>
    <t>Quảng Tâm</t>
  </si>
  <si>
    <t>Mường Mùn</t>
  </si>
  <si>
    <t>Gia Tân 2</t>
  </si>
  <si>
    <t>Ia KDăm</t>
  </si>
  <si>
    <t>Cao Mã Pờ</t>
  </si>
  <si>
    <t>Chiềng Châu</t>
  </si>
  <si>
    <t>Rơ Kơi</t>
  </si>
  <si>
    <t>Mường Mô</t>
  </si>
  <si>
    <t>Lử Thẩn</t>
  </si>
  <si>
    <t>An Ninh Đông</t>
  </si>
  <si>
    <t>Hưng Khánh</t>
  </si>
  <si>
    <t>Hòa Mỹ Đông</t>
  </si>
  <si>
    <t>Đắk Pree</t>
  </si>
  <si>
    <t>Phổ Cường</t>
  </si>
  <si>
    <t>Chiềng En</t>
  </si>
  <si>
    <t>Hoằng Đạo</t>
  </si>
  <si>
    <t>Phú Diên</t>
  </si>
  <si>
    <t>Đồng Cương</t>
  </si>
  <si>
    <t>Long Thạnh Mỹ</t>
  </si>
  <si>
    <t>Lạc An</t>
  </si>
  <si>
    <t>Đức Bình</t>
  </si>
  <si>
    <t>Khánh Hội</t>
  </si>
  <si>
    <t>Chí Thảo</t>
  </si>
  <si>
    <t>Dray Sáp</t>
  </si>
  <si>
    <t>Mường Báng</t>
  </si>
  <si>
    <t>Bàu Hàm</t>
  </si>
  <si>
    <t>Tân Công Chí</t>
  </si>
  <si>
    <t>Đắk Smar</t>
  </si>
  <si>
    <t>Cao Bồ</t>
  </si>
  <si>
    <t>Đồng Chum</t>
  </si>
  <si>
    <t>Vạn Hưng</t>
  </si>
  <si>
    <t>Dương Hòa</t>
  </si>
  <si>
    <t>Đắk Rơ Ông</t>
  </si>
  <si>
    <t>Dương Quỳ</t>
  </si>
  <si>
    <t>Bình Hòa Nam</t>
  </si>
  <si>
    <t>Xuân Châu</t>
  </si>
  <si>
    <t>An Dân</t>
  </si>
  <si>
    <t>Trà Leng</t>
  </si>
  <si>
    <t>Sơn Cao</t>
  </si>
  <si>
    <t>Phú Hải</t>
  </si>
  <si>
    <t>Triệu Đại</t>
  </si>
  <si>
    <t>Lâm Kiết</t>
  </si>
  <si>
    <t>Mường Và</t>
  </si>
  <si>
    <t>Giao Thiện</t>
  </si>
  <si>
    <t>Quảng Lợi</t>
  </si>
  <si>
    <t>Đôn Nhân</t>
  </si>
  <si>
    <t>Gia Luận</t>
  </si>
  <si>
    <t>Canh Hòa</t>
  </si>
  <si>
    <t>Đắk Ơ</t>
  </si>
  <si>
    <t>Chí Công</t>
  </si>
  <si>
    <t>Cư Pui</t>
  </si>
  <si>
    <t>Chư Krey</t>
  </si>
  <si>
    <t>Chế Là</t>
  </si>
  <si>
    <t>Hồng Lạc</t>
  </si>
  <si>
    <t>Do Nhân</t>
  </si>
  <si>
    <t>Nam Du</t>
  </si>
  <si>
    <t>Gia Miễn</t>
  </si>
  <si>
    <t>Yên Chính</t>
  </si>
  <si>
    <t>Ba</t>
  </si>
  <si>
    <t>Sơn Liên</t>
  </si>
  <si>
    <t>Đồng Lâm</t>
  </si>
  <si>
    <t>Vĩnh Chấp</t>
  </si>
  <si>
    <t>Bon Phặng</t>
  </si>
  <si>
    <t>Nhi Sơn</t>
  </si>
  <si>
    <t>Liên Mạc</t>
  </si>
  <si>
    <t>Đại Hợp</t>
  </si>
  <si>
    <t>Châu Lăng</t>
  </si>
  <si>
    <t>Cần Yên</t>
  </si>
  <si>
    <t>Ea Ngai</t>
  </si>
  <si>
    <t>Suối Cao</t>
  </si>
  <si>
    <t>Du Già</t>
  </si>
  <si>
    <t>Chi Lăng Nam</t>
  </si>
  <si>
    <t>Bãi Thơm</t>
  </si>
  <si>
    <t>Hậu Thạnh Tây</t>
  </si>
  <si>
    <t>Nghi Diên</t>
  </si>
  <si>
    <t>Tịnh Giang</t>
  </si>
  <si>
    <t>Dực Yên</t>
  </si>
  <si>
    <t>Chiềng Khoi</t>
  </si>
  <si>
    <t>Nga Bạch</t>
  </si>
  <si>
    <t>Hội Xuân</t>
  </si>
  <si>
    <t>Tân Chánh Hiệp</t>
  </si>
  <si>
    <t>Lưu Ngọc</t>
  </si>
  <si>
    <t>Ea Dăh</t>
  </si>
  <si>
    <t>Láng Biển</t>
  </si>
  <si>
    <t>Cộng Lạc</t>
  </si>
  <si>
    <t>Tân Hiệp B</t>
  </si>
  <si>
    <t>Đa Quyn</t>
  </si>
  <si>
    <t>Bình Tịnh</t>
  </si>
  <si>
    <t>Nghĩa Hiếu</t>
  </si>
  <si>
    <t>Đoan Hạ</t>
  </si>
  <si>
    <t>Liên Hòa</t>
  </si>
  <si>
    <t>Bình Hưng Hòa A</t>
  </si>
  <si>
    <t>Chí Viễn</t>
  </si>
  <si>
    <t>Ea Kly</t>
  </si>
  <si>
    <t>Đăk Sơmei</t>
  </si>
  <si>
    <t>Kỳ Giang</t>
  </si>
  <si>
    <t>Thạnh Yên</t>
  </si>
  <si>
    <t>Tân Tây</t>
  </si>
  <si>
    <t>Bồi Sơn</t>
  </si>
  <si>
    <t>Phước Đức</t>
  </si>
  <si>
    <t>Hải Vân</t>
  </si>
  <si>
    <t>Buôn Triết</t>
  </si>
  <si>
    <t>Hà Tam</t>
  </si>
  <si>
    <t>Tân Thuận</t>
  </si>
  <si>
    <t>Châu Thôn</t>
  </si>
  <si>
    <t>Tam Dân</t>
  </si>
  <si>
    <t>Đài Xuyên</t>
  </si>
  <si>
    <t>Cát Tân</t>
  </si>
  <si>
    <t>Cổ Am</t>
  </si>
  <si>
    <t>Cư Prao</t>
  </si>
  <si>
    <t>Vĩnh Điều</t>
  </si>
  <si>
    <t>Thái Bình Trung</t>
  </si>
  <si>
    <t>Châu Hạnh</t>
  </si>
  <si>
    <t>Quế An</t>
  </si>
  <si>
    <t>Công Liêm</t>
  </si>
  <si>
    <t>Châu Đình</t>
  </si>
  <si>
    <t>A Xan</t>
  </si>
  <si>
    <t>Ia Dreng</t>
  </si>
  <si>
    <t>Quỳnh Bá</t>
  </si>
  <si>
    <t>Bình Đào</t>
  </si>
  <si>
    <t>Hồi Xuân</t>
  </si>
  <si>
    <t>Đại Thịnh</t>
  </si>
  <si>
    <t>Phú Thọ Hòa</t>
  </si>
  <si>
    <t>Sơn Điện</t>
  </si>
  <si>
    <t>An Tiến</t>
  </si>
  <si>
    <t>Hiệp Bình Phước</t>
  </si>
  <si>
    <t>Hạnh Lâm</t>
  </si>
  <si>
    <t>Quảng Định</t>
  </si>
  <si>
    <t>Lưu Kiền</t>
  </si>
  <si>
    <t>Thạch Bình</t>
  </si>
  <si>
    <t>Công Thành</t>
  </si>
  <si>
    <t>Thiệu Công</t>
  </si>
  <si>
    <t>Đại Hùng</t>
  </si>
  <si>
    <t>Bắc Lương</t>
  </si>
  <si>
    <t>Châu Can</t>
  </si>
  <si>
    <t>Nhị Bình</t>
  </si>
  <si>
    <t>Luận Thành</t>
  </si>
  <si>
    <t>Hiệp Thuận</t>
  </si>
  <si>
    <t>Nhơn Đức</t>
  </si>
  <si>
    <t>Các Sơn</t>
  </si>
  <si>
    <t>Dân Lực</t>
  </si>
  <si>
    <t>Vĩnh Hùng</t>
  </si>
  <si>
    <t>Cẩm Yên</t>
  </si>
  <si>
    <t>Cô Giang</t>
  </si>
  <si>
    <t>Hòa Xuân</t>
  </si>
  <si>
    <t>Long Tuyền</t>
  </si>
  <si>
    <t>Mỹ Độ</t>
  </si>
  <si>
    <t>Hàm Tiến</t>
  </si>
  <si>
    <t>Ngọc Xuân</t>
  </si>
  <si>
    <t>Hố Nai</t>
  </si>
  <si>
    <t>Liêm Chính</t>
  </si>
  <si>
    <t>Lê Thanh Nghị</t>
  </si>
  <si>
    <t>Hiệp Lợi</t>
  </si>
  <si>
    <t>Lộc Hạ</t>
  </si>
  <si>
    <t>Cửa Đại</t>
  </si>
  <si>
    <t>Quyết Tâm</t>
  </si>
  <si>
    <t>Đúc</t>
  </si>
  <si>
    <t>Liên Bảo</t>
  </si>
  <si>
    <t>Đông Hải 2</t>
  </si>
  <si>
    <t>Hòa Cường Bắc</t>
  </si>
  <si>
    <t>Vĩnh Ngươn</t>
  </si>
  <si>
    <t>Danh Thắng</t>
  </si>
  <si>
    <t>Chu Hương</t>
  </si>
  <si>
    <t>Nhơn Thành</t>
  </si>
  <si>
    <t>Hưng Mỹ</t>
  </si>
  <si>
    <t>Xuân Thanh</t>
  </si>
  <si>
    <t>Lạc Nông</t>
  </si>
  <si>
    <t>Phả Lại</t>
  </si>
  <si>
    <t>Dũng Phong</t>
  </si>
  <si>
    <t>Hiếu</t>
  </si>
  <si>
    <t>Ka Lăng</t>
  </si>
  <si>
    <t>Đồng Ý</t>
  </si>
  <si>
    <t>Bản Phố</t>
  </si>
  <si>
    <t>Nghi Thu</t>
  </si>
  <si>
    <t>Hòa Tâm</t>
  </si>
  <si>
    <t>Quảng Thọ</t>
  </si>
  <si>
    <t>Hòa Hương</t>
  </si>
  <si>
    <t>Ba Điền</t>
  </si>
  <si>
    <t>Ka Long</t>
  </si>
  <si>
    <t>Hải Lệ</t>
  </si>
  <si>
    <t>Háng Đồng</t>
  </si>
  <si>
    <t>Long Giang</t>
  </si>
  <si>
    <t>Phạm Hồng Thái</t>
  </si>
  <si>
    <t>Đào Mỹ</t>
  </si>
  <si>
    <t>Dương Phong</t>
  </si>
  <si>
    <t>An Nghĩa</t>
  </si>
  <si>
    <t>Thác Mơ</t>
  </si>
  <si>
    <t>Hải Ninh</t>
  </si>
  <si>
    <t>Quách Phẩm Bắc</t>
  </si>
  <si>
    <t>Đình Phùng</t>
  </si>
  <si>
    <t>Ea Wer</t>
  </si>
  <si>
    <t>Đắk Sôr</t>
  </si>
  <si>
    <t>Sông Nhạn</t>
  </si>
  <si>
    <t>An Bình B</t>
  </si>
  <si>
    <t>Long Trị</t>
  </si>
  <si>
    <t>Đông Bắc</t>
  </si>
  <si>
    <t>Nam Thái</t>
  </si>
  <si>
    <t>Đắk Tơ Lung</t>
  </si>
  <si>
    <t>Huổi Luông</t>
  </si>
  <si>
    <t>Bản Phiệt</t>
  </si>
  <si>
    <t>Lương Bình</t>
  </si>
  <si>
    <t>Hải Anh</t>
  </si>
  <si>
    <t>Đông Hiếu</t>
  </si>
  <si>
    <t>Gia Lập</t>
  </si>
  <si>
    <t>Tân Hải</t>
  </si>
  <si>
    <t>Xuân Long</t>
  </si>
  <si>
    <t>Đại Trạch</t>
  </si>
  <si>
    <t>Điện Nam Trung</t>
  </si>
  <si>
    <t>Bình Chương</t>
  </si>
  <si>
    <t>Cẩm Tây</t>
  </si>
  <si>
    <t>Chiềng Dong</t>
  </si>
  <si>
    <t>Đồng Khởi</t>
  </si>
  <si>
    <t>Thủy Phương</t>
  </si>
  <si>
    <t>Mỹ Phước Tây</t>
  </si>
  <si>
    <t>Hòa Tân</t>
  </si>
  <si>
    <t>Đức Ninh</t>
  </si>
  <si>
    <t>Khai Trung</t>
  </si>
  <si>
    <t>Vĩnh Hậu A</t>
  </si>
  <si>
    <t>Bảo Sơn</t>
  </si>
  <si>
    <t>Mai Lạp</t>
  </si>
  <si>
    <t>Bình Nhâm</t>
  </si>
  <si>
    <t>Ân Hữu</t>
  </si>
  <si>
    <t>Đăng Hà</t>
  </si>
  <si>
    <t>Tân Đức</t>
  </si>
  <si>
    <t>Hiệp Tùng</t>
  </si>
  <si>
    <t>Đức Quang</t>
  </si>
  <si>
    <t>Ea KTur</t>
  </si>
  <si>
    <t>Quảng Hòa</t>
  </si>
  <si>
    <t>Huổi Lèng</t>
  </si>
  <si>
    <t>Bình Hàng Trung</t>
  </si>
  <si>
    <t>Bản Péo</t>
  </si>
  <si>
    <t>Hoàng Tây</t>
  </si>
  <si>
    <t>Cẩm Dương</t>
  </si>
  <si>
    <t>Hồng Khê</t>
  </si>
  <si>
    <t>Đông Phước A</t>
  </si>
  <si>
    <t>Chí Tân</t>
  </si>
  <si>
    <t>Đông Hưng B</t>
  </si>
  <si>
    <t>Đắk Man</t>
  </si>
  <si>
    <t>Làng Mô</t>
  </si>
  <si>
    <t>Mỹ Lâm</t>
  </si>
  <si>
    <t>Cao Lâu</t>
  </si>
  <si>
    <t>Long Phụng</t>
  </si>
  <si>
    <t>Mỹ Tân</t>
  </si>
  <si>
    <t>Quỳnh Xuân</t>
  </si>
  <si>
    <t>Phước Hữu</t>
  </si>
  <si>
    <t>Chính Công</t>
  </si>
  <si>
    <t>Dương Thủy</t>
  </si>
  <si>
    <t>Trà Dương</t>
  </si>
  <si>
    <t>Gio Châu</t>
  </si>
  <si>
    <t>Điền Hạ</t>
  </si>
  <si>
    <t>Hương Văn</t>
  </si>
  <si>
    <t>An Thái Trung</t>
  </si>
  <si>
    <t>Hiệp Mỹ Tây</t>
  </si>
  <si>
    <t>Khau Tinh</t>
  </si>
  <si>
    <t>Đình Chu</t>
  </si>
  <si>
    <t>Dế Xu Phình</t>
  </si>
  <si>
    <t>Dư Hàng</t>
  </si>
  <si>
    <t>Phước Mỹ</t>
  </si>
  <si>
    <t>Thới Đông</t>
  </si>
  <si>
    <t>Đèo Gia</t>
  </si>
  <si>
    <t>Tân Ân Tây</t>
  </si>
  <si>
    <t>Hồng Sĩ</t>
  </si>
  <si>
    <t>Cư Suê</t>
  </si>
  <si>
    <t>Đắk R'La</t>
  </si>
  <si>
    <t>Mường Toong</t>
  </si>
  <si>
    <t>An Phú Thuận</t>
  </si>
  <si>
    <t>Lũng Chinh</t>
  </si>
  <si>
    <t>Công Lý</t>
  </si>
  <si>
    <t>Cẩm Đoài</t>
  </si>
  <si>
    <t>Nhơn Nghĩa A</t>
  </si>
  <si>
    <t>Bình Hẻm</t>
  </si>
  <si>
    <t>Diên Đồng</t>
  </si>
  <si>
    <t>Mong Thọ</t>
  </si>
  <si>
    <t>Đắk Pxi</t>
  </si>
  <si>
    <t>Nậm Sỏ</t>
  </si>
  <si>
    <t>Bằng Mạc</t>
  </si>
  <si>
    <t>Long Hựu Đông</t>
  </si>
  <si>
    <t>Đỉnh Sơn</t>
  </si>
  <si>
    <t>Chính Tâm</t>
  </si>
  <si>
    <t>Ma Nới</t>
  </si>
  <si>
    <t>Hóa Sơn</t>
  </si>
  <si>
    <t>Duy Nghĩa</t>
  </si>
  <si>
    <t>Ba Trinh</t>
  </si>
  <si>
    <t>Chiềng Lao</t>
  </si>
  <si>
    <t>Cẩm Liên</t>
  </si>
  <si>
    <t>Hương Lộc</t>
  </si>
  <si>
    <t>Điềm Hy</t>
  </si>
  <si>
    <t>Đại Phú</t>
  </si>
  <si>
    <t>Chánh Hội</t>
  </si>
  <si>
    <t>Đổng Quốc Bình</t>
  </si>
  <si>
    <t>Tân Chính</t>
  </si>
  <si>
    <t>Nhơn Nghĩa</t>
  </si>
  <si>
    <t>Cần Đăng</t>
  </si>
  <si>
    <t>Cát Hiệp</t>
  </si>
  <si>
    <t>Minh Thắng</t>
  </si>
  <si>
    <t>Hàm Minh</t>
  </si>
  <si>
    <t>Rạch Chèo</t>
  </si>
  <si>
    <t>Đạo Nghĩa</t>
  </si>
  <si>
    <t>Phú Thuận B</t>
  </si>
  <si>
    <t>Bờ Ngoong</t>
  </si>
  <si>
    <t>Lũng Phìn</t>
  </si>
  <si>
    <t>Liêm Thuận</t>
  </si>
  <si>
    <t>Cố Nghĩa</t>
  </si>
  <si>
    <t>Sơn Hiệp</t>
  </si>
  <si>
    <t>Hòa Hưng</t>
  </si>
  <si>
    <t>Dìn Chin</t>
  </si>
  <si>
    <t>Nam Điền</t>
  </si>
  <si>
    <t>Phước Chiến</t>
  </si>
  <si>
    <t>Mạo Khê</t>
  </si>
  <si>
    <t>A Xing</t>
  </si>
  <si>
    <t>Huy Bắc</t>
  </si>
  <si>
    <t>Long Thành Trung</t>
  </si>
  <si>
    <t>Điền Lộc</t>
  </si>
  <si>
    <t>Bình Phục Nhứt</t>
  </si>
  <si>
    <t>Đạo Viện</t>
  </si>
  <si>
    <t>Làng Nhì</t>
  </si>
  <si>
    <t>Tân Kiểng</t>
  </si>
  <si>
    <t>Ngọc Xuyên</t>
  </si>
  <si>
    <t>Hòa Nhơn</t>
  </si>
  <si>
    <t>Hương Nê</t>
  </si>
  <si>
    <t>Mỹ Chánh</t>
  </si>
  <si>
    <t>Tân Bằng</t>
  </si>
  <si>
    <t>Cư Huê</t>
  </si>
  <si>
    <t>Luân Giới</t>
  </si>
  <si>
    <t>Định Yên</t>
  </si>
  <si>
    <t>Nà Khương</t>
  </si>
  <si>
    <t>Khánh Đông</t>
  </si>
  <si>
    <t>Thủy Liễu</t>
  </si>
  <si>
    <t>Đưng Knớ</t>
  </si>
  <si>
    <t>Trực Chính</t>
  </si>
  <si>
    <t>Diễn Cát</t>
  </si>
  <si>
    <t>Khánh Cường</t>
  </si>
  <si>
    <t>Phước Hà</t>
  </si>
  <si>
    <t>Quảng Đông</t>
  </si>
  <si>
    <t>Hành Nhân</t>
  </si>
  <si>
    <t>Minh Cầm</t>
  </si>
  <si>
    <t>Ba Lòng</t>
  </si>
  <si>
    <t>Chiềng Ơn</t>
  </si>
  <si>
    <t>Lộc Bổn</t>
  </si>
  <si>
    <t>Gia Thuận</t>
  </si>
  <si>
    <t>Hùng Hòa</t>
  </si>
  <si>
    <t>Bưng Riềng</t>
  </si>
  <si>
    <t>Cổ Linh</t>
  </si>
  <si>
    <t>Long Nguyên</t>
  </si>
  <si>
    <t>Khánh Bình Tây</t>
  </si>
  <si>
    <t>Hồng Đại</t>
  </si>
  <si>
    <t>Ea Lê</t>
  </si>
  <si>
    <t>Quảng Tân</t>
  </si>
  <si>
    <t>Mường Thín</t>
  </si>
  <si>
    <t>Gia Tân 3</t>
  </si>
  <si>
    <t>Ia Mrơn</t>
  </si>
  <si>
    <t>Ích Hậu</t>
  </si>
  <si>
    <t>Vĩnh Thuận Đông</t>
  </si>
  <si>
    <t>Cun Pheo</t>
  </si>
  <si>
    <t>Lình Huỳnh</t>
  </si>
  <si>
    <t>Nậm Hàng</t>
  </si>
  <si>
    <t>Đạ P'loa</t>
  </si>
  <si>
    <t>Bính Xá</t>
  </si>
  <si>
    <t>Lùng Sui</t>
  </si>
  <si>
    <t>An Ninh Tây</t>
  </si>
  <si>
    <t>Hiển Khánh</t>
  </si>
  <si>
    <t>Hưng Lam</t>
  </si>
  <si>
    <t>Long Cốc</t>
  </si>
  <si>
    <t>Hòa Mỹ Tây</t>
  </si>
  <si>
    <t>Đức Hóa</t>
  </si>
  <si>
    <t>Đắk Pring</t>
  </si>
  <si>
    <t>Húc Động</t>
  </si>
  <si>
    <t>Hòa Tú 1</t>
  </si>
  <si>
    <t>Hoằng Đạt</t>
  </si>
  <si>
    <t>Phú Dương</t>
  </si>
  <si>
    <t>Châu Quế Thượng</t>
  </si>
  <si>
    <t>Long Trường</t>
  </si>
  <si>
    <t>An Thọ</t>
  </si>
  <si>
    <t>Đồng Việt</t>
  </si>
  <si>
    <t>Minh Tâm</t>
  </si>
  <si>
    <t>Đức Phú</t>
  </si>
  <si>
    <t>Khánh Lâm</t>
  </si>
  <si>
    <t>Đoài Khôn</t>
  </si>
  <si>
    <t>Dur Kmăl</t>
  </si>
  <si>
    <t>Mường Đun</t>
  </si>
  <si>
    <t>Tân Hộ Cơ</t>
  </si>
  <si>
    <t>Đông</t>
  </si>
  <si>
    <t>Hiệp Lực</t>
  </si>
  <si>
    <t>Đồng Nghê</t>
  </si>
  <si>
    <t>Vạn Khánh</t>
  </si>
  <si>
    <t>Hòa Điền</t>
  </si>
  <si>
    <t>Đắk Sao</t>
  </si>
  <si>
    <t>Chiêu Lưu</t>
  </si>
  <si>
    <t>Trà Linh</t>
  </si>
  <si>
    <t>Triệu Độ</t>
  </si>
  <si>
    <t>Lâm Tân</t>
  </si>
  <si>
    <t>Nậm Lạnh</t>
  </si>
  <si>
    <t>Đôn Thuận</t>
  </si>
  <si>
    <t>Lâm Phú</t>
  </si>
  <si>
    <t>Quảng Ngạn</t>
  </si>
  <si>
    <t>Phước Lập</t>
  </si>
  <si>
    <t>Long Vĩnh</t>
  </si>
  <si>
    <t>Đồng Quế</t>
  </si>
  <si>
    <t>Cảm Ân</t>
  </si>
  <si>
    <t>Kim Giang</t>
  </si>
  <si>
    <t>Hiền Hào</t>
  </si>
  <si>
    <t>Canh Nậu</t>
  </si>
  <si>
    <t>Canh Liên</t>
  </si>
  <si>
    <t>Đức Thông</t>
  </si>
  <si>
    <t>Dang Kang</t>
  </si>
  <si>
    <t>Mã Đà</t>
  </si>
  <si>
    <t>Đăk Kơ Ning</t>
  </si>
  <si>
    <t>Chí Cà</t>
  </si>
  <si>
    <t>Đức Đồng</t>
  </si>
  <si>
    <t>Đông Lai</t>
  </si>
  <si>
    <t>Yên Cường</t>
  </si>
  <si>
    <t>Jơ Ngây</t>
  </si>
  <si>
    <t>Sơn Long</t>
  </si>
  <si>
    <t>Vĩnh Giang</t>
  </si>
  <si>
    <t>Chiềng Bôm</t>
  </si>
  <si>
    <t>Pù Nhi</t>
  </si>
  <si>
    <t>Đoàn Xá</t>
  </si>
  <si>
    <t>Vĩnh Kim</t>
  </si>
  <si>
    <t>Long Hà</t>
  </si>
  <si>
    <t>Đa Thông</t>
  </si>
  <si>
    <t>Ea Sin</t>
  </si>
  <si>
    <t>Suối Cát</t>
  </si>
  <si>
    <t>Chư Rcăm</t>
  </si>
  <si>
    <t>Du Tiến</t>
  </si>
  <si>
    <t>Hữu Lợi</t>
  </si>
  <si>
    <t>Cửa Cạn</t>
  </si>
  <si>
    <t>Ka Đơn</t>
  </si>
  <si>
    <t>Đồng Giáp</t>
  </si>
  <si>
    <t>Kiến Bình</t>
  </si>
  <si>
    <t>Nghi Đồng</t>
  </si>
  <si>
    <t>Đông Cửu</t>
  </si>
  <si>
    <t>Quế Phước</t>
  </si>
  <si>
    <t>Tịnh Hà</t>
  </si>
  <si>
    <t>Chiềng On</t>
  </si>
  <si>
    <t>Nga Điền</t>
  </si>
  <si>
    <t>Long Tiên</t>
  </si>
  <si>
    <t>Tân Hưng Thuận</t>
  </si>
  <si>
    <t>Quang Hán</t>
  </si>
  <si>
    <t>Ea Hồ</t>
  </si>
  <si>
    <t>Bình Trinh Đông</t>
  </si>
  <si>
    <t>Nghĩa Hội</t>
  </si>
  <si>
    <t>Tam Hải</t>
  </si>
  <si>
    <t>Trà Quân</t>
  </si>
  <si>
    <t>Kiên Thọ</t>
  </si>
  <si>
    <t>Bình Hưng Hòa B</t>
  </si>
  <si>
    <t>Cao Nhân</t>
  </si>
  <si>
    <t>Đàm Thủy</t>
  </si>
  <si>
    <t>Ea Knuếc</t>
  </si>
  <si>
    <t>Glar</t>
  </si>
  <si>
    <t>Kỳ Hải</t>
  </si>
  <si>
    <t>Thạnh Yên A</t>
  </si>
  <si>
    <t>Đà Sơn</t>
  </si>
  <si>
    <t>Mậu Lâm</t>
  </si>
  <si>
    <t>Đắk Liêng</t>
  </si>
  <si>
    <t>Vĩnh Bình Bắc</t>
  </si>
  <si>
    <t>Tam Đàn</t>
  </si>
  <si>
    <t>Trà Hiệp</t>
  </si>
  <si>
    <t>Cát Vân</t>
  </si>
  <si>
    <t>Cộng Hiền</t>
  </si>
  <si>
    <t>Cư San</t>
  </si>
  <si>
    <t>Ia Kla</t>
  </si>
  <si>
    <t>Vĩnh Phú</t>
  </si>
  <si>
    <t>Thái Trị</t>
  </si>
  <si>
    <t>Châu Hoàn</t>
  </si>
  <si>
    <t>Quế Châu</t>
  </si>
  <si>
    <t>Hoàng Giang</t>
  </si>
  <si>
    <t>Châu Hồng</t>
  </si>
  <si>
    <t>Bha Lê</t>
  </si>
  <si>
    <t>Ia Hla</t>
  </si>
  <si>
    <t>Quỳnh Bảng</t>
  </si>
  <si>
    <t>Bình Định Bắc</t>
  </si>
  <si>
    <t>Nam Động</t>
  </si>
  <si>
    <t>Hoàng Kim</t>
  </si>
  <si>
    <t>Tiên Châu</t>
  </si>
  <si>
    <t>Bột Xuyên</t>
  </si>
  <si>
    <t>Linh Chiểu</t>
  </si>
  <si>
    <t>Thạch Cẩm</t>
  </si>
  <si>
    <t>Lý Nhơn</t>
  </si>
  <si>
    <t>Thiệu Đô</t>
  </si>
  <si>
    <t>Đội Bình</t>
  </si>
  <si>
    <t>Hạnh Phúc</t>
  </si>
  <si>
    <t>Chuyên Mỹ</t>
  </si>
  <si>
    <t>Định Hải</t>
  </si>
  <si>
    <t>Dân Lý</t>
  </si>
  <si>
    <t>Cần Kiệm</t>
  </si>
  <si>
    <t>Cao Viên</t>
  </si>
  <si>
    <t>Đa Kao</t>
  </si>
  <si>
    <t>Khuê Trung</t>
  </si>
  <si>
    <t>Thới An Đông</t>
  </si>
  <si>
    <t>Sông Bằng</t>
  </si>
  <si>
    <t>Hóa An</t>
  </si>
  <si>
    <t>Ngọc Đường</t>
  </si>
  <si>
    <t>Tân Giang</t>
  </si>
  <si>
    <t>Ngọc Châu</t>
  </si>
  <si>
    <t>Lộc Vượng</t>
  </si>
  <si>
    <t>Kinh Dinh</t>
  </si>
  <si>
    <t>Đức Ninh Đông</t>
  </si>
  <si>
    <t>Giếng Đáy</t>
  </si>
  <si>
    <t>Đông Hương</t>
  </si>
  <si>
    <t>Hương Long</t>
  </si>
  <si>
    <t>Bình Trưng Đông</t>
  </si>
  <si>
    <t>Hòa Cường Nam</t>
  </si>
  <si>
    <t>Phong Thạnh A</t>
  </si>
  <si>
    <t>Địa Linh</t>
  </si>
  <si>
    <t>An Ngãi Tây</t>
  </si>
  <si>
    <t>Nhơn An</t>
  </si>
  <si>
    <t>Thanh Phú</t>
  </si>
  <si>
    <t>Lương Thế Trân</t>
  </si>
  <si>
    <t>Nam Quang</t>
  </si>
  <si>
    <t>Thiện An</t>
  </si>
  <si>
    <t>Xuân Trung</t>
  </si>
  <si>
    <t>Tân Quy Đông</t>
  </si>
  <si>
    <t>Minh Ngọc</t>
  </si>
  <si>
    <t>An Nội</t>
  </si>
  <si>
    <t>Thuận Lộc</t>
  </si>
  <si>
    <t>Sao Đỏ</t>
  </si>
  <si>
    <t>Hỏa Lựu</t>
  </si>
  <si>
    <t>Nam Phong</t>
  </si>
  <si>
    <t>Thuận Yên</t>
  </si>
  <si>
    <t>Măng Buk</t>
  </si>
  <si>
    <t>Kan Hồ</t>
  </si>
  <si>
    <t>Bảo Nhai</t>
  </si>
  <si>
    <t>Thạnh Hưng</t>
  </si>
  <si>
    <t>Giao Châu</t>
  </si>
  <si>
    <t>Nghi Thủy</t>
  </si>
  <si>
    <t>Phước Thắng</t>
  </si>
  <si>
    <t>Hòa Tân Đông</t>
  </si>
  <si>
    <t>Quảng Thuận</t>
  </si>
  <si>
    <t>Ba Dinh</t>
  </si>
  <si>
    <t>Ninh Dương</t>
  </si>
  <si>
    <t>Lạc Hòa</t>
  </si>
  <si>
    <t>Hồng Ngài</t>
  </si>
  <si>
    <t>Trường Long Hòa</t>
  </si>
  <si>
    <t>Nghĩa Lợi</t>
  </si>
  <si>
    <t>Đống Mác</t>
  </si>
  <si>
    <t>Phan Bội Châu</t>
  </si>
  <si>
    <t>Ninh Thạnh Lợi</t>
  </si>
  <si>
    <t>Dương Đức</t>
  </si>
  <si>
    <t>Định Trung</t>
  </si>
  <si>
    <t>An Quang</t>
  </si>
  <si>
    <t>Hòa Thắng</t>
  </si>
  <si>
    <t>Tạ An Khương</t>
  </si>
  <si>
    <t>Krông Na</t>
  </si>
  <si>
    <t>Đức Xuyên</t>
  </si>
  <si>
    <t>Sông Ray</t>
  </si>
  <si>
    <t>Ia Rbol</t>
  </si>
  <si>
    <t>An Phụ</t>
  </si>
  <si>
    <t>Long Trị A</t>
  </si>
  <si>
    <t>Đú Sáng</t>
  </si>
  <si>
    <t>Đặng Lễ</t>
  </si>
  <si>
    <t>Ninh Đa</t>
  </si>
  <si>
    <t>Nam Thái A</t>
  </si>
  <si>
    <t>Đắk Tờ Re</t>
  </si>
  <si>
    <t>Khổng Lào</t>
  </si>
  <si>
    <t>Lộc Đức</t>
  </si>
  <si>
    <t>Hải Bắc</t>
  </si>
  <si>
    <t>Gia Minh</t>
  </si>
  <si>
    <t>Đồng Cam</t>
  </si>
  <si>
    <t>Xuân Phước</t>
  </si>
  <si>
    <t>Đồng Trạch</t>
  </si>
  <si>
    <t>Cẩm Thạch</t>
  </si>
  <si>
    <t>Cam Thanh</t>
  </si>
  <si>
    <t>Chiềng Kheo</t>
  </si>
  <si>
    <t>Hảo Đước</t>
  </si>
  <si>
    <t>Quảng Cư</t>
  </si>
  <si>
    <t>Nhị Mỹ</t>
  </si>
  <si>
    <t>Ninh Thới</t>
  </si>
  <si>
    <t>Phù Liễn</t>
  </si>
  <si>
    <t>Thới Long</t>
  </si>
  <si>
    <t>Nhơn Hội</t>
  </si>
  <si>
    <t>Vĩnh Mỹ A</t>
  </si>
  <si>
    <t>Như Cố</t>
  </si>
  <si>
    <t>Hưng Định</t>
  </si>
  <si>
    <t>Ân Mỹ</t>
  </si>
  <si>
    <t>Lâm Hải</t>
  </si>
  <si>
    <t>Kim Loan</t>
  </si>
  <si>
    <t>Ea Ning</t>
  </si>
  <si>
    <t>Ma Thì Hồ</t>
  </si>
  <si>
    <t>Cẩm Đường</t>
  </si>
  <si>
    <t>Hà Tây</t>
  </si>
  <si>
    <t>Bản Phùng</t>
  </si>
  <si>
    <t>Khả Phong</t>
  </si>
  <si>
    <t>Hùng Thắng</t>
  </si>
  <si>
    <t>Dạ Trạch</t>
  </si>
  <si>
    <t>Cam Hiệp Bắc</t>
  </si>
  <si>
    <t>Đắk Môn</t>
  </si>
  <si>
    <t>Nam Ninh</t>
  </si>
  <si>
    <t>Long Thượng</t>
  </si>
  <si>
    <t>Mỹ Thắng</t>
  </si>
  <si>
    <t>Quỳnh Lập</t>
  </si>
  <si>
    <t>Ninh Khang</t>
  </si>
  <si>
    <t>Chuế Lưu</t>
  </si>
  <si>
    <t>Hòa Quang Bắc</t>
  </si>
  <si>
    <t>Hoa Thủy</t>
  </si>
  <si>
    <t>Trà Giác</t>
  </si>
  <si>
    <t>Vàng Danh</t>
  </si>
  <si>
    <t>Gio Hải</t>
  </si>
  <si>
    <t>Cát Nê</t>
  </si>
  <si>
    <t>Điền Lư</t>
  </si>
  <si>
    <t>Hương Xuân</t>
  </si>
  <si>
    <t>Kim Hòa</t>
  </si>
  <si>
    <t>Năng Khả</t>
  </si>
  <si>
    <t>Đồng Ích</t>
  </si>
  <si>
    <t>Dư Hàng Kênh</t>
  </si>
  <si>
    <t>Đồng Cốc</t>
  </si>
  <si>
    <t>Đại Sảo</t>
  </si>
  <si>
    <t>Hoài Hải</t>
  </si>
  <si>
    <t>Thanh Hòa</t>
  </si>
  <si>
    <t>Hàm Chính</t>
  </si>
  <si>
    <t>Kéo Yên</t>
  </si>
  <si>
    <t>Cuôr Dăng</t>
  </si>
  <si>
    <t>Đắk Sắk</t>
  </si>
  <si>
    <t>Lũng Pù</t>
  </si>
  <si>
    <t>Chí Đạo</t>
  </si>
  <si>
    <t>Diên Hòa</t>
  </si>
  <si>
    <t>Mong Thọ A</t>
  </si>
  <si>
    <t>Đắk Uy</t>
  </si>
  <si>
    <t>Gia Bắc</t>
  </si>
  <si>
    <t>Long Hựu Tây</t>
  </si>
  <si>
    <t>Đức Sơn</t>
  </si>
  <si>
    <t>Cồn Thoi</t>
  </si>
  <si>
    <t>Mỹ Sơn</t>
  </si>
  <si>
    <t>Xuân Cảnh</t>
  </si>
  <si>
    <t>Hóa Thanh</t>
  </si>
  <si>
    <t>Duy Phú</t>
  </si>
  <si>
    <t>Đức Lợi</t>
  </si>
  <si>
    <t>Phong Cốc</t>
  </si>
  <si>
    <t>Chiềng Muôn</t>
  </si>
  <si>
    <t>Cẩm Long</t>
  </si>
  <si>
    <t>Hương Phú</t>
  </si>
  <si>
    <t>Đông Lợi</t>
  </si>
  <si>
    <t>Hoàng Đan</t>
  </si>
  <si>
    <t>Hòa Cuông</t>
  </si>
  <si>
    <t>Gia Viên</t>
  </si>
  <si>
    <t>Thạc Gián</t>
  </si>
  <si>
    <t>Tân Thới</t>
  </si>
  <si>
    <t>Hòa Bình Thạnh</t>
  </si>
  <si>
    <t>Đổng Xá</t>
  </si>
  <si>
    <t>Cát Hưng</t>
  </si>
  <si>
    <t>Hàm Mỹ</t>
  </si>
  <si>
    <t>Công Trừng</t>
  </si>
  <si>
    <t>Ea Hiao</t>
  </si>
  <si>
    <t>Nà Tấu</t>
  </si>
  <si>
    <t>Thường Lạc</t>
  </si>
  <si>
    <t>Chư Pơng</t>
  </si>
  <si>
    <t>Lũng Táo</t>
  </si>
  <si>
    <t>Liêm Túc</t>
  </si>
  <si>
    <t>Hương Đô</t>
  </si>
  <si>
    <t>Sơn Lâm</t>
  </si>
  <si>
    <t>Ngọk Tụ</t>
  </si>
  <si>
    <t>Giang Ma</t>
  </si>
  <si>
    <t>La Pan Tẩn</t>
  </si>
  <si>
    <t>Chi Khê</t>
  </si>
  <si>
    <t>Gia Sơn</t>
  </si>
  <si>
    <t>Phước Kháng</t>
  </si>
  <si>
    <t>Ea Bia</t>
  </si>
  <si>
    <t>Hàm Ninh</t>
  </si>
  <si>
    <t>Phước Gia</t>
  </si>
  <si>
    <t>Ba Tầng</t>
  </si>
  <si>
    <t>Huy Hạ</t>
  </si>
  <si>
    <t>Trường Đông</t>
  </si>
  <si>
    <t>Bộc Nhiêu</t>
  </si>
  <si>
    <t>Điền Môn</t>
  </si>
  <si>
    <t>Đăng Hưng Phước</t>
  </si>
  <si>
    <t>Pá Hu</t>
  </si>
  <si>
    <t>Vạn Hương</t>
  </si>
  <si>
    <t>Sông Xoài</t>
  </si>
  <si>
    <t>Đại Hóa</t>
  </si>
  <si>
    <t>Mỹ Chánh Tây</t>
  </si>
  <si>
    <t>Cư Ni</t>
  </si>
  <si>
    <t>Nâm N'Jang</t>
  </si>
  <si>
    <t>Mường Luân</t>
  </si>
  <si>
    <t>Hội An Đông</t>
  </si>
  <si>
    <t>Ia Hrung</t>
  </si>
  <si>
    <t>Tân Bắc</t>
  </si>
  <si>
    <t>Sơn Châu</t>
  </si>
  <si>
    <t>Đại Đức</t>
  </si>
  <si>
    <t>Khánh Hiệp</t>
  </si>
  <si>
    <t>Vĩnh Hòa Hưng Bắc</t>
  </si>
  <si>
    <t>Đắk Xú</t>
  </si>
  <si>
    <t>Mường Mít</t>
  </si>
  <si>
    <t>Lao Chải</t>
  </si>
  <si>
    <t>Trực Cường</t>
  </si>
  <si>
    <t>Diễn Đoài</t>
  </si>
  <si>
    <t>Quảng Hợp</t>
  </si>
  <si>
    <t>Hành Phước</t>
  </si>
  <si>
    <t>Ba Nang</t>
  </si>
  <si>
    <t>Đồng Liên</t>
  </si>
  <si>
    <t>Hà Dương</t>
  </si>
  <si>
    <t>Thổ Bình</t>
  </si>
  <si>
    <t>Phú Thành</t>
  </si>
  <si>
    <t>Bồ Sao</t>
  </si>
  <si>
    <t>Hương Mai</t>
  </si>
  <si>
    <t>Công Bằng</t>
  </si>
  <si>
    <t>An Thuận</t>
  </si>
  <si>
    <t>Khánh Bình Tây Bắc</t>
  </si>
  <si>
    <t>Lương Thiện</t>
  </si>
  <si>
    <t>Ea Rốk</t>
  </si>
  <si>
    <t>Quảng Trực</t>
  </si>
  <si>
    <t>Nà Sáy</t>
  </si>
  <si>
    <t>Long Thắng</t>
  </si>
  <si>
    <t>Lùng Tám</t>
  </si>
  <si>
    <t>Mai Phụ</t>
  </si>
  <si>
    <t>Vĩnh Viễn</t>
  </si>
  <si>
    <t>Mỹ Hiệp Sơn</t>
  </si>
  <si>
    <t>Sa Nghĩa</t>
  </si>
  <si>
    <t>Nậm Manh</t>
  </si>
  <si>
    <t>Đạ Tồn</t>
  </si>
  <si>
    <t>Mản Thẩn</t>
  </si>
  <si>
    <t>Đức Hòa Đông</t>
  </si>
  <si>
    <t>Hợp Hưng</t>
  </si>
  <si>
    <t>Hưng Lĩnh</t>
  </si>
  <si>
    <t>Yên Đồng</t>
  </si>
  <si>
    <t>Minh Đài</t>
  </si>
  <si>
    <t>Hương Hóa</t>
  </si>
  <si>
    <t>La Dêê</t>
  </si>
  <si>
    <t>Phổ Khánh</t>
  </si>
  <si>
    <t>Lục Hồn</t>
  </si>
  <si>
    <t>Hòa Tú 2</t>
  </si>
  <si>
    <t>Chiềng Khương</t>
  </si>
  <si>
    <t>Hoằng Đông</t>
  </si>
  <si>
    <t>Đồng Thạnh</t>
  </si>
  <si>
    <t>Hàm Giang</t>
  </si>
  <si>
    <t>Hiếu Thuận</t>
  </si>
  <si>
    <t>Phú Hữu</t>
  </si>
  <si>
    <t>Thới Tân</t>
  </si>
  <si>
    <t>Định Mỹ</t>
  </si>
  <si>
    <t>Khánh Thuận</t>
  </si>
  <si>
    <t>Ea Bông</t>
  </si>
  <si>
    <t>Cây Gáo</t>
  </si>
  <si>
    <t>Kim Linh</t>
  </si>
  <si>
    <t>Đồng Ruộng</t>
  </si>
  <si>
    <t>Vạn Long</t>
  </si>
  <si>
    <t>Hòn Nghệ</t>
  </si>
  <si>
    <t>Đắk Tơ Kan</t>
  </si>
  <si>
    <t>Khánh Yên Hạ</t>
  </si>
  <si>
    <t>Đoọc Mạy</t>
  </si>
  <si>
    <t>Trà Mai</t>
  </si>
  <si>
    <t>Triệu Đông</t>
  </si>
  <si>
    <t>Thạnh Tân</t>
  </si>
  <si>
    <t>Púng Bánh</t>
  </si>
  <si>
    <t>Quang Hiến</t>
  </si>
  <si>
    <t>Tân Hòa Đông</t>
  </si>
  <si>
    <t>Ngũ Lạc</t>
  </si>
  <si>
    <t>Cẩm Nhân</t>
  </si>
  <si>
    <t>Hoàng Châu</t>
  </si>
  <si>
    <t>Đồng Hưu</t>
  </si>
  <si>
    <t>Canh Thuận</t>
  </si>
  <si>
    <t>Ea Trul</t>
  </si>
  <si>
    <t>Nà Bủng</t>
  </si>
  <si>
    <t>Phú Lý</t>
  </si>
  <si>
    <t>Đăk Pling</t>
  </si>
  <si>
    <t>Cốc Rế</t>
  </si>
  <si>
    <t>Gia Mô</t>
  </si>
  <si>
    <t>Nam Anh</t>
  </si>
  <si>
    <t>Đông Lĩnh</t>
  </si>
  <si>
    <t>Ka Dăng</t>
  </si>
  <si>
    <t>Sơn Màu</t>
  </si>
  <si>
    <t>Vĩnh Hà</t>
  </si>
  <si>
    <t>Chiềng La</t>
  </si>
  <si>
    <t>Quang Chiểu</t>
  </si>
  <si>
    <t>Lạc Quới</t>
  </si>
  <si>
    <t>Vĩnh Quang</t>
  </si>
  <si>
    <t>Lương Can</t>
  </si>
  <si>
    <t>Pơng Drang</t>
  </si>
  <si>
    <t>Đường Thượng</t>
  </si>
  <si>
    <t>Lạc Hưng</t>
  </si>
  <si>
    <t>Cửa Dương</t>
  </si>
  <si>
    <t>Nghi Hoa</t>
  </si>
  <si>
    <t>Tịnh Hiệp</t>
  </si>
  <si>
    <t>Quảng Lâm</t>
  </si>
  <si>
    <t>Chiềng Pằn</t>
  </si>
  <si>
    <t>Nga Giáp</t>
  </si>
  <si>
    <t>Long Trung</t>
  </si>
  <si>
    <t>Tân Thới Hiệp</t>
  </si>
  <si>
    <t>Ea Puk</t>
  </si>
  <si>
    <t>Mỹ Đông</t>
  </si>
  <si>
    <t>Đăk Trôi</t>
  </si>
  <si>
    <t>Đức Liên</t>
  </si>
  <si>
    <t>Nghĩa Hồng</t>
  </si>
  <si>
    <t>Trà Thanh</t>
  </si>
  <si>
    <t>Mường Men</t>
  </si>
  <si>
    <t>Bình Trị Đông</t>
  </si>
  <si>
    <t>Chính Mỹ</t>
  </si>
  <si>
    <t>Đình Minh</t>
  </si>
  <si>
    <t>Ea Kuăng</t>
  </si>
  <si>
    <t>H'Neng</t>
  </si>
  <si>
    <t>Nghĩa Kỳ</t>
  </si>
  <si>
    <t>Đông Ngũ</t>
  </si>
  <si>
    <t>Đoàn Lập</t>
  </si>
  <si>
    <t>Đắk Nuê</t>
  </si>
  <si>
    <t>Vĩnh Bình Nam</t>
  </si>
  <si>
    <t>Hạnh Dịch</t>
  </si>
  <si>
    <t>Tam Lãnh</t>
  </si>
  <si>
    <t>Hóa Quỳ</t>
  </si>
  <si>
    <t>Đông Phương Yên</t>
  </si>
  <si>
    <t>Đồng Minh</t>
  </si>
  <si>
    <t>Ea H'Mlay</t>
  </si>
  <si>
    <t>Ia Krêl</t>
  </si>
  <si>
    <t>Tuyên Bình</t>
  </si>
  <si>
    <t>Châu Hội</t>
  </si>
  <si>
    <t>Quế Cường</t>
  </si>
  <si>
    <t>Hoàng Sơn</t>
  </si>
  <si>
    <t>Ch'ơm</t>
  </si>
  <si>
    <t>Di Trạch</t>
  </si>
  <si>
    <t>Bình Định Nam</t>
  </si>
  <si>
    <t>Sơn Kỳ</t>
  </si>
  <si>
    <t>Tiên Hà</t>
  </si>
  <si>
    <t>Sơn Lư</t>
  </si>
  <si>
    <t>Đại Hưng</t>
  </si>
  <si>
    <t>Linh Đông</t>
  </si>
  <si>
    <t>Quảng Giao</t>
  </si>
  <si>
    <t>Liên Hà</t>
  </si>
  <si>
    <t>Thạch Định</t>
  </si>
  <si>
    <t>Tam Thôn Hiệp</t>
  </si>
  <si>
    <t>Đô Thành</t>
  </si>
  <si>
    <t>Thiệu Duy</t>
  </si>
  <si>
    <t>Đông Lỗ</t>
  </si>
  <si>
    <t>Nhuận Đức</t>
  </si>
  <si>
    <t>Tân Thới Nhì</t>
  </si>
  <si>
    <t>Ngọc Phụng</t>
  </si>
  <si>
    <t>Phước Kiển</t>
  </si>
  <si>
    <t>Dân Quyền</t>
  </si>
  <si>
    <t>Hiền Ninh</t>
  </si>
  <si>
    <t>Vĩnh Khang</t>
  </si>
  <si>
    <t>Cự Khê</t>
  </si>
  <si>
    <t>Hiền Giang</t>
  </si>
  <si>
    <t>Nguyễn Cư Trinh</t>
  </si>
  <si>
    <t>Trà An</t>
  </si>
  <si>
    <t>Thọ Xương</t>
  </si>
  <si>
    <t>Tiến Hưng</t>
  </si>
  <si>
    <t>Sông Hiến</t>
  </si>
  <si>
    <t>Thạch Linh</t>
  </si>
  <si>
    <t>Năng Tĩnh</t>
  </si>
  <si>
    <t>Hải Đình</t>
  </si>
  <si>
    <t>Đông Lễ</t>
  </si>
  <si>
    <t>Ninh Thạnh</t>
  </si>
  <si>
    <t>Hương Sơ</t>
  </si>
  <si>
    <t>Bình Trưng Tây</t>
  </si>
  <si>
    <t>Thành Tô</t>
  </si>
  <si>
    <t>Hòa Thuận Đông</t>
  </si>
  <si>
    <t>Thường Thạnh</t>
  </si>
  <si>
    <t>Vĩnh Tế</t>
  </si>
  <si>
    <t>Nhơn Hạnh</t>
  </si>
  <si>
    <t>Bảo Quang</t>
  </si>
  <si>
    <t>Tân Khánh Đông</t>
  </si>
  <si>
    <t>Cửu An</t>
  </si>
  <si>
    <t>Hỏa Tiến</t>
  </si>
  <si>
    <t>Tiên Hải</t>
  </si>
  <si>
    <t>Măng Cành</t>
  </si>
  <si>
    <t>Mù Cả</t>
  </si>
  <si>
    <t>Cốc Lầu</t>
  </si>
  <si>
    <t>Giao Hà</t>
  </si>
  <si>
    <t>Thu Thủy</t>
  </si>
  <si>
    <t>Phước Thành</t>
  </si>
  <si>
    <t>Quảng Hải</t>
  </si>
  <si>
    <t>Trà Cổ</t>
  </si>
  <si>
    <t>Hua Nhàn</t>
  </si>
  <si>
    <t>Hà Lan</t>
  </si>
  <si>
    <t>Hồng Bắc</t>
  </si>
  <si>
    <t>Hùng Mỹ</t>
  </si>
  <si>
    <t>Quán Toan</t>
  </si>
  <si>
    <t>An Nghiệp</t>
  </si>
  <si>
    <t>Ninh Thạnh Lợi A</t>
  </si>
  <si>
    <t>Hương Lạc</t>
  </si>
  <si>
    <t>Lục Bình</t>
  </si>
  <si>
    <t>Phước Tín</t>
  </si>
  <si>
    <t>Tạ An Khương Đông</t>
  </si>
  <si>
    <t>Hồng Trị</t>
  </si>
  <si>
    <t>Ia Rtô</t>
  </si>
  <si>
    <t>Đồng Yên</t>
  </si>
  <si>
    <t>Đọi Sơn</t>
  </si>
  <si>
    <t>Kỳ Hà</t>
  </si>
  <si>
    <t>An Sinh</t>
  </si>
  <si>
    <t>Hạ Bì</t>
  </si>
  <si>
    <t>Nam Yên</t>
  </si>
  <si>
    <t>Lản Nhì Thàng</t>
  </si>
  <si>
    <t>Nghĩa Mỹ</t>
  </si>
  <si>
    <t>Gia Phong</t>
  </si>
  <si>
    <t>Tri Hải</t>
  </si>
  <si>
    <t>Xuân Quang 1</t>
  </si>
  <si>
    <t>Đức Trạch</t>
  </si>
  <si>
    <t>Vĩnh Điện</t>
  </si>
  <si>
    <t>Cẩm Thành</t>
  </si>
  <si>
    <t>Cam Thành</t>
  </si>
  <si>
    <t>Chiềng Lương</t>
  </si>
  <si>
    <t>Quảng Đại</t>
  </si>
  <si>
    <t>Nhị Quý</t>
  </si>
  <si>
    <t>Phong Phú</t>
  </si>
  <si>
    <t>Minh Dân</t>
  </si>
  <si>
    <t>Khánh Thiện</t>
  </si>
  <si>
    <t>Quán Trữ</t>
  </si>
  <si>
    <t>Trường Lạc</t>
  </si>
  <si>
    <t>Cẩm Lý</t>
  </si>
  <si>
    <t>Nông Hạ</t>
  </si>
  <si>
    <t>Tân Phúc</t>
  </si>
  <si>
    <t>Lý Quốc</t>
  </si>
  <si>
    <t>Ea Tiêu</t>
  </si>
  <si>
    <t>Gáo Giồng</t>
  </si>
  <si>
    <t>Chiến Phố</t>
  </si>
  <si>
    <t>Lê Hồ</t>
  </si>
  <si>
    <t>Mông Hóa</t>
  </si>
  <si>
    <t>Cam Hiệp Nam</t>
  </si>
  <si>
    <t>Đắk Nhoong</t>
  </si>
  <si>
    <t>Ma Quai</t>
  </si>
  <si>
    <t>Quỳnh Liên</t>
  </si>
  <si>
    <t>Ninh Mỹ</t>
  </si>
  <si>
    <t>Phước Thái</t>
  </si>
  <si>
    <t>Đại Phạm</t>
  </si>
  <si>
    <t>Hòa Quang Nam</t>
  </si>
  <si>
    <t>Hồng Thủy</t>
  </si>
  <si>
    <t>Yên Thanh</t>
  </si>
  <si>
    <t>Gio Hòa</t>
  </si>
  <si>
    <t>An Thạnh Tây</t>
  </si>
  <si>
    <t>Hua Păng</t>
  </si>
  <si>
    <t>Điền Quang</t>
  </si>
  <si>
    <t>Tứ Hạ</t>
  </si>
  <si>
    <t>Hậu Mỹ Bắc A</t>
  </si>
  <si>
    <t>Sinh Long</t>
  </si>
  <si>
    <t>Hợp Lý</t>
  </si>
  <si>
    <t>Hàng Kênh</t>
  </si>
  <si>
    <t>Nại Hiên Đông</t>
  </si>
  <si>
    <t>Thới Xuân</t>
  </si>
  <si>
    <t>Đào Hữu Cảnh</t>
  </si>
  <si>
    <t>Định Thành A</t>
  </si>
  <si>
    <t>Giáp Sơn</t>
  </si>
  <si>
    <t>Hoài Hảo</t>
  </si>
  <si>
    <t>Thiện Hưng</t>
  </si>
  <si>
    <t>Hàm Đức</t>
  </si>
  <si>
    <t>Viên An Đông</t>
  </si>
  <si>
    <t>Lũng Nặm</t>
  </si>
  <si>
    <t>Ea Drơng</t>
  </si>
  <si>
    <t>Đức Mạnh</t>
  </si>
  <si>
    <t>Phú Hựu</t>
  </si>
  <si>
    <t>Cẩm Hoàng</t>
  </si>
  <si>
    <t>Tân Phú Thạnh</t>
  </si>
  <si>
    <t>Chí Thiện</t>
  </si>
  <si>
    <t>Diên Lạc</t>
  </si>
  <si>
    <t>Mong Thọ B</t>
  </si>
  <si>
    <t>Cốc Mỳ</t>
  </si>
  <si>
    <t>Long Khê</t>
  </si>
  <si>
    <t>Nam Dương</t>
  </si>
  <si>
    <t>Nhơn Sơn</t>
  </si>
  <si>
    <t>Xuân Hải</t>
  </si>
  <si>
    <t>Hóa Tiến</t>
  </si>
  <si>
    <t>Duy Phước</t>
  </si>
  <si>
    <t>Phong Hải</t>
  </si>
  <si>
    <t>Hải Khê</t>
  </si>
  <si>
    <t>Chiềng San</t>
  </si>
  <si>
    <t>Phước Trạch</t>
  </si>
  <si>
    <t>Cẩm Lương</t>
  </si>
  <si>
    <t>Dưỡng Điềm</t>
  </si>
  <si>
    <t>Đức Mỹ</t>
  </si>
  <si>
    <t>Đồng Quý</t>
  </si>
  <si>
    <t>Hoàng Hoa</t>
  </si>
  <si>
    <t>Hồng Ca</t>
  </si>
  <si>
    <t>Lạc Viên</t>
  </si>
  <si>
    <t>Thanh Khê Đông</t>
  </si>
  <si>
    <t>Trường Long</t>
  </si>
  <si>
    <t>Vĩnh Phú Tây</t>
  </si>
  <si>
    <t>Dương Sơn</t>
  </si>
  <si>
    <t>Hưng Nhượng</t>
  </si>
  <si>
    <t>Cát Khánh</t>
  </si>
  <si>
    <t>Nha Bích</t>
  </si>
  <si>
    <t>Hàm Thạnh</t>
  </si>
  <si>
    <t>Tân Hưng Tây</t>
  </si>
  <si>
    <t>Đại Tiến</t>
  </si>
  <si>
    <t>Ea Khăl</t>
  </si>
  <si>
    <t>Thường Phước 1</t>
  </si>
  <si>
    <t>Lũng Thầu</t>
  </si>
  <si>
    <t>Hương Giang</t>
  </si>
  <si>
    <t>Gia Lương</t>
  </si>
  <si>
    <t>Pô Kô</t>
  </si>
  <si>
    <t>Hồ Thầu</t>
  </si>
  <si>
    <t>Lùng Khấu Nhin</t>
  </si>
  <si>
    <t>Long Trì</t>
  </si>
  <si>
    <t>Nghĩa Châu</t>
  </si>
  <si>
    <t>Đôn Phục</t>
  </si>
  <si>
    <t>Gia Thủy</t>
  </si>
  <si>
    <t>Ea Lâm</t>
  </si>
  <si>
    <t>Phước Trà</t>
  </si>
  <si>
    <t>Húc</t>
  </si>
  <si>
    <t>Huy Tân</t>
  </si>
  <si>
    <t>Trường Hòa</t>
  </si>
  <si>
    <t>Thái Giang</t>
  </si>
  <si>
    <t>Điềm Mặc</t>
  </si>
  <si>
    <t>Hải Lộc</t>
  </si>
  <si>
    <t>Phong An</t>
  </si>
  <si>
    <t>Hòa Định</t>
  </si>
  <si>
    <t>Pá Lau</t>
  </si>
  <si>
    <t>Vạn Sơn</t>
  </si>
  <si>
    <t>Thuần Mang</t>
  </si>
  <si>
    <t>Phước Sang</t>
  </si>
  <si>
    <t>Mỹ Châu</t>
  </si>
  <si>
    <t>Lộc Khánh</t>
  </si>
  <si>
    <t>Tân Lộc Bắc</t>
  </si>
  <si>
    <t>Lang Môn</t>
  </si>
  <si>
    <t>Cư Prông</t>
  </si>
  <si>
    <t>Phú Điền</t>
  </si>
  <si>
    <t>Long Hưng A</t>
  </si>
  <si>
    <t>Tân Nam</t>
  </si>
  <si>
    <t>Vị Trung</t>
  </si>
  <si>
    <t>Khánh Nam</t>
  </si>
  <si>
    <t>Vĩnh Hòa Hưng Nam</t>
  </si>
  <si>
    <t>Pờ Y</t>
  </si>
  <si>
    <t>Hiệp Hạ</t>
  </si>
  <si>
    <t>Trực Đại</t>
  </si>
  <si>
    <t>Diễn Đồng</t>
  </si>
  <si>
    <t>Phước Nam</t>
  </si>
  <si>
    <t>Lệ Mỹ</t>
  </si>
  <si>
    <t>Quảng Hưng</t>
  </si>
  <si>
    <t>Đại Hòa</t>
  </si>
  <si>
    <t>Hành Thiện</t>
  </si>
  <si>
    <t>Mường Chiên</t>
  </si>
  <si>
    <t>Thạnh Bắc</t>
  </si>
  <si>
    <t>Ngãi Hùng</t>
  </si>
  <si>
    <t>Thượng Lâm</t>
  </si>
  <si>
    <t>Đại Bản</t>
  </si>
  <si>
    <t>Thạnh Thắng</t>
  </si>
  <si>
    <t>Giáo Hiệu</t>
  </si>
  <si>
    <t>Trừ Văn Thố</t>
  </si>
  <si>
    <t>Bình Tường</t>
  </si>
  <si>
    <t>Đức Tín</t>
  </si>
  <si>
    <t>Ia Jlơi</t>
  </si>
  <si>
    <t>Phình Sáng</t>
  </si>
  <si>
    <t>Lộ 25</t>
  </si>
  <si>
    <t>Phong Hòa</t>
  </si>
  <si>
    <t>Nghĩa Thuận</t>
  </si>
  <si>
    <t>Phù Lưu</t>
  </si>
  <si>
    <t>Hiệp Cát</t>
  </si>
  <si>
    <t>Vĩnh Viễn A</t>
  </si>
  <si>
    <t>Hang Kia</t>
  </si>
  <si>
    <t>Pú Đao</t>
  </si>
  <si>
    <t>Nàn Sán</t>
  </si>
  <si>
    <t>Đức Hòa Hạ</t>
  </si>
  <si>
    <t>Kim Thái</t>
  </si>
  <si>
    <t>Kim Hóa</t>
  </si>
  <si>
    <t>Laêê</t>
  </si>
  <si>
    <t>Phổ Minh</t>
  </si>
  <si>
    <t>Tình Húc</t>
  </si>
  <si>
    <t>Ngọc Đông</t>
  </si>
  <si>
    <t>Chiềng Phung</t>
  </si>
  <si>
    <t>Hoằng Đồng</t>
  </si>
  <si>
    <t>Phú Hồ</t>
  </si>
  <si>
    <t>Quới An</t>
  </si>
  <si>
    <t>Hồng Phương</t>
  </si>
  <si>
    <t>Bát Trang</t>
  </si>
  <si>
    <t>Hương Gián</t>
  </si>
  <si>
    <t>Khánh Tiến</t>
  </si>
  <si>
    <t>Ea Na</t>
  </si>
  <si>
    <t>Sính Phình</t>
  </si>
  <si>
    <t>Đồi 61</t>
  </si>
  <si>
    <t>Tân Thành A</t>
  </si>
  <si>
    <t>Kon Pne</t>
  </si>
  <si>
    <t>Kim Thạch</t>
  </si>
  <si>
    <t>Xuân Giang</t>
  </si>
  <si>
    <t>Hồng Dụ</t>
  </si>
  <si>
    <t>Giáp Đắt</t>
  </si>
  <si>
    <t>Vạn Lương</t>
  </si>
  <si>
    <t>Kiên Bình</t>
  </si>
  <si>
    <t>Măng Ri</t>
  </si>
  <si>
    <t>Hương Lâm</t>
  </si>
  <si>
    <t>Khánh Yên Thượng</t>
  </si>
  <si>
    <t>Mỹ Quý Đông</t>
  </si>
  <si>
    <t>Huồi Tụ</t>
  </si>
  <si>
    <t>Trà Nam</t>
  </si>
  <si>
    <t>Sơn Hải</t>
  </si>
  <si>
    <t>Triệu Giang</t>
  </si>
  <si>
    <t>Sam Kha</t>
  </si>
  <si>
    <t>Liên Minh</t>
  </si>
  <si>
    <t>Tam Văn</t>
  </si>
  <si>
    <t>Quảng Phước</t>
  </si>
  <si>
    <t>Tân Hòa Tây</t>
  </si>
  <si>
    <t>Đức Bác</t>
  </si>
  <si>
    <t>Đồng Kỳ</t>
  </si>
  <si>
    <t>Canh Vinh</t>
  </si>
  <si>
    <t>Phú Văn</t>
  </si>
  <si>
    <t>Phan Dũng</t>
  </si>
  <si>
    <t>Hòa Lễ</t>
  </si>
  <si>
    <t>Na Cô Sa</t>
  </si>
  <si>
    <t>Phú Hiệp</t>
  </si>
  <si>
    <t>Đắk Pơ Pho</t>
  </si>
  <si>
    <t>Khuôn Lùng</t>
  </si>
  <si>
    <t>Lỗ Sơn</t>
  </si>
  <si>
    <t>Phi Liêng</t>
  </si>
  <si>
    <t>Hội Hoan</t>
  </si>
  <si>
    <t>Vĩnh Bửu</t>
  </si>
  <si>
    <t>Yên Dương</t>
  </si>
  <si>
    <t>Nam Cát</t>
  </si>
  <si>
    <t>Mà Cooih</t>
  </si>
  <si>
    <t>Sơn Mùa</t>
  </si>
  <si>
    <t>Kỳ Thượng</t>
  </si>
  <si>
    <t>Vĩnh Hiền</t>
  </si>
  <si>
    <t>Chiềng Ly</t>
  </si>
  <si>
    <t>Tam Chung</t>
  </si>
  <si>
    <t>Du Lễ</t>
  </si>
  <si>
    <t>Lê Trì</t>
  </si>
  <si>
    <t>Vĩnh Sơn</t>
  </si>
  <si>
    <t>Lương Thông</t>
  </si>
  <si>
    <t>Xuân Định</t>
  </si>
  <si>
    <t>Hữu Vinh</t>
  </si>
  <si>
    <t>Thạch Đài</t>
  </si>
  <si>
    <t>Đoàn Tùng</t>
  </si>
  <si>
    <t>Lạc Lương</t>
  </si>
  <si>
    <t>Dương Tơ</t>
  </si>
  <si>
    <t>Hữu Lễ</t>
  </si>
  <si>
    <t>Nhơn Hòa Lập</t>
  </si>
  <si>
    <t>Nghi Hợp</t>
  </si>
  <si>
    <t>Sơn Viên</t>
  </si>
  <si>
    <t>Tịnh Minh</t>
  </si>
  <si>
    <t>Chiềng Sàng</t>
  </si>
  <si>
    <t>Nga Hải</t>
  </si>
  <si>
    <t>Tân Thới Nhất</t>
  </si>
  <si>
    <t>Đức Lĩnh</t>
  </si>
  <si>
    <t>Lạc Tấn</t>
  </si>
  <si>
    <t>Tam Hòa</t>
  </si>
  <si>
    <t>Trà Thọ</t>
  </si>
  <si>
    <t>Lộc Thịnh</t>
  </si>
  <si>
    <t>Trung Sơn Trầm</t>
  </si>
  <si>
    <t>Bình Trị Đông A</t>
  </si>
  <si>
    <t>Đình Phong</t>
  </si>
  <si>
    <t>Ea Phê</t>
  </si>
  <si>
    <t>Hà Bầu</t>
  </si>
  <si>
    <t>Đặng Sơn</t>
  </si>
  <si>
    <t>Phước Kim</t>
  </si>
  <si>
    <t>Nghĩa Lâm</t>
  </si>
  <si>
    <t>Đồng Rui</t>
  </si>
  <si>
    <t>Phúc Đường</t>
  </si>
  <si>
    <t>Đắk Phơi</t>
  </si>
  <si>
    <t>Ya Hội</t>
  </si>
  <si>
    <t>Vĩnh Phong</t>
  </si>
  <si>
    <t>Mường Nọc</t>
  </si>
  <si>
    <t>Tam Lộc</t>
  </si>
  <si>
    <t>Trà Phú</t>
  </si>
  <si>
    <t>Ea Lai</t>
  </si>
  <si>
    <t>Ia Kriêng</t>
  </si>
  <si>
    <t>Tuyên Bình Tây</t>
  </si>
  <si>
    <t>Châu Nga</t>
  </si>
  <si>
    <t>Quế Hiệp</t>
  </si>
  <si>
    <t>Minh Khôi</t>
  </si>
  <si>
    <t>Châu Lý</t>
  </si>
  <si>
    <t>Dang</t>
  </si>
  <si>
    <t>Đông Nam</t>
  </si>
  <si>
    <t>Quỳnh Diện</t>
  </si>
  <si>
    <t>Nam Xuân</t>
  </si>
  <si>
    <t>Tân Quý</t>
  </si>
  <si>
    <t>Tiên Hiệp</t>
  </si>
  <si>
    <t>Đốc Tín</t>
  </si>
  <si>
    <t>Linh Tây</t>
  </si>
  <si>
    <t>Phong Thịnh</t>
  </si>
  <si>
    <t>Liên Hồng</t>
  </si>
  <si>
    <t>Nhôn Mai</t>
  </si>
  <si>
    <t>Đồng Thành</t>
  </si>
  <si>
    <t>Thiệu Giang</t>
  </si>
  <si>
    <t>Phạm Văn Cội</t>
  </si>
  <si>
    <t>Hải Bình</t>
  </si>
  <si>
    <t>Đồng Lợi</t>
  </si>
  <si>
    <t>Hồng Kỳ</t>
  </si>
  <si>
    <t>Chàng Sơn</t>
  </si>
  <si>
    <t>Định Hưng</t>
  </si>
  <si>
    <t>Nguyễn Thái Bình</t>
  </si>
  <si>
    <t>Trần Nguyên Hãn</t>
  </si>
  <si>
    <t>Tiến Thành</t>
  </si>
  <si>
    <t>Mũi Né</t>
  </si>
  <si>
    <t>Mỹ Phú</t>
  </si>
  <si>
    <t>Phương Độ</t>
  </si>
  <si>
    <t>Nhị Châu</t>
  </si>
  <si>
    <t>Phương Sài</t>
  </si>
  <si>
    <t>Bình Tâm</t>
  </si>
  <si>
    <t>Hưng Dũng</t>
  </si>
  <si>
    <t>Hà Khẩu</t>
  </si>
  <si>
    <t>Đông Lương</t>
  </si>
  <si>
    <t>Chiềng Cọ</t>
  </si>
  <si>
    <t>Quán Triều</t>
  </si>
  <si>
    <t>Cát Lái</t>
  </si>
  <si>
    <t>Tràng Cát</t>
  </si>
  <si>
    <t>Hòa Thuận Tây</t>
  </si>
  <si>
    <t>Hà Hiệu</t>
  </si>
  <si>
    <t>An Phú Trung</t>
  </si>
  <si>
    <t>Nhơn Hậu</t>
  </si>
  <si>
    <t>Bảo Vinh</t>
  </si>
  <si>
    <t>Ngok Tem</t>
  </si>
  <si>
    <t>Long Đống</t>
  </si>
  <si>
    <t>Tuyên Thạnh</t>
  </si>
  <si>
    <t>Giao Hải</t>
  </si>
  <si>
    <t>Hòa Xuân Đông</t>
  </si>
  <si>
    <t>Ba Giang</t>
  </si>
  <si>
    <t>Làng Chếu</t>
  </si>
  <si>
    <t>Hồng Hạ</t>
  </si>
  <si>
    <t>Kiên Đài</t>
  </si>
  <si>
    <t>Nam Viêm</t>
  </si>
  <si>
    <t>Mỹ Thanh</t>
  </si>
  <si>
    <t>Hội Nghĩa</t>
  </si>
  <si>
    <t>An Toàn</t>
  </si>
  <si>
    <t>Tạ An Khương Nam</t>
  </si>
  <si>
    <t>Nặm Lịch</t>
  </si>
  <si>
    <t>Xuân Bảo</t>
  </si>
  <si>
    <t>Kỳ Hoa</t>
  </si>
  <si>
    <t>Hạ Lễ</t>
  </si>
  <si>
    <t>Ninh Tân</t>
  </si>
  <si>
    <t>Tây Yên</t>
  </si>
  <si>
    <t>Ma Li Chải</t>
  </si>
  <si>
    <t>Lộc Nam</t>
  </si>
  <si>
    <t>Phong Niên</t>
  </si>
  <si>
    <t>Nhựt Chánh</t>
  </si>
  <si>
    <t>Hải Chính</t>
  </si>
  <si>
    <t>Hiền Đa</t>
  </si>
  <si>
    <t>Xuân Quang 2</t>
  </si>
  <si>
    <t>Hạ Trạch</t>
  </si>
  <si>
    <t>Điện Hòa</t>
  </si>
  <si>
    <t>Bình Hải</t>
  </si>
  <si>
    <t>Chiềng Mai</t>
  </si>
  <si>
    <t>Quảng Hùng</t>
  </si>
  <si>
    <t>Thủy Bằng</t>
  </si>
  <si>
    <t>Minh Hương</t>
  </si>
  <si>
    <t>Lâm Thượng</t>
  </si>
  <si>
    <t>Trần Thành Ngọ</t>
  </si>
  <si>
    <t>Chu Điện</t>
  </si>
  <si>
    <t>Nông Thịnh</t>
  </si>
  <si>
    <t>Ân Phong</t>
  </si>
  <si>
    <t>Đức Liễu</t>
  </si>
  <si>
    <t>Tân Thắng</t>
  </si>
  <si>
    <t>Tam Giang Đông</t>
  </si>
  <si>
    <t>Mường Tùng</t>
  </si>
  <si>
    <t>Mỹ Hiệp</t>
  </si>
  <si>
    <t>Ia Ka</t>
  </si>
  <si>
    <t>Đản Ván</t>
  </si>
  <si>
    <t>Cam Hòa</t>
  </si>
  <si>
    <t>Đắk Pék</t>
  </si>
  <si>
    <t>Phước Cát 2</t>
  </si>
  <si>
    <t>Hải Yến</t>
  </si>
  <si>
    <t>Mỹ Thịnh</t>
  </si>
  <si>
    <t>Quỳnh Lộc</t>
  </si>
  <si>
    <t>Đan Hà</t>
  </si>
  <si>
    <t>Hưng Thủy</t>
  </si>
  <si>
    <t>Trà Giáp</t>
  </si>
  <si>
    <t>Điền Công</t>
  </si>
  <si>
    <t>Gio Mai</t>
  </si>
  <si>
    <t>Đại Ân 1</t>
  </si>
  <si>
    <t>Lóng Sập</t>
  </si>
  <si>
    <t>Đức Lương</t>
  </si>
  <si>
    <t>Điền Thượng</t>
  </si>
  <si>
    <t>Hậu Mỹ Bắc B</t>
  </si>
  <si>
    <t>Kim Nọi</t>
  </si>
  <si>
    <t>Hồ Nam</t>
  </si>
  <si>
    <t>Hộ Đáp</t>
  </si>
  <si>
    <t>Đông Viên</t>
  </si>
  <si>
    <t>Hoài Hương</t>
  </si>
  <si>
    <t>Hàm Hiệp</t>
  </si>
  <si>
    <t>Mã Ba</t>
  </si>
  <si>
    <t>Ea H'Ding</t>
  </si>
  <si>
    <t>Niêm Sơn</t>
  </si>
  <si>
    <t>Quang Lộc</t>
  </si>
  <si>
    <t>Thạnh Xuân</t>
  </si>
  <si>
    <t>Định Cư</t>
  </si>
  <si>
    <t>Diên Lâm</t>
  </si>
  <si>
    <t>Ngok Réo</t>
  </si>
  <si>
    <t>Tà Mít</t>
  </si>
  <si>
    <t>Hội Sơn</t>
  </si>
  <si>
    <t>Hồng Hóa</t>
  </si>
  <si>
    <t>Duy Sơn</t>
  </si>
  <si>
    <t>Đức Nhuận</t>
  </si>
  <si>
    <t>Hải Lâm</t>
  </si>
  <si>
    <t>Kế Thành</t>
  </si>
  <si>
    <t>Hua Trai</t>
  </si>
  <si>
    <t>Thạnh Đức</t>
  </si>
  <si>
    <t>Hợp Tiến</t>
  </si>
  <si>
    <t>Cẩm Ngọc</t>
  </si>
  <si>
    <t>Thượng Lộ</t>
  </si>
  <si>
    <t>Hữu Đạo</t>
  </si>
  <si>
    <t>Huyền Hội</t>
  </si>
  <si>
    <t>Hoàng Lâu</t>
  </si>
  <si>
    <t>Lạch Tray</t>
  </si>
  <si>
    <t>Thanh Khê Tây</t>
  </si>
  <si>
    <t>Cẩm Đàn</t>
  </si>
  <si>
    <t>Hảo Nghĩa</t>
  </si>
  <si>
    <t>Hưng Phong</t>
  </si>
  <si>
    <t>Cát Lâm</t>
  </si>
  <si>
    <t>Mương Mán</t>
  </si>
  <si>
    <t>Việt Khái</t>
  </si>
  <si>
    <t>Ea Nam</t>
  </si>
  <si>
    <t>Phú Ngọc</t>
  </si>
  <si>
    <t>Thường Phước 2</t>
  </si>
  <si>
    <t>Má Lé</t>
  </si>
  <si>
    <t>Gia Tân</t>
  </si>
  <si>
    <t>Hưng Thi</t>
  </si>
  <si>
    <t>Thành Sơn</t>
  </si>
  <si>
    <t>Khun Há</t>
  </si>
  <si>
    <t>Phú Ngãi Trị</t>
  </si>
  <si>
    <t>Nghĩa Đồng</t>
  </si>
  <si>
    <t>Lạng Khê</t>
  </si>
  <si>
    <t>Gia Tường</t>
  </si>
  <si>
    <t>Ea Ly</t>
  </si>
  <si>
    <t>Lương Ninh</t>
  </si>
  <si>
    <t>Quế Bình</t>
  </si>
  <si>
    <t>Hướng Lập</t>
  </si>
  <si>
    <t>Song Phụng</t>
  </si>
  <si>
    <t>Huy Thượng</t>
  </si>
  <si>
    <t>Trường Tây</t>
  </si>
  <si>
    <t>Định Biên</t>
  </si>
  <si>
    <t>105.58</t>
  </si>
  <si>
    <t>Hoa Lộc</t>
  </si>
  <si>
    <t>Phong Bình</t>
  </si>
  <si>
    <t>Hùng Lợi</t>
  </si>
  <si>
    <t>Phình Hồ</t>
  </si>
  <si>
    <t>Tân Quy</t>
  </si>
  <si>
    <t>Lam Cốt</t>
  </si>
  <si>
    <t>Tam Lập</t>
  </si>
  <si>
    <t>Lộc Phú</t>
  </si>
  <si>
    <t>Tân Lộc Đông</t>
  </si>
  <si>
    <t>Mai Long</t>
  </si>
  <si>
    <t>Cư Yang</t>
  </si>
  <si>
    <t>Nong U</t>
  </si>
  <si>
    <t>Long Hưng B</t>
  </si>
  <si>
    <t>Tân Trịnh</t>
  </si>
  <si>
    <t>Kim Anh</t>
  </si>
  <si>
    <t>Vĩnh Thuận Tây</t>
  </si>
  <si>
    <t>Lệ Xá</t>
  </si>
  <si>
    <t>Vĩnh Phước A</t>
  </si>
  <si>
    <t>Sa Loong</t>
  </si>
  <si>
    <t>Pha Mu</t>
  </si>
  <si>
    <t>Trực Đạo</t>
  </si>
  <si>
    <t>Diễn Hải</t>
  </si>
  <si>
    <t>Liên Hoa</t>
  </si>
  <si>
    <t>Sơn Hội</t>
  </si>
  <si>
    <t>Quảng Kim</t>
  </si>
  <si>
    <t>Hành Thịnh</t>
  </si>
  <si>
    <t>Hải Phúc</t>
  </si>
  <si>
    <t>Mường Giàng</t>
  </si>
  <si>
    <t>Thạnh Bình</t>
  </si>
  <si>
    <t>Đông Long</t>
  </si>
  <si>
    <t>Hà Hải</t>
  </si>
  <si>
    <t>Tân Điền</t>
  </si>
  <si>
    <t>Xuân Lập</t>
  </si>
  <si>
    <t>Chấn Hưng</t>
  </si>
  <si>
    <t>Đặng Cương</t>
  </si>
  <si>
    <t>Thạnh Tiến</t>
  </si>
  <si>
    <t>Nghiên Loan</t>
  </si>
  <si>
    <t>Đại Điền</t>
  </si>
  <si>
    <t>Mê Pu</t>
  </si>
  <si>
    <t>Tiên Thành</t>
  </si>
  <si>
    <t>Ia Lốp</t>
  </si>
  <si>
    <t>Pú Nhung</t>
  </si>
  <si>
    <t>Xà Phiên</t>
  </si>
  <si>
    <t>Mai Hạ</t>
  </si>
  <si>
    <t>Sa Sơn</t>
  </si>
  <si>
    <t>Trung Chải</t>
  </si>
  <si>
    <t>Nàn Xín</t>
  </si>
  <si>
    <t>Đức Hòa Thượng</t>
  </si>
  <si>
    <t>Yên Hưng</t>
  </si>
  <si>
    <t>Hòa Tân Tây</t>
  </si>
  <si>
    <t>Lâm Hóa</t>
  </si>
  <si>
    <t>Tà Bhing</t>
  </si>
  <si>
    <t>Phổ Nhơn</t>
  </si>
  <si>
    <t>Vô Ngại</t>
  </si>
  <si>
    <t>Hoằng Đức</t>
  </si>
  <si>
    <t>Quới Thiện</t>
  </si>
  <si>
    <t>Phước Long A</t>
  </si>
  <si>
    <t>Trường Thắng</t>
  </si>
  <si>
    <t>Mỹ Phú Đông</t>
  </si>
  <si>
    <t>Lãng Sơn</t>
  </si>
  <si>
    <t>Tân Phú Tây</t>
  </si>
  <si>
    <t>Phước Nghĩa</t>
  </si>
  <si>
    <t>Gia An</t>
  </si>
  <si>
    <t>Nguyễn Phích</t>
  </si>
  <si>
    <t>Hoàng Hải</t>
  </si>
  <si>
    <t>Tả Phìn</t>
  </si>
  <si>
    <t>Tân Thành B</t>
  </si>
  <si>
    <t>Kông Bờ La</t>
  </si>
  <si>
    <t>Hồng Đức</t>
  </si>
  <si>
    <t>Vạn Phú</t>
  </si>
  <si>
    <t>Ngọk Lây</t>
  </si>
  <si>
    <t>Khánh Yên Trung</t>
  </si>
  <si>
    <t>Mỹ Quý Tây</t>
  </si>
  <si>
    <t>Xuân Kiên</t>
  </si>
  <si>
    <t>Hữu Kiệm</t>
  </si>
  <si>
    <t>Hương Nha</t>
  </si>
  <si>
    <t>Trà Tập</t>
  </si>
  <si>
    <t>Triệu Hòa</t>
  </si>
  <si>
    <t>Tuân Tức</t>
  </si>
  <si>
    <t>Hưng Thuận</t>
  </si>
  <si>
    <t>Nghinh Tường</t>
  </si>
  <si>
    <t>Quảng Thái</t>
  </si>
  <si>
    <t>Tân Hòa Thành</t>
  </si>
  <si>
    <t>Hải Lựu</t>
  </si>
  <si>
    <t>Đại Minh</t>
  </si>
  <si>
    <t>Phù Long</t>
  </si>
  <si>
    <t>Lê Lai</t>
  </si>
  <si>
    <t>Đăk Song</t>
  </si>
  <si>
    <t>Nà Chì</t>
  </si>
  <si>
    <t>Lũng Vân</t>
  </si>
  <si>
    <t>Rô Men</t>
  </si>
  <si>
    <t>Vĩnh Châu A</t>
  </si>
  <si>
    <t>Yên Hồng</t>
  </si>
  <si>
    <t>Sông Kôn</t>
  </si>
  <si>
    <t>Thạnh Thới Thuận</t>
  </si>
  <si>
    <t>Chiềng Ngàm</t>
  </si>
  <si>
    <t>Tén Tằn</t>
  </si>
  <si>
    <t>Hữu Bằng</t>
  </si>
  <si>
    <t>Ngọc Động</t>
  </si>
  <si>
    <t>Tân Huề</t>
  </si>
  <si>
    <t>Ia Mláh</t>
  </si>
  <si>
    <t>Lao Và Chải</t>
  </si>
  <si>
    <t>Lạc Sỹ</t>
  </si>
  <si>
    <t>Gành Dầu</t>
  </si>
  <si>
    <t>Pró</t>
  </si>
  <si>
    <t>Nhơn Ninh</t>
  </si>
  <si>
    <t>Nghi Hưng</t>
  </si>
  <si>
    <t>Khả Cửu</t>
  </si>
  <si>
    <t>Chiềng Tương</t>
  </si>
  <si>
    <t>Nga Hưng</t>
  </si>
  <si>
    <t>Mỹ Thành Bắc</t>
  </si>
  <si>
    <t>Quốc Toản</t>
  </si>
  <si>
    <t>Ea Tân</t>
  </si>
  <si>
    <t>Hương Điền</t>
  </si>
  <si>
    <t>N'Thol Hạ</t>
  </si>
  <si>
    <t>Nghĩa Khánh</t>
  </si>
  <si>
    <t>Tam Mỹ Đông</t>
  </si>
  <si>
    <t>Trà Trung</t>
  </si>
  <si>
    <t>Viên Sơn</t>
  </si>
  <si>
    <t>Bình Trị Đông B</t>
  </si>
  <si>
    <t>Dương Quan</t>
  </si>
  <si>
    <t>Đoài Côn</t>
  </si>
  <si>
    <t>Ea Uy</t>
  </si>
  <si>
    <t>Kỳ Lạc</t>
  </si>
  <si>
    <t>Thuận Bình</t>
  </si>
  <si>
    <t>Hà Lâu</t>
  </si>
  <si>
    <t>Phượng Nghi</t>
  </si>
  <si>
    <t>Cổ Đô</t>
  </si>
  <si>
    <t>Ea R'Bin</t>
  </si>
  <si>
    <t>Yang Bắc</t>
  </si>
  <si>
    <t>Mỹ Lạc</t>
  </si>
  <si>
    <t>Nậm Giải</t>
  </si>
  <si>
    <t>Trà Sơn</t>
  </si>
  <si>
    <t>Hòa Chính</t>
  </si>
  <si>
    <t>Ea M'Doal</t>
  </si>
  <si>
    <t>Ia Lang</t>
  </si>
  <si>
    <t>Quế Long</t>
  </si>
  <si>
    <t>Minh Nghĩa</t>
  </si>
  <si>
    <t>Châu Quang</t>
  </si>
  <si>
    <t>Ga Ri</t>
  </si>
  <si>
    <t>Đông Ninh</t>
  </si>
  <si>
    <t>Quỳnh Đôi</t>
  </si>
  <si>
    <t>Phú Lệ</t>
  </si>
  <si>
    <t>Tân Sơn Nhì</t>
  </si>
  <si>
    <t>Tiên Lãnh</t>
  </si>
  <si>
    <t>Tam Lư</t>
  </si>
  <si>
    <t>Linh Trung</t>
  </si>
  <si>
    <t>Lê Minh Xuân</t>
  </si>
  <si>
    <t>Tam Đình</t>
  </si>
  <si>
    <t>Thạch Lâm</t>
  </si>
  <si>
    <t>Đức Thành</t>
  </si>
  <si>
    <t>Thiệu Giao</t>
  </si>
  <si>
    <t>Phú Hòa Đông</t>
  </si>
  <si>
    <t>Hoàng Long</t>
  </si>
  <si>
    <t>Thới Tam Thôn</t>
  </si>
  <si>
    <t>Thọ Thanh</t>
  </si>
  <si>
    <t>Phúc Hòa</t>
  </si>
  <si>
    <t>Đồng Thắng</t>
  </si>
  <si>
    <t>Kim Lũ</t>
  </si>
  <si>
    <t>Vĩnh Minh</t>
  </si>
  <si>
    <t>Định Liên</t>
  </si>
  <si>
    <t>Đỗ Động</t>
  </si>
  <si>
    <t>Nguyễn Văn Cừ</t>
  </si>
  <si>
    <t>Phú Hài</t>
  </si>
  <si>
    <t>Chu Trinh</t>
  </si>
  <si>
    <t>Long Bình Tân</t>
  </si>
  <si>
    <t>Phương Thiện</t>
  </si>
  <si>
    <t>Thanh Châu</t>
  </si>
  <si>
    <t>Hoàng Hanh</t>
  </si>
  <si>
    <t>Phương Sơn</t>
  </si>
  <si>
    <t>Khánh Hậu</t>
  </si>
  <si>
    <t>Hưng Phúc</t>
  </si>
  <si>
    <t>Mỹ Hải</t>
  </si>
  <si>
    <t>Nam Lý</t>
  </si>
  <si>
    <t>Trương Quang Trọng</t>
  </si>
  <si>
    <t>Hà Lầm</t>
  </si>
  <si>
    <t>Chiềng Đen</t>
  </si>
  <si>
    <t>Đông Vệ</t>
  </si>
  <si>
    <t>An Khang</t>
  </si>
  <si>
    <t>Thanh Trù</t>
  </si>
  <si>
    <t>Thạnh Mỹ Lợi</t>
  </si>
  <si>
    <t>Hoàng Trĩ</t>
  </si>
  <si>
    <t>Nhơn Khánh</t>
  </si>
  <si>
    <t>Tân Hưng Đông</t>
  </si>
  <si>
    <t>Cư Bao</t>
  </si>
  <si>
    <t>Bàu Sen</t>
  </si>
  <si>
    <t>Tân Quy Tây</t>
  </si>
  <si>
    <t>Phú Nam</t>
  </si>
  <si>
    <t>Bối Cầu</t>
  </si>
  <si>
    <t>Vị Tân</t>
  </si>
  <si>
    <t>Cam Thuận</t>
  </si>
  <si>
    <t>Pờ Ê</t>
  </si>
  <si>
    <t>Nhất Hòa</t>
  </si>
  <si>
    <t>Hoàng Thu Phố</t>
  </si>
  <si>
    <t>Giao Hương</t>
  </si>
  <si>
    <t>Hòa Xuân Nam</t>
  </si>
  <si>
    <t>Quảng Lộc</t>
  </si>
  <si>
    <t>Ba Khâm</t>
  </si>
  <si>
    <t>Tiên Thuận</t>
  </si>
  <si>
    <t>Hồng Kim</t>
  </si>
  <si>
    <t>Sở Dầu</t>
  </si>
  <si>
    <t>Vĩnh Lộc A</t>
  </si>
  <si>
    <t>Nguyên Phúc</t>
  </si>
  <si>
    <t>Phú Chánh</t>
  </si>
  <si>
    <t>Phan Điền</t>
  </si>
  <si>
    <t>Hưng Thịnh</t>
  </si>
  <si>
    <t>Ngối Cáy</t>
  </si>
  <si>
    <t>Hợp Kim</t>
  </si>
  <si>
    <t>Tây Yên A</t>
  </si>
  <si>
    <t>Ma Ly Pho</t>
  </si>
  <si>
    <t>Phước Lợi</t>
  </si>
  <si>
    <t>Hải Cường</t>
  </si>
  <si>
    <t>Nghĩa Tiến</t>
  </si>
  <si>
    <t>Gia Phương</t>
  </si>
  <si>
    <t>Xuân Quang 3</t>
  </si>
  <si>
    <t>Hải Trạch</t>
  </si>
  <si>
    <t>Điện Hồng</t>
  </si>
  <si>
    <t>Cam Tuyền</t>
  </si>
  <si>
    <t>Quảng Minh</t>
  </si>
  <si>
    <t>Thủy Phù</t>
  </si>
  <si>
    <t>Tam Ngãi</t>
  </si>
  <si>
    <t>Minh Khương</t>
  </si>
  <si>
    <t>Thành Đông</t>
  </si>
  <si>
    <t>Tràng Minh</t>
  </si>
  <si>
    <t>Cương Sơn</t>
  </si>
  <si>
    <t>Quảng Chu</t>
  </si>
  <si>
    <t>Ân Sơn</t>
  </si>
  <si>
    <t>Quang Long</t>
  </si>
  <si>
    <t>Mỹ Hội</t>
  </si>
  <si>
    <t>Nhân Quyền</t>
  </si>
  <si>
    <t>Phúc Tiến</t>
  </si>
  <si>
    <t>Cam Phước Tây</t>
  </si>
  <si>
    <t>Vân Khánh</t>
  </si>
  <si>
    <t>Đắk Plô</t>
  </si>
  <si>
    <t>Nậm Cha</t>
  </si>
  <si>
    <t>Hòa Cư</t>
  </si>
  <si>
    <t>Phước Lại</t>
  </si>
  <si>
    <t>Đan Thượng</t>
  </si>
  <si>
    <t>Hòa Trị</t>
  </si>
  <si>
    <t>Kim Thủy</t>
  </si>
  <si>
    <t>Trà Ka</t>
  </si>
  <si>
    <t>Phương Đông</t>
  </si>
  <si>
    <t>Gio Mỹ</t>
  </si>
  <si>
    <t>Mường Sang</t>
  </si>
  <si>
    <t>Điền Trung</t>
  </si>
  <si>
    <t>Hậu Mỹ Phú</t>
  </si>
  <si>
    <t>Mỹ Long Bắc</t>
  </si>
  <si>
    <t>Liễn Sơn</t>
  </si>
  <si>
    <t>La Pán Tẩn</t>
  </si>
  <si>
    <t>Kênh Dương</t>
  </si>
  <si>
    <t>Long Điền Đông</t>
  </si>
  <si>
    <t>Hoài Mỹ</t>
  </si>
  <si>
    <t>Hàm Liêm</t>
  </si>
  <si>
    <t>Nà Sác</t>
  </si>
  <si>
    <t>Ea Kiết</t>
  </si>
  <si>
    <t>Ia Kly</t>
  </si>
  <si>
    <t>Niêm Tòng</t>
  </si>
  <si>
    <t>Cẩm Phúc</t>
  </si>
  <si>
    <t>Trường Long A</t>
  </si>
  <si>
    <t>Hương Nhượng</t>
  </si>
  <si>
    <t>Diên Lộc</t>
  </si>
  <si>
    <t>Vĩnh Hòa Hiệp</t>
  </si>
  <si>
    <t>Ngọk Wang</t>
  </si>
  <si>
    <t>Dền Sáng</t>
  </si>
  <si>
    <t>Long Trạch</t>
  </si>
  <si>
    <t>Nam Hoa</t>
  </si>
  <si>
    <t>Hồi Ninh</t>
  </si>
  <si>
    <t>Hải Phú</t>
  </si>
  <si>
    <t>Mường Bú</t>
  </si>
  <si>
    <t>Huống Thượng</t>
  </si>
  <si>
    <t>Cẩm Phong</t>
  </si>
  <si>
    <t>Mỹ Cẩm</t>
  </si>
  <si>
    <t>Hữu Thác</t>
  </si>
  <si>
    <t>Cát Minh</t>
  </si>
  <si>
    <t>Việt Thắng</t>
  </si>
  <si>
    <t>Ea Ral</t>
  </si>
  <si>
    <t>Noong Luống</t>
  </si>
  <si>
    <t>Thường Thới Hậu A</t>
  </si>
  <si>
    <t>Ia Blang</t>
  </si>
  <si>
    <t>Phố Cáo</t>
  </si>
  <si>
    <t>Hương Liên</t>
  </si>
  <si>
    <t>Gia Xuyên</t>
  </si>
  <si>
    <t>Phương Bình</t>
  </si>
  <si>
    <t>Khoan Dụ</t>
  </si>
  <si>
    <t>Ngọc Chúc</t>
  </si>
  <si>
    <t>Văn Lem</t>
  </si>
  <si>
    <t>Nậm Chảy</t>
  </si>
  <si>
    <t>Phước Tân Hưng</t>
  </si>
  <si>
    <t>Nghĩa Hải</t>
  </si>
  <si>
    <t>Lục Dạ</t>
  </si>
  <si>
    <t>Ea Trol</t>
  </si>
  <si>
    <t>Tân Ninh</t>
  </si>
  <si>
    <t>Quế Lưu</t>
  </si>
  <si>
    <t>Bình Khê</t>
  </si>
  <si>
    <t>Hướng Linh</t>
  </si>
  <si>
    <t>Huy Tường</t>
  </si>
  <si>
    <t>Phong Chương</t>
  </si>
  <si>
    <t>Long Bình Điền</t>
  </si>
  <si>
    <t>Lương Hòa A</t>
  </si>
  <si>
    <t>Kiến Thiết</t>
  </si>
  <si>
    <t>Tà Si Láng</t>
  </si>
  <si>
    <t>Tân Thuận Đông</t>
  </si>
  <si>
    <t>Hòa Phước</t>
  </si>
  <si>
    <t>Trung Nhứt</t>
  </si>
  <si>
    <t>Lan Giới</t>
  </si>
  <si>
    <t>Thượng Quan</t>
  </si>
  <si>
    <t>Lộc Quang</t>
  </si>
  <si>
    <t>Ea Đar</t>
  </si>
  <si>
    <t>Phì Nhừ</t>
  </si>
  <si>
    <t>Phú Lập</t>
  </si>
  <si>
    <t>Mỹ An Hưng A</t>
  </si>
  <si>
    <t>Tiên Nguyên</t>
  </si>
  <si>
    <t>Kim Đính</t>
  </si>
  <si>
    <t>Hợp Thanh</t>
  </si>
  <si>
    <t>Vĩnh Phước B</t>
  </si>
  <si>
    <t>Phúc Than</t>
  </si>
  <si>
    <t>Hữu Lân</t>
  </si>
  <si>
    <t>Sa Pả</t>
  </si>
  <si>
    <t>Trực Hùng</t>
  </si>
  <si>
    <t>Diễn Hạnh</t>
  </si>
  <si>
    <t>Quảng Liên</t>
  </si>
  <si>
    <t>Húc Nghì</t>
  </si>
  <si>
    <t>Mường Giôn</t>
  </si>
  <si>
    <t>Thạnh Tây</t>
  </si>
  <si>
    <t>Hà Lai</t>
  </si>
  <si>
    <t>Lộc Thủy</t>
  </si>
  <si>
    <t>Nhạn Môn</t>
  </si>
  <si>
    <t>Tây Bình</t>
  </si>
  <si>
    <t>Khánh Lộc</t>
  </si>
  <si>
    <t>Triệu Ẩu</t>
  </si>
  <si>
    <t>Ia Rvê</t>
  </si>
  <si>
    <t>Quài Cang</t>
  </si>
  <si>
    <t>Mai Hịch</t>
  </si>
  <si>
    <t>Mỹ Thái</t>
  </si>
  <si>
    <t>Ya Ly</t>
  </si>
  <si>
    <t>Quan Thần Sán</t>
  </si>
  <si>
    <t>Đức Lập Hạ</t>
  </si>
  <si>
    <t>Lê Hóa</t>
  </si>
  <si>
    <t>Zuôich</t>
  </si>
  <si>
    <t>Phổ Ninh</t>
  </si>
  <si>
    <t>Tham Đôn</t>
  </si>
  <si>
    <t>Đứa Mòn</t>
  </si>
  <si>
    <t>Hoằng Giang</t>
  </si>
  <si>
    <t>Phú Mậu</t>
  </si>
  <si>
    <t>Phước Long B</t>
  </si>
  <si>
    <t>Trường Thành</t>
  </si>
  <si>
    <t>Lão Hộ</t>
  </si>
  <si>
    <t>Phước Quang</t>
  </si>
  <si>
    <t>Tân Khai</t>
  </si>
  <si>
    <t>Gia Huynh</t>
  </si>
  <si>
    <t>Hồng Định</t>
  </si>
  <si>
    <t>Tả Sìn Thàng</t>
  </si>
  <si>
    <t>Giang Điền</t>
  </si>
  <si>
    <t>Thông Bình</t>
  </si>
  <si>
    <t>Kông Lơng Khơng</t>
  </si>
  <si>
    <t>Linh Hồ</t>
  </si>
  <si>
    <t>Xuân Hội</t>
  </si>
  <si>
    <t>Hiền Lương</t>
  </si>
  <si>
    <t>Vạn Phước</t>
  </si>
  <si>
    <t>Ngok Yêu</t>
  </si>
  <si>
    <t>Làng Giàng</t>
  </si>
  <si>
    <t>Mỹ Thạnh Bắc</t>
  </si>
  <si>
    <t>Xuân Ngọc</t>
  </si>
  <si>
    <t>Hữu Lập</t>
  </si>
  <si>
    <t>An Lĩnh</t>
  </si>
  <si>
    <t>Trà Vân</t>
  </si>
  <si>
    <t>Sơn Linh</t>
  </si>
  <si>
    <t>Triệu Lăng</t>
  </si>
  <si>
    <t>Trí Nang</t>
  </si>
  <si>
    <t>Lãng Công</t>
  </si>
  <si>
    <t>Thanh Xuân Nam</t>
  </si>
  <si>
    <t>Trân Châu</t>
  </si>
  <si>
    <t>Núi Voi</t>
  </si>
  <si>
    <t>Phú Thành A</t>
  </si>
  <si>
    <t>Đăk Tơ Pang</t>
  </si>
  <si>
    <t>Nấm Dẩn</t>
  </si>
  <si>
    <t>Mãn Đức</t>
  </si>
  <si>
    <t>Nam La</t>
  </si>
  <si>
    <t>Vĩnh Châu B</t>
  </si>
  <si>
    <t>Tà Lu</t>
  </si>
  <si>
    <t>Sơn Tinh</t>
  </si>
  <si>
    <t>Quảng La</t>
  </si>
  <si>
    <t>Vĩnh Khê</t>
  </si>
  <si>
    <t>Chiềng Pấc</t>
  </si>
  <si>
    <t>Trung Lý</t>
  </si>
  <si>
    <t>Kiến Quốc</t>
  </si>
  <si>
    <t>Lương Phi</t>
  </si>
  <si>
    <t>Ia Rmok</t>
  </si>
  <si>
    <t>Lũng Hồ</t>
  </si>
  <si>
    <t>Lạc Thịnh</t>
  </si>
  <si>
    <t>Quảng Lập</t>
  </si>
  <si>
    <t>Lương Năng</t>
  </si>
  <si>
    <t>Nghi Khánh</t>
  </si>
  <si>
    <t>Tịnh Sơn</t>
  </si>
  <si>
    <t>Lóng Phiêng</t>
  </si>
  <si>
    <t>Nga Liên</t>
  </si>
  <si>
    <t>Mỹ Thành Nam</t>
  </si>
  <si>
    <t>Ea Tóh</t>
  </si>
  <si>
    <t>Hà Kỳ</t>
  </si>
  <si>
    <t>Thạnh Đông A</t>
  </si>
  <si>
    <t>Nhựt Ninh</t>
  </si>
  <si>
    <t>Nghĩa Lạc</t>
  </si>
  <si>
    <t>Tân Phương</t>
  </si>
  <si>
    <t>Tam Mỹ Tây</t>
  </si>
  <si>
    <t>Trà Xinh</t>
  </si>
  <si>
    <t>Song Khủa</t>
  </si>
  <si>
    <t>Tân Tạo</t>
  </si>
  <si>
    <t>Gia Đức</t>
  </si>
  <si>
    <t>Đức Hồng</t>
  </si>
  <si>
    <t>Ea Yiêng</t>
  </si>
  <si>
    <t>Hải Yang</t>
  </si>
  <si>
    <t>Thuận Nghĩa Hòa</t>
  </si>
  <si>
    <t>Giang Sơn Đông</t>
  </si>
  <si>
    <t>Nga Hoàng</t>
  </si>
  <si>
    <t>Nghĩa Phương</t>
  </si>
  <si>
    <t>Hải Lạng</t>
  </si>
  <si>
    <t>Thanh Kỳ</t>
  </si>
  <si>
    <t>Khởi Nghĩa</t>
  </si>
  <si>
    <t>Nậm Nhoóng</t>
  </si>
  <si>
    <t>Tam Thái</t>
  </si>
  <si>
    <t>Trà Tân</t>
  </si>
  <si>
    <t>Ngọc Vừng</t>
  </si>
  <si>
    <t>Ea Pil</t>
  </si>
  <si>
    <t>Châu Thắng</t>
  </si>
  <si>
    <t>Quế Minh</t>
  </si>
  <si>
    <t>Tân Khang</t>
  </si>
  <si>
    <t>Dương Hà</t>
  </si>
  <si>
    <t>Châu Thái</t>
  </si>
  <si>
    <t>Lăng</t>
  </si>
  <si>
    <t>Đức Thượng</t>
  </si>
  <si>
    <t>Ia Rong</t>
  </si>
  <si>
    <t>Quỳnh Giang</t>
  </si>
  <si>
    <t>Phú Nghiêm</t>
  </si>
  <si>
    <t>Nghĩa Dũng</t>
  </si>
  <si>
    <t>Tiên Lập</t>
  </si>
  <si>
    <t>Linh Xuân</t>
  </si>
  <si>
    <t>Thanh Chi</t>
  </si>
  <si>
    <t>Phạm Văn Hai</t>
  </si>
  <si>
    <t>Tam Hợp</t>
  </si>
  <si>
    <t>Thạch Long</t>
  </si>
  <si>
    <t>Thiệu Hòa</t>
  </si>
  <si>
    <t>Hòa Lâm</t>
  </si>
  <si>
    <t>Phú Mỹ Hưng</t>
  </si>
  <si>
    <t>Trung Chánh</t>
  </si>
  <si>
    <t>Phụng Thượng</t>
  </si>
  <si>
    <t>Liệp Tuyết</t>
  </si>
  <si>
    <t>Định Long</t>
  </si>
  <si>
    <t>Hồng Dương</t>
  </si>
  <si>
    <t>Phú Tài</t>
  </si>
  <si>
    <t>Tân Xuyên</t>
  </si>
  <si>
    <t>Mỹ Ngãi</t>
  </si>
  <si>
    <t>Thanh Tuyền</t>
  </si>
  <si>
    <t>Vĩnh Thanh Vân</t>
  </si>
  <si>
    <t>PPom Hán</t>
  </si>
  <si>
    <t>Lợi Bình Nhơn</t>
  </si>
  <si>
    <t>Hà Phong</t>
  </si>
  <si>
    <t>Chiềng Ngần</t>
  </si>
  <si>
    <t>Thảo Điền</t>
  </si>
  <si>
    <t>Khang Ninh</t>
  </si>
  <si>
    <t>Nhơn Lộc</t>
  </si>
  <si>
    <t>Ea Blang</t>
  </si>
  <si>
    <t>Thượng Tân</t>
  </si>
  <si>
    <t>Đồn Xá</t>
  </si>
  <si>
    <t>Bắc An</t>
  </si>
  <si>
    <t>Thung Nai</t>
  </si>
  <si>
    <t>Cam Lập</t>
  </si>
  <si>
    <t>Nhất Tiến</t>
  </si>
  <si>
    <t>Lầu Thí Ngài</t>
  </si>
  <si>
    <t>Giao Lạc</t>
  </si>
  <si>
    <t>Hòa Xuân Tây</t>
  </si>
  <si>
    <t>Tam Ngọc</t>
  </si>
  <si>
    <t>Ba Lế</t>
  </si>
  <si>
    <t>Hải Đông</t>
  </si>
  <si>
    <t>Vĩnh Tân</t>
  </si>
  <si>
    <t>Pắc Ngà</t>
  </si>
  <si>
    <t>Linh Phú</t>
  </si>
  <si>
    <t>Thượng Lý</t>
  </si>
  <si>
    <t>Phú Vĩnh</t>
  </si>
  <si>
    <t>Phương Linh</t>
  </si>
  <si>
    <t>Tân Vĩnh Hiệp</t>
  </si>
  <si>
    <t>Phan Hiệp</t>
  </si>
  <si>
    <t>Huy Giáp</t>
  </si>
  <si>
    <t>Xuân Lao</t>
  </si>
  <si>
    <t>Xuân Đường</t>
  </si>
  <si>
    <t>Hữu Sản</t>
  </si>
  <si>
    <t>Hiến Thành</t>
  </si>
  <si>
    <t>Hoàng Hoa Thám</t>
  </si>
  <si>
    <t>Mồ Sì San</t>
  </si>
  <si>
    <t>Tân Bửu</t>
  </si>
  <si>
    <t>Tây Hiếu</t>
  </si>
  <si>
    <t>Gia Sinh</t>
  </si>
  <si>
    <t>Xuân Sơn Bắc</t>
  </si>
  <si>
    <t>Hòa Trạch</t>
  </si>
  <si>
    <t>Điện Minh</t>
  </si>
  <si>
    <t>Chiềng Nơi</t>
  </si>
  <si>
    <t>Thủy Tân</t>
  </si>
  <si>
    <t>Nhân Mục</t>
  </si>
  <si>
    <t>Văn Đẩu</t>
  </si>
  <si>
    <t>Đan Hội</t>
  </si>
  <si>
    <t>Ân Thạnh</t>
  </si>
  <si>
    <t>Thắng Hải</t>
  </si>
  <si>
    <t>Thái Đức</t>
  </si>
  <si>
    <t>Nậm Dịch</t>
  </si>
  <si>
    <t>Nguyễn Úy</t>
  </si>
  <si>
    <t>Cẩm Lạc</t>
  </si>
  <si>
    <t>Yên Quang</t>
  </si>
  <si>
    <t>Cam Tân</t>
  </si>
  <si>
    <t>Vân Khánh Đông</t>
  </si>
  <si>
    <t>Mường Hoong</t>
  </si>
  <si>
    <t>Nậm Cuổi</t>
  </si>
  <si>
    <t>Tiên Hoàng</t>
  </si>
  <si>
    <t>Mỹ Tiến</t>
  </si>
  <si>
    <t>Quỳnh Vinh</t>
  </si>
  <si>
    <t>Động Lâm</t>
  </si>
  <si>
    <t>Lâm Thủy</t>
  </si>
  <si>
    <t>Trà Kót</t>
  </si>
  <si>
    <t>Phương Nam</t>
  </si>
  <si>
    <t>Gio Phong</t>
  </si>
  <si>
    <t>Nà Mường</t>
  </si>
  <si>
    <t>Suối Đá</t>
  </si>
  <si>
    <t>Đông Dương</t>
  </si>
  <si>
    <t>Hoàng Nông</t>
  </si>
  <si>
    <t>Hạ Trung</t>
  </si>
  <si>
    <t>Hậu Mỹ Trinh</t>
  </si>
  <si>
    <t>Mỹ Long Nam</t>
  </si>
  <si>
    <t>Thượng Giáp</t>
  </si>
  <si>
    <t>Hàng Đào</t>
  </si>
  <si>
    <t>Trung Thạnh</t>
  </si>
  <si>
    <t>Long Điền Đông A</t>
  </si>
  <si>
    <t>Kiên Lao</t>
  </si>
  <si>
    <t>Hoài Phú</t>
  </si>
  <si>
    <t>Hàm Phú</t>
  </si>
  <si>
    <t>Nội Thôn</t>
  </si>
  <si>
    <t>Ea Kpam</t>
  </si>
  <si>
    <t>Nậm Kè</t>
  </si>
  <si>
    <t>Tân Nhuận Đông</t>
  </si>
  <si>
    <t>Pả Vi</t>
  </si>
  <si>
    <t>Trường Long Tây</t>
  </si>
  <si>
    <t>Liên Vũ</t>
  </si>
  <si>
    <t>Nhân La</t>
  </si>
  <si>
    <t>Vĩnh Hòa Phú</t>
  </si>
  <si>
    <t>Đăk Long</t>
  </si>
  <si>
    <t>Hữu Kiên</t>
  </si>
  <si>
    <t>Dền Thàng</t>
  </si>
  <si>
    <t>Mỹ Lệ</t>
  </si>
  <si>
    <t>Khai Sơn</t>
  </si>
  <si>
    <t>Quy Hóa</t>
  </si>
  <si>
    <t>Duy Thành</t>
  </si>
  <si>
    <t>Yên Giang</t>
  </si>
  <si>
    <t>Hải Quế</t>
  </si>
  <si>
    <t>Mường Chùm</t>
  </si>
  <si>
    <t>Thượng Nhật</t>
  </si>
  <si>
    <t>Nhị Long</t>
  </si>
  <si>
    <t>Kiên Thành</t>
  </si>
  <si>
    <t>Xuân Hà</t>
  </si>
  <si>
    <t>Dương Hưu</t>
  </si>
  <si>
    <t>Kim Hỷ</t>
  </si>
  <si>
    <t>Minh Thạnh</t>
  </si>
  <si>
    <t>Cát Nhơn</t>
  </si>
  <si>
    <t>Ea Sol</t>
  </si>
  <si>
    <t>Thường Thới Hậu B</t>
  </si>
  <si>
    <t>Ia GLai</t>
  </si>
  <si>
    <t>Phố Là</t>
  </si>
  <si>
    <t>Phương Phú</t>
  </si>
  <si>
    <t>Lạc Long</t>
  </si>
  <si>
    <t>Nùng Nàng</t>
  </si>
  <si>
    <t>Nấm Lư</t>
  </si>
  <si>
    <t>Thanh Phú Long</t>
  </si>
  <si>
    <t>Mậu Đức</t>
  </si>
  <si>
    <t>Lạc Vân</t>
  </si>
  <si>
    <t>Hùng Quan</t>
  </si>
  <si>
    <t>Quế Thọ</t>
  </si>
  <si>
    <t>Hoàng Quế</t>
  </si>
  <si>
    <t>Hướng Lộc</t>
  </si>
  <si>
    <t>Kim Bon</t>
  </si>
  <si>
    <t>Kim Phượng</t>
  </si>
  <si>
    <t>Lương Hòa Lạc</t>
  </si>
  <si>
    <t>Tân Thuận Tây</t>
  </si>
  <si>
    <t>Long Điền A</t>
  </si>
  <si>
    <t>Liên Chung</t>
  </si>
  <si>
    <t>Lộc Tấn</t>
  </si>
  <si>
    <t>Minh Thanh</t>
  </si>
  <si>
    <t>Ea KMút</t>
  </si>
  <si>
    <t>Phình Giàng</t>
  </si>
  <si>
    <t>Mỹ An Hưng B</t>
  </si>
  <si>
    <t>Ia Pếch</t>
  </si>
  <si>
    <t>Sơn Hàm</t>
  </si>
  <si>
    <t>Vĩnh Thắng</t>
  </si>
  <si>
    <t>Tà Gia</t>
  </si>
  <si>
    <t>Khuất Xá</t>
  </si>
  <si>
    <t>San Sả Hồ</t>
  </si>
  <si>
    <t>Trực Hưng</t>
  </si>
  <si>
    <t>Diễn Hoa</t>
  </si>
  <si>
    <t>Khánh Lợi</t>
  </si>
  <si>
    <t>Sơn Nguyên</t>
  </si>
  <si>
    <t>Quảng Lưu</t>
  </si>
  <si>
    <t>Hành Tín Đông</t>
  </si>
  <si>
    <t>Hướng Hiệp</t>
  </si>
  <si>
    <t>Mường Sại</t>
  </si>
  <si>
    <t>Trà Vong</t>
  </si>
  <si>
    <t>Tân Hùng</t>
  </si>
  <si>
    <t>Kim Xá</t>
  </si>
  <si>
    <t>Gia Hội</t>
  </si>
  <si>
    <t>Vĩnh Trinh</t>
  </si>
  <si>
    <t>Thuận Lợi</t>
  </si>
  <si>
    <t>Sùng Nhơn</t>
  </si>
  <si>
    <t>Lợi An</t>
  </si>
  <si>
    <t>Ya Tờ Mốt</t>
  </si>
  <si>
    <t>Quài Nưa</t>
  </si>
  <si>
    <t>Xuân Thiện</t>
  </si>
  <si>
    <t>Tả Ván</t>
  </si>
  <si>
    <t>Thạch Châu</t>
  </si>
  <si>
    <t>Nà Mèo</t>
  </si>
  <si>
    <t>Ya Tăng</t>
  </si>
  <si>
    <t>Nậm Chà</t>
  </si>
  <si>
    <t>Kiên Mộc</t>
  </si>
  <si>
    <t>Sán Chải</t>
  </si>
  <si>
    <t>Đức Lập Thượng</t>
  </si>
  <si>
    <t>Yên Mạc</t>
  </si>
  <si>
    <t>Sơn Thành Đông</t>
  </si>
  <si>
    <t>Mai Hóa</t>
  </si>
  <si>
    <t>Đắc Tôi</t>
  </si>
  <si>
    <t>Huổi Một</t>
  </si>
  <si>
    <t>Hoằng Hà</t>
  </si>
  <si>
    <t>Thạnh Nhựt</t>
  </si>
  <si>
    <t>Lưu Nghiệp Anh</t>
  </si>
  <si>
    <t>Tây Phú</t>
  </si>
  <si>
    <t>Thường Tân</t>
  </si>
  <si>
    <t>Huy Khiêm</t>
  </si>
  <si>
    <t>Trung Thu</t>
  </si>
  <si>
    <t>Hồng Phúc</t>
  </si>
  <si>
    <t>Mường Chiềng</t>
  </si>
  <si>
    <t>Tê Xăng</t>
  </si>
  <si>
    <t>Liêm Phú</t>
  </si>
  <si>
    <t>Mỹ Thạnh Đông</t>
  </si>
  <si>
    <t>Xuân Ninh</t>
  </si>
  <si>
    <t>Keng Đu</t>
  </si>
  <si>
    <t>Sơn Nham</t>
  </si>
  <si>
    <t>Triệu Long</t>
  </si>
  <si>
    <t>Phước Chỉ</t>
  </si>
  <si>
    <t>Phương Giao</t>
  </si>
  <si>
    <t>Yên Khương</t>
  </si>
  <si>
    <t>Tân Lập 2</t>
  </si>
  <si>
    <t>Mông Sơn</t>
  </si>
  <si>
    <t>Văn Phong</t>
  </si>
  <si>
    <t>Phước Thể</t>
  </si>
  <si>
    <t>Nậm Khăn</t>
  </si>
  <si>
    <t>Thiện Tân</t>
  </si>
  <si>
    <t>Phú Thành B</t>
  </si>
  <si>
    <t>Nàn Ma</t>
  </si>
  <si>
    <t>Nhạc Kỳ</t>
  </si>
  <si>
    <t>Vĩnh Đại</t>
  </si>
  <si>
    <t>Yên Khang</t>
  </si>
  <si>
    <t>Tư</t>
  </si>
  <si>
    <t>Chiềng Pha</t>
  </si>
  <si>
    <t>Núi Tô</t>
  </si>
  <si>
    <t>Vị Quang</t>
  </si>
  <si>
    <t>Xuân Hưng</t>
  </si>
  <si>
    <t>Mậu Duệ</t>
  </si>
  <si>
    <t>Thổ Châu</t>
  </si>
  <si>
    <t>Nghi Kiều</t>
  </si>
  <si>
    <t>Tịnh Thọ</t>
  </si>
  <si>
    <t>Mường Lựm</t>
  </si>
  <si>
    <t>Nga Lĩnh</t>
  </si>
  <si>
    <t>Xuân Nội</t>
  </si>
  <si>
    <t>Tân Kiều</t>
  </si>
  <si>
    <t>Hương Quang</t>
  </si>
  <si>
    <t>Hà Thanh</t>
  </si>
  <si>
    <t>Thạnh Đông B</t>
  </si>
  <si>
    <t>Quê Mỹ Thạnh</t>
  </si>
  <si>
    <t>Suối Bàng</t>
  </si>
  <si>
    <t>Tân Tạo A</t>
  </si>
  <si>
    <t>Khâm Thành</t>
  </si>
  <si>
    <t>Ea Yông</t>
  </si>
  <si>
    <t>HNol</t>
  </si>
  <si>
    <t>Thủy Đông</t>
  </si>
  <si>
    <t>Giang Sơn Tây</t>
  </si>
  <si>
    <t>Phước Năng</t>
  </si>
  <si>
    <t>Phong Dụ</t>
  </si>
  <si>
    <t>Nam Ka</t>
  </si>
  <si>
    <t>Tam Thành</t>
  </si>
  <si>
    <t>Quan Lạn</t>
  </si>
  <si>
    <t>Ea Riêng</t>
  </si>
  <si>
    <t>Ia Pnôn</t>
  </si>
  <si>
    <t>Vĩnh Trị</t>
  </si>
  <si>
    <t>Châu Thuận</t>
  </si>
  <si>
    <t>Ia Yeng</t>
  </si>
  <si>
    <t>Tr'Hy</t>
  </si>
  <si>
    <t>Quỳnh Hậu</t>
  </si>
  <si>
    <t>Bình Lãnh</t>
  </si>
  <si>
    <t>Thạch Đà</t>
  </si>
  <si>
    <t>Tân Thới Hòa</t>
  </si>
  <si>
    <t>Tiên Lộc</t>
  </si>
  <si>
    <t>Trung Hạ</t>
  </si>
  <si>
    <t>Thanh Đồng</t>
  </si>
  <si>
    <t>Song Phượng</t>
  </si>
  <si>
    <t>Thạch Quảng</t>
  </si>
  <si>
    <t>Hoa Thành</t>
  </si>
  <si>
    <t>Thiệu Hợp</t>
  </si>
  <si>
    <t>Thọ Diên</t>
  </si>
  <si>
    <t>Xuân Thới Đông</t>
  </si>
  <si>
    <t>Xuân Cẩm</t>
  </si>
  <si>
    <t>Nghĩa Hương</t>
  </si>
  <si>
    <t>Đồng Trúc</t>
  </si>
  <si>
    <t>Định Tân</t>
  </si>
  <si>
    <t>Phú Thủy</t>
  </si>
  <si>
    <t>An Xuyên</t>
  </si>
  <si>
    <t>Thành Nhất</t>
  </si>
  <si>
    <t>Sủ Ngòi</t>
  </si>
  <si>
    <t>Hùng Cường</t>
  </si>
  <si>
    <t>Vĩnh Thông</t>
  </si>
  <si>
    <t>Chư Hreng</t>
  </si>
  <si>
    <t>Tân Khánh</t>
  </si>
  <si>
    <t>Lê Mao</t>
  </si>
  <si>
    <t>Phủ Hà</t>
  </si>
  <si>
    <t>Bảo Ninh</t>
  </si>
  <si>
    <t>Cẩm Kim</t>
  </si>
  <si>
    <t>Nghĩa Dõng</t>
  </si>
  <si>
    <t>Chiềng Xôm</t>
  </si>
  <si>
    <t>Phú Hậu</t>
  </si>
  <si>
    <t>Giới Phiên</t>
  </si>
  <si>
    <t>Thủ Thiêm</t>
  </si>
  <si>
    <t>Thạch Thang</t>
  </si>
  <si>
    <t>Hoàng An</t>
  </si>
  <si>
    <t>Trần Thới</t>
  </si>
  <si>
    <t>Ea Drông</t>
  </si>
  <si>
    <t>Đồng Du</t>
  </si>
  <si>
    <t>Cổ Thành</t>
  </si>
  <si>
    <t>Xuân Phong</t>
  </si>
  <si>
    <t>Cam Phước Đông</t>
  </si>
  <si>
    <t>Nậm Khao</t>
  </si>
  <si>
    <t>Lùng Cải</t>
  </si>
  <si>
    <t>Tam Phú</t>
  </si>
  <si>
    <t>Ba Liên</t>
  </si>
  <si>
    <t>Hải Sơn</t>
  </si>
  <si>
    <t>Phiêng Ban</t>
  </si>
  <si>
    <t>Trại Chuối</t>
  </si>
  <si>
    <t>Quân Bình</t>
  </si>
  <si>
    <t>Thạnh Hội</t>
  </si>
  <si>
    <t>Phan Hòa</t>
  </si>
  <si>
    <t>Tân Duyệt</t>
  </si>
  <si>
    <t>Xuân Mỹ</t>
  </si>
  <si>
    <t>Kim Ngọc</t>
  </si>
  <si>
    <t>Kỳ Nam</t>
  </si>
  <si>
    <t>Ninh Phụng</t>
  </si>
  <si>
    <t>Mù Sang</t>
  </si>
  <si>
    <t>Hải Đường</t>
  </si>
  <si>
    <t>Phú Khê</t>
  </si>
  <si>
    <t>Xuân Sơn Nam</t>
  </si>
  <si>
    <t>Hoàn Trạch</t>
  </si>
  <si>
    <t>Điện Phong</t>
  </si>
  <si>
    <t>Bình Khương</t>
  </si>
  <si>
    <t>Cửa Ông</t>
  </si>
  <si>
    <t>Chiềng Sung</t>
  </si>
  <si>
    <t>Phúc Thuận</t>
  </si>
  <si>
    <t>Quảng Vinh</t>
  </si>
  <si>
    <t>Thủy Thanh</t>
  </si>
  <si>
    <t>Thông Hòa</t>
  </si>
  <si>
    <t>Minh Chuẩn</t>
  </si>
  <si>
    <t>Ân Tín</t>
  </si>
  <si>
    <t>Ia Mơ Nông</t>
  </si>
  <si>
    <t>Nậm Khòa</t>
  </si>
  <si>
    <t>Cam Thành Bắc</t>
  </si>
  <si>
    <t>Vân Khánh Tây</t>
  </si>
  <si>
    <t>Ngọc Linh</t>
  </si>
  <si>
    <t>Nậm Hăn</t>
  </si>
  <si>
    <t>Phước Lý</t>
  </si>
  <si>
    <t>Mỹ Trung</t>
  </si>
  <si>
    <t>Liên Thủy</t>
  </si>
  <si>
    <t>Trà Nú</t>
  </si>
  <si>
    <t>Thượng Yên Công</t>
  </si>
  <si>
    <t>Gio Quang</t>
  </si>
  <si>
    <t>Khôi Kỳ</t>
  </si>
  <si>
    <t>Nhị Trường</t>
  </si>
  <si>
    <t>Mồ Dề</t>
  </si>
  <si>
    <t>Hàng Gai</t>
  </si>
  <si>
    <t>Nghĩa Xá</t>
  </si>
  <si>
    <t>Ô Long Vỹ</t>
  </si>
  <si>
    <t>Nghĩa Tá</t>
  </si>
  <si>
    <t>Hoài Sơn</t>
  </si>
  <si>
    <t>Hàm Thắng</t>
  </si>
  <si>
    <t>Phù Ngọc</t>
  </si>
  <si>
    <t>Ea Kuêh</t>
  </si>
  <si>
    <t>Nậm Vì</t>
  </si>
  <si>
    <t>Ia Me</t>
  </si>
  <si>
    <t>Pải Lủng</t>
  </si>
  <si>
    <t>Nguyên Lý</t>
  </si>
  <si>
    <t>Thanh Lộc</t>
  </si>
  <si>
    <t>Cẩm Văn</t>
  </si>
  <si>
    <t>Miền Đồi</t>
  </si>
  <si>
    <t>Mường Hum</t>
  </si>
  <si>
    <t>Nam Hùng</t>
  </si>
  <si>
    <t>Tứ</t>
  </si>
  <si>
    <t>Tân Hóa</t>
  </si>
  <si>
    <t>Duy Thu</t>
  </si>
  <si>
    <t>Yên Hải</t>
  </si>
  <si>
    <t>Hải Quy</t>
  </si>
  <si>
    <t>Thới An Hội</t>
  </si>
  <si>
    <t>Mường Trai</t>
  </si>
  <si>
    <t>Cẩm Quý</t>
  </si>
  <si>
    <t>Thượng Quảng</t>
  </si>
  <si>
    <t>Nhị Long Phú</t>
  </si>
  <si>
    <t>Máy Chai</t>
  </si>
  <si>
    <t>Giáo Liêm</t>
  </si>
  <si>
    <t>Kim Lư</t>
  </si>
  <si>
    <t>Cát Sơn</t>
  </si>
  <si>
    <t>Hà Trì</t>
  </si>
  <si>
    <t>Ea Tir</t>
  </si>
  <si>
    <t>Pa Thơm</t>
  </si>
  <si>
    <t>Thường Thới Tiền</t>
  </si>
  <si>
    <t>Ia Hlốp</t>
  </si>
  <si>
    <t>Sảng Tủng</t>
  </si>
  <si>
    <t>Hồng Hưng</t>
  </si>
  <si>
    <t>Ngọc Thành</t>
  </si>
  <si>
    <t>Phi Tô</t>
  </si>
  <si>
    <t>Hữu Liên</t>
  </si>
  <si>
    <t>Pha Long</t>
  </si>
  <si>
    <t>Thanh Vĩnh Đông</t>
  </si>
  <si>
    <t>Nghĩa Hùng</t>
  </si>
  <si>
    <t>Môn Sơn</t>
  </si>
  <si>
    <t>Lạng Phong</t>
  </si>
  <si>
    <t>Sông Trà</t>
  </si>
  <si>
    <t>Hướng Phùng</t>
  </si>
  <si>
    <t>Trường Khánh</t>
  </si>
  <si>
    <t>Mường Bang</t>
  </si>
  <si>
    <t>Thái Hồng</t>
  </si>
  <si>
    <t>Liên Lộc</t>
  </si>
  <si>
    <t>Phong Hiền</t>
  </si>
  <si>
    <t>Mỹ Tịnh An</t>
  </si>
  <si>
    <t>Nguyệt Hóa</t>
  </si>
  <si>
    <t>Kim Quan</t>
  </si>
  <si>
    <t>Long Điền B</t>
  </si>
  <si>
    <t>Vân Tùng</t>
  </si>
  <si>
    <t>Lộc Thái</t>
  </si>
  <si>
    <t>Trí Lực</t>
  </si>
  <si>
    <t>Ea Ô</t>
  </si>
  <si>
    <t>Pú Hồng</t>
  </si>
  <si>
    <t>Tân Khánh Trung</t>
  </si>
  <si>
    <t>Vĩ Thượng</t>
  </si>
  <si>
    <t>Khánh Trung</t>
  </si>
  <si>
    <t>Tà Hừa</t>
  </si>
  <si>
    <t>Lợi Bác</t>
  </si>
  <si>
    <t>Trực Khang</t>
  </si>
  <si>
    <t>Diễn Hoàng</t>
  </si>
  <si>
    <t>Khánh Mậu</t>
  </si>
  <si>
    <t>Sơn Phước</t>
  </si>
  <si>
    <t>Hành Tín Tây</t>
  </si>
  <si>
    <t>Mò Ó</t>
  </si>
  <si>
    <t>Nậm Ét</t>
  </si>
  <si>
    <t>Hà Lĩnh</t>
  </si>
  <si>
    <t>Lộc Trì</t>
  </si>
  <si>
    <t>Tập Ngãi</t>
  </si>
  <si>
    <t>Tích Thiện</t>
  </si>
  <si>
    <t>Lũng Hòa</t>
  </si>
  <si>
    <t>Hạnh Sơn</t>
  </si>
  <si>
    <t>Thuận Phú</t>
  </si>
  <si>
    <t>Quài Tở</t>
  </si>
  <si>
    <t>Nà Phòn</t>
  </si>
  <si>
    <t>Nam Thái Sơn</t>
  </si>
  <si>
    <t>Ya Xiêr</t>
  </si>
  <si>
    <t>Nậm Pì</t>
  </si>
  <si>
    <t>Lâm Ca</t>
  </si>
  <si>
    <t>Sơn Thành Tây</t>
  </si>
  <si>
    <t>Nam Hóa</t>
  </si>
  <si>
    <t>Tà Pơơ</t>
  </si>
  <si>
    <t>Phổ Quang</t>
  </si>
  <si>
    <t>Mường Cai</t>
  </si>
  <si>
    <t>Hoằng Hải</t>
  </si>
  <si>
    <t>Phú Thanh</t>
  </si>
  <si>
    <t>Ngãi Xuyên</t>
  </si>
  <si>
    <t>Lâm Giang</t>
  </si>
  <si>
    <t>Tăng Nhơn Phú A</t>
  </si>
  <si>
    <t>Trường Xuân A</t>
  </si>
  <si>
    <t>Tân Quan</t>
  </si>
  <si>
    <t>La Ngâu</t>
  </si>
  <si>
    <t>Tủa Thàng</t>
  </si>
  <si>
    <t>Xuân Lam</t>
  </si>
  <si>
    <t>Mường Tuổng</t>
  </si>
  <si>
    <t>Văn Xuôi</t>
  </si>
  <si>
    <t>Triệu Hải</t>
  </si>
  <si>
    <t>Mỹ Thạnh Tây</t>
  </si>
  <si>
    <t>Mường Ải</t>
  </si>
  <si>
    <t>Triệu Phước</t>
  </si>
  <si>
    <t>Phước Lưu</t>
  </si>
  <si>
    <t>Sảng Mộc</t>
  </si>
  <si>
    <t>Nhạo Sơn</t>
  </si>
  <si>
    <t>Mỹ Gia</t>
  </si>
  <si>
    <t>Việt Hải</t>
  </si>
  <si>
    <t>Quang Trọng</t>
  </si>
  <si>
    <t>Sró</t>
  </si>
  <si>
    <t>Nàn Xỉn</t>
  </si>
  <si>
    <t>Đức Lạng</t>
  </si>
  <si>
    <t>Nam Kim</t>
  </si>
  <si>
    <t>Khải Xuân</t>
  </si>
  <si>
    <t>Za Hung</t>
  </si>
  <si>
    <t>Vĩnh Lâm</t>
  </si>
  <si>
    <t>Co Mạ</t>
  </si>
  <si>
    <t>Ngũ Đoan</t>
  </si>
  <si>
    <t>Ô Lâm</t>
  </si>
  <si>
    <t>Mậu Long</t>
  </si>
  <si>
    <t>Thạch Hội</t>
  </si>
  <si>
    <t>Lê Hồng</t>
  </si>
  <si>
    <t>Phú Lai</t>
  </si>
  <si>
    <t>Nghi Lâm</t>
  </si>
  <si>
    <t>Tịnh Trà</t>
  </si>
  <si>
    <t>Nga Mỹ</t>
  </si>
  <si>
    <t>Trung Mỹ Tây</t>
  </si>
  <si>
    <t>Kon Thụp</t>
  </si>
  <si>
    <t>Hương Thọ</t>
  </si>
  <si>
    <t>Tân Phước Tây</t>
  </si>
  <si>
    <t>Nghĩa Liên</t>
  </si>
  <si>
    <t>Ngọc Khê</t>
  </si>
  <si>
    <t>Lăng Hiếu</t>
  </si>
  <si>
    <t>Thủy Tây</t>
  </si>
  <si>
    <t>Hiến Sơn</t>
  </si>
  <si>
    <t>Xuân Du</t>
  </si>
  <si>
    <t>Yang Tao</t>
  </si>
  <si>
    <t>Nhị Thành</t>
  </si>
  <si>
    <t>Tam Vinh</t>
  </si>
  <si>
    <t>Thanh Quân</t>
  </si>
  <si>
    <t>Ea Trang</t>
  </si>
  <si>
    <t>Châu Tiến</t>
  </si>
  <si>
    <t>Quế Phú</t>
  </si>
  <si>
    <t>Tân Thọ</t>
  </si>
  <si>
    <t>Tây Thạnh</t>
  </si>
  <si>
    <t>Nghĩa Hoàn</t>
  </si>
  <si>
    <t>Tiên Mỹ</t>
  </si>
  <si>
    <t>Trung Thượng</t>
  </si>
  <si>
    <t>Quảng Lĩnh</t>
  </si>
  <si>
    <t>Quy Đức</t>
  </si>
  <si>
    <t>Hồng Thành</t>
  </si>
  <si>
    <t>Thiệu Long</t>
  </si>
  <si>
    <t>Thọ Hải</t>
  </si>
  <si>
    <t>Xuân Thới Sơn</t>
  </si>
  <si>
    <t>Xuân Cao</t>
  </si>
  <si>
    <t>Sen Chiểu</t>
  </si>
  <si>
    <t>Hải Lĩnh</t>
  </si>
  <si>
    <t>Hợp Thắng</t>
  </si>
  <si>
    <t>Định Tăng</t>
  </si>
  <si>
    <t>Kim Thư</t>
  </si>
  <si>
    <t>Nguyễn An Ninh</t>
  </si>
  <si>
    <t>Phú Trinh</t>
  </si>
  <si>
    <t>Mỹ Trà</t>
  </si>
  <si>
    <t>Đinh Xá</t>
  </si>
  <si>
    <t>Thạch Khôi</t>
  </si>
  <si>
    <t>Phi Thông</t>
  </si>
  <si>
    <t>Đắk Blà</t>
  </si>
  <si>
    <t>Xuân Tăng</t>
  </si>
  <si>
    <t>An Vĩnh Ngãi</t>
  </si>
  <si>
    <t>Quán Bàu</t>
  </si>
  <si>
    <t>Ninh Nhất</t>
  </si>
  <si>
    <t>Hà Tu</t>
  </si>
  <si>
    <t>Nam Ngạn</t>
  </si>
  <si>
    <t>Minh Bảo</t>
  </si>
  <si>
    <t>Hoàng Lương</t>
  </si>
  <si>
    <t>Nam Mẫu</t>
  </si>
  <si>
    <t>Nhơn Phong</t>
  </si>
  <si>
    <t>Ea Siên</t>
  </si>
  <si>
    <t>Hàng Gòn</t>
  </si>
  <si>
    <t>Hưng Công</t>
  </si>
  <si>
    <t>Cam Thành Nam</t>
  </si>
  <si>
    <t>Lùng Phình</t>
  </si>
  <si>
    <t>Giao Nhân</t>
  </si>
  <si>
    <t>Ba Nam</t>
  </si>
  <si>
    <t>Hải Tiến</t>
  </si>
  <si>
    <t>Phiêng Côn</t>
  </si>
  <si>
    <t>Hồng Thượng</t>
  </si>
  <si>
    <t>Quang Thuận</t>
  </si>
  <si>
    <t>Phan Lâm</t>
  </si>
  <si>
    <t>Kim Cúc</t>
  </si>
  <si>
    <t>Xuân Quế</t>
  </si>
  <si>
    <t>Mộc Nam</t>
  </si>
  <si>
    <t>Hoành Sơn</t>
  </si>
  <si>
    <t>Ninh Tây</t>
  </si>
  <si>
    <t>Thái Niên</t>
  </si>
  <si>
    <t>Hải Giang</t>
  </si>
  <si>
    <t>Hưng Trạch</t>
  </si>
  <si>
    <t>Điện Phước</t>
  </si>
  <si>
    <t>Mông Dương</t>
  </si>
  <si>
    <t>Chiềng Ve</t>
  </si>
  <si>
    <t>Thủy Vân</t>
  </si>
  <si>
    <t>Vĩnh Hội Đông</t>
  </si>
  <si>
    <t>Thanh Mai</t>
  </si>
  <si>
    <t>Ân Tường Đông</t>
  </si>
  <si>
    <t>Thị Hoa</t>
  </si>
  <si>
    <t>Mỹ Xương</t>
  </si>
  <si>
    <t>Cẩm Lộc</t>
  </si>
  <si>
    <t>Xốp</t>
  </si>
  <si>
    <t>Nậm Mạ</t>
  </si>
  <si>
    <t>Lộc Yên</t>
  </si>
  <si>
    <t>Phước Vĩnh Đông</t>
  </si>
  <si>
    <t>Gio Sơn</t>
  </si>
  <si>
    <t>Quy Hướng</t>
  </si>
  <si>
    <t>Lâm Xa</t>
  </si>
  <si>
    <t>Thạnh Hòa Sơn</t>
  </si>
  <si>
    <t>Yên Hoa</t>
  </si>
  <si>
    <t>Nậm Có</t>
  </si>
  <si>
    <t>Niệm Nghĩa</t>
  </si>
  <si>
    <t>Thạnh Mỹ Tây</t>
  </si>
  <si>
    <t>Hoài Tân</t>
  </si>
  <si>
    <t>Hàm Trí</t>
  </si>
  <si>
    <t>Ea M'Dróh</t>
  </si>
  <si>
    <t>Pá Mỳ</t>
  </si>
  <si>
    <t>Tân Phú Trung</t>
  </si>
  <si>
    <t>Ia Mơ</t>
  </si>
  <si>
    <t>Sơn Vĩ</t>
  </si>
  <si>
    <t>Nhân Bình</t>
  </si>
  <si>
    <t>Cẩm Vũ</t>
  </si>
  <si>
    <t>Mường Vi</t>
  </si>
  <si>
    <t>Phước Tuy</t>
  </si>
  <si>
    <t>Nam Lợi</t>
  </si>
  <si>
    <t>Lĩnh Sơn</t>
  </si>
  <si>
    <t>Kim Định</t>
  </si>
  <si>
    <t>Xuân Thịnh</t>
  </si>
  <si>
    <t>Thượng Hóa</t>
  </si>
  <si>
    <t>Duy Trinh</t>
  </si>
  <si>
    <t>Cẩm La</t>
  </si>
  <si>
    <t>Nậm Giôn</t>
  </si>
  <si>
    <t>Phương Thạnh</t>
  </si>
  <si>
    <t>Minh Quán</t>
  </si>
  <si>
    <t>Máy Tơ</t>
  </si>
  <si>
    <t>Vĩnh Nhuận</t>
  </si>
  <si>
    <t>Cát Tài</t>
  </si>
  <si>
    <t>Hoàng Tung</t>
  </si>
  <si>
    <t>Ea Wy</t>
  </si>
  <si>
    <t>Sam Mứn</t>
  </si>
  <si>
    <t>Suối Nho</t>
  </si>
  <si>
    <t>Sính Lủng</t>
  </si>
  <si>
    <t>Phú Lão</t>
  </si>
  <si>
    <t>Tiền Tiến</t>
  </si>
  <si>
    <t>Ngọc Thuận</t>
  </si>
  <si>
    <t>Sùng Phài</t>
  </si>
  <si>
    <t>Tả Gia Khâu</t>
  </si>
  <si>
    <t>Thạch Ngàn</t>
  </si>
  <si>
    <t>Thăng Phước</t>
  </si>
  <si>
    <t>Hồng Thái Đông</t>
  </si>
  <si>
    <t>Hướng Sơn</t>
  </si>
  <si>
    <t>Mường Cơi</t>
  </si>
  <si>
    <t>Lam Vỹ</t>
  </si>
  <si>
    <t>Phú Kiết</t>
  </si>
  <si>
    <t>Phước Hảo</t>
  </si>
  <si>
    <t>Lang Quán</t>
  </si>
  <si>
    <t>Xà Hồ</t>
  </si>
  <si>
    <t>Mỹ Lợi</t>
  </si>
  <si>
    <t>Trí Phải</t>
  </si>
  <si>
    <t>Quang Thành</t>
  </si>
  <si>
    <t>Ea Păl</t>
  </si>
  <si>
    <t>Pú Nhi</t>
  </si>
  <si>
    <t>Sơn Hồng</t>
  </si>
  <si>
    <t>Liên Sang</t>
  </si>
  <si>
    <t>Tà Mung</t>
  </si>
  <si>
    <t>Lục Thôn</t>
  </si>
  <si>
    <t>Trực Mỹ</t>
  </si>
  <si>
    <t>Diễn Hồng</t>
  </si>
  <si>
    <t>Sơn Xuân</t>
  </si>
  <si>
    <t>Quảng Phương</t>
  </si>
  <si>
    <t>Hành Trung</t>
  </si>
  <si>
    <t>Tà Long</t>
  </si>
  <si>
    <t>Pá Ma Pha Khinh</t>
  </si>
  <si>
    <t>Đông Trà</t>
  </si>
  <si>
    <t>Hà Long</t>
  </si>
  <si>
    <t>Lộc Vĩnh</t>
  </si>
  <si>
    <t>Trà Côn</t>
  </si>
  <si>
    <t>Tây Thuận</t>
  </si>
  <si>
    <t>Phong Lạc</t>
  </si>
  <si>
    <t>Ta Ma</t>
  </si>
  <si>
    <t>Vĩnh Thới</t>
  </si>
  <si>
    <t>Thạch Mỹ</t>
  </si>
  <si>
    <t>Noong Luông</t>
  </si>
  <si>
    <t>Sín Chéng</t>
  </si>
  <si>
    <t>Hòa Khánh Đông</t>
  </si>
  <si>
    <t>Yên Nhân</t>
  </si>
  <si>
    <t>Ngư Hóa</t>
  </si>
  <si>
    <t>Chơ Chun</t>
  </si>
  <si>
    <t>Mường Hung</t>
  </si>
  <si>
    <t>Hoằng Hợp</t>
  </si>
  <si>
    <t>Vĩnh Hựu</t>
  </si>
  <si>
    <t>Ngọc Biên</t>
  </si>
  <si>
    <t>Trung Hà</t>
  </si>
  <si>
    <t>Lang Thíp</t>
  </si>
  <si>
    <t>Tăng Nhơn Phú B</t>
  </si>
  <si>
    <t>Trường Xuân B</t>
  </si>
  <si>
    <t>Vĩnh Chánh</t>
  </si>
  <si>
    <t>Thạnh Ngãi</t>
  </si>
  <si>
    <t>Măng Tố</t>
  </si>
  <si>
    <t>Phi Hải</t>
  </si>
  <si>
    <t>Xín Chải</t>
  </si>
  <si>
    <t>Sơ Pai</t>
  </si>
  <si>
    <t>Ngọc Minh</t>
  </si>
  <si>
    <t>Suối Nánh</t>
  </si>
  <si>
    <t>Vạn Thọ</t>
  </si>
  <si>
    <t>Nậm Chầy</t>
  </si>
  <si>
    <t>Mường Lống</t>
  </si>
  <si>
    <t>Sơn Thượng</t>
  </si>
  <si>
    <t>Quảng Thắng</t>
  </si>
  <si>
    <t>Thần Xa</t>
  </si>
  <si>
    <t>Như Thụy</t>
  </si>
  <si>
    <t>Ngọc Chấn</t>
  </si>
  <si>
    <t>Xuân Đám</t>
  </si>
  <si>
    <t>Đồng Vương</t>
  </si>
  <si>
    <t>Thái Cường</t>
  </si>
  <si>
    <t>Khuê Ngọc Điền</t>
  </si>
  <si>
    <t>Phìn Hồ</t>
  </si>
  <si>
    <t>Tân Công Sính</t>
  </si>
  <si>
    <t>Ya Ma</t>
  </si>
  <si>
    <t>Ngán Chiên</t>
  </si>
  <si>
    <t>Ngổ Luông</t>
  </si>
  <si>
    <t>Yên Lộc</t>
  </si>
  <si>
    <t>Nam Lĩnh</t>
  </si>
  <si>
    <t>Lương Lỗ</t>
  </si>
  <si>
    <t>Co Tòng</t>
  </si>
  <si>
    <t>Ngũ Phúc</t>
  </si>
  <si>
    <t>Xuân Tâm</t>
  </si>
  <si>
    <t>Na Khê</t>
  </si>
  <si>
    <t>Tân Đoàn</t>
  </si>
  <si>
    <t>Nghi Long</t>
  </si>
  <si>
    <t>Sặp Vạt</t>
  </si>
  <si>
    <t>Nga Nhân</t>
  </si>
  <si>
    <t>Lơ Pang</t>
  </si>
  <si>
    <t>Tà Hine</t>
  </si>
  <si>
    <t>Nghĩa Lộc</t>
  </si>
  <si>
    <t>Ngọc Liên</t>
  </si>
  <si>
    <t>Hoa Động</t>
  </si>
  <si>
    <t>Lăng Yên</t>
  </si>
  <si>
    <t>Ia Pết</t>
  </si>
  <si>
    <t>Phước Xuân</t>
  </si>
  <si>
    <t>Nghĩa Thọ</t>
  </si>
  <si>
    <t>Yên Than</t>
  </si>
  <si>
    <t>Xuân Khang</t>
  </si>
  <si>
    <t>Quang Phục</t>
  </si>
  <si>
    <t>Thông Thụ</t>
  </si>
  <si>
    <t>Vạn Yên</t>
  </si>
  <si>
    <t>Krông Á</t>
  </si>
  <si>
    <t>Diên Lãm</t>
  </si>
  <si>
    <t>Quế Thuận</t>
  </si>
  <si>
    <t>Tế Lợi</t>
  </si>
  <si>
    <t>Đồng Hợp</t>
  </si>
  <si>
    <t>Đông Thịnh</t>
  </si>
  <si>
    <t>Bình Nam</t>
  </si>
  <si>
    <t>Nghĩa Hợp</t>
  </si>
  <si>
    <t>Tiên Ngọc</t>
  </si>
  <si>
    <t>Trung Tiến</t>
  </si>
  <si>
    <t>Tân Kiên</t>
  </si>
  <si>
    <t>Thạch Giám</t>
  </si>
  <si>
    <t>Thiệu Lý</t>
  </si>
  <si>
    <t>Phước Vĩnh An</t>
  </si>
  <si>
    <t>Thọ Lâm</t>
  </si>
  <si>
    <t>Xuân Thới Thượng</t>
  </si>
  <si>
    <t>Xuân Chinh</t>
  </si>
  <si>
    <t>Hải Nhân</t>
  </si>
  <si>
    <t>Hương Ngải</t>
  </si>
  <si>
    <t>Minh Cường</t>
  </si>
  <si>
    <t>Thị Nại</t>
  </si>
  <si>
    <t>Tự An</t>
  </si>
  <si>
    <t>Thạch Hạ</t>
  </si>
  <si>
    <t>Đắk Cấm</t>
  </si>
  <si>
    <t>Hướng Thọ Phú</t>
  </si>
  <si>
    <t>Trần Đăng Ninh</t>
  </si>
  <si>
    <t>Ninh Phúc</t>
  </si>
  <si>
    <t>Tấn Tài</t>
  </si>
  <si>
    <t>Nghĩa Hà</t>
  </si>
  <si>
    <t>Hồng Gai</t>
  </si>
  <si>
    <t>Phúc Lộc</t>
  </si>
  <si>
    <t>Thuận Phước</t>
  </si>
  <si>
    <t>Hoàng Thanh</t>
  </si>
  <si>
    <t>Nhơn Phúc</t>
  </si>
  <si>
    <t>Pa Ủ</t>
  </si>
  <si>
    <t>Na Hối</t>
  </si>
  <si>
    <t>Giao Phong</t>
  </si>
  <si>
    <t>Quảng Thủy</t>
  </si>
  <si>
    <t>Ba Ngạc</t>
  </si>
  <si>
    <t>Hải Xuân</t>
  </si>
  <si>
    <t>Song Pe</t>
  </si>
  <si>
    <t>Sĩ Bình</t>
  </si>
  <si>
    <t>Phan Rí Thành</t>
  </si>
  <si>
    <t>Xuân Tây</t>
  </si>
  <si>
    <t>Tiên Ngoại</t>
  </si>
  <si>
    <t>Ninh Đông</t>
  </si>
  <si>
    <t>Nậm Xe</t>
  </si>
  <si>
    <t>Trì Quang</t>
  </si>
  <si>
    <t>Lâm Trạch</t>
  </si>
  <si>
    <t>Điện Phương</t>
  </si>
  <si>
    <t>Quang Hanh</t>
  </si>
  <si>
    <t>Huyền Sơn</t>
  </si>
  <si>
    <t>Thanh Vận</t>
  </si>
  <si>
    <t>Ân Tường Tây</t>
  </si>
  <si>
    <t>Việt Chu</t>
  </si>
  <si>
    <t>Suối Trầu</t>
  </si>
  <si>
    <t>Ia Phí</t>
  </si>
  <si>
    <t>Nậm Tỵ</t>
  </si>
  <si>
    <t>Cẩm Minh</t>
  </si>
  <si>
    <t>Nậm Tăm</t>
  </si>
  <si>
    <t>Mẫu Sơn</t>
  </si>
  <si>
    <t>Thượng Hà</t>
  </si>
  <si>
    <t>Phước Vĩnh Tây</t>
  </si>
  <si>
    <t>Mai Thủy</t>
  </si>
  <si>
    <t>Gio Thành</t>
  </si>
  <si>
    <t>Tà Lại</t>
  </si>
  <si>
    <t>La Bằng</t>
  </si>
  <si>
    <t>Lũng Cao</t>
  </si>
  <si>
    <t>Hương Phong</t>
  </si>
  <si>
    <t>Hòa Khánh</t>
  </si>
  <si>
    <t>Nậm Khắt</t>
  </si>
  <si>
    <t>Phong Huân</t>
  </si>
  <si>
    <t>Hoài Thanh</t>
  </si>
  <si>
    <t>Hồng Liêm</t>
  </si>
  <si>
    <t>Sĩ Hai</t>
  </si>
  <si>
    <t>Ea M'Nang</t>
  </si>
  <si>
    <t>Sủng Máng</t>
  </si>
  <si>
    <t>Cao An</t>
  </si>
  <si>
    <t>Ngọc Lâu</t>
  </si>
  <si>
    <t>Nậm Chạc</t>
  </si>
  <si>
    <t>Phước Vân</t>
  </si>
  <si>
    <t>Nam Mỹ</t>
  </si>
  <si>
    <t>Kim Đông</t>
  </si>
  <si>
    <t>Xuân Thọ 1</t>
  </si>
  <si>
    <t>Trọng Hóa</t>
  </si>
  <si>
    <t>Duy Trung</t>
  </si>
  <si>
    <t>Đức Thạnh</t>
  </si>
  <si>
    <t>Nậm Păm</t>
  </si>
  <si>
    <t>Cẩm Tâm</t>
  </si>
  <si>
    <t>Kháng Nhật</t>
  </si>
  <si>
    <t>Vân Hội</t>
  </si>
  <si>
    <t>Minh Quân</t>
  </si>
  <si>
    <t>Vạn Mỹ</t>
  </si>
  <si>
    <t>Lệ Viễn</t>
  </si>
  <si>
    <t>Lạng San</t>
  </si>
  <si>
    <t>Thuận Quý</t>
  </si>
  <si>
    <t>Sủng Là</t>
  </si>
  <si>
    <t>Hương Trạch</t>
  </si>
  <si>
    <t>Tân Phước Hưng</t>
  </si>
  <si>
    <t>Tả Lèng</t>
  </si>
  <si>
    <t>Tả Ngải Chồ</t>
  </si>
  <si>
    <t>Vĩnh Công</t>
  </si>
  <si>
    <t>Yên Khê</t>
  </si>
  <si>
    <t>Hồng Thái Tây</t>
  </si>
  <si>
    <t>Hướng Tân</t>
  </si>
  <si>
    <t>Mường Do</t>
  </si>
  <si>
    <t>Linh Thông</t>
  </si>
  <si>
    <t>Phong Mỹ</t>
  </si>
  <si>
    <t>Quơn Long</t>
  </si>
  <si>
    <t>Song Lộc</t>
  </si>
  <si>
    <t>Lực Hành</t>
  </si>
  <si>
    <t>Long Kiến</t>
  </si>
  <si>
    <t>Ngọc Lý</t>
  </si>
  <si>
    <t>Lộc Thạnh</t>
  </si>
  <si>
    <t>Tam Kim</t>
  </si>
  <si>
    <t>Ea Sar</t>
  </si>
  <si>
    <t>Tìa Dình</t>
  </si>
  <si>
    <t>Ia Yok</t>
  </si>
  <si>
    <t>Xuân Minh</t>
  </si>
  <si>
    <t>Kim Xuyên</t>
  </si>
  <si>
    <t>Nhuận Trạch</t>
  </si>
  <si>
    <t>Sơn Thái</t>
  </si>
  <si>
    <t>Trực Nội</t>
  </si>
  <si>
    <t>Diễn Hùng</t>
  </si>
  <si>
    <t>Suối Bạc</t>
  </si>
  <si>
    <t>Quảng Thạch</t>
  </si>
  <si>
    <t>Tà Rụt</t>
  </si>
  <si>
    <t>Hà Ngọc</t>
  </si>
  <si>
    <t>Tăng Hòa</t>
  </si>
  <si>
    <t>Lê Thiện</t>
  </si>
  <si>
    <t>Thượng Lan</t>
  </si>
  <si>
    <t>Tây Vinh</t>
  </si>
  <si>
    <t>Trần Hợi</t>
  </si>
  <si>
    <t>Tênh Phông</t>
  </si>
  <si>
    <t>Tùng Vài</t>
  </si>
  <si>
    <t>Thịnh Lộc</t>
  </si>
  <si>
    <t>Pà Cò</t>
  </si>
  <si>
    <t>Sơn Kiên</t>
  </si>
  <si>
    <t>Thào Chư Phìn</t>
  </si>
  <si>
    <t>Hưng Tân</t>
  </si>
  <si>
    <t>Thu Ngạc</t>
  </si>
  <si>
    <t>Phong Hóa</t>
  </si>
  <si>
    <t>Phổ Thuận</t>
  </si>
  <si>
    <t>Mường Lầm</t>
  </si>
  <si>
    <t>Yên Đổ</t>
  </si>
  <si>
    <t>Hoằng Khánh</t>
  </si>
  <si>
    <t>Yên Luông</t>
  </si>
  <si>
    <t>Mậu Đông</t>
  </si>
  <si>
    <t>Trường Thạnh</t>
  </si>
  <si>
    <t>Xuân Thắng</t>
  </si>
  <si>
    <t>Vĩnh Khánh</t>
  </si>
  <si>
    <t>Nghị Đức</t>
  </si>
  <si>
    <t>Phúc Sen</t>
  </si>
  <si>
    <t>Sơn Lang</t>
  </si>
  <si>
    <t>Phú Linh</t>
  </si>
  <si>
    <t>Nậm Mả</t>
  </si>
  <si>
    <t>Mường Típ</t>
  </si>
  <si>
    <t>Tề Lễ</t>
  </si>
  <si>
    <t>Triệu Tài</t>
  </si>
  <si>
    <t>Thượng Nung</t>
  </si>
  <si>
    <t>Phương Khoan</t>
  </si>
  <si>
    <t>Văn Giáo</t>
  </si>
  <si>
    <t>Thị Ngân</t>
  </si>
  <si>
    <t>Yang Mao</t>
  </si>
  <si>
    <t>Pa Tần</t>
  </si>
  <si>
    <t>Pà Vầy Sủ</t>
  </si>
  <si>
    <t>Thanh Cường</t>
  </si>
  <si>
    <t>Tân Tác</t>
  </si>
  <si>
    <t>Yên Lợi</t>
  </si>
  <si>
    <t>Nam Lộc</t>
  </si>
  <si>
    <t>Vũ Oai</t>
  </si>
  <si>
    <t>Vĩnh Nam</t>
  </si>
  <si>
    <t>É Tòng</t>
  </si>
  <si>
    <t>Tân Tuyến</t>
  </si>
  <si>
    <t>Ngam La</t>
  </si>
  <si>
    <t>Ngũ Hùng</t>
  </si>
  <si>
    <t>Yên Trị</t>
  </si>
  <si>
    <t>Nghi Mỹ</t>
  </si>
  <si>
    <t>Tất Thắng</t>
  </si>
  <si>
    <t>Tú Nang</t>
  </si>
  <si>
    <t>Nga Phú</t>
  </si>
  <si>
    <t>Tà Năng</t>
  </si>
  <si>
    <t>Tu Vũ</t>
  </si>
  <si>
    <t>Tam Thạnh</t>
  </si>
  <si>
    <t>Hoàng Động</t>
  </si>
  <si>
    <t>Ngọc Chung</t>
  </si>
  <si>
    <t>Xuân Phúc</t>
  </si>
  <si>
    <t>Hữu Văn</t>
  </si>
  <si>
    <t>Liên Am</t>
  </si>
  <si>
    <t>Krông Jing</t>
  </si>
  <si>
    <t>Quế Xuân 1</t>
  </si>
  <si>
    <t>Tế Nông</t>
  </si>
  <si>
    <t>Hạ Sơn</t>
  </si>
  <si>
    <t>Lại Yên</t>
  </si>
  <si>
    <t>Trung Xuân</t>
  </si>
  <si>
    <t>Thanh Giang</t>
  </si>
  <si>
    <t>Thọ An</t>
  </si>
  <si>
    <t>Tân Nhựt</t>
  </si>
  <si>
    <t>Xá Lượng</t>
  </si>
  <si>
    <t>Thạch Tượng</t>
  </si>
  <si>
    <t>Hùng Thành</t>
  </si>
  <si>
    <t>Thiệu Minh</t>
  </si>
  <si>
    <t>Thọ Lập</t>
  </si>
  <si>
    <t>Xuân Dương</t>
  </si>
  <si>
    <t>Tam Thuấn</t>
  </si>
  <si>
    <t>Định Tiến</t>
  </si>
  <si>
    <t>Nghiêm Xuyên</t>
  </si>
  <si>
    <t>Thắng Nhất</t>
  </si>
  <si>
    <t>Tương Bình Hiệp</t>
  </si>
  <si>
    <t>Cư Ê Bur</t>
  </si>
  <si>
    <t>Liêm Chung</t>
  </si>
  <si>
    <t>Thạch Hưng</t>
  </si>
  <si>
    <t>Phương Chiểu</t>
  </si>
  <si>
    <t>Đăk Năng</t>
  </si>
  <si>
    <t>Đồng Tuyển</t>
  </si>
  <si>
    <t>Nhơn Thạnh Trung</t>
  </si>
  <si>
    <t>Trung Đô</t>
  </si>
  <si>
    <t>Ninh Tiến</t>
  </si>
  <si>
    <t>Bình Kiến</t>
  </si>
  <si>
    <t>Nghĩa Ninh</t>
  </si>
  <si>
    <t>Hoàng Vân</t>
  </si>
  <si>
    <t>Nhơn Tân</t>
  </si>
  <si>
    <t>Yên Thổ</t>
  </si>
  <si>
    <t>Hoàng Tiến</t>
  </si>
  <si>
    <t>Cam Thịnh Tây</t>
  </si>
  <si>
    <t>Nậm Đét</t>
  </si>
  <si>
    <t>Giao Tân</t>
  </si>
  <si>
    <t>Quảng Tiên</t>
  </si>
  <si>
    <t>Ba Thành</t>
  </si>
  <si>
    <t>Quảng Nghĩa</t>
  </si>
  <si>
    <t>Tạ Khoa</t>
  </si>
  <si>
    <t>Suối Rao</t>
  </si>
  <si>
    <t>Quang Thịnh</t>
  </si>
  <si>
    <t>Phan Sơn</t>
  </si>
  <si>
    <t>Lê Ninh</t>
  </si>
  <si>
    <t>Kim Tiến</t>
  </si>
  <si>
    <t>Ninh Quang</t>
  </si>
  <si>
    <t>Pa Vây Sử</t>
  </si>
  <si>
    <t>Gia Thịnh</t>
  </si>
  <si>
    <t>Liên Trạch</t>
  </si>
  <si>
    <t>Điện Quang</t>
  </si>
  <si>
    <t>Cẩm Hải</t>
  </si>
  <si>
    <t>Mường Lai</t>
  </si>
  <si>
    <t>Khám Lạng</t>
  </si>
  <si>
    <t>Yên Cư</t>
  </si>
  <si>
    <t>Bok Tới</t>
  </si>
  <si>
    <t>Vinh Quý</t>
  </si>
  <si>
    <t>Xá Tổng</t>
  </si>
  <si>
    <t>Nàng Đôn</t>
  </si>
  <si>
    <t>Hàm Tử</t>
  </si>
  <si>
    <t>Noong Hẻo</t>
  </si>
  <si>
    <t>Tân Kim</t>
  </si>
  <si>
    <t>Mỹ Thủy</t>
  </si>
  <si>
    <t>Gio Việt</t>
  </si>
  <si>
    <t>Tân Hợp</t>
  </si>
  <si>
    <t>Lũng Niêm</t>
  </si>
  <si>
    <t>Mỹ Đức Đông</t>
  </si>
  <si>
    <t>Hoài Thanh Tây</t>
  </si>
  <si>
    <t>Sóc Hà</t>
  </si>
  <si>
    <t>Ea Tar</t>
  </si>
  <si>
    <t>Ia Phìn</t>
  </si>
  <si>
    <t>Sủng Trà</t>
  </si>
  <si>
    <t>Thượng Lộc</t>
  </si>
  <si>
    <t>Sơn Điền</t>
  </si>
  <si>
    <t>Nậm Pung</t>
  </si>
  <si>
    <t>Phúc Sơn</t>
  </si>
  <si>
    <t>Kim Hải</t>
  </si>
  <si>
    <t>Xuân Lũng</t>
  </si>
  <si>
    <t>Xuân Thọ 2</t>
  </si>
  <si>
    <t>Trung Hóa</t>
  </si>
  <si>
    <t>Duy Vinh</t>
  </si>
  <si>
    <t>Ngọc Chiến</t>
  </si>
  <si>
    <t>Liêm Thủy</t>
  </si>
  <si>
    <t>Cát Thắng</t>
  </si>
  <si>
    <t>Hồng Việt</t>
  </si>
  <si>
    <t>Thanh Chăn</t>
  </si>
  <si>
    <t>Túc Trưng</t>
  </si>
  <si>
    <t>Sủng Trái</t>
  </si>
  <si>
    <t>Hương Vĩnh</t>
  </si>
  <si>
    <t>Thanh Nông</t>
  </si>
  <si>
    <t>Tả Thàng</t>
  </si>
  <si>
    <t>Võ Ninh</t>
  </si>
  <si>
    <t>Nguyễn Huệ</t>
  </si>
  <si>
    <t>Hướng Việt</t>
  </si>
  <si>
    <t>Mường Lang</t>
  </si>
  <si>
    <t>Minh Lộc</t>
  </si>
  <si>
    <t>Phong Sơn</t>
  </si>
  <si>
    <t>Song Bình</t>
  </si>
  <si>
    <t>Thanh Mỹ</t>
  </si>
  <si>
    <t>Ngọc Thiện</t>
  </si>
  <si>
    <t>Mỹ Quang</t>
  </si>
  <si>
    <t>Lộc Thiện</t>
  </si>
  <si>
    <t>Ea Sô</t>
  </si>
  <si>
    <t>Xa Dung</t>
  </si>
  <si>
    <t>Yên Hà</t>
  </si>
  <si>
    <t>Sơn Kim 2</t>
  </si>
  <si>
    <t>Lai Vu</t>
  </si>
  <si>
    <t>Thụy Lôi</t>
  </si>
  <si>
    <t>Minh Phát</t>
  </si>
  <si>
    <t>Trực Phú</t>
  </si>
  <si>
    <t>Diễn Kim</t>
  </si>
  <si>
    <t>Tiên Phú</t>
  </si>
  <si>
    <t>Suối Trai</t>
  </si>
  <si>
    <t>Quảng Thanh</t>
  </si>
  <si>
    <t>Triệu Nguyên</t>
  </si>
  <si>
    <t>Hà Ninh</t>
  </si>
  <si>
    <t>Ngũ Kiên</t>
  </si>
  <si>
    <t>Nậm Lành</t>
  </si>
  <si>
    <t>Tiên Sơn</t>
  </si>
  <si>
    <t>Tây Xuân</t>
  </si>
  <si>
    <t>Tỏa Tình</t>
  </si>
  <si>
    <t>Nam Tân</t>
  </si>
  <si>
    <t>Phúc Sạn</t>
  </si>
  <si>
    <t>Thổ Sơn</t>
  </si>
  <si>
    <t>Hòa Khánh Tây</t>
  </si>
  <si>
    <t>Hưng Tây</t>
  </si>
  <si>
    <t>Yên Thái</t>
  </si>
  <si>
    <t>Sơn Hóa</t>
  </si>
  <si>
    <t>Phổ Văn</t>
  </si>
  <si>
    <t>Mường Sai</t>
  </si>
  <si>
    <t>Hoằng Khê</t>
  </si>
  <si>
    <t>Trung Nguyên</t>
  </si>
  <si>
    <t>Mỏ Vàng</t>
  </si>
  <si>
    <t>Tân Viên</t>
  </si>
  <si>
    <t>Tân Liễu</t>
  </si>
  <si>
    <t>Suối Kiết</t>
  </si>
  <si>
    <t>Tơ Tung</t>
  </si>
  <si>
    <t>Phương Tiến</t>
  </si>
  <si>
    <t>Tân Pheo</t>
  </si>
  <si>
    <t>Khánh Long</t>
  </si>
  <si>
    <t>Nậm Rạng</t>
  </si>
  <si>
    <t>Mỹ Lý</t>
  </si>
  <si>
    <t>An Thạch</t>
  </si>
  <si>
    <t>Quảng Thịnh</t>
  </si>
  <si>
    <t>Triệu Thành</t>
  </si>
  <si>
    <t>Phúc An</t>
  </si>
  <si>
    <t>Hương Vĩ</t>
  </si>
  <si>
    <t>Yang Reh</t>
  </si>
  <si>
    <t>Quảng Nguyên</t>
  </si>
  <si>
    <t>Ngòi Hoa</t>
  </si>
  <si>
    <t>Nam Nghĩa</t>
  </si>
  <si>
    <t>Vĩnh Ô</t>
  </si>
  <si>
    <t>Liệp Tè</t>
  </si>
  <si>
    <t>Tân Trào</t>
  </si>
  <si>
    <t>Vĩnh Gia</t>
  </si>
  <si>
    <t>Uar</t>
  </si>
  <si>
    <t>Phạm Kha</t>
  </si>
  <si>
    <t>Tràng Các</t>
  </si>
  <si>
    <t>Nghi Phong</t>
  </si>
  <si>
    <t>Viêng Lán</t>
  </si>
  <si>
    <t>Nga Tân</t>
  </si>
  <si>
    <t>Ngọc Kỳ</t>
  </si>
  <si>
    <t>Nghĩa Long</t>
  </si>
  <si>
    <t>Tam Tiến</t>
  </si>
  <si>
    <t>Ngọc Trung</t>
  </si>
  <si>
    <t>Ngọc Côn</t>
  </si>
  <si>
    <t>Kon Gang</t>
  </si>
  <si>
    <t>Kỳ Tây</t>
  </si>
  <si>
    <t>Nghĩa Thương</t>
  </si>
  <si>
    <t>Xuân Thái</t>
  </si>
  <si>
    <t>Tây Hưng</t>
  </si>
  <si>
    <t>Thượng Ninh</t>
  </si>
  <si>
    <t>Lam Điền</t>
  </si>
  <si>
    <t>Lý Học</t>
  </si>
  <si>
    <t>Quế Xuân 2</t>
  </si>
  <si>
    <t>Tế Tân</t>
  </si>
  <si>
    <t>Liên Hợp</t>
  </si>
  <si>
    <t>Đông Văn</t>
  </si>
  <si>
    <t>Tiến Thịnh</t>
  </si>
  <si>
    <t>Nghĩa Thái</t>
  </si>
  <si>
    <t>Lê Thanh</t>
  </si>
  <si>
    <t>Tân Quý Tây</t>
  </si>
  <si>
    <t>Xiêng My</t>
  </si>
  <si>
    <t>Tầm Xá</t>
  </si>
  <si>
    <t>Thiệu Ngọc</t>
  </si>
  <si>
    <t>Nam Triều</t>
  </si>
  <si>
    <t>Xuân Lẹ</t>
  </si>
  <si>
    <t>Hải Thanh</t>
  </si>
  <si>
    <t>Phú Mãn</t>
  </si>
  <si>
    <t>Khuyến Nông</t>
  </si>
  <si>
    <t>Phù Linh</t>
  </si>
  <si>
    <t>Định Tường</t>
  </si>
  <si>
    <t>Lý Văn Lâm</t>
  </si>
  <si>
    <t>Ea Kao</t>
  </si>
  <si>
    <t>Tịnh Thới</t>
  </si>
  <si>
    <t>Yên Mông</t>
  </si>
  <si>
    <t>Đắk Rơ Wa</t>
  </si>
  <si>
    <t>Trần Quang Khải</t>
  </si>
  <si>
    <t>Trường Thi</t>
  </si>
  <si>
    <t>Văn Hải</t>
  </si>
  <si>
    <t>Quang Phú</t>
  </si>
  <si>
    <t>Tịnh An</t>
  </si>
  <si>
    <t>Hồng Hải</t>
  </si>
  <si>
    <t>Thượng Giáo</t>
  </si>
  <si>
    <t>Nhơn Thọ</t>
  </si>
  <si>
    <t>Ngọc Lũ</t>
  </si>
  <si>
    <t>Cam Bình</t>
  </si>
  <si>
    <t>Tà Tổng</t>
  </si>
  <si>
    <t>Tân Tri</t>
  </si>
  <si>
    <t>Nậm Khánh</t>
  </si>
  <si>
    <t>Giao Thanh</t>
  </si>
  <si>
    <t>Quảng Trung</t>
  </si>
  <si>
    <t>Tú Trĩ</t>
  </si>
  <si>
    <t>Thanh Tùng</t>
  </si>
  <si>
    <t>Sơn Lộ</t>
  </si>
  <si>
    <t>Kim Truy</t>
  </si>
  <si>
    <t>Sì Lờ Lầu</t>
  </si>
  <si>
    <t>Thiện Hòa</t>
  </si>
  <si>
    <t>Xuân Quang</t>
  </si>
  <si>
    <t>Hải Hưng</t>
  </si>
  <si>
    <t>Gia Tiến</t>
  </si>
  <si>
    <t>Phương Xá</t>
  </si>
  <si>
    <t>Lý Trạch</t>
  </si>
  <si>
    <t>Điện Thắng Bắc</t>
  </si>
  <si>
    <t>Lan Mẫu</t>
  </si>
  <si>
    <t>Yên Đĩnh</t>
  </si>
  <si>
    <t>Dak Mang</t>
  </si>
  <si>
    <t>Ngàm Đăng Vài</t>
  </si>
  <si>
    <t>Thúc Kháng</t>
  </si>
  <si>
    <t>Song Giáp</t>
  </si>
  <si>
    <t>Tân Tập</t>
  </si>
  <si>
    <t>Hương Xạ</t>
  </si>
  <si>
    <t>Ngân Thủy</t>
  </si>
  <si>
    <t>Hải Thái</t>
  </si>
  <si>
    <t>Lương Ngoại</t>
  </si>
  <si>
    <t>Hương Toàn</t>
  </si>
  <si>
    <t>Mỹ Đức Tây</t>
  </si>
  <si>
    <t>Triệu Đề</t>
  </si>
  <si>
    <t>Vĩnh Niệm</t>
  </si>
  <si>
    <t>Quảng Bạch</t>
  </si>
  <si>
    <t>Hoài Xuân</t>
  </si>
  <si>
    <t>La Dạ</t>
  </si>
  <si>
    <t>Thượng Thôn</t>
  </si>
  <si>
    <t>Ea Tul</t>
  </si>
  <si>
    <t>Sen Thượng</t>
  </si>
  <si>
    <t>Ia Pia</t>
  </si>
  <si>
    <t>Tả Lủng</t>
  </si>
  <si>
    <t>Nhân Hưng</t>
  </si>
  <si>
    <t>Thường Nga</t>
  </si>
  <si>
    <t>Ngải Thầu</t>
  </si>
  <si>
    <t>Tân Chánh</t>
  </si>
  <si>
    <t>Kim Mỹ</t>
  </si>
  <si>
    <t>Xuân Hóa</t>
  </si>
  <si>
    <t>Hải Thiện</t>
  </si>
  <si>
    <t>Pi Toong</t>
  </si>
  <si>
    <t>Nga Quán</t>
  </si>
  <si>
    <t>Lương Hạ</t>
  </si>
  <si>
    <t>Lê Chung</t>
  </si>
  <si>
    <t>Kông Htok</t>
  </si>
  <si>
    <t>Thanh Tâm</t>
  </si>
  <si>
    <t>Phạm Trấn</t>
  </si>
  <si>
    <t>Búng Tàu</t>
  </si>
  <si>
    <t>Yên Bồng</t>
  </si>
  <si>
    <t>Nghĩa Minh</t>
  </si>
  <si>
    <t>Nghinh Xuyên</t>
  </si>
  <si>
    <t>Mường Thải</t>
  </si>
  <si>
    <t>Phú Tiến</t>
  </si>
  <si>
    <t>Phong Thu</t>
  </si>
  <si>
    <t>Tân Bình Thạnh</t>
  </si>
  <si>
    <t>Nhữ Hán</t>
  </si>
  <si>
    <t>Mỹ Tài</t>
  </si>
  <si>
    <t>Ea Tíh</t>
  </si>
  <si>
    <t>Tân Vinh</t>
  </si>
  <si>
    <t>Trung Dũng</t>
  </si>
  <si>
    <t>Nam Quan</t>
  </si>
  <si>
    <t>Tả Van</t>
  </si>
  <si>
    <t>Trực Thái</t>
  </si>
  <si>
    <t>Diễn Kỷ</t>
  </si>
  <si>
    <t>Trạm Thản</t>
  </si>
  <si>
    <t>Vinh Hiền</t>
  </si>
  <si>
    <t>Nậm Mười</t>
  </si>
  <si>
    <t>Piềng Vế</t>
  </si>
  <si>
    <t>Hựu Thạnh</t>
  </si>
  <si>
    <t>Hưng Thắng</t>
  </si>
  <si>
    <t>Vinh Tiền</t>
  </si>
  <si>
    <t>Thạch Hóa</t>
  </si>
  <si>
    <t>Phổ Vinh</t>
  </si>
  <si>
    <t>Nà Nghịu</t>
  </si>
  <si>
    <t>Hoằng Kim</t>
  </si>
  <si>
    <t>Vinh An</t>
  </si>
  <si>
    <t>Nà Hẩu</t>
  </si>
  <si>
    <t>Quốc Dân</t>
  </si>
  <si>
    <t>Quảng Ngần</t>
  </si>
  <si>
    <t>Xuân Phổ</t>
  </si>
  <si>
    <t>Nậm Tha</t>
  </si>
  <si>
    <t>Na Loi</t>
  </si>
  <si>
    <t>Thọ Văn</t>
  </si>
  <si>
    <t>Triệu Thuận</t>
  </si>
  <si>
    <t>Vũ Chấn</t>
  </si>
  <si>
    <t>Phúc Ninh</t>
  </si>
  <si>
    <t>Trọng Con</t>
  </si>
  <si>
    <t>Si Pa Phìn</t>
  </si>
  <si>
    <t>Tả Nhìu</t>
  </si>
  <si>
    <t>Thanh Hồng</t>
  </si>
  <si>
    <t>Nam Phúc</t>
  </si>
  <si>
    <t>Long Hẹ</t>
  </si>
  <si>
    <t>Phú Lũng</t>
  </si>
  <si>
    <t>Thạch Lạc</t>
  </si>
  <si>
    <t>Tràng Phái</t>
  </si>
  <si>
    <t>Nghi Phương</t>
  </si>
  <si>
    <t>Nga Thạch</t>
  </si>
  <si>
    <t>Nghĩa Mai</t>
  </si>
  <si>
    <t>Tam Trà</t>
  </si>
  <si>
    <t>Nguyệt Ấn</t>
  </si>
  <si>
    <t>Kênh Giang</t>
  </si>
  <si>
    <t>Nam Yang</t>
  </si>
  <si>
    <t>Kỳ Thọ</t>
  </si>
  <si>
    <t>Tiên Cường</t>
  </si>
  <si>
    <t>Tế Thắng</t>
  </si>
  <si>
    <t>Minh Hợp</t>
  </si>
  <si>
    <t>Quỳnh Long</t>
  </si>
  <si>
    <t>Bình Phục</t>
  </si>
  <si>
    <t>Thiên Phủ</t>
  </si>
  <si>
    <t>Tráng Việt</t>
  </si>
  <si>
    <t>Tiên Thọ</t>
  </si>
  <si>
    <t>Thụy Lâm</t>
  </si>
  <si>
    <t>Thiệu Nguyên</t>
  </si>
  <si>
    <t>Tân Thạnh Đông</t>
  </si>
  <si>
    <t>Thọ Minh</t>
  </si>
  <si>
    <t>Hải Thượng</t>
  </si>
  <si>
    <t>Phượng Cách</t>
  </si>
  <si>
    <t>Phù Lỗ</t>
  </si>
  <si>
    <t>Lại Thượng</t>
  </si>
  <si>
    <t>Quý Lộc</t>
  </si>
  <si>
    <t>Nhị Khê</t>
  </si>
  <si>
    <t>Thắng Tam</t>
  </si>
  <si>
    <t>Trần Quang Diệu</t>
  </si>
  <si>
    <t>Thiện Nghiệp</t>
  </si>
  <si>
    <t>Tắc Vân</t>
  </si>
  <si>
    <t>Ea Tu</t>
  </si>
  <si>
    <t>Liêm Tuyền</t>
  </si>
  <si>
    <t>Thạch Trung</t>
  </si>
  <si>
    <t>Tứ Minh</t>
  </si>
  <si>
    <t>Trần Tế Xương</t>
  </si>
  <si>
    <t>Vinh Tân</t>
  </si>
  <si>
    <t>Thành Hải</t>
  </si>
  <si>
    <t>Hòa Kiến</t>
  </si>
  <si>
    <t>Thuận Đức</t>
  </si>
  <si>
    <t>Tịnh Ấn Đông</t>
  </si>
  <si>
    <t>Tiêu Động</t>
  </si>
  <si>
    <t>Thu Lũm</t>
  </si>
  <si>
    <t>Nậm Lúc</t>
  </si>
  <si>
    <t>Quảng Văn</t>
  </si>
  <si>
    <t>Ba Tô</t>
  </si>
  <si>
    <t>Vĩnh Thực</t>
  </si>
  <si>
    <t>Xím Vàng</t>
  </si>
  <si>
    <t>Vi Hương</t>
  </si>
  <si>
    <t>Phan Tiến</t>
  </si>
  <si>
    <t>Trần Phán</t>
  </si>
  <si>
    <t>Lập Chiệng</t>
  </si>
  <si>
    <t>Sin Suối Hồ</t>
  </si>
  <si>
    <t>Thiện Long</t>
  </si>
  <si>
    <t>Mỹ Trạch</t>
  </si>
  <si>
    <t>Điện Thắng Nam</t>
  </si>
  <si>
    <t>Dương Huy</t>
  </si>
  <si>
    <t>Lục Sơn</t>
  </si>
  <si>
    <t>Yên Hân</t>
  </si>
  <si>
    <t>Huổi Mí</t>
  </si>
  <si>
    <t>Phương Trà</t>
  </si>
  <si>
    <t>Pố Lồ</t>
  </si>
  <si>
    <t>Cẩm Nhượng</t>
  </si>
  <si>
    <t>Phăng Sô Lin</t>
  </si>
  <si>
    <t>Ngư Thủy Bắc</t>
  </si>
  <si>
    <t>Linh Hải</t>
  </si>
  <si>
    <t>Lương Nội</t>
  </si>
  <si>
    <t>Hương Vinh</t>
  </si>
  <si>
    <t>Tử Du</t>
  </si>
  <si>
    <t>Phì Điền</t>
  </si>
  <si>
    <t>Rã Bản</t>
  </si>
  <si>
    <t>Tam Quan Bắc</t>
  </si>
  <si>
    <t>Tổng Cọt</t>
  </si>
  <si>
    <t>Quảng Hiệp</t>
  </si>
  <si>
    <t>Sín Thầu</t>
  </si>
  <si>
    <t>Tát Ngà</t>
  </si>
  <si>
    <t>Nhân Khang</t>
  </si>
  <si>
    <t>Lương Điền</t>
  </si>
  <si>
    <t>Vĩnh Xá</t>
  </si>
  <si>
    <t>Diên Toàn</t>
  </si>
  <si>
    <t>Pa Cheo</t>
  </si>
  <si>
    <t>Tân Lân</t>
  </si>
  <si>
    <t>Tào Sơn</t>
  </si>
  <si>
    <t>Yên Hóa</t>
  </si>
  <si>
    <t>Liên Vị</t>
  </si>
  <si>
    <t>Hải Thọ</t>
  </si>
  <si>
    <t>Tạ Bú</t>
  </si>
  <si>
    <t>Lương Thành</t>
  </si>
  <si>
    <t>Cát Tiến</t>
  </si>
  <si>
    <t>Nam Tuấn</t>
  </si>
  <si>
    <t>Thanh Luông</t>
  </si>
  <si>
    <t>Tung Chung Phố</t>
  </si>
  <si>
    <t>Nghĩa Phong</t>
  </si>
  <si>
    <t>Thủy An</t>
  </si>
  <si>
    <t>Phúc Chu</t>
  </si>
  <si>
    <t>Ngư Lộc</t>
  </si>
  <si>
    <t>Phong Xuân</t>
  </si>
  <si>
    <t>Tân Thuận Bình</t>
  </si>
  <si>
    <t>Nhữ Khê</t>
  </si>
  <si>
    <t>Thể Dục</t>
  </si>
  <si>
    <t>Tà Lài</t>
  </si>
  <si>
    <t>Như Khuê</t>
  </si>
  <si>
    <t>Trực Thắng</t>
  </si>
  <si>
    <t>Diễn Lâm</t>
  </si>
  <si>
    <t>Khánh Thủy</t>
  </si>
  <si>
    <t>Quảng Trường</t>
  </si>
  <si>
    <t>Hà Phú</t>
  </si>
  <si>
    <t>Vinh Hưng</t>
  </si>
  <si>
    <t>Tự Lạn</t>
  </si>
  <si>
    <t>Nà Tòng</t>
  </si>
  <si>
    <t>Pù Pin</t>
  </si>
  <si>
    <t>Lộc Giang</t>
  </si>
  <si>
    <t>Nậm Mằn</t>
  </si>
  <si>
    <t>Hoằng Lộc</t>
  </si>
  <si>
    <t>Vinh Hà</t>
  </si>
  <si>
    <t>Tập Sơn</t>
  </si>
  <si>
    <t>Tiến Dũng</t>
  </si>
  <si>
    <t>Quốc Phong</t>
  </si>
  <si>
    <t>Toàn Sơn</t>
  </si>
  <si>
    <t>Quốc Khánh</t>
  </si>
  <si>
    <t>Nậm Xây</t>
  </si>
  <si>
    <t>Xuân Thượng</t>
  </si>
  <si>
    <t>Na Ngoi</t>
  </si>
  <si>
    <t>Tiến Tới</t>
  </si>
  <si>
    <t>Triệu Thượng</t>
  </si>
  <si>
    <t>Tứ Yên</t>
  </si>
  <si>
    <t>Vân Trình</t>
  </si>
  <si>
    <t>Nậm Nhừ</t>
  </si>
  <si>
    <t>Thèn Phàng</t>
  </si>
  <si>
    <t>Thành Hòa</t>
  </si>
  <si>
    <t>Phương Lĩnh</t>
  </si>
  <si>
    <t>Muội Nọi</t>
  </si>
  <si>
    <t>Thuận Thiên</t>
  </si>
  <si>
    <t>Sủng Thài</t>
  </si>
  <si>
    <t>Tràng Sơn</t>
  </si>
  <si>
    <t>Nghi Quang</t>
  </si>
  <si>
    <t>Nga Thái</t>
  </si>
  <si>
    <t>Nguyên Giáp</t>
  </si>
  <si>
    <t>Tam Xuân 1</t>
  </si>
  <si>
    <t>Kiền Bái</t>
  </si>
  <si>
    <t>Vụ Bổn</t>
  </si>
  <si>
    <t>Kỳ Thư</t>
  </si>
  <si>
    <t>Lưu Sơn</t>
  </si>
  <si>
    <t>Tiên Hưng</t>
  </si>
  <si>
    <t>Quỳnh Lương</t>
  </si>
  <si>
    <t>Bình Quế</t>
  </si>
  <si>
    <t>Tự Lập</t>
  </si>
  <si>
    <t>Phù Lưu Tế</t>
  </si>
  <si>
    <t>Quảng Ngọc</t>
  </si>
  <si>
    <t>Vĩnh Lộc B</t>
  </si>
  <si>
    <t>Yên Na</t>
  </si>
  <si>
    <t>Thành Hưng</t>
  </si>
  <si>
    <t>Lăng Thành</t>
  </si>
  <si>
    <t>Thiệu Phú</t>
  </si>
  <si>
    <t>Liên Bạt</t>
  </si>
  <si>
    <t>Tân Thạnh Tây</t>
  </si>
  <si>
    <t>Thọ Nguyên</t>
  </si>
  <si>
    <t>Thượng Cốc</t>
  </si>
  <si>
    <t>Sài Sơn</t>
  </si>
  <si>
    <t>Phú Kim</t>
  </si>
  <si>
    <t>Tân Ước</t>
  </si>
  <si>
    <t>Nhơn Châu</t>
  </si>
  <si>
    <t>Tiến Lợi</t>
  </si>
  <si>
    <t>Phù Vân</t>
  </si>
  <si>
    <t>Việt Hòa</t>
  </si>
  <si>
    <t>Vạn Hòa</t>
  </si>
  <si>
    <t>Hưng Chính</t>
  </si>
  <si>
    <t>Phú Ngãi</t>
  </si>
  <si>
    <t>Tràng An</t>
  </si>
  <si>
    <t>Vàng San</t>
  </si>
  <si>
    <t>Vạn Thủy</t>
  </si>
  <si>
    <t>Nậm Mòn</t>
  </si>
  <si>
    <t>Giao Thịnh</t>
  </si>
  <si>
    <t>Ba Trang</t>
  </si>
  <si>
    <t>Hương Nguyên</t>
  </si>
  <si>
    <t>Vũ Muộn</t>
  </si>
  <si>
    <t>Sông Bình</t>
  </si>
  <si>
    <t>Thượng Bình</t>
  </si>
  <si>
    <t>Phạm Mệnh</t>
  </si>
  <si>
    <t>Mỵ Hòa</t>
  </si>
  <si>
    <t>Ninh Ích</t>
  </si>
  <si>
    <t>Tông Qua Lìn</t>
  </si>
  <si>
    <t>Thiện Thuật</t>
  </si>
  <si>
    <t>Gia Trung</t>
  </si>
  <si>
    <t>Sơn Nga</t>
  </si>
  <si>
    <t>Nam Trạch</t>
  </si>
  <si>
    <t>Điện Thắng Trung</t>
  </si>
  <si>
    <t>Tân Hội Trung</t>
  </si>
  <si>
    <t>Pờ Ly Ngài</t>
  </si>
  <si>
    <t>Vĩnh Hồng</t>
  </si>
  <si>
    <t>Nhuế Dương</t>
  </si>
  <si>
    <t>Trường Bình</t>
  </si>
  <si>
    <t>Ngư Thủy Nam</t>
  </si>
  <si>
    <t>Linh Thượng</t>
  </si>
  <si>
    <t>Na Mao</t>
  </si>
  <si>
    <t>Lương Trung</t>
  </si>
  <si>
    <t>Bình Tiến</t>
  </si>
  <si>
    <t>Mỹ Lợi A</t>
  </si>
  <si>
    <t>Phong Minh</t>
  </si>
  <si>
    <t>Tam Quan Nam</t>
  </si>
  <si>
    <t>Thuận Minh</t>
  </si>
  <si>
    <t>Trường Hà</t>
  </si>
  <si>
    <t>Huổi Lếnh</t>
  </si>
  <si>
    <t>Thượng Phùng</t>
  </si>
  <si>
    <t>Trung Lộc</t>
  </si>
  <si>
    <t>Phúc Tuy</t>
  </si>
  <si>
    <t>Vũ Xá</t>
  </si>
  <si>
    <t>Thượng Cường</t>
  </si>
  <si>
    <t>Phìn Ngan</t>
  </si>
  <si>
    <t>Tân Trạch</t>
  </si>
  <si>
    <t>Sông Khoai</t>
  </si>
  <si>
    <t>Văn Hán</t>
  </si>
  <si>
    <t>Cẩm Tú</t>
  </si>
  <si>
    <t>Tân Hội Đông</t>
  </si>
  <si>
    <t>Lương Thượng</t>
  </si>
  <si>
    <t>Cát Trinh</t>
  </si>
  <si>
    <t>Ngũ Lão</t>
  </si>
  <si>
    <t>Thanh Nưa</t>
  </si>
  <si>
    <t>Thài Phìn Tủng</t>
  </si>
  <si>
    <t>Phú Gia</t>
  </si>
  <si>
    <t>Quang Huy</t>
  </si>
  <si>
    <t>Phượng Tiến</t>
  </si>
  <si>
    <t>Phong Lộc</t>
  </si>
  <si>
    <t>Thịnh Vượng</t>
  </si>
  <si>
    <t>Sơn Lĩnh</t>
  </si>
  <si>
    <t>Phúc Thành A</t>
  </si>
  <si>
    <t>Nhượng Bạn</t>
  </si>
  <si>
    <t>Trực Thanh</t>
  </si>
  <si>
    <t>Diễn Liên</t>
  </si>
  <si>
    <t>Khánh Tiên</t>
  </si>
  <si>
    <t>Trung Giáp</t>
  </si>
  <si>
    <t>Quảng Tùng</t>
  </si>
  <si>
    <t>Hà Sơn</t>
  </si>
  <si>
    <t>Vinh Mỹ</t>
  </si>
  <si>
    <t>Tam Phúc</t>
  </si>
  <si>
    <t>Vân Hà</t>
  </si>
  <si>
    <t>Pú Xi</t>
  </si>
  <si>
    <t>Săm Khòe</t>
  </si>
  <si>
    <t>Mỹ Hạnh Bắc</t>
  </si>
  <si>
    <t>Hưng Thông</t>
  </si>
  <si>
    <t>Yên Từ</t>
  </si>
  <si>
    <t>Thanh Thạch</t>
  </si>
  <si>
    <t>Nậm Ty</t>
  </si>
  <si>
    <t>Hoằng Lương</t>
  </si>
  <si>
    <t>Yên Phương</t>
  </si>
  <si>
    <t>Phong Dụ Hạ</t>
  </si>
  <si>
    <t>Tự Do</t>
  </si>
  <si>
    <t>Quốc Việt</t>
  </si>
  <si>
    <t>Nậm Xé</t>
  </si>
  <si>
    <t>Nậm Càn</t>
  </si>
  <si>
    <t>Tứ Mỹ</t>
  </si>
  <si>
    <t>An Hòa Hải</t>
  </si>
  <si>
    <t>Triệu Trạch</t>
  </si>
  <si>
    <t>Yên Thạch</t>
  </si>
  <si>
    <t>Tân Nguyên</t>
  </si>
  <si>
    <t>Nậm Chua</t>
  </si>
  <si>
    <t>Thu Tà</t>
  </si>
  <si>
    <t>Thanh Lang</t>
  </si>
  <si>
    <t>Vĩnh Thạch</t>
  </si>
  <si>
    <t>Mường Bám</t>
  </si>
  <si>
    <t>Sủng Tráng</t>
  </si>
  <si>
    <t>Thạch Liên</t>
  </si>
  <si>
    <t>Nghi Thạch</t>
  </si>
  <si>
    <t>Thượng Cửu</t>
  </si>
  <si>
    <t>Nga Thắng</t>
  </si>
  <si>
    <t>Phượng Kỳ</t>
  </si>
  <si>
    <t>Tam Xuân 2</t>
  </si>
  <si>
    <t>Phùng Giáo</t>
  </si>
  <si>
    <t>Phong Nậm</t>
  </si>
  <si>
    <t>Trang</t>
  </si>
  <si>
    <t>Yên Thọ</t>
  </si>
  <si>
    <t>Tiên Minh</t>
  </si>
  <si>
    <t>Xuân Quỳ</t>
  </si>
  <si>
    <t>Nghĩa Xuân</t>
  </si>
  <si>
    <t>Bình Quý</t>
  </si>
  <si>
    <t>Văn Khê</t>
  </si>
  <si>
    <t>Phúc Lâm</t>
  </si>
  <si>
    <t>Quảng Nham</t>
  </si>
  <si>
    <t>Thành Kim</t>
  </si>
  <si>
    <t>Liên Thành</t>
  </si>
  <si>
    <t>Thiệu Phúc</t>
  </si>
  <si>
    <t>Lưu Hoàng</t>
  </si>
  <si>
    <t>Tân Thông Hội</t>
  </si>
  <si>
    <t>Thọ Thắng</t>
  </si>
  <si>
    <t>Thanh Cao</t>
  </si>
  <si>
    <t>Chư Hdrông</t>
  </si>
  <si>
    <t>Vĩnh Thọ</t>
  </si>
  <si>
    <t>Ia Chim</t>
  </si>
  <si>
    <t>Hưng Đông</t>
  </si>
  <si>
    <t>Tịnh Châu</t>
  </si>
  <si>
    <t>Tuần Châu</t>
  </si>
  <si>
    <t>Tây Lộc</t>
  </si>
  <si>
    <t>Lương Phong</t>
  </si>
  <si>
    <t>Nhân Huệ</t>
  </si>
  <si>
    <t>Tá Bạ</t>
  </si>
  <si>
    <t>Tà Chải</t>
  </si>
  <si>
    <t>Giao Tiến</t>
  </si>
  <si>
    <t>Sông Lũy</t>
  </si>
  <si>
    <t>Tiên Kiều</t>
  </si>
  <si>
    <t>Yên Nam</t>
  </si>
  <si>
    <t>Phúc Thành B</t>
  </si>
  <si>
    <t>Nam Thượng</t>
  </si>
  <si>
    <t>Ninh Thượng</t>
  </si>
  <si>
    <t>Vàng Ma Chải</t>
  </si>
  <si>
    <t>Hải Lý</t>
  </si>
  <si>
    <t>Nhân Trạch</t>
  </si>
  <si>
    <t>Điện Thọ</t>
  </si>
  <si>
    <t>Yên Thuận</t>
  </si>
  <si>
    <t>Sán Xả Hồ</t>
  </si>
  <si>
    <t>Văn Xá</t>
  </si>
  <si>
    <t>Cẩm Quan</t>
  </si>
  <si>
    <t>Ông Đình</t>
  </si>
  <si>
    <t>Thạch Đạn</t>
  </si>
  <si>
    <t>Lệnh Khanh</t>
  </si>
  <si>
    <t>Ngư Thủy Trung</t>
  </si>
  <si>
    <t>Trung Giang</t>
  </si>
  <si>
    <t>Mỹ Lợi B</t>
  </si>
  <si>
    <t>Vân Trục</t>
  </si>
  <si>
    <t>Xuân Lạc</t>
  </si>
  <si>
    <t>Vân An</t>
  </si>
  <si>
    <t>Ia Tôr</t>
  </si>
  <si>
    <t>Xín Cái</t>
  </si>
  <si>
    <t>Tân Trường</t>
  </si>
  <si>
    <t>Quang Kim</t>
  </si>
  <si>
    <t>Nam Toàn</t>
  </si>
  <si>
    <t>Lai Thành</t>
  </si>
  <si>
    <t>Hải Trường</t>
  </si>
  <si>
    <t>Văn Lăng</t>
  </si>
  <si>
    <t>Cẩm Vân</t>
  </si>
  <si>
    <t>Thanh Luận</t>
  </si>
  <si>
    <t>Cát Tường</t>
  </si>
  <si>
    <t>Vần Chải</t>
  </si>
  <si>
    <t>Tràng Lương</t>
  </si>
  <si>
    <t>Sập Xa</t>
  </si>
  <si>
    <t>Quy Kỳ</t>
  </si>
  <si>
    <t>Tiến Sơn</t>
  </si>
  <si>
    <t>Quan Bản</t>
  </si>
  <si>
    <t>Trực Thuận</t>
  </si>
  <si>
    <t>Diễn Lộc</t>
  </si>
  <si>
    <t>Quảng Xuân</t>
  </si>
  <si>
    <t>Hà Tân</t>
  </si>
  <si>
    <t>Tân Cương</t>
  </si>
  <si>
    <t>Mường Khong</t>
  </si>
  <si>
    <t>Mỹ Hạnh Nam</t>
  </si>
  <si>
    <t>Vĩnh Hào</t>
  </si>
  <si>
    <t>Hưng Tiến</t>
  </si>
  <si>
    <t>Thuận Hóa</t>
  </si>
  <si>
    <t>Pú Pẩu</t>
  </si>
  <si>
    <t>Hoằng Lưu</t>
  </si>
  <si>
    <t>Trí Yên</t>
  </si>
  <si>
    <t>Tu Lý</t>
  </si>
  <si>
    <t>Xuân Tiến</t>
  </si>
  <si>
    <t>Nậm Cắn</t>
  </si>
  <si>
    <t>Văn Lương</t>
  </si>
  <si>
    <t>Triệu Trung</t>
  </si>
  <si>
    <t>Vàng Đán</t>
  </si>
  <si>
    <t>Quy Hậu</t>
  </si>
  <si>
    <t>Vĩnh Thái</t>
  </si>
  <si>
    <t>Mường É</t>
  </si>
  <si>
    <t>Tú Sơn</t>
  </si>
  <si>
    <t>Thắng Mố</t>
  </si>
  <si>
    <t>Tú Xuyên</t>
  </si>
  <si>
    <t>Nghi Thái</t>
  </si>
  <si>
    <t>Nga Thanh</t>
  </si>
  <si>
    <t>Quang Khải</t>
  </si>
  <si>
    <t>Phùng Minh</t>
  </si>
  <si>
    <t>Lại Xuân</t>
  </si>
  <si>
    <t>Thân Giáp</t>
  </si>
  <si>
    <t>Kỳ Tiến</t>
  </si>
  <si>
    <t>Phú Phương</t>
  </si>
  <si>
    <t>Tiên Thắng</t>
  </si>
  <si>
    <t>Yên Lễ</t>
  </si>
  <si>
    <t>Phú Nam An</t>
  </si>
  <si>
    <t>Thăng Thọ</t>
  </si>
  <si>
    <t>Bình Sa</t>
  </si>
  <si>
    <t>Thanh Khai</t>
  </si>
  <si>
    <t>Quảng Nhân</t>
  </si>
  <si>
    <t>Yên Tĩnh</t>
  </si>
  <si>
    <t>Thiệu Quang</t>
  </si>
  <si>
    <t>Thái Mỹ</t>
  </si>
  <si>
    <t>Thọ Trường</t>
  </si>
  <si>
    <t>Phượng Dực</t>
  </si>
  <si>
    <t>Trạch Mỹ Lộc</t>
  </si>
  <si>
    <t>Nông Trường</t>
  </si>
  <si>
    <t>Tân</t>
  </si>
  <si>
    <t>Yên Hùng</t>
  </si>
  <si>
    <t>Kroong</t>
  </si>
  <si>
    <t>Vị Hoàng</t>
  </si>
  <si>
    <t>Tào Xuyên</t>
  </si>
  <si>
    <t>Vũ Bản</t>
  </si>
  <si>
    <t>Tả Củ Tỷ</t>
  </si>
  <si>
    <t>Giao Xuân</t>
  </si>
  <si>
    <t>Ba Vinh</t>
  </si>
  <si>
    <t>Thái Đào</t>
  </si>
  <si>
    <t>Vang Quới Đông</t>
  </si>
  <si>
    <t>Việt Hồng</t>
  </si>
  <si>
    <t>Nật Sơn</t>
  </si>
  <si>
    <t>Hải Minh</t>
  </si>
  <si>
    <t>Gia Vượng</t>
  </si>
  <si>
    <t>Tạ Xá</t>
  </si>
  <si>
    <t>Phú Định</t>
  </si>
  <si>
    <t>Điện Tiến</t>
  </si>
  <si>
    <t>Nà Ớt</t>
  </si>
  <si>
    <t>Tân Phượng</t>
  </si>
  <si>
    <t>Tam Dị</t>
  </si>
  <si>
    <t>Tả Sử Choóng</t>
  </si>
  <si>
    <t>Cẩm Quang</t>
  </si>
  <si>
    <t>Pu Sam Cáp</t>
  </si>
  <si>
    <t>Thanh Lòa</t>
  </si>
  <si>
    <t>Phong Thủy</t>
  </si>
  <si>
    <t>Trung Hải</t>
  </si>
  <si>
    <t>Thành Lâm</t>
  </si>
  <si>
    <t>Vần Dính</t>
  </si>
  <si>
    <t>Ia Vê</t>
  </si>
  <si>
    <t>Nhân Thịnh</t>
  </si>
  <si>
    <t>Tùng Lộc</t>
  </si>
  <si>
    <t>Thạch Lỗi</t>
  </si>
  <si>
    <t>Vạn Linh</t>
  </si>
  <si>
    <t>Sàng Ma Sáo</t>
  </si>
  <si>
    <t>Lưu Phương</t>
  </si>
  <si>
    <t>Hải Vĩnh</t>
  </si>
  <si>
    <t>Tân Lý Đông</t>
  </si>
  <si>
    <t>Tuấn Đạo</t>
  </si>
  <si>
    <t>Văn Học</t>
  </si>
  <si>
    <t>Xà Phìn</t>
  </si>
  <si>
    <t>Thống Kênh</t>
  </si>
  <si>
    <t>Phúc Lai</t>
  </si>
  <si>
    <t>Việt Dân</t>
  </si>
  <si>
    <t>Suối Bau</t>
  </si>
  <si>
    <t>Mỹ Trinh</t>
  </si>
  <si>
    <t>Vũ Nông</t>
  </si>
  <si>
    <t>Thượng Vũ</t>
  </si>
  <si>
    <t>Trực Tuấn</t>
  </si>
  <si>
    <t>Diễn Lợi</t>
  </si>
  <si>
    <t>Khánh Vân</t>
  </si>
  <si>
    <t>Hà Thái</t>
  </si>
  <si>
    <t>Giang Hải</t>
  </si>
  <si>
    <t>Thanh Quang</t>
  </si>
  <si>
    <t>Hưng Trung</t>
  </si>
  <si>
    <t>Tiến Hóa</t>
  </si>
  <si>
    <t>Hoằng Minh</t>
  </si>
  <si>
    <t>Vinh Thanh</t>
  </si>
  <si>
    <t>Tư Mại</t>
  </si>
  <si>
    <t>Thượng Sơn</t>
  </si>
  <si>
    <t>Vầy Nưa</t>
  </si>
  <si>
    <t>Phà Đánh</t>
  </si>
  <si>
    <t>Triệu Vân</t>
  </si>
  <si>
    <t>Tích Cốc</t>
  </si>
  <si>
    <t>Tân Sỏi</t>
  </si>
  <si>
    <t>Nậm Tin</t>
  </si>
  <si>
    <t>Quy Mỹ</t>
  </si>
  <si>
    <t>Thái Ninh</t>
  </si>
  <si>
    <t>Mường Khiêng</t>
  </si>
  <si>
    <t>Tứ Cường</t>
  </si>
  <si>
    <t>Nghi Thiết</t>
  </si>
  <si>
    <t>Nga Thành</t>
  </si>
  <si>
    <t>Quảng Nghiệp</t>
  </si>
  <si>
    <t>Lâm Động</t>
  </si>
  <si>
    <t>Thông Hòe</t>
  </si>
  <si>
    <t>Kỳ Trung</t>
  </si>
  <si>
    <t>Tiên Thanh</t>
  </si>
  <si>
    <t>Trung Mầu</t>
  </si>
  <si>
    <t>Thọ Hợp</t>
  </si>
  <si>
    <t>Quỳnh Nghĩa</t>
  </si>
  <si>
    <t>Thành Minh</t>
  </si>
  <si>
    <t>Lý Thành</t>
  </si>
  <si>
    <t>Thiệu Tâm</t>
  </si>
  <si>
    <t>Quang Lãng</t>
  </si>
  <si>
    <t>Nghi Sơn</t>
  </si>
  <si>
    <t>Thạch Thán</t>
  </si>
  <si>
    <t>Nhơn Lý</t>
  </si>
  <si>
    <t>Tân Vạn</t>
  </si>
  <si>
    <t>Ngọk Bay</t>
  </si>
  <si>
    <t>Tịnh Khê</t>
  </si>
  <si>
    <t>Mai Trung</t>
  </si>
  <si>
    <t>Văn Đức</t>
  </si>
  <si>
    <t>Tả Van Chư</t>
  </si>
  <si>
    <t>Giao Yến</t>
  </si>
  <si>
    <t>Ba Xa</t>
  </si>
  <si>
    <t>Tri Phú</t>
  </si>
  <si>
    <t>Tiên Lục</t>
  </si>
  <si>
    <t>Việt Vinh</t>
  </si>
  <si>
    <t>Nuông Dăm</t>
  </si>
  <si>
    <t>Văn Nhuệ</t>
  </si>
  <si>
    <t>Ninh Sim</t>
  </si>
  <si>
    <t>Yên Lỗ</t>
  </si>
  <si>
    <t>Hải Nam</t>
  </si>
  <si>
    <t>Gia Xuân</t>
  </si>
  <si>
    <t>Phú Trạch</t>
  </si>
  <si>
    <t>Điện Trung</t>
  </si>
  <si>
    <t>Bình Thanh Đông</t>
  </si>
  <si>
    <t>Phiêng Cằm</t>
  </si>
  <si>
    <t>Tiên Long</t>
  </si>
  <si>
    <t>Sà Dề Phìn</t>
  </si>
  <si>
    <t>Mai Tùng</t>
  </si>
  <si>
    <t>Yên Nhuận</t>
  </si>
  <si>
    <t>Phú Phúc</t>
  </si>
  <si>
    <t>Vân Thủy</t>
  </si>
  <si>
    <t>Tòng Sành</t>
  </si>
  <si>
    <t>Tường Sơn</t>
  </si>
  <si>
    <t>Như Hòa</t>
  </si>
  <si>
    <t>Quỳnh Bảo</t>
  </si>
  <si>
    <t>Phúc Do</t>
  </si>
  <si>
    <t>Tân Lý Tây</t>
  </si>
  <si>
    <t>Văn Minh</t>
  </si>
  <si>
    <t>Yên Đức</t>
  </si>
  <si>
    <t>Thanh</t>
  </si>
  <si>
    <t>Suối Tọ</t>
  </si>
  <si>
    <t>Thành Lộc</t>
  </si>
  <si>
    <t>Quế Nham</t>
  </si>
  <si>
    <t>Tam Gia</t>
  </si>
  <si>
    <t>Ngũ Chỉ Sơn</t>
  </si>
  <si>
    <t>Trung Đông</t>
  </si>
  <si>
    <t>Diễn Minh</t>
  </si>
  <si>
    <t>Úc Kỳ</t>
  </si>
  <si>
    <t>Thượng Trưng</t>
  </si>
  <si>
    <t>Sơn A</t>
  </si>
  <si>
    <t>Hưng Xá</t>
  </si>
  <si>
    <t>Văn Hóa</t>
  </si>
  <si>
    <t>Hoằng Ngọc</t>
  </si>
  <si>
    <t>Vinh Xuân</t>
  </si>
  <si>
    <t>Trung Thành Tây</t>
  </si>
  <si>
    <t>Tiên Điền</t>
  </si>
  <si>
    <t>Xuân Vinh</t>
  </si>
  <si>
    <t>Tà Cạ</t>
  </si>
  <si>
    <t>Thanh Xá</t>
  </si>
  <si>
    <t>Quyết Chiến</t>
  </si>
  <si>
    <t>Trùng Quán</t>
  </si>
  <si>
    <t>Vĩnh Thủy</t>
  </si>
  <si>
    <t>Nậm Lầu</t>
  </si>
  <si>
    <t>Thạch Ngọc</t>
  </si>
  <si>
    <t>Vân Mộng</t>
  </si>
  <si>
    <t>Nghi Thịnh</t>
  </si>
  <si>
    <t>Nga Thiện</t>
  </si>
  <si>
    <t>Thạch Lập</t>
  </si>
  <si>
    <t>Lập Lễ</t>
  </si>
  <si>
    <t>Trung Phúc</t>
  </si>
  <si>
    <t>Sơn Đà</t>
  </si>
  <si>
    <t>Thắng Thủy</t>
  </si>
  <si>
    <t>Văn Lợi</t>
  </si>
  <si>
    <t>Quỳnh Ngọc</t>
  </si>
  <si>
    <t>Bình Triều</t>
  </si>
  <si>
    <t>Tuy Lai</t>
  </si>
  <si>
    <t>Thành Mỹ</t>
  </si>
  <si>
    <t>Mã Thành</t>
  </si>
  <si>
    <t>Thiệu Tân</t>
  </si>
  <si>
    <t>Trung Lập Hạ</t>
  </si>
  <si>
    <t>Xuân Bái</t>
  </si>
  <si>
    <t>Vân Nam</t>
  </si>
  <si>
    <t>Ngọc Lĩnh</t>
  </si>
  <si>
    <t>Tuyết Nghĩa</t>
  </si>
  <si>
    <t>Thanh Văn</t>
  </si>
  <si>
    <t>Nghi Ân</t>
  </si>
  <si>
    <t>Thải Giàng Phố</t>
  </si>
  <si>
    <t>Xuân Hương</t>
  </si>
  <si>
    <t>Sào Báy</t>
  </si>
  <si>
    <t>Ninh Trung</t>
  </si>
  <si>
    <t>Bình Thanh Tây</t>
  </si>
  <si>
    <t>Phiêng Pằn</t>
  </si>
  <si>
    <t>Trúc Lâu</t>
  </si>
  <si>
    <t>Thàng Tín</t>
  </si>
  <si>
    <t>Tả Ngảo</t>
  </si>
  <si>
    <t>Minh Côi</t>
  </si>
  <si>
    <t>Sen Thủy</t>
  </si>
  <si>
    <t>Thiết Kế</t>
  </si>
  <si>
    <t>Quý Sơn</t>
  </si>
  <si>
    <t>Định Sơn</t>
  </si>
  <si>
    <t>Y Tịch</t>
  </si>
  <si>
    <t>Trịnh Tường</t>
  </si>
  <si>
    <t>Quang Thiện</t>
  </si>
  <si>
    <t>Thân Cửu Nghĩa</t>
  </si>
  <si>
    <t>Việt Thành</t>
  </si>
  <si>
    <t>Vân Sơn</t>
  </si>
  <si>
    <t>Vũ Loan</t>
  </si>
  <si>
    <t>Trương Lương</t>
  </si>
  <si>
    <t>Thiện Kỵ</t>
  </si>
  <si>
    <t>Thanh Lạc</t>
  </si>
  <si>
    <t>Thuận</t>
  </si>
  <si>
    <t>Song Vân</t>
  </si>
  <si>
    <t>Sơn Ninh</t>
  </si>
  <si>
    <t>Tĩnh Bắc</t>
  </si>
  <si>
    <t>Mường Bo</t>
  </si>
  <si>
    <t>Diễn Mỹ</t>
  </si>
  <si>
    <t>Hà Tiến</t>
  </si>
  <si>
    <t>Tuân Chính</t>
  </si>
  <si>
    <t>Sơn Lương</t>
  </si>
  <si>
    <t>Thung Khe</t>
  </si>
  <si>
    <t>Hưng Xuân</t>
  </si>
  <si>
    <t>Hoằng Phong</t>
  </si>
  <si>
    <t>Yên Lư</t>
  </si>
  <si>
    <t>Tùng Bá</t>
  </si>
  <si>
    <t>Đan Trường</t>
  </si>
  <si>
    <t>Thẩm Dương</t>
  </si>
  <si>
    <t>Vĩnh Kiên</t>
  </si>
  <si>
    <t>Xuân Lương</t>
  </si>
  <si>
    <t>Thanh Hối</t>
  </si>
  <si>
    <t>Nong Lay</t>
  </si>
  <si>
    <t>Nghi Thuận</t>
  </si>
  <si>
    <t>Nga Thủy</t>
  </si>
  <si>
    <t>Nghĩa Thịnh</t>
  </si>
  <si>
    <t>Thúy Sơn</t>
  </si>
  <si>
    <t>Nhân Sơn</t>
  </si>
  <si>
    <t>Tản Hồng</t>
  </si>
  <si>
    <t>Quảng Bị</t>
  </si>
  <si>
    <t>Trung Ý</t>
  </si>
  <si>
    <t>Yên Hợp</t>
  </si>
  <si>
    <t>Quỳnh Tam</t>
  </si>
  <si>
    <t>Vạn Kim</t>
  </si>
  <si>
    <t>Thanh Liên</t>
  </si>
  <si>
    <t>Thiệu Thành</t>
  </si>
  <si>
    <t>Trung Lập Thượng</t>
  </si>
  <si>
    <t>Vân Phúc</t>
  </si>
  <si>
    <t>Nghi Đức</t>
  </si>
  <si>
    <t>Tịnh Long</t>
  </si>
  <si>
    <t>Phúc Hà</t>
  </si>
  <si>
    <t>Thủy Biều</t>
  </si>
  <si>
    <t>Hồng Thuận</t>
  </si>
  <si>
    <t>Xương Lâm</t>
  </si>
  <si>
    <t>Ninh Lộc</t>
  </si>
  <si>
    <t>Hải Phong</t>
  </si>
  <si>
    <t>Thụy Liễu</t>
  </si>
  <si>
    <t>Tà Hộc</t>
  </si>
  <si>
    <t>Tiên Nha</t>
  </si>
  <si>
    <t>Thèn Chu Phìn</t>
  </si>
  <si>
    <t>Xuất Lễ</t>
  </si>
  <si>
    <t>Phục Linh</t>
  </si>
  <si>
    <t>Thiết Ống</t>
  </si>
  <si>
    <t>Xa Lý</t>
  </si>
  <si>
    <t>Văn Lý</t>
  </si>
  <si>
    <t>Trung Lèng Hồ</t>
  </si>
  <si>
    <t>Y Can</t>
  </si>
  <si>
    <t>Vân Nham</t>
  </si>
  <si>
    <t>Thượng Hòa</t>
  </si>
  <si>
    <t>Xy</t>
  </si>
  <si>
    <t>Thuần Lộc</t>
  </si>
  <si>
    <t>Tuấn Việt</t>
  </si>
  <si>
    <t>Tú Đoạn</t>
  </si>
  <si>
    <t>Diễn Ngọc</t>
  </si>
  <si>
    <t>Hà Toại</t>
  </si>
  <si>
    <t>Vân Xuân</t>
  </si>
  <si>
    <t>Sơn Thịnh</t>
  </si>
  <si>
    <t>Tòng Đậu</t>
  </si>
  <si>
    <t>Hưng Yên Bắc</t>
  </si>
  <si>
    <t>Hoằng Phú</t>
  </si>
  <si>
    <t>Xuân Ái</t>
  </si>
  <si>
    <t>Việt Lâm</t>
  </si>
  <si>
    <t>Văn Sơn</t>
  </si>
  <si>
    <t>Phồn Xương</t>
  </si>
  <si>
    <t>Yên Phúc</t>
  </si>
  <si>
    <t>Vân Diên</t>
  </si>
  <si>
    <t>Vĩnh Tú</t>
  </si>
  <si>
    <t>Pá Lông</t>
  </si>
  <si>
    <t>Nghi Tiến</t>
  </si>
  <si>
    <t>Nga Tiến</t>
  </si>
  <si>
    <t>Tái Sơn</t>
  </si>
  <si>
    <t>Vân Âm</t>
  </si>
  <si>
    <t>Lưu Kiếm</t>
  </si>
  <si>
    <t>Lâm Hợp</t>
  </si>
  <si>
    <t>Tự Cường</t>
  </si>
  <si>
    <t>Trường Giang</t>
  </si>
  <si>
    <t>Quỳnh Tân</t>
  </si>
  <si>
    <t>Bình Tú</t>
  </si>
  <si>
    <t>Xuy Xá</t>
  </si>
  <si>
    <t>Thanh Lĩnh</t>
  </si>
  <si>
    <t>Thành Tân</t>
  </si>
  <si>
    <t>Thiệu Thịnh</t>
  </si>
  <si>
    <t>Sơn Công</t>
  </si>
  <si>
    <t>Thọ Cường</t>
  </si>
  <si>
    <t>Trảng Dài</t>
  </si>
  <si>
    <t>Mỹ Xá</t>
  </si>
  <si>
    <t>Nghi Kim</t>
  </si>
  <si>
    <t>Tịnh Thiện</t>
  </si>
  <si>
    <t>Phúc Trìu</t>
  </si>
  <si>
    <t>Thủy Xuân</t>
  </si>
  <si>
    <t>Lâm Đớt</t>
  </si>
  <si>
    <t>Vô Điếm</t>
  </si>
  <si>
    <t>Thượng Bì</t>
  </si>
  <si>
    <t>Sơn Trạch</t>
  </si>
  <si>
    <t>Thông Nguyên</t>
  </si>
  <si>
    <t>Thuần Hưng</t>
  </si>
  <si>
    <t>Tủa Sín Chải</t>
  </si>
  <si>
    <t>Phụ Khánh</t>
  </si>
  <si>
    <t>Phúc Lương</t>
  </si>
  <si>
    <t>Văn Nho</t>
  </si>
  <si>
    <t>Tuân Đạo</t>
  </si>
  <si>
    <t>Y Tý</t>
  </si>
  <si>
    <t>Hua Thanh</t>
  </si>
  <si>
    <t>Điền Mỹ</t>
  </si>
  <si>
    <t>Tường Hạ</t>
  </si>
  <si>
    <t>Tiến Lộc</t>
  </si>
  <si>
    <t>Tú Mịch</t>
  </si>
  <si>
    <t>Mường Hoa</t>
  </si>
  <si>
    <t>Diễn Nguyên</t>
  </si>
  <si>
    <t>Hà Vân</t>
  </si>
  <si>
    <t>Việt Xuân</t>
  </si>
  <si>
    <t>Sùng Đô</t>
  </si>
  <si>
    <t>Hưng Yên Nam</t>
  </si>
  <si>
    <t>Hoằng Phụ</t>
  </si>
  <si>
    <t>Nham Biền</t>
  </si>
  <si>
    <t>Tử Nê</t>
  </si>
  <si>
    <t>Thạch Thắng</t>
  </si>
  <si>
    <t>Nghi Trung</t>
  </si>
  <si>
    <t>Nga Trung</t>
  </si>
  <si>
    <t>Lưu Kỳ</t>
  </si>
  <si>
    <t>Trấn Dương</t>
  </si>
  <si>
    <t>Trường Minh</t>
  </si>
  <si>
    <t>Quỳnh Thạch</t>
  </si>
  <si>
    <t>Thành Thọ</t>
  </si>
  <si>
    <t>Thiệu Tiến</t>
  </si>
  <si>
    <t>Tảo Dương Văn</t>
  </si>
  <si>
    <t>Thụy Phú</t>
  </si>
  <si>
    <t>Thọ Dân</t>
  </si>
  <si>
    <t>Nghi Liên</t>
  </si>
  <si>
    <t>Phúc Xuân</t>
  </si>
  <si>
    <t>Quảng Nhâm</t>
  </si>
  <si>
    <t>Thất Hùng</t>
  </si>
  <si>
    <t>Thượng Tiến</t>
  </si>
  <si>
    <t>Ninh Phú</t>
  </si>
  <si>
    <t>Tụ Nhân</t>
  </si>
  <si>
    <t>Lùng Thàng</t>
  </si>
  <si>
    <t>Thiện Trí</t>
  </si>
  <si>
    <t>Tân Hoa</t>
  </si>
  <si>
    <t>Kim Song Trường</t>
  </si>
  <si>
    <t>Văn Nghĩa</t>
  </si>
  <si>
    <t>Trung Tâm Huấn Luyện Cẩm Sơn</t>
  </si>
  <si>
    <t>Na Tông</t>
  </si>
  <si>
    <t>Tường Phong</t>
  </si>
  <si>
    <t>Thụy An</t>
  </si>
  <si>
    <t>Triệu Lộc</t>
  </si>
  <si>
    <t>Đồng Cẩm</t>
  </si>
  <si>
    <t>Diễn Phong</t>
  </si>
  <si>
    <t>Hà Vinh</t>
  </si>
  <si>
    <t>Suối Bu</t>
  </si>
  <si>
    <t>Hoằng Phúc</t>
  </si>
  <si>
    <t>Phong Quang</t>
  </si>
  <si>
    <t>Ứng Hòe</t>
  </si>
  <si>
    <t>Tuân Lộ</t>
  </si>
  <si>
    <t>Phổng Lăng</t>
  </si>
  <si>
    <t>Nghi Trường</t>
  </si>
  <si>
    <t>Nga Trường</t>
  </si>
  <si>
    <t>Nghĩa Yên</t>
  </si>
  <si>
    <t>Thuần Mỹ</t>
  </si>
  <si>
    <t>Thượng Vực</t>
  </si>
  <si>
    <t>Trung Lập</t>
  </si>
  <si>
    <t>Quỳnh Thắng</t>
  </si>
  <si>
    <t>Thành Tiến</t>
  </si>
  <si>
    <t>Xuân Nộn</t>
  </si>
  <si>
    <t>Nhân Thành</t>
  </si>
  <si>
    <t>Thiệu Toán</t>
  </si>
  <si>
    <t>Trầm Lộng</t>
  </si>
  <si>
    <t>Tri Thủy</t>
  </si>
  <si>
    <t>Thọ Ngọc</t>
  </si>
  <si>
    <t>Việt Long</t>
  </si>
  <si>
    <t>Yên Tâm</t>
  </si>
  <si>
    <t>Tự Nhiên</t>
  </si>
  <si>
    <t>Nam Vân</t>
  </si>
  <si>
    <t>Nghi Phú</t>
  </si>
  <si>
    <t>Hoằng Anh</t>
  </si>
  <si>
    <t>Vĩ Dạ</t>
  </si>
  <si>
    <t>Thường Thắng</t>
  </si>
  <si>
    <t>Thượng Quận</t>
  </si>
  <si>
    <t>Trung Bì</t>
  </si>
  <si>
    <t>Hải Phương</t>
  </si>
  <si>
    <t>Tây Trạch</t>
  </si>
  <si>
    <t>Túng Sán</t>
  </si>
  <si>
    <t>Pa Khóa</t>
  </si>
  <si>
    <t>Quân Khê</t>
  </si>
  <si>
    <t>Tân Linh</t>
  </si>
  <si>
    <t>Thiện Trung</t>
  </si>
  <si>
    <t>Phu Luông</t>
  </si>
  <si>
    <t>Tường Phù</t>
  </si>
  <si>
    <t>Tiến Bộ</t>
  </si>
  <si>
    <t>Diễn Phú</t>
  </si>
  <si>
    <t>Hà Yên</t>
  </si>
  <si>
    <t>Suối Giàng</t>
  </si>
  <si>
    <t>Hoằng Phượng</t>
  </si>
  <si>
    <t>Vĩnh Lập</t>
  </si>
  <si>
    <t>Yên Tân</t>
  </si>
  <si>
    <t>Phổng Lập</t>
  </si>
  <si>
    <t>Nghi Văn</t>
  </si>
  <si>
    <t>Nga Văn</t>
  </si>
  <si>
    <t>Tiên Động</t>
  </si>
  <si>
    <t>Mỹ Đồng</t>
  </si>
  <si>
    <t>Thịnh Sơn</t>
  </si>
  <si>
    <t>Trường Trung</t>
  </si>
  <si>
    <t>Quỳnh Thanh</t>
  </si>
  <si>
    <t>Thành Trực</t>
  </si>
  <si>
    <t>Thiệu Trung</t>
  </si>
  <si>
    <t>Trung Tú</t>
  </si>
  <si>
    <t>Thọ Phú</t>
  </si>
  <si>
    <t>Hoằng Đại</t>
  </si>
  <si>
    <t>Yên Nguyên</t>
  </si>
  <si>
    <t>Ninh Thọ</t>
  </si>
  <si>
    <t>Hải Quang</t>
  </si>
  <si>
    <t>Thanh Trạch</t>
  </si>
  <si>
    <t>Trường Thủy</t>
  </si>
  <si>
    <t>Tân Thái</t>
  </si>
  <si>
    <t>Tân Mộc</t>
  </si>
  <si>
    <t>Vũ Lâm</t>
  </si>
  <si>
    <t>Tây Yên Tử</t>
  </si>
  <si>
    <t>Tường Thượng</t>
  </si>
  <si>
    <t>Văn Lộc</t>
  </si>
  <si>
    <t>Xuân Lễ</t>
  </si>
  <si>
    <t>Diễn Phúc</t>
  </si>
  <si>
    <t>Phương Công</t>
  </si>
  <si>
    <t>Hoằng Quý</t>
  </si>
  <si>
    <t>Văn Hội</t>
  </si>
  <si>
    <t>An Phượng</t>
  </si>
  <si>
    <t>Púng Tra</t>
  </si>
  <si>
    <t>Thạch Trị</t>
  </si>
  <si>
    <t>Nghi Vạn</t>
  </si>
  <si>
    <t>Nga Vịnh</t>
  </si>
  <si>
    <t>Thuận Sơn</t>
  </si>
  <si>
    <t>Thành Vân</t>
  </si>
  <si>
    <t>Thiệu Vận</t>
  </si>
  <si>
    <t>Văn Hoàng</t>
  </si>
  <si>
    <t>Xuân Thu</t>
  </si>
  <si>
    <t>Hoằng Long</t>
  </si>
  <si>
    <t>Vĩnh Đồng</t>
  </si>
  <si>
    <t>Văn Bán</t>
  </si>
  <si>
    <t>Thượng Trạch</t>
  </si>
  <si>
    <t>Vũ An</t>
  </si>
  <si>
    <t>Văn Thủy</t>
  </si>
  <si>
    <t>Yên Mật</t>
  </si>
  <si>
    <t>Thượng Ấm</t>
  </si>
  <si>
    <t>Vụ Quang</t>
  </si>
  <si>
    <t>Tường Tiến</t>
  </si>
  <si>
    <t>Xuân Mãn</t>
  </si>
  <si>
    <t>Diễn Quảng</t>
  </si>
  <si>
    <t>Hoằng Quỳ</t>
  </si>
  <si>
    <t>Yên Nội</t>
  </si>
  <si>
    <t>Thôm Mòn</t>
  </si>
  <si>
    <t>Thạch Văn</t>
  </si>
  <si>
    <t>Nghi Xá</t>
  </si>
  <si>
    <t>Nga Yên</t>
  </si>
  <si>
    <t>Văn Tố</t>
  </si>
  <si>
    <t>Phả Lễ</t>
  </si>
  <si>
    <t>Tòng Bạt</t>
  </si>
  <si>
    <t>Tượng Sơn</t>
  </si>
  <si>
    <t>Quỳnh Thuận</t>
  </si>
  <si>
    <t>Thanh Ngọc</t>
  </si>
  <si>
    <t>Thành Vinh</t>
  </si>
  <si>
    <t>Thiệu Viên</t>
  </si>
  <si>
    <t>Vạn Thái</t>
  </si>
  <si>
    <t>Văn Nhân</t>
  </si>
  <si>
    <t>Thọ Tân</t>
  </si>
  <si>
    <t>Hoằng Lý</t>
  </si>
  <si>
    <t>Trung Trạch</t>
  </si>
  <si>
    <t>Nam Phúc Thăng</t>
  </si>
  <si>
    <t>Yên Nghiệp</t>
  </si>
  <si>
    <t>Trung Yên</t>
  </si>
  <si>
    <t>Xuân Tình</t>
  </si>
  <si>
    <t>Diễn Tân</t>
  </si>
  <si>
    <t>Thạch Lương</t>
  </si>
  <si>
    <t>Vũ Vân</t>
  </si>
  <si>
    <t>Hoằng Sơn</t>
  </si>
  <si>
    <t>Yên Hồ</t>
  </si>
  <si>
    <t>Tòng Cọ</t>
  </si>
  <si>
    <t>Vân Hòa</t>
  </si>
  <si>
    <t>Tốt Động</t>
  </si>
  <si>
    <t>Tượng Văn</t>
  </si>
  <si>
    <t>Quỳnh Văn</t>
  </si>
  <si>
    <t>Thanh Nho</t>
  </si>
  <si>
    <t>Thành Yên</t>
  </si>
  <si>
    <t>Thiệu Vũ</t>
  </si>
  <si>
    <t>Thọ Thế</t>
  </si>
  <si>
    <t>Vân Tảo</t>
  </si>
  <si>
    <t>Hoằng Quang</t>
  </si>
  <si>
    <t>Hải Tây</t>
  </si>
  <si>
    <t>Vạn Trạch</t>
  </si>
  <si>
    <t>Hoa Nam</t>
  </si>
  <si>
    <t>Quỳnh Khê</t>
  </si>
  <si>
    <t>Trung Trực</t>
  </si>
  <si>
    <t>Sơn Tiến</t>
  </si>
  <si>
    <t>Diễn Thái</t>
  </si>
  <si>
    <t>Hoằng Tân</t>
  </si>
  <si>
    <t>Yên Tiến</t>
  </si>
  <si>
    <t>Tòng Lệnh</t>
  </si>
  <si>
    <t>Thạch Xuân</t>
  </si>
  <si>
    <t>Nghi Yên</t>
  </si>
  <si>
    <t>Phục Lễ</t>
  </si>
  <si>
    <t>Trù Sơn</t>
  </si>
  <si>
    <t>Quỳnh Yên</t>
  </si>
  <si>
    <t>Quảng Vọng</t>
  </si>
  <si>
    <t>Viên Nội</t>
  </si>
  <si>
    <t>Tĩnh Hải</t>
  </si>
  <si>
    <t>Thọ Tiến</t>
  </si>
  <si>
    <t>Yên Trường</t>
  </si>
  <si>
    <t>Quảng Cát</t>
  </si>
  <si>
    <t>Xuân Trạch</t>
  </si>
  <si>
    <t>Trù Hựu</t>
  </si>
  <si>
    <t>Thụy Duyên</t>
  </si>
  <si>
    <t>Diễn Thắng</t>
  </si>
  <si>
    <t>Hoằng Thái</t>
  </si>
  <si>
    <t>Tùng Châu</t>
  </si>
  <si>
    <t>Vật Lại</t>
  </si>
  <si>
    <t>Tăng Thành</t>
  </si>
  <si>
    <t>Triệu Dương</t>
  </si>
  <si>
    <t>Thọ Vực</t>
  </si>
  <si>
    <t>Hải Toàn</t>
  </si>
  <si>
    <t>Xuân Vân</t>
  </si>
  <si>
    <t>Diễn Thành</t>
  </si>
  <si>
    <t>Tú Lệ</t>
  </si>
  <si>
    <t>Hoằng Thắng</t>
  </si>
  <si>
    <t>Bùi La Nhân</t>
  </si>
  <si>
    <t>Vạn Thiện</t>
  </si>
  <si>
    <t>Thanh Thịnh</t>
  </si>
  <si>
    <t>Tây Thành</t>
  </si>
  <si>
    <t>Trúc Lâm</t>
  </si>
  <si>
    <t>Tiến Nông</t>
  </si>
  <si>
    <t>Sơn Trường</t>
  </si>
  <si>
    <t>Diễn Tháp</t>
  </si>
  <si>
    <t>Hoằng Thanh</t>
  </si>
  <si>
    <t>Lâm Trung Thủy</t>
  </si>
  <si>
    <t>Yên Xá</t>
  </si>
  <si>
    <t>Tân Lâm Hương</t>
  </si>
  <si>
    <t>Văn Võ</t>
  </si>
  <si>
    <t>Thịnh Thành</t>
  </si>
  <si>
    <t>Trường Lâm</t>
  </si>
  <si>
    <t>Hải Trung</t>
  </si>
  <si>
    <t>Tân Mỹ Hà</t>
  </si>
  <si>
    <t>Diễn Thịnh</t>
  </si>
  <si>
    <t>Hoằng Thành</t>
  </si>
  <si>
    <t>Thiên Hương</t>
  </si>
  <si>
    <t>Tiến Thủy</t>
  </si>
  <si>
    <t>Thanh Tiên</t>
  </si>
  <si>
    <t>Thọ Thành</t>
  </si>
  <si>
    <t>Tùng Lâm</t>
  </si>
  <si>
    <t>Liên Giang</t>
  </si>
  <si>
    <t>Trường Sinh</t>
  </si>
  <si>
    <t>An Hòa Thịnh</t>
  </si>
  <si>
    <t>Diễn Thọ</t>
  </si>
  <si>
    <t>Hoằng Thịnh</t>
  </si>
  <si>
    <t>Thủy Đường</t>
  </si>
  <si>
    <t>Thiệu Dương</t>
  </si>
  <si>
    <t>Diễn Trung</t>
  </si>
  <si>
    <t>Hoằng Tiến</t>
  </si>
  <si>
    <t>Thủy Sơn</t>
  </si>
  <si>
    <t>Thanh Tường</t>
  </si>
  <si>
    <t>Thiệu Khánh</t>
  </si>
  <si>
    <t>Diễn Trường</t>
  </si>
  <si>
    <t>Hoằng Trạch</t>
  </si>
  <si>
    <t>Thủy Triều</t>
  </si>
  <si>
    <t>Văn Thành</t>
  </si>
  <si>
    <t>Thiệu Vân</t>
  </si>
  <si>
    <t>Diễn Vạn</t>
  </si>
  <si>
    <t>Hoằng Trinh</t>
  </si>
  <si>
    <t>Viên Thành</t>
  </si>
  <si>
    <t>Xuân Thiên</t>
  </si>
  <si>
    <t>Quỳnh Xá</t>
  </si>
  <si>
    <t>Diễn Xuân</t>
  </si>
  <si>
    <t>Hoằng Trung</t>
  </si>
  <si>
    <t>Xuân Tín</t>
  </si>
  <si>
    <t>Diễn Yên</t>
  </si>
  <si>
    <t>Hoằng Trường</t>
  </si>
  <si>
    <t>Võ Liệt</t>
  </si>
  <si>
    <t>Hoằng Vinh</t>
  </si>
  <si>
    <t>Xuân Tường</t>
  </si>
  <si>
    <t>Hoằng Xuân</t>
  </si>
  <si>
    <t>Hoằng Xuyên</t>
  </si>
  <si>
    <t>Hoằng Yến</t>
  </si>
  <si>
    <t>Nhà máy phân vi sinh (Chi nhánh Cty Mía đường La Ngà)</t>
  </si>
  <si>
    <t>Lô 4H KCN Định Quán</t>
  </si>
  <si>
    <t>198176</t>
  </si>
  <si>
    <t>1568</t>
  </si>
  <si>
    <t>32</t>
  </si>
  <si>
    <t>Nhà máy phân vi sinh (Chi nhánh Cty Mía đường La Ngà), Lô 4H KCN Định Quán, La Ngà, Định Quán, Đồng Nai</t>
  </si>
  <si>
    <t>CSSX320001</t>
  </si>
  <si>
    <t>231457</t>
  </si>
  <si>
    <t>Chi nhánh Cty TNHH thương mại dịch vụ xây dựng cơ khí thiết bị nâng Anh Tuấn (trước là Cty CP CK-XD Quốc Vương )</t>
  </si>
  <si>
    <t>Lô 5G KCN Định Quán</t>
  </si>
  <si>
    <t>Chi nhánh Cty TNHH thương mại dịch vụ xây dựng cơ khí thiết bị nâng Anh Tuấn (trước là Cty CP CK-XD Quốc Vương ), Lô 5G KCN Định Quán, La Ngà, Định Quán, Đồng Nai</t>
  </si>
  <si>
    <t>CSSX320002</t>
  </si>
  <si>
    <t>203101</t>
  </si>
  <si>
    <t>Cty CP Sx - TM Phú Lộc Thành (trước là Cty CP sản xuất Thương mại A-H-H )</t>
  </si>
  <si>
    <t>Lô 24D KCN Định Quán</t>
  </si>
  <si>
    <t>Cty CP Sx - TM Phú Lộc Thành (trước là Cty CP sản xuất Thương mại A-H-H ), Lô 24D KCN Định Quán, La Ngà, Định Quán, Đồng Nai</t>
  </si>
  <si>
    <t>CSSX320003</t>
  </si>
  <si>
    <t>266500</t>
  </si>
  <si>
    <t>Cty CP Tôn Hoa Sen</t>
  </si>
  <si>
    <t>Lô 1A KCN Định Quán</t>
  </si>
  <si>
    <t>Cty CP Tôn Hoa Sen, Lô 1A KCN Định Quán, La Ngà, Định Quán, Đồng Nai</t>
  </si>
  <si>
    <t>CSSX320004</t>
  </si>
  <si>
    <t>514300</t>
  </si>
  <si>
    <t>Cty Phát triển Hạ tầng KCN Định Quán</t>
  </si>
  <si>
    <t>Lô 1C KCN Định Quán</t>
  </si>
  <si>
    <t>Cty Phát triển Hạ tầng KCN Định Quán, Lô 1C KCN Định Quán, La Ngà, Định Quán, Đồng Nai</t>
  </si>
  <si>
    <t>CSSX320005</t>
  </si>
  <si>
    <t>586385</t>
  </si>
  <si>
    <t>Cty TNHH Hoàng Văn</t>
  </si>
  <si>
    <t>Lô 15G KCN Định Quán</t>
  </si>
  <si>
    <t>Cty TNHH Hoàng Văn, Lô 15G KCN Định Quán, La Ngà, Định Quán, Đồng Nai</t>
  </si>
  <si>
    <t>CSSX320006</t>
  </si>
  <si>
    <t>255633</t>
  </si>
  <si>
    <t>Dự án Công ty CP Đầu tư Phát triển xây dựng Số Tám - Chi nhánh Đồng Nai</t>
  </si>
  <si>
    <t>Dự án Công ty CP Đầu tư Phát triển xây dựng Số Tám - Chi nhánh Đồng Nai, Lô 5G KCN Định Quán, La Ngà, Định Quán, Đồng Nai</t>
  </si>
  <si>
    <t>CSSX320007</t>
  </si>
  <si>
    <t>379832</t>
  </si>
  <si>
    <t>Công ty CP SX XD Đất Phát</t>
  </si>
  <si>
    <t>Lô 12A KCN Định Quán</t>
  </si>
  <si>
    <t>Công ty CP SX XD Đất Phát, Lô 12A KCN Định Quán, La Ngà, Định Quán, Đồng Nai</t>
  </si>
  <si>
    <t>CSSX320008</t>
  </si>
  <si>
    <t>008731</t>
  </si>
  <si>
    <t>Cty CP SX - XD Đất Phát</t>
  </si>
  <si>
    <t>Lô 23A KCN Định Quán</t>
  </si>
  <si>
    <t>Cty CP SX - XD Đất Phát, Lô 23A KCN Định Quán, La Ngà, Định Quán, Đồng Nai</t>
  </si>
  <si>
    <t>CSSX320009</t>
  </si>
  <si>
    <t>507250</t>
  </si>
  <si>
    <t>Cty TNHH Như Hưng</t>
  </si>
  <si>
    <t>Lô 11C KCN Định Quán</t>
  </si>
  <si>
    <t>Cty TNHH Như Hưng, Lô 11C KCN Định Quán, La Ngà, Định Quán, Đồng Nai</t>
  </si>
  <si>
    <t>CSSX320010</t>
  </si>
  <si>
    <t>447980</t>
  </si>
  <si>
    <t>Cty TNHH A.P Sài Gòn</t>
  </si>
  <si>
    <t>Lô 20G KCN Định Quán</t>
  </si>
  <si>
    <t>Cty TNHH A.P Sài Gòn, Lô 20G KCN Định Quán, La Ngà, Định Quán, Đồng Nai</t>
  </si>
  <si>
    <t>CSSX320011</t>
  </si>
  <si>
    <t>805395</t>
  </si>
  <si>
    <t>HTX chế biến xoài trái xuất khẩu La Ngà</t>
  </si>
  <si>
    <t>Lô 20D KCN Định Quán</t>
  </si>
  <si>
    <t>HTX chế biến xoài trái xuất khẩu La Ngà, Lô 20D KCN Định Quán, La Ngà, Định Quán, Đồng Nai</t>
  </si>
  <si>
    <t>CSSX320012</t>
  </si>
  <si>
    <t>473579</t>
  </si>
  <si>
    <t>Cty TNHH Hu Cha</t>
  </si>
  <si>
    <t>Lô 21H KCN Định Quán</t>
  </si>
  <si>
    <t>Cty TNHH Hu Cha, Lô 21H KCN Định Quán, La Ngà, Định Quán, Đồng Nai</t>
  </si>
  <si>
    <t>CSSX320013</t>
  </si>
  <si>
    <t>552678</t>
  </si>
  <si>
    <t>Cty TNHH MTV Thủy Yến</t>
  </si>
  <si>
    <t>Lô 22E KCN Định Quán</t>
  </si>
  <si>
    <t>Cty TNHH MTV Thủy Yến, Lô 22E KCN Định Quán, La Ngà, Định Quán, Đồng Nai</t>
  </si>
  <si>
    <t>CSSX320014</t>
  </si>
  <si>
    <t>855589</t>
  </si>
  <si>
    <t>Chi nhánh miền Nam - Cty Cp Bach'chambard</t>
  </si>
  <si>
    <t>Lô 4G KCN Định Quán</t>
  </si>
  <si>
    <t>Chi nhánh miền Nam - Cty Cp Bach'chambard, Lô 4G KCN Định Quán, La Ngà, Định Quán, Đồng Nai</t>
  </si>
  <si>
    <t>CSSX320015</t>
  </si>
  <si>
    <t>268068</t>
  </si>
  <si>
    <t>Dự án Đầu tư kinh doanh hạ tầng KCN An Phước</t>
  </si>
  <si>
    <t>Lô 23B KCN An Phước</t>
  </si>
  <si>
    <t>028-8459375</t>
  </si>
  <si>
    <t>132128</t>
  </si>
  <si>
    <t>1056</t>
  </si>
  <si>
    <t>Dự án Đầu tư kinh doanh hạ tầng KCN An Phước, Lô 23B KCN An Phước, An Phước, Long Thành, Đồng Nai</t>
  </si>
  <si>
    <t>CSSX320016</t>
  </si>
  <si>
    <t>104884</t>
  </si>
  <si>
    <t>Dự án Chi nhánh Cty TNHH Vĩnh Cường</t>
  </si>
  <si>
    <t>Lô 17E KCN An Phước</t>
  </si>
  <si>
    <t>Dự án Chi nhánh Cty TNHH Vĩnh Cường, Lô 17E KCN An Phước, An Phước, Long Thành, Đồng Nai</t>
  </si>
  <si>
    <t>CSSX320017</t>
  </si>
  <si>
    <t>249370</t>
  </si>
  <si>
    <t>Dự án Chi nhánh Công ty CP Nguyên Cường</t>
  </si>
  <si>
    <t>Lô 18H KCN An Phước</t>
  </si>
  <si>
    <t>Dự án Chi nhánh Công ty CP Nguyên Cường, Lô 18H KCN An Phước, An Phước, Long Thành, Đồng Nai</t>
  </si>
  <si>
    <t>CSSX320018</t>
  </si>
  <si>
    <t>278916</t>
  </si>
  <si>
    <t>Cty CP Trung Đông - chi nhánh An Phước</t>
  </si>
  <si>
    <t>Lô 21D KCN An Phước</t>
  </si>
  <si>
    <t>Cty CP Trung Đông - chi nhánh An Phước, Lô 21D KCN An Phước, An Phước, Long Thành, Đồng Nai</t>
  </si>
  <si>
    <t>CSSX320019</t>
  </si>
  <si>
    <t>016619</t>
  </si>
  <si>
    <t>Cty CP đầu tư Nam An Việt</t>
  </si>
  <si>
    <t>Lô 24G KCN An Phước</t>
  </si>
  <si>
    <t>Cty CP đầu tư Nam An Việt, Lô 24G KCN An Phước, An Phước, Long Thành, Đồng Nai</t>
  </si>
  <si>
    <t>CSSX320020</t>
  </si>
  <si>
    <t>791831</t>
  </si>
  <si>
    <t>Dự án Nhà máy chế biến cà phê Intimex Long Thành</t>
  </si>
  <si>
    <t>Lô 2C KCN An Phước</t>
  </si>
  <si>
    <t>Dự án Nhà máy chế biến cà phê Intimex Long Thành, Lô 2C KCN An Phước, An Phước, Long Thành, Đồng Nai</t>
  </si>
  <si>
    <t>CSSX320021</t>
  </si>
  <si>
    <t>698494</t>
  </si>
  <si>
    <t>Cty TNHH Cơ khí chính xác Nhật Bảo Nam (thuê nhà xưởng với tổng diện tích 670 m2 của Công ty TNHH Vĩnh Cường trong thời hạn 05 (năm) năm kể từ ngày được cấp Giấy chứng nhận đăng ký đầu tư)</t>
  </si>
  <si>
    <t>Lô 21C KCN An Phước</t>
  </si>
  <si>
    <t>0937.202.310/ 0932.718863 (A Tuấn Anh)</t>
  </si>
  <si>
    <t>Cty TNHH Cơ khí chính xác Nhật Bảo Nam (thuê nhà xưởng với tổng diện tích 670 m2 của Công ty TNHH Vĩnh Cường trong thời hạn 05 (năm) năm kể từ ngày được cấp Giấy chứng nhận đăng ký đầu tư), Lô 21C KCN An Phước, An Phước, Long Thành, Đồng Nai</t>
  </si>
  <si>
    <t>CSSX320022</t>
  </si>
  <si>
    <t>426454</t>
  </si>
  <si>
    <t>CHI NHÁNH LONG THÀNH - CÔNG TY TNHH THẠCH VIỆT</t>
  </si>
  <si>
    <t>Lô 6A KCN An Phước</t>
  </si>
  <si>
    <t>0251-3686998/ 0903.365195</t>
  </si>
  <si>
    <t>CHI NHÁNH LONG THÀNH - CÔNG TY TNHH THẠCH VIỆT, Lô 6A KCN An Phước, An Phước, Long Thành, Đồng Nai</t>
  </si>
  <si>
    <t>CSSX320023</t>
  </si>
  <si>
    <t>013299</t>
  </si>
  <si>
    <t>CÔNG TY TNHH SUẤT ĂN CÔNG NGHIỆP KIM XUÂN</t>
  </si>
  <si>
    <t>Lô 24F KCN An Phước</t>
  </si>
  <si>
    <t>CÔNG TY TNHH SUẤT ĂN CÔNG NGHIỆP KIM XUÂN, Lô 24F KCN An Phước, An Phước, Long Thành, Đồng Nai</t>
  </si>
  <si>
    <t>CSSX320024</t>
  </si>
  <si>
    <t>169985</t>
  </si>
  <si>
    <t>NHÀ MÁY SẢN XUẤT CỦA CÔNG TY TNHH THƯƠNG MẠI RỒNG PHƯƠNG BẮC</t>
  </si>
  <si>
    <t>Lô 14B KCN An Phước</t>
  </si>
  <si>
    <t>NHÀ MÁY SẢN XUẤT CỦA CÔNG TY TNHH THƯƠNG MẠI RỒNG PHƯƠNG BẮC, Lô 14B KCN An Phước, An Phước, Long Thành, Đồng Nai</t>
  </si>
  <si>
    <t>CSSX320025</t>
  </si>
  <si>
    <t>413792</t>
  </si>
  <si>
    <t>CÔNG TY TNHH MINH HIỆP ĐỒNG NAI</t>
  </si>
  <si>
    <t>Lô 19C KCN An Phước</t>
  </si>
  <si>
    <t>CÔNG TY TNHH MINH HIỆP ĐỒNG NAI, Lô 19C KCN An Phước, An Phước, Long Thành, Đồng Nai</t>
  </si>
  <si>
    <t>CSSX320026</t>
  </si>
  <si>
    <t>421246</t>
  </si>
  <si>
    <t>Cty TNHH Seogwang VN</t>
  </si>
  <si>
    <t>Lô 14A KCN An Phước</t>
  </si>
  <si>
    <t>0913927113 / 0902952646 (A Huy)</t>
  </si>
  <si>
    <t>Cty TNHH Seogwang VN, Lô 14A KCN An Phước, An Phước, Long Thành, Đồng Nai</t>
  </si>
  <si>
    <t>CSSX320027</t>
  </si>
  <si>
    <t>408140</t>
  </si>
  <si>
    <t>Lô 16E KCN An Phước</t>
  </si>
  <si>
    <t>0251-3528109</t>
  </si>
  <si>
    <t>, Lô 16E KCN An Phước, An Phước, Long Thành, Đồng Nai</t>
  </si>
  <si>
    <t>CSSX320028</t>
  </si>
  <si>
    <t>415529</t>
  </si>
  <si>
    <t>Cty TNHH Ueno Tekko Việt Nam</t>
  </si>
  <si>
    <t>Lô 18G KCN An Phước</t>
  </si>
  <si>
    <t>0128.5093820 (Ms Hạnh)</t>
  </si>
  <si>
    <t>Cty TNHH Ueno Tekko Việt Nam, Lô 18G KCN An Phước, An Phước, Long Thành, Đồng Nai</t>
  </si>
  <si>
    <t>CSSX320029</t>
  </si>
  <si>
    <t>806303</t>
  </si>
  <si>
    <t>CÔNG TY TNHH NEW CHEMICAL VIỆT NAM</t>
  </si>
  <si>
    <t>Lô 21A KCN An Phước</t>
  </si>
  <si>
    <t>0909533914 (Hạnh)</t>
  </si>
  <si>
    <t>CÔNG TY TNHH NEW CHEMICAL VIỆT NAM, Lô 21A KCN An Phước, An Phước, Long Thành, Đồng Nai</t>
  </si>
  <si>
    <t>CSSX320030</t>
  </si>
  <si>
    <t>075535</t>
  </si>
  <si>
    <t>Lô 25F KCN An Phước</t>
  </si>
  <si>
    <t>0251-3686659/ 0988562479 (Ms Nhiên)</t>
  </si>
  <si>
    <t>, Lô 25F KCN An Phước, An Phước, Long Thành, Đồng Nai</t>
  </si>
  <si>
    <t>CSSX320031</t>
  </si>
  <si>
    <t>945646</t>
  </si>
  <si>
    <t>CÔNG TY TNHH VIỆT NAM UMANO</t>
  </si>
  <si>
    <t>Lô 6D KCN An Phước</t>
  </si>
  <si>
    <t>0978756599 (Ms Nhi)</t>
  </si>
  <si>
    <t>CÔNG TY TNHH VIỆT NAM UMANO, Lô 6D KCN An Phước, An Phước, Long Thành, Đồng Nai</t>
  </si>
  <si>
    <t>CSSX320032</t>
  </si>
  <si>
    <t>438756</t>
  </si>
  <si>
    <t>CÔNG TY TNHH CA SYSTEM DONGNAI VIETNAM.</t>
  </si>
  <si>
    <t>Lô 8C KCN An Phước</t>
  </si>
  <si>
    <t>CÔNG TY TNHH CA SYSTEM DONGNAI VIETNAM., Lô 8C KCN An Phước, An Phước, Long Thành, Đồng Nai</t>
  </si>
  <si>
    <t>CSSX320033</t>
  </si>
  <si>
    <t>185543</t>
  </si>
  <si>
    <t>CÔNG TY TNHH ARTISAN PLANET INTERNATIONAL</t>
  </si>
  <si>
    <t>Lô 22D KCN An Phước</t>
  </si>
  <si>
    <t>CÔNG TY TNHH ARTISAN PLANET INTERNATIONAL, Lô 22D KCN An Phước, An Phước, Long Thành, Đồng Nai</t>
  </si>
  <si>
    <t>CSSX320034</t>
  </si>
  <si>
    <t>023935</t>
  </si>
  <si>
    <t>Cty CP Sonadezi Long Bình (trước đây là Xí nghiệp Dịch vụ KCN Sonadezi)</t>
  </si>
  <si>
    <t>Lô 19B KCN Gò Dầu</t>
  </si>
  <si>
    <t>0251-841826</t>
  </si>
  <si>
    <t>721952</t>
  </si>
  <si>
    <t>Cty CP Sonadezi Long Bình (trước đây là Xí nghiệp Dịch vụ KCN Sonadezi), Lô 19B KCN Gò Dầu, Phước Bình, Long Thành, Đồng Nai</t>
  </si>
  <si>
    <t>CSSX320035</t>
  </si>
  <si>
    <t>222817</t>
  </si>
  <si>
    <t>Nhà máy Supe Phosphat Long Thành</t>
  </si>
  <si>
    <t>Lô 15A KCN Gò Dầu</t>
  </si>
  <si>
    <t>0251-3841188</t>
  </si>
  <si>
    <t>Nhà máy Supe Phosphat Long Thành, Lô 15A KCN Gò Dầu, Phước Bình, Long Thành, Đồng Nai</t>
  </si>
  <si>
    <t>CSSX320036</t>
  </si>
  <si>
    <t>389060</t>
  </si>
  <si>
    <t>Cty TNHH Gas Sài Gòn</t>
  </si>
  <si>
    <t>0251-542577</t>
  </si>
  <si>
    <t>Cty TNHH Gas Sài Gòn, Lô 15A KCN Gò Dầu, Phước Bình, Long Thành, Đồng Nai</t>
  </si>
  <si>
    <t>CSSX320037</t>
  </si>
  <si>
    <t>394075</t>
  </si>
  <si>
    <t>Cty TNHH Gas Công nghiệp</t>
  </si>
  <si>
    <t>Lô 15H KCN Gò Dầu</t>
  </si>
  <si>
    <t>Cty TNHH Gas Công nghiệp, Lô 15H KCN Gò Dầu, Phước Bình, Long Thành, Đồng Nai</t>
  </si>
  <si>
    <t>CSSX320038</t>
  </si>
  <si>
    <t>826222</t>
  </si>
  <si>
    <t>Chi nhánh Cty Cổ phần Thương mại và sản xuất Đại Phát</t>
  </si>
  <si>
    <t>Lô 12A KCN Gò Dầu</t>
  </si>
  <si>
    <t>090-3817189</t>
  </si>
  <si>
    <t>Chi nhánh Cty Cổ phần Thương mại và sản xuất Đại Phát, Lô 12A KCN Gò Dầu, Phước Bình, Long Thành, Đồng Nai</t>
  </si>
  <si>
    <t>CSSX320039</t>
  </si>
  <si>
    <t>177718</t>
  </si>
  <si>
    <t>Cty TNHH Hóa chất &amp; phân bón Việt Tân (1)</t>
  </si>
  <si>
    <t>Lô 25H KCN Gò Dầu</t>
  </si>
  <si>
    <t>0251-3841463</t>
  </si>
  <si>
    <t>Cty TNHH Hóa chất &amp; phân bón Việt Tân (1), Lô 25H KCN Gò Dầu, Phước Bình, Long Thành, Đồng Nai</t>
  </si>
  <si>
    <t>CSSX320040</t>
  </si>
  <si>
    <t>482911</t>
  </si>
  <si>
    <t>Chi nhánh Công ty TNHHGas Phoenix (trước là MTV Khí hóa lỏng Cội Nguồn )</t>
  </si>
  <si>
    <t>Lô 7A KCN Gò Dầu</t>
  </si>
  <si>
    <t>0251-3542744/08-62787882</t>
  </si>
  <si>
    <t>Chi nhánh Công ty TNHHGas Phoenix (trước là MTV Khí hóa lỏng Cội Nguồn ), Lô 7A KCN Gò Dầu, Phước Bình, Long Thành, Đồng Nai</t>
  </si>
  <si>
    <t>CSSX320041</t>
  </si>
  <si>
    <t>371767</t>
  </si>
  <si>
    <t>Cty CP gạch men V.T.C</t>
  </si>
  <si>
    <t>Lô 6C KCN Gò Dầu</t>
  </si>
  <si>
    <t>0251-3541890</t>
  </si>
  <si>
    <t>Cty CP gạch men V.T.C, Lô 6C KCN Gò Dầu, Phước Bình, Long Thành, Đồng Nai</t>
  </si>
  <si>
    <t>CSSX320042</t>
  </si>
  <si>
    <t>119854</t>
  </si>
  <si>
    <t>CN Cty TNHH Sản xuất cơ khí và dịch vụ Đại Phúc</t>
  </si>
  <si>
    <t>Lô 19F KCN Gò Dầu</t>
  </si>
  <si>
    <t>CN Cty TNHH Sản xuất cơ khí và dịch vụ Đại Phúc, Lô 19F KCN Gò Dầu, Phước Bình, Long Thành, Đồng Nai</t>
  </si>
  <si>
    <t>CSSX320043</t>
  </si>
  <si>
    <t>728908</t>
  </si>
  <si>
    <t>Dự án Công ty TNHH Con Cò Vàng - Chi nhánh Gò Dầu</t>
  </si>
  <si>
    <t>Lô 8B KCN Gò Dầu</t>
  </si>
  <si>
    <t>Dự án Công ty TNHH Con Cò Vàng - Chi nhánh Gò Dầu, Lô 8B KCN Gò Dầu, Phước Bình, Long Thành, Đồng Nai</t>
  </si>
  <si>
    <t>CSSX320044</t>
  </si>
  <si>
    <t>589468</t>
  </si>
  <si>
    <t>Chi nhánh Cty CP thương mại dầu khí Thái Bình Dương</t>
  </si>
  <si>
    <t>Lô 4C KCN Gò Dầu</t>
  </si>
  <si>
    <t>Chi nhánh Cty CP thương mại dầu khí Thái Bình Dương, Lô 4C KCN Gò Dầu, Phước Bình, Long Thành, Đồng Nai</t>
  </si>
  <si>
    <t>CSSX320045</t>
  </si>
  <si>
    <t>370503</t>
  </si>
  <si>
    <t>Cty TNHH Nhựa và Hóa chất TPC Vina</t>
  </si>
  <si>
    <t>Lô 25B KCN Gò Dầu</t>
  </si>
  <si>
    <t>0251-3841461/ 0283-8234730 / 0905.669.884 (Ms Châu)</t>
  </si>
  <si>
    <t>Cty TNHH Nhựa và Hóa chất TPC Vina, Lô 25B KCN Gò Dầu, Phước Bình, Long Thành, Đồng Nai</t>
  </si>
  <si>
    <t>CSSX320046</t>
  </si>
  <si>
    <t>789839</t>
  </si>
  <si>
    <t>Nhà máy sản xuất của Công ty CP Thiết bị điện tại KCN Long Đức</t>
  </si>
  <si>
    <t>Lô 6G KCN Long Đức</t>
  </si>
  <si>
    <t>590880</t>
  </si>
  <si>
    <t>Nhà máy sản xuất của Công ty CP Thiết bị điện tại KCN Long Đức, Lô 6G KCN Long Đức, Long Đức, Long Thành, Đồng Nai</t>
  </si>
  <si>
    <t>CSSX320047</t>
  </si>
  <si>
    <t>455428</t>
  </si>
  <si>
    <t>CÔNG TY TNHH JAPAN FRP VIỆT NAM</t>
  </si>
  <si>
    <t>Lô 16F KCN Long Đức</t>
  </si>
  <si>
    <t>0251-3681888</t>
  </si>
  <si>
    <t>CÔNG TY TNHH JAPAN FRP VIỆT NAM, Lô 16F KCN Long Đức, Long Đức, Long Thành, Đồng Nai</t>
  </si>
  <si>
    <t>CSSX320048</t>
  </si>
  <si>
    <t>763129</t>
  </si>
  <si>
    <t>CÔNG TY TNHH HIRATA PRECISION INDUSTRIAL VIỆT NAM</t>
  </si>
  <si>
    <t>Lô 2A KCN Long Đức</t>
  </si>
  <si>
    <t>0251-3681960</t>
  </si>
  <si>
    <t>CÔNG TY TNHH HIRATA PRECISION INDUSTRIAL VIỆT NAM, Lô 2A KCN Long Đức, Long Đức, Long Thành, Đồng Nai</t>
  </si>
  <si>
    <t>CSSX320049</t>
  </si>
  <si>
    <t>890178</t>
  </si>
  <si>
    <t>CÔNG TY TNHH SEMYUNG PIC VINA</t>
  </si>
  <si>
    <t>Lô 4A KCN Long Đức</t>
  </si>
  <si>
    <t>CÔNG TY TNHH SEMYUNG PIC VINA, Lô 4A KCN Long Đức, Long Đức, Long Thành, Đồng Nai</t>
  </si>
  <si>
    <t>CSSX320050</t>
  </si>
  <si>
    <t>966703</t>
  </si>
  <si>
    <t>CÔNG TY TNHH TOA DENSHI VIỆT NAM</t>
  </si>
  <si>
    <t>Lô 5D KCN Long Đức</t>
  </si>
  <si>
    <t>CÔNG TY TNHH TOA DENSHI VIỆT NAM, Lô 5D KCN Long Đức, Long Đức, Long Thành, Đồng Nai</t>
  </si>
  <si>
    <t>CSSX320051</t>
  </si>
  <si>
    <t>789468</t>
  </si>
  <si>
    <t>Cty CP cáp và vật liệu viễn thông Sacom</t>
  </si>
  <si>
    <t>Lô 2H KCN Long Thành</t>
  </si>
  <si>
    <t>0251-830937</t>
  </si>
  <si>
    <t>918560</t>
  </si>
  <si>
    <t>Cty CP cáp và vật liệu viễn thông Sacom, Lô 2H KCN Long Thành, Tam An, Long Thành, Đồng Nai</t>
  </si>
  <si>
    <t>CSSX320052</t>
  </si>
  <si>
    <t>005147</t>
  </si>
  <si>
    <t>Cty Cổ phần Sonadezi Long Thành</t>
  </si>
  <si>
    <t>Lô 4D KCN Long Thành</t>
  </si>
  <si>
    <t>0251-3514494</t>
  </si>
  <si>
    <t>Cty Cổ phần Sonadezi Long Thành, Lô 4D KCN Long Thành, Tam An, Long Thành, Đồng Nai</t>
  </si>
  <si>
    <t>CSSX320053</t>
  </si>
  <si>
    <t>300151</t>
  </si>
  <si>
    <t>Cty TNHH SXTM dịch vụ VPS</t>
  </si>
  <si>
    <t>Lô 19H KCN Long Thành</t>
  </si>
  <si>
    <t>08-8889313</t>
  </si>
  <si>
    <t>Cty TNHH SXTM dịch vụ VPS, Lô 19H KCN Long Thành, Tam An, Long Thành, Đồng Nai</t>
  </si>
  <si>
    <t>CSSX320054</t>
  </si>
  <si>
    <t>108021</t>
  </si>
  <si>
    <t>Công ty Liên Minh (tên cũ Cty TNHH Dệt nhuộm Thông Phát )</t>
  </si>
  <si>
    <t>Lô 15G KCN Long Thành</t>
  </si>
  <si>
    <t>903-929694</t>
  </si>
  <si>
    <t>Công ty Liên Minh (tên cũ Cty TNHH Dệt nhuộm Thông Phát ), Lô 15G KCN Long Thành, Tam An, Long Thành, Đồng Nai</t>
  </si>
  <si>
    <t>CSSX320055</t>
  </si>
  <si>
    <t>999217</t>
  </si>
  <si>
    <t>Nhà máy cà phê Biên Hòa II-Cty CP Vinacafe Biên Hòa</t>
  </si>
  <si>
    <t>Lô 14C KCN Long Thành</t>
  </si>
  <si>
    <t>0251-836554</t>
  </si>
  <si>
    <t>Nhà máy cà phê Biên Hòa II-Cty CP Vinacafe Biên Hòa, Lô 14C KCN Long Thành, Tam An, Long Thành, Đồng Nai</t>
  </si>
  <si>
    <t>CSSX320056</t>
  </si>
  <si>
    <t>071489</t>
  </si>
  <si>
    <t>Cty CP Cáp Sài Gòn (SCC)</t>
  </si>
  <si>
    <t>Lô 2A KCN Long Thành</t>
  </si>
  <si>
    <t>0251-3514125</t>
  </si>
  <si>
    <t>Cty CP Cáp Sài Gòn (SCC), Lô 2A KCN Long Thành, Tam An, Long Thành, Đồng Nai</t>
  </si>
  <si>
    <t>CSSX320057</t>
  </si>
  <si>
    <t>740360</t>
  </si>
  <si>
    <t>Chi nhánh Cty TNHH TM Lê Ban</t>
  </si>
  <si>
    <t>Lô 23A KCN Long Thành</t>
  </si>
  <si>
    <t>08-8368146</t>
  </si>
  <si>
    <t>Chi nhánh Cty TNHH TM Lê Ban, Lô 23A KCN Long Thành, Tam An, Long Thành, Đồng Nai</t>
  </si>
  <si>
    <t>CSSX320058</t>
  </si>
  <si>
    <t>342763</t>
  </si>
  <si>
    <t>Cty CP Quốc tế Khang Việt</t>
  </si>
  <si>
    <t>Lô 18E KCN Long Thành</t>
  </si>
  <si>
    <t>Cty CP Quốc tế Khang Việt, Lô 18E KCN Long Thành, Tam An, Long Thành, Đồng Nai</t>
  </si>
  <si>
    <t>CSSX320059</t>
  </si>
  <si>
    <t>696751</t>
  </si>
  <si>
    <t>Nhà máy Đế giày PU-Cty SXTM Minh Diệu</t>
  </si>
  <si>
    <t>Lô 21E KCN Long Thành</t>
  </si>
  <si>
    <t>08-8731299</t>
  </si>
  <si>
    <t>Nhà máy Đế giày PU-Cty SXTM Minh Diệu, Lô 21E KCN Long Thành, Tam An, Long Thành, Đồng Nai</t>
  </si>
  <si>
    <t>CSSX320060</t>
  </si>
  <si>
    <t>683632</t>
  </si>
  <si>
    <t>Công ty CP nhựa Sam Phú</t>
  </si>
  <si>
    <t>Lô 9E KCN Long Thành</t>
  </si>
  <si>
    <t>0251-3514166/167/168</t>
  </si>
  <si>
    <t>Công ty CP nhựa Sam Phú, Lô 9E KCN Long Thành, Tam An, Long Thành, Đồng Nai</t>
  </si>
  <si>
    <t>CSSX320061</t>
  </si>
  <si>
    <t>814951</t>
  </si>
  <si>
    <t>Cty CP Thiên Long Long Thành</t>
  </si>
  <si>
    <t>Lô 9F KCN Long Thành</t>
  </si>
  <si>
    <t>0251-3514363</t>
  </si>
  <si>
    <t>Cty CP Thiên Long Long Thành, Lô 9F KCN Long Thành, Tam An, Long Thành, Đồng Nai</t>
  </si>
  <si>
    <t>CSSX320062</t>
  </si>
  <si>
    <t>506312</t>
  </si>
  <si>
    <t>Trạm biến áp 110KV KCN Long Thành và nhánh rẽ</t>
  </si>
  <si>
    <t>Lô 9B KCN Long Thành</t>
  </si>
  <si>
    <t>Trạm biến áp 110KV KCN Long Thành và nhánh rẽ, Lô 9B KCN Long Thành, Tam An, Long Thành, Đồng Nai</t>
  </si>
  <si>
    <t>CSSX320063</t>
  </si>
  <si>
    <t>135183</t>
  </si>
  <si>
    <t>Công ty CP vật liệu điện và viễn thông Sam Cường</t>
  </si>
  <si>
    <t>Lô 7C KCN Long Thành</t>
  </si>
  <si>
    <t>0251-3931363</t>
  </si>
  <si>
    <t>Công ty CP vật liệu điện và viễn thông Sam Cường, Lô 7C KCN Long Thành, Tam An, Long Thành, Đồng Nai</t>
  </si>
  <si>
    <t>CSSX320064</t>
  </si>
  <si>
    <t>903040</t>
  </si>
  <si>
    <t>Dự án Nhà máy sản xuất của Cty TNHH MTV Dây và cáp Sacom tại KCN Long Thành</t>
  </si>
  <si>
    <t>Lô 20E KCN Long Thành</t>
  </si>
  <si>
    <t>Dự án Nhà máy sản xuất của Cty TNHH MTV Dây và cáp Sacom tại KCN Long Thành, Lô 20E KCN Long Thành, Tam An, Long Thành, Đồng Nai</t>
  </si>
  <si>
    <t>CSSX320065</t>
  </si>
  <si>
    <t>441699</t>
  </si>
  <si>
    <t>Dự án Đầu tư xây dựng, kinh doanh kho, nhà xưởng cho thuê tại KCN Long Thành</t>
  </si>
  <si>
    <t>Lô 10C KCN Long Thành</t>
  </si>
  <si>
    <t>Dự án Đầu tư xây dựng, kinh doanh kho, nhà xưởng cho thuê tại KCN Long Thành, Lô 10C KCN Long Thành, Tam An, Long Thành, Đồng Nai</t>
  </si>
  <si>
    <t>CSSX320066</t>
  </si>
  <si>
    <t>272031</t>
  </si>
  <si>
    <t>Dự án Nhà máy sản xuất dây cáp điện, cáp viễn thông Cty TNHH 1 TV Cadivi Đòng Nai</t>
  </si>
  <si>
    <t>Dự án Nhà máy sản xuất dây cáp điện, cáp viễn thông Cty TNHH 1 TV Cadivi Đòng Nai, Lô 19H KCN Long Thành, Tam An, Long Thành, Đồng Nai</t>
  </si>
  <si>
    <t>CSSX320067</t>
  </si>
  <si>
    <t>704299</t>
  </si>
  <si>
    <t>Dự án sản xuất, cung cấp hơi bão hòa tại KCN Long Thành của Công ty TNHH Kim Trường Phúc</t>
  </si>
  <si>
    <t>Lô 23B KCN Long Thành</t>
  </si>
  <si>
    <t>Dự án sản xuất, cung cấp hơi bão hòa tại KCN Long Thành của Công ty TNHH Kim Trường Phúc, Lô 23B KCN Long Thành, Tam An, Long Thành, Đồng Nai</t>
  </si>
  <si>
    <t>CSSX320068</t>
  </si>
  <si>
    <t>210897</t>
  </si>
  <si>
    <t>Cty TNHH CN Phú Thái - chi nhánh Đồng Nai</t>
  </si>
  <si>
    <t>Lô 22G KCN Long Thành</t>
  </si>
  <si>
    <t>0251-3514997/998</t>
  </si>
  <si>
    <t>Cty TNHH CN Phú Thái - chi nhánh Đồng Nai, Lô 22G KCN Long Thành, Tam An, Long Thành, Đồng Nai</t>
  </si>
  <si>
    <t>CSSX320069</t>
  </si>
  <si>
    <t>964660</t>
  </si>
  <si>
    <t>Nhà máy sản xuất của Cty TNHH Kỹ nghệ lạnh Âu Châu - Chi nhánh Long Thành</t>
  </si>
  <si>
    <t>Lô 18F KCN Long Thành</t>
  </si>
  <si>
    <t>Nhà máy sản xuất của Cty TNHH Kỹ nghệ lạnh Âu Châu - Chi nhánh Long Thành, Lô 18F KCN Long Thành, Tam An, Long Thành, Đồng Nai</t>
  </si>
  <si>
    <t>CSSX320070</t>
  </si>
  <si>
    <t>292365</t>
  </si>
  <si>
    <t>Nhà máy sản xuất Cty CP Điện cơ Hoàng Hưng tại KCN Long Thành tỉnh Đồng Nai</t>
  </si>
  <si>
    <t>Lô 7E KCN Long Thành</t>
  </si>
  <si>
    <t>Nhà máy sản xuất Cty CP Điện cơ Hoàng Hưng tại KCN Long Thành tỉnh Đồng Nai, Lô 7E KCN Long Thành, Tam An, Long Thành, Đồng Nai</t>
  </si>
  <si>
    <t>CSSX320071</t>
  </si>
  <si>
    <t>443606</t>
  </si>
  <si>
    <t>CƠ SỞ 2 – NHÀ MÁY CADIVI MIỀN ĐÔNG (trước là CƠ SỞ 1- XÍ NGHIỆP THÀNH MỸ - CHI NHÁNH CÔNG TY CỔ PHẦN DÂY CÁP ĐIỆN VIỆT NAM)</t>
  </si>
  <si>
    <t>Lô 2F KCN Long Thành</t>
  </si>
  <si>
    <t>CƠ SỞ 2 – NHÀ MÁY CADIVI MIỀN ĐÔNG (trước là CƠ SỞ 1- XÍ NGHIỆP THÀNH MỸ - CHI NHÁNH CÔNG TY CỔ PHẦN DÂY CÁP ĐIỆN VIỆT NAM), Lô 2F KCN Long Thành, Tam An, Long Thành, Đồng Nai</t>
  </si>
  <si>
    <t>CSSX320072</t>
  </si>
  <si>
    <t>968925</t>
  </si>
  <si>
    <t>Dự án Đầu tư dây chuyền sản xuất cà phê rang xay của Cty CP Sản xuất thương mại CDN (thuê nhà xưởng của Cty CP Vina Café Biên Hòa trong 10 năm)</t>
  </si>
  <si>
    <t>Lô 18B KCN Long Thành</t>
  </si>
  <si>
    <t>Dự án Đầu tư dây chuyền sản xuất cà phê rang xay của Cty CP Sản xuất thương mại CDN (thuê nhà xưởng của Cty CP Vina Café Biên Hòa trong 10 năm), Lô 18B KCN Long Thành, Tam An, Long Thành, Đồng Nai</t>
  </si>
  <si>
    <t>CSSX320073</t>
  </si>
  <si>
    <t>741230</t>
  </si>
  <si>
    <t>NHÀ MÁY TMB</t>
  </si>
  <si>
    <t>Lô 16G KCN Long Thành</t>
  </si>
  <si>
    <t>028-22435576/ 0909419188 (Ms Thảo)</t>
  </si>
  <si>
    <t>NHÀ MÁY TMB, Lô 16G KCN Long Thành, Tam An, Long Thành, Đồng Nai</t>
  </si>
  <si>
    <t>CSSX320074</t>
  </si>
  <si>
    <t>514659</t>
  </si>
  <si>
    <t>NHÀ MÁY TẠO HẠT NHỰA – CÔNG TY TNHH MỘT THÀNH VIÊN CADIVI ĐỒNG NAI TẠI LONG THÀNH</t>
  </si>
  <si>
    <t>Lô 21H KCN Long Thành</t>
  </si>
  <si>
    <t>NHÀ MÁY TẠO HẠT NHỰA – CÔNG TY TNHH MỘT THÀNH VIÊN CADIVI ĐỒNG NAI TẠI LONG THÀNH, Lô 21H KCN Long Thành, Tam An, Long Thành, Đồng Nai</t>
  </si>
  <si>
    <t>CSSX320075</t>
  </si>
  <si>
    <t>912036</t>
  </si>
  <si>
    <t>Chi nhánh Cty cà phê Vĩnh An</t>
  </si>
  <si>
    <t>Lô 12A KCN Long Thành</t>
  </si>
  <si>
    <t>Chi nhánh Cty cà phê Vĩnh An, Lô 12A KCN Long Thành, Tam An, Long Thành, Đồng Nai</t>
  </si>
  <si>
    <t>CSSX320076</t>
  </si>
  <si>
    <t>409952</t>
  </si>
  <si>
    <t>Cty TNHH Dae Myung Chemical (Việt Nam) (trước là DY Vina Sanitary)</t>
  </si>
  <si>
    <t>Lô 10B KCN Long Thành</t>
  </si>
  <si>
    <t>0251-514037/038</t>
  </si>
  <si>
    <t>Cty TNHH Dae Myung Chemical (Việt Nam) (trước là DY Vina Sanitary), Lô 10B KCN Long Thành, Tam An, Long Thành, Đồng Nai</t>
  </si>
  <si>
    <t>CSSX320077</t>
  </si>
  <si>
    <t>464433</t>
  </si>
  <si>
    <t>Cty TNHH Quốc tế Kim Bảo Sơn (Việt Nam)</t>
  </si>
  <si>
    <t>Lô 15H KCN Long Thành</t>
  </si>
  <si>
    <t>0251-3514022/025/026 / 0127.3926920 (Ms Ánh)</t>
  </si>
  <si>
    <t>Cty TNHH Quốc tế Kim Bảo Sơn (Việt Nam), Lô 15H KCN Long Thành, Tam An, Long Thành, Đồng Nai</t>
  </si>
  <si>
    <t>CSSX320078</t>
  </si>
  <si>
    <t>298937</t>
  </si>
  <si>
    <t>Cty TNHH Dae Duk Band Vietnam</t>
  </si>
  <si>
    <t>Lô 7A KCN Long Thành</t>
  </si>
  <si>
    <t>0251-3514046-8</t>
  </si>
  <si>
    <t>Cty TNHH Dae Duk Band Vietnam, Lô 7A KCN Long Thành, Tam An, Long Thành, Đồng Nai</t>
  </si>
  <si>
    <t>CSSX320079</t>
  </si>
  <si>
    <t>461183</t>
  </si>
  <si>
    <t>Cty TNHH ILSam Việt Nam</t>
  </si>
  <si>
    <t>Lô 18A KCN Long Thành</t>
  </si>
  <si>
    <t>0251-3514313</t>
  </si>
  <si>
    <t>Cty TNHH ILSam Việt Nam, Lô 18A KCN Long Thành, Tam An, Long Thành, Đồng Nai</t>
  </si>
  <si>
    <t>CSSX320080</t>
  </si>
  <si>
    <t>772436</t>
  </si>
  <si>
    <t>Cty TNHH Polycom</t>
  </si>
  <si>
    <t>0251-3514383/384</t>
  </si>
  <si>
    <t>Cty TNHH Polycom, Lô 12A KCN Long Thành, Tam An, Long Thành, Đồng Nai</t>
  </si>
  <si>
    <t>CSSX320081</t>
  </si>
  <si>
    <t>786113</t>
  </si>
  <si>
    <t>Cty TNHH Ansell Vina (tên cũ là Cty Midas Vina)</t>
  </si>
  <si>
    <t>Lô 10H KCN Long Thành</t>
  </si>
  <si>
    <t>0251-3514346-8</t>
  </si>
  <si>
    <t>Cty TNHH Ansell Vina (tên cũ là Cty Midas Vina), Lô 10H KCN Long Thành, Tam An, Long Thành, Đồng Nai</t>
  </si>
  <si>
    <t>CSSX320082</t>
  </si>
  <si>
    <t>543364</t>
  </si>
  <si>
    <t>Cty TNHH Mainetti (Việt Nam)</t>
  </si>
  <si>
    <t>0251-3514456</t>
  </si>
  <si>
    <t>Cty TNHH Mainetti (Việt Nam), Lô 21H KCN Long Thành, Tam An, Long Thành, Đồng Nai</t>
  </si>
  <si>
    <t>CSSX320083</t>
  </si>
  <si>
    <t>488313</t>
  </si>
  <si>
    <t>Cty CP Angel Việt Nam</t>
  </si>
  <si>
    <t>Lô 1H KCN Long Thành</t>
  </si>
  <si>
    <t>08-35127317</t>
  </si>
  <si>
    <t>Cty CP Angel Việt Nam, Lô 1H KCN Long Thành, Tam An, Long Thành, Đồng Nai</t>
  </si>
  <si>
    <t>CSSX320084</t>
  </si>
  <si>
    <t>518182</t>
  </si>
  <si>
    <t>Cty TNHH MTV Boo Seong Vina</t>
  </si>
  <si>
    <t>Lô 22C KCN Long Thành</t>
  </si>
  <si>
    <t>0251-2807006/007- 0906818994 (Ms Chung)</t>
  </si>
  <si>
    <t>Cty TNHH MTV Boo Seong Vina, Lô 22C KCN Long Thành, Tam An, Long Thành, Đồng Nai</t>
  </si>
  <si>
    <t>CSSX320085</t>
  </si>
  <si>
    <t>688663</t>
  </si>
  <si>
    <t>Cty TNHH Framas Korea Vina</t>
  </si>
  <si>
    <t>Lô 24E KCN Long Thành</t>
  </si>
  <si>
    <t>0251-3514400~2</t>
  </si>
  <si>
    <t>Cty TNHH Framas Korea Vina, Lô 24E KCN Long Thành, Tam An, Long Thành, Đồng Nai</t>
  </si>
  <si>
    <t>CSSX320086</t>
  </si>
  <si>
    <t>519424</t>
  </si>
  <si>
    <t>Cty TNHH Ponaflex Việt Nam</t>
  </si>
  <si>
    <t>0251-3514741/ 0708252400 (Ms Bích)</t>
  </si>
  <si>
    <t>Cty TNHH Ponaflex Việt Nam, Lô 1H KCN Long Thành, Tam An, Long Thành, Đồng Nai</t>
  </si>
  <si>
    <t>CSSX320087</t>
  </si>
  <si>
    <t>576817</t>
  </si>
  <si>
    <t>Cty TNHH Master Batch Việt Nam</t>
  </si>
  <si>
    <t>Lô 3C KCN Long Thành</t>
  </si>
  <si>
    <t>0251-3514444</t>
  </si>
  <si>
    <t>Cty TNHH Master Batch Việt Nam, Lô 3C KCN Long Thành, Tam An, Long Thành, Đồng Nai</t>
  </si>
  <si>
    <t>CSSX320088</t>
  </si>
  <si>
    <t>349884</t>
  </si>
  <si>
    <t>CÔNG TY TNHH MTV KOREA JCC VIỆT NAM</t>
  </si>
  <si>
    <t>Lô 20D KCN Long Thành</t>
  </si>
  <si>
    <t>0251-3685276/ 0935070340 (ms Sương0</t>
  </si>
  <si>
    <t>CÔNG TY TNHH MTV KOREA JCC VIỆT NAM, Lô 20D KCN Long Thành, Tam An, Long Thành, Đồng Nai</t>
  </si>
  <si>
    <t>CSSX320089</t>
  </si>
  <si>
    <t>091462</t>
  </si>
  <si>
    <t>Lô 16A KCN Long Thành</t>
  </si>
  <si>
    <t>0251-3514025</t>
  </si>
  <si>
    <t>Cty TNHH Quốc tế Kim Bảo Sơn (Việt Nam), Lô 16A KCN Long Thành, Tam An, Long Thành, Đồng Nai</t>
  </si>
  <si>
    <t>CSSX320090</t>
  </si>
  <si>
    <t>603076</t>
  </si>
  <si>
    <t>Dự án đầu tư xây dựng và kinh doanh cơ sở hạ tầng kỹ thuật KCN Bình An - Lộc Sơn</t>
  </si>
  <si>
    <t>Lô 13D KCN Lộc An - Bình Sơn</t>
  </si>
  <si>
    <t>459808</t>
  </si>
  <si>
    <t>Dự án đầu tư xây dựng và kinh doanh cơ sở hạ tầng kỹ thuật KCN Bình An - Lộc Sơn, Lô 13D KCN Lộc An - Bình Sơn, Lộc An, Long Thành, Đồng Nai</t>
  </si>
  <si>
    <t>CSSX320091</t>
  </si>
  <si>
    <t>829338</t>
  </si>
  <si>
    <t>Nhà máy Sản xuất của Cty CP Bột giặt Net tại KCN Lộc An - Bình Sơn</t>
  </si>
  <si>
    <t>Lô 14F KCN Lộc An - Bình Sơn</t>
  </si>
  <si>
    <t>0251-3682102/ Hiến (0903386075)</t>
  </si>
  <si>
    <t>Nhà máy Sản xuất của Cty CP Bột giặt Net tại KCN Lộc An - Bình Sơn, Lô 14F KCN Lộc An - Bình Sơn, Lộc An, Long Thành, Đồng Nai</t>
  </si>
  <si>
    <t>CSSX320092</t>
  </si>
  <si>
    <t>254245</t>
  </si>
  <si>
    <t>Chi nhánh Cty TNHH Sản xuất bao bì Nam Việt tại KCN Lộc An -Bình Sơn</t>
  </si>
  <si>
    <t>Lô 22F KCN Lộc An - Bình Sơn</t>
  </si>
  <si>
    <t>Chi nhánh Cty TNHH Sản xuất bao bì Nam Việt tại KCN Lộc An -Bình Sơn, Lô 22F KCN Lộc An - Bình Sơn, Lộc An, Long Thành, Đồng Nai</t>
  </si>
  <si>
    <t>CSSX320093</t>
  </si>
  <si>
    <t>328986</t>
  </si>
  <si>
    <t>Nhà máy Sản xuất nội thất văn phòng TAV</t>
  </si>
  <si>
    <t>Lô 24D KCN Lộc An - Bình Sơn</t>
  </si>
  <si>
    <t>Nhà máy Sản xuất nội thất văn phòng TAV, Lô 24D KCN Lộc An - Bình Sơn, Lộc An, Long Thành, Đồng Nai</t>
  </si>
  <si>
    <t>CSSX320094</t>
  </si>
  <si>
    <t>005711</t>
  </si>
  <si>
    <t>Nhà máy sản xuất Bao bì Long Thành</t>
  </si>
  <si>
    <t>Lô 2F KCN Lộc An - Bình Sơn</t>
  </si>
  <si>
    <t>Nhà máy sản xuất Bao bì Long Thành, Lô 2F KCN Lộc An - Bình Sơn, Lộc An, Long Thành, Đồng Nai</t>
  </si>
  <si>
    <t>CSSX320095</t>
  </si>
  <si>
    <t>021076</t>
  </si>
  <si>
    <t>NHÀ MÁY SẢN XUẤT CÁP QUANG LONG THÀNH</t>
  </si>
  <si>
    <t>Lô 15E KCN Lộc An - Bình Sơn</t>
  </si>
  <si>
    <t>NHÀ MÁY SẢN XUẤT CÁP QUANG LONG THÀNH, Lô 15E KCN Lộc An - Bình Sơn, Lộc An, Long Thành, Đồng Nai</t>
  </si>
  <si>
    <t>CSSX320096</t>
  </si>
  <si>
    <t>147272</t>
  </si>
  <si>
    <t>Nhà máy sản xuất thủy sản miền Đông</t>
  </si>
  <si>
    <t>Lô 4H KCN Lộc An - Bình Sơn</t>
  </si>
  <si>
    <t>Nhà máy sản xuất thủy sản miền Đông, Lô 4H KCN Lộc An - Bình Sơn, Lộc An, Long Thành, Đồng Nai</t>
  </si>
  <si>
    <t>CSSX320097</t>
  </si>
  <si>
    <t>864267</t>
  </si>
  <si>
    <t>CÔNG TY CỔ PHẦN XÂY DỰNG VÀ PHÁT TRIỂN THẾ HỆ MỚI CHI NHÁNH ĐỒNG NAI (NHÀ XƯỞNG CHO THUÊ TẠI KCN LỘC AN – BÌNH SƠN )</t>
  </si>
  <si>
    <t>CÔNG TY CỔ PHẦN XÂY DỰNG VÀ PHÁT TRIỂN THẾ HỆ MỚI CHI NHÁNH ĐỒNG NAI (NHÀ XƯỞNG CHO THUÊ TẠI KCN LỘC AN – BÌNH SƠN ), Lô 14F KCN Lộc An - Bình Sơn, Lộc An, Long Thành, Đồng Nai</t>
  </si>
  <si>
    <t>CSSX320098</t>
  </si>
  <si>
    <t>808208</t>
  </si>
  <si>
    <t>CÔNG TY CỔ PHẦN XUẤT NHẬP KHẨU THỰC PHẨM SÀI GÒN - CHI NHÁNH MIỀN ĐÔNG</t>
  </si>
  <si>
    <t>Lô 2H KCN Lộc An - Bình Sơn</t>
  </si>
  <si>
    <t>CÔNG TY CỔ PHẦN XUẤT NHẬP KHẨU THỰC PHẨM SÀI GÒN - CHI NHÁNH MIỀN ĐÔNG, Lô 2H KCN Lộc An - Bình Sơn, Lộc An, Long Thành, Đồng Nai</t>
  </si>
  <si>
    <t>CSSX320099</t>
  </si>
  <si>
    <t>768866</t>
  </si>
  <si>
    <t>NHÀ MÁY NEW SUN ĐỒNG NAI</t>
  </si>
  <si>
    <t>Lô 16A KCN Lộc An - Bình Sơn</t>
  </si>
  <si>
    <t>NHÀ MÁY NEW SUN ĐỒNG NAI, Lô 16A KCN Lộc An - Bình Sơn, Lộc An, Long Thành, Đồng Nai</t>
  </si>
  <si>
    <t>CSSX320100</t>
  </si>
  <si>
    <t>926399</t>
  </si>
  <si>
    <t>NHÀ MÁY MỸ KHANG ĐỒNG NAI</t>
  </si>
  <si>
    <t>Lô 13G KCN Lộc An - Bình Sơn</t>
  </si>
  <si>
    <t>NHÀ MÁY MỸ KHANG ĐỒNG NAI, Lô 13G KCN Lộc An - Bình Sơn, Lộc An, Long Thành, Đồng Nai</t>
  </si>
  <si>
    <t>CSSX320101</t>
  </si>
  <si>
    <t>177909</t>
  </si>
  <si>
    <t>NHÀ MÁY CLEANTECH ĐỒNG NAI</t>
  </si>
  <si>
    <t>Lô 10B KCN Lộc An - Bình Sơn</t>
  </si>
  <si>
    <t>NHÀ MÁY CLEANTECH ĐỒNG NAI, Lô 10B KCN Lộc An - Bình Sơn, Lộc An, Long Thành, Đồng Nai</t>
  </si>
  <si>
    <t>CSSX320102</t>
  </si>
  <si>
    <t>642267</t>
  </si>
  <si>
    <t>CÔNG TY TNHH WOOSUNG P&amp;M VINA</t>
  </si>
  <si>
    <t>Lô 8A KCN Lộc An - Bình Sơn</t>
  </si>
  <si>
    <t>0251-2814330</t>
  </si>
  <si>
    <t>CÔNG TY TNHH WOOSUNG P&amp;M VINA, Lô 8A KCN Lộc An - Bình Sơn, Lộc An, Long Thành, Đồng Nai</t>
  </si>
  <si>
    <t>CSSX320103</t>
  </si>
  <si>
    <t>367115</t>
  </si>
  <si>
    <t>CÔNG TY TNHH TK P&amp;S VINA</t>
  </si>
  <si>
    <t>Lô 23C KCN Lộc An - Bình Sơn</t>
  </si>
  <si>
    <t>0903128019 (Ms Nga)</t>
  </si>
  <si>
    <t>CÔNG TY TNHH TK P&amp;S VINA, Lô 23C KCN Lộc An - Bình Sơn, Lộc An, Long Thành, Đồng Nai</t>
  </si>
  <si>
    <t>CSSX320104</t>
  </si>
  <si>
    <t>938571</t>
  </si>
  <si>
    <t>CÔNG TY TNHH CÔNG NGHỆ QUANG ĐIỆN WANDA VIỆT NAM</t>
  </si>
  <si>
    <t>Lô 15C KCN Lộc An - Bình Sơn</t>
  </si>
  <si>
    <t>CÔNG TY TNHH CÔNG NGHỆ QUANG ĐIỆN WANDA VIỆT NAM, Lô 15C KCN Lộc An - Bình Sơn, Lộc An, Long Thành, Đồng Nai</t>
  </si>
  <si>
    <t>CSSX320105</t>
  </si>
  <si>
    <t>299686</t>
  </si>
  <si>
    <t>Cty Cổ phần Đầu tư Vinatex-Tân Tạo</t>
  </si>
  <si>
    <t>Lô 15F KCN Dệt may Nhơn Trạch</t>
  </si>
  <si>
    <t>0251-3560486/489</t>
  </si>
  <si>
    <t>66848</t>
  </si>
  <si>
    <t>1312</t>
  </si>
  <si>
    <t>Cty Cổ phần Đầu tư Vinatex-Tân Tạo, Lô 15F KCN Dệt may Nhơn Trạch, Hiệp Phước, Nhơn Trạch, Đồng Nai</t>
  </si>
  <si>
    <t>CSSX320106</t>
  </si>
  <si>
    <t>387566</t>
  </si>
  <si>
    <t>Cty TNHH Dệt Lý Minh</t>
  </si>
  <si>
    <t>Lô 21B KCN Dệt may Nhơn Trạch</t>
  </si>
  <si>
    <t>08-8534220/0251-3560593</t>
  </si>
  <si>
    <t>Cty TNHH Dệt Lý Minh, Lô 21B KCN Dệt may Nhơn Trạch, Hiệp Phước, Nhơn Trạch, Đồng Nai</t>
  </si>
  <si>
    <t>CSSX320107</t>
  </si>
  <si>
    <t>291792</t>
  </si>
  <si>
    <t>Công ty TNHH Đại Chung (không hoạt động cho J &amp; V thuê)</t>
  </si>
  <si>
    <t>Lô 20G KCN Dệt may Nhơn Trạch</t>
  </si>
  <si>
    <t>0903-840449</t>
  </si>
  <si>
    <t>Công ty TNHH Đại Chung (không hoạt động cho J &amp; V thuê), Lô 20G KCN Dệt may Nhơn Trạch, Hiệp Phước, Nhơn Trạch, Đồng Nai</t>
  </si>
  <si>
    <t>CSSX320108</t>
  </si>
  <si>
    <t>642941</t>
  </si>
  <si>
    <t>Chi nhánh Công ty TNHH Duy Thành</t>
  </si>
  <si>
    <t>Lô 4H KCN Dệt may Nhơn Trạch</t>
  </si>
  <si>
    <t>Chi nhánh Công ty TNHH Duy Thành, Lô 4H KCN Dệt may Nhơn Trạch, Hiệp Phước, Nhơn Trạch, Đồng Nai</t>
  </si>
  <si>
    <t>CSSX320109</t>
  </si>
  <si>
    <t>117396</t>
  </si>
  <si>
    <t>Cty TNHH cơ khí và xây dựng Đông Sơn</t>
  </si>
  <si>
    <t>Lô 21E KCN Dệt may Nhơn Trạch</t>
  </si>
  <si>
    <t>Cty TNHH cơ khí và xây dựng Đông Sơn, Lô 21E KCN Dệt may Nhơn Trạch, Hiệp Phước, Nhơn Trạch, Đồng Nai</t>
  </si>
  <si>
    <t>CSSX320110</t>
  </si>
  <si>
    <t>563298</t>
  </si>
  <si>
    <t>Cty CP Việt Tiến Đông Á</t>
  </si>
  <si>
    <t>Lô 21G KCN Dệt may Nhơn Trạch</t>
  </si>
  <si>
    <t>0251-3569152</t>
  </si>
  <si>
    <t>Cty CP Việt Tiến Đông Á, Lô 21G KCN Dệt may Nhơn Trạch, Hiệp Phước, Nhơn Trạch, Đồng Nai</t>
  </si>
  <si>
    <t>CSSX320111</t>
  </si>
  <si>
    <t>538149</t>
  </si>
  <si>
    <t>Nhà máy ắc quy Pinaco - Nhơn Trạch (CN Cty CP Pin ẮC Quy miền Nam-CN Nhơn Trạch)</t>
  </si>
  <si>
    <t>Lô 1H KCN Dệt may Nhơn Trạch</t>
  </si>
  <si>
    <t>Nhà máy ắc quy Pinaco - Nhơn Trạch (CN Cty CP Pin ẮC Quy miền Nam-CN Nhơn Trạch), Lô 1H KCN Dệt may Nhơn Trạch, Hiệp Phước, Nhơn Trạch, Đồng Nai</t>
  </si>
  <si>
    <t>CSSX320112</t>
  </si>
  <si>
    <t>883581</t>
  </si>
  <si>
    <t>Công trình nhà xưởng sản xuất và cho thuê của Cty CP Việt Tiến Đông Á</t>
  </si>
  <si>
    <t>Lô 22F KCN Dệt may Nhơn Trạch</t>
  </si>
  <si>
    <t>Công trình nhà xưởng sản xuất và cho thuê của Cty CP Việt Tiến Đông Á, Lô 22F KCN Dệt may Nhơn Trạch, Hiệp Phước, Nhơn Trạch, Đồng Nai</t>
  </si>
  <si>
    <t>CSSX320113</t>
  </si>
  <si>
    <t>678459</t>
  </si>
  <si>
    <t>Hệ thống phân phối khí thấp áp cho các KCN Nhơn Trạch Đồng Nai</t>
  </si>
  <si>
    <t>Lô 7B KCN Dệt may Nhơn Trạch</t>
  </si>
  <si>
    <t>Hệ thống phân phối khí thấp áp cho các KCN Nhơn Trạch Đồng Nai, Lô 7B KCN Dệt may Nhơn Trạch, Hiệp Phước, Nhơn Trạch, Đồng Nai</t>
  </si>
  <si>
    <t>CSSX320114</t>
  </si>
  <si>
    <t>507090</t>
  </si>
  <si>
    <t>Xí nghiệp 5 - Chi nhánh Công ty CP May Hòa Bình</t>
  </si>
  <si>
    <t>Lô 12A KCN Dệt may Nhơn Trạch</t>
  </si>
  <si>
    <t>Xí nghiệp 5 - Chi nhánh Công ty CP May Hòa Bình, Lô 12A KCN Dệt may Nhơn Trạch, Hiệp Phước, Nhơn Trạch, Đồng Nai</t>
  </si>
  <si>
    <t>CSSX320115</t>
  </si>
  <si>
    <t>298337</t>
  </si>
  <si>
    <t>Cty TNHH Dae-do Paper Tube Việt Nam (thuê nhà xưởng của Cty Việt Tiến Đông Á, hạn 01/3/2017)</t>
  </si>
  <si>
    <t>Lô 12F KCN Dệt may Nhơn Trạch</t>
  </si>
  <si>
    <t>Cty TNHH Dae-do Paper Tube Việt Nam (thuê nhà xưởng của Cty Việt Tiến Đông Á, hạn 01/3/2017), Lô 12F KCN Dệt may Nhơn Trạch, Hiệp Phước, Nhơn Trạch, Đồng Nai</t>
  </si>
  <si>
    <t>CSSX320116</t>
  </si>
  <si>
    <t>033211</t>
  </si>
  <si>
    <t>Nhà máy dệt nhuộm tại KCN dệt may Nhơn Trạch - công ty TNHH dệt Triệu Tài</t>
  </si>
  <si>
    <t>Lô 11F KCN Dệt may Nhơn Trạch</t>
  </si>
  <si>
    <t>Nhà máy dệt nhuộm tại KCN dệt may Nhơn Trạch - công ty TNHH dệt Triệu Tài, Lô 11F KCN Dệt may Nhơn Trạch, Hiệp Phước, Nhơn Trạch, Đồng Nai</t>
  </si>
  <si>
    <t>CSSX320117</t>
  </si>
  <si>
    <t>793736</t>
  </si>
  <si>
    <t>Dự án Cty TNHH Dệt may Hoàng Long Đồng nai</t>
  </si>
  <si>
    <t>Lô 21H KCN Dệt may Nhơn Trạch</t>
  </si>
  <si>
    <t>Dự án Cty TNHH Dệt may Hoàng Long Đồng nai, Lô 21H KCN Dệt may Nhơn Trạch, Hiệp Phước, Nhơn Trạch, Đồng Nai</t>
  </si>
  <si>
    <t>CSSX320118</t>
  </si>
  <si>
    <t>960107</t>
  </si>
  <si>
    <t>Dự án nhà máy Bình khí dầu khí tại KCN Dệt may Nhơn Trach - Cty CP Kinh doanh Khí háo lỏng miền Nam</t>
  </si>
  <si>
    <t>Lô 15G KCN Dệt may Nhơn Trạch</t>
  </si>
  <si>
    <t>Dự án nhà máy Bình khí dầu khí tại KCN Dệt may Nhơn Trach - Cty CP Kinh doanh Khí háo lỏng miền Nam, Lô 15G KCN Dệt may Nhơn Trạch, Hiệp Phước, Nhơn Trạch, Đồng Nai</t>
  </si>
  <si>
    <t>CSSX320119</t>
  </si>
  <si>
    <t>962427</t>
  </si>
  <si>
    <t>Chi nhánh Cty TNHH MTV Quang Trần Phát</t>
  </si>
  <si>
    <t>Lô 23G KCN Dệt may Nhơn Trạch</t>
  </si>
  <si>
    <t>0251-3466159 / 0902947978</t>
  </si>
  <si>
    <t>Chi nhánh Cty TNHH MTV Quang Trần Phát, Lô 23G KCN Dệt may Nhơn Trạch, Hiệp Phước, Nhơn Trạch, Đồng Nai</t>
  </si>
  <si>
    <t>CSSX320120</t>
  </si>
  <si>
    <t>153093</t>
  </si>
  <si>
    <t>Chi nhánh Cty TNHH SXTMDVXNK Hưng Thành Đạt</t>
  </si>
  <si>
    <t>Lô 13H KCN Dệt may Nhơn Trạch</t>
  </si>
  <si>
    <t>Chi nhánh Cty TNHH SXTMDVXNK Hưng Thành Đạt, Lô 13H KCN Dệt may Nhơn Trạch, Hiệp Phước, Nhơn Trạch, Đồng Nai</t>
  </si>
  <si>
    <t>CSSX320121</t>
  </si>
  <si>
    <t>093748</t>
  </si>
  <si>
    <t>Cty TNHH MTV cơ khí xăng dầu ĐN</t>
  </si>
  <si>
    <t>Lô 10H KCN Dệt may Nhơn Trạch</t>
  </si>
  <si>
    <t>0918.287048 (Trung)</t>
  </si>
  <si>
    <t>Cty TNHH MTV cơ khí xăng dầu ĐN, Lô 10H KCN Dệt may Nhơn Trạch, Hiệp Phước, Nhơn Trạch, Đồng Nai</t>
  </si>
  <si>
    <t>CSSX320122</t>
  </si>
  <si>
    <t>522095</t>
  </si>
  <si>
    <t>Cty CP xuất nhập khẩu ASD - CN Đồng Nai</t>
  </si>
  <si>
    <t>Cty CP xuất nhập khẩu ASD - CN Đồng Nai, Lô 22F KCN Dệt may Nhơn Trạch, Hiệp Phước, Nhơn Trạch, Đồng Nai</t>
  </si>
  <si>
    <t>CSSX320123</t>
  </si>
  <si>
    <t>387291</t>
  </si>
  <si>
    <t>Chi nhánh Cty TNHH MTV Khải Trình</t>
  </si>
  <si>
    <t>Lô 10G KCN Dệt may Nhơn Trạch</t>
  </si>
  <si>
    <t>Chi nhánh Cty TNHH MTV Khải Trình, Lô 10G KCN Dệt may Nhơn Trạch, Hiệp Phước, Nhơn Trạch, Đồng Nai</t>
  </si>
  <si>
    <t>CSSX320124</t>
  </si>
  <si>
    <t>663445</t>
  </si>
  <si>
    <t>CÔNG TY TNHH CÔNG NGHIỆP CƠ KHÍ CHÍNH XÁC ECO VIỆT NAM</t>
  </si>
  <si>
    <t>Lô 20C KCN Dệt may Nhơn Trạch</t>
  </si>
  <si>
    <t>0903.454868 / 09030251852 (Mr Khiên - GĐĐH)</t>
  </si>
  <si>
    <t>CÔNG TY TNHH CÔNG NGHIỆP CƠ KHÍ CHÍNH XÁC ECO VIỆT NAM, Lô 20C KCN Dệt may Nhơn Trạch, Hiệp Phước, Nhơn Trạch, Đồng Nai</t>
  </si>
  <si>
    <t>CSSX320125</t>
  </si>
  <si>
    <t>461286</t>
  </si>
  <si>
    <t>CHI NHÁNH CÔNG TY TNHH PHƯƠNG VŨ</t>
  </si>
  <si>
    <t>Lô 1C KCN Dệt may Nhơn Trạch</t>
  </si>
  <si>
    <t>0251-3566856/ 0903422796 (Mr Hánh)/ 0903.774.150 (Mr Hải)</t>
  </si>
  <si>
    <t>CHI NHÁNH CÔNG TY TNHH PHƯƠNG VŨ, Lô 1C KCN Dệt may Nhơn Trạch, Hiệp Phước, Nhơn Trạch, Đồng Nai</t>
  </si>
  <si>
    <t>CSSX320126</t>
  </si>
  <si>
    <t>243093</t>
  </si>
  <si>
    <t>CÔNG TY CỔ PHẦN DỆT MAY VIỆT TIẾN ĐÔNG Á</t>
  </si>
  <si>
    <t>Lô 10D KCN Dệt may Nhơn Trạch</t>
  </si>
  <si>
    <t>CÔNG TY CỔ PHẦN DỆT MAY VIỆT TIẾN ĐÔNG Á, Lô 10D KCN Dệt may Nhơn Trạch, Hiệp Phước, Nhơn Trạch, Đồng Nai</t>
  </si>
  <si>
    <t>CSSX320127</t>
  </si>
  <si>
    <t>966364</t>
  </si>
  <si>
    <t>NHÀ MÁY CÔNG TY TNHH DAE-DO PAPER TUBE VIỆT NAM.</t>
  </si>
  <si>
    <t>Lô 10B KCN Dệt may Nhơn Trạch</t>
  </si>
  <si>
    <t>NHÀ MÁY CÔNG TY TNHH DAE-DO PAPER TUBE VIỆT NAM., Lô 10B KCN Dệt may Nhơn Trạch, Hiệp Phước, Nhơn Trạch, Đồng Nai</t>
  </si>
  <si>
    <t>CSSX320128</t>
  </si>
  <si>
    <t>962085</t>
  </si>
  <si>
    <t>NHÀ MÁY MAY VÀ HOÀN THIỆN CÁC SẢN PHẨM MAY MẶC CÔNG TY TNHH SÀI GÒN 3 JEAN</t>
  </si>
  <si>
    <t>Lô 2E KCN Dệt may Nhơn Trạch</t>
  </si>
  <si>
    <t>NHÀ MÁY MAY VÀ HOÀN THIỆN CÁC SẢN PHẨM MAY MẶC CÔNG TY TNHH SÀI GÒN 3 JEAN, Lô 2E KCN Dệt may Nhơn Trạch, Hiệp Phước, Nhơn Trạch, Đồng Nai</t>
  </si>
  <si>
    <t>CSSX320129</t>
  </si>
  <si>
    <t>864850</t>
  </si>
  <si>
    <t>NHÀ MÁY CHẾ BIẾN ĐÁ THẠCH ANH NHÂN TẠO</t>
  </si>
  <si>
    <t>Lô 24D KCN Dệt may Nhơn Trạch</t>
  </si>
  <si>
    <t>NHÀ MÁY CHẾ BIẾN ĐÁ THẠCH ANH NHÂN TẠO, Lô 24D KCN Dệt may Nhơn Trạch, Hiệp Phước, Nhơn Trạch, Đồng Nai</t>
  </si>
  <si>
    <t>CSSX320130</t>
  </si>
  <si>
    <t>502083</t>
  </si>
  <si>
    <t>Cty Gia Hội (1)</t>
  </si>
  <si>
    <t>Lô 21D KCN Dệt may Nhơn Trạch</t>
  </si>
  <si>
    <t>Cty Gia Hội (1), Lô 21D KCN Dệt may Nhơn Trạch, Hiệp Phước, Nhơn Trạch, Đồng Nai</t>
  </si>
  <si>
    <t>CSSX320131</t>
  </si>
  <si>
    <t>580492</t>
  </si>
  <si>
    <t>Cty Scansia pacific (1)</t>
  </si>
  <si>
    <t>Lô 22E KCN Dệt may Nhơn Trạch</t>
  </si>
  <si>
    <t>Cty Scansia pacific (1), Lô 22E KCN Dệt may Nhơn Trạch, Hiệp Phước, Nhơn Trạch, Đồng Nai</t>
  </si>
  <si>
    <t>CSSX320132</t>
  </si>
  <si>
    <t>820125</t>
  </si>
  <si>
    <t>Cty TNHH Sang Gee Roll Việt Nam</t>
  </si>
  <si>
    <t>Lô 1B KCN Dệt May Nhơn Trạch</t>
  </si>
  <si>
    <t>0251-3566071~075</t>
  </si>
  <si>
    <t>Cty TNHH Sang Gee Roll Việt Nam, Lô 1B KCN Dệt May Nhơn Trạch, Hiệp Phước, Nhơn Trạch, Đồng Nai</t>
  </si>
  <si>
    <t>CSSX320133</t>
  </si>
  <si>
    <t>874997</t>
  </si>
  <si>
    <t>Cty TNHH nhựa Pusan Vina</t>
  </si>
  <si>
    <t>Lô 1F KCN Dệt May Nhơn Trạch</t>
  </si>
  <si>
    <t>0251-3560156</t>
  </si>
  <si>
    <t>Cty TNHH nhựa Pusan Vina, Lô 1F KCN Dệt May Nhơn Trạch, Hiệp Phước, Nhơn Trạch, Đồng Nai</t>
  </si>
  <si>
    <t>CSSX320134</t>
  </si>
  <si>
    <t>845751</t>
  </si>
  <si>
    <t>Cty TNHH Myung Sung Chemical (trước đây là cty Mi Ju)</t>
  </si>
  <si>
    <t>Lô 4E KCN Dệt May Nhơn Trạch</t>
  </si>
  <si>
    <t>02513-569666/ 0919211123 (A Đệ)</t>
  </si>
  <si>
    <t>Cty TNHH Myung Sung Chemical (trước đây là cty Mi Ju), Lô 4E KCN Dệt May Nhơn Trạch, Hiệp Phước, Nhơn Trạch, Đồng Nai</t>
  </si>
  <si>
    <t>CSSX320135</t>
  </si>
  <si>
    <t>094466</t>
  </si>
  <si>
    <t>Cty TNHH Hong Mi (Việt Nam)</t>
  </si>
  <si>
    <t>Lô 2A KCN Dệt May Nhơn Trạch</t>
  </si>
  <si>
    <t>0251-3566120/ 08-6.281.1595</t>
  </si>
  <si>
    <t>Cty TNHH Hong Mi (Việt Nam), Lô 2A KCN Dệt May Nhơn Trạch, Hiệp Phước, Nhơn Trạch, Đồng Nai</t>
  </si>
  <si>
    <t>CSSX320136</t>
  </si>
  <si>
    <t>450973</t>
  </si>
  <si>
    <t>Cty TNHH nhựa Ming Feng VN</t>
  </si>
  <si>
    <t>Lô 16G KCN Dệt May Nhơn Trạch</t>
  </si>
  <si>
    <t>0251-3566.161/162 - 0945344161 (Ms Phúc)</t>
  </si>
  <si>
    <t>Cty TNHH nhựa Ming Feng VN, Lô 16G KCN Dệt May Nhơn Trạch, Hiệp Phước, Nhơn Trạch, Đồng Nai</t>
  </si>
  <si>
    <t>CSSX320137</t>
  </si>
  <si>
    <t>980953</t>
  </si>
  <si>
    <t>Cty TNHH Công Nghệ Yuefa VN</t>
  </si>
  <si>
    <t>0251-3566187</t>
  </si>
  <si>
    <t>Cty TNHH Công Nghệ Yuefa VN, Lô 1B KCN Dệt May Nhơn Trạch, Hiệp Phước, Nhơn Trạch, Đồng Nai</t>
  </si>
  <si>
    <t>CSSX320138</t>
  </si>
  <si>
    <t>788335</t>
  </si>
  <si>
    <t>Cty TNHH MTV Kankyo Japan Việt Nam</t>
  </si>
  <si>
    <t>Lô 22G KCN Dệt May Nhơn Trạch</t>
  </si>
  <si>
    <t>0251-3566023</t>
  </si>
  <si>
    <t>Cty TNHH MTV Kankyo Japan Việt Nam, Lô 22G KCN Dệt May Nhơn Trạch, Hiệp Phước, Nhơn Trạch, Đồng Nai</t>
  </si>
  <si>
    <t>CSSX320139</t>
  </si>
  <si>
    <t>460949</t>
  </si>
  <si>
    <t>Lô 25H KCN Dệt May Nhơn Trạch</t>
  </si>
  <si>
    <t>0251-3566400</t>
  </si>
  <si>
    <t>, Lô 25H KCN Dệt May Nhơn Trạch, Hiệp Phước, Nhơn Trạch, Đồng Nai</t>
  </si>
  <si>
    <t>CSSX320140</t>
  </si>
  <si>
    <t>264635</t>
  </si>
  <si>
    <t>Cty TNHH MTV Cho Won</t>
  </si>
  <si>
    <t>Lô 4F KCN Dệt May Nhơn Trạch</t>
  </si>
  <si>
    <t>0251-3566322 / 0973504919 (Ms Lệ)</t>
  </si>
  <si>
    <t>Cty TNHH MTV Cho Won, Lô 4F KCN Dệt May Nhơn Trạch, Hiệp Phước, Nhơn Trạch, Đồng Nai</t>
  </si>
  <si>
    <t>CSSX320141</t>
  </si>
  <si>
    <t>031428</t>
  </si>
  <si>
    <t>Lô 13C KCN Dệt May Nhơn Trạch</t>
  </si>
  <si>
    <t>0251-3566323</t>
  </si>
  <si>
    <t>, Lô 13C KCN Dệt May Nhơn Trạch, Hiệp Phước, Nhơn Trạch, Đồng Nai</t>
  </si>
  <si>
    <t>CSSX320142</t>
  </si>
  <si>
    <t>280863</t>
  </si>
  <si>
    <t>CÔNG TY TNHH EUNSUNG ELECTRONICS VINA - CN ĐỒNG NAI</t>
  </si>
  <si>
    <t>Lô 14H KCN Dệt May Nhơn Trạch</t>
  </si>
  <si>
    <t>0251-3566539</t>
  </si>
  <si>
    <t>CÔNG TY TNHH EUNSUNG ELECTRONICS VINA - CN ĐỒNG NAI, Lô 14H KCN Dệt May Nhơn Trạch, Hiệp Phước, Nhơn Trạch, Đồng Nai</t>
  </si>
  <si>
    <t>CSSX320143</t>
  </si>
  <si>
    <t>478480</t>
  </si>
  <si>
    <t>CÔNG TY TNHH VINTECH SEAL</t>
  </si>
  <si>
    <t>Lô 12H KCN Dệt May Nhơn Trạch</t>
  </si>
  <si>
    <t>0908.529412 (Ms Phương)</t>
  </si>
  <si>
    <t>CÔNG TY TNHH VINTECH SEAL, Lô 12H KCN Dệt May Nhơn Trạch, Hiệp Phước, Nhơn Trạch, Đồng Nai</t>
  </si>
  <si>
    <t>CSSX320144</t>
  </si>
  <si>
    <t>788915</t>
  </si>
  <si>
    <t>Cty TNHH MTV Phát triển Đô thị và KCN IDICO (IDICO-URBIZ)</t>
  </si>
  <si>
    <t>Lô 2A KCN Nhơn Trạch I</t>
  </si>
  <si>
    <t>0251-3560475</t>
  </si>
  <si>
    <t>722208</t>
  </si>
  <si>
    <t>Cty TNHH MTV Phát triển Đô thị và KCN IDICO (IDICO-URBIZ), Lô 2A KCN Nhơn Trạch I, Phước Thiền, Nhơn Trạch, Đồng Nai</t>
  </si>
  <si>
    <t>CSSX320145</t>
  </si>
  <si>
    <t>633225</t>
  </si>
  <si>
    <t>Cty CP Đầu tư phát triển nhà và Đô thị IDICO (UDICO)</t>
  </si>
  <si>
    <t>Lô 18H KCN Nhơn Trạch I</t>
  </si>
  <si>
    <t>0251-3848876/3549496/35602514</t>
  </si>
  <si>
    <t>Cty CP Đầu tư phát triển nhà và Đô thị IDICO (UDICO), Lô 18H KCN Nhơn Trạch I, Phước Thiền, Nhơn Trạch, Đồng Nai</t>
  </si>
  <si>
    <t>CSSX320146</t>
  </si>
  <si>
    <t>218661</t>
  </si>
  <si>
    <t>Cty Cổ phần SXKD Vật liệu xây dựng IDICO</t>
  </si>
  <si>
    <t>Lô 18A KCN Nhơn Trạch I</t>
  </si>
  <si>
    <t>0251-3848709/802</t>
  </si>
  <si>
    <t>Cty Cổ phần SXKD Vật liệu xây dựng IDICO, Lô 18A KCN Nhơn Trạch I, Phước Thiền, Nhơn Trạch, Đồng Nai</t>
  </si>
  <si>
    <t>CSSX320147</t>
  </si>
  <si>
    <t>873273</t>
  </si>
  <si>
    <t>Lắp máy 45.1</t>
  </si>
  <si>
    <t>Lô 16G KCN Nhơn Trạch I</t>
  </si>
  <si>
    <t>0251-3848755/540069</t>
  </si>
  <si>
    <t>Lắp máy 45.1, Lô 16G KCN Nhơn Trạch I, Phước Thiền, Nhơn Trạch, Đồng Nai</t>
  </si>
  <si>
    <t>CSSX320148</t>
  </si>
  <si>
    <t>879221</t>
  </si>
  <si>
    <t>Chi nhánh Cty TNHH Thái Phong</t>
  </si>
  <si>
    <t>Lô 5G KCN Nhơn Trạch I</t>
  </si>
  <si>
    <t>08-8567327/0251-3848805</t>
  </si>
  <si>
    <t>Chi nhánh Cty TNHH Thái Phong, Lô 5G KCN Nhơn Trạch I, Phước Thiền, Nhơn Trạch, Đồng Nai</t>
  </si>
  <si>
    <t>CSSX320149</t>
  </si>
  <si>
    <t>808177</t>
  </si>
  <si>
    <t>Chi nhánh Cty TNHH DVKHKT và SX gốm sứ Kim Trúc</t>
  </si>
  <si>
    <t>Lô 17A KCN Nhơn Trạch I</t>
  </si>
  <si>
    <t>0251-560531</t>
  </si>
  <si>
    <t>Chi nhánh Cty TNHH DVKHKT và SX gốm sứ Kim Trúc, Lô 17A KCN Nhơn Trạch I, Phước Thiền, Nhơn Trạch, Đồng Nai</t>
  </si>
  <si>
    <t>CSSX320150</t>
  </si>
  <si>
    <t>964723</t>
  </si>
  <si>
    <t>Dự án nhà máy chế biến thực phẩm của Cty TNHH Thực phẩm NFC</t>
  </si>
  <si>
    <t>Lô 13H KCN Nhơn Trạch I</t>
  </si>
  <si>
    <t>0251-3560107/108</t>
  </si>
  <si>
    <t>Dự án nhà máy chế biến thực phẩm của Cty TNHH Thực phẩm NFC, Lô 13H KCN Nhơn Trạch I, Phước Thiền, Nhơn Trạch, Đồng Nai</t>
  </si>
  <si>
    <t>CSSX320151</t>
  </si>
  <si>
    <t>980101</t>
  </si>
  <si>
    <t>Chi nhánh Cty TNHH TM &amp; DV An Quốc</t>
  </si>
  <si>
    <t>Lô 4H KCN Nhơn Trạch I</t>
  </si>
  <si>
    <t>Chi nhánh Cty TNHH TM &amp; DV An Quốc, Lô 4H KCN Nhơn Trạch I, Phước Thiền, Nhơn Trạch, Đồng Nai</t>
  </si>
  <si>
    <t>CSSX320152</t>
  </si>
  <si>
    <t>292265</t>
  </si>
  <si>
    <t>Cty cổ phần Bao bì Nhơn Trạch</t>
  </si>
  <si>
    <t>Lô 5E KCN Nhơn Trạch I</t>
  </si>
  <si>
    <t>0251-3560128/129</t>
  </si>
  <si>
    <t>Cty cổ phần Bao bì Nhơn Trạch, Lô 5E KCN Nhơn Trạch I, Phước Thiền, Nhơn Trạch, Đồng Nai</t>
  </si>
  <si>
    <t>CSSX320153</t>
  </si>
  <si>
    <t>710031</t>
  </si>
  <si>
    <t>Công ty TNHH Công nghiệp TBD Nhơn Trạch</t>
  </si>
  <si>
    <t>Lô 8F KCN Nhơn Trạch I</t>
  </si>
  <si>
    <t>0251-3848191/3560428</t>
  </si>
  <si>
    <t>Công ty TNHH Công nghiệp TBD Nhơn Trạch, Lô 8F KCN Nhơn Trạch I, Phước Thiền, Nhơn Trạch, Đồng Nai</t>
  </si>
  <si>
    <t>CSSX320154</t>
  </si>
  <si>
    <t>964377</t>
  </si>
  <si>
    <t>Nhà máy VLXD Tuy Hạ (Chi nhánh Cty CP SXKD VLXD IDICO)</t>
  </si>
  <si>
    <t>Lô 10A KCN Nhơn Trạch I</t>
  </si>
  <si>
    <t>0251-3848802</t>
  </si>
  <si>
    <t>Nhà máy VLXD Tuy Hạ (Chi nhánh Cty CP SXKD VLXD IDICO), Lô 10A KCN Nhơn Trạch I, Phước Thiền, Nhơn Trạch, Đồng Nai</t>
  </si>
  <si>
    <t>CSSX320155</t>
  </si>
  <si>
    <t>365851</t>
  </si>
  <si>
    <t>Nhà máy VLXD Tuy Hạ 2 (Chi nhánh Cty CP SXKD VLXD IDICO)</t>
  </si>
  <si>
    <t>Lô 2E KCN Nhơn Trạch I</t>
  </si>
  <si>
    <t>Nhà máy VLXD Tuy Hạ 2 (Chi nhánh Cty CP SXKD VLXD IDICO), Lô 2E KCN Nhơn Trạch I, Phước Thiền, Nhơn Trạch, Đồng Nai</t>
  </si>
  <si>
    <t>CSSX320156</t>
  </si>
  <si>
    <t>982956</t>
  </si>
  <si>
    <t>Xí nghiệp dịch vụ (Chi nhánh Cty CP SXKD VLXD IDICO)</t>
  </si>
  <si>
    <t>Lô 21D KCN Nhơn Trạch I</t>
  </si>
  <si>
    <t>0251-3545300</t>
  </si>
  <si>
    <t>Xí nghiệp dịch vụ (Chi nhánh Cty CP SXKD VLXD IDICO), Lô 21D KCN Nhơn Trạch I, Phước Thiền, Nhơn Trạch, Đồng Nai</t>
  </si>
  <si>
    <t>CSSX320157</t>
  </si>
  <si>
    <t>380030</t>
  </si>
  <si>
    <t>Công ty CP cơ khí Licogi 16</t>
  </si>
  <si>
    <t>Lô 23E KCN Nhơn Trạch I</t>
  </si>
  <si>
    <t>0251-3560816</t>
  </si>
  <si>
    <t>Công ty CP cơ khí Licogi 16, Lô 23E KCN Nhơn Trạch I, Phước Thiền, Nhơn Trạch, Đồng Nai</t>
  </si>
  <si>
    <t>CSSX320158</t>
  </si>
  <si>
    <t>245597</t>
  </si>
  <si>
    <t>Cty TNHH Gạch men Bách Thành (trước là Hung Lee)</t>
  </si>
  <si>
    <t>Lô 23A KCN Nhơn Trạch I</t>
  </si>
  <si>
    <t>0251-3560807/809</t>
  </si>
  <si>
    <t>Cty TNHH Gạch men Bách Thành (trước là Hung Lee), Lô 23A KCN Nhơn Trạch I, Phước Thiền, Nhơn Trạch, Đồng Nai</t>
  </si>
  <si>
    <t>CSSX320159</t>
  </si>
  <si>
    <t>141850</t>
  </si>
  <si>
    <t>Dự án Công ty TNHH MTV Austdoor Nhơn Trạch</t>
  </si>
  <si>
    <t>Lô 5B KCN Nhơn Trạch I</t>
  </si>
  <si>
    <t>Dự án Công ty TNHH MTV Austdoor Nhơn Trạch, Lô 5B KCN Nhơn Trạch I, Phước Thiền, Nhơn Trạch, Đồng Nai</t>
  </si>
  <si>
    <t>CSSX320160</t>
  </si>
  <si>
    <t>324774</t>
  </si>
  <si>
    <t>Cty TNHH MTV nhôm Austdoor Nhơn Trạch</t>
  </si>
  <si>
    <t>Lô 23H KCN Nhơn Trạch I</t>
  </si>
  <si>
    <t>Cty TNHH MTV nhôm Austdoor Nhơn Trạch, Lô 23H KCN Nhơn Trạch I, Phước Thiền, Nhơn Trạch, Đồng Nai</t>
  </si>
  <si>
    <t>CSSX320161</t>
  </si>
  <si>
    <t>359585</t>
  </si>
  <si>
    <t>CHI NHÁNH CÔNG TY TNHH INTERNATIONAL B2B SOLUTION</t>
  </si>
  <si>
    <t>Lô 13C KCN Nhơn Trạch I</t>
  </si>
  <si>
    <t>CHI NHÁNH CÔNG TY TNHH INTERNATIONAL B2B SOLUTION, Lô 13C KCN Nhơn Trạch I, Phước Thiền, Nhơn Trạch, Đồng Nai</t>
  </si>
  <si>
    <t>CSSX320162</t>
  </si>
  <si>
    <t>254246</t>
  </si>
  <si>
    <t>CTY TNHH IN MAY MẮN VIỆT NAM</t>
  </si>
  <si>
    <t>Lô 22C KCN Nhơn Trạch I</t>
  </si>
  <si>
    <t>CTY TNHH IN MAY MẮN VIỆT NAM, Lô 22C KCN Nhơn Trạch I, Phước Thiền, Nhơn Trạch, Đồng Nai</t>
  </si>
  <si>
    <t>CSSX320163</t>
  </si>
  <si>
    <t>340616</t>
  </si>
  <si>
    <t>Cty TNHH MTV cơ khí xây dựng Huy Hoàng</t>
  </si>
  <si>
    <t>Lô 1E KCN Nhơn Trạch I</t>
  </si>
  <si>
    <t>Cty TNHH MTV cơ khí xây dựng Huy Hoàng, Lô 1E KCN Nhơn Trạch I, Phước Thiền, Nhơn Trạch, Đồng Nai</t>
  </si>
  <si>
    <t>CSSX320164</t>
  </si>
  <si>
    <t>330638</t>
  </si>
  <si>
    <t>Cty TNHH TMQT Thịnh Vượng</t>
  </si>
  <si>
    <t>Lô 20F KCN Nhơn Trạch I</t>
  </si>
  <si>
    <t>Cty TNHH TMQT Thịnh Vượng, Lô 20F KCN Nhơn Trạch I, Phước Thiền, Nhơn Trạch, Đồng Nai</t>
  </si>
  <si>
    <t>CSSX320165</t>
  </si>
  <si>
    <t>897338</t>
  </si>
  <si>
    <t>Cty TNHH Nhựa Công nghiệp Chung Long Việt Nam</t>
  </si>
  <si>
    <t>Lô 18B KCN Nhơn Trạch I</t>
  </si>
  <si>
    <t>0251-3569158-159</t>
  </si>
  <si>
    <t>Cty TNHH Nhựa Công nghiệp Chung Long Việt Nam, Lô 18B KCN Nhơn Trạch I, Phước Thiền, Nhơn Trạch, Đồng Nai</t>
  </si>
  <si>
    <t>CSSX320166</t>
  </si>
  <si>
    <t>850723</t>
  </si>
  <si>
    <t>Cty TNHH Hang do Vina</t>
  </si>
  <si>
    <t>Lô 19D KCN Nhơn Trạch I</t>
  </si>
  <si>
    <t>0251-3560114/549743</t>
  </si>
  <si>
    <t>Cty TNHH Hang do Vina, Lô 19D KCN Nhơn Trạch I, Phước Thiền, Nhơn Trạch, Đồng Nai</t>
  </si>
  <si>
    <t>CSSX320167</t>
  </si>
  <si>
    <t>005468</t>
  </si>
  <si>
    <t>Cty TNHH Hong Won Vina (tên cũ là Cty TNHH Dae You Việt Nam)</t>
  </si>
  <si>
    <t>0251-3560348/349/350</t>
  </si>
  <si>
    <t>Cty TNHH Hong Won Vina (tên cũ là Cty TNHH Dae You Việt Nam), Lô 5B KCN Nhơn Trạch I, Phước Thiền, Nhơn Trạch, Đồng Nai</t>
  </si>
  <si>
    <t>CSSX320168</t>
  </si>
  <si>
    <t>066507</t>
  </si>
  <si>
    <t>Cty TNHH Công nghiệp T.A Việt Nam</t>
  </si>
  <si>
    <t>Lô 19H KCN Nhơn Trạch I</t>
  </si>
  <si>
    <t>0251-3560458</t>
  </si>
  <si>
    <t>Cty TNHH Công nghiệp T.A Việt Nam, Lô 19H KCN Nhơn Trạch I, Phước Thiền, Nhơn Trạch, Đồng Nai</t>
  </si>
  <si>
    <t>CSSX320169</t>
  </si>
  <si>
    <t>188534</t>
  </si>
  <si>
    <t>Cty TNHH White Glove</t>
  </si>
  <si>
    <t>Lô 19G KCN Nhơn Trạch I</t>
  </si>
  <si>
    <t>0251-3560421/422</t>
  </si>
  <si>
    <t>Cty TNHH White Glove, Lô 19G KCN Nhơn Trạch I, Phước Thiền, Nhơn Trạch, Đồng Nai</t>
  </si>
  <si>
    <t>CSSX320170</t>
  </si>
  <si>
    <t>982881</t>
  </si>
  <si>
    <t>Cty TNHH Công nghiệp Chean Shin (Việt Nam)</t>
  </si>
  <si>
    <t>Lô 3G KCN Nhơn Trạch I</t>
  </si>
  <si>
    <t>0251-3569126/8</t>
  </si>
  <si>
    <t>Cty TNHH Công nghiệp Chean Shin (Việt Nam), Lô 3G KCN Nhơn Trạch I, Phước Thiền, Nhơn Trạch, Đồng Nai</t>
  </si>
  <si>
    <t>CSSX320171</t>
  </si>
  <si>
    <t>674866</t>
  </si>
  <si>
    <t>Cty TNHH Sợi DSCM Việt Nam (tên cũ là Cty TNHH sợi DS Vina)</t>
  </si>
  <si>
    <t>Lô 8B KCN Nhơn Trạch I</t>
  </si>
  <si>
    <t>0251-3569043</t>
  </si>
  <si>
    <t>Cty TNHH Sợi DSCM Việt Nam (tên cũ là Cty TNHH sợi DS Vina), Lô 8B KCN Nhơn Trạch I, Phước Thiền, Nhơn Trạch, Đồng Nai</t>
  </si>
  <si>
    <t>CSSX320172</t>
  </si>
  <si>
    <t>809632</t>
  </si>
  <si>
    <t>Lô 14A KCN Nhơn Trạch I</t>
  </si>
  <si>
    <t>0251-3686777</t>
  </si>
  <si>
    <t>, Lô 14A KCN Nhơn Trạch I, Phước Thiền, Nhơn Trạch, Đồng Nai</t>
  </si>
  <si>
    <t>CSSX320173</t>
  </si>
  <si>
    <t>113091</t>
  </si>
  <si>
    <t>Lô 18G KCN Nhơn Trạch I</t>
  </si>
  <si>
    <t>0251-2814608/ 0902692967 (Ms Hoàng)</t>
  </si>
  <si>
    <t>, Lô 18G KCN Nhơn Trạch I, Phước Thiền, Nhơn Trạch, Đồng Nai</t>
  </si>
  <si>
    <t>CSSX320174</t>
  </si>
  <si>
    <t>483178</t>
  </si>
  <si>
    <t>Cty CP Phát triển Đô thị Công nghiệp số 2</t>
  </si>
  <si>
    <t>Lô 7C KCN Nhơn Trạch II</t>
  </si>
  <si>
    <t>0251-3560569-573</t>
  </si>
  <si>
    <t>Cty CP Phát triển Đô thị Công nghiệp số 2, Lô 7C KCN Nhơn Trạch II, Hiệp Phước, Nhơn Trạch, Đồng Nai</t>
  </si>
  <si>
    <t>CSSX320175</t>
  </si>
  <si>
    <t>902769</t>
  </si>
  <si>
    <t>Chi nhánh Cty TNHH Bê tông hỗn hợp Việt Nam</t>
  </si>
  <si>
    <t>Lô 12F KCN Nhơn Trạch II</t>
  </si>
  <si>
    <t>0251-3521329</t>
  </si>
  <si>
    <t>Chi nhánh Cty TNHH Bê tông hỗn hợp Việt Nam, Lô 12F KCN Nhơn Trạch II, Hiệp Phước, Nhơn Trạch, Đồng Nai</t>
  </si>
  <si>
    <t>CSSX320176</t>
  </si>
  <si>
    <t>888942</t>
  </si>
  <si>
    <t>Công ty cổ phần Xây dựng An Lạc (đang làm thủ tục giải thể)</t>
  </si>
  <si>
    <t>Lô 9B KCN Nhơn Trạch II</t>
  </si>
  <si>
    <t>0251-3560239</t>
  </si>
  <si>
    <t>Công ty cổ phần Xây dựng An Lạc (đang làm thủ tục giải thể), Lô 9B KCN Nhơn Trạch II, Hiệp Phước, Nhơn Trạch, Đồng Nai</t>
  </si>
  <si>
    <t>CSSX320177</t>
  </si>
  <si>
    <t>967273</t>
  </si>
  <si>
    <t>Trạm trộn bê tông Hải Âu</t>
  </si>
  <si>
    <t>Lô 10C KCN Nhơn Trạch II</t>
  </si>
  <si>
    <t>0251-3521075</t>
  </si>
  <si>
    <t>Trạm trộn bê tông Hải Âu, Lô 10C KCN Nhơn Trạch II, Hiệp Phước, Nhơn Trạch, Đồng Nai</t>
  </si>
  <si>
    <t>CSSX320178</t>
  </si>
  <si>
    <t>670422</t>
  </si>
  <si>
    <t>Cty TNHH cẩm thạch Sài Gòn</t>
  </si>
  <si>
    <t>Lô 16E KCN Nhơn Trạch II</t>
  </si>
  <si>
    <t>0251-3560217-18</t>
  </si>
  <si>
    <t>Cty TNHH cẩm thạch Sài Gòn, Lô 16E KCN Nhơn Trạch II, Hiệp Phước, Nhơn Trạch, Đồng Nai</t>
  </si>
  <si>
    <t>CSSX320179</t>
  </si>
  <si>
    <t>768706</t>
  </si>
  <si>
    <t>Cty CP DIC-Đồng Tiến</t>
  </si>
  <si>
    <t>Lô 4H KCN Nhơn Trạch II</t>
  </si>
  <si>
    <t>0251-3521752/230</t>
  </si>
  <si>
    <t>Cty CP DIC-Đồng Tiến, Lô 4H KCN Nhơn Trạch II, Hiệp Phước, Nhơn Trạch, Đồng Nai</t>
  </si>
  <si>
    <t>CSSX320180</t>
  </si>
  <si>
    <t>589189</t>
  </si>
  <si>
    <t>Cty TNHH Sx và TM Miền Quê (Nhà máy sx đồ gỗ XK)</t>
  </si>
  <si>
    <t>Lô 2G KCN Nhơn Trạch II</t>
  </si>
  <si>
    <t>0918-039067</t>
  </si>
  <si>
    <t>Cty TNHH Sx và TM Miền Quê (Nhà máy sx đồ gỗ XK), Lô 2G KCN Nhơn Trạch II, Hiệp Phước, Nhơn Trạch, Đồng Nai</t>
  </si>
  <si>
    <t>CSSX320181</t>
  </si>
  <si>
    <t>424867</t>
  </si>
  <si>
    <t>Cty TNHH Trường Thạch</t>
  </si>
  <si>
    <t>Lô 21E KCN Nhơn Trạch II</t>
  </si>
  <si>
    <t>0251-3569001-839388</t>
  </si>
  <si>
    <t>Cty TNHH Trường Thạch, Lô 21E KCN Nhơn Trạch II, Hiệp Phước, Nhơn Trạch, Đồng Nai</t>
  </si>
  <si>
    <t>CSSX320182</t>
  </si>
  <si>
    <t>524219</t>
  </si>
  <si>
    <t>Chi nhánh Cty CP lưới thép Bình Tây</t>
  </si>
  <si>
    <t>Lô 11C KCN Nhơn Trạch II</t>
  </si>
  <si>
    <t>Chi nhánh Cty CP lưới thép Bình Tây, Lô 11C KCN Nhơn Trạch II, Hiệp Phước, Nhơn Trạch, Đồng Nai</t>
  </si>
  <si>
    <t>CSSX320183</t>
  </si>
  <si>
    <t>326231</t>
  </si>
  <si>
    <t>Nhà máy sản xuất kết cấu thép-Cty TNHH cơ khí XD Nhật An</t>
  </si>
  <si>
    <t>Lô 8B KCN Nhơn Trạch II</t>
  </si>
  <si>
    <t>Nhà máy sản xuất kết cấu thép-Cty TNHH cơ khí XD Nhật An, Lô 8B KCN Nhơn Trạch II, Hiệp Phước, Nhơn Trạch, Đồng Nai</t>
  </si>
  <si>
    <t>CSSX320184</t>
  </si>
  <si>
    <t>438148</t>
  </si>
  <si>
    <t>Nhà máy sản xuất cấu kiện bê tông đúc sẵn của Cty CP cấu kiện bê tông Nhơn Trạch 2</t>
  </si>
  <si>
    <t>Lô 4E KCN Nhơn Trạch II</t>
  </si>
  <si>
    <t>Nhà máy sản xuất cấu kiện bê tông đúc sẵn của Cty CP cấu kiện bê tông Nhơn Trạch 2, Lô 4E KCN Nhơn Trạch II, Hiệp Phước, Nhơn Trạch, Đồng Nai</t>
  </si>
  <si>
    <t>CSSX320185</t>
  </si>
  <si>
    <t>717390</t>
  </si>
  <si>
    <t>Nhà máy sản xuất láp ráp xe gắn máy của Công ty CP Ô tô xe máy Tuấn Minh</t>
  </si>
  <si>
    <t>Lô 23H KCN Nhơn Trạch II</t>
  </si>
  <si>
    <t>Nhà máy sản xuất láp ráp xe gắn máy của Công ty CP Ô tô xe máy Tuấn Minh, Lô 23H KCN Nhơn Trạch II, Hiệp Phước, Nhơn Trạch, Đồng Nai</t>
  </si>
  <si>
    <t>CSSX320186</t>
  </si>
  <si>
    <t>536548</t>
  </si>
  <si>
    <t>Công ty TNHH chế biến thực phẩm thương mại Pha Lê</t>
  </si>
  <si>
    <t>Lô 5D KCN Nhơn Trạch II</t>
  </si>
  <si>
    <t>Công ty TNHH chế biến thực phẩm thương mại Pha Lê, Lô 5D KCN Nhơn Trạch II, Hiệp Phước, Nhơn Trạch, Đồng Nai</t>
  </si>
  <si>
    <t>CSSX320187</t>
  </si>
  <si>
    <t>832084</t>
  </si>
  <si>
    <t>Dự án sản xuất vật liệu xây dựng DIC của Cty CP DIC-Đồng Nai</t>
  </si>
  <si>
    <t>Lô 22A KCN Nhơn Trạch II</t>
  </si>
  <si>
    <t>Dự án sản xuất vật liệu xây dựng DIC của Cty CP DIC-Đồng Nai, Lô 22A KCN Nhơn Trạch II, Hiệp Phước, Nhơn Trạch, Đồng Nai</t>
  </si>
  <si>
    <t>CSSX320188</t>
  </si>
  <si>
    <t>431866</t>
  </si>
  <si>
    <t>Nhà máy sản xuất và chế biến đá Trường Thạch</t>
  </si>
  <si>
    <t>Lô 23C KCN Nhơn Trạch II</t>
  </si>
  <si>
    <t>Nhà máy sản xuất và chế biến đá Trường Thạch, Lô 23C KCN Nhơn Trạch II, Hiệp Phước, Nhơn Trạch, Đồng Nai</t>
  </si>
  <si>
    <t>CSSX320189</t>
  </si>
  <si>
    <t>521710</t>
  </si>
  <si>
    <t>Chi nhánh 2 Cty TNHH công nghệ thực phẩm Nhật Hồng</t>
  </si>
  <si>
    <t>Lô 6D KCN Nhơn Trạch II</t>
  </si>
  <si>
    <t>Chi nhánh 2 Cty TNHH công nghệ thực phẩm Nhật Hồng, Lô 6D KCN Nhơn Trạch II, Hiệp Phước, Nhơn Trạch, Đồng Nai</t>
  </si>
  <si>
    <t>CSSX320190</t>
  </si>
  <si>
    <t>398681</t>
  </si>
  <si>
    <t>CÔNG TY TNHH CƠ KHÍ CHÍNH XÁC THIÊN SƠN</t>
  </si>
  <si>
    <t>Lô 20F KCN Nhơn Trạch II</t>
  </si>
  <si>
    <t>CÔNG TY TNHH CƠ KHÍ CHÍNH XÁC THIÊN SƠN, Lô 20F KCN Nhơn Trạch II, Hiệp Phước, Nhơn Trạch, Đồng Nai</t>
  </si>
  <si>
    <t>CSSX320191</t>
  </si>
  <si>
    <t>784158</t>
  </si>
  <si>
    <t>CÔNG TY TNHH JYJ WALLCOVERINGS</t>
  </si>
  <si>
    <t>Lô 19A KCN Nhơn Trạch II</t>
  </si>
  <si>
    <t>CÔNG TY TNHH JYJ WALLCOVERINGS, Lô 19A KCN Nhơn Trạch II, Hiệp Phước, Nhơn Trạch, Đồng Nai</t>
  </si>
  <si>
    <t>CSSX320192</t>
  </si>
  <si>
    <t>739894</t>
  </si>
  <si>
    <t>Cty TNHH Mỹ thuật Chin Kong</t>
  </si>
  <si>
    <t>Lô 23G KCN Nhơn Trạch II</t>
  </si>
  <si>
    <t>0251-3560171</t>
  </si>
  <si>
    <t>Cty TNHH Mỹ thuật Chin Kong, Lô 23G KCN Nhơn Trạch II, Hiệp Phước, Nhơn Trạch, Đồng Nai</t>
  </si>
  <si>
    <t>CSSX320193</t>
  </si>
  <si>
    <t>410287</t>
  </si>
  <si>
    <t>Cty TNHH Foam Hwa Ching DongNai</t>
  </si>
  <si>
    <t>Lô 7H KCN Nhơn Trạch II</t>
  </si>
  <si>
    <t>0251-3560522/26</t>
  </si>
  <si>
    <t>Cty TNHH Foam Hwa Ching DongNai, Lô 7H KCN Nhơn Trạch II, Hiệp Phước, Nhơn Trạch, Đồng Nai</t>
  </si>
  <si>
    <t>CSSX320194</t>
  </si>
  <si>
    <t>927494</t>
  </si>
  <si>
    <t>Cty TNHH TM &amp; Đầu tư Lộc Khang (Dự án đầu tư xây dựng kết cấu hạ tầng KCN NTII-Lộc Khang)</t>
  </si>
  <si>
    <t>Lô 19B KCN Nhơn Trạch II - Lộc Khang</t>
  </si>
  <si>
    <t>08-8221362</t>
  </si>
  <si>
    <t>Cty TNHH TM &amp; Đầu tư Lộc Khang (Dự án đầu tư xây dựng kết cấu hạ tầng KCN NTII-Lộc Khang), Lô 19B KCN Nhơn Trạch II - Lộc Khang, Hiệp Phước, Nhơn Trạch, Đồng Nai</t>
  </si>
  <si>
    <t>CSSX320195</t>
  </si>
  <si>
    <t>192724</t>
  </si>
  <si>
    <t>Cty CP bao bì Hải Phòng -Nhơn Trạch</t>
  </si>
  <si>
    <t>Lô 15D KCN Nhơn Trạch II - Lộc Khang</t>
  </si>
  <si>
    <t>Cty CP bao bì Hải Phòng -Nhơn Trạch, Lô 15D KCN Nhơn Trạch II - Lộc Khang, Hiệp Phước, Nhơn Trạch, Đồng Nai</t>
  </si>
  <si>
    <t>CSSX320196</t>
  </si>
  <si>
    <t>264499</t>
  </si>
  <si>
    <t>Nhà máy sản xuất bao bì Việt Hưng Sài Gòn</t>
  </si>
  <si>
    <t>Lô 16H KCN Nhơn Trạch II - Lộc Khang</t>
  </si>
  <si>
    <t>Nhà máy sản xuất bao bì Việt Hưng Sài Gòn, Lô 16H KCN Nhơn Trạch II - Lộc Khang, Hiệp Phước, Nhơn Trạch, Đồng Nai</t>
  </si>
  <si>
    <t>CSSX320197</t>
  </si>
  <si>
    <t>842727</t>
  </si>
  <si>
    <t>Cty CP Thảo Điền (Dự án đầu tư xây dựng kết cấi hạ tầng KCN NT II-NP)</t>
  </si>
  <si>
    <t>Lô 16H KCN Nhơn Trạch II - Nhơn Phú</t>
  </si>
  <si>
    <t>Cty CP Thảo Điền (Dự án đầu tư xây dựng kết cấi hạ tầng KCN NT II-NP), Lô 16H KCN Nhơn Trạch II - Nhơn Phú, Hiệp Phước, Nhơn Trạch, Đồng Nai</t>
  </si>
  <si>
    <t>CSSX320198</t>
  </si>
  <si>
    <t>019664</t>
  </si>
  <si>
    <t>Dự án sx Gạch ceramic cao cấp của Cty SX và Đầu tư Hoàng Gia Khang</t>
  </si>
  <si>
    <t>Lô 3H KCN Nhơn Trạch II - Nhơn Phú</t>
  </si>
  <si>
    <t>Dự án sx Gạch ceramic cao cấp của Cty SX và Đầu tư Hoàng Gia Khang, Lô 3H KCN Nhơn Trạch II - Nhơn Phú, Hiệp Phước, Nhơn Trạch, Đồng Nai</t>
  </si>
  <si>
    <t>CSSX320199</t>
  </si>
  <si>
    <t>410514</t>
  </si>
  <si>
    <t>Dự án đầu tư xây dựng nhà máy sản xuất gạch cao cấp của Cty CP Công nghiệp Ý Mỹ</t>
  </si>
  <si>
    <t>Lô 18B KCN Nhơn Trạch II - Nhơn Phú</t>
  </si>
  <si>
    <t>0251-2814044</t>
  </si>
  <si>
    <t>Dự án đầu tư xây dựng nhà máy sản xuất gạch cao cấp của Cty CP Công nghiệp Ý Mỹ, Lô 18B KCN Nhơn Trạch II - Nhơn Phú, Hiệp Phước, Nhơn Trạch, Đồng Nai</t>
  </si>
  <si>
    <t>CSSX320200</t>
  </si>
  <si>
    <t>577187</t>
  </si>
  <si>
    <t>Cty TNHH Cao su, nhựa và cơ khí Bazan</t>
  </si>
  <si>
    <t>Lô 17E KCN Nhơn Trạch II - Nhơn Phú</t>
  </si>
  <si>
    <t>Cty TNHH Cao su, nhựa và cơ khí Bazan, Lô 17E KCN Nhơn Trạch II - Nhơn Phú, Hiệp Phước, Nhơn Trạch, Đồng Nai</t>
  </si>
  <si>
    <t>CSSX320201</t>
  </si>
  <si>
    <t>072229</t>
  </si>
  <si>
    <t>DỰ ÁN SẢN XUẤT ĐÁ THẠCH ANH NHẬN TẠO VÀ ĐÁ ỐP LÁT THIÊN NHIÊN (Tên cũ là Dự án sản xuất đá Thạch anh nhân tạo và đá ốp lát thiên nhiên của Cty CP Vương Miện )</t>
  </si>
  <si>
    <t>Lô 1F KCN Nhơn Trạch II - Nhơn Phú</t>
  </si>
  <si>
    <t>DỰ ÁN SẢN XUẤT ĐÁ THẠCH ANH NHẬN TẠO VÀ ĐÁ ỐP LÁT THIÊN NHIÊN (Tên cũ là Dự án sản xuất đá Thạch anh nhân tạo và đá ốp lát thiên nhiên của Cty CP Vương Miện ), Lô 1F KCN Nhơn Trạch II - Nhơn Phú, Hiệp Phước, Nhơn Trạch, Đồng Nai</t>
  </si>
  <si>
    <t>CSSX320202</t>
  </si>
  <si>
    <t>295747</t>
  </si>
  <si>
    <t>Cty CP Bảo Việt Xanh</t>
  </si>
  <si>
    <t>Lô 14A KCN Nhơn Trạch II - Nhơn Phú</t>
  </si>
  <si>
    <t>Cty CP Bảo Việt Xanh, Lô 14A KCN Nhơn Trạch II - Nhơn Phú, Hiệp Phước, Nhơn Trạch, Đồng Nai</t>
  </si>
  <si>
    <t>CSSX320203</t>
  </si>
  <si>
    <t>204842</t>
  </si>
  <si>
    <t>CÔNG TY CỔ PHẦN BẢO SƠN XANH</t>
  </si>
  <si>
    <t>Lô 25G KCN Nhơn Trạch II - Nhơn Phú</t>
  </si>
  <si>
    <t>CÔNG TY CỔ PHẦN BẢO SƠN XANH, Lô 25G KCN Nhơn Trạch II - Nhơn Phú, Hiệp Phước, Nhơn Trạch, Đồng Nai</t>
  </si>
  <si>
    <t>CSSX320204</t>
  </si>
  <si>
    <t>359929</t>
  </si>
  <si>
    <t>Lô 10E KCN Nhơn Trạch II - Nhơn Phú</t>
  </si>
  <si>
    <t>Dự án sx Gạch ceramic cao cấp của Cty SX và Đầu tư Hoàng Gia Khang, Lô 10E KCN Nhơn Trạch II - Nhơn Phú, Hiệp Phước, Nhơn Trạch, Đồng Nai</t>
  </si>
  <si>
    <t>CSSX320205</t>
  </si>
  <si>
    <t>685170</t>
  </si>
  <si>
    <t>Chi nhánh Nhơn Trạch - Cty CP thép Nhà Bè - VNSteel ( trước đây là Dự án Sx thép cán xây dựng của Chi nhánh Cty CP Thép Nhà Bè )</t>
  </si>
  <si>
    <t>Lô 14D KCN Nhơn Trạch II - Nhơn Phú</t>
  </si>
  <si>
    <t>Chi nhánh Nhơn Trạch - Cty CP thép Nhà Bè - VNSteel ( trước đây là Dự án Sx thép cán xây dựng của Chi nhánh Cty CP Thép Nhà Bè ), Lô 14D KCN Nhơn Trạch II - Nhơn Phú, Hiệp Phước, Nhơn Trạch, Đồng Nai</t>
  </si>
  <si>
    <t>CSSX320206</t>
  </si>
  <si>
    <t>103434</t>
  </si>
  <si>
    <t>Dự án Nhà máy luyện cán thép của Công ty CP Thép Biên Hòa</t>
  </si>
  <si>
    <t>Lô 21C KCN Nhơn Trạch II - Nhơn Phú</t>
  </si>
  <si>
    <t>Dự án Nhà máy luyện cán thép của Công ty CP Thép Biên Hòa, Lô 21C KCN Nhơn Trạch II - Nhơn Phú, Hiệp Phước, Nhơn Trạch, Đồng Nai</t>
  </si>
  <si>
    <t>CSSX320207</t>
  </si>
  <si>
    <t>826907</t>
  </si>
  <si>
    <t>Chi nhánh Công ty TNHH Kỹ thuật Hòa Hiệp</t>
  </si>
  <si>
    <t>Lô 12F KCN Nhơn Trạch II - Nhơn Phú</t>
  </si>
  <si>
    <t>Chi nhánh Công ty TNHH Kỹ thuật Hòa Hiệp, Lô 12F KCN Nhơn Trạch II - Nhơn Phú, Hiệp Phước, Nhơn Trạch, Đồng Nai</t>
  </si>
  <si>
    <t>CSSX320208</t>
  </si>
  <si>
    <t>883902</t>
  </si>
  <si>
    <t>Nhà máy sản xuất sợi của Công ty TNHH An Phước Sơn</t>
  </si>
  <si>
    <t>Lô 7G KCN Nhơn Trạch II - Nhơn Phú</t>
  </si>
  <si>
    <t>Nhà máy sản xuất sợi của Công ty TNHH An Phước Sơn, Lô 7G KCN Nhơn Trạch II - Nhơn Phú, Hiệp Phước, Nhơn Trạch, Đồng Nai</t>
  </si>
  <si>
    <t>CSSX320209</t>
  </si>
  <si>
    <t>727892</t>
  </si>
  <si>
    <t>Nhà máy chế biến đá ốp lát của Công ty CP Phú Tài</t>
  </si>
  <si>
    <t>Lô 14C KCN Nhơn Trạch II - Nhơn Phú</t>
  </si>
  <si>
    <t>Nhà máy chế biến đá ốp lát của Công ty CP Phú Tài, Lô 14C KCN Nhơn Trạch II - Nhơn Phú, Hiệp Phước, Nhơn Trạch, Đồng Nai</t>
  </si>
  <si>
    <t>CSSX320210</t>
  </si>
  <si>
    <t>105599</t>
  </si>
  <si>
    <t>Cty TNHH Cơ khí mạ Nhơn Trạch</t>
  </si>
  <si>
    <t>Lô 17G KCN Nhơn Trạch II - Nhơn Phú</t>
  </si>
  <si>
    <t>Cty TNHH Cơ khí mạ Nhơn Trạch, Lô 17G KCN Nhơn Trạch II - Nhơn Phú, Hiệp Phước, Nhơn Trạch, Đồng Nai</t>
  </si>
  <si>
    <t>CSSX320211</t>
  </si>
  <si>
    <t>605171</t>
  </si>
  <si>
    <t>CÔNG TY TNHH CÔNG NGHIỆP SEMCO PHÚ YÊN - CHI NHÁNH ĐỒNG NAI</t>
  </si>
  <si>
    <t>Lô 17D KCN Nhơn Trạch II - Nhơn Phú</t>
  </si>
  <si>
    <t>0903815352 (Ms Sang)</t>
  </si>
  <si>
    <t>CÔNG TY TNHH CÔNG NGHIỆP SEMCO PHÚ YÊN - CHI NHÁNH ĐỒNG NAI, Lô 17D KCN Nhơn Trạch II - Nhơn Phú, Hiệp Phước, Nhơn Trạch, Đồng Nai</t>
  </si>
  <si>
    <t>CSSX320212</t>
  </si>
  <si>
    <t>662878</t>
  </si>
  <si>
    <t>NHÀ MÁY SẢN XUẤT VÁN SÀN HOÀNG GIA PHA LÊ</t>
  </si>
  <si>
    <t>Lô 17H KCN Nhơn Trạch II - Nhơn Phú</t>
  </si>
  <si>
    <t>NHÀ MÁY SẢN XUẤT VÁN SÀN HOÀNG GIA PHA LÊ, Lô 17H KCN Nhơn Trạch II - Nhơn Phú, Hiệp Phước, Nhơn Trạch, Đồng Nai</t>
  </si>
  <si>
    <t>CSSX320213</t>
  </si>
  <si>
    <t>909041</t>
  </si>
  <si>
    <t>Cty TNHH SX-TM-DV Bột và Giấy NDK (tạm ngưng hoạt động)</t>
  </si>
  <si>
    <t>Lô 15G KCN Nhơn Trạch III</t>
  </si>
  <si>
    <t>0251-3549652/943</t>
  </si>
  <si>
    <t>Cty TNHH SX-TM-DV Bột và Giấy NDK (tạm ngưng hoạt động), Lô 15G KCN Nhơn Trạch III, Hiệp Phước, Nhơn Trạch, Đồng Nai</t>
  </si>
  <si>
    <t>CSSX320214</t>
  </si>
  <si>
    <t>882145</t>
  </si>
  <si>
    <t>Chi nhánh Cty TNHH Thái Nông</t>
  </si>
  <si>
    <t>Lô 22D KCN Nhơn Trạch III</t>
  </si>
  <si>
    <t>0251-3560584/585</t>
  </si>
  <si>
    <t>Chi nhánh Cty TNHH Thái Nông, Lô 22D KCN Nhơn Trạch III, Hiệp Phước, Nhơn Trạch, Đồng Nai</t>
  </si>
  <si>
    <t>CSSX320215</t>
  </si>
  <si>
    <t>196462</t>
  </si>
  <si>
    <t>Cty TNHH E.C</t>
  </si>
  <si>
    <t>Lô 19F KCN Nhơn Trạch III</t>
  </si>
  <si>
    <t>Cty TNHH E.C, Lô 19F KCN Nhơn Trạch III, Hiệp Phước, Nhơn Trạch, Đồng Nai</t>
  </si>
  <si>
    <t>CSSX320216</t>
  </si>
  <si>
    <t>386676</t>
  </si>
  <si>
    <t>Nhà máy Bê tông Lê Phan Nhơn Trạch</t>
  </si>
  <si>
    <t>Lô 16B KCN Nhơn Trạch III</t>
  </si>
  <si>
    <t>0251-3540091/092/093/560330/333</t>
  </si>
  <si>
    <t>Nhà máy Bê tông Lê Phan Nhơn Trạch, Lô 16B KCN Nhơn Trạch III, Hiệp Phước, Nhơn Trạch, Đồng Nai</t>
  </si>
  <si>
    <t>CSSX320217</t>
  </si>
  <si>
    <t>890558</t>
  </si>
  <si>
    <t>Cty Cổ phần Dược phẩm Việt Nam-Ampharco (Nhà máy sx thuốc kháng sinh)</t>
  </si>
  <si>
    <t>Lô 14G KCN Nhơn Trạch III</t>
  </si>
  <si>
    <t>0251-3560202-206</t>
  </si>
  <si>
    <t>Cty Cổ phần Dược phẩm Việt Nam-Ampharco (Nhà máy sx thuốc kháng sinh), Lô 14G KCN Nhơn Trạch III, Hiệp Phước, Nhơn Trạch, Đồng Nai</t>
  </si>
  <si>
    <t>CSSX320218</t>
  </si>
  <si>
    <t>195137</t>
  </si>
  <si>
    <t>Cty TNHH Vĩnh Cường</t>
  </si>
  <si>
    <t>Lô 12E KCN Nhơn Trạch III</t>
  </si>
  <si>
    <t>Cty TNHH Vĩnh Cường, Lô 12E KCN Nhơn Trạch III, Hiệp Phước, Nhơn Trạch, Đồng Nai</t>
  </si>
  <si>
    <t>CSSX320219</t>
  </si>
  <si>
    <t>147390</t>
  </si>
  <si>
    <t>Nhà máy gạch ngói Tín Nghĩa</t>
  </si>
  <si>
    <t>Lô 14E KCN Nhơn Trạch III</t>
  </si>
  <si>
    <t>0251-3560416-418</t>
  </si>
  <si>
    <t>Nhà máy gạch ngói Tín Nghĩa, Lô 14E KCN Nhơn Trạch III, Hiệp Phước, Nhơn Trạch, Đồng Nai</t>
  </si>
  <si>
    <t>CSSX320220</t>
  </si>
  <si>
    <t>812852</t>
  </si>
  <si>
    <t>Công ty TNHH SXTM Vĩnh Lợi Phát</t>
  </si>
  <si>
    <t>Lô 16F KCN Nhơn Trạch III</t>
  </si>
  <si>
    <t>0903-888743</t>
  </si>
  <si>
    <t>Công ty TNHH SXTM Vĩnh Lợi Phát, Lô 16F KCN Nhơn Trạch III, Hiệp Phước, Nhơn Trạch, Đồng Nai</t>
  </si>
  <si>
    <t>CSSX320221</t>
  </si>
  <si>
    <t>878375</t>
  </si>
  <si>
    <t>Xí nghiệp DV &amp; PT KCN Nhơn Trạch 3 (Cty Tín Nghĩa)</t>
  </si>
  <si>
    <t>Lô 3H KCN Nhơn Trạch III</t>
  </si>
  <si>
    <t>Xí nghiệp DV &amp; PT KCN Nhơn Trạch 3 (Cty Tín Nghĩa), Lô 3H KCN Nhơn Trạch III, Hiệp Phước, Nhơn Trạch, Đồng Nai</t>
  </si>
  <si>
    <t>CSSX320222</t>
  </si>
  <si>
    <t>835241</t>
  </si>
  <si>
    <t>Chi nhánh Công ty TNHH Thông Tin Việt Sao</t>
  </si>
  <si>
    <t>Lô 8E KCN Nhơn Trạch III</t>
  </si>
  <si>
    <t>0251-3560413-415</t>
  </si>
  <si>
    <t>Chi nhánh Công ty TNHH Thông Tin Việt Sao, Lô 8E KCN Nhơn Trạch III, Hiệp Phước, Nhơn Trạch, Đồng Nai</t>
  </si>
  <si>
    <t>CSSX320223</t>
  </si>
  <si>
    <t>681651</t>
  </si>
  <si>
    <t>Nhà máy Bê tông Ly Tâm- Cty TNHH Khang Phúc</t>
  </si>
  <si>
    <t>Lô 19B KCN Nhơn Trạch III</t>
  </si>
  <si>
    <t>0251-3560474</t>
  </si>
  <si>
    <t>Nhà máy Bê tông Ly Tâm- Cty TNHH Khang Phúc, Lô 19B KCN Nhơn Trạch III, Hiệp Phước, Nhơn Trạch, Đồng Nai</t>
  </si>
  <si>
    <t>CSSX320224</t>
  </si>
  <si>
    <t>243445</t>
  </si>
  <si>
    <t>Chi nhánh Công ty Quản lý Công trình Giao thông Sài Gòn tại Nhơn Trạch (đã thanh lý HĐTĐ với hạ tầng)</t>
  </si>
  <si>
    <t>Lô 23C KCN Nhơn Trạch III</t>
  </si>
  <si>
    <t>0903-734919</t>
  </si>
  <si>
    <t>Chi nhánh Công ty Quản lý Công trình Giao thông Sài Gòn tại Nhơn Trạch (đã thanh lý HĐTĐ với hạ tầng), Lô 23C KCN Nhơn Trạch III, Hiệp Phước, Nhơn Trạch, Đồng Nai</t>
  </si>
  <si>
    <t>CSSX320225</t>
  </si>
  <si>
    <t>357362</t>
  </si>
  <si>
    <t>Cty CP Tam Đại Kim Đ.N</t>
  </si>
  <si>
    <t>Lô 12A KCN Nhơn Trạch III</t>
  </si>
  <si>
    <t>Cty CP Tam Đại Kim Đ.N, Lô 12A KCN Nhơn Trạch III, Hiệp Phước, Nhơn Trạch, Đồng Nai</t>
  </si>
  <si>
    <t>CSSX320226</t>
  </si>
  <si>
    <t>285028</t>
  </si>
  <si>
    <t>Cty CP Nhựa Tân Tiến (2)</t>
  </si>
  <si>
    <t>Lô 25G KCN Nhơn Trạch III</t>
  </si>
  <si>
    <t>08-8060264</t>
  </si>
  <si>
    <t>Cty CP Nhựa Tân Tiến (2), Lô 25G KCN Nhơn Trạch III, Hiệp Phước, Nhơn Trạch, Đồng Nai</t>
  </si>
  <si>
    <t>CSSX320227</t>
  </si>
  <si>
    <t>211972</t>
  </si>
  <si>
    <t>Chi nhánh Công ty TNHH Thương mại dược phẩm Y Khoa</t>
  </si>
  <si>
    <t>Lô 24B KCN Nhơn Trạch III</t>
  </si>
  <si>
    <t>Chi nhánh Công ty TNHH Thương mại dược phẩm Y Khoa, Lô 24B KCN Nhơn Trạch III, Hiệp Phước, Nhơn Trạch, Đồng Nai</t>
  </si>
  <si>
    <t>CSSX320228</t>
  </si>
  <si>
    <t>885792</t>
  </si>
  <si>
    <t>Dự án đầu tư kinh doanh xây dựng cơ sở hạ tầng KCN Nhơn Trạch III - giai đoạn 2</t>
  </si>
  <si>
    <t>Lô 5H KCN Nhơn Trạch III</t>
  </si>
  <si>
    <t>Dự án đầu tư kinh doanh xây dựng cơ sở hạ tầng KCN Nhơn Trạch III - giai đoạn 2, Lô 5H KCN Nhơn Trạch III, Hiệp Phước, Nhơn Trạch, Đồng Nai</t>
  </si>
  <si>
    <t>CSSX320229</t>
  </si>
  <si>
    <t>157835</t>
  </si>
  <si>
    <t>Cty CP cấu kiện bê tông Đông Sài Gòn</t>
  </si>
  <si>
    <t>Lô 23A KCN Nhơn Trạch III</t>
  </si>
  <si>
    <t>Cty CP cấu kiện bê tông Đông Sài Gòn, Lô 23A KCN Nhơn Trạch III, Hiệp Phước, Nhơn Trạch, Đồng Nai</t>
  </si>
  <si>
    <t>CSSX320230</t>
  </si>
  <si>
    <t>592271</t>
  </si>
  <si>
    <t>Dự án Cty CP Logistics Tín Nghĩa - ICD Biên Hòa - Chi nhánh Nhơn Trạch</t>
  </si>
  <si>
    <t>Lô 6B KCN Nhơn Trạch III</t>
  </si>
  <si>
    <t>Dự án Cty CP Logistics Tín Nghĩa - ICD Biên Hòa - Chi nhánh Nhơn Trạch, Lô 6B KCN Nhơn Trạch III, Hiệp Phước, Nhơn Trạch, Đồng Nai</t>
  </si>
  <si>
    <t>CSSX320231</t>
  </si>
  <si>
    <t>332939</t>
  </si>
  <si>
    <t>DỰ ÁN NHÀ MÁY CÔNG TY CỔ PHẦN GIẶT VISCA 2 (trước là Cty CP May mặc và giặt Lê và Lê)</t>
  </si>
  <si>
    <t>Lô 1B KCN Nhơn Trạch III</t>
  </si>
  <si>
    <t>0251-3569252</t>
  </si>
  <si>
    <t>DỰ ÁN NHÀ MÁY CÔNG TY CỔ PHẦN GIẶT VISCA 2 (trước là Cty CP May mặc và giặt Lê và Lê), Lô 1B KCN Nhơn Trạch III, Hiệp Phước, Nhơn Trạch, Đồng Nai</t>
  </si>
  <si>
    <t>CSSX320232</t>
  </si>
  <si>
    <t>826963</t>
  </si>
  <si>
    <t>Dự án Cty TNHH Mạc Tích-Chi nhánh Nhơn Trạch</t>
  </si>
  <si>
    <t>Lô 25A KCN Nhơn Trạch III</t>
  </si>
  <si>
    <t>0251-3566345/356/347/346</t>
  </si>
  <si>
    <t>Dự án Cty TNHH Mạc Tích-Chi nhánh Nhơn Trạch, Lô 25A KCN Nhơn Trạch III, Hiệp Phước, Nhơn Trạch, Đồng Nai</t>
  </si>
  <si>
    <t>CSSX320233</t>
  </si>
  <si>
    <t>389302</t>
  </si>
  <si>
    <t>Cty CP Sản xuất thiết bị điện Đông Anh - Chi nhánh miền Nam</t>
  </si>
  <si>
    <t>Lô 25F KCN Nhơn Trạch III</t>
  </si>
  <si>
    <t>0251-3686555/ 556</t>
  </si>
  <si>
    <t>Cty CP Sản xuất thiết bị điện Đông Anh - Chi nhánh miền Nam, Lô 25F KCN Nhơn Trạch III, Hiệp Phước, Nhơn Trạch, Đồng Nai</t>
  </si>
  <si>
    <t>CSSX320234</t>
  </si>
  <si>
    <t>953781</t>
  </si>
  <si>
    <t>Cty CP Firesae-Chi nhánh Đồng Nai (thuê nhà xưởng Cty CP Phát triển doanh nghiệp nhỏ và vừa Nhật Bản)</t>
  </si>
  <si>
    <t>Lô 1C KCN Nhơn Trạch III</t>
  </si>
  <si>
    <t>Cty CP Firesae-Chi nhánh Đồng Nai (thuê nhà xưởng Cty CP Phát triển doanh nghiệp nhỏ và vừa Nhật Bản), Lô 1C KCN Nhơn Trạch III, Hiệp Phước, Nhơn Trạch, Đồng Nai</t>
  </si>
  <si>
    <t>CSSX320235</t>
  </si>
  <si>
    <t>900427</t>
  </si>
  <si>
    <t>Cty CP Savio Việt Nam</t>
  </si>
  <si>
    <t>Lô 16D KCN Nhơn Trạch III</t>
  </si>
  <si>
    <t>0251-3682465/66 / 0913.936768 (A Hoàng)/ 0903.711265 (A Nhàn)</t>
  </si>
  <si>
    <t>Cty CP Savio Việt Nam, Lô 16D KCN Nhơn Trạch III, Hiệp Phước, Nhơn Trạch, Đồng Nai</t>
  </si>
  <si>
    <t>CSSX320236</t>
  </si>
  <si>
    <t>731561</t>
  </si>
  <si>
    <t>Chi nhánh Cty CP Hitech PCB</t>
  </si>
  <si>
    <t>Lô 6H KCN Nhơn Trạch III</t>
  </si>
  <si>
    <t>Chi nhánh Cty CP Hitech PCB, Lô 6H KCN Nhơn Trạch III, Hiệp Phước, Nhơn Trạch, Đồng Nai</t>
  </si>
  <si>
    <t>CSSX320237</t>
  </si>
  <si>
    <t>783326</t>
  </si>
  <si>
    <t>Chi nhánh Nhơn Trạch - Cty CP Scafe</t>
  </si>
  <si>
    <t>Lô 18G KCN Nhơn Trạch III</t>
  </si>
  <si>
    <t>Chi nhánh Nhơn Trạch - Cty CP Scafe, Lô 18G KCN Nhơn Trạch III, Hiệp Phước, Nhơn Trạch, Đồng Nai</t>
  </si>
  <si>
    <t>CSSX320238</t>
  </si>
  <si>
    <t>359663</t>
  </si>
  <si>
    <t>Chi nhánh Cty TNHH đồng tâm 17 miền Đông</t>
  </si>
  <si>
    <t>Lô 15B KCN Nhơn Trạch III</t>
  </si>
  <si>
    <t>0946347098- Đỗ Thành Nhân</t>
  </si>
  <si>
    <t>Chi nhánh Cty TNHH đồng tâm 17 miền Đông, Lô 15B KCN Nhơn Trạch III, Hiệp Phước, Nhơn Trạch, Đồng Nai</t>
  </si>
  <si>
    <t>CSSX320239</t>
  </si>
  <si>
    <t>873968</t>
  </si>
  <si>
    <t>Nhà máy sản xuất cà phê hòa tan Tín Nghĩa</t>
  </si>
  <si>
    <t>Lô 15F KCN Nhơn Trạch III</t>
  </si>
  <si>
    <t>0909.348.897 (Mr Thái)</t>
  </si>
  <si>
    <t>Nhà máy sản xuất cà phê hòa tan Tín Nghĩa, Lô 15F KCN Nhơn Trạch III, Hiệp Phước, Nhơn Trạch, Đồng Nai</t>
  </si>
  <si>
    <t>CSSX320240</t>
  </si>
  <si>
    <t>998189</t>
  </si>
  <si>
    <t>CÔNG TY TNHH MARY ENTER DINING - CHI NHÁNH ĐỒNG NAI</t>
  </si>
  <si>
    <t>Lô 13G KCN Nhơn Trạch III</t>
  </si>
  <si>
    <t>CÔNG TY TNHH MARY ENTER DINING - CHI NHÁNH ĐỒNG NAI, Lô 13G KCN Nhơn Trạch III, Hiệp Phước, Nhơn Trạch, Đồng Nai</t>
  </si>
  <si>
    <t>CSSX320241</t>
  </si>
  <si>
    <t>815046</t>
  </si>
  <si>
    <t>KHU NHÀ XƯỞNG DỊCH VỤ CHO THUÊ – CÔNG TY IP VIỆT NAM</t>
  </si>
  <si>
    <t>Lô 4B KCN Nhơn Trạch III</t>
  </si>
  <si>
    <t>KHU NHÀ XƯỞNG DỊCH VỤ CHO THUÊ – CÔNG TY IP VIỆT NAM, Lô 4B KCN Nhơn Trạch III, Hiệp Phước, Nhơn Trạch, Đồng Nai</t>
  </si>
  <si>
    <t>CSSX320242</t>
  </si>
  <si>
    <t>325615</t>
  </si>
  <si>
    <t>NHÀ MÁY CÔNG TY CỔ PHẦN TAM ĐẠI KIM Đ.N</t>
  </si>
  <si>
    <t>Lô 3E KCN Nhơn Trạch III</t>
  </si>
  <si>
    <t>NHÀ MÁY CÔNG TY CỔ PHẦN TAM ĐẠI KIM Đ.N, Lô 3E KCN Nhơn Trạch III, Hiệp Phước, Nhơn Trạch, Đồng Nai</t>
  </si>
  <si>
    <t>CSSX320243</t>
  </si>
  <si>
    <t>634219</t>
  </si>
  <si>
    <t>HỆ THỐNG TIẾP NHẬN VÀ PHÂN PHỐI KHÍ NHIÊN LIỆU</t>
  </si>
  <si>
    <t>HỆ THỐNG TIẾP NHẬN VÀ PHÂN PHỐI KHÍ NHIÊN LIỆU, Lô 15G KCN Nhơn Trạch III, Hiệp Phước, Nhơn Trạch, Đồng Nai</t>
  </si>
  <si>
    <t>CSSX320244</t>
  </si>
  <si>
    <t>259592</t>
  </si>
  <si>
    <t>KHU NHÀ XƯỞNG DỊCH VỤ CHO THUÊ – CÔNG TY TNHH BẤT ĐỘNG SẢN BÌNH MINH ĐỎ</t>
  </si>
  <si>
    <t>Lô 5F KCN Nhơn Trạch III</t>
  </si>
  <si>
    <t>KHU NHÀ XƯỞNG DỊCH VỤ CHO THUÊ – CÔNG TY TNHH BẤT ĐỘNG SẢN BÌNH MINH ĐỎ, Lô 5F KCN Nhơn Trạch III, Hiệp Phước, Nhơn Trạch, Đồng Nai</t>
  </si>
  <si>
    <t>CSSX320245</t>
  </si>
  <si>
    <t>765411</t>
  </si>
  <si>
    <t>DỰ ÁN SẢN XUẤT CHẾ PHẨM SINH HỌC R.E.P.</t>
  </si>
  <si>
    <t>Lô 24A KCN Nhơn Trạch III</t>
  </si>
  <si>
    <t>DỰ ÁN SẢN XUẤT CHẾ PHẨM SINH HỌC R.E.P., Lô 24A KCN Nhơn Trạch III, Hiệp Phước, Nhơn Trạch, Đồng Nai</t>
  </si>
  <si>
    <t>CSSX320246</t>
  </si>
  <si>
    <t>643664</t>
  </si>
  <si>
    <t>Cty Thủy Phát (3)</t>
  </si>
  <si>
    <t>Lô 12C KCN Nhơn Trạch III</t>
  </si>
  <si>
    <t>Cty Thủy Phát (3), Lô 12C KCN Nhơn Trạch III, Hiệp Phước, Nhơn Trạch, Đồng Nai</t>
  </si>
  <si>
    <t>CSSX320247</t>
  </si>
  <si>
    <t>328940</t>
  </si>
  <si>
    <t>Cty TNHH Chánh Đại</t>
  </si>
  <si>
    <t>Lô 25B KCN Nhơn Trạch III</t>
  </si>
  <si>
    <t>0251-3560367</t>
  </si>
  <si>
    <t>Cty TNHH Chánh Đại, Lô 25B KCN Nhơn Trạch III, Hiệp Phước, Nhơn Trạch, Đồng Nai</t>
  </si>
  <si>
    <t>CSSX320248</t>
  </si>
  <si>
    <t>054468</t>
  </si>
  <si>
    <t>Cty TNHH Công nghiệp cao su Chính Tân Việt Nam</t>
  </si>
  <si>
    <t>Lô 11C KCN Nhơn Trạch III</t>
  </si>
  <si>
    <t>0251-3560910-912</t>
  </si>
  <si>
    <t>Cty TNHH Công nghiệp cao su Chính Tân Việt Nam, Lô 11C KCN Nhơn Trạch III, Hiệp Phước, Nhơn Trạch, Đồng Nai</t>
  </si>
  <si>
    <t>CSSX320249</t>
  </si>
  <si>
    <t>048198</t>
  </si>
  <si>
    <t>Cty TNHH Công nghiệp Hỗ Thành (tên cũ là Cty TNHH Công nghiệp Nguyên Tinh)</t>
  </si>
  <si>
    <t>0937.388.448 (C Nhung Em) / 0909.729785</t>
  </si>
  <si>
    <t>Cty TNHH Công nghiệp Hỗ Thành (tên cũ là Cty TNHH Công nghiệp Nguyên Tinh), Lô 3E KCN Nhơn Trạch III, Hiệp Phước, Nhơn Trạch, Đồng Nai</t>
  </si>
  <si>
    <t>CSSX320250</t>
  </si>
  <si>
    <t>383828</t>
  </si>
  <si>
    <t>Cty TNHH Towa Việt Nam</t>
  </si>
  <si>
    <t>Lô 4H KCN Nhơn Trạch III</t>
  </si>
  <si>
    <t>0251-3569723/25</t>
  </si>
  <si>
    <t>Cty TNHH Towa Việt Nam, Lô 4H KCN Nhơn Trạch III, Hiệp Phước, Nhơn Trạch, Đồng Nai</t>
  </si>
  <si>
    <t>CSSX320251</t>
  </si>
  <si>
    <t>064885</t>
  </si>
  <si>
    <t>Cty TNHH Công nghiệp Nhân Đức VN</t>
  </si>
  <si>
    <t>Lô 9C KCN Nhơn Trạch III</t>
  </si>
  <si>
    <t>0251-3568339</t>
  </si>
  <si>
    <t>Cty TNHH Công nghiệp Nhân Đức VN, Lô 9C KCN Nhơn Trạch III, Hiệp Phước, Nhơn Trạch, Đồng Nai</t>
  </si>
  <si>
    <t>CSSX320252</t>
  </si>
  <si>
    <t>553356</t>
  </si>
  <si>
    <t>Cty TNHH Ishika Wakasei Việt Nam</t>
  </si>
  <si>
    <t>Lô 9A KCN Nhơn Trạch III</t>
  </si>
  <si>
    <t>0251-3566246</t>
  </si>
  <si>
    <t>Cty TNHH Ishika Wakasei Việt Nam, Lô 9A KCN Nhơn Trạch III, Hiệp Phước, Nhơn Trạch, Đồng Nai</t>
  </si>
  <si>
    <t>CSSX320253</t>
  </si>
  <si>
    <t>215107</t>
  </si>
  <si>
    <t>CÔNG TY TNHH WEB-PRO (VIETNAM)</t>
  </si>
  <si>
    <t>Lô 18F KCN Nhơn Trạch III</t>
  </si>
  <si>
    <t>852-23840332/ 0915836876 (Mr Bình)</t>
  </si>
  <si>
    <t>CÔNG TY TNHH WEB-PRO (VIETNAM), Lô 18F KCN Nhơn Trạch III, Hiệp Phước, Nhơn Trạch, Đồng Nai</t>
  </si>
  <si>
    <t>CSSX320254</t>
  </si>
  <si>
    <t>085214</t>
  </si>
  <si>
    <t>CÔNG TY TNHH SG CHEMICAL VINA</t>
  </si>
  <si>
    <t>Lô 19E KCN Nhơn Trạch III</t>
  </si>
  <si>
    <t>0251-3566001/ 0937943320 (MS LOAN)</t>
  </si>
  <si>
    <t>CÔNG TY TNHH SG CHEMICAL VINA, Lô 19E KCN Nhơn Trạch III, Hiệp Phước, Nhơn Trạch, Đồng Nai</t>
  </si>
  <si>
    <t>CSSX320255</t>
  </si>
  <si>
    <t>010414</t>
  </si>
  <si>
    <t>Lô 13E KCN Nhơn Trạch III</t>
  </si>
  <si>
    <t>0251-3682230 (MS HIÊN - TGĐ)</t>
  </si>
  <si>
    <t>, Lô 13E KCN Nhơn Trạch III, Hiệp Phước, Nhơn Trạch, Đồng Nai</t>
  </si>
  <si>
    <t>CSSX320256</t>
  </si>
  <si>
    <t>718039</t>
  </si>
  <si>
    <t>, Lô 24B KCN Nhơn Trạch III, Hiệp Phước, Nhơn Trạch, Đồng Nai</t>
  </si>
  <si>
    <t>CSSX320257</t>
  </si>
  <si>
    <t>354728</t>
  </si>
  <si>
    <t>CÔNG TY TNHH RONGBAOYU (VIỆT NAM)</t>
  </si>
  <si>
    <t>Lô 3A KCN Nhơn Trạch III</t>
  </si>
  <si>
    <t>CÔNG TY TNHH RONGBAOYU (VIỆT NAM), Lô 3A KCN Nhơn Trạch III, Hiệp Phước, Nhơn Trạch, Đồng Nai</t>
  </si>
  <si>
    <t>CSSX320258</t>
  </si>
  <si>
    <t>002121</t>
  </si>
  <si>
    <t>CÔNG TY TNHH NADFINLO VIỆT NAM</t>
  </si>
  <si>
    <t>Lô 9H KCN Nhơn Trạch III</t>
  </si>
  <si>
    <t>CÔNG TY TNHH NADFINLO VIỆT NAM, Lô 9H KCN Nhơn Trạch III, Hiệp Phước, Nhơn Trạch, Đồng Nai</t>
  </si>
  <si>
    <t>CSSX320259</t>
  </si>
  <si>
    <t>854592</t>
  </si>
  <si>
    <t>Cty TNHH Vật liệu KHKT Triển Vũ Việt Nam</t>
  </si>
  <si>
    <t>Lô 13D KCN Nhơn Trạch V</t>
  </si>
  <si>
    <t>0251-3560236</t>
  </si>
  <si>
    <t>Cty TNHH Vật liệu KHKT Triển Vũ Việt Nam, Lô 13D KCN Nhơn Trạch V, Hiệp Phước, Nhơn Trạch, Đồng Nai</t>
  </si>
  <si>
    <t>CSSX320260</t>
  </si>
  <si>
    <t>661620</t>
  </si>
  <si>
    <t>Chi nhánh Living &amp; Life Vina (trước là Cty TNHH Lock &amp; Lock Vina )</t>
  </si>
  <si>
    <t>Lô 9A KCN Nhơn Trạch V</t>
  </si>
  <si>
    <t>0251-3569743</t>
  </si>
  <si>
    <t>Chi nhánh Living &amp; Life Vina (trước là Cty TNHH Lock &amp; Lock Vina ), Lô 9A KCN Nhơn Trạch V, Hiệp Phước, Nhơn Trạch, Đồng Nai</t>
  </si>
  <si>
    <t>CSSX320261</t>
  </si>
  <si>
    <t>566615</t>
  </si>
  <si>
    <t>Công ty TNHH Coating Fine Chemical Việt Nam</t>
  </si>
  <si>
    <t>Lô 14B KCN Nhơn Trạch V</t>
  </si>
  <si>
    <t>0251-2814168/ 0122.363.8414 (Ms Thức)</t>
  </si>
  <si>
    <t>Công ty TNHH Coating Fine Chemical Việt Nam, Lô 14B KCN Nhơn Trạch V, Hiệp Phước, Nhơn Trạch, Đồng Nai</t>
  </si>
  <si>
    <t>CSSX320262</t>
  </si>
  <si>
    <t>651128</t>
  </si>
  <si>
    <t>Cty TNHH Dae Jae Việt Nam</t>
  </si>
  <si>
    <t>Lô 17G KCN Nhơn Trạch V</t>
  </si>
  <si>
    <t>0251-3682156/ 0974.322470 (C Ngọc)/ 0974.789928 (A Báu)</t>
  </si>
  <si>
    <t>Cty TNHH Dae Jae Việt Nam, Lô 17G KCN Nhơn Trạch V, Hiệp Phước, Nhơn Trạch, Đồng Nai</t>
  </si>
  <si>
    <t>CSSX320263</t>
  </si>
  <si>
    <t>503832</t>
  </si>
  <si>
    <t>Cty CP Đầu tư XD và VLXD Sài Gòn (Đại diện cho 5 chủ đầu tư)</t>
  </si>
  <si>
    <t>Lô 12F KCN Nhơn Trạch VI</t>
  </si>
  <si>
    <t>263456</t>
  </si>
  <si>
    <t>Cty CP Đầu tư XD và VLXD Sài Gòn (Đại diện cho 5 chủ đầu tư), Lô 12F KCN Nhơn Trạch VI, Long Thọ, Nhơn Trạch, Đồng Nai</t>
  </si>
  <si>
    <t>CSSX320264</t>
  </si>
  <si>
    <t>094834</t>
  </si>
  <si>
    <t>Dự án đầu tư phát triển KCN Nhơn Trạch 6</t>
  </si>
  <si>
    <t>Lô 17D KCN Nhơn Trạch VI</t>
  </si>
  <si>
    <t>Dự án đầu tư phát triển KCN Nhơn Trạch 6, Lô 17D KCN Nhơn Trạch VI, Long Thọ, Nhơn Trạch, Đồng Nai</t>
  </si>
  <si>
    <t>CSSX320265</t>
  </si>
  <si>
    <t>958755</t>
  </si>
  <si>
    <t>Nhà máy hóa chất Nhơn Trạch</t>
  </si>
  <si>
    <t>Lô 11F KCN Nhơn Trạch VI</t>
  </si>
  <si>
    <t>Nhà máy hóa chất Nhơn Trạch, Lô 11F KCN Nhơn Trạch VI, Long Thọ, Nhơn Trạch, Đồng Nai</t>
  </si>
  <si>
    <t>CSSX320266</t>
  </si>
  <si>
    <t>751495</t>
  </si>
  <si>
    <t>CÔNG TY TNHH SẢN XUẤT THƯƠNG MẠI DỊCH VỤ DONG SIM</t>
  </si>
  <si>
    <t>Lô 5H KCN Nhơn Trạch VI</t>
  </si>
  <si>
    <t>CÔNG TY TNHH SẢN XUẤT THƯƠNG MẠI DỊCH VỤ DONG SIM, Lô 5H KCN Nhơn Trạch VI, Long Thọ, Nhơn Trạch, Đồng Nai</t>
  </si>
  <si>
    <t>CSSX320267</t>
  </si>
  <si>
    <t>556082</t>
  </si>
  <si>
    <t>NHÀ MÁY GIA CÔNG CƠ KHÍ – CÔNG TY CỔ PHẦN ĐẦU TƯ XÂY DỰNG RICONS</t>
  </si>
  <si>
    <t>Lô 2G KCN Nhơn Trạch VI</t>
  </si>
  <si>
    <t>NHÀ MÁY GIA CÔNG CƠ KHÍ – CÔNG TY CỔ PHẦN ĐẦU TƯ XÂY DỰNG RICONS, Lô 2G KCN Nhơn Trạch VI, Long Thọ, Nhơn Trạch, Đồng Nai</t>
  </si>
  <si>
    <t>CSSX320268</t>
  </si>
  <si>
    <t>011868</t>
  </si>
  <si>
    <t>TRUNG TÂM PHÁT TRIỂN VÀ SẢN XUẤT THỜI TRANG PPJ – ĐỒNG NAI</t>
  </si>
  <si>
    <t>Lô 9A KCN Nhơn Trạch VI</t>
  </si>
  <si>
    <t>TRUNG TÂM PHÁT TRIỂN VÀ SẢN XUẤT THỜI TRANG PPJ – ĐỒNG NAI, Lô 9A KCN Nhơn Trạch VI, Long Thọ, Nhơn Trạch, Đồng Nai</t>
  </si>
  <si>
    <t>CSSX320269</t>
  </si>
  <si>
    <t>132365</t>
  </si>
  <si>
    <t>NHÀ MÁY CÔNG TY TNHH DỆT MAY THẾ HÒA TẠI NHƠN TRẠCH – ĐỒNG NAI.</t>
  </si>
  <si>
    <t>Lô 13B KCN Nhơn Trạch VI</t>
  </si>
  <si>
    <t>NHÀ MÁY CÔNG TY TNHH DỆT MAY THẾ HÒA TẠI NHƠN TRẠCH – ĐỒNG NAI., Lô 13B KCN Nhơn Trạch VI, Long Thọ, Nhơn Trạch, Đồng Nai</t>
  </si>
  <si>
    <t>CSSX320270</t>
  </si>
  <si>
    <t>199793</t>
  </si>
  <si>
    <t>KHU NHÀ XƯỞNG CHO THUÊ GT- INDUSTRIAL (GT – INDUSTRIAL RENTAL FACTORIES CAMPUS)</t>
  </si>
  <si>
    <t>Lô 14E KCN Nhơn Trạch VI</t>
  </si>
  <si>
    <t>KHU NHÀ XƯỞNG CHO THUÊ GT- INDUSTRIAL (GT – INDUSTRIAL RENTAL FACTORIES CAMPUS), Lô 14E KCN Nhơn Trạch VI, Long Thọ, Nhơn Trạch, Đồng Nai</t>
  </si>
  <si>
    <t>CSSX320271</t>
  </si>
  <si>
    <t>177154</t>
  </si>
  <si>
    <t>Cty TNHH Lotte Advance Materials (VN)</t>
  </si>
  <si>
    <t>Lô 22C KCN Nhơn Trạch VI</t>
  </si>
  <si>
    <t>Cty TNHH Lotte Advance Materials (VN), Lô 22C KCN Nhơn Trạch VI, Long Thọ, Nhơn Trạch, Đồng Nai</t>
  </si>
  <si>
    <t>CSSX320272</t>
  </si>
  <si>
    <t>731076</t>
  </si>
  <si>
    <t>CÔNG TY TNHH JS PACK</t>
  </si>
  <si>
    <t>Lô 24B KCN Nhơn Trạch VI</t>
  </si>
  <si>
    <t>0908075233/0334939959 (Trinh)</t>
  </si>
  <si>
    <t>CÔNG TY TNHH JS PACK, Lô 24B KCN Nhơn Trạch VI, Long Thọ, Nhơn Trạch, Đồng Nai</t>
  </si>
  <si>
    <t>CSSX320273</t>
  </si>
  <si>
    <t>023317</t>
  </si>
  <si>
    <t>CÔNG TY TNHH PARKER - ASUN SEALING TECHNOLOGY (VIỆT NAM)</t>
  </si>
  <si>
    <t>CÔNG TY TNHH PARKER - ASUN SEALING TECHNOLOGY (VIỆT NAM), Lô 9A KCN Nhơn Trạch VI, Long Thọ, Nhơn Trạch, Đồng Nai</t>
  </si>
  <si>
    <t>CSSX320274</t>
  </si>
  <si>
    <t>328887</t>
  </si>
  <si>
    <t>CÔNG TY TNHH OTSUKA TECHNO VIỆT NAM.</t>
  </si>
  <si>
    <t>Lô 20H KCN Nhơn Trạch VI</t>
  </si>
  <si>
    <t>CÔNG TY TNHH OTSUKA TECHNO VIỆT NAM., Lô 20H KCN Nhơn Trạch VI, Long Thọ, Nhơn Trạch, Đồng Nai</t>
  </si>
  <si>
    <t>CSSX320275</t>
  </si>
  <si>
    <t>008893</t>
  </si>
  <si>
    <t>CÔNG TY TNHH NOX VINA</t>
  </si>
  <si>
    <t>Lô 10C KCN Nhơn Trạch VI</t>
  </si>
  <si>
    <t>CÔNG TY TNHH NOX VINA, Lô 10C KCN Nhơn Trạch VI, Long Thọ, Nhơn Trạch, Đồng Nai</t>
  </si>
  <si>
    <t>CSSX320276</t>
  </si>
  <si>
    <t>561533</t>
  </si>
  <si>
    <t>Chi nhánh Công ty TNHH Nhiên Liệu Hoàng Việt</t>
  </si>
  <si>
    <t>Lô 25D KCN Ông Kèo</t>
  </si>
  <si>
    <t>656672</t>
  </si>
  <si>
    <t>Chi nhánh Công ty TNHH Nhiên Liệu Hoàng Việt, Lô 25D KCN Ông Kèo, Phước Khánh, Nhơn Trạch, Đồng Nai</t>
  </si>
  <si>
    <t>CSSX320277</t>
  </si>
  <si>
    <t>599091</t>
  </si>
  <si>
    <t>Kho cảng tổng hợp tại Đồng Nai (DNTN TMDVSX Hồng Mộc)</t>
  </si>
  <si>
    <t>Lô 1F KCN Ông Kèo</t>
  </si>
  <si>
    <t>08-7175273</t>
  </si>
  <si>
    <t>Kho cảng tổng hợp tại Đồng Nai (DNTN TMDVSX Hồng Mộc), Lô 1F KCN Ông Kèo, Phước Khánh, Nhơn Trạch, Đồng Nai</t>
  </si>
  <si>
    <t>CSSX320278</t>
  </si>
  <si>
    <t>912216</t>
  </si>
  <si>
    <t>Công ty TNHH Trâm Anh</t>
  </si>
  <si>
    <t>Lô 16D KCN Ông Kèo</t>
  </si>
  <si>
    <t>08-8226391</t>
  </si>
  <si>
    <t>Công ty TNHH Trâm Anh, Lô 16D KCN Ông Kèo, Phước Khánh, Nhơn Trạch, Đồng Nai</t>
  </si>
  <si>
    <t>CSSX320279</t>
  </si>
  <si>
    <t>566951</t>
  </si>
  <si>
    <t>Công ty TNHH MTV CNSoài Rạp</t>
  </si>
  <si>
    <t>Lô 21H KCN Ông Kèo</t>
  </si>
  <si>
    <t>Công ty TNHH MTV CNSoài Rạp, Lô 21H KCN Ông Kèo, Phước Khánh, Nhơn Trạch, Đồng Nai</t>
  </si>
  <si>
    <t>CSSX320280</t>
  </si>
  <si>
    <t>090508</t>
  </si>
  <si>
    <t>Công ty TNHH sản xuất Bảo Tín</t>
  </si>
  <si>
    <t>Lô 15E KCN Ông Kèo</t>
  </si>
  <si>
    <t>08-5566087</t>
  </si>
  <si>
    <t>Công ty TNHH sản xuất Bảo Tín, Lô 15E KCN Ông Kèo, Phước Khánh, Nhơn Trạch, Đồng Nai</t>
  </si>
  <si>
    <t>CSSX320281</t>
  </si>
  <si>
    <t>175956</t>
  </si>
  <si>
    <t>Công ty cơ khí giao thông 2</t>
  </si>
  <si>
    <t>Lô 15G KCN Ông Kèo</t>
  </si>
  <si>
    <t>08-8965105</t>
  </si>
  <si>
    <t>Công ty cơ khí giao thông 2, Lô 15G KCN Ông Kèo, Phước Khánh, Nhơn Trạch, Đồng Nai</t>
  </si>
  <si>
    <t>CSSX320282</t>
  </si>
  <si>
    <t>208455</t>
  </si>
  <si>
    <t>BQL dự án Điện Nhơn Trạch 1</t>
  </si>
  <si>
    <t>Lô 21G KCN Ông Kèo</t>
  </si>
  <si>
    <t>BQL dự án Điện Nhơn Trạch 1, Lô 21G KCN Ông Kèo, Phước Khánh, Nhơn Trạch, Đồng Nai</t>
  </si>
  <si>
    <t>CSSX320283</t>
  </si>
  <si>
    <t>562244</t>
  </si>
  <si>
    <t>Cty CP Điện lực dầu khí Nhơn Trạch 2</t>
  </si>
  <si>
    <t>Lô 22F KCN Ông Kèo</t>
  </si>
  <si>
    <t>08-5180170</t>
  </si>
  <si>
    <t>Cty CP Điện lực dầu khí Nhơn Trạch 2, Lô 22F KCN Ông Kèo, Phước Khánh, Nhơn Trạch, Đồng Nai</t>
  </si>
  <si>
    <t>CSSX320284</t>
  </si>
  <si>
    <t>501464</t>
  </si>
  <si>
    <t>BQL dự án đường ống dẫn khí Phú Mỹ-Tp HCM</t>
  </si>
  <si>
    <t>Lô 24A KCN Ông Kèo</t>
  </si>
  <si>
    <t>08-5561300</t>
  </si>
  <si>
    <t>BQL dự án đường ống dẫn khí Phú Mỹ-Tp HCM, Lô 24A KCN Ông Kèo, Phước Khánh, Nhơn Trạch, Đồng Nai</t>
  </si>
  <si>
    <t>CSSX320285</t>
  </si>
  <si>
    <t>828277</t>
  </si>
  <si>
    <t>Cty tấm lợp và VLXD Đồng Nai (Nhà máy xi măng Công Thanh)</t>
  </si>
  <si>
    <t>Lô 25C KCN Ông Kèo</t>
  </si>
  <si>
    <t>02513-836130</t>
  </si>
  <si>
    <t>Cty tấm lợp và VLXD Đồng Nai (Nhà máy xi măng Công Thanh), Lô 25C KCN Ông Kèo, Phước Khánh, Nhơn Trạch, Đồng Nai</t>
  </si>
  <si>
    <t>CSSX320286</t>
  </si>
  <si>
    <t>956280</t>
  </si>
  <si>
    <t>Dự án trạm nghiền xi măng Nhơn Trạch của Cty Tấm lợp - VLXD Đồng Nai tại KCN Ong Kèo</t>
  </si>
  <si>
    <t>Lô 11E KCN Ông Kèo</t>
  </si>
  <si>
    <t>Dự án trạm nghiền xi măng Nhơn Trạch của Cty Tấm lợp - VLXD Đồng Nai tại KCN Ong Kèo, Lô 11E KCN Ông Kèo, Phước Khánh, Nhơn Trạch, Đồng Nai</t>
  </si>
  <si>
    <t>CSSX320287</t>
  </si>
  <si>
    <t>902001</t>
  </si>
  <si>
    <t>Cty CP Đầu tư Bê tông Công nghệ cao (Sopewaco)</t>
  </si>
  <si>
    <t>Lô 16F KCN Ông Kèo</t>
  </si>
  <si>
    <t>0251-3560222</t>
  </si>
  <si>
    <t>Cty CP Đầu tư Bê tông Công nghệ cao (Sopewaco), Lô 16F KCN Ông Kèo, Phước Khánh, Nhơn Trạch, Đồng Nai</t>
  </si>
  <si>
    <t>CSSX320288</t>
  </si>
  <si>
    <t>952085</t>
  </si>
  <si>
    <t>Dự án dây chuyền cấp khí cho nhà máy điện Nhơn trạch II</t>
  </si>
  <si>
    <t>Lô 19F KCN Ông Kèo</t>
  </si>
  <si>
    <t>Dự án dây chuyền cấp khí cho nhà máy điện Nhơn trạch II, Lô 19F KCN Ông Kèo, Phước Khánh, Nhơn Trạch, Đồng Nai</t>
  </si>
  <si>
    <t>CSSX320289</t>
  </si>
  <si>
    <t>254988</t>
  </si>
  <si>
    <t>Dự án Nhà máy sản xuất tấm lợp Fibro Cement - Nhơn Trạch, Đồng Nai</t>
  </si>
  <si>
    <t>Lô 22G KCN Ông Kèo</t>
  </si>
  <si>
    <t>Dự án Nhà máy sản xuất tấm lợp Fibro Cement - Nhơn Trạch, Đồng Nai, Lô 22G KCN Ông Kèo, Phước Khánh, Nhơn Trạch, Đồng Nai</t>
  </si>
  <si>
    <t>CSSX320290</t>
  </si>
  <si>
    <t>484949</t>
  </si>
  <si>
    <t>Dự án nhà máy đóng mới và sửa chữa phương tiện nổi P.T.S.C (trước đây là Nhà máy đóng tàu đặc chủng và sản xuất trang thiết bị tàu thủy số giấy phép 47210000105 do UBND tỉnh cấp ngày 10/5/2010)</t>
  </si>
  <si>
    <t>Lô 24B KCN Ông Kèo</t>
  </si>
  <si>
    <t>Dự án nhà máy đóng mới và sửa chữa phương tiện nổi P.T.S.C (trước đây là Nhà máy đóng tàu đặc chủng và sản xuất trang thiết bị tàu thủy số giấy phép 47210000105 do UBND tỉnh cấp ngày 10/5/2010), Lô 24B KCN Ông Kèo, Phước Khánh, Nhơn Trạch, Đồng Nai</t>
  </si>
  <si>
    <t>CSSX320291</t>
  </si>
  <si>
    <t>025985</t>
  </si>
  <si>
    <t>Dự án Công nghiệp và dịch vụ Tracomeco</t>
  </si>
  <si>
    <t>Lô 23G KCN Ông Kèo</t>
  </si>
  <si>
    <t>Dự án Công nghiệp và dịch vụ Tracomeco, Lô 23G KCN Ông Kèo, Phước Khánh, Nhơn Trạch, Đồng Nai</t>
  </si>
  <si>
    <t>CSSX320292</t>
  </si>
  <si>
    <t>340893</t>
  </si>
  <si>
    <t>Dự án cảng tổng hợp KCN Ông Kèo</t>
  </si>
  <si>
    <t>Lô 8C KCN Ông Kèo</t>
  </si>
  <si>
    <t>Dự án cảng tổng hợp KCN Ông Kèo, Lô 8C KCN Ông Kèo, Phước Khánh, Nhơn Trạch, Đồng Nai</t>
  </si>
  <si>
    <t>CSSX320293</t>
  </si>
  <si>
    <t>024934</t>
  </si>
  <si>
    <t>CHI NHÁNH ĐỒNG NAI - CÔNG TY TNHH SẢN XUẤT CÔNG NGHIỆP THƯƠNG MẠI TRÂM ANH</t>
  </si>
  <si>
    <t>Lô 22A KCN Ông Kèo</t>
  </si>
  <si>
    <t>CHI NHÁNH ĐỒNG NAI - CÔNG TY TNHH SẢN XUẤT CÔNG NGHIỆP THƯƠNG MẠI TRÂM ANH, Lô 22A KCN Ông Kèo, Phước Khánh, Nhơn Trạch, Đồng Nai</t>
  </si>
  <si>
    <t>CSSX320294</t>
  </si>
  <si>
    <t>090567</t>
  </si>
  <si>
    <t>Nhà máy chế tạo thép kết cấu và bồn áp lực của Cty TNHH Công nghiệp</t>
  </si>
  <si>
    <t>Nhà máy chế tạo thép kết cấu và bồn áp lực của Cty TNHH Công nghiệp, Lô 1F KCN Ông Kèo, Phước Khánh, Nhơn Trạch, Đồng Nai</t>
  </si>
  <si>
    <t>CSSX320295</t>
  </si>
  <si>
    <t>089827</t>
  </si>
  <si>
    <t>NHÀ MÁY SẢN XUẤT XI MĂNG FICO</t>
  </si>
  <si>
    <t>Lô 5C KCN Ông Kèo</t>
  </si>
  <si>
    <t>NHÀ MÁY SẢN XUẤT XI MĂNG FICO, Lô 5C KCN Ông Kèo, Phước Khánh, Nhơn Trạch, Đồng Nai</t>
  </si>
  <si>
    <t>CSSX320296</t>
  </si>
  <si>
    <t>848346</t>
  </si>
  <si>
    <t>NHÀ MÁY SẢN XUẤT CỦA CÔNG TY CP SỢI MIỀN ĐÔNG</t>
  </si>
  <si>
    <t>Lô 16G KCN Tân Phú</t>
  </si>
  <si>
    <t>0913308040 (Mr Quang)</t>
  </si>
  <si>
    <t>67360</t>
  </si>
  <si>
    <t>1824</t>
  </si>
  <si>
    <t>NHÀ MÁY SẢN XUẤT CỦA CÔNG TY CP SỢI MIỀN ĐÔNG, Lô 16G KCN Tân Phú, Tân Phú, Tân Phú, Đồng Nai</t>
  </si>
  <si>
    <t>CSSX320297</t>
  </si>
  <si>
    <t>693999</t>
  </si>
  <si>
    <t>Dự án đầu tư xây dựng và kinh doanh cơ sở hạ tầng kỹ thuật KCN Dầu Giây</t>
  </si>
  <si>
    <t>Lô 6B KCN Dầu Giây</t>
  </si>
  <si>
    <t>591904</t>
  </si>
  <si>
    <t>2080</t>
  </si>
  <si>
    <t>Dự án đầu tư xây dựng và kinh doanh cơ sở hạ tầng kỹ thuật KCN Dầu Giây, Lô 6B KCN Dầu Giây, Xuân Thạnh, Thống Nhất, Đồng Nai</t>
  </si>
  <si>
    <t>CSSX320298</t>
  </si>
  <si>
    <t>232227</t>
  </si>
  <si>
    <t>Xí nghiệp bao bì Đồng Nai của Công ty TNHH MTV Nhôm Lâm Đồng - TKV (trước là Nhà máy sản xuất bao bì PP chuyên dụng của Công ty CP Đầu tư khoáng sản Than Đông Bắc)</t>
  </si>
  <si>
    <t>Lô 24B KCN Dầu Giây</t>
  </si>
  <si>
    <t>Xí nghiệp bao bì Đồng Nai của Công ty TNHH MTV Nhôm Lâm Đồng - TKV (trước là Nhà máy sản xuất bao bì PP chuyên dụng của Công ty CP Đầu tư khoáng sản Than Đông Bắc), Lô 24B KCN Dầu Giây, Xuân Thạnh, Thống Nhất, Đồng Nai</t>
  </si>
  <si>
    <t>CSSX320299</t>
  </si>
  <si>
    <t>439909</t>
  </si>
  <si>
    <t>Dự án Nhà máy sản xuất chỉ sợi cao su của Cty CP Chỉ sợi Cao su V.R.G Sa do</t>
  </si>
  <si>
    <t>Lô 19G KCN Dầu Giây</t>
  </si>
  <si>
    <t>Dự án Nhà máy sản xuất chỉ sợi cao su của Cty CP Chỉ sợi Cao su V.R.G Sa do, Lô 19G KCN Dầu Giây, Xuân Thạnh, Thống Nhất, Đồng Nai</t>
  </si>
  <si>
    <t>CSSX320300</t>
  </si>
  <si>
    <t>225099</t>
  </si>
  <si>
    <t>Nhà máy sản xuất thức ăn chăn nuôi Bình Minh</t>
  </si>
  <si>
    <t>Lô 3G KCN Dầu Giây</t>
  </si>
  <si>
    <t>Nhà máy sản xuất thức ăn chăn nuôi Bình Minh, Lô 3G KCN Dầu Giây, Xuân Thạnh, Thống Nhất, Đồng Nai</t>
  </si>
  <si>
    <t>CSSX320301</t>
  </si>
  <si>
    <t>639291</t>
  </si>
  <si>
    <t>Dự án Cty CP thức ăn chăn nuôi Ri Co Đồng Nai</t>
  </si>
  <si>
    <t>Lô 1G KCN Dầu Giây</t>
  </si>
  <si>
    <t>Dự án Cty CP thức ăn chăn nuôi Ri Co Đồng Nai, Lô 1G KCN Dầu Giây, Xuân Thạnh, Thống Nhất, Đồng Nai</t>
  </si>
  <si>
    <t>CSSX320302</t>
  </si>
  <si>
    <t>934433</t>
  </si>
  <si>
    <t>Dự án Cty TNHH Hào Hưng Dầu Giây</t>
  </si>
  <si>
    <t>Lô 13A KCN Dầu Giây</t>
  </si>
  <si>
    <t>Dự án Cty TNHH Hào Hưng Dầu Giây, Lô 13A KCN Dầu Giây, Xuân Thạnh, Thống Nhất, Đồng Nai</t>
  </si>
  <si>
    <t>CSSX320303</t>
  </si>
  <si>
    <t>946953</t>
  </si>
  <si>
    <t>Cty CP Đầu tư Lộc An - Chi nhánh Đồng Nai</t>
  </si>
  <si>
    <t>Lô 2C KCN Dầu Giây</t>
  </si>
  <si>
    <t>Cty CP Đầu tư Lộc An - Chi nhánh Đồng Nai, Lô 2C KCN Dầu Giây, Xuân Thạnh, Thống Nhất, Đồng Nai</t>
  </si>
  <si>
    <t>CSSX320304</t>
  </si>
  <si>
    <t>563182</t>
  </si>
  <si>
    <t>Nhà máy sản xuất thức ăn gia súc, gia cầm và thủy sản của Cty Lái Thiêu (gia hạn tiến độ thực hiện dự án tháng 12/2018)</t>
  </si>
  <si>
    <t>Lô 5E KCN Dầu Giây</t>
  </si>
  <si>
    <t>0251-3686129</t>
  </si>
  <si>
    <t>Nhà máy sản xuất thức ăn gia súc, gia cầm và thủy sản của Cty Lái Thiêu (gia hạn tiến độ thực hiện dự án tháng 12/2018), Lô 5E KCN Dầu Giây, Xuân Thạnh, Thống Nhất, Đồng Nai</t>
  </si>
  <si>
    <t>CSSX320305</t>
  </si>
  <si>
    <t>994336</t>
  </si>
  <si>
    <t>Chi nhánh ĐN-Cty CP Anova Feed</t>
  </si>
  <si>
    <t>Lô 11D KCN Dầu Giây</t>
  </si>
  <si>
    <t>0251-3772377</t>
  </si>
  <si>
    <t>Chi nhánh ĐN-Cty CP Anova Feed, Lô 11D KCN Dầu Giây, Xuân Thạnh, Thống Nhất, Đồng Nai</t>
  </si>
  <si>
    <t>CSSX320306</t>
  </si>
  <si>
    <t>010580</t>
  </si>
  <si>
    <t>CÔNG TY CỔ PHẦN GROWFEED VIỆT NAM - CHI NHÁNH DẦU GIÂY</t>
  </si>
  <si>
    <t>Lô 19D KCN Dầu Giây</t>
  </si>
  <si>
    <t>CÔNG TY CỔ PHẦN GROWFEED VIỆT NAM - CHI NHÁNH DẦU GIÂY, Lô 19D KCN Dầu Giây, Xuân Thạnh, Thống Nhất, Đồng Nai</t>
  </si>
  <si>
    <t>CSSX320307</t>
  </si>
  <si>
    <t>872760</t>
  </si>
  <si>
    <t>CÔNG TY CỔ PHẦN DANICH AGRI VIỆT NAM – CHI NHÁNH ĐỒNG NAI</t>
  </si>
  <si>
    <t>Lô 21F KCN Dầu Giây</t>
  </si>
  <si>
    <t>CÔNG TY CỔ PHẦN DANICH AGRI VIỆT NAM – CHI NHÁNH ĐỒNG NAI, Lô 21F KCN Dầu Giây, Xuân Thạnh, Thống Nhất, Đồng Nai</t>
  </si>
  <si>
    <t>CSSX320308</t>
  </si>
  <si>
    <t>081786</t>
  </si>
  <si>
    <t>Cty TNHH Juksu Vina</t>
  </si>
  <si>
    <t>Lô 25F KCN Dầu Giây</t>
  </si>
  <si>
    <t>0251-3772330/ 0908078578 (Ms Nguyệt)</t>
  </si>
  <si>
    <t>Cty TNHH Juksu Vina, Lô 25F KCN Dầu Giây, Xuân Thạnh, Thống Nhất, Đồng Nai</t>
  </si>
  <si>
    <t>CSSX320309</t>
  </si>
  <si>
    <t>039327</t>
  </si>
  <si>
    <t>CÔNG TY TNHH HJ SAFETY</t>
  </si>
  <si>
    <t>Lô 22D KCN Dầu Giây</t>
  </si>
  <si>
    <t>08-62811087/ 0919.253254 (Ms Trinh)/ 0906618155 (ms Xuân)</t>
  </si>
  <si>
    <t>CÔNG TY TNHH HJ SAFETY, Lô 22D KCN Dầu Giây, Xuân Thạnh, Thống Nhất, Đồng Nai</t>
  </si>
  <si>
    <t>CSSX320310</t>
  </si>
  <si>
    <t>085754</t>
  </si>
  <si>
    <t>Cty CP Thống Nhất</t>
  </si>
  <si>
    <t>Lô 15F KCN Bàu Xéo</t>
  </si>
  <si>
    <t>0251-3924377</t>
  </si>
  <si>
    <t>919840</t>
  </si>
  <si>
    <t>2336</t>
  </si>
  <si>
    <t>Cty CP Thống Nhất, Lô 15F KCN Bàu Xéo, Sông Trầu, Trảng Bom, Đồng Nai</t>
  </si>
  <si>
    <t>CSSX320311</t>
  </si>
  <si>
    <t>391869</t>
  </si>
  <si>
    <t>Công ty TNHH Thái Nguyên 1</t>
  </si>
  <si>
    <t>Lô 16H KCN Bàu Xéo</t>
  </si>
  <si>
    <t>0251-3675195</t>
  </si>
  <si>
    <t>Công ty TNHH Thái Nguyên 1, Lô 16H KCN Bàu Xéo, Sông Trầu, Trảng Bom, Đồng Nai</t>
  </si>
  <si>
    <t>CSSX320312</t>
  </si>
  <si>
    <t>208097</t>
  </si>
  <si>
    <t>Chi nhánh Đồng Nai - Cty TNHH Công nghiệp Thực phẩm An Thái (thuê nhà xưởng Cty Thái Nguyên)</t>
  </si>
  <si>
    <t>Lô 16F KCN Bàu Xéo</t>
  </si>
  <si>
    <t>Chi nhánh Đồng Nai - Cty TNHH Công nghiệp Thực phẩm An Thái (thuê nhà xưởng Cty Thái Nguyên), Lô 16F KCN Bàu Xéo, Sông Trầu, Trảng Bom, Đồng Nai</t>
  </si>
  <si>
    <t>CSSX320313</t>
  </si>
  <si>
    <t>145101</t>
  </si>
  <si>
    <t>Cty CP Sao Việt</t>
  </si>
  <si>
    <t>Lô 11F KCN Bàu Xéo</t>
  </si>
  <si>
    <t>0251-3924938</t>
  </si>
  <si>
    <t>Cty CP Sao Việt, Lô 11F KCN Bàu Xéo, Sông Trầu, Trảng Bom, Đồng Nai</t>
  </si>
  <si>
    <t>CSSX320314</t>
  </si>
  <si>
    <t>554999</t>
  </si>
  <si>
    <t>NHÀ MÁY KÉO SỢI ZARA</t>
  </si>
  <si>
    <t>Lô 10E KCN Bàu Xéo</t>
  </si>
  <si>
    <t>NHÀ MÁY KÉO SỢI ZARA, Lô 10E KCN Bàu Xéo, Sông Trầu, Trảng Bom, Đồng Nai</t>
  </si>
  <si>
    <t>CSSX320315</t>
  </si>
  <si>
    <t>662145</t>
  </si>
  <si>
    <t>DỰ ÁN CHO THUÊ NHÀ XƯỞNG CÔNG TY TNHH KỲ HÒA.</t>
  </si>
  <si>
    <t>Lô 12F KCN Bàu Xéo</t>
  </si>
  <si>
    <t>DỰ ÁN CHO THUÊ NHÀ XƯỞNG CÔNG TY TNHH KỲ HÒA., Lô 12F KCN Bàu Xéo, Sông Trầu, Trảng Bom, Đồng Nai</t>
  </si>
  <si>
    <t>CSSX320316</t>
  </si>
  <si>
    <t>868186</t>
  </si>
  <si>
    <t>NHÀ MÁY SẢN XUẤT – CHI NHÁNH CÔNG TY TNHH ĐỈNH VÀNG – TÂY NINH</t>
  </si>
  <si>
    <t>Lô 6H KCN Bàu Xéo</t>
  </si>
  <si>
    <t>NHÀ MÁY SẢN XUẤT – CHI NHÁNH CÔNG TY TNHH ĐỈNH VÀNG – TÂY NINH, Lô 6H KCN Bàu Xéo, Sông Trầu, Trảng Bom, Đồng Nai</t>
  </si>
  <si>
    <t>CSSX320317</t>
  </si>
  <si>
    <t>281222</t>
  </si>
  <si>
    <t>Chi nhánh Trảng Bom - Cty CP Thực phẩm Bình Tây</t>
  </si>
  <si>
    <t>Lô 14H KCN Bàu Xéo</t>
  </si>
  <si>
    <t>Chi nhánh Trảng Bom - Cty CP Thực phẩm Bình Tây, Lô 14H KCN Bàu Xéo, Sông Trầu, Trảng Bom, Đồng Nai</t>
  </si>
  <si>
    <t>CSSX320318</t>
  </si>
  <si>
    <t>144252</t>
  </si>
  <si>
    <t>Cty TNHH Hyundai Tech Vina</t>
  </si>
  <si>
    <t>Lô 19A KCN Bàu Xéo</t>
  </si>
  <si>
    <t>0251-2814411/ 0988.002099</t>
  </si>
  <si>
    <t>Cty TNHH Hyundai Tech Vina, Lô 19A KCN Bàu Xéo, Sông Trầu, Trảng Bom, Đồng Nai</t>
  </si>
  <si>
    <t>CSSX320319</t>
  </si>
  <si>
    <t>982775</t>
  </si>
  <si>
    <t>Dự án đầu tư xây dựng và kinh doanh cơ sở hạ tầng kỹ thuật KCN Giang Điền</t>
  </si>
  <si>
    <t>Lô 2G KCN Giang Điền</t>
  </si>
  <si>
    <t>133408</t>
  </si>
  <si>
    <t>Dự án đầu tư xây dựng và kinh doanh cơ sở hạ tầng kỹ thuật KCN Giang Điền, Lô 2G KCN Giang Điền, An Viễn, Trảng Bom, Đồng Nai</t>
  </si>
  <si>
    <t>CSSX320320</t>
  </si>
  <si>
    <t>869114</t>
  </si>
  <si>
    <t>Cty CP Đầu tư An Thịnh Đồng Nai</t>
  </si>
  <si>
    <t>Lô 22C KCN Giang Điền</t>
  </si>
  <si>
    <t>Cty CP Đầu tư An Thịnh Đồng Nai, Lô 22C KCN Giang Điền, An Viễn, Trảng Bom, Đồng Nai</t>
  </si>
  <si>
    <t>CSSX320321</t>
  </si>
  <si>
    <t>801834</t>
  </si>
  <si>
    <t>Chi nhánh Cty TNHH TM và Sản xuất thuốc Thú y Thịnh Á</t>
  </si>
  <si>
    <t>Lô 19A KCN Giang Điền</t>
  </si>
  <si>
    <t>Chi nhánh Cty TNHH TM và Sản xuất thuốc Thú y Thịnh Á, Lô 19A KCN Giang Điền, An Viễn, Trảng Bom, Đồng Nai</t>
  </si>
  <si>
    <t>CSSX320322</t>
  </si>
  <si>
    <t>020503</t>
  </si>
  <si>
    <t>Nhà máy sản xuất đồ gỗ cao cấp xuất khẩu</t>
  </si>
  <si>
    <t>Lô 8D KCN Giang Điền</t>
  </si>
  <si>
    <t>Nhà máy sản xuất đồ gỗ cao cấp xuất khẩu, Lô 8D KCN Giang Điền, An Viễn, Trảng Bom, Đồng Nai</t>
  </si>
  <si>
    <t>CSSX320323</t>
  </si>
  <si>
    <t>308784</t>
  </si>
  <si>
    <t>Cty TNHH Linen Supply</t>
  </si>
  <si>
    <t>Lô 15B KCN Giang Điền</t>
  </si>
  <si>
    <t>0251-6596.460</t>
  </si>
  <si>
    <t>Cty TNHH Linen Supply, Lô 15B KCN Giang Điền, An Viễn, Trảng Bom, Đồng Nai</t>
  </si>
  <si>
    <t>CSSX320324</t>
  </si>
  <si>
    <t>694061</t>
  </si>
  <si>
    <t>Cty TNHH Cao su kỹ thuật Thanh Thanh</t>
  </si>
  <si>
    <t>Lô 2B KCN Giang Điền</t>
  </si>
  <si>
    <t>Cty TNHH Cao su kỹ thuật Thanh Thanh, Lô 2B KCN Giang Điền, An Viễn, Trảng Bom, Đồng Nai</t>
  </si>
  <si>
    <t>CSSX320325</t>
  </si>
  <si>
    <t>201549</t>
  </si>
  <si>
    <t>CÔNG TY TNHH CƠ KHÍ CHÍNH XÁC ĐẠI ĐẠT</t>
  </si>
  <si>
    <t>Lô 3D KCN Giang Điền</t>
  </si>
  <si>
    <t>CÔNG TY TNHH CƠ KHÍ CHÍNH XÁC ĐẠI ĐẠT, Lô 3D KCN Giang Điền, An Viễn, Trảng Bom, Đồng Nai</t>
  </si>
  <si>
    <t>CSSX320326</t>
  </si>
  <si>
    <t>344400</t>
  </si>
  <si>
    <t>Cty TNHH MTV Nhất Gỗ</t>
  </si>
  <si>
    <t>Lô 8G KCN Giang Điền</t>
  </si>
  <si>
    <t>0251-7303077</t>
  </si>
  <si>
    <t>Cty TNHH MTV Nhất Gỗ, Lô 8G KCN Giang Điền, An Viễn, Trảng Bom, Đồng Nai</t>
  </si>
  <si>
    <t>CSSX320327</t>
  </si>
  <si>
    <t>197342</t>
  </si>
  <si>
    <t>Công ty TNHH Thái Nga</t>
  </si>
  <si>
    <t>Lô 17B KCN Giang Điền</t>
  </si>
  <si>
    <t>Công ty TNHH Thái Nga, Lô 17B KCN Giang Điền, An Viễn, Trảng Bom, Đồng Nai</t>
  </si>
  <si>
    <t>CSSX320328</t>
  </si>
  <si>
    <t>991886</t>
  </si>
  <si>
    <t>CÔNG TY TNHH MỘT THÀNH VIÊN BIBICA BIÊN HÒA</t>
  </si>
  <si>
    <t>Lô 16C KCN Giang Điền</t>
  </si>
  <si>
    <t>CÔNG TY TNHH MỘT THÀNH VIÊN BIBICA BIÊN HÒA, Lô 16C KCN Giang Điền, An Viễn, Trảng Bom, Đồng Nai</t>
  </si>
  <si>
    <t>CSSX320329</t>
  </si>
  <si>
    <t>659431</t>
  </si>
  <si>
    <t>CÔNG TY TNHH SPORTPET CONSUMER PRODUCTS VIỆT NAM</t>
  </si>
  <si>
    <t>Lô 3A KCN Giang Điền</t>
  </si>
  <si>
    <t>CÔNG TY TNHH SPORTPET CONSUMER PRODUCTS VIỆT NAM, Lô 3A KCN Giang Điền, An Viễn, Trảng Bom, Đồng Nai</t>
  </si>
  <si>
    <t>CSSX320330</t>
  </si>
  <si>
    <t>205129</t>
  </si>
  <si>
    <t>CÔNG TY TNHH AEROFOAM MANUFACTURING LLC TẠI KCN GIANG ĐIỀN</t>
  </si>
  <si>
    <t>Lô 18D KCN Giang Điền</t>
  </si>
  <si>
    <t>CÔNG TY TNHH AEROFOAM MANUFACTURING LLC TẠI KCN GIANG ĐIỀN, Lô 18D KCN Giang Điền, An Viễn, Trảng Bom, Đồng Nai</t>
  </si>
  <si>
    <t>CSSX320331</t>
  </si>
  <si>
    <t>170535</t>
  </si>
  <si>
    <t>CÔNG TY CGH TECHNOLOGY (VIETNAM)</t>
  </si>
  <si>
    <t>Lô 24F KCN Giang Điền</t>
  </si>
  <si>
    <t>CÔNG TY CGH TECHNOLOGY (VIETNAM), Lô 24F KCN Giang Điền, An Viễn, Trảng Bom, Đồng Nai</t>
  </si>
  <si>
    <t>CSSX320332</t>
  </si>
  <si>
    <t>653507</t>
  </si>
  <si>
    <t>CÔNG TY TNHH TOSHITAKE TẠI KCN GIANG ĐIỀN</t>
  </si>
  <si>
    <t>Lô 13F KCN Giang Điền</t>
  </si>
  <si>
    <t>CÔNG TY TNHH TOSHITAKE TẠI KCN GIANG ĐIỀN, Lô 13F KCN Giang Điền, An Viễn, Trảng Bom, Đồng Nai</t>
  </si>
  <si>
    <t>CSSX320333</t>
  </si>
  <si>
    <t>310634</t>
  </si>
  <si>
    <t>Cty Cổ phần KCN Hố Nai</t>
  </si>
  <si>
    <t>Lô 25F KCN Hố Nai</t>
  </si>
  <si>
    <t>0251-3671039</t>
  </si>
  <si>
    <t>657696</t>
  </si>
  <si>
    <t>Cty Cổ phần KCN Hố Nai, Lô 25F KCN Hố Nai, Hố Nai 3, Trảng Bom, Đồng Nai</t>
  </si>
  <si>
    <t>CSSX320334</t>
  </si>
  <si>
    <t>869981</t>
  </si>
  <si>
    <t>Cty CP công nghệ An Sinh</t>
  </si>
  <si>
    <t>Lô 15C KCN Hố Nai</t>
  </si>
  <si>
    <t>08-7269723</t>
  </si>
  <si>
    <t>Cty CP công nghệ An Sinh, Lô 15C KCN Hố Nai, Hố Nai 3, Trảng Bom, Đồng Nai</t>
  </si>
  <si>
    <t>CSSX320335</t>
  </si>
  <si>
    <t>289574</t>
  </si>
  <si>
    <t>Chi nhánh Cty cổ phần nhựa 04</t>
  </si>
  <si>
    <t>Lô 4B KCN Hố Nai</t>
  </si>
  <si>
    <t>08-37516451</t>
  </si>
  <si>
    <t>Chi nhánh Cty cổ phần nhựa 04, Lô 4B KCN Hố Nai, Hố Nai 3, Trảng Bom, Đồng Nai</t>
  </si>
  <si>
    <t>CSSX320336</t>
  </si>
  <si>
    <t>969376</t>
  </si>
  <si>
    <t>Chi nhánh Cty TNHH một thành viên Điện tử Bình Hòa</t>
  </si>
  <si>
    <t>Lô 24F KCN Hố Nai</t>
  </si>
  <si>
    <t>Chi nhánh Cty TNHH một thành viên Điện tử Bình Hòa, Lô 24F KCN Hố Nai, Hố Nai 3, Trảng Bom, Đồng Nai</t>
  </si>
  <si>
    <t>CSSX320337</t>
  </si>
  <si>
    <t>259532</t>
  </si>
  <si>
    <t>Chi nhánh Cty Cổ phần TM-DV Bình Minh (trong khuôn viên Bình Hòa)</t>
  </si>
  <si>
    <t>Lô 18B KCN Hố Nai</t>
  </si>
  <si>
    <t>0251-982039</t>
  </si>
  <si>
    <t>Chi nhánh Cty Cổ phần TM-DV Bình Minh (trong khuôn viên Bình Hòa), Lô 18B KCN Hố Nai, Hố Nai 3, Trảng Bom, Đồng Nai</t>
  </si>
  <si>
    <t>CSSX320338</t>
  </si>
  <si>
    <t>170926</t>
  </si>
  <si>
    <t>Xưởng xi mạ Thiện Mỹ-Đồng Nai</t>
  </si>
  <si>
    <t>Lô 14A KCN Hố Nai</t>
  </si>
  <si>
    <t>0251-985458/459</t>
  </si>
  <si>
    <t>Xưởng xi mạ Thiện Mỹ-Đồng Nai, Lô 14A KCN Hố Nai, Hố Nai 3, Trảng Bom, Đồng Nai</t>
  </si>
  <si>
    <t>CSSX320339</t>
  </si>
  <si>
    <t>165446</t>
  </si>
  <si>
    <t>Cty TNHH Một Thành viên Cấu kiện thép- Thiết bị đô thị</t>
  </si>
  <si>
    <t>Lô 11A KCN Hố Nai</t>
  </si>
  <si>
    <t>Cty TNHH Một Thành viên Cấu kiện thép- Thiết bị đô thị, Lô 11A KCN Hố Nai, Hố Nai 3, Trảng Bom, Đồng Nai</t>
  </si>
  <si>
    <t>CSSX320340</t>
  </si>
  <si>
    <t>775987</t>
  </si>
  <si>
    <t>Cty CP Vĩnh Đại</t>
  </si>
  <si>
    <t>Lô 16D KCN Hố Nai</t>
  </si>
  <si>
    <t>08-8395210</t>
  </si>
  <si>
    <t>Cty CP Vĩnh Đại, Lô 16D KCN Hố Nai, Hố Nai 3, Trảng Bom, Đồng Nai</t>
  </si>
  <si>
    <t>CSSX320341</t>
  </si>
  <si>
    <t>824530</t>
  </si>
  <si>
    <t>Nhà máy Phương Minh Khoa (trước đây là Chi nhánh Cty TNHH MTV Phương Minh Khoa)</t>
  </si>
  <si>
    <t>Lô 23D KCN Hố Nai</t>
  </si>
  <si>
    <t>Nhà máy Phương Minh Khoa (trước đây là Chi nhánh Cty TNHH MTV Phương Minh Khoa), Lô 23D KCN Hố Nai, Hố Nai 3, Trảng Bom, Đồng Nai</t>
  </si>
  <si>
    <t>CSSX320342</t>
  </si>
  <si>
    <t>681041</t>
  </si>
  <si>
    <t>Dự án Cty CP Vĩnh Đại</t>
  </si>
  <si>
    <t>Dự án Cty CP Vĩnh Đại, Lô 25F KCN Hố Nai, Hố Nai 3, Trảng Bom, Đồng Nai</t>
  </si>
  <si>
    <t>CSSX320343</t>
  </si>
  <si>
    <t>252239</t>
  </si>
  <si>
    <t>Dự án KCN Hố Nai giai đoạn 2</t>
  </si>
  <si>
    <t>Lô 22H KCN Hố Nai</t>
  </si>
  <si>
    <t>Dự án KCN Hố Nai giai đoạn 2, Lô 22H KCN Hố Nai, Hố Nai 3, Trảng Bom, Đồng Nai</t>
  </si>
  <si>
    <t>CSSX320344</t>
  </si>
  <si>
    <t>522614</t>
  </si>
  <si>
    <t>Cty TNHH Công trình Sơn kính 3D Han Chi (trước là Cty TNHH Công trình Han Chi)</t>
  </si>
  <si>
    <t>Lô 12F KCN Hố Nai</t>
  </si>
  <si>
    <t>Cty TNHH Công trình Sơn kính 3D Han Chi (trước là Cty TNHH Công trình Han Chi), Lô 12F KCN Hố Nai, Hố Nai 3, Trảng Bom, Đồng Nai</t>
  </si>
  <si>
    <t>CSSX320345</t>
  </si>
  <si>
    <t>974538</t>
  </si>
  <si>
    <t>Chi nhánh Cty CP bao bì Đại Lục (thuê nhà xưởng Cty CP nhựa 04)</t>
  </si>
  <si>
    <t>Lô 3B KCN Hố Nai</t>
  </si>
  <si>
    <t>0251-3671102</t>
  </si>
  <si>
    <t>Chi nhánh Cty CP bao bì Đại Lục (thuê nhà xưởng Cty CP nhựa 04), Lô 3B KCN Hố Nai, Hố Nai 3, Trảng Bom, Đồng Nai</t>
  </si>
  <si>
    <t>CSSX320346</t>
  </si>
  <si>
    <t>226737</t>
  </si>
  <si>
    <t>Cty TNHH Thực phẩm G.C</t>
  </si>
  <si>
    <t>Lô 5C KCN Hố Nai</t>
  </si>
  <si>
    <t>0251-8966133</t>
  </si>
  <si>
    <t>Cty TNHH Thực phẩm G.C, Lô 5C KCN Hố Nai, Hố Nai 3, Trảng Bom, Đồng Nai</t>
  </si>
  <si>
    <t>CSSX320347</t>
  </si>
  <si>
    <t>287909</t>
  </si>
  <si>
    <t>Chi nhánh tại Đồng Nai - Cty TNHH Đồ gỗ Nghĩa Sơn</t>
  </si>
  <si>
    <t>Lô 24B KCN Hố Nai</t>
  </si>
  <si>
    <t>Chi nhánh tại Đồng Nai - Cty TNHH Đồ gỗ Nghĩa Sơn, Lô 24B KCN Hố Nai, Hố Nai 3, Trảng Bom, Đồng Nai</t>
  </si>
  <si>
    <t>CSSX320348</t>
  </si>
  <si>
    <t>569449</t>
  </si>
  <si>
    <t>Chi nhánh - DNTN Tiến Nam</t>
  </si>
  <si>
    <t>Chi nhánh - DNTN Tiến Nam, Lô 3B KCN Hố Nai, Hố Nai 3, Trảng Bom, Đồng Nai</t>
  </si>
  <si>
    <t>CSSX320349</t>
  </si>
  <si>
    <t>367547</t>
  </si>
  <si>
    <t>CHI NHÁNH 1 - DOANH NGHIỆP TƯ NHÂN ĐỈNH KIM NGỌC</t>
  </si>
  <si>
    <t>Lô 11C KCN Hố Nai</t>
  </si>
  <si>
    <t>CHI NHÁNH 1 - DOANH NGHIỆP TƯ NHÂN ĐỈNH KIM NGỌC, Lô 11C KCN Hố Nai, Hố Nai 3, Trảng Bom, Đồng Nai</t>
  </si>
  <si>
    <t>CSSX320350</t>
  </si>
  <si>
    <t>642982</t>
  </si>
  <si>
    <t>CÔNG TY TNHH ĐẦU TƯ SẢN XUẤT NĂNG LƯỢNG S.N.C</t>
  </si>
  <si>
    <t>Lô 9B KCN Hố Nai</t>
  </si>
  <si>
    <t>CÔNG TY TNHH ĐẦU TƯ SẢN XUẤT NĂNG LƯỢNG S.N.C, Lô 9B KCN Hố Nai, Hố Nai 3, Trảng Bom, Đồng Nai</t>
  </si>
  <si>
    <t>CSSX320351</t>
  </si>
  <si>
    <t>361424</t>
  </si>
  <si>
    <t>CÔNG TY TNHH NỘI THẤT KHANG VY (TRƯỚC LÀ CÔNG TY TRÁCH NHIỆM HỮU HẠN KHANG KHANG VIỆT)</t>
  </si>
  <si>
    <t>Lô 13F KCN Hố Nai</t>
  </si>
  <si>
    <t>0251-8971552- 0908205205</t>
  </si>
  <si>
    <t>CÔNG TY TNHH NỘI THẤT KHANG VY (TRƯỚC LÀ CÔNG TY TRÁCH NHIỆM HỮU HẠN KHANG KHANG VIỆT), Lô 13F KCN Hố Nai, Hố Nai 3, Trảng Bom, Đồng Nai</t>
  </si>
  <si>
    <t>CSSX320352</t>
  </si>
  <si>
    <t>064497</t>
  </si>
  <si>
    <t>CHI NHÁNH CÔNG TY TNHH ĐẦU TƯ XÂY DỰNG THIÊN PHƯỚC TẠI ĐỒNG NAI</t>
  </si>
  <si>
    <t>Lô 9F KCN Hố Nai</t>
  </si>
  <si>
    <t>CHI NHÁNH CÔNG TY TNHH ĐẦU TƯ XÂY DỰNG THIÊN PHƯỚC TẠI ĐỒNG NAI, Lô 9F KCN Hố Nai, Hố Nai 3, Trảng Bom, Đồng Nai</t>
  </si>
  <si>
    <t>CSSX320353</t>
  </si>
  <si>
    <t>174398</t>
  </si>
  <si>
    <t>Cty Tân Trung Dũng (1)</t>
  </si>
  <si>
    <t>Lô 10H KCN Hố Nai</t>
  </si>
  <si>
    <t>Cty Tân Trung Dũng (1), Lô 10H KCN Hố Nai, Hố Nai 3, Trảng Bom, Đồng Nai</t>
  </si>
  <si>
    <t>CSSX320354</t>
  </si>
  <si>
    <t>789330</t>
  </si>
  <si>
    <t>Cty Hiệp Gia (1)</t>
  </si>
  <si>
    <t>Lô 13D KCN Hố Nai</t>
  </si>
  <si>
    <t>Cty Hiệp Gia (1), Lô 13D KCN Hố Nai, Hố Nai 3, Trảng Bom, Đồng Nai</t>
  </si>
  <si>
    <t>CSSX320355</t>
  </si>
  <si>
    <t>068922</t>
  </si>
  <si>
    <t>Cty Cao su Kenda (Việt Nam)</t>
  </si>
  <si>
    <t>Lô 1A KCN Hố Nai</t>
  </si>
  <si>
    <t>0251 - 983171/173</t>
  </si>
  <si>
    <t>Cty Cao su Kenda (Việt Nam), Lô 1A KCN Hố Nai, Hố Nai 3, Trảng Bom, Đồng Nai</t>
  </si>
  <si>
    <t>CSSX320356</t>
  </si>
  <si>
    <t>052952</t>
  </si>
  <si>
    <t>Cty TNHH Greif Flexibles Việt Nam</t>
  </si>
  <si>
    <t>Lô 21D KCN Hố Nai</t>
  </si>
  <si>
    <t>0251-3986698/ 0906829319 (Ms Thu - KTT)</t>
  </si>
  <si>
    <t>Cty TNHH Greif Flexibles Việt Nam, Lô 21D KCN Hố Nai, Hố Nai 3, Trảng Bom, Đồng Nai</t>
  </si>
  <si>
    <t>CSSX320357</t>
  </si>
  <si>
    <t>341052</t>
  </si>
  <si>
    <t>Cty TNHH Bảo Khang</t>
  </si>
  <si>
    <t>Lô 11B KCN Sông Mây</t>
  </si>
  <si>
    <t>0251-968040/041</t>
  </si>
  <si>
    <t>198944</t>
  </si>
  <si>
    <t>Cty TNHH Bảo Khang, Lô 11B KCN Sông Mây, Bắc Sơn, Trảng Bom, Đồng Nai</t>
  </si>
  <si>
    <t>CSSX320358</t>
  </si>
  <si>
    <t>167779</t>
  </si>
  <si>
    <t>Cty TNHH Long Vân</t>
  </si>
  <si>
    <t>Lô 6G KCN Sông Mây</t>
  </si>
  <si>
    <t>0251 - 869033</t>
  </si>
  <si>
    <t>Cty TNHH Long Vân, Lô 6G KCN Sông Mây, Bắc Sơn, Trảng Bom, Đồng Nai</t>
  </si>
  <si>
    <t>CSSX320359</t>
  </si>
  <si>
    <t>663113</t>
  </si>
  <si>
    <t>CÔNG TY CỔ PHẦN PHÁT TRIỂN KHU CÔNG NGHIỆP SÔNG MÂY (trước là Cty Liên doanh Phát triển KCN Sông Mây</t>
  </si>
  <si>
    <t>Lô 25H KCN Sông Mây</t>
  </si>
  <si>
    <t>0251-869436</t>
  </si>
  <si>
    <t>CÔNG TY CỔ PHẦN PHÁT TRIỂN KHU CÔNG NGHIỆP SÔNG MÂY (trước là Cty Liên doanh Phát triển KCN Sông Mây, Lô 25H KCN Sông Mây, Bắc Sơn, Trảng Bom, Đồng Nai</t>
  </si>
  <si>
    <t>CSSX320360</t>
  </si>
  <si>
    <t>258471</t>
  </si>
  <si>
    <t>Cty TNHH Tin Phát Lộc (ngưng hoạt động, chuyển nhượng cho Cty Trường hải Minh)</t>
  </si>
  <si>
    <t>Lô 3H KCN Sông Mây</t>
  </si>
  <si>
    <t>0251-968350/352</t>
  </si>
  <si>
    <t>Cty TNHH Tin Phát Lộc (ngưng hoạt động, chuyển nhượng cho Cty Trường hải Minh), Lô 3H KCN Sông Mây, Bắc Sơn, Trảng Bom, Đồng Nai</t>
  </si>
  <si>
    <t>CSSX320361</t>
  </si>
  <si>
    <t>757282</t>
  </si>
  <si>
    <t>Công ty TNHH Công Thành</t>
  </si>
  <si>
    <t>Lô 13G KCN Sông Mây</t>
  </si>
  <si>
    <t>0903-700281</t>
  </si>
  <si>
    <t>Công ty TNHH Công Thành, Lô 13G KCN Sông Mây, Bắc Sơn, Trảng Bom, Đồng Nai</t>
  </si>
  <si>
    <t>CSSX320362</t>
  </si>
  <si>
    <t>862102</t>
  </si>
  <si>
    <t>Cty TNHH Hoàng Gia G.M.T</t>
  </si>
  <si>
    <t>Lô 16G KCN Sông Mây</t>
  </si>
  <si>
    <t>0251-3674909</t>
  </si>
  <si>
    <t>Cty TNHH Hoàng Gia G.M.T, Lô 16G KCN Sông Mây, Bắc Sơn, Trảng Bom, Đồng Nai</t>
  </si>
  <si>
    <t>CSSX320363</t>
  </si>
  <si>
    <t>217549</t>
  </si>
  <si>
    <t>Cty TNHH TM&amp;SX Việt Thọ</t>
  </si>
  <si>
    <t>Lô 18E KCN Sông Mây</t>
  </si>
  <si>
    <t>Cty TNHH TM&amp;SX Việt Thọ, Lô 18E KCN Sông Mây, Bắc Sơn, Trảng Bom, Đồng Nai</t>
  </si>
  <si>
    <t>CSSX320364</t>
  </si>
  <si>
    <t>373488</t>
  </si>
  <si>
    <t>Cty Trường Hải Minh(1)</t>
  </si>
  <si>
    <t>Lô 4B KCN Sông Mây</t>
  </si>
  <si>
    <t>3917453, 3674716</t>
  </si>
  <si>
    <t>Cty Trường Hải Minh(1), Lô 4B KCN Sông Mây, Bắc Sơn, Trảng Bom, Đồng Nai</t>
  </si>
  <si>
    <t>CSSX320365</t>
  </si>
  <si>
    <t>705754</t>
  </si>
  <si>
    <t>Cty TNHH Dinh dưỡng Nông nghiệp Coco</t>
  </si>
  <si>
    <t>Lô 23F KCN Sông Mây</t>
  </si>
  <si>
    <t>Cty TNHH Dinh dưỡng Nông nghiệp Coco, Lô 23F KCN Sông Mây, Bắc Sơn, Trảng Bom, Đồng Nai</t>
  </si>
  <si>
    <t>CSSX320366</t>
  </si>
  <si>
    <t>283178</t>
  </si>
  <si>
    <t>Cty TNHH MTV Hiệu Hoàng</t>
  </si>
  <si>
    <t>Lô 13F KCN Sông Mây</t>
  </si>
  <si>
    <t>Cty TNHH MTV Hiệu Hoàng, Lô 13F KCN Sông Mây, Bắc Sơn, Trảng Bom, Đồng Nai</t>
  </si>
  <si>
    <t>CSSX320367</t>
  </si>
  <si>
    <t>872399</t>
  </si>
  <si>
    <t>Chi nhánh 1- Công ty TNHH TM &amp; SX Dây đồng Thuận Phát</t>
  </si>
  <si>
    <t>Lô 22B KCN Sông Mây</t>
  </si>
  <si>
    <t>Chi nhánh 1- Công ty TNHH TM &amp; SX Dây đồng Thuận Phát, Lô 22B KCN Sông Mây, Bắc Sơn, Trảng Bom, Đồng Nai</t>
  </si>
  <si>
    <t>CSSX320368</t>
  </si>
  <si>
    <t>888984</t>
  </si>
  <si>
    <t>Nhà máy chế tạo cơ khí chính xác - Cty TNHH MTV cơ khí Lam Giang</t>
  </si>
  <si>
    <t>Lô 18A KCN Sông Mây</t>
  </si>
  <si>
    <t>0251-8972263 / 0907.272759 (Ms Hằng)</t>
  </si>
  <si>
    <t>Nhà máy chế tạo cơ khí chính xác - Cty TNHH MTV cơ khí Lam Giang, Lô 18A KCN Sông Mây, Bắc Sơn, Trảng Bom, Đồng Nai</t>
  </si>
  <si>
    <t>CSSX320369</t>
  </si>
  <si>
    <t>214325</t>
  </si>
  <si>
    <t>Chi nhánh Đồng Nai- Cty CP Coco</t>
  </si>
  <si>
    <t>Lô 7F KCN Sông Mây</t>
  </si>
  <si>
    <t>0251-3983935</t>
  </si>
  <si>
    <t>Chi nhánh Đồng Nai- Cty CP Coco, Lô 7F KCN Sông Mây, Bắc Sơn, Trảng Bom, Đồng Nai</t>
  </si>
  <si>
    <t>CSSX320370</t>
  </si>
  <si>
    <t>249784</t>
  </si>
  <si>
    <t>CÔNG TY TNHH MASAN NUTRI-FEED</t>
  </si>
  <si>
    <t>Lô 15A KCN Sông Mây</t>
  </si>
  <si>
    <t>CÔNG TY TNHH MASAN NUTRI-FEED, Lô 15A KCN Sông Mây, Bắc Sơn, Trảng Bom, Đồng Nai</t>
  </si>
  <si>
    <t>CSSX320371</t>
  </si>
  <si>
    <t>593831</t>
  </si>
  <si>
    <t>CÔNG TY CỔ PHẦN MASAN NUTRI-SCIENCE - CHI NHÁNH ĐỒNG NAI</t>
  </si>
  <si>
    <t>Lô 17E KCN Sông Mây</t>
  </si>
  <si>
    <t>CÔNG TY CỔ PHẦN MASAN NUTRI-SCIENCE - CHI NHÁNH ĐỒNG NAI, Lô 17E KCN Sông Mây, Bắc Sơn, Trảng Bom, Đồng Nai</t>
  </si>
  <si>
    <t>CSSX320372</t>
  </si>
  <si>
    <t>780155</t>
  </si>
  <si>
    <t>CÔNG TY TNHH IN VET CO</t>
  </si>
  <si>
    <t>Lô 3A KCN Sông Mây</t>
  </si>
  <si>
    <t>CÔNG TY TNHH IN VET CO, Lô 3A KCN Sông Mây, Bắc Sơn, Trảng Bom, Đồng Nai</t>
  </si>
  <si>
    <t>CSSX320373</t>
  </si>
  <si>
    <t>002563</t>
  </si>
  <si>
    <t>Cty CP Vietbo (tên cũ là Cty TNHH Vietbo)</t>
  </si>
  <si>
    <t>Lô 12C KCN Sông Mây</t>
  </si>
  <si>
    <t>0251-3.869501</t>
  </si>
  <si>
    <t>Cty CP Vietbo (tên cũ là Cty TNHH Vietbo), Lô 12C KCN Sông Mây, Bắc Sơn, Trảng Bom, Đồng Nai</t>
  </si>
  <si>
    <t>CSSX320374</t>
  </si>
  <si>
    <t>138738</t>
  </si>
  <si>
    <t>Cty CP Dinh dưỡng nông nghiệp quốc tế</t>
  </si>
  <si>
    <t>Lô 20E KCN Sông Mây</t>
  </si>
  <si>
    <t>Cty CP Dinh dưỡng nông nghiệp quốc tế, Lô 20E KCN Sông Mây, Bắc Sơn, Trảng Bom, Đồng Nai</t>
  </si>
  <si>
    <t>CSSX320375</t>
  </si>
  <si>
    <t>606460</t>
  </si>
  <si>
    <t>Cty TNHH Sofa Tai Yu (cũ là Cty CPHH Đài Ngọc)</t>
  </si>
  <si>
    <t>Lô 23E KCN Sông Mây</t>
  </si>
  <si>
    <t>0251-3967695</t>
  </si>
  <si>
    <t>Cty TNHH Sofa Tai Yu (cũ là Cty CPHH Đài Ngọc), Lô 23E KCN Sông Mây, Bắc Sơn, Trảng Bom, Đồng Nai</t>
  </si>
  <si>
    <t>CSSX320376</t>
  </si>
  <si>
    <t>970805</t>
  </si>
  <si>
    <t>Cty TNHH Polymeric Products V.&amp;H. (Việt Nam)</t>
  </si>
  <si>
    <t>Lô 22F KCN Sông Mây</t>
  </si>
  <si>
    <t>0251-8971818</t>
  </si>
  <si>
    <t>Cty TNHH Polymeric Products V.&amp;H. (Việt Nam), Lô 22F KCN Sông Mây, Bắc Sơn, Trảng Bom, Đồng Nai</t>
  </si>
  <si>
    <t>CSSX320377</t>
  </si>
  <si>
    <t>875824</t>
  </si>
  <si>
    <t>Cty TNHH công nghiệp cao su Cheng Tai</t>
  </si>
  <si>
    <t>0251-8971345</t>
  </si>
  <si>
    <t>Cty TNHH công nghiệp cao su Cheng Tai, Lô 23F KCN Sông Mây, Bắc Sơn, Trảng Bom, Đồng Nai</t>
  </si>
  <si>
    <t>CSSX320378</t>
  </si>
  <si>
    <t>509652</t>
  </si>
  <si>
    <t>Cty TNHH TM Nguyên Hữu Thiệp Thành</t>
  </si>
  <si>
    <t>Lô 5H KCN Thạnh Phú</t>
  </si>
  <si>
    <t>592416</t>
  </si>
  <si>
    <t>2592</t>
  </si>
  <si>
    <t>Cty TNHH TM Nguyên Hữu Thiệp Thành, Lô 5H KCN Thạnh Phú, Thạnh Phú, Vĩnh Cửu, Đồng Nai</t>
  </si>
  <si>
    <t>CSSX320379</t>
  </si>
  <si>
    <t>817314</t>
  </si>
  <si>
    <t>Cty TNHH SXTM và DV An Phúc</t>
  </si>
  <si>
    <t>Lô 7H KCN Thạnh Phú</t>
  </si>
  <si>
    <t>Cty TNHH SXTM và DV An Phúc, Lô 7H KCN Thạnh Phú, Thạnh Phú, Vĩnh Cửu, Đồng Nai</t>
  </si>
  <si>
    <t>CSSX320380</t>
  </si>
  <si>
    <t>700267</t>
  </si>
  <si>
    <t>Xưởng sản xuất mây tre đan xuất khẩu Cty TNHH Vĩnh Hoàng</t>
  </si>
  <si>
    <t>Lô 6C KCN Thạnh Phú</t>
  </si>
  <si>
    <t>0251-3966344</t>
  </si>
  <si>
    <t>Xưởng sản xuất mây tre đan xuất khẩu Cty TNHH Vĩnh Hoàng, Lô 6C KCN Thạnh Phú, Thạnh Phú, Vĩnh Cửu, Đồng Nai</t>
  </si>
  <si>
    <t>CSSX320381</t>
  </si>
  <si>
    <t>803587</t>
  </si>
  <si>
    <t>Cty TNHH Tâm Văn Nhân</t>
  </si>
  <si>
    <t>Lô 25F KCN Thạnh Phú</t>
  </si>
  <si>
    <t>0251-3966381</t>
  </si>
  <si>
    <t>Cty TNHH Tâm Văn Nhân, Lô 25F KCN Thạnh Phú, Thạnh Phú, Vĩnh Cửu, Đồng Nai</t>
  </si>
  <si>
    <t>CSSX320382</t>
  </si>
  <si>
    <t>673582</t>
  </si>
  <si>
    <t>Xưởng chế biến và xuất nhập khẩu gỗ -Cty TNHH Đồng Quốc Hưng</t>
  </si>
  <si>
    <t>Lô 23A KCN Thạnh Phú</t>
  </si>
  <si>
    <t>Xưởng chế biến và xuất nhập khẩu gỗ -Cty TNHH Đồng Quốc Hưng, Lô 23A KCN Thạnh Phú, Thạnh Phú, Vĩnh Cửu, Đồng Nai</t>
  </si>
  <si>
    <t>CSSX320383</t>
  </si>
  <si>
    <t>890920</t>
  </si>
  <si>
    <t>Cty CP Công trình Giao thông Đồng Nai</t>
  </si>
  <si>
    <t>Lô 18A KCN Thạnh Phú</t>
  </si>
  <si>
    <t>0251-3899916</t>
  </si>
  <si>
    <t>Cty CP Công trình Giao thông Đồng Nai, Lô 18A KCN Thạnh Phú, Thạnh Phú, Vĩnh Cửu, Đồng Nai</t>
  </si>
  <si>
    <t>CSSX320384</t>
  </si>
  <si>
    <t>883491</t>
  </si>
  <si>
    <t>Cty TNHH Trác Việt Phát</t>
  </si>
  <si>
    <t>Lô 14B KCN Thạnh Phú</t>
  </si>
  <si>
    <t>Cty TNHH Trác Việt Phát, Lô 14B KCN Thạnh Phú, Thạnh Phú, Vĩnh Cửu, Đồng Nai</t>
  </si>
  <si>
    <t>CSSX320385</t>
  </si>
  <si>
    <t>611874</t>
  </si>
  <si>
    <t>CÔNG TY TNHH A - PLUS.</t>
  </si>
  <si>
    <t>Lô 25C KCN Thạnh Phú</t>
  </si>
  <si>
    <t>CÔNG TY TNHH A - PLUS., Lô 25C KCN Thạnh Phú, Thạnh Phú, Vĩnh Cửu, Đồng Nai</t>
  </si>
  <si>
    <t>CSSX320386</t>
  </si>
  <si>
    <t>762632</t>
  </si>
  <si>
    <t>Dự án đầu tư xây dựng cơ sở hạ tầng KCN Agtex Long Bình tỉnh Đồng Nai (Cty 28)</t>
  </si>
  <si>
    <t>Lô 7H KCN Agtex Long Bình</t>
  </si>
  <si>
    <t>524576</t>
  </si>
  <si>
    <t>288</t>
  </si>
  <si>
    <t>Dự án đầu tư xây dựng cơ sở hạ tầng KCN Agtex Long Bình tỉnh Đồng Nai (Cty 28), Lô 7H KCN Agtex Long Bình, Long Bình, Biên Hòa, Đồng Nai</t>
  </si>
  <si>
    <t>CSSX320387</t>
  </si>
  <si>
    <t>360617</t>
  </si>
  <si>
    <t>CHI NHÁNH CÔNG TY CỔ PHẦN ĐẦU TƯ VÀ SẢN XUẤT LONG SƠN TẠI ĐỒNG NAI</t>
  </si>
  <si>
    <t>Lô 4B KCN Agtex Long Bình</t>
  </si>
  <si>
    <t>CHI NHÁNH CÔNG TY CỔ PHẦN ĐẦU TƯ VÀ SẢN XUẤT LONG SƠN TẠI ĐỒNG NAI, Lô 4B KCN Agtex Long Bình, Long Bình, Biên Hòa, Đồng Nai</t>
  </si>
  <si>
    <t>CSSX320388</t>
  </si>
  <si>
    <t>523157</t>
  </si>
  <si>
    <t>Chi nhánh Cty TNHH An Huy B.T</t>
  </si>
  <si>
    <t>Lô 14E KCN Agtex Long Bình</t>
  </si>
  <si>
    <t>Chi nhánh Cty TNHH An Huy B.T, Lô 14E KCN Agtex Long Bình, Long Bình, Biên Hòa, Đồng Nai</t>
  </si>
  <si>
    <t>CSSX320389</t>
  </si>
  <si>
    <t>692838</t>
  </si>
  <si>
    <t>Cty TNHH TM SX Bia EU</t>
  </si>
  <si>
    <t>Lô 10G KCN Agtex Long Bình</t>
  </si>
  <si>
    <t>Cty TNHH TM SX Bia EU, Lô 10G KCN Agtex Long Bình, Long Bình, Biên Hòa, Đồng Nai</t>
  </si>
  <si>
    <t>CSSX320390</t>
  </si>
  <si>
    <t>599245</t>
  </si>
  <si>
    <t>Cty TNHH Vinh Nghĩa</t>
  </si>
  <si>
    <t>Cty TNHH Vinh Nghĩa, Lô 14E KCN Agtex Long Bình, Long Bình, Biên Hòa, Đồng Nai</t>
  </si>
  <si>
    <t>CSSX320391</t>
  </si>
  <si>
    <t>930751</t>
  </si>
  <si>
    <t>CÔNG TY TNHH SƠN CHỐNG CHÁY</t>
  </si>
  <si>
    <t>Lô 20E KCN Agtex Long Bình</t>
  </si>
  <si>
    <t>CÔNG TY TNHH SƠN CHỐNG CHÁY, Lô 20E KCN Agtex Long Bình, Long Bình, Biên Hòa, Đồng Nai</t>
  </si>
  <si>
    <t>CSSX320392</t>
  </si>
  <si>
    <t>320300</t>
  </si>
  <si>
    <t>CHI NHÁNH - CÔNG TY TNHH MỘT THÀNH VIÊN VĂN KHẢI</t>
  </si>
  <si>
    <t>Lô 6C KCN Agtex Long Bình</t>
  </si>
  <si>
    <t>CHI NHÁNH - CÔNG TY TNHH MỘT THÀNH VIÊN VĂN KHẢI, Lô 6C KCN Agtex Long Bình, Long Bình, Biên Hòa, Đồng Nai</t>
  </si>
  <si>
    <t>CSSX320393</t>
  </si>
  <si>
    <t>389771</t>
  </si>
  <si>
    <t>PHÒNG KHÁM ĐA KHOA TÂM AN 2 - TEA KWANG - CHI NHÁNH CÔNG TY TNHH XÂY DỰNG - Y TẾ TÂM AN</t>
  </si>
  <si>
    <t>Lô 11F KCN Agtex Long Bình</t>
  </si>
  <si>
    <t>PHÒNG KHÁM ĐA KHOA TÂM AN 2 - TEA KWANG - CHI NHÁNH CÔNG TY TNHH XÂY DỰNG - Y TẾ TÂM AN, Lô 11F KCN Agtex Long Bình, Long Bình, Biên Hòa, Đồng Nai</t>
  </si>
  <si>
    <t>CSSX320394</t>
  </si>
  <si>
    <t>268202</t>
  </si>
  <si>
    <t>CÔNG TY CỔ PHẦN XÂY DỰNG THÉP VINA TẤN PHÁT</t>
  </si>
  <si>
    <t>Lô 19F KCN Agtex Long Bình</t>
  </si>
  <si>
    <t>CÔNG TY CỔ PHẦN XÂY DỰNG THÉP VINA TẤN PHÁT, Lô 19F KCN Agtex Long Bình, Long Bình, Biên Hòa, Đồng Nai</t>
  </si>
  <si>
    <t>CSSX320395</t>
  </si>
  <si>
    <t>268828</t>
  </si>
  <si>
    <t>CÔNG TY TNHH MỘT THÀNH VIÊN SONG TÂM</t>
  </si>
  <si>
    <t>Lô 16C KCN Agtex Long Bình</t>
  </si>
  <si>
    <t>CÔNG TY TNHH MỘT THÀNH VIÊN SONG TÂM, Lô 16C KCN Agtex Long Bình, Long Bình, Biên Hòa, Đồng Nai</t>
  </si>
  <si>
    <t>CSSX320396</t>
  </si>
  <si>
    <t>854014</t>
  </si>
  <si>
    <t>CÔNG TY CỔ PHẦN DỊCH VỤ BẢO VỆ PHÁT TRIỂN ĐỒNG NAI 24G</t>
  </si>
  <si>
    <t>Lô 2B KCN Agtex Long Bình</t>
  </si>
  <si>
    <t>CÔNG TY CỔ PHẦN DỊCH VỤ BẢO VỆ PHÁT TRIỂN ĐỒNG NAI 24G, Lô 2B KCN Agtex Long Bình, Long Bình, Biên Hòa, Đồng Nai</t>
  </si>
  <si>
    <t>CSSX320397</t>
  </si>
  <si>
    <t>661492</t>
  </si>
  <si>
    <t>Cty CP Đầu tư Xây dựng công trình chuẩn A</t>
  </si>
  <si>
    <t>Lô 5D KCN Amata</t>
  </si>
  <si>
    <t>Cty CP Đầu tư Xây dựng công trình chuẩn A, Lô 5D KCN Amata, Long Bình, Biên Hòa, Đồng Nai</t>
  </si>
  <si>
    <t>CSSX320398</t>
  </si>
  <si>
    <t>722426</t>
  </si>
  <si>
    <t>Cty CP Thực phẩm Thủy sản An Phát</t>
  </si>
  <si>
    <t>Lô 2D KCN Amata</t>
  </si>
  <si>
    <t>0251-8899879/ 789</t>
  </si>
  <si>
    <t>Cty CP Thực phẩm Thủy sản An Phát, Lô 2D KCN Amata, Long Bình, Biên Hòa, Đồng Nai</t>
  </si>
  <si>
    <t>CSSX320399</t>
  </si>
  <si>
    <t>139469</t>
  </si>
  <si>
    <t>Dự án Chuyển dịch sản xuất kinh doanh của Cty TNHH Nhật Linh tại Miền Bắc vào Đồng Nai</t>
  </si>
  <si>
    <t>Lô 16D KCN Amata</t>
  </si>
  <si>
    <t>Dự án Chuyển dịch sản xuất kinh doanh của Cty TNHH Nhật Linh tại Miền Bắc vào Đồng Nai, Lô 16D KCN Amata, Long Bình, Biên Hòa, Đồng Nai</t>
  </si>
  <si>
    <t>CSSX320400</t>
  </si>
  <si>
    <t>293728</t>
  </si>
  <si>
    <t>Cty TNHH Yến Nhung</t>
  </si>
  <si>
    <t>Lô 9A KCN Amata</t>
  </si>
  <si>
    <t>0251-3881888/ 0915.747947</t>
  </si>
  <si>
    <t>Cty TNHH Yến Nhung, Lô 9A KCN Amata, Long Bình, Biên Hòa, Đồng Nai</t>
  </si>
  <si>
    <t>CSSX320401</t>
  </si>
  <si>
    <t>401415</t>
  </si>
  <si>
    <t>NHÀ MÁY CÔNG TY GIẤY MINH CƯỜNG PHÁT</t>
  </si>
  <si>
    <t>Lô 8H KCN Amata</t>
  </si>
  <si>
    <t>NHÀ MÁY CÔNG TY GIẤY MINH CƯỜNG PHÁT, Lô 8H KCN Amata, Long Bình, Biên Hòa, Đồng Nai</t>
  </si>
  <si>
    <t>CSSX320402</t>
  </si>
  <si>
    <t>458494</t>
  </si>
  <si>
    <t>CHI NHÁNH CÔNG TY TNHH SẢN XUẤT THƯƠNG MẠI AN LẬP</t>
  </si>
  <si>
    <t>Lô 8D KCN Amata</t>
  </si>
  <si>
    <t>CHI NHÁNH CÔNG TY TNHH SẢN XUẤT THƯƠNG MẠI AN LẬP, Lô 8D KCN Amata, Long Bình, Biên Hòa, Đồng Nai</t>
  </si>
  <si>
    <t>CSSX320403</t>
  </si>
  <si>
    <t>974744</t>
  </si>
  <si>
    <t>Cty CP Đồng Tiến</t>
  </si>
  <si>
    <t>Lô 12D KCN Amata</t>
  </si>
  <si>
    <t>Cty CP Đồng Tiến, Lô 12D KCN Amata, Long Bình, Biên Hòa, Đồng Nai</t>
  </si>
  <si>
    <t>CSSX320404</t>
  </si>
  <si>
    <t>375321</t>
  </si>
  <si>
    <t>Cty TNHH Khanh Thành</t>
  </si>
  <si>
    <t>Cty TNHH Khanh Thành, Lô 8D KCN Amata, Long Bình, Biên Hòa, Đồng Nai</t>
  </si>
  <si>
    <t>CSSX320405</t>
  </si>
  <si>
    <t>608295</t>
  </si>
  <si>
    <t>Cty TNHH MTV Nanoco</t>
  </si>
  <si>
    <t>Lô 4A KCN Amata</t>
  </si>
  <si>
    <t>Cty TNHH MTV Nanoco, Lô 4A KCN Amata, Long Bình, Biên Hòa, Đồng Nai</t>
  </si>
  <si>
    <t>CSSX320406</t>
  </si>
  <si>
    <t>735820</t>
  </si>
  <si>
    <t>Cty TNHH SXTM QuýThuận Thành</t>
  </si>
  <si>
    <t>Lô 6F KCN Amata</t>
  </si>
  <si>
    <t>Cty TNHH SXTM QuýThuận Thành, Lô 6F KCN Amata, Long Bình, Biên Hòa, Đồng Nai</t>
  </si>
  <si>
    <t>CSSX320407</t>
  </si>
  <si>
    <t>628041</t>
  </si>
  <si>
    <t>Chi nhánh Công ty CP Sơn Đồng Nai</t>
  </si>
  <si>
    <t>Lô 9D KCN Amata</t>
  </si>
  <si>
    <t>Chi nhánh Công ty CP Sơn Đồng Nai, Lô 9D KCN Amata, Long Bình, Biên Hòa, Đồng Nai</t>
  </si>
  <si>
    <t>CSSX320408</t>
  </si>
  <si>
    <t>915448</t>
  </si>
  <si>
    <t>Công ty TNHH VP Components (Việt Nam)</t>
  </si>
  <si>
    <t>0251-3936579/779</t>
  </si>
  <si>
    <t>Công ty TNHH VP Components (Việt Nam), Lô 8D KCN Amata, Long Bình, Biên Hòa, Đồng Nai</t>
  </si>
  <si>
    <t>CSSX320409</t>
  </si>
  <si>
    <t>699058</t>
  </si>
  <si>
    <t>Công ty CP Nhựa Reliable (Việt Nam)</t>
  </si>
  <si>
    <t>Lô 3D KCN Amata</t>
  </si>
  <si>
    <t>0251-3936174</t>
  </si>
  <si>
    <t>Công ty CP Nhựa Reliable (Việt Nam), Lô 3D KCN Amata, Long Bình, Biên Hòa, Đồng Nai</t>
  </si>
  <si>
    <t>CSSX320410</t>
  </si>
  <si>
    <t>519141</t>
  </si>
  <si>
    <t>Cty TNHH Fukuyama Gosei (Việt Nam)</t>
  </si>
  <si>
    <t>Lô 24H KCN Amata</t>
  </si>
  <si>
    <t>0251-3936955-56/ 0907.624.904 (Mr Nhật)</t>
  </si>
  <si>
    <t>Cty TNHH Fukuyama Gosei (Việt Nam), Lô 24H KCN Amata, Long Bình, Biên Hòa, Đồng Nai</t>
  </si>
  <si>
    <t>CSSX320411</t>
  </si>
  <si>
    <t>963669</t>
  </si>
  <si>
    <t>Lô 18F KCN Amata</t>
  </si>
  <si>
    <t>0251-3936680-81-83-84-85-88-89-90</t>
  </si>
  <si>
    <t>, Lô 18F KCN Amata, Long Bình, Biên Hòa, Đồng Nai</t>
  </si>
  <si>
    <t>CSSX320412</t>
  </si>
  <si>
    <t>420679</t>
  </si>
  <si>
    <t>Cty TNHH Nhựa Sakaguchi Việt Nam</t>
  </si>
  <si>
    <t>Lô 16G KCN Amata</t>
  </si>
  <si>
    <t>0251-3936055</t>
  </si>
  <si>
    <t>Cty TNHH Nhựa Sakaguchi Việt Nam, Lô 16G KCN Amata, Long Bình, Biên Hòa, Đồng Nai</t>
  </si>
  <si>
    <t>CSSX320413</t>
  </si>
  <si>
    <t>512417</t>
  </si>
  <si>
    <t>Cty TNHH Vina Melt Technos</t>
  </si>
  <si>
    <t>Lô 8E KCN Amata</t>
  </si>
  <si>
    <t>0251-3936556</t>
  </si>
  <si>
    <t>Cty TNHH Vina Melt Technos, Lô 8E KCN Amata, Long Bình, Biên Hòa, Đồng Nai</t>
  </si>
  <si>
    <t>CSSX320414</t>
  </si>
  <si>
    <t>585296</t>
  </si>
  <si>
    <t>Cty TNHH Lovetex Industrial Việt Nam</t>
  </si>
  <si>
    <t>Lô 23C KCN Amata</t>
  </si>
  <si>
    <t>0251-3936439/40/542</t>
  </si>
  <si>
    <t>Cty TNHH Lovetex Industrial Việt Nam, Lô 23C KCN Amata, Long Bình, Biên Hòa, Đồng Nai</t>
  </si>
  <si>
    <t>CSSX320415</t>
  </si>
  <si>
    <t>106861</t>
  </si>
  <si>
    <t>Công ty TNHH Kureha Việt Nam</t>
  </si>
  <si>
    <t>Lô 11D KCN Amata</t>
  </si>
  <si>
    <t>0989106455/02513-936804</t>
  </si>
  <si>
    <t>Công ty TNHH Kureha Việt Nam, Lô 11D KCN Amata, Long Bình, Biên Hòa, Đồng Nai</t>
  </si>
  <si>
    <t>CSSX320416</t>
  </si>
  <si>
    <t>115384</t>
  </si>
  <si>
    <t>Cty TNHH Suzuki Latex Việt Nam (tên cũ Cty TNHH VSL)</t>
  </si>
  <si>
    <t>Lô 1C KCN Amata</t>
  </si>
  <si>
    <t>02518-877032</t>
  </si>
  <si>
    <t>Cty TNHH Suzuki Latex Việt Nam (tên cũ Cty TNHH VSL), Lô 1C KCN Amata, Long Bình, Biên Hòa, Đồng Nai</t>
  </si>
  <si>
    <t>CSSX320417</t>
  </si>
  <si>
    <t>890974</t>
  </si>
  <si>
    <t>Cty TNHH Briskheat Việt Nam</t>
  </si>
  <si>
    <t>Lô 4F KCN Amata</t>
  </si>
  <si>
    <t>0251-8877058</t>
  </si>
  <si>
    <t>Cty TNHH Briskheat Việt Nam, Lô 4F KCN Amata, Long Bình, Biên Hòa, Đồng Nai</t>
  </si>
  <si>
    <t>CSSX320418</t>
  </si>
  <si>
    <t>922561</t>
  </si>
  <si>
    <t>Cty TNHH YUUKI MOLD &amp; PLASTIC VN</t>
  </si>
  <si>
    <t>Lô 13A KCN Amata</t>
  </si>
  <si>
    <t>0251-3936172</t>
  </si>
  <si>
    <t>Cty TNHH YUUKI MOLD &amp; PLASTIC VN, Lô 13A KCN Amata, Long Bình, Biên Hòa, Đồng Nai</t>
  </si>
  <si>
    <t>CSSX320419</t>
  </si>
  <si>
    <t>176696</t>
  </si>
  <si>
    <t>Cty TNHH Bassday Việt Nam</t>
  </si>
  <si>
    <t>Lô 18E KCN Amata</t>
  </si>
  <si>
    <t>02513-936068</t>
  </si>
  <si>
    <t>Cty TNHH Bassday Việt Nam, Lô 18E KCN Amata, Long Bình, Biên Hòa, Đồng Nai</t>
  </si>
  <si>
    <t>CSSX320420</t>
  </si>
  <si>
    <t>712667</t>
  </si>
  <si>
    <t>Cty TNHH Fukuvi Việt Nam</t>
  </si>
  <si>
    <t>Lô 4C KCN Amata</t>
  </si>
  <si>
    <t>02518-877114</t>
  </si>
  <si>
    <t>Cty TNHH Fukuvi Việt Nam, Lô 4C KCN Amata, Long Bình, Biên Hòa, Đồng Nai</t>
  </si>
  <si>
    <t>CSSX320421</t>
  </si>
  <si>
    <t>094978</t>
  </si>
  <si>
    <t>Cty TNHH Hondaplus Việt Nam</t>
  </si>
  <si>
    <t>Lô 7H KCN Amata</t>
  </si>
  <si>
    <t>0251-8877117</t>
  </si>
  <si>
    <t>Cty TNHH Hondaplus Việt Nam, Lô 7H KCN Amata, Long Bình, Biên Hòa, Đồng Nai</t>
  </si>
  <si>
    <t>CSSX320422</t>
  </si>
  <si>
    <t>506071</t>
  </si>
  <si>
    <t>Cty TNHH Tech One Vina</t>
  </si>
  <si>
    <t>Lô 1F KCN Amata</t>
  </si>
  <si>
    <t>Cty TNHH Tech One Vina, Lô 1F KCN Amata, Long Bình, Biên Hòa, Đồng Nai</t>
  </si>
  <si>
    <t>CSSX320423</t>
  </si>
  <si>
    <t>569629</t>
  </si>
  <si>
    <t>CÔNG TY TNHH INZI VINA</t>
  </si>
  <si>
    <t>0251-3831000/ 0120.3974767</t>
  </si>
  <si>
    <t>CÔNG TY TNHH INZI VINA, Lô 6F KCN Amata, Long Bình, Biên Hòa, Đồng Nai</t>
  </si>
  <si>
    <t>CSSX320424</t>
  </si>
  <si>
    <t>783703</t>
  </si>
  <si>
    <t>CÔNG TY TNHH TS MOLYMER VIỆT NAM</t>
  </si>
  <si>
    <t>Lô 24F KCN Amata</t>
  </si>
  <si>
    <t>0251-2814430 / 0904814437 (Ms Phương - TPHCNS)</t>
  </si>
  <si>
    <t>CÔNG TY TNHH TS MOLYMER VIỆT NAM, Lô 24F KCN Amata, Long Bình, Biên Hòa, Đồng Nai</t>
  </si>
  <si>
    <t>CSSX320425</t>
  </si>
  <si>
    <t>424150</t>
  </si>
  <si>
    <t>CÔNG TY TNHH HUNTSMAN VIỆT NAM</t>
  </si>
  <si>
    <t>Lô 5C KCN Amata</t>
  </si>
  <si>
    <t>0251-3891818/ 028-39109222/ 0913.146358 (A Tuấn -GĐ)/ 0909145395 (C Hương - KTT)</t>
  </si>
  <si>
    <t>CÔNG TY TNHH HUNTSMAN VIỆT NAM, Lô 5C KCN Amata, Long Bình, Biên Hòa, Đồng Nai</t>
  </si>
  <si>
    <t>CSSX320426</t>
  </si>
  <si>
    <t>680508</t>
  </si>
  <si>
    <t>Cty CP Điện tử Biên Hòa</t>
  </si>
  <si>
    <t>Lô 10A KCN Biên Hòa I</t>
  </si>
  <si>
    <t>08-8296017/08-9253352</t>
  </si>
  <si>
    <t>65824</t>
  </si>
  <si>
    <t>Cty CP Điện tử Biên Hòa, Lô 10A KCN Biên Hòa I, An Bình, Biên Hòa, Đồng Nai</t>
  </si>
  <si>
    <t>CSSX320427</t>
  </si>
  <si>
    <t>581941</t>
  </si>
  <si>
    <t>Cty CP Giấy Đồng Nai (Cogido)</t>
  </si>
  <si>
    <t>Lô 9B KCN Biên Hòa I</t>
  </si>
  <si>
    <t>0251-3836193/201/206</t>
  </si>
  <si>
    <t>Cty CP Giấy Đồng Nai (Cogido), Lô 9B KCN Biên Hòa I, An Bình, Biên Hòa, Đồng Nai</t>
  </si>
  <si>
    <t>CSSX320428</t>
  </si>
  <si>
    <t>610811</t>
  </si>
  <si>
    <t>Xí nghiệp Vĩnh Hưng</t>
  </si>
  <si>
    <t>Lô 5E KCN Biên Hòa I</t>
  </si>
  <si>
    <t>0251-3836053</t>
  </si>
  <si>
    <t>Xí nghiệp Vĩnh Hưng, Lô 5E KCN Biên Hòa I, An Bình, Biên Hòa, Đồng Nai</t>
  </si>
  <si>
    <t>CSSX320429</t>
  </si>
  <si>
    <t>899147</t>
  </si>
  <si>
    <t>Cty cổ phần Bột giặt Net</t>
  </si>
  <si>
    <t>Lô 3C KCN Biên Hòa I</t>
  </si>
  <si>
    <t>0251-3836156</t>
  </si>
  <si>
    <t>Cty cổ phần Bột giặt Net, Lô 3C KCN Biên Hòa I, An Bình, Biên Hòa, Đồng Nai</t>
  </si>
  <si>
    <t>CSSX320430</t>
  </si>
  <si>
    <t>186622</t>
  </si>
  <si>
    <t>Cty CP Bê tông Biên Hòa</t>
  </si>
  <si>
    <t>Lô 7H KCN Biên Hòa I</t>
  </si>
  <si>
    <t>0251-3836196/195</t>
  </si>
  <si>
    <t>Cty CP Bê tông Biên Hòa, Lô 7H KCN Biên Hòa I, An Bình, Biên Hòa, Đồng Nai</t>
  </si>
  <si>
    <t>CSSX320431</t>
  </si>
  <si>
    <t>700777</t>
  </si>
  <si>
    <t>Cty CP dây cáp điện Việt Nam - Xí nghiệp Thành Mỹ</t>
  </si>
  <si>
    <t>Lô 9A KCN Biên Hòa I</t>
  </si>
  <si>
    <t>0251-3836165/187</t>
  </si>
  <si>
    <t>Cty CP dây cáp điện Việt Nam - Xí nghiệp Thành Mỹ, Lô 9A KCN Biên Hòa I, An Bình, Biên Hòa, Đồng Nai</t>
  </si>
  <si>
    <t>CSSX320432</t>
  </si>
  <si>
    <t>169014</t>
  </si>
  <si>
    <t>Cty CP Gạch ngói Đồng Nai</t>
  </si>
  <si>
    <t>Lô 1E KCN Biên Hòa I</t>
  </si>
  <si>
    <t>08-8228124</t>
  </si>
  <si>
    <t>Cty CP Gạch ngói Đồng Nai, Lô 1E KCN Biên Hòa I, An Bình, Biên Hòa, Đồng Nai</t>
  </si>
  <si>
    <t>CSSX320433</t>
  </si>
  <si>
    <t>166566</t>
  </si>
  <si>
    <t>Công ty cổ phần Điện Cơ Đồng Nai</t>
  </si>
  <si>
    <t>Lô 17F KCN Biên Hòa I</t>
  </si>
  <si>
    <t>0251-3836096</t>
  </si>
  <si>
    <t>Công ty cổ phần Điện Cơ Đồng Nai, Lô 17F KCN Biên Hòa I, An Bình, Biên Hòa, Đồng Nai</t>
  </si>
  <si>
    <t>CSSX320434</t>
  </si>
  <si>
    <t>191446</t>
  </si>
  <si>
    <t>Nhà máy Len Biên Hòa</t>
  </si>
  <si>
    <t>Lô 23C KCN Biên Hòa I</t>
  </si>
  <si>
    <t>0251-3836120</t>
  </si>
  <si>
    <t>Nhà máy Len Biên Hòa, Lô 23C KCN Biên Hòa I, An Bình, Biên Hòa, Đồng Nai</t>
  </si>
  <si>
    <t>CSSX320435</t>
  </si>
  <si>
    <t>120452</t>
  </si>
  <si>
    <t>Công ty TNHH MTV Động cơ và máy nông nghiệp Miền Nam (sáp nhập Cty Vikino và Cty TNHH MTV Chế tạo động cơ (Vinappro)</t>
  </si>
  <si>
    <t>Lô 12C KCN Biên Hòa I</t>
  </si>
  <si>
    <t>0251-3836155/163. 0251.3838248</t>
  </si>
  <si>
    <t>Công ty TNHH MTV Động cơ và máy nông nghiệp Miền Nam (sáp nhập Cty Vikino và Cty TNHH MTV Chế tạo động cơ (Vinappro), Lô 12C KCN Biên Hòa I, An Bình, Biên Hòa, Đồng Nai</t>
  </si>
  <si>
    <t>CSSX320436</t>
  </si>
  <si>
    <t>602965</t>
  </si>
  <si>
    <t>Cty Cổ phần Nhất Nam (trước là nhà máy Gỗ Đồng Nai)</t>
  </si>
  <si>
    <t>Lô 12A KCN Biên Hòa I</t>
  </si>
  <si>
    <t>0251-3836145</t>
  </si>
  <si>
    <t>Cty Cổ phần Nhất Nam (trước là nhà máy Gỗ Đồng Nai), Lô 12A KCN Biên Hòa I, An Bình, Biên Hòa, Đồng Nai</t>
  </si>
  <si>
    <t>CSSX320437</t>
  </si>
  <si>
    <t>762969</t>
  </si>
  <si>
    <t>Xí nghiệp Hơi kỹ nghệ Biên Hòa</t>
  </si>
  <si>
    <t>Lô 8C KCN Biên Hòa I</t>
  </si>
  <si>
    <t>0251-3836211</t>
  </si>
  <si>
    <t>Xí nghiệp Hơi kỹ nghệ Biên Hòa, Lô 8C KCN Biên Hòa I, An Bình, Biên Hòa, Đồng Nai</t>
  </si>
  <si>
    <t>CSSX320438</t>
  </si>
  <si>
    <t>776069</t>
  </si>
  <si>
    <t>Cty CP Cáp và Vật liệu viễn thông Sacom</t>
  </si>
  <si>
    <t>Lô 18D KCN Biên Hòa I</t>
  </si>
  <si>
    <t>08-5122930</t>
  </si>
  <si>
    <t>Cty CP Cáp và Vật liệu viễn thông Sacom, Lô 18D KCN Biên Hòa I, An Bình, Biên Hòa, Đồng Nai</t>
  </si>
  <si>
    <t>CSSX320439</t>
  </si>
  <si>
    <t>687337</t>
  </si>
  <si>
    <t>Công ty cổ phần Bao bì Biên Hòa</t>
  </si>
  <si>
    <t>Lô 19C KCN Biên Hòa I</t>
  </si>
  <si>
    <t>0251-3836121</t>
  </si>
  <si>
    <t>Công ty cổ phần Bao bì Biên Hòa, Lô 19C KCN Biên Hòa I, An Bình, Biên Hòa, Đồng Nai</t>
  </si>
  <si>
    <t>CSSX320440</t>
  </si>
  <si>
    <t>100159</t>
  </si>
  <si>
    <t>Xí nghiệp Ắc Quy Đồng Nai</t>
  </si>
  <si>
    <t>Lô 5A KCN Biên Hòa I</t>
  </si>
  <si>
    <t>0251-3836116</t>
  </si>
  <si>
    <t>Xí nghiệp Ắc Quy Đồng Nai, Lô 5A KCN Biên Hòa I, An Bình, Biên Hòa, Đồng Nai</t>
  </si>
  <si>
    <t>CSSX320441</t>
  </si>
  <si>
    <t>102559</t>
  </si>
  <si>
    <t>Cty May Công nghiệp Đồng Nai</t>
  </si>
  <si>
    <t>Lô 25H KCN Biên Hòa I</t>
  </si>
  <si>
    <t>0251-3836236</t>
  </si>
  <si>
    <t>Cty May Công nghiệp Đồng Nai, Lô 25H KCN Biên Hòa I, An Bình, Biên Hòa, Đồng Nai</t>
  </si>
  <si>
    <t>CSSX320442</t>
  </si>
  <si>
    <t>489258</t>
  </si>
  <si>
    <t>Công ty CP chế biến hàng XK Đồng Nai</t>
  </si>
  <si>
    <t>Lô 2F KCN Biên Hòa I</t>
  </si>
  <si>
    <t>0251-3836697</t>
  </si>
  <si>
    <t>Công ty CP chế biến hàng XK Đồng Nai, Lô 2F KCN Biên Hòa I, An Bình, Biên Hòa, Đồng Nai</t>
  </si>
  <si>
    <t>CSSX320443</t>
  </si>
  <si>
    <t>932776</t>
  </si>
  <si>
    <t>Xí nghiệp Cao su KT Tam Hiệp (Rubico) - Cty CP công nghiệp và XNK cao su</t>
  </si>
  <si>
    <t>Lô 25E KCN Biên Hòa I</t>
  </si>
  <si>
    <t>0251-3836068</t>
  </si>
  <si>
    <t>Xí nghiệp Cao su KT Tam Hiệp (Rubico) - Cty CP công nghiệp và XNK cao su, Lô 25E KCN Biên Hòa I, An Bình, Biên Hòa, Đồng Nai</t>
  </si>
  <si>
    <t>CSSX320444</t>
  </si>
  <si>
    <t>164236</t>
  </si>
  <si>
    <t>Công ty cổ phần Cơ khí Đồng Nai</t>
  </si>
  <si>
    <t>Lô 19E KCN Biên Hòa I</t>
  </si>
  <si>
    <t>0251-3836013</t>
  </si>
  <si>
    <t>Công ty cổ phần Cơ khí Đồng Nai, Lô 19E KCN Biên Hòa I, An Bình, Biên Hòa, Đồng Nai</t>
  </si>
  <si>
    <t>CSSX320445</t>
  </si>
  <si>
    <t>799522</t>
  </si>
  <si>
    <t>Tổng công ty phát triển KCN (trước đây là Cty Phát triển KCN Biên Hòa)</t>
  </si>
  <si>
    <t>Lô 11G KCN Biên Hòa I</t>
  </si>
  <si>
    <t>0251-8860561/562/563</t>
  </si>
  <si>
    <t>Tổng công ty phát triển KCN (trước đây là Cty Phát triển KCN Biên Hòa), Lô 11G KCN Biên Hòa I, An Bình, Biên Hòa, Đồng Nai</t>
  </si>
  <si>
    <t>CSSX320446</t>
  </si>
  <si>
    <t>815095</t>
  </si>
  <si>
    <t>Trung tâm kỹ thuật tiêu chuẩn đo lường chất lượng 3</t>
  </si>
  <si>
    <t>Lô 25D KCN Biên Hòa I</t>
  </si>
  <si>
    <t>0251-3836212/243/298</t>
  </si>
  <si>
    <t>Trung tâm kỹ thuật tiêu chuẩn đo lường chất lượng 3, Lô 25D KCN Biên Hòa I, An Bình, Biên Hòa, Đồng Nai</t>
  </si>
  <si>
    <t>CSSX320447</t>
  </si>
  <si>
    <t>462850</t>
  </si>
  <si>
    <t>Cty cổ phần Đồng Nai (Codona)</t>
  </si>
  <si>
    <t>Lô 14F KCN Biên Hòa I</t>
  </si>
  <si>
    <t>0251-3836182</t>
  </si>
  <si>
    <t>Cty cổ phần Đồng Nai (Codona), Lô 14F KCN Biên Hòa I, An Bình, Biên Hòa, Đồng Nai</t>
  </si>
  <si>
    <t>CSSX320448</t>
  </si>
  <si>
    <t>172598</t>
  </si>
  <si>
    <t>Cty Cổ phần Gạch men Thanh Thanh</t>
  </si>
  <si>
    <t>Lô 21H KCN Biên Hòa I</t>
  </si>
  <si>
    <t>0251-3836041/066</t>
  </si>
  <si>
    <t>Cty Cổ phần Gạch men Thanh Thanh, Lô 21H KCN Biên Hòa I, An Bình, Biên Hòa, Đồng Nai</t>
  </si>
  <si>
    <t>CSSX320449</t>
  </si>
  <si>
    <t>596206</t>
  </si>
  <si>
    <t>Công ty CP Cơ giới và xây lắp số 9</t>
  </si>
  <si>
    <t>Lô 22G KCN Biên Hòa I</t>
  </si>
  <si>
    <t>0251-3836397</t>
  </si>
  <si>
    <t>Công ty CP Cơ giới và xây lắp số 9, Lô 22G KCN Biên Hòa I, An Bình, Biên Hòa, Đồng Nai</t>
  </si>
  <si>
    <t>CSSX320450</t>
  </si>
  <si>
    <t>266012</t>
  </si>
  <si>
    <t>Chi nhánh Cty KD vật tư &amp; XNK VLXD (trước là Cty Cát và Kính xây dựng)</t>
  </si>
  <si>
    <t>Lô 13H KCN Biên Hòa I</t>
  </si>
  <si>
    <t>Chi nhánh Cty KD vật tư &amp; XNK VLXD (trước là Cty Cát và Kính xây dựng), Lô 13H KCN Biên Hòa I, An Bình, Biên Hòa, Đồng Nai</t>
  </si>
  <si>
    <t>CSSX320451</t>
  </si>
  <si>
    <t>874213</t>
  </si>
  <si>
    <t>Cty Cổ phần Sơn Đồng Nai</t>
  </si>
  <si>
    <t>Lô 18F KCN Biên Hòa I</t>
  </si>
  <si>
    <t>0251-3832724/931355</t>
  </si>
  <si>
    <t>Cty Cổ phần Sơn Đồng Nai, Lô 18F KCN Biên Hòa I, An Bình, Biên Hòa, Đồng Nai</t>
  </si>
  <si>
    <t>CSSX320452</t>
  </si>
  <si>
    <t>777497</t>
  </si>
  <si>
    <t>Cty Cổ phần Miền Đông</t>
  </si>
  <si>
    <t>Lô 25F KCN Biên Hòa I</t>
  </si>
  <si>
    <t>0251-3836371/330/334</t>
  </si>
  <si>
    <t>Cty Cổ phần Miền Đông, Lô 25F KCN Biên Hòa I, An Bình, Biên Hòa, Đồng Nai</t>
  </si>
  <si>
    <t>CSSX320453</t>
  </si>
  <si>
    <t>026112</t>
  </si>
  <si>
    <t>Cty Cổ phần Cơ khí thực phẩm và xây lắp Biên Hòa</t>
  </si>
  <si>
    <t>Lô 9C KCN Biên Hòa I</t>
  </si>
  <si>
    <t>0251-3836032/267</t>
  </si>
  <si>
    <t>Cty Cổ phần Cơ khí thực phẩm và xây lắp Biên Hòa, Lô 9C KCN Biên Hòa I, An Bình, Biên Hòa, Đồng Nai</t>
  </si>
  <si>
    <t>CSSX320454</t>
  </si>
  <si>
    <t>258126</t>
  </si>
  <si>
    <t>Cty CP Thiết bị điện (Thibidi)</t>
  </si>
  <si>
    <t>Lô 17C KCN Biên Hòa I</t>
  </si>
  <si>
    <t>0251-3836609</t>
  </si>
  <si>
    <t>Cty CP Thiết bị điện (Thibidi), Lô 17C KCN Biên Hòa I, An Bình, Biên Hòa, Đồng Nai</t>
  </si>
  <si>
    <t>CSSX320455</t>
  </si>
  <si>
    <t>313076</t>
  </si>
  <si>
    <t>Công ty cổ phần Vina Café Biên Hòa</t>
  </si>
  <si>
    <t>Lô 12G KCN Biên Hòa I</t>
  </si>
  <si>
    <t>0251-3836554</t>
  </si>
  <si>
    <t>Công ty cổ phần Vina Café Biên Hòa, Lô 12G KCN Biên Hòa I, An Bình, Biên Hòa, Đồng Nai</t>
  </si>
  <si>
    <t>CSSX320456</t>
  </si>
  <si>
    <t>357837</t>
  </si>
  <si>
    <t>Cty TNHH SX &amp; TMVLXD Hoàng Phúc</t>
  </si>
  <si>
    <t>Lô 6D KCN Biên Hòa I</t>
  </si>
  <si>
    <t>0251 - 3836899</t>
  </si>
  <si>
    <t>Cty TNHH SX &amp; TMVLXD Hoàng Phúc, Lô 6D KCN Biên Hòa I, An Bình, Biên Hòa, Đồng Nai</t>
  </si>
  <si>
    <t>CSSX320457</t>
  </si>
  <si>
    <t>542843</t>
  </si>
  <si>
    <t>Cty CP hóa chất cơ bản miền Nam - Nhà máy hóa chất Biên Hòa</t>
  </si>
  <si>
    <t>Lô 5B KCN Biên Hòa I</t>
  </si>
  <si>
    <t>0251-3836143</t>
  </si>
  <si>
    <t>Cty CP hóa chất cơ bản miền Nam - Nhà máy hóa chất Biên Hòa, Lô 5B KCN Biên Hòa I, An Bình, Biên Hòa, Đồng Nai</t>
  </si>
  <si>
    <t>CSSX320458</t>
  </si>
  <si>
    <t>783204</t>
  </si>
  <si>
    <t>Nhà máy Bibica Biên Hòa - Dự án sản xuất kẹo các loại của Cty CP Bánh kẹo Biên Hòa</t>
  </si>
  <si>
    <t>Lô 17A KCN Biên Hòa I</t>
  </si>
  <si>
    <t>0251-3836576</t>
  </si>
  <si>
    <t>Nhà máy Bibica Biên Hòa - Dự án sản xuất kẹo các loại của Cty CP Bánh kẹo Biên Hòa, Lô 17A KCN Biên Hòa I, An Bình, Biên Hòa, Đồng Nai</t>
  </si>
  <si>
    <t>CSSX320459</t>
  </si>
  <si>
    <t>795357</t>
  </si>
  <si>
    <t>Công ty cổ phần Dây cáp điện Việt Thái</t>
  </si>
  <si>
    <t>Lô 23D KCN Biên Hòa I</t>
  </si>
  <si>
    <t>0251-3836158/297</t>
  </si>
  <si>
    <t>Công ty cổ phần Dây cáp điện Việt Thái, Lô 23D KCN Biên Hòa I, An Bình, Biên Hòa, Đồng Nai</t>
  </si>
  <si>
    <t>CSSX320460</t>
  </si>
  <si>
    <t>434615</t>
  </si>
  <si>
    <t>Xí nghiệp Kết cấu thép (chi nhánh cty CP đầu tư và xây lắp Chương Dương)</t>
  </si>
  <si>
    <t>Lô 3H KCN Biên Hòa I</t>
  </si>
  <si>
    <t>0251-3836456/796</t>
  </si>
  <si>
    <t>Xí nghiệp Kết cấu thép (chi nhánh cty CP đầu tư và xây lắp Chương Dương), Lô 3H KCN Biên Hòa I, An Bình, Biên Hòa, Đồng Nai</t>
  </si>
  <si>
    <t>CSSX320461</t>
  </si>
  <si>
    <t>721612</t>
  </si>
  <si>
    <t>Cty CP nhựa - XD Đồng Nai (trước là Cty Diêm và Nhựa ĐN)</t>
  </si>
  <si>
    <t>Lô 7C KCN Biên Hòa I</t>
  </si>
  <si>
    <t>0251-3836039</t>
  </si>
  <si>
    <t>Cty CP nhựa - XD Đồng Nai (trước là Cty Diêm và Nhựa ĐN), Lô 7C KCN Biên Hòa I, An Bình, Biên Hòa, Đồng Nai</t>
  </si>
  <si>
    <t>CSSX320462</t>
  </si>
  <si>
    <t>738835</t>
  </si>
  <si>
    <t>Cty Cổ phần Đường Biên Hòa</t>
  </si>
  <si>
    <t>0251-3836199</t>
  </si>
  <si>
    <t>Cty Cổ phần Đường Biên Hòa, Lô 18F KCN Biên Hòa I, An Bình, Biên Hòa, Đồng Nai</t>
  </si>
  <si>
    <t>CSSX320463</t>
  </si>
  <si>
    <t>829856</t>
  </si>
  <si>
    <t>Cty Cổ phần Tổng Công ty May Đồng Nai</t>
  </si>
  <si>
    <t>Lô 1F KCN Biên Hòa I</t>
  </si>
  <si>
    <t>0251-3836151/271</t>
  </si>
  <si>
    <t>Cty Cổ phần Tổng Công ty May Đồng Nai, Lô 1F KCN Biên Hòa I, An Bình, Biên Hòa, Đồng Nai</t>
  </si>
  <si>
    <t>CSSX320464</t>
  </si>
  <si>
    <t>008808</t>
  </si>
  <si>
    <t>Xí nghiệp Cao su Đồng Nai (Casumina Đồng Nai)</t>
  </si>
  <si>
    <t>0251-3832076</t>
  </si>
  <si>
    <t>Xí nghiệp Cao su Đồng Nai (Casumina Đồng Nai), Lô 17F KCN Biên Hòa I, An Bình, Biên Hòa, Đồng Nai</t>
  </si>
  <si>
    <t>CSSX320465</t>
  </si>
  <si>
    <t>547864</t>
  </si>
  <si>
    <t>Cty cổ phần Tấm lợp VLXD Đồng Nai</t>
  </si>
  <si>
    <t>Lô 7A KCN Biên Hòa I</t>
  </si>
  <si>
    <t>0251-3836130</t>
  </si>
  <si>
    <t>Cty cổ phần Tấm lợp VLXD Đồng Nai, Lô 7A KCN Biên Hòa I, An Bình, Biên Hòa, Đồng Nai</t>
  </si>
  <si>
    <t>CSSX320466</t>
  </si>
  <si>
    <t>066281</t>
  </si>
  <si>
    <t>XNCB nông sản &amp; thực phẩm chăn nuôi (Vitaga Đồng Nai)</t>
  </si>
  <si>
    <t>0251-3836107</t>
  </si>
  <si>
    <t>XNCB nông sản &amp; thực phẩm chăn nuôi (Vitaga Đồng Nai), Lô 7A KCN Biên Hòa I, An Bình, Biên Hòa, Đồng Nai</t>
  </si>
  <si>
    <t>CSSX320467</t>
  </si>
  <si>
    <t>488422</t>
  </si>
  <si>
    <t>Cty TNHH một thành viên Vật tư Nông nghiệp Đồng Nai (Docam)</t>
  </si>
  <si>
    <t>Lô 2H KCN Biên Hòa I</t>
  </si>
  <si>
    <t>0251-3836074/270/740</t>
  </si>
  <si>
    <t>Cty TNHH một thành viên Vật tư Nông nghiệp Đồng Nai (Docam), Lô 2H KCN Biên Hòa I, An Bình, Biên Hòa, Đồng Nai</t>
  </si>
  <si>
    <t>CSSX320468</t>
  </si>
  <si>
    <t>657237</t>
  </si>
  <si>
    <t>Cty CP hóa chất cơ bản miền Nam - Nhà máy Hóa chất Đồng Nai</t>
  </si>
  <si>
    <t>0251-3836326/333/197</t>
  </si>
  <si>
    <t>Cty CP hóa chất cơ bản miền Nam - Nhà máy Hóa chất Đồng Nai, Lô 25F KCN Biên Hòa I, An Bình, Biên Hòa, Đồng Nai</t>
  </si>
  <si>
    <t>CSSX320469</t>
  </si>
  <si>
    <t>750667</t>
  </si>
  <si>
    <t>DNTN Tấn Phát 2 (ngưng sản xuất)</t>
  </si>
  <si>
    <t>Lô 21E KCN Biên Hòa I</t>
  </si>
  <si>
    <t>0251-3836264</t>
  </si>
  <si>
    <t>DNTN Tấn Phát 2 (ngưng sản xuất), Lô 21E KCN Biên Hòa I, An Bình, Biên Hòa, Đồng Nai</t>
  </si>
  <si>
    <t>CSSX320470</t>
  </si>
  <si>
    <t>434732</t>
  </si>
  <si>
    <t>Xí nghiệp Đèn ống (Cty Bóng đèn Điện Quang)</t>
  </si>
  <si>
    <t>Lô 23A KCN Biên Hòa I</t>
  </si>
  <si>
    <t>0251-3836105/123/124</t>
  </si>
  <si>
    <t>Xí nghiệp Đèn ống (Cty Bóng đèn Điện Quang), Lô 23A KCN Biên Hòa I, An Bình, Biên Hòa, Đồng Nai</t>
  </si>
  <si>
    <t>CSSX320471</t>
  </si>
  <si>
    <t>727186</t>
  </si>
  <si>
    <t>Xí nghiệp Ống thủy tinh (Cty Bóng đèn Điện Quang)</t>
  </si>
  <si>
    <t>Lô 24A KCN Biên Hòa I</t>
  </si>
  <si>
    <t>0251-3836098</t>
  </si>
  <si>
    <t>Xí nghiệp Ống thủy tinh (Cty Bóng đèn Điện Quang), Lô 24A KCN Biên Hòa I, An Bình, Biên Hòa, Đồng Nai</t>
  </si>
  <si>
    <t>CSSX320472</t>
  </si>
  <si>
    <t>271978</t>
  </si>
  <si>
    <t>Công ty CP cơ khí luyện kim Sadakim</t>
  </si>
  <si>
    <t>Lô 16E KCN Biên Hòa I</t>
  </si>
  <si>
    <t>0251-3835390</t>
  </si>
  <si>
    <t>Công ty CP cơ khí luyện kim Sadakim, Lô 16E KCN Biên Hòa I, An Bình, Biên Hòa, Đồng Nai</t>
  </si>
  <si>
    <t>CSSX320473</t>
  </si>
  <si>
    <t>356232</t>
  </si>
  <si>
    <t>Nhà máy sữa Dielac</t>
  </si>
  <si>
    <t>0251-3835259/836115</t>
  </si>
  <si>
    <t>Nhà máy sữa Dielac, Lô 1E KCN Biên Hòa I, An Bình, Biên Hòa, Đồng Nai</t>
  </si>
  <si>
    <t>CSSX320474</t>
  </si>
  <si>
    <t>797796</t>
  </si>
  <si>
    <t>Công ty CP Thép Biên Hòa (Vicasa-VNSteel)</t>
  </si>
  <si>
    <t>Lô 1G KCN Biên Hòa I</t>
  </si>
  <si>
    <t>0251-3836148/3836090</t>
  </si>
  <si>
    <t>Công ty CP Thép Biên Hòa (Vicasa-VNSteel), Lô 1G KCN Biên Hòa I, An Bình, Biên Hòa, Đồng Nai</t>
  </si>
  <si>
    <t>CSSX320475</t>
  </si>
  <si>
    <t>882437</t>
  </si>
  <si>
    <t>Chi nhánh Cty Xuất Nhập khẩu hoa quả 3</t>
  </si>
  <si>
    <t>0251-3892992</t>
  </si>
  <si>
    <t>Chi nhánh Cty Xuất Nhập khẩu hoa quả 3, Lô 17C KCN Biên Hòa I, An Bình, Biên Hòa, Đồng Nai</t>
  </si>
  <si>
    <t>CSSX320476</t>
  </si>
  <si>
    <t>847687</t>
  </si>
  <si>
    <t>Chi nhánh Biên Hòa-Cty CP XNK hoá chất Miền Nam</t>
  </si>
  <si>
    <t>Lô 11F KCN Biên Hòa I</t>
  </si>
  <si>
    <t>0251-3836547</t>
  </si>
  <si>
    <t>Chi nhánh Biên Hòa-Cty CP XNK hoá chất Miền Nam, Lô 11F KCN Biên Hòa I, An Bình, Biên Hòa, Đồng Nai</t>
  </si>
  <si>
    <t>CSSX320477</t>
  </si>
  <si>
    <t>653571</t>
  </si>
  <si>
    <t>Cty CP Sonadezi An Bình (trước đây là Cty Cổ phần xây dựng Sonadezi (Sonacons)</t>
  </si>
  <si>
    <t>Lô 1A KCN Biên Hòa I</t>
  </si>
  <si>
    <t>0251 -3836106/497</t>
  </si>
  <si>
    <t>Cty CP Sonadezi An Bình (trước đây là Cty Cổ phần xây dựng Sonadezi (Sonacons), Lô 1A KCN Biên Hòa I, An Bình, Biên Hòa, Đồng Nai</t>
  </si>
  <si>
    <t>CSSX320478</t>
  </si>
  <si>
    <t>693137</t>
  </si>
  <si>
    <t>Nhà máy Sấy Thăng Hoa (Thuê đất của hoa quả 3)</t>
  </si>
  <si>
    <t>0251-3834733/08.8214829</t>
  </si>
  <si>
    <t>Nhà máy Sấy Thăng Hoa (Thuê đất của hoa quả 3), Lô 17A KCN Biên Hòa I, An Bình, Biên Hòa, Đồng Nai</t>
  </si>
  <si>
    <t>CSSX320479</t>
  </si>
  <si>
    <t>472592</t>
  </si>
  <si>
    <t>Cty TNHH Việt Hoa</t>
  </si>
  <si>
    <t>Lô 23B KCN Biên Hòa I</t>
  </si>
  <si>
    <t>0251-3836093</t>
  </si>
  <si>
    <t>Cty TNHH Việt Hoa, Lô 23B KCN Biên Hòa I, An Bình, Biên Hòa, Đồng Nai</t>
  </si>
  <si>
    <t>CSSX320480</t>
  </si>
  <si>
    <t>148632</t>
  </si>
  <si>
    <t>Công ty TNHH SXTM Tân Đông Dương</t>
  </si>
  <si>
    <t>Lô 10G KCN Biên Hòa I</t>
  </si>
  <si>
    <t>0903832963/088474121</t>
  </si>
  <si>
    <t>Công ty TNHH SXTM Tân Đông Dương, Lô 10G KCN Biên Hòa I, An Bình, Biên Hòa, Đồng Nai</t>
  </si>
  <si>
    <t>CSSX320481</t>
  </si>
  <si>
    <t>021200</t>
  </si>
  <si>
    <t>Chi nhánh Tổng Cty CP ĐT và XNK Foodinco tại Đồng Nai</t>
  </si>
  <si>
    <t>0251-3933407</t>
  </si>
  <si>
    <t>Chi nhánh Tổng Cty CP ĐT và XNK Foodinco tại Đồng Nai, Lô 10A KCN Biên Hòa I, An Bình, Biên Hòa, Đồng Nai</t>
  </si>
  <si>
    <t>CSSX320482</t>
  </si>
  <si>
    <t>078936</t>
  </si>
  <si>
    <t>Xí nghiệp xây dựng &amp; sản xuất công nghiệp- Cty CP Đầu tư Xây dựng số 5</t>
  </si>
  <si>
    <t>Lô 15F KCN Biên Hòa I</t>
  </si>
  <si>
    <t>0251-3836009</t>
  </si>
  <si>
    <t>Xí nghiệp xây dựng &amp; sản xuất công nghiệp- Cty CP Đầu tư Xây dựng số 5, Lô 15F KCN Biên Hòa I, An Bình, Biên Hòa, Đồng Nai</t>
  </si>
  <si>
    <t>CSSX320483</t>
  </si>
  <si>
    <t>977686</t>
  </si>
  <si>
    <t>Cty TNHH Bao bì Hương Nam</t>
  </si>
  <si>
    <t>0251-3826475</t>
  </si>
  <si>
    <t>Cty TNHH Bao bì Hương Nam, Lô 3H KCN Biên Hòa I, An Bình, Biên Hòa, Đồng Nai</t>
  </si>
  <si>
    <t>CSSX320484</t>
  </si>
  <si>
    <t>411164</t>
  </si>
  <si>
    <t>Chi nhánh Công ty CP XNK SX Gia công và Bao Bì</t>
  </si>
  <si>
    <t>Lô 15B KCN Biên Hòa I</t>
  </si>
  <si>
    <t>0251-3836131</t>
  </si>
  <si>
    <t>Chi nhánh Công ty CP XNK SX Gia công và Bao Bì, Lô 15B KCN Biên Hòa I, An Bình, Biên Hòa, Đồng Nai</t>
  </si>
  <si>
    <t>CSSX320485</t>
  </si>
  <si>
    <t>576863</t>
  </si>
  <si>
    <t>Xí nghiệp kho vận và dịch vụ thương mại An Bình- Cty CP tổng hợp Gỗ Tân Mai</t>
  </si>
  <si>
    <t>Lô 16C KCN Biên Hòa I</t>
  </si>
  <si>
    <t>0251-3822258</t>
  </si>
  <si>
    <t>Xí nghiệp kho vận và dịch vụ thương mại An Bình- Cty CP tổng hợp Gỗ Tân Mai, Lô 16C KCN Biên Hòa I, An Bình, Biên Hòa, Đồng Nai</t>
  </si>
  <si>
    <t>CSSX320486</t>
  </si>
  <si>
    <t>489039</t>
  </si>
  <si>
    <t>Nhà máy gạch ngói Đồng Nai 2- Cty CP Gạch ngói Đồng Nai</t>
  </si>
  <si>
    <t>Lô 11D KCN Biên Hòa I</t>
  </si>
  <si>
    <t>0251-3836242</t>
  </si>
  <si>
    <t>Nhà máy gạch ngói Đồng Nai 2- Cty CP Gạch ngói Đồng Nai, Lô 11D KCN Biên Hòa I, An Bình, Biên Hòa, Đồng Nai</t>
  </si>
  <si>
    <t>CSSX320487</t>
  </si>
  <si>
    <t>021242</t>
  </si>
  <si>
    <t>Cty TNHH Đỉnh Phú Thịnh</t>
  </si>
  <si>
    <t>Lô 15E KCN Biên Hòa I</t>
  </si>
  <si>
    <t>Cty TNHH Đỉnh Phú Thịnh, Lô 15E KCN Biên Hòa I, An Bình, Biên Hòa, Đồng Nai</t>
  </si>
  <si>
    <t>CSSX320488</t>
  </si>
  <si>
    <t>747448</t>
  </si>
  <si>
    <t>Cty Liên doanh VI.DA</t>
  </si>
  <si>
    <t>Lô 25G KCN Biên Hòa I</t>
  </si>
  <si>
    <t>Cty Liên doanh VI.DA, Lô 25G KCN Biên Hòa I, An Bình, Biên Hòa, Đồng Nai</t>
  </si>
  <si>
    <t>CSSX320489</t>
  </si>
  <si>
    <t>911458</t>
  </si>
  <si>
    <t>Dự án đầu tư xây dựng và kinh doanh tòa nhà Sonadezi Building</t>
  </si>
  <si>
    <t>Dự án đầu tư xây dựng và kinh doanh tòa nhà Sonadezi Building, Lô 5E KCN Biên Hòa I, An Bình, Biên Hòa, Đồng Nai</t>
  </si>
  <si>
    <t>CSSX320490</t>
  </si>
  <si>
    <t>252809</t>
  </si>
  <si>
    <t>Dự án sản xuất bánh kẹo Cty CP Bibica</t>
  </si>
  <si>
    <t>Lô 24B KCN Biên Hòa I</t>
  </si>
  <si>
    <t>Dự án sản xuất bánh kẹo Cty CP Bibica, Lô 24B KCN Biên Hòa I, An Bình, Biên Hòa, Đồng Nai</t>
  </si>
  <si>
    <t>CSSX320491</t>
  </si>
  <si>
    <t>387591</t>
  </si>
  <si>
    <t>Cty CP Solution Pet (tên cũ là Cy CP Bảo Vân)</t>
  </si>
  <si>
    <t>0251-8826597</t>
  </si>
  <si>
    <t>Cty CP Solution Pet (tên cũ là Cy CP Bảo Vân), Lô 16C KCN Biên Hòa I, An Bình, Biên Hòa, Đồng Nai</t>
  </si>
  <si>
    <t>CSSX320492</t>
  </si>
  <si>
    <t>860646</t>
  </si>
  <si>
    <t>Công ty TNHH Dầu nhờn GS Đồng Nai (thuê nhà xưởng Cty Gỗ Tân Mai)</t>
  </si>
  <si>
    <t>Lô 18E KCN Biên Hòa I</t>
  </si>
  <si>
    <t>Công ty TNHH Dầu nhờn GS Đồng Nai (thuê nhà xưởng Cty Gỗ Tân Mai), Lô 18E KCN Biên Hòa I, An Bình, Biên Hòa, Đồng Nai</t>
  </si>
  <si>
    <t>CSSX320493</t>
  </si>
  <si>
    <t>151922</t>
  </si>
  <si>
    <t>Cty CP Việt - Pháp Sản xuất Thức ăn Gia súc (Proconco)</t>
  </si>
  <si>
    <t>Lô 14D KCN Biên Hòa I</t>
  </si>
  <si>
    <t>Cty CP Việt - Pháp Sản xuất Thức ăn Gia súc (Proconco), Lô 14D KCN Biên Hòa I, An Bình, Biên Hòa, Đồng Nai</t>
  </si>
  <si>
    <t>CSSX320494</t>
  </si>
  <si>
    <t>079662</t>
  </si>
  <si>
    <t>Chi nhánh Cty CP Việt-Pháp Sản xuất thức ăn gia súc An Bình</t>
  </si>
  <si>
    <t>Lô 13E KCN Biên Hòa I</t>
  </si>
  <si>
    <t>Chi nhánh Cty CP Việt-Pháp Sản xuất thức ăn gia súc An Bình, Lô 13E KCN Biên Hòa I, An Bình, Biên Hòa, Đồng Nai</t>
  </si>
  <si>
    <t>CSSX320495</t>
  </si>
  <si>
    <t>493345</t>
  </si>
  <si>
    <t>Dự án di dời, mở rộng dây chuyền Axít Sunphuric của hoá chất Tân Bình và xưởng nghiên cứu thực nghiệm (Cty TNHH MTV Hoá chất cơ bản miền Nam)</t>
  </si>
  <si>
    <t>Lô 16F KCN Biên Hòa I</t>
  </si>
  <si>
    <t>02518-826527/528</t>
  </si>
  <si>
    <t>Dự án di dời, mở rộng dây chuyền Axít Sunphuric của hoá chất Tân Bình và xưởng nghiên cứu thực nghiệm (Cty TNHH MTV Hoá chất cơ bản miền Nam), Lô 16F KCN Biên Hòa I, An Bình, Biên Hòa, Đồng Nai</t>
  </si>
  <si>
    <t>CSSX320496</t>
  </si>
  <si>
    <t>554052</t>
  </si>
  <si>
    <t>Nhà máy sản xuất và chế biến đá Thạch Nhất</t>
  </si>
  <si>
    <t>Lô 1H KCN Biên Hòa I</t>
  </si>
  <si>
    <t>Nhà máy sản xuất và chế biến đá Thạch Nhất, Lô 1H KCN Biên Hòa I, An Bình, Biên Hòa, Đồng Nai</t>
  </si>
  <si>
    <t>CSSX320497</t>
  </si>
  <si>
    <t>931878</t>
  </si>
  <si>
    <t>Cty TNHH biệt thự Công Thương</t>
  </si>
  <si>
    <t>Lô 17G KCN Biên Hòa I</t>
  </si>
  <si>
    <t>Cty TNHH biệt thự Công Thương, Lô 17G KCN Biên Hòa I, An Bình, Biên Hòa, Đồng Nai</t>
  </si>
  <si>
    <t>CSSX320498</t>
  </si>
  <si>
    <t>940932</t>
  </si>
  <si>
    <t>Chi nhánh Cty TNHH thương mại dịch vụ Song Thủy</t>
  </si>
  <si>
    <t>Chi nhánh Cty TNHH thương mại dịch vụ Song Thủy, Lô 24B KCN Biên Hòa I, An Bình, Biên Hòa, Đồng Nai</t>
  </si>
  <si>
    <t>CSSX320499</t>
  </si>
  <si>
    <t>531022</t>
  </si>
  <si>
    <t>Nhà kho- Chi nhánh Cty CP sản xuất &amp; thương mại Thuận Phong</t>
  </si>
  <si>
    <t>Nhà kho- Chi nhánh Cty CP sản xuất &amp; thương mại Thuận Phong, Lô 15E KCN Biên Hòa I, An Bình, Biên Hòa, Đồng Nai</t>
  </si>
  <si>
    <t>CSSX320500</t>
  </si>
  <si>
    <t>853399</t>
  </si>
  <si>
    <t>Cty TNHH đầu tư - xây dựng Miền Đông 3</t>
  </si>
  <si>
    <t>Cty TNHH đầu tư - xây dựng Miền Đông 3, Lô 23C KCN Biên Hòa I, An Bình, Biên Hòa, Đồng Nai</t>
  </si>
  <si>
    <t>CSSX320501</t>
  </si>
  <si>
    <t>178898</t>
  </si>
  <si>
    <t>Xưởng sx cáp viễn thông - Cty TNHh công nghệ cáp viễn thông Việt</t>
  </si>
  <si>
    <t>Lô 3B KCN Biên Hòa I</t>
  </si>
  <si>
    <t>Xưởng sx cáp viễn thông - Cty TNHh công nghệ cáp viễn thông Việt, Lô 3B KCN Biên Hòa I, An Bình, Biên Hòa, Đồng Nai</t>
  </si>
  <si>
    <t>CSSX320502</t>
  </si>
  <si>
    <t>513050</t>
  </si>
  <si>
    <t>Chi nhánh Cty TNHH MTV Thành Vinh Phát</t>
  </si>
  <si>
    <t>Lô 6B KCN Biên Hòa I</t>
  </si>
  <si>
    <t>Chi nhánh Cty TNHH MTV Thành Vinh Phát, Lô 6B KCN Biên Hòa I, An Bình, Biên Hòa, Đồng Nai</t>
  </si>
  <si>
    <t>CSSX320503</t>
  </si>
  <si>
    <t>805394</t>
  </si>
  <si>
    <t>CÔNG TY CP NHỰA ĐỒNG NAI</t>
  </si>
  <si>
    <t>Lô 22F KCN Biên Hòa I</t>
  </si>
  <si>
    <t>0251-3836174</t>
  </si>
  <si>
    <t>CÔNG TY CP NHỰA ĐỒNG NAI, Lô 22F KCN Biên Hòa I, An Bình, Biên Hòa, Đồng Nai</t>
  </si>
  <si>
    <t>CSSX320504</t>
  </si>
  <si>
    <t>490934</t>
  </si>
  <si>
    <t>Cty CP đầu tư và kinh doanh VLXD Fico</t>
  </si>
  <si>
    <t>Lô 1C KCN Biên Hòa I</t>
  </si>
  <si>
    <t>Cty CP đầu tư và kinh doanh VLXD Fico, Lô 1C KCN Biên Hòa I, An Bình, Biên Hòa, Đồng Nai</t>
  </si>
  <si>
    <t>CSSX320505</t>
  </si>
  <si>
    <t>932534</t>
  </si>
  <si>
    <t>Cty CP Việt Hoa</t>
  </si>
  <si>
    <t>Lô 16G KCN Biên Hòa I</t>
  </si>
  <si>
    <t>Cty CP Việt Hoa, Lô 16G KCN Biên Hòa I, An Bình, Biên Hòa, Đồng Nai</t>
  </si>
  <si>
    <t>CSSX320506</t>
  </si>
  <si>
    <t>920005</t>
  </si>
  <si>
    <t>Cty TNHH Tiên Triết</t>
  </si>
  <si>
    <t>Lô 11H KCN Biên Hòa I</t>
  </si>
  <si>
    <t>Cty TNHH Tiên Triết, Lô 11H KCN Biên Hòa I, An Bình, Biên Hòa, Đồng Nai</t>
  </si>
  <si>
    <t>CSSX320507</t>
  </si>
  <si>
    <t>641367</t>
  </si>
  <si>
    <t>Cty CP công nghệ cao Hitechno</t>
  </si>
  <si>
    <t>Lô 13A KCN Biên Hòa I</t>
  </si>
  <si>
    <t>Cty CP công nghệ cao Hitechno, Lô 13A KCN Biên Hòa I, An Bình, Biên Hòa, Đồng Nai</t>
  </si>
  <si>
    <t>CSSX320508</t>
  </si>
  <si>
    <t>878883</t>
  </si>
  <si>
    <t>Cty CP công trình giao thông Đồng Nai - Trạm trộn bê tông</t>
  </si>
  <si>
    <t>Cty CP công trình giao thông Đồng Nai - Trạm trộn bê tông, Lô 14F KCN Biên Hòa I, An Bình, Biên Hòa, Đồng Nai</t>
  </si>
  <si>
    <t>CSSX320509</t>
  </si>
  <si>
    <t>407846</t>
  </si>
  <si>
    <t>Chi nhánh DNTN TM &amp; DV Duy Phong</t>
  </si>
  <si>
    <t>Chi nhánh DNTN TM &amp; DV Duy Phong, Lô 17F KCN Biên Hòa I, An Bình, Biên Hòa, Đồng Nai</t>
  </si>
  <si>
    <t>CSSX320510</t>
  </si>
  <si>
    <t>770599</t>
  </si>
  <si>
    <t>Cty TNHH Ru Lô Mêkong</t>
  </si>
  <si>
    <t>Lô 21G KCN Biên Hòa I</t>
  </si>
  <si>
    <t>Cty TNHH Ru Lô Mêkong, Lô 21G KCN Biên Hòa I, An Bình, Biên Hòa, Đồng Nai</t>
  </si>
  <si>
    <t>CSSX320511</t>
  </si>
  <si>
    <t>085284</t>
  </si>
  <si>
    <t>Cty TNHH ô tô Bắc Quang</t>
  </si>
  <si>
    <t>Lô 25C KCN Biên Hòa I</t>
  </si>
  <si>
    <t>Cty TNHH ô tô Bắc Quang, Lô 25C KCN Biên Hòa I, An Bình, Biên Hòa, Đồng Nai</t>
  </si>
  <si>
    <t>CSSX320512</t>
  </si>
  <si>
    <t>848660</t>
  </si>
  <si>
    <t>DNTN Thuận Thanh Tuyền</t>
  </si>
  <si>
    <t>Lô 21B KCN Biên Hòa I</t>
  </si>
  <si>
    <t>DNTN Thuận Thanh Tuyền, Lô 21B KCN Biên Hòa I, An Bình, Biên Hòa, Đồng Nai</t>
  </si>
  <si>
    <t>CSSX320513</t>
  </si>
  <si>
    <t>811891</t>
  </si>
  <si>
    <t>Cty CP Thuận Hải</t>
  </si>
  <si>
    <t>Lô 20E KCN Biên Hòa I</t>
  </si>
  <si>
    <t>Cty CP Thuận Hải, Lô 20E KCN Biên Hòa I, An Bình, Biên Hòa, Đồng Nai</t>
  </si>
  <si>
    <t>CSSX320514</t>
  </si>
  <si>
    <t>620638</t>
  </si>
  <si>
    <t>Cty TNHH MTV Khởi Nam</t>
  </si>
  <si>
    <t>Lô 3E KCN Biên Hòa I</t>
  </si>
  <si>
    <t>Cty TNHH MTV Khởi Nam, Lô 3E KCN Biên Hòa I, An Bình, Biên Hòa, Đồng Nai</t>
  </si>
  <si>
    <t>CSSX320515</t>
  </si>
  <si>
    <t>590380</t>
  </si>
  <si>
    <t>Cty TNHH dầu nhờn GS Việt Nam</t>
  </si>
  <si>
    <t>Lô 5F KCN Biên Hòa I</t>
  </si>
  <si>
    <t>Cty TNHH dầu nhờn GS Việt Nam, Lô 5F KCN Biên Hòa I, An Bình, Biên Hòa, Đồng Nai</t>
  </si>
  <si>
    <t>CSSX320516</t>
  </si>
  <si>
    <t>199673</t>
  </si>
  <si>
    <t>Cty TNHH dầu nhờn Sumbo Việt Nam</t>
  </si>
  <si>
    <t>Lô 15D KCN Biên Hòa I</t>
  </si>
  <si>
    <t>Cty TNHH dầu nhờn Sumbo Việt Nam, Lô 15D KCN Biên Hòa I, An Bình, Biên Hòa, Đồng Nai</t>
  </si>
  <si>
    <t>CSSX320517</t>
  </si>
  <si>
    <t>878445</t>
  </si>
  <si>
    <t>Cty TNHH Nhất Tín</t>
  </si>
  <si>
    <t>Lô 8B KCN Biên Hòa I</t>
  </si>
  <si>
    <t>Cty TNHH Nhất Tín, Lô 8B KCN Biên Hòa I, An Bình, Biên Hòa, Đồng Nai</t>
  </si>
  <si>
    <t>CSSX320518</t>
  </si>
  <si>
    <t>421396</t>
  </si>
  <si>
    <t>Cty TNHH MTV nhựa Nhật Tân</t>
  </si>
  <si>
    <t>Lô 13F KCN Biên Hòa I</t>
  </si>
  <si>
    <t>Cty TNHH MTV nhựa Nhật Tân, Lô 13F KCN Biên Hòa I, An Bình, Biên Hòa, Đồng Nai</t>
  </si>
  <si>
    <t>CSSX320519</t>
  </si>
  <si>
    <t>450630</t>
  </si>
  <si>
    <t>Cty TNHH MTV Nhân Quốc</t>
  </si>
  <si>
    <t>Lô 21C KCN Biên Hòa I</t>
  </si>
  <si>
    <t>Cty TNHH MTV Nhân Quốc, Lô 21C KCN Biên Hòa I, An Bình, Biên Hòa, Đồng Nai</t>
  </si>
  <si>
    <t>CSSX320520</t>
  </si>
  <si>
    <t>314203</t>
  </si>
  <si>
    <t>Cty TNHH MTV Cảnh Quốc</t>
  </si>
  <si>
    <t>Lô 20D KCN Biên Hòa I</t>
  </si>
  <si>
    <t>Cty TNHH MTV Cảnh Quốc, Lô 20D KCN Biên Hòa I, An Bình, Biên Hòa, Đồng Nai</t>
  </si>
  <si>
    <t>CSSX320521</t>
  </si>
  <si>
    <t>328138</t>
  </si>
  <si>
    <t>Cty Đồng Tiến</t>
  </si>
  <si>
    <t>Lô 16B KCN Biên Hòa I</t>
  </si>
  <si>
    <t>Cty Đồng Tiến, Lô 16B KCN Biên Hòa I, An Bình, Biên Hòa, Đồng Nai</t>
  </si>
  <si>
    <t>CSSX320522</t>
  </si>
  <si>
    <t>085450</t>
  </si>
  <si>
    <t>Cty Proconco</t>
  </si>
  <si>
    <t>Lô 25A KCN Biên Hòa I</t>
  </si>
  <si>
    <t>Cty Proconco, Lô 25A KCN Biên Hòa I, An Bình, Biên Hòa, Đồng Nai</t>
  </si>
  <si>
    <t>CSSX320523</t>
  </si>
  <si>
    <t>843528</t>
  </si>
  <si>
    <t>Cty Long Hải Đăng</t>
  </si>
  <si>
    <t>Lô 9E KCN Biên Hòa I</t>
  </si>
  <si>
    <t>Cty Long Hải Đăng, Lô 9E KCN Biên Hòa I, An Bình, Biên Hòa, Đồng Nai</t>
  </si>
  <si>
    <t>CSSX320524</t>
  </si>
  <si>
    <t>006404</t>
  </si>
  <si>
    <t>Cty Tam Mã</t>
  </si>
  <si>
    <t>Cty Tam Mã, Lô 8C KCN Biên Hòa I, An Bình, Biên Hòa, Đồng Nai</t>
  </si>
  <si>
    <t>CSSX320525</t>
  </si>
  <si>
    <t>740903</t>
  </si>
  <si>
    <t>Cty TM DV Cường Linh Vy</t>
  </si>
  <si>
    <t>Cty TM DV Cường Linh Vy, Lô 1G KCN Biên Hòa I, An Bình, Biên Hòa, Đồng Nai</t>
  </si>
  <si>
    <t>CSSX320526</t>
  </si>
  <si>
    <t>623432</t>
  </si>
  <si>
    <t>Cty CP TM Thành Thành Công</t>
  </si>
  <si>
    <t>Lô 9G KCN Biên Hòa I</t>
  </si>
  <si>
    <t>Cty CP TM Thành Thành Công, Lô 9G KCN Biên Hòa I, An Bình, Biên Hòa, Đồng Nai</t>
  </si>
  <si>
    <t>CSSX320527</t>
  </si>
  <si>
    <t>779622</t>
  </si>
  <si>
    <t>Cty TNHH Quyết Thành</t>
  </si>
  <si>
    <t>Cty TNHH Quyết Thành, Lô 25D KCN Biên Hòa I, An Bình, Biên Hòa, Đồng Nai</t>
  </si>
  <si>
    <t>CSSX320528</t>
  </si>
  <si>
    <t>293119</t>
  </si>
  <si>
    <t>Cty xi măng Chin Fon</t>
  </si>
  <si>
    <t>Cty xi măng Chin Fon, Lô 23B KCN Biên Hòa I, An Bình, Biên Hòa, Đồng Nai</t>
  </si>
  <si>
    <t>CSSX320529</t>
  </si>
  <si>
    <t>434413</t>
  </si>
  <si>
    <t>Cty CP hợp lực Descom</t>
  </si>
  <si>
    <t>Cty CP hợp lực Descom, Lô 21G KCN Biên Hòa I, An Bình, Biên Hòa, Đồng Nai</t>
  </si>
  <si>
    <t>CSSX320530</t>
  </si>
  <si>
    <t>463374</t>
  </si>
  <si>
    <t>Cty CP Đồng Việt Phú</t>
  </si>
  <si>
    <t>Lô 17B KCN Biên Hòa I</t>
  </si>
  <si>
    <t>Cty CP Đồng Việt Phú, Lô 17B KCN Biên Hòa I, An Bình, Biên Hòa, Đồng Nai</t>
  </si>
  <si>
    <t>CSSX320531</t>
  </si>
  <si>
    <t>063520</t>
  </si>
  <si>
    <t>Cty CP Đồng Thắng</t>
  </si>
  <si>
    <t>Cty CP Đồng Thắng, Lô 25D KCN Biên Hòa I, An Bình, Biên Hòa, Đồng Nai</t>
  </si>
  <si>
    <t>CSSX320532</t>
  </si>
  <si>
    <t>122677</t>
  </si>
  <si>
    <t>Cty CP Đồng Minh Phú</t>
  </si>
  <si>
    <t>Cty CP Đồng Minh Phú, Lô 11D KCN Biên Hòa I, An Bình, Biên Hòa, Đồng Nai</t>
  </si>
  <si>
    <t>CSSX320533</t>
  </si>
  <si>
    <t>367761</t>
  </si>
  <si>
    <t>Cty TNHH giấy bao bì Bình Minh</t>
  </si>
  <si>
    <t>Lô 7E KCN Biên Hòa I</t>
  </si>
  <si>
    <t>Cty TNHH giấy bao bì Bình Minh, Lô 7E KCN Biên Hòa I, An Bình, Biên Hòa, Đồng Nai</t>
  </si>
  <si>
    <t>CSSX320534</t>
  </si>
  <si>
    <t>431016</t>
  </si>
  <si>
    <t>Cty TNHH Gu Bang</t>
  </si>
  <si>
    <t>Lô 2D KCN Biên Hòa I</t>
  </si>
  <si>
    <t>Cty TNHH Gu Bang, Lô 2D KCN Biên Hòa I, An Bình, Biên Hòa, Đồng Nai</t>
  </si>
  <si>
    <t>CSSX320535</t>
  </si>
  <si>
    <t>335572</t>
  </si>
  <si>
    <t>Cty TNHH Thiên Hợp Phát</t>
  </si>
  <si>
    <t>Lô 15G KCN Biên Hòa I</t>
  </si>
  <si>
    <t>Cty TNHH Thiên Hợp Phát, Lô 15G KCN Biên Hòa I, An Bình, Biên Hòa, Đồng Nai</t>
  </si>
  <si>
    <t>CSSX320536</t>
  </si>
  <si>
    <t>092853</t>
  </si>
  <si>
    <t>Cty CP phân bón Nhật Mỹ</t>
  </si>
  <si>
    <t>Cty CP phân bón Nhật Mỹ, Lô 6B KCN Biên Hòa I, An Bình, Biên Hòa, Đồng Nai</t>
  </si>
  <si>
    <t>CSSX320537</t>
  </si>
  <si>
    <t>386498</t>
  </si>
  <si>
    <t>Cty TNHH TM DV Kim Ngọc Hiền</t>
  </si>
  <si>
    <t>Lô 14E KCN Biên Hòa I</t>
  </si>
  <si>
    <t>Cty TNHH TM DV Kim Ngọc Hiền, Lô 14E KCN Biên Hòa I, An Bình, Biên Hòa, Đồng Nai</t>
  </si>
  <si>
    <t>CSSX320538</t>
  </si>
  <si>
    <t>562857</t>
  </si>
  <si>
    <t>Cty TNHH Đức Quân Phát</t>
  </si>
  <si>
    <t>Cty TNHH Đức Quân Phát, Lô 15B KCN Biên Hòa I, An Bình, Biên Hòa, Đồng Nai</t>
  </si>
  <si>
    <t>CSSX320539</t>
  </si>
  <si>
    <t>352199</t>
  </si>
  <si>
    <t>DNTN Tiến Nam</t>
  </si>
  <si>
    <t>DNTN Tiến Nam, Lô 1H KCN Biên Hòa I, An Bình, Biên Hòa, Đồng Nai</t>
  </si>
  <si>
    <t>CSSX320540</t>
  </si>
  <si>
    <t>552624</t>
  </si>
  <si>
    <t>Cty TNHH TM Thảo Lộc</t>
  </si>
  <si>
    <t>Lô 22E KCN Biên Hòa I</t>
  </si>
  <si>
    <t>Cty TNHH TM Thảo Lộc, Lô 22E KCN Biên Hòa I, An Bình, Biên Hòa, Đồng Nai</t>
  </si>
  <si>
    <t>CSSX320541</t>
  </si>
  <si>
    <t>968831</t>
  </si>
  <si>
    <t>Cty TNHH MTV TM Nguyễn Nhật Huy</t>
  </si>
  <si>
    <t>Cty TNHH MTV TM Nguyễn Nhật Huy, Lô 3B KCN Biên Hòa I, An Bình, Biên Hòa, Đồng Nai</t>
  </si>
  <si>
    <t>CSSX320542</t>
  </si>
  <si>
    <t>560585</t>
  </si>
  <si>
    <t>Cty CP Đàm Gia Phú</t>
  </si>
  <si>
    <t>Cty CP Đàm Gia Phú, Lô 21E KCN Biên Hòa I, An Bình, Biên Hòa, Đồng Nai</t>
  </si>
  <si>
    <t>CSSX320543</t>
  </si>
  <si>
    <t>478707</t>
  </si>
  <si>
    <t>Cty CP Wagon Việt Nam</t>
  </si>
  <si>
    <t>Lô 22C KCN Biên Hòa I</t>
  </si>
  <si>
    <t>Cty CP Wagon Việt Nam, Lô 22C KCN Biên Hòa I, An Bình, Biên Hòa, Đồng Nai</t>
  </si>
  <si>
    <t>CSSX320544</t>
  </si>
  <si>
    <t>392864</t>
  </si>
  <si>
    <t>Cty TNHH cơ khí xây dựng Đại Hải</t>
  </si>
  <si>
    <t>Cty TNHH cơ khí xây dựng Đại Hải, Lô 1A KCN Biên Hòa I, An Bình, Biên Hòa, Đồng Nai</t>
  </si>
  <si>
    <t>CSSX320545</t>
  </si>
  <si>
    <t>364079</t>
  </si>
  <si>
    <t>Cty TNHH XD TM Lâm Tuấn Nghĩa</t>
  </si>
  <si>
    <t>Lô 12D KCN Biên Hòa I</t>
  </si>
  <si>
    <t>Cty TNHH XD TM Lâm Tuấn Nghĩa, Lô 12D KCN Biên Hòa I, An Bình, Biên Hòa, Đồng Nai</t>
  </si>
  <si>
    <t>CSSX320546</t>
  </si>
  <si>
    <t>093188</t>
  </si>
  <si>
    <t>Chi nhánh Cty TNHH TM DV XNK Đồng Tiến</t>
  </si>
  <si>
    <t>Lô 19A KCN Biên Hòa I</t>
  </si>
  <si>
    <t>Chi nhánh Cty TNHH TM DV XNK Đồng Tiến, Lô 19A KCN Biên Hòa I, An Bình, Biên Hòa, Đồng Nai</t>
  </si>
  <si>
    <t>CSSX320547</t>
  </si>
  <si>
    <t>520167</t>
  </si>
  <si>
    <t>Cty TNHH MTV thương mại Cường Hiếu</t>
  </si>
  <si>
    <t>Cty TNHH MTV thương mại Cường Hiếu, Lô 22F KCN Biên Hòa I, An Bình, Biên Hòa, Đồng Nai</t>
  </si>
  <si>
    <t>CSSX320548</t>
  </si>
  <si>
    <t>724589</t>
  </si>
  <si>
    <t>Cty TNHH Sơn Đồng Phát</t>
  </si>
  <si>
    <t>Cty TNHH Sơn Đồng Phát, Lô 16F KCN Biên Hòa I, An Bình, Biên Hòa, Đồng Nai</t>
  </si>
  <si>
    <t>CSSX320549</t>
  </si>
  <si>
    <t>992341</t>
  </si>
  <si>
    <t>Cty TNHH khuôn mẫu sáng tạo</t>
  </si>
  <si>
    <t>Lô 22B KCN Biên Hòa I</t>
  </si>
  <si>
    <t>Cty TNHH khuôn mẫu sáng tạo, Lô 22B KCN Biên Hòa I, An Bình, Biên Hòa, Đồng Nai</t>
  </si>
  <si>
    <t>CSSX320550</t>
  </si>
  <si>
    <t>288445</t>
  </si>
  <si>
    <t>Nhà máy ô tô VEAM</t>
  </si>
  <si>
    <t>Lô 21A KCN Biên Hòa I</t>
  </si>
  <si>
    <t>Nhà máy ô tô VEAM, Lô 21A KCN Biên Hòa I, An Bình, Biên Hòa, Đồng Nai</t>
  </si>
  <si>
    <t>CSSX320551</t>
  </si>
  <si>
    <t>801823</t>
  </si>
  <si>
    <t>DNTN Hoàng Phú Thịnh</t>
  </si>
  <si>
    <t>Lô 10E KCN Biên Hòa I</t>
  </si>
  <si>
    <t>DNTN Hoàng Phú Thịnh, Lô 10E KCN Biên Hòa I, An Bình, Biên Hòa, Đồng Nai</t>
  </si>
  <si>
    <t>CSSX320552</t>
  </si>
  <si>
    <t>143630</t>
  </si>
  <si>
    <t>DNTN cơ khí Tiến Khải</t>
  </si>
  <si>
    <t>Lô 14B KCN Biên Hòa I</t>
  </si>
  <si>
    <t>DNTN cơ khí Tiến Khải, Lô 14B KCN Biên Hòa I, An Bình, Biên Hòa, Đồng Nai</t>
  </si>
  <si>
    <t>CSSX320553</t>
  </si>
  <si>
    <t>279271</t>
  </si>
  <si>
    <t>NHÀ MÁY SẢN XUẤT XI MĂNG FICO (xưởng sản xuất)</t>
  </si>
  <si>
    <t>Lô 5H KCN Biên Hòa I</t>
  </si>
  <si>
    <t>NHÀ MÁY SẢN XUẤT XI MĂNG FICO (xưởng sản xuất), Lô 5H KCN Biên Hòa I, An Bình, Biên Hòa, Đồng Nai</t>
  </si>
  <si>
    <t>CSSX320554</t>
  </si>
  <si>
    <t>529119</t>
  </si>
  <si>
    <t>Cty TNHH Korea Express-Packsimex</t>
  </si>
  <si>
    <t>Lô 18G KCN Biên Hòa I</t>
  </si>
  <si>
    <t>0251-3834398</t>
  </si>
  <si>
    <t>Cty TNHH Korea Express-Packsimex, Lô 18G KCN Biên Hòa I, An Bình, Biên Hòa, Đồng Nai</t>
  </si>
  <si>
    <t>CSSX320555</t>
  </si>
  <si>
    <t>954233</t>
  </si>
  <si>
    <t>Cty TNHH Winner Bags Product</t>
  </si>
  <si>
    <t>Lô 14G KCN Biên Hòa I</t>
  </si>
  <si>
    <t>0251-8830227</t>
  </si>
  <si>
    <t>Cty TNHH Winner Bags Product, Lô 14G KCN Biên Hòa I, An Bình, Biên Hòa, Đồng Nai</t>
  </si>
  <si>
    <t>CSSX320556</t>
  </si>
  <si>
    <t>871168</t>
  </si>
  <si>
    <t>Tổng Công ty Công nghiệp thực phẩm Đồng Nai</t>
  </si>
  <si>
    <t>Lô 13E KCN Biên Hòa II</t>
  </si>
  <si>
    <t>0251-3936110</t>
  </si>
  <si>
    <t>Tổng Công ty Công nghiệp thực phẩm Đồng Nai, Lô 13E KCN Biên Hòa II, Long Bình, Biên Hòa, Đồng Nai</t>
  </si>
  <si>
    <t>CSSX320557</t>
  </si>
  <si>
    <t>107859</t>
  </si>
  <si>
    <t>Cty TNHH Oxy Đồng Nai</t>
  </si>
  <si>
    <t>Lô 12H KCN Biên Hòa II</t>
  </si>
  <si>
    <t>0251-3836446</t>
  </si>
  <si>
    <t>Cty TNHH Oxy Đồng Nai, Lô 12H KCN Biên Hòa II, Long Bình, Biên Hòa, Đồng Nai</t>
  </si>
  <si>
    <t>CSSX320558</t>
  </si>
  <si>
    <t>969306</t>
  </si>
  <si>
    <t>Lô 15D KCN Biên Hòa II</t>
  </si>
  <si>
    <t>Cty CP Sonadezi Long Bình (trước đây là Xí nghiệp Dịch vụ KCN Sonadezi), Lô 15D KCN Biên Hòa II, Long Bình, Biên Hòa, Đồng Nai</t>
  </si>
  <si>
    <t>CSSX320559</t>
  </si>
  <si>
    <t>545397</t>
  </si>
  <si>
    <t>Cty CP Ô Tô Trường Hải</t>
  </si>
  <si>
    <t>Lô 3H KCN Biên Hòa II</t>
  </si>
  <si>
    <t>0251-3891726</t>
  </si>
  <si>
    <t>Cty CP Ô Tô Trường Hải, Lô 3H KCN Biên Hòa II, Long Bình, Biên Hòa, Đồng Nai</t>
  </si>
  <si>
    <t>CSSX320560</t>
  </si>
  <si>
    <t>353792</t>
  </si>
  <si>
    <t>Cty TNHH VITRAC Long Bình ( tên cũ là DNTN Xí nghiệp nước đá Long Bình)</t>
  </si>
  <si>
    <t>Lô 4H KCN Biên Hòa II</t>
  </si>
  <si>
    <t>0251-3836978/79</t>
  </si>
  <si>
    <t>Cty TNHH VITRAC Long Bình ( tên cũ là DNTN Xí nghiệp nước đá Long Bình), Lô 4H KCN Biên Hòa II, Long Bình, Biên Hòa, Đồng Nai</t>
  </si>
  <si>
    <t>CSSX320561</t>
  </si>
  <si>
    <t>041450</t>
  </si>
  <si>
    <t>Nhà máy SX nước đá Quyết Thắng</t>
  </si>
  <si>
    <t>Lô 9F KCN Biên Hòa II</t>
  </si>
  <si>
    <t>Nhà máy SX nước đá Quyết Thắng, Lô 9F KCN Biên Hòa II, Long Bình, Biên Hòa, Đồng Nai</t>
  </si>
  <si>
    <t>CSSX320562</t>
  </si>
  <si>
    <t>249129</t>
  </si>
  <si>
    <t>Công ty TNHH Thương mại Vĩnh Phú</t>
  </si>
  <si>
    <t>Lô 7A KCN Biên Hòa II</t>
  </si>
  <si>
    <t>0251-3831615</t>
  </si>
  <si>
    <t>Công ty TNHH Thương mại Vĩnh Phú, Lô 7A KCN Biên Hòa II, Long Bình, Biên Hòa, Đồng Nai</t>
  </si>
  <si>
    <t>CSSX320563</t>
  </si>
  <si>
    <t>138529</t>
  </si>
  <si>
    <t>Cty Gốm Đồng Nai</t>
  </si>
  <si>
    <t>Lô 12E KCN Biên Hòa II</t>
  </si>
  <si>
    <t>0251-3813124</t>
  </si>
  <si>
    <t>Cty Gốm Đồng Nai, Lô 12E KCN Biên Hòa II, Long Bình, Biên Hòa, Đồng Nai</t>
  </si>
  <si>
    <t>CSSX320564</t>
  </si>
  <si>
    <t>974376</t>
  </si>
  <si>
    <t>XN lắp máy 45.4</t>
  </si>
  <si>
    <t>Lô 7B KCN Biên Hòa II</t>
  </si>
  <si>
    <t>0251-3813188</t>
  </si>
  <si>
    <t>XN lắp máy 45.4, Lô 7B KCN Biên Hòa II, Long Bình, Biên Hòa, Đồng Nai</t>
  </si>
  <si>
    <t>CSSX320565</t>
  </si>
  <si>
    <t>503182</t>
  </si>
  <si>
    <t>Cty TNHH Quốc Tuấn</t>
  </si>
  <si>
    <t>Lô 18F KCN Biên Hòa II</t>
  </si>
  <si>
    <t>0251-3891375</t>
  </si>
  <si>
    <t>Cty TNHH Quốc Tuấn, Lô 18F KCN Biên Hòa II, Long Bình, Biên Hòa, Đồng Nai</t>
  </si>
  <si>
    <t>CSSX320566</t>
  </si>
  <si>
    <t>058818</t>
  </si>
  <si>
    <t>Cty Phát triển và mở rộng OD</t>
  </si>
  <si>
    <t>Lô 18H KCN Biên Hòa II</t>
  </si>
  <si>
    <t>0251-3947698</t>
  </si>
  <si>
    <t>Cty Phát triển và mở rộng OD, Lô 18H KCN Biên Hòa II, Long Bình, Biên Hòa, Đồng Nai</t>
  </si>
  <si>
    <t>CSSX320567</t>
  </si>
  <si>
    <t>895398</t>
  </si>
  <si>
    <t>Cty Cổ phần Cơ khí Giao thông vận tải Đồng Nai</t>
  </si>
  <si>
    <t>Lô 21F KCN Biên Hòa II</t>
  </si>
  <si>
    <t>0251-3891441</t>
  </si>
  <si>
    <t>Cty Cổ phần Cơ khí Giao thông vận tải Đồng Nai, Lô 21F KCN Biên Hòa II, Long Bình, Biên Hòa, Đồng Nai</t>
  </si>
  <si>
    <t>CSSX320568</t>
  </si>
  <si>
    <t>541731</t>
  </si>
  <si>
    <t>Lô 21D KCN Biên Hòa II</t>
  </si>
  <si>
    <t>0251-3991199</t>
  </si>
  <si>
    <t>Cty TNHH Tiên Triết, Lô 21D KCN Biên Hòa II, Long Bình, Biên Hòa, Đồng Nai</t>
  </si>
  <si>
    <t>CSSX320569</t>
  </si>
  <si>
    <t>759694</t>
  </si>
  <si>
    <t>DNTN Đồng Nai Tôn (Donaton)</t>
  </si>
  <si>
    <t>Lô 6E KCN Biên Hòa II</t>
  </si>
  <si>
    <t>0251 - 3836019</t>
  </si>
  <si>
    <t>DNTN Đồng Nai Tôn (Donaton), Lô 6E KCN Biên Hòa II, Long Bình, Biên Hòa, Đồng Nai</t>
  </si>
  <si>
    <t>CSSX320570</t>
  </si>
  <si>
    <t>413531</t>
  </si>
  <si>
    <t>Cty cô phần Địa ốc Đồng Nai (Donare)</t>
  </si>
  <si>
    <t>0251-3932773</t>
  </si>
  <si>
    <t>Cty cô phần Địa ốc Đồng Nai (Donare), Lô 18H KCN Biên Hòa II, Long Bình, Biên Hòa, Đồng Nai</t>
  </si>
  <si>
    <t>CSSX320571</t>
  </si>
  <si>
    <t>522266</t>
  </si>
  <si>
    <t>Cty TNHH bảo trì hạ tầng KCN (UBNDT)</t>
  </si>
  <si>
    <t>Lô 12G KCN Biên Hòa II</t>
  </si>
  <si>
    <t>0251-3836144</t>
  </si>
  <si>
    <t>Cty TNHH bảo trì hạ tầng KCN (UBNDT), Lô 12G KCN Biên Hòa II, Long Bình, Biên Hòa, Đồng Nai</t>
  </si>
  <si>
    <t>CSSX320572</t>
  </si>
  <si>
    <t>424395</t>
  </si>
  <si>
    <t>Cty TNHH Quang Việt</t>
  </si>
  <si>
    <t>Lô 16F KCN Biên Hòa II</t>
  </si>
  <si>
    <t>0251-3992255</t>
  </si>
  <si>
    <t>Cty TNHH Quang Việt, Lô 16F KCN Biên Hòa II, Long Bình, Biên Hòa, Đồng Nai</t>
  </si>
  <si>
    <t>CSSX320573</t>
  </si>
  <si>
    <t>896837</t>
  </si>
  <si>
    <t>Cty cổ phần địa ốc Sonadezi</t>
  </si>
  <si>
    <t>Lô 16E KCN Biên Hòa II</t>
  </si>
  <si>
    <t>0251-3834700</t>
  </si>
  <si>
    <t>Cty cổ phần địa ốc Sonadezi, Lô 16E KCN Biên Hòa II, Long Bình, Biên Hòa, Đồng Nai</t>
  </si>
  <si>
    <t>CSSX320574</t>
  </si>
  <si>
    <t>455713</t>
  </si>
  <si>
    <t>Công ty TNHH Ô tô Hyundai Nam Việt</t>
  </si>
  <si>
    <t>0251-3932331</t>
  </si>
  <si>
    <t>Công ty TNHH Ô tô Hyundai Nam Việt, Lô 18H KCN Biên Hòa II, Long Bình, Biên Hòa, Đồng Nai</t>
  </si>
  <si>
    <t>CSSX320575</t>
  </si>
  <si>
    <t>327941</t>
  </si>
  <si>
    <t>Công ty TNHH Vĩnh Tâm</t>
  </si>
  <si>
    <t>Lô 8H KCN Biên Hòa II</t>
  </si>
  <si>
    <t>Công ty TNHH Vĩnh Tâm, Lô 8H KCN Biên Hòa II, Long Bình, Biên Hòa, Đồng Nai</t>
  </si>
  <si>
    <t>CSSX320576</t>
  </si>
  <si>
    <t>991215</t>
  </si>
  <si>
    <t>Công ty Sản xuất Thương mại Dịch vụ Đồng Nai</t>
  </si>
  <si>
    <t>Lô 11G KCN Biên Hòa II</t>
  </si>
  <si>
    <t>0251-3933008</t>
  </si>
  <si>
    <t>Công ty Sản xuất Thương mại Dịch vụ Đồng Nai, Lô 11G KCN Biên Hòa II, Long Bình, Biên Hòa, Đồng Nai</t>
  </si>
  <si>
    <t>CSSX320577</t>
  </si>
  <si>
    <t>882329</t>
  </si>
  <si>
    <t>Chi nhánh Miền Nam-Công ty CP Ô tô Huyndai Việt Nam</t>
  </si>
  <si>
    <t>Lô 25E KCN Biên Hòa II</t>
  </si>
  <si>
    <t>Chi nhánh Miền Nam-Công ty CP Ô tô Huyndai Việt Nam, Lô 25E KCN Biên Hòa II, Long Bình, Biên Hòa, Đồng Nai</t>
  </si>
  <si>
    <t>CSSX320578</t>
  </si>
  <si>
    <t>010156</t>
  </si>
  <si>
    <t>Cty TNHH Vạn Kiến Phát</t>
  </si>
  <si>
    <t>Lô 18E KCN Biên Hòa II</t>
  </si>
  <si>
    <t>0251-3934555</t>
  </si>
  <si>
    <t>Cty TNHH Vạn Kiến Phát, Lô 18E KCN Biên Hòa II, Long Bình, Biên Hòa, Đồng Nai</t>
  </si>
  <si>
    <t>CSSX320579</t>
  </si>
  <si>
    <t>784565</t>
  </si>
  <si>
    <t>Nhà máy xử lý nước thải, chất thải sinh hoạt và Công nghiệp (Cty CP Dịch vụ Sonadezi)</t>
  </si>
  <si>
    <t>Lô 25A KCN Biên Hòa II</t>
  </si>
  <si>
    <t>Nhà máy xử lý nước thải, chất thải sinh hoạt và Công nghiệp (Cty CP Dịch vụ Sonadezi), Lô 25A KCN Biên Hòa II, Long Bình, Biên Hòa, Đồng Nai</t>
  </si>
  <si>
    <t>CSSX320580</t>
  </si>
  <si>
    <t>020708</t>
  </si>
  <si>
    <t>Cty CP dịch vụ Sonadezi</t>
  </si>
  <si>
    <t>Lô 20D KCN Biên Hòa II</t>
  </si>
  <si>
    <t>0251-8890888</t>
  </si>
  <si>
    <t>Cty CP dịch vụ Sonadezi, Lô 20D KCN Biên Hòa II, Long Bình, Biên Hòa, Đồng Nai</t>
  </si>
  <si>
    <t>CSSX320581</t>
  </si>
  <si>
    <t>272903</t>
  </si>
  <si>
    <t>Cty CP giao nhận kho vận Minh Phương Việt Nhật</t>
  </si>
  <si>
    <t>08-38119033</t>
  </si>
  <si>
    <t>Cty CP giao nhận kho vận Minh Phương Việt Nhật, Lô 3H KCN Biên Hòa II, Long Bình, Biên Hòa, Đồng Nai</t>
  </si>
  <si>
    <t>CSSX320582</t>
  </si>
  <si>
    <t>801047</t>
  </si>
  <si>
    <t>Cty CP sản xuất sản phẩm mạ công nghiệp Vingal</t>
  </si>
  <si>
    <t>Lô 11C KCN Biên Hòa II</t>
  </si>
  <si>
    <t>0251-3836743/661</t>
  </si>
  <si>
    <t>Cty CP sản xuất sản phẩm mạ công nghiệp Vingal, Lô 11C KCN Biên Hòa II, Long Bình, Biên Hòa, Đồng Nai</t>
  </si>
  <si>
    <t>CSSX320583</t>
  </si>
  <si>
    <t>378587</t>
  </si>
  <si>
    <t>Dự án kho, nhà xương, văn phòng cho thuê của Công ty TNHH Duy Hiếu</t>
  </si>
  <si>
    <t>Lô 7C KCN Biên Hòa II</t>
  </si>
  <si>
    <t>Dự án kho, nhà xương, văn phòng cho thuê của Công ty TNHH Duy Hiếu, Lô 7C KCN Biên Hòa II, Long Bình, Biên Hòa, Đồng Nai</t>
  </si>
  <si>
    <t>CSSX320584</t>
  </si>
  <si>
    <t>683448</t>
  </si>
  <si>
    <t>Cty TNHH SX và lắp ráp ô tô An Thành Phát</t>
  </si>
  <si>
    <t>Lô 10A KCN Biên Hòa II</t>
  </si>
  <si>
    <t>0251-3834945/833509</t>
  </si>
  <si>
    <t>Cty TNHH SX và lắp ráp ô tô An Thành Phát, Lô 10A KCN Biên Hòa II, Long Bình, Biên Hòa, Đồng Nai</t>
  </si>
  <si>
    <t>CSSX320585</t>
  </si>
  <si>
    <t>700703</t>
  </si>
  <si>
    <t>Cty TNHH E &amp; T Việt Nam</t>
  </si>
  <si>
    <t>Lô 8G KCN Biên Hòa II</t>
  </si>
  <si>
    <t>0251-3835145/832378/577</t>
  </si>
  <si>
    <t>Cty TNHH E &amp; T Việt Nam, Lô 8G KCN Biên Hòa II, Long Bình, Biên Hòa, Đồng Nai</t>
  </si>
  <si>
    <t>CSSX320586</t>
  </si>
  <si>
    <t>030160</t>
  </si>
  <si>
    <t>Cty TNHH Khí công nghiệp Đăng Khánh</t>
  </si>
  <si>
    <t>Lô 6F KCN Biên Hòa II</t>
  </si>
  <si>
    <t>0251-8826507</t>
  </si>
  <si>
    <t>Cty TNHH Khí công nghiệp Đăng Khánh, Lô 6F KCN Biên Hòa II, Long Bình, Biên Hòa, Đồng Nai</t>
  </si>
  <si>
    <t>CSSX320587</t>
  </si>
  <si>
    <t>176079</t>
  </si>
  <si>
    <t>Cty CP Tinh Hoa</t>
  </si>
  <si>
    <t>Lô 12C KCN Biên Hòa II</t>
  </si>
  <si>
    <t>0251-3832851</t>
  </si>
  <si>
    <t>Cty CP Tinh Hoa, Lô 12C KCN Biên Hòa II, Long Bình, Biên Hòa, Đồng Nai</t>
  </si>
  <si>
    <t>CSSX320588</t>
  </si>
  <si>
    <t>732739</t>
  </si>
  <si>
    <t>Dự án Nhà máy sản xuất ô tô chuyên dụng của Công ty TNHH MTV Ô tô Trường Hải</t>
  </si>
  <si>
    <t>Lô 1E KCN Biên Hòa II</t>
  </si>
  <si>
    <t>Dự án Nhà máy sản xuất ô tô chuyên dụng của Công ty TNHH MTV Ô tô Trường Hải, Lô 1E KCN Biên Hòa II, Long Bình, Biên Hòa, Đồng Nai</t>
  </si>
  <si>
    <t>CSSX320589</t>
  </si>
  <si>
    <t>869768</t>
  </si>
  <si>
    <t>Công ty TNHH MTV Đá cẩm thạch thủ công Minh Kim (thuê của Công ty TNHH Quang Việt)</t>
  </si>
  <si>
    <t>Lô 20B KCN Biên Hòa II</t>
  </si>
  <si>
    <t>Công ty TNHH MTV Đá cẩm thạch thủ công Minh Kim (thuê của Công ty TNHH Quang Việt), Lô 20B KCN Biên Hòa II, Long Bình, Biên Hòa, Đồng Nai</t>
  </si>
  <si>
    <t>CSSX320590</t>
  </si>
  <si>
    <t>405228</t>
  </si>
  <si>
    <t>Cty TNHH MTV Nhựa Thiên Quốc</t>
  </si>
  <si>
    <t>Lô 5F KCN Biên Hòa II</t>
  </si>
  <si>
    <t>Cty TNHH MTV Nhựa Thiên Quốc, Lô 5F KCN Biên Hòa II, Long Bình, Biên Hòa, Đồng Nai</t>
  </si>
  <si>
    <t>CSSX320591</t>
  </si>
  <si>
    <t>486397</t>
  </si>
  <si>
    <t>Dự án Cty CP Phân bón Nhật Mỹ</t>
  </si>
  <si>
    <t>Lô 16A KCN Biên Hòa II</t>
  </si>
  <si>
    <t>Dự án Cty CP Phân bón Nhật Mỹ, Lô 16A KCN Biên Hòa II, Long Bình, Biên Hòa, Đồng Nai</t>
  </si>
  <si>
    <t>CSSX320592</t>
  </si>
  <si>
    <t>928474</t>
  </si>
  <si>
    <t>Xưởng sản xuất sơn-DNTN Dịch vụ - Xây dựng - Thương mại Cường Lực</t>
  </si>
  <si>
    <t>Xưởng sản xuất sơn-DNTN Dịch vụ - Xây dựng - Thương mại Cường Lực, Lô 18E KCN Biên Hòa II, Long Bình, Biên Hòa, Đồng Nai</t>
  </si>
  <si>
    <t>CSSX320593</t>
  </si>
  <si>
    <t>171815</t>
  </si>
  <si>
    <t>Cty TNHH MTV thời trang Nam Lê</t>
  </si>
  <si>
    <t>Lô 13D KCN Biên Hòa II</t>
  </si>
  <si>
    <t>Cty TNHH MTV thời trang Nam Lê, Lô 13D KCN Biên Hòa II, Long Bình, Biên Hòa, Đồng Nai</t>
  </si>
  <si>
    <t>CSSX320594</t>
  </si>
  <si>
    <t>144500</t>
  </si>
  <si>
    <t>Nhà máy sx thuốc lá Đồng Nai- Tổng cty công nghiệp thực phẩm Đồng Nai - MTV Cty TNHH</t>
  </si>
  <si>
    <t>Lô 5C KCN Biên Hòa II</t>
  </si>
  <si>
    <t>Nhà máy sx thuốc lá Đồng Nai- Tổng cty công nghiệp thực phẩm Đồng Nai - MTV Cty TNHH, Lô 5C KCN Biên Hòa II, Long Bình, Biên Hòa, Đồng Nai</t>
  </si>
  <si>
    <t>CSSX320595</t>
  </si>
  <si>
    <t>549713</t>
  </si>
  <si>
    <t>CÔNG TY TNHH MỘT THÀNH VIÊN THIẾT BỊ ĐIỆN LIOA ĐỒNG NAI</t>
  </si>
  <si>
    <t>Lô 11A KCN Biên Hòa II</t>
  </si>
  <si>
    <t>CÔNG TY TNHH MỘT THÀNH VIÊN THIẾT BỊ ĐIỆN LIOA ĐỒNG NAI, Lô 11A KCN Biên Hòa II, Long Bình, Biên Hòa, Đồng Nai</t>
  </si>
  <si>
    <t>CSSX320596</t>
  </si>
  <si>
    <t>554822</t>
  </si>
  <si>
    <t>CÔNG TY TNHH MAY ANH KHÔI</t>
  </si>
  <si>
    <t>Lô 3F KCN Biên Hòa II</t>
  </si>
  <si>
    <t>CÔNG TY TNHH MAY ANH KHÔI, Lô 3F KCN Biên Hòa II, Long Bình, Biên Hòa, Đồng Nai</t>
  </si>
  <si>
    <t>CSSX320597</t>
  </si>
  <si>
    <t>454110</t>
  </si>
  <si>
    <t>CÔNG TY CỔ PHẦN CƯỜNG TẤN HIỆP</t>
  </si>
  <si>
    <t>Lô 3C KCN Biên Hòa II</t>
  </si>
  <si>
    <t>CÔNG TY CỔ PHẦN CƯỜNG TẤN HIỆP, Lô 3C KCN Biên Hòa II, Long Bình, Biên Hòa, Đồng Nai</t>
  </si>
  <si>
    <t>CSSX320598</t>
  </si>
  <si>
    <t>232705</t>
  </si>
  <si>
    <t>CHI NHÁNH ĐỒNG NAI - CÔNG TY CỔ PHẦN ĐẦU TƯ PHÁT TRIỂN ĐAM B'RI</t>
  </si>
  <si>
    <t>CHI NHÁNH ĐỒNG NAI - CÔNG TY CỔ PHẦN ĐẦU TƯ PHÁT TRIỂN ĐAM B'RI, Lô 15D KCN Biên Hòa II, Long Bình, Biên Hòa, Đồng Nai</t>
  </si>
  <si>
    <t>CSSX320599</t>
  </si>
  <si>
    <t>415389</t>
  </si>
  <si>
    <t>CTY TNHH THƯƠNG MẠI DỊCH VỤ SƠN LÀNH</t>
  </si>
  <si>
    <t>Lô 5H KCN Biên Hòa II</t>
  </si>
  <si>
    <t>CTY TNHH THƯƠNG MẠI DỊCH VỤ SƠN LÀNH, Lô 5H KCN Biên Hòa II, Long Bình, Biên Hòa, Đồng Nai</t>
  </si>
  <si>
    <t>CSSX320600</t>
  </si>
  <si>
    <t>132205</t>
  </si>
  <si>
    <t>CÔNG TY TNHH MỘT THÀNH VIÊN VIỆT NHẬT VIỆT</t>
  </si>
  <si>
    <t>Lô 22E KCN Biên Hòa II</t>
  </si>
  <si>
    <t>CÔNG TY TNHH MỘT THÀNH VIÊN VIỆT NHẬT VIỆT, Lô 22E KCN Biên Hòa II, Long Bình, Biên Hòa, Đồng Nai</t>
  </si>
  <si>
    <t>CSSX320601</t>
  </si>
  <si>
    <t>444886</t>
  </si>
  <si>
    <t>CÔNG TY TNHH THƯƠNG MẠI XUÂT NHẬP KHẨU TẤN ĐỨC THỊNH</t>
  </si>
  <si>
    <t>Lô 17B KCN Biên Hòa II</t>
  </si>
  <si>
    <t>CÔNG TY TNHH THƯƠNG MẠI XUÂT NHẬP KHẨU TẤN ĐỨC THỊNH, Lô 17B KCN Biên Hòa II, Long Bình, Biên Hòa, Đồng Nai</t>
  </si>
  <si>
    <t>CSSX320602</t>
  </si>
  <si>
    <t>682810</t>
  </si>
  <si>
    <t>CÔNG TY TNHH THIẾT BỊ HẠNH TIẾN PHÁT</t>
  </si>
  <si>
    <t>Lô 23H KCN Biên Hòa II</t>
  </si>
  <si>
    <t>CÔNG TY TNHH THIẾT BỊ HẠNH TIẾN PHÁT, Lô 23H KCN Biên Hòa II, Long Bình, Biên Hòa, Đồng Nai</t>
  </si>
  <si>
    <t>CSSX320603</t>
  </si>
  <si>
    <t>807682</t>
  </si>
  <si>
    <t>Cty TNHH ống gang cầu Đài Việt</t>
  </si>
  <si>
    <t>Lô 3E KCN Biên Hòa II</t>
  </si>
  <si>
    <t>0251-3836304</t>
  </si>
  <si>
    <t>Cty TNHH ống gang cầu Đài Việt, Lô 3E KCN Biên Hòa II, Long Bình, Biên Hòa, Đồng Nai</t>
  </si>
  <si>
    <t>CSSX320604</t>
  </si>
  <si>
    <t>903772</t>
  </si>
  <si>
    <t>CÔNG TY TNHH TENMA (HCM) VIỆT NAM (trước là cty TNHH Showpla Việt Nam)</t>
  </si>
  <si>
    <t>Lô 7E KCN Biên Hòa II</t>
  </si>
  <si>
    <t>0251-3836280</t>
  </si>
  <si>
    <t>CÔNG TY TNHH TENMA (HCM) VIỆT NAM (trước là cty TNHH Showpla Việt Nam), Lô 7E KCN Biên Hòa II, Long Bình, Biên Hòa, Đồng Nai</t>
  </si>
  <si>
    <t>CSSX320605</t>
  </si>
  <si>
    <t>889049</t>
  </si>
  <si>
    <t>Cty TNHH Resinoplast VN (tên cũ là Cty Arkerma)</t>
  </si>
  <si>
    <t>0251 - 3836339</t>
  </si>
  <si>
    <t>Cty TNHH Resinoplast VN (tên cũ là Cty Arkerma), Lô 4H KCN Biên Hòa II, Long Bình, Biên Hòa, Đồng Nai</t>
  </si>
  <si>
    <t>CSSX320606</t>
  </si>
  <si>
    <t>517197</t>
  </si>
  <si>
    <t>Cty TNHH Muto Việt Nam</t>
  </si>
  <si>
    <t>Lô 4A KCN Biên Hòa II</t>
  </si>
  <si>
    <t>0251 - 3836515/516</t>
  </si>
  <si>
    <t>Cty TNHH Muto Việt Nam, Lô 4A KCN Biên Hòa II, Long Bình, Biên Hòa, Đồng Nai</t>
  </si>
  <si>
    <t>CSSX320607</t>
  </si>
  <si>
    <t>946897</t>
  </si>
  <si>
    <t>Cty TNHH sản xuất Mica</t>
  </si>
  <si>
    <t>Lô 10C KCN Biên Hòa II</t>
  </si>
  <si>
    <t>0251-3836555</t>
  </si>
  <si>
    <t>Cty TNHH sản xuất Mica, Lô 10C KCN Biên Hòa II, Long Bình, Biên Hòa, Đồng Nai</t>
  </si>
  <si>
    <t>CSSX320608</t>
  </si>
  <si>
    <t>927951</t>
  </si>
  <si>
    <t>Cty TNHH Lucky Star Plast</t>
  </si>
  <si>
    <t>Lô 25B KCN Biên Hòa II</t>
  </si>
  <si>
    <t>0251-3836755/757</t>
  </si>
  <si>
    <t>Cty TNHH Lucky Star Plast, Lô 25B KCN Biên Hòa II, Long Bình, Biên Hòa, Đồng Nai</t>
  </si>
  <si>
    <t>CSSX320609</t>
  </si>
  <si>
    <t>605866</t>
  </si>
  <si>
    <t>Cty CP Furniweb (Việt Nam)</t>
  </si>
  <si>
    <t>Lô 24G KCN Biên Hòa II</t>
  </si>
  <si>
    <t>0251-3832742</t>
  </si>
  <si>
    <t>Cty CP Furniweb (Việt Nam), Lô 24G KCN Biên Hòa II, Long Bình, Biên Hòa, Đồng Nai</t>
  </si>
  <si>
    <t>CSSX320610</t>
  </si>
  <si>
    <t>089577</t>
  </si>
  <si>
    <t>Cty TNHH công nghiệp Toàn Cầu Essons (trước là Công nghiệp Cao su Tajan)</t>
  </si>
  <si>
    <t>Lô 20H KCN Biên Hòa II</t>
  </si>
  <si>
    <t>0251 - 3836367</t>
  </si>
  <si>
    <t>Cty TNHH công nghiệp Toàn Cầu Essons (trước là Công nghiệp Cao su Tajan), Lô 20H KCN Biên Hòa II, Long Bình, Biên Hòa, Đồng Nai</t>
  </si>
  <si>
    <t>CSSX320611</t>
  </si>
  <si>
    <t>656282</t>
  </si>
  <si>
    <t>Cty TNHH Công nghiệp bao C.P (Việt Nam)</t>
  </si>
  <si>
    <t>Lô 22C KCN Biên Hòa II</t>
  </si>
  <si>
    <t>0251-3893345</t>
  </si>
  <si>
    <t>Cty TNHH Công nghiệp bao C.P (Việt Nam), Lô 22C KCN Biên Hòa II, Long Bình, Biên Hòa, Đồng Nai</t>
  </si>
  <si>
    <t>CSSX320612</t>
  </si>
  <si>
    <t>276202</t>
  </si>
  <si>
    <t>Cty TNHH Texchem-Pack (Việt Nam)</t>
  </si>
  <si>
    <t>0251-3835661</t>
  </si>
  <si>
    <t>Cty TNHH Texchem-Pack (Việt Nam), Lô 11A KCN Biên Hòa II, Long Bình, Biên Hòa, Đồng Nai</t>
  </si>
  <si>
    <t>CSSX320613</t>
  </si>
  <si>
    <t>694924</t>
  </si>
  <si>
    <t>Cty TNHH Kỹ thuật điện tử Chính xác Wei-mo (Tên cũ là Cty TNHH Công nghiệp Syndyne (Việt Nam)</t>
  </si>
  <si>
    <t>Lô 1F KCN Biên Hòa II</t>
  </si>
  <si>
    <t>0251-3831919</t>
  </si>
  <si>
    <t>Cty TNHH Kỹ thuật điện tử Chính xác Wei-mo (Tên cũ là Cty TNHH Công nghiệp Syndyne (Việt Nam), Lô 1F KCN Biên Hòa II, Long Bình, Biên Hòa, Đồng Nai</t>
  </si>
  <si>
    <t>CSSX320614</t>
  </si>
  <si>
    <t>548372</t>
  </si>
  <si>
    <t>Cty TNHH Jin Hung Vina</t>
  </si>
  <si>
    <t>0251-3932619</t>
  </si>
  <si>
    <t>Cty TNHH Jin Hung Vina, Lô 15D KCN Biên Hòa II, Long Bình, Biên Hòa, Đồng Nai</t>
  </si>
  <si>
    <t>CSSX320615</t>
  </si>
  <si>
    <t>019053</t>
  </si>
  <si>
    <t>Cty TNHH Young Sung Vina</t>
  </si>
  <si>
    <t>Lô 8C KCN Biên Hòa II</t>
  </si>
  <si>
    <t>0251-3893507</t>
  </si>
  <si>
    <t>Cty TNHH Young Sung Vina, Lô 8C KCN Biên Hòa II, Long Bình, Biên Hòa, Đồng Nai</t>
  </si>
  <si>
    <t>CSSX320616</t>
  </si>
  <si>
    <t>593353</t>
  </si>
  <si>
    <t>Trạm biến áp 110KV KCN Loteco va nhánh rẽ của Cty Điện lực Đồng Nai</t>
  </si>
  <si>
    <t>Lô 21E KCN Long Bình</t>
  </si>
  <si>
    <t>Trạm biến áp 110KV KCN Loteco va nhánh rẽ của Cty Điện lực Đồng Nai, Lô 21E KCN Long Bình, Long Bình, Biên Hòa, Đồng Nai</t>
  </si>
  <si>
    <t>CSSX320617</t>
  </si>
  <si>
    <t>786245</t>
  </si>
  <si>
    <t>Cty TNHH Tomiya Summit Garment Export</t>
  </si>
  <si>
    <t>Lô 14G KCN Long Bình</t>
  </si>
  <si>
    <t>0251-3992539</t>
  </si>
  <si>
    <t>Cty TNHH Tomiya Summit Garment Export, Lô 14G KCN Long Bình, Long Bình, Biên Hòa, Đồng Nai</t>
  </si>
  <si>
    <t>CSSX320618</t>
  </si>
  <si>
    <t>141844</t>
  </si>
  <si>
    <t>Dự án cty TNHH Hóa Keo Kỹ thuật</t>
  </si>
  <si>
    <t>Lô 7A KCN Long Bình</t>
  </si>
  <si>
    <t>0251-3291706</t>
  </si>
  <si>
    <t>Dự án cty TNHH Hóa Keo Kỹ thuật, Lô 7A KCN Long Bình, Long Bình, Biên Hòa, Đồng Nai</t>
  </si>
  <si>
    <t>CSSX320619</t>
  </si>
  <si>
    <t>206734</t>
  </si>
  <si>
    <t>Cty TNHH Aureole BCD</t>
  </si>
  <si>
    <t>Lô 7H KCN Long Bình</t>
  </si>
  <si>
    <t>0251-3991214</t>
  </si>
  <si>
    <t>Cty TNHH Aureole BCD, Lô 7H KCN Long Bình, Long Bình, Biên Hòa, Đồng Nai</t>
  </si>
  <si>
    <t>CSSX320620</t>
  </si>
  <si>
    <t>095868</t>
  </si>
  <si>
    <t>Cty TNHH Emico (Việt Nam)</t>
  </si>
  <si>
    <t>Lô 15F KCN Long Bình</t>
  </si>
  <si>
    <t>0251-3892949</t>
  </si>
  <si>
    <t>Cty TNHH Emico (Việt Nam), Lô 15F KCN Long Bình, Long Bình, Biên Hòa, Đồng Nai</t>
  </si>
  <si>
    <t>CSSX320621</t>
  </si>
  <si>
    <t>814634</t>
  </si>
  <si>
    <t>CÔNG TY TNHH HAPPY WORLD (trước là Cty TNHH Happys Water (trước đây là Cty TNHH Platech)</t>
  </si>
  <si>
    <t>Lô 17F KCN Long Bình</t>
  </si>
  <si>
    <t>0251-3992549/43</t>
  </si>
  <si>
    <t>CÔNG TY TNHH HAPPY WORLD (trước là Cty TNHH Happys Water (trước đây là Cty TNHH Platech), Lô 17F KCN Long Bình, Long Bình, Biên Hòa, Đồng Nai</t>
  </si>
  <si>
    <t>CSSX320622</t>
  </si>
  <si>
    <t>629716</t>
  </si>
  <si>
    <t>Cty TNHH Daechang Rubber (VN)</t>
  </si>
  <si>
    <t>Lô 23F KCN Long Bình</t>
  </si>
  <si>
    <t>0251-3995390</t>
  </si>
  <si>
    <t>Cty TNHH Daechang Rubber (VN), Lô 23F KCN Long Bình, Long Bình, Biên Hòa, Đồng Nai</t>
  </si>
  <si>
    <t>CSSX320623</t>
  </si>
  <si>
    <t>233574</t>
  </si>
  <si>
    <t>Cty TNHH Thai Kodama (VN)</t>
  </si>
  <si>
    <t>Lô 10A KCN Long Bình</t>
  </si>
  <si>
    <t>0251-3994033</t>
  </si>
  <si>
    <t>Cty TNHH Thai Kodama (VN), Lô 10A KCN Long Bình, Long Bình, Biên Hòa, Đồng Nai</t>
  </si>
  <si>
    <t>CSSX320624</t>
  </si>
  <si>
    <t>569072</t>
  </si>
  <si>
    <t>Cty TNHH TM và CB Gỗ Tân Sài Gòn (ngưng hoạt động, hiện do Cty Nhật Minh hoạt động)</t>
  </si>
  <si>
    <t>Lô 17E KCN Tam Phước</t>
  </si>
  <si>
    <t>0251-512111</t>
  </si>
  <si>
    <t>1900832</t>
  </si>
  <si>
    <t>Cty TNHH TM và CB Gỗ Tân Sài Gòn (ngưng hoạt động, hiện do Cty Nhật Minh hoạt động), Lô 17E KCN Tam Phước, Tam Phước, Biên Hòa, Đồng Nai</t>
  </si>
  <si>
    <t>CSSX320625</t>
  </si>
  <si>
    <t>628903</t>
  </si>
  <si>
    <t>Cty CP gạch men Ý Mỹ</t>
  </si>
  <si>
    <t>Lô 16F KCN Tam Phước</t>
  </si>
  <si>
    <t>0251-511425/577</t>
  </si>
  <si>
    <t>Cty CP gạch men Ý Mỹ, Lô 16F KCN Tam Phước, Tam Phước, Biên Hòa, Đồng Nai</t>
  </si>
  <si>
    <t>CSSX320626</t>
  </si>
  <si>
    <t>953881</t>
  </si>
  <si>
    <t>DNTN Nhựa Hồng Phúc</t>
  </si>
  <si>
    <t>Lô 7H KCN Tam Phước</t>
  </si>
  <si>
    <t>08-8452195</t>
  </si>
  <si>
    <t>DNTN Nhựa Hồng Phúc, Lô 7H KCN Tam Phước, Tam Phước, Biên Hòa, Đồng Nai</t>
  </si>
  <si>
    <t>CSSX320627</t>
  </si>
  <si>
    <t>467370</t>
  </si>
  <si>
    <t>Chi nhánh Công ty TNHH Toàn Lộc</t>
  </si>
  <si>
    <t>Lô 24C KCN Tam Phước</t>
  </si>
  <si>
    <t>0251-511479</t>
  </si>
  <si>
    <t>Chi nhánh Công ty TNHH Toàn Lộc, Lô 24C KCN Tam Phước, Tam Phước, Biên Hòa, Đồng Nai</t>
  </si>
  <si>
    <t>CSSX320628</t>
  </si>
  <si>
    <t>281990</t>
  </si>
  <si>
    <t>DNTN Toàn Tâm (thuê nhà xưởng của Khải Toàn)</t>
  </si>
  <si>
    <t>Lô 13E KCN Tam Phước</t>
  </si>
  <si>
    <t>0251-512470</t>
  </si>
  <si>
    <t>DNTN Toàn Tâm (thuê nhà xưởng của Khải Toàn), Lô 13E KCN Tam Phước, Tam Phước, Biên Hòa, Đồng Nai</t>
  </si>
  <si>
    <t>CSSX320629</t>
  </si>
  <si>
    <t>411395</t>
  </si>
  <si>
    <t>Cty TNHH SXTM Ngôi Sao (New Star)</t>
  </si>
  <si>
    <t>Lô 6A KCN Tam Phước</t>
  </si>
  <si>
    <t>0251-512489/488</t>
  </si>
  <si>
    <t>Cty TNHH SXTM Ngôi Sao (New Star), Lô 6A KCN Tam Phước, Tam Phước, Biên Hòa, Đồng Nai</t>
  </si>
  <si>
    <t>CSSX320630</t>
  </si>
  <si>
    <t>029916</t>
  </si>
  <si>
    <t>Cty Cổ phần chế biến gỗ Pisico Tam Phước (không còn, hiện là RUBICO hoạt động)</t>
  </si>
  <si>
    <t>Lô 7D KCN Tam Phước</t>
  </si>
  <si>
    <t>0251-512752</t>
  </si>
  <si>
    <t>Cty Cổ phần chế biến gỗ Pisico Tam Phước (không còn, hiện là RUBICO hoạt động), Lô 7D KCN Tam Phước, Tam Phước, Biên Hòa, Đồng Nai</t>
  </si>
  <si>
    <t>CSSX320631</t>
  </si>
  <si>
    <t>139623</t>
  </si>
  <si>
    <t>Cty TNHH Thịnh Nguyên Phát Việt Nam</t>
  </si>
  <si>
    <t>Lô 8C KCN Tam Phước</t>
  </si>
  <si>
    <t>08-9911959</t>
  </si>
  <si>
    <t>Cty TNHH Thịnh Nguyên Phát Việt Nam, Lô 8C KCN Tam Phước, Tam Phước, Biên Hòa, Đồng Nai</t>
  </si>
  <si>
    <t>CSSX320632</t>
  </si>
  <si>
    <t>609661</t>
  </si>
  <si>
    <t>Chi nhánh Cty TNHH Thương mại và xây dựng Việt Tinh</t>
  </si>
  <si>
    <t>Lô 9B KCN Tam Phước</t>
  </si>
  <si>
    <t>08-9973461</t>
  </si>
  <si>
    <t>Chi nhánh Cty TNHH Thương mại và xây dựng Việt Tinh, Lô 9B KCN Tam Phước, Tam Phước, Biên Hòa, Đồng Nai</t>
  </si>
  <si>
    <t>CSSX320633</t>
  </si>
  <si>
    <t>175499</t>
  </si>
  <si>
    <t>Cty TNHH Thạch Việt</t>
  </si>
  <si>
    <t>Lô 22B KCN Tam Phước</t>
  </si>
  <si>
    <t>0251-280288</t>
  </si>
  <si>
    <t>Cty TNHH Thạch Việt, Lô 22B KCN Tam Phước, Tam Phước, Biên Hòa, Đồng Nai</t>
  </si>
  <si>
    <t>CSSX320634</t>
  </si>
  <si>
    <t>146559</t>
  </si>
  <si>
    <t>Cty cổ phần cà phê An Giang</t>
  </si>
  <si>
    <t>Lô 18G KCN Tam Phước</t>
  </si>
  <si>
    <t>0251-3280299</t>
  </si>
  <si>
    <t>Cty cổ phần cà phê An Giang, Lô 18G KCN Tam Phước, Tam Phước, Biên Hòa, Đồng Nai</t>
  </si>
  <si>
    <t>CSSX320635</t>
  </si>
  <si>
    <t>027124</t>
  </si>
  <si>
    <t>Cty Cổ phần gỗ Hải Ngọc</t>
  </si>
  <si>
    <t>Lô 11C KCN Tam Phước</t>
  </si>
  <si>
    <t>0251-512924</t>
  </si>
  <si>
    <t>Cty Cổ phần gỗ Hải Ngọc, Lô 11C KCN Tam Phước, Tam Phước, Biên Hòa, Đồng Nai</t>
  </si>
  <si>
    <t>CSSX320636</t>
  </si>
  <si>
    <t>086728</t>
  </si>
  <si>
    <t>Cty CPPT KCN Tín Nghĩa ( tên cũ là: Xí nghiệp DV &amp; PT KCN Tam Phước)</t>
  </si>
  <si>
    <t>Lô 1C KCN Tam Phước</t>
  </si>
  <si>
    <t>0251-3512478/512295</t>
  </si>
  <si>
    <t>Cty CPPT KCN Tín Nghĩa ( tên cũ là: Xí nghiệp DV &amp; PT KCN Tam Phước), Lô 1C KCN Tam Phước, Tam Phước, Biên Hòa, Đồng Nai</t>
  </si>
  <si>
    <t>CSSX320637</t>
  </si>
  <si>
    <t>575980</t>
  </si>
  <si>
    <t>Chi nhánh Công ty CP Phú Tài tại Đồng Nai</t>
  </si>
  <si>
    <t>Lô 19H KCN Tam Phước</t>
  </si>
  <si>
    <t>0251-3512836</t>
  </si>
  <si>
    <t>Chi nhánh Công ty CP Phú Tài tại Đồng Nai, Lô 19H KCN Tam Phước, Tam Phước, Biên Hòa, Đồng Nai</t>
  </si>
  <si>
    <t>CSSX320638</t>
  </si>
  <si>
    <t>582087</t>
  </si>
  <si>
    <t>Cty TNHH P.M.C</t>
  </si>
  <si>
    <t>Lô 5B KCN Tam Phước</t>
  </si>
  <si>
    <t>0251-512542</t>
  </si>
  <si>
    <t>Cty TNHH P.M.C, Lô 5B KCN Tam Phước, Tam Phước, Biên Hòa, Đồng Nai</t>
  </si>
  <si>
    <t>CSSX320639</t>
  </si>
  <si>
    <t>454017</t>
  </si>
  <si>
    <t>Cty Cổ phần Khải Toàn</t>
  </si>
  <si>
    <t>Lô 9E KCN Tam Phước</t>
  </si>
  <si>
    <t>0251-511179</t>
  </si>
  <si>
    <t>Cty Cổ phần Khải Toàn, Lô 9E KCN Tam Phước, Tam Phước, Biên Hòa, Đồng Nai</t>
  </si>
  <si>
    <t>CSSX320640</t>
  </si>
  <si>
    <t>851421</t>
  </si>
  <si>
    <t>Cty TNHH Gỗ Hạnh Phúc (Nhà máy sx các sp gỗ)</t>
  </si>
  <si>
    <t>Lô 20A KCN Tam Phước</t>
  </si>
  <si>
    <t>0251-931106</t>
  </si>
  <si>
    <t>Cty TNHH Gỗ Hạnh Phúc (Nhà máy sx các sp gỗ), Lô 20A KCN Tam Phước, Tam Phước, Biên Hòa, Đồng Nai</t>
  </si>
  <si>
    <t>CSSX320641</t>
  </si>
  <si>
    <t>351840</t>
  </si>
  <si>
    <t>Cty TNHH TM &amp; DV Minh Nam</t>
  </si>
  <si>
    <t>Lô 13B KCN Tam Phước</t>
  </si>
  <si>
    <t>08-8448439</t>
  </si>
  <si>
    <t>Cty TNHH TM &amp; DV Minh Nam, Lô 13B KCN Tam Phước, Tam Phước, Biên Hòa, Đồng Nai</t>
  </si>
  <si>
    <t>CSSX320642</t>
  </si>
  <si>
    <t>780838</t>
  </si>
  <si>
    <t>Cty TNHH Nhãn bao bì Vina Uc</t>
  </si>
  <si>
    <t>Lô 12C KCN Tam Phước</t>
  </si>
  <si>
    <t>0909-614597</t>
  </si>
  <si>
    <t>Cty TNHH Nhãn bao bì Vina Uc, Lô 12C KCN Tam Phước, Tam Phước, Biên Hòa, Đồng Nai</t>
  </si>
  <si>
    <t>CSSX320643</t>
  </si>
  <si>
    <t>408906</t>
  </si>
  <si>
    <t>Cty TNHH SX-TM Vĩnh Trường Phát</t>
  </si>
  <si>
    <t>Lô 1F KCN Tam Phước</t>
  </si>
  <si>
    <t>Cty TNHH SX-TM Vĩnh Trường Phát, Lô 1F KCN Tam Phước, Tam Phước, Biên Hòa, Đồng Nai</t>
  </si>
  <si>
    <t>CSSX320644</t>
  </si>
  <si>
    <t>278631</t>
  </si>
  <si>
    <t>Cty CP bao bì kim loại Vi Na Can Sài Gòn</t>
  </si>
  <si>
    <t>0251-3260888</t>
  </si>
  <si>
    <t>Cty CP bao bì kim loại Vi Na Can Sài Gòn, Lô 6A KCN Tam Phước, Tam Phước, Biên Hòa, Đồng Nai</t>
  </si>
  <si>
    <t>CSSX320645</t>
  </si>
  <si>
    <t>723302</t>
  </si>
  <si>
    <t>Nhà máy dệt sợi - Công ty CP Dệt sợi Duy Linh (thuê nhà xưởng của Cty Toàn Tâm)</t>
  </si>
  <si>
    <t>Nhà máy dệt sợi - Công ty CP Dệt sợi Duy Linh (thuê nhà xưởng của Cty Toàn Tâm), Lô 5B KCN Tam Phước, Tam Phước, Biên Hòa, Đồng Nai</t>
  </si>
  <si>
    <t>CSSX320646</t>
  </si>
  <si>
    <t>570706</t>
  </si>
  <si>
    <t>Cty CP Cà phê An Giang (83 tỉ đồng) (2)</t>
  </si>
  <si>
    <t>Cty CP Cà phê An Giang (83 tỉ đồng) (2), Lô 20A KCN Tam Phước, Tam Phước, Biên Hòa, Đồng Nai</t>
  </si>
  <si>
    <t>CSSX320647</t>
  </si>
  <si>
    <t>758856</t>
  </si>
  <si>
    <t>Dự án mở rộng dây chuyền sản xuất gạch ốp lát cao cấp các loại của nhà máy gạch men Ý Mỹ (dây chuyền III) của Cty CP Gạch men Ý Mỹ</t>
  </si>
  <si>
    <t>Dự án mở rộng dây chuyền sản xuất gạch ốp lát cao cấp các loại của nhà máy gạch men Ý Mỹ (dây chuyền III) của Cty CP Gạch men Ý Mỹ, Lô 24C KCN Tam Phước, Tam Phước, Biên Hòa, Đồng Nai</t>
  </si>
  <si>
    <t>CSSX320648</t>
  </si>
  <si>
    <t>763249</t>
  </si>
  <si>
    <t>Cty CP Nhãn bao bì Vina Úc</t>
  </si>
  <si>
    <t>Lô 25D KCN Tam Phước</t>
  </si>
  <si>
    <t>Cty CP Nhãn bao bì Vina Úc, Lô 25D KCN Tam Phước, Tam Phước, Biên Hòa, Đồng Nai</t>
  </si>
  <si>
    <t>CSSX320649</t>
  </si>
  <si>
    <t>343227</t>
  </si>
  <si>
    <t>Cty TNHH Tôn tráng kẽm Việt Nam</t>
  </si>
  <si>
    <t>Lô 7F KCN Tam Phước</t>
  </si>
  <si>
    <t>0251 - 3836615</t>
  </si>
  <si>
    <t>Cty TNHH Tôn tráng kẽm Việt Nam, Lô 7F KCN Tam Phước, Tam Phước, Biên Hòa, Đồng Nai</t>
  </si>
  <si>
    <t>CSSX320650</t>
  </si>
  <si>
    <t>949693</t>
  </si>
  <si>
    <t>Cty TNHH Lực quán (Việt Nam) Công nghiệp nhựa</t>
  </si>
  <si>
    <t>0251-3512575</t>
  </si>
  <si>
    <t>Cty TNHH Lực quán (Việt Nam) Công nghiệp nhựa, Lô 25D KCN Tam Phước, Tam Phước, Biên Hòa, Đồng Nai</t>
  </si>
  <si>
    <t>CSSX320651</t>
  </si>
  <si>
    <t>066755</t>
  </si>
  <si>
    <t>Chi nhánh KCN Tam Phước - Công ty CP ĐTK</t>
  </si>
  <si>
    <t>Lô 10D KCN Tam Phước</t>
  </si>
  <si>
    <t>Chi nhánh KCN Tam Phước - Công ty CP ĐTK, Lô 10D KCN Tam Phước, Tam Phước, Biên Hòa, Đồng Nai</t>
  </si>
  <si>
    <t>CSSX320652</t>
  </si>
  <si>
    <t>634707</t>
  </si>
  <si>
    <t>Chi nhánh 1 - Cty TNHH Năm Hồng</t>
  </si>
  <si>
    <t>Lô 25E KCN Tam Phước</t>
  </si>
  <si>
    <t>Chi nhánh 1 - Cty TNHH Năm Hồng, Lô 25E KCN Tam Phước, Tam Phước, Biên Hòa, Đồng Nai</t>
  </si>
  <si>
    <t>CSSX320653</t>
  </si>
  <si>
    <t>855138</t>
  </si>
  <si>
    <t>Cty CP giải pháp Ka ka</t>
  </si>
  <si>
    <t>Lô 25F KCN Tam Phước</t>
  </si>
  <si>
    <t>Cty CP giải pháp Ka ka, Lô 25F KCN Tam Phước, Tam Phước, Biên Hòa, Đồng Nai</t>
  </si>
  <si>
    <t>CSSX320654</t>
  </si>
  <si>
    <t>268882</t>
  </si>
  <si>
    <t>Cty TNHH MTV Lâm Hoàng Phát</t>
  </si>
  <si>
    <t>Cty TNHH MTV Lâm Hoàng Phát, Lô 16F KCN Tam Phước, Tam Phước, Biên Hòa, Đồng Nai</t>
  </si>
  <si>
    <t>CSSX320655</t>
  </si>
  <si>
    <t>423351</t>
  </si>
  <si>
    <t>Chi nhánh Cty TNHH SX Nhật Minh tại Đồng Nai (hoạt động tại vị trí của Cty Tân Sài Gòn)</t>
  </si>
  <si>
    <t>Chi nhánh Cty TNHH SX Nhật Minh tại Đồng Nai (hoạt động tại vị trí của Cty Tân Sài Gòn), Lô 7H KCN Tam Phước, Tam Phước, Biên Hòa, Đồng Nai</t>
  </si>
  <si>
    <t>CSSX320656</t>
  </si>
  <si>
    <t>926624</t>
  </si>
  <si>
    <t>Nhà máy tái chế dầu nhớt thải - Cty TNHH Đại Lam Sơn</t>
  </si>
  <si>
    <t>Lô 21A KCN Tam Phước</t>
  </si>
  <si>
    <t>Nhà máy tái chế dầu nhớt thải - Cty TNHH Đại Lam Sơn, Lô 21A KCN Tam Phước, Tam Phước, Biên Hòa, Đồng Nai</t>
  </si>
  <si>
    <t>CSSX320657</t>
  </si>
  <si>
    <t>676468</t>
  </si>
  <si>
    <t>CHI NHÁNH CÔNG TY TNHH HIGASKET PLASTICS VIỆT NAM</t>
  </si>
  <si>
    <t>Lô 9C KCN Tam Phước</t>
  </si>
  <si>
    <t>CHI NHÁNH CÔNG TY TNHH HIGASKET PLASTICS VIỆT NAM, Lô 9C KCN Tam Phước, Tam Phước, Biên Hòa, Đồng Nai</t>
  </si>
  <si>
    <t>CSSX320658</t>
  </si>
  <si>
    <t>359368</t>
  </si>
  <si>
    <t>CÔNG TY TRÁCH NHIỆM HỮU HẠN CƠ KHÍ ĐỨC ANH PHÁT</t>
  </si>
  <si>
    <t>Lô 24H KCN Tam Phước</t>
  </si>
  <si>
    <t>CÔNG TY TRÁCH NHIỆM HỮU HẠN CƠ KHÍ ĐỨC ANH PHÁT, Lô 24H KCN Tam Phước, Tam Phước, Biên Hòa, Đồng Nai</t>
  </si>
  <si>
    <t>CSSX320659</t>
  </si>
  <si>
    <t>139856</t>
  </si>
  <si>
    <t>CÔNG TY TNHH MỘT THÀNH VIÊN PHÚ TÀI ĐỒNG NAI</t>
  </si>
  <si>
    <t>Lô 9D KCN Tam Phước</t>
  </si>
  <si>
    <t>(0251) 3512836</t>
  </si>
  <si>
    <t>CÔNG TY TNHH MỘT THÀNH VIÊN PHÚ TÀI ĐỒNG NAI, Lô 9D KCN Tam Phước, Tam Phước, Biên Hòa, Đồng Nai</t>
  </si>
  <si>
    <t>CSSX320660</t>
  </si>
  <si>
    <t>444856</t>
  </si>
  <si>
    <t>Công ty TNHH bao bìThuận Thành</t>
  </si>
  <si>
    <t>Lô 3E KCN Tam Phước</t>
  </si>
  <si>
    <t>Công ty TNHH bao bìThuận Thành, Lô 3E KCN Tam Phước, Tam Phước, Biên Hòa, Đồng Nai</t>
  </si>
  <si>
    <t>CSSX320661</t>
  </si>
  <si>
    <t>993707</t>
  </si>
  <si>
    <t>NHÀ MÁY CHẾ BIẾN GỖ PHÚ TÀI ĐỒNG NAI</t>
  </si>
  <si>
    <t>Lô 5E KCN Tam Phước</t>
  </si>
  <si>
    <t>NHÀ MÁY CHẾ BIẾN GỖ PHÚ TÀI ĐỒNG NAI, Lô 5E KCN Tam Phước, Tam Phước, Biên Hòa, Đồng Nai</t>
  </si>
  <si>
    <t>CSSX320662</t>
  </si>
  <si>
    <t>403282</t>
  </si>
  <si>
    <t>CÔNG TY CỔ PHẦN KỸ NGHỆ VÁN PB LONG VIỆT</t>
  </si>
  <si>
    <t>Lô 15H KCN Tam Phước</t>
  </si>
  <si>
    <t>CÔNG TY CỔ PHẦN KỸ NGHỆ VÁN PB LONG VIỆT, Lô 15H KCN Tam Phước, Tam Phước, Biên Hòa, Đồng Nai</t>
  </si>
  <si>
    <t>CSSX320663</t>
  </si>
  <si>
    <t>845005</t>
  </si>
  <si>
    <t>Cty TNHH gỗ Nhật Minh</t>
  </si>
  <si>
    <t>Lô 8A KCN Tam Phước</t>
  </si>
  <si>
    <t>Cty TNHH gỗ Nhật Minh, Lô 8A KCN Tam Phước, Tam Phước, Biên Hòa, Đồng Nai</t>
  </si>
  <si>
    <t>CSSX320664</t>
  </si>
  <si>
    <t>708007</t>
  </si>
  <si>
    <t>Cty TNHH Gi-Wang Việt Nam</t>
  </si>
  <si>
    <t>Lô 11H KCN Tam Phước</t>
  </si>
  <si>
    <t>02513-511888/698</t>
  </si>
  <si>
    <t>Cty TNHH Gi-Wang Việt Nam, Lô 11H KCN Tam Phước, Tam Phước, Biên Hòa, Đồng Nai</t>
  </si>
  <si>
    <t>CSSX320665</t>
  </si>
  <si>
    <t>657135</t>
  </si>
  <si>
    <t>Cty TNHH Hàn Việt Plastic</t>
  </si>
  <si>
    <t>Lô 9F KCN Tam Phước</t>
  </si>
  <si>
    <t>0251-513193/92</t>
  </si>
  <si>
    <t>Cty TNHH Hàn Việt Plastic, Lô 9F KCN Tam Phước, Tam Phước, Biên Hòa, Đồng Nai</t>
  </si>
  <si>
    <t>CSSX320666</t>
  </si>
  <si>
    <t>357757</t>
  </si>
  <si>
    <t>Cty TNHH Choice Pro-Tech</t>
  </si>
  <si>
    <t>Lô 21C KCN Tam Phước</t>
  </si>
  <si>
    <t>0251-3513881-4</t>
  </si>
  <si>
    <t>Cty TNHH Choice Pro-Tech, Lô 21C KCN Tam Phước, Tam Phước, Biên Hòa, Đồng Nai</t>
  </si>
  <si>
    <t>CSSX320667</t>
  </si>
  <si>
    <t>371350</t>
  </si>
  <si>
    <t>Cty TNHH Evertrade Việt Nam</t>
  </si>
  <si>
    <t>Lô 23B KCN Tam Phước</t>
  </si>
  <si>
    <t>0251-3513617/18</t>
  </si>
  <si>
    <t>Cty TNHH Evertrade Việt Nam, Lô 23B KCN Tam Phước, Tam Phước, Biên Hòa, Đồng Nai</t>
  </si>
  <si>
    <t>CSSX320668</t>
  </si>
  <si>
    <t>179859</t>
  </si>
  <si>
    <t>Cty TNHH Bao bì Nước giải khát Crown Đồng Nai (tên cũ là Cty TNHH Bao bì Thực phẩm Quốc tế)</t>
  </si>
  <si>
    <t>0251-3510299</t>
  </si>
  <si>
    <t>Cty TNHH Bao bì Nước giải khát Crown Đồng Nai (tên cũ là Cty TNHH Bao bì Thực phẩm Quốc tế), Lô 6A KCN Tam Phước, Tam Phước, Biên Hòa, Đồng Nai</t>
  </si>
  <si>
    <t>CSSX320669</t>
  </si>
  <si>
    <t>857080</t>
  </si>
  <si>
    <t>Cty TNHH Lại Hồng</t>
  </si>
  <si>
    <t>Lô 23F KCN Tam Phước</t>
  </si>
  <si>
    <t>0251-3513617</t>
  </si>
  <si>
    <t>Cty TNHH Lại Hồng, Lô 23F KCN Tam Phước, Tam Phước, Biên Hòa, Đồng Nai</t>
  </si>
  <si>
    <t>CSSX320670</t>
  </si>
  <si>
    <t>111462</t>
  </si>
  <si>
    <t>Cty TNHH Kumo Vina</t>
  </si>
  <si>
    <t>Lô 17D KCN Tam Phước</t>
  </si>
  <si>
    <t>0251-3514260/61/62/ 0251-3510594</t>
  </si>
  <si>
    <t>Cty TNHH Kumo Vina, Lô 17D KCN Tam Phước, Tam Phước, Biên Hòa, Đồng Nai</t>
  </si>
  <si>
    <t>CSSX320671</t>
  </si>
  <si>
    <t>964909</t>
  </si>
  <si>
    <t>CÔNG TY TNHH MATEL</t>
  </si>
  <si>
    <t>Lô 8G KCN Tam Phước</t>
  </si>
  <si>
    <t>0251-3511068</t>
  </si>
  <si>
    <t>CÔNG TY TNHH MATEL, Lô 8G KCN Tam Phước, Tam Phước, Biên Hòa, Đồng Nai</t>
  </si>
  <si>
    <t>CSSX320672</t>
  </si>
  <si>
    <t>601316</t>
  </si>
  <si>
    <t>CÔNG TY TNHH YOUQIANG VIỆT NAM TẠI KCN TAM PHƯỚC</t>
  </si>
  <si>
    <t>CÔNG TY TNHH YOUQIANG VIỆT NAM TẠI KCN TAM PHƯỚC, Lô 23B KCN Tam Phước, Tam Phước, Biên Hòa, Đồng Nai</t>
  </si>
  <si>
    <t>CSSX320673</t>
  </si>
  <si>
    <t>136763</t>
  </si>
  <si>
    <t>Công ty TNHH Trần Thái</t>
  </si>
  <si>
    <t>Lô 12F KCN Suối Tre</t>
  </si>
  <si>
    <t>0251-3886723</t>
  </si>
  <si>
    <t>852512</t>
  </si>
  <si>
    <t>544</t>
  </si>
  <si>
    <t>Công ty TNHH Trần Thái, Lô 12F KCN Suối Tre, Suối Tre, Long Khánh, Đồng Nai</t>
  </si>
  <si>
    <t>CSSX320674</t>
  </si>
  <si>
    <t>041810</t>
  </si>
  <si>
    <t>Công ty TNHH Minh Huy</t>
  </si>
  <si>
    <t>Lô 7E KCN Suối Tre</t>
  </si>
  <si>
    <t>0251-3877129</t>
  </si>
  <si>
    <t>Công ty TNHH Minh Huy, Lô 7E KCN Suối Tre, Suối Tre, Long Khánh, Đồng Nai</t>
  </si>
  <si>
    <t>CSSX320675</t>
  </si>
  <si>
    <t>656697</t>
  </si>
  <si>
    <t>Dự án Đầu tư kinh doanh hạ tầng KCN Suối Tre</t>
  </si>
  <si>
    <t>Lô 8B KCN Suối Tre</t>
  </si>
  <si>
    <t>Dự án Đầu tư kinh doanh hạ tầng KCN Suối Tre, Lô 8B KCN Suối Tre, Suối Tre, Long Khánh, Đồng Nai</t>
  </si>
  <si>
    <t>CSSX320676</t>
  </si>
  <si>
    <t>694484</t>
  </si>
  <si>
    <t>Chi nhánh Suối Tre- Cty TNHH Duy Hoàng</t>
  </si>
  <si>
    <t>Lô 7G KCN Suối Tre</t>
  </si>
  <si>
    <t>Chi nhánh Suối Tre- Cty TNHH Duy Hoàng, Lô 7G KCN Suối Tre, Suối Tre, Long Khánh, Đồng Nai</t>
  </si>
  <si>
    <t>CSSX320677</t>
  </si>
  <si>
    <t>416174</t>
  </si>
  <si>
    <t>Cty TNHH Xiong Lin (Viet Nam)</t>
  </si>
  <si>
    <t>Lô 21E KCN Suối Tre</t>
  </si>
  <si>
    <t>0251-3787140/ '01234955178</t>
  </si>
  <si>
    <t>Cty TNHH Xiong Lin (Viet Nam), Lô 21E KCN Suối Tre, Suối Tre, Long Khánh, Đồng Nai</t>
  </si>
  <si>
    <t>CSSX320678</t>
  </si>
  <si>
    <t>112000</t>
  </si>
  <si>
    <t>CÔNG TY TNHH EVERWELL</t>
  </si>
  <si>
    <t>Lô 8E KCN Suối Tre</t>
  </si>
  <si>
    <t>CÔNG TY TNHH EVERWELL, Lô 8E KCN Suối Tre, Suối Tre, Long Khánh, Đồng Nai</t>
  </si>
  <si>
    <t>CSSX320679</t>
  </si>
  <si>
    <t>832308</t>
  </si>
  <si>
    <t>C.ty TNHH JEONGANVINA</t>
  </si>
  <si>
    <t>Lô 15A CCN Dốc 47</t>
  </si>
  <si>
    <t>C.ty TNHH JEONGANVINA, Lô 15A CCN Dốc 47, Tam Phước, Biên Hòa, Đồng Nai</t>
  </si>
  <si>
    <t>CSSX320680</t>
  </si>
  <si>
    <t>908202</t>
  </si>
  <si>
    <t>C.ty TNHH HWASEUNG VINA</t>
  </si>
  <si>
    <t>Lô 14B CCN Dốc 47</t>
  </si>
  <si>
    <t>C.ty TNHH HWASEUNG VINA, Lô 14B CCN Dốc 47, Tam Phước, Biên Hòa, Đồng Nai</t>
  </si>
  <si>
    <t>CSSX320681</t>
  </si>
  <si>
    <t>854631</t>
  </si>
  <si>
    <t>C.ty TNHHXD YUFENG(VN)</t>
  </si>
  <si>
    <t>Lô 14F CCN Dốc 47</t>
  </si>
  <si>
    <t>C.ty TNHHXD YUFENG(VN), Lô 14F CCN Dốc 47, Tam Phước, Biên Hòa, Đồng Nai</t>
  </si>
  <si>
    <t>CSSX320682</t>
  </si>
  <si>
    <t>694669</t>
  </si>
  <si>
    <t>C.ty TNHH chế tạo máy Phú Minh</t>
  </si>
  <si>
    <t>Lô 3A CCN Dốc 47</t>
  </si>
  <si>
    <t>C.ty TNHH chế tạo máy Phú Minh, Lô 3A CCN Dốc 47, Tam Phước, Biên Hòa, Đồng Nai</t>
  </si>
  <si>
    <t>CSSX320683</t>
  </si>
  <si>
    <t>384086</t>
  </si>
  <si>
    <t>C.ty TNHH Biên Hoa SCM</t>
  </si>
  <si>
    <t>Lô 3B CCN Dốc 47</t>
  </si>
  <si>
    <t>C.ty TNHH Biên Hoa SCM, Lô 3B CCN Dốc 47, Tam Phước, Biên Hòa, Đồng Nai</t>
  </si>
  <si>
    <t>CSSX320684</t>
  </si>
  <si>
    <t>093924</t>
  </si>
  <si>
    <t>C.ty TNHH Thiên Đức STAV</t>
  </si>
  <si>
    <t>Lô 3H CCN Dốc 47</t>
  </si>
  <si>
    <t>C.ty TNHH Thiên Đức STAV, Lô 3H CCN Dốc 47, Tam Phước, Biên Hòa, Đồng Nai</t>
  </si>
  <si>
    <t>CSSX320685</t>
  </si>
  <si>
    <t>305339</t>
  </si>
  <si>
    <t>C.ty Sam Phú</t>
  </si>
  <si>
    <t>Lô 18F CCN Dốc 47</t>
  </si>
  <si>
    <t>C.ty Sam Phú, Lô 18F CCN Dốc 47, Tam Phước, Biên Hòa, Đồng Nai</t>
  </si>
  <si>
    <t>CSSX320686</t>
  </si>
  <si>
    <t>444385</t>
  </si>
  <si>
    <t>C.ty Kumô</t>
  </si>
  <si>
    <t>Lô 18H CCN Dốc 47</t>
  </si>
  <si>
    <t>C.ty Kumô, Lô 18H CCN Dốc 47, Tam Phước, Biên Hòa, Đồng Nai</t>
  </si>
  <si>
    <t>CSSX320687</t>
  </si>
  <si>
    <t>385745</t>
  </si>
  <si>
    <t>C.ty Việt Phát</t>
  </si>
  <si>
    <t>Lô 25A CCN Dốc 47</t>
  </si>
  <si>
    <t>C.ty Việt Phát, Lô 25A CCN Dốc 47, Tam Phước, Biên Hòa, Đồng Nai</t>
  </si>
  <si>
    <t>CSSX320688</t>
  </si>
  <si>
    <t>239404</t>
  </si>
  <si>
    <t>C.ty Ý Mỹ</t>
  </si>
  <si>
    <t>Lô 10C CCN Dốc 47</t>
  </si>
  <si>
    <t>C.ty Ý Mỹ, Lô 10C CCN Dốc 47, Tam Phước, Biên Hòa, Đồng Nai</t>
  </si>
  <si>
    <t>CSSX320689</t>
  </si>
  <si>
    <t>374384</t>
  </si>
  <si>
    <t>Cty Hooc Vina</t>
  </si>
  <si>
    <t>Lô 18B CCN Dốc 47</t>
  </si>
  <si>
    <t>Cty Hooc Vina, Lô 18B CCN Dốc 47, Tam Phước, Biên Hòa, Đồng Nai</t>
  </si>
  <si>
    <t>CSSX320690</t>
  </si>
  <si>
    <t>315698</t>
  </si>
  <si>
    <t>C.ty Mai Hoàng Anh</t>
  </si>
  <si>
    <t>C.ty Mai Hoàng Anh, Lô 3H CCN Dốc 47, Tam Phước, Biên Hòa, Đồng Nai</t>
  </si>
  <si>
    <t>CSSX320691</t>
  </si>
  <si>
    <t>385370</t>
  </si>
  <si>
    <t>C.ty Hồng Hưng</t>
  </si>
  <si>
    <t>Lô 14E CCN Dốc 47</t>
  </si>
  <si>
    <t>C.ty Hồng Hưng, Lô 14E CCN Dốc 47, Tam Phước, Biên Hòa, Đồng Nai</t>
  </si>
  <si>
    <t>CSSX320692</t>
  </si>
  <si>
    <t>925860</t>
  </si>
  <si>
    <t>C.ty KraVina</t>
  </si>
  <si>
    <t>Lô 24C CCN Dốc 47</t>
  </si>
  <si>
    <t>C.ty KraVina, Lô 24C CCN Dốc 47, Tam Phước, Biên Hòa, Đồng Nai</t>
  </si>
  <si>
    <t>CSSX320693</t>
  </si>
  <si>
    <t>569554</t>
  </si>
  <si>
    <t>C.ty TNHH Sao Xanh</t>
  </si>
  <si>
    <t>Lô 9A CCN Dốc 47</t>
  </si>
  <si>
    <t>C.ty TNHH Sao Xanh, Lô 9A CCN Dốc 47, Tam Phước, Biên Hòa, Đồng Nai</t>
  </si>
  <si>
    <t>CSSX320694</t>
  </si>
  <si>
    <t>131515</t>
  </si>
  <si>
    <t>C.ty TNHH Vĩnh Cửu</t>
  </si>
  <si>
    <t>Lô 11G CCN Dốc 47</t>
  </si>
  <si>
    <t>C.ty TNHH Vĩnh Cửu, Lô 11G CCN Dốc 47, Tam Phước, Biên Hòa, Đồng Nai</t>
  </si>
  <si>
    <t>CSSX320695</t>
  </si>
  <si>
    <t>265315</t>
  </si>
  <si>
    <t>C.ty CP Nội Thất và kiến Trúc Nano</t>
  </si>
  <si>
    <t>Lô 15B CCN Dốc 47</t>
  </si>
  <si>
    <t>C.ty CP Nội Thất và kiến Trúc Nano, Lô 15B CCN Dốc 47, Tam Phước, Biên Hòa, Đồng Nai</t>
  </si>
  <si>
    <t>CSSX320696</t>
  </si>
  <si>
    <t>396438</t>
  </si>
  <si>
    <t>C.ty Otran</t>
  </si>
  <si>
    <t>Lô 14A CCN Dốc 47</t>
  </si>
  <si>
    <t>C.ty Otran, Lô 14A CCN Dốc 47, Tam Phước, Biên Hòa, Đồng Nai</t>
  </si>
  <si>
    <t>CSSX320697</t>
  </si>
  <si>
    <t>622427</t>
  </si>
  <si>
    <t>C.ty Kohit</t>
  </si>
  <si>
    <t>Lô 6D CCN Dốc 47</t>
  </si>
  <si>
    <t>C.ty Kohit, Lô 6D CCN Dốc 47, Tam Phước, Biên Hòa, Đồng Nai</t>
  </si>
  <si>
    <t>CSSX320698</t>
  </si>
  <si>
    <t>767884</t>
  </si>
  <si>
    <t>C.ty Tran Bình</t>
  </si>
  <si>
    <t>Lô 1D CCN Dốc 47</t>
  </si>
  <si>
    <t>C.ty Tran Bình, Lô 1D CCN Dốc 47, Tam Phước, Biên Hòa, Đồng Nai</t>
  </si>
  <si>
    <t>CSSX320699</t>
  </si>
  <si>
    <t>068724</t>
  </si>
  <si>
    <t>C.ty Piozen</t>
  </si>
  <si>
    <t>Lô 10H CCN Dốc 47</t>
  </si>
  <si>
    <t>C.ty Piozen, Lô 10H CCN Dốc 47, Tam Phước, Biên Hòa, Đồng Nai</t>
  </si>
  <si>
    <t>CSSX320700</t>
  </si>
  <si>
    <t>243819</t>
  </si>
  <si>
    <t>C.ty TNHH Lạc Hồng Việt</t>
  </si>
  <si>
    <t>Lô 12H CCN Dốc 47</t>
  </si>
  <si>
    <t>C.ty TNHH Lạc Hồng Việt, Lô 12H CCN Dốc 47, Tam Phước, Biên Hòa, Đồng Nai</t>
  </si>
  <si>
    <t>CSSX320701</t>
  </si>
  <si>
    <t>576459</t>
  </si>
  <si>
    <t>C.ty Galaxy Home</t>
  </si>
  <si>
    <t>Lô 5H CCN Dốc 47</t>
  </si>
  <si>
    <t>C.ty Galaxy Home, Lô 5H CCN Dốc 47, Tam Phước, Biên Hòa, Đồng Nai</t>
  </si>
  <si>
    <t>CSSX320702</t>
  </si>
  <si>
    <t>951979</t>
  </si>
  <si>
    <t>C.ty CP Thiên Đức-S.T V (2 thửa đất)</t>
  </si>
  <si>
    <t>C.ty CP Thiên Đức-S.T V (2 thửa đất), Lô 14B CCN Dốc 47, Tam Phước, Biên Hòa, Đồng Nai</t>
  </si>
  <si>
    <t>CSSX320703</t>
  </si>
  <si>
    <t>752441</t>
  </si>
  <si>
    <t>C.ty TNHH Long Thành Việt</t>
  </si>
  <si>
    <t>C.ty TNHH Long Thành Việt, Lô 18H CCN Dốc 47, Tam Phước, Biên Hòa, Đồng Nai</t>
  </si>
  <si>
    <t>CSSX320704</t>
  </si>
  <si>
    <t>050698</t>
  </si>
  <si>
    <t>C.ty TMHH Phúc Bình Long</t>
  </si>
  <si>
    <t>Lô 2D CCN Dốc 47</t>
  </si>
  <si>
    <t>C.ty TMHH Phúc Bình Long, Lô 2D CCN Dốc 47, Tam Phước, Biên Hòa, Đồng Nai</t>
  </si>
  <si>
    <t>CSSX320705</t>
  </si>
  <si>
    <t>341275</t>
  </si>
  <si>
    <t>Lô 22G CCN Dốc 47</t>
  </si>
  <si>
    <t>C.ty TMHH Phúc Bình Long, Lô 22G CCN Dốc 47, Tam Phước, Biên Hòa, Đồng Nai</t>
  </si>
  <si>
    <t>CSSX320706</t>
  </si>
  <si>
    <t>902483</t>
  </si>
  <si>
    <t>C.ty Trung Minh Thành</t>
  </si>
  <si>
    <t>Lô 1A CCN Dốc 47</t>
  </si>
  <si>
    <t>C.ty Trung Minh Thành, Lô 1A CCN Dốc 47, Tam Phước, Biên Hòa, Đồng Nai</t>
  </si>
  <si>
    <t>CSSX320707</t>
  </si>
  <si>
    <t>030613</t>
  </si>
  <si>
    <t>C.ty TNHH Đồng Tiến</t>
  </si>
  <si>
    <t>Lô 23E CCN Dốc 47</t>
  </si>
  <si>
    <t>C.ty TNHH Đồng Tiến, Lô 23E CCN Dốc 47, Tam Phước, Biên Hòa, Đồng Nai</t>
  </si>
  <si>
    <t>CSSX320708</t>
  </si>
  <si>
    <t>747401</t>
  </si>
  <si>
    <t>C.ty TNHH Toàn Lộc</t>
  </si>
  <si>
    <t>Lô 11A CCN Dốc 47</t>
  </si>
  <si>
    <t>C.ty TNHH Toàn Lộc, Lô 11A CCN Dốc 47, Tam Phước, Biên Hòa, Đồng Nai</t>
  </si>
  <si>
    <t>CSSX320709</t>
  </si>
  <si>
    <t>306364</t>
  </si>
  <si>
    <t>C.ty Công Thành</t>
  </si>
  <si>
    <t>Lô 11C CCN Dốc 47</t>
  </si>
  <si>
    <t>C.ty Công Thành, Lô 11C CCN Dốc 47, Tam Phước, Biên Hòa, Đồng Nai</t>
  </si>
  <si>
    <t>CSSX320710</t>
  </si>
  <si>
    <t>910297</t>
  </si>
  <si>
    <t>C.ty Đồng Phú (17.400 + 1.200)</t>
  </si>
  <si>
    <t>Lô 5B CCN Dốc 47</t>
  </si>
  <si>
    <t>C.ty Đồng Phú (17.400 + 1.200), Lô 5B CCN Dốc 47, Tam Phước, Biên Hòa, Đồng Nai</t>
  </si>
  <si>
    <t>CSSX320711</t>
  </si>
  <si>
    <t>283396</t>
  </si>
  <si>
    <t>C.ty Đạt Hưng</t>
  </si>
  <si>
    <t>Lô 17H CCN Dốc 47</t>
  </si>
  <si>
    <t>C.ty Đạt Hưng, Lô 17H CCN Dốc 47, Tam Phước, Biên Hòa, Đồng Nai</t>
  </si>
  <si>
    <t>CSSX320712</t>
  </si>
  <si>
    <t>043317</t>
  </si>
  <si>
    <t>C.ty Tradex</t>
  </si>
  <si>
    <t>Lô 6E CCN Dốc 47</t>
  </si>
  <si>
    <t>C.ty Tradex, Lô 6E CCN Dốc 47, Tam Phước, Biên Hòa, Đồng Nai</t>
  </si>
  <si>
    <t>CSSX320713</t>
  </si>
  <si>
    <t>084645</t>
  </si>
  <si>
    <t>C.ty Âu Việt</t>
  </si>
  <si>
    <t>Lô 10D CCN Dốc 47</t>
  </si>
  <si>
    <t>C.ty Âu Việt, Lô 10D CCN Dốc 47, Tam Phước, Biên Hòa, Đồng Nai</t>
  </si>
  <si>
    <t>CSSX320714</t>
  </si>
  <si>
    <t>501009</t>
  </si>
  <si>
    <t>C.ty Tân hoàng Việt</t>
  </si>
  <si>
    <t>Lô 16F CCN Dốc 47</t>
  </si>
  <si>
    <t>C.ty Tân hoàng Việt, Lô 16F CCN Dốc 47, Tam Phước, Biên Hòa, Đồng Nai</t>
  </si>
  <si>
    <t>CSSX320715</t>
  </si>
  <si>
    <t>048273</t>
  </si>
  <si>
    <t>C.ty TNHH Chế biển gỗ Hợp Huy</t>
  </si>
  <si>
    <t>Lô 22B CCN Dốc 47</t>
  </si>
  <si>
    <t>C.ty TNHH Chế biển gỗ Hợp Huy, Lô 22B CCN Dốc 47, Tam Phước, Biên Hòa, Đồng Nai</t>
  </si>
  <si>
    <t>CSSX320716</t>
  </si>
  <si>
    <t>614761</t>
  </si>
  <si>
    <t>C.ty TNHH Điện cơ Vĩnh Phong</t>
  </si>
  <si>
    <t>Lô 12G CCN Dốc 47</t>
  </si>
  <si>
    <t>C.ty TNHH Điện cơ Vĩnh Phong, Lô 12G CCN Dốc 47, Tam Phước, Biên Hòa, Đồng Nai</t>
  </si>
  <si>
    <t>CSSX320717</t>
  </si>
  <si>
    <t>588027</t>
  </si>
  <si>
    <t>Phân xưởng Điện Cao Thế - Cty Điện lực Đồng Nai</t>
  </si>
  <si>
    <t>Lô 15F CCN Dốc 47</t>
  </si>
  <si>
    <t>Phân xưởng Điện Cao Thế - Cty Điện lực Đồng Nai, Lô 15F CCN Dốc 47, Tam Phước, Biên Hòa, Đồng Nai</t>
  </si>
  <si>
    <t>CSSX320718</t>
  </si>
  <si>
    <t>256301</t>
  </si>
  <si>
    <t>Chi nhánh Cty TNHH GMN Hoàng Mỹ</t>
  </si>
  <si>
    <t>Lô 8E CCN Gốm sứ Tân Hạnh</t>
  </si>
  <si>
    <t>1966368</t>
  </si>
  <si>
    <t>Chi nhánh Cty TNHH GMN Hoàng Mỹ, Lô 8E CCN Gốm sứ Tân Hạnh, Tân Hạnh, Biên Hòa, Đồng Nai</t>
  </si>
  <si>
    <t>CSSX320719</t>
  </si>
  <si>
    <t>630917</t>
  </si>
  <si>
    <t>DNTN GMN XK Kim Long</t>
  </si>
  <si>
    <t>Lô 9F CCN Gốm sứ Tân Hạnh</t>
  </si>
  <si>
    <t>DNTN GMN XK Kim Long, Lô 9F CCN Gốm sứ Tân Hạnh, Tân Hạnh, Biên Hòa, Đồng Nai</t>
  </si>
  <si>
    <t>CSSX320720</t>
  </si>
  <si>
    <t>423148</t>
  </si>
  <si>
    <t>Cơ sở Trung Dũng I</t>
  </si>
  <si>
    <t>Lô 25D CCN Gốm sứ Tân Hạnh</t>
  </si>
  <si>
    <t>Cơ sở Trung Dũng I, Lô 25D CCN Gốm sứ Tân Hạnh, Tân Hạnh, Biên Hòa, Đồng Nai</t>
  </si>
  <si>
    <t>CSSX320721</t>
  </si>
  <si>
    <t>978562</t>
  </si>
  <si>
    <t>DNTN gốm Thành Châu</t>
  </si>
  <si>
    <t>Lô 1F CCN Gốm sứ Tân Hạnh</t>
  </si>
  <si>
    <t>DNTN gốm Thành Châu, Lô 1F CCN Gốm sứ Tân Hạnh, Tân Hạnh, Biên Hòa, Đồng Nai</t>
  </si>
  <si>
    <t>CSSX320722</t>
  </si>
  <si>
    <t>046113</t>
  </si>
  <si>
    <t>DNTN gốm Tâm Phương</t>
  </si>
  <si>
    <t>Lô 11E CCN Gốm sứ Tân Hạnh</t>
  </si>
  <si>
    <t>DNTN gốm Tâm Phương, Lô 11E CCN Gốm sứ Tân Hạnh, Tân Hạnh, Biên Hòa, Đồng Nai</t>
  </si>
  <si>
    <t>CSSX320723</t>
  </si>
  <si>
    <t>340641</t>
  </si>
  <si>
    <t>Công ty TNHH Tân Thiên Phú</t>
  </si>
  <si>
    <t>Lô 3G CCN Gốm sứ Tân Hạnh</t>
  </si>
  <si>
    <t>Công ty TNHH Tân Thiên Phú, Lô 3G CCN Gốm sứ Tân Hạnh, Tân Hạnh, Biên Hòa, Đồng Nai</t>
  </si>
  <si>
    <t>CSSX320724</t>
  </si>
  <si>
    <t>083402</t>
  </si>
  <si>
    <t>DNTN Trí Tâm Đức</t>
  </si>
  <si>
    <t>Lô 13B CCN Gốm sứ Tân Hạnh</t>
  </si>
  <si>
    <t>DNTN Trí Tâm Đức, Lô 13B CCN Gốm sứ Tân Hạnh, Tân Hạnh, Biên Hòa, Đồng Nai</t>
  </si>
  <si>
    <t>CSSX320725</t>
  </si>
  <si>
    <t>093754</t>
  </si>
  <si>
    <t>DNTN Song Tiến</t>
  </si>
  <si>
    <t>Lô 24D CCN Gốm sứ Tân Hạnh</t>
  </si>
  <si>
    <t>DNTN Song Tiến, Lô 24D CCN Gốm sứ Tân Hạnh, Tân Hạnh, Biên Hòa, Đồng Nai</t>
  </si>
  <si>
    <t>CSSX320726</t>
  </si>
  <si>
    <t>446473</t>
  </si>
  <si>
    <t>DNTN Thành Công</t>
  </si>
  <si>
    <t>Lô 11A CCN Gốm sứ Tân Hạnh</t>
  </si>
  <si>
    <t>DNTN Thành Công, Lô 11A CCN Gốm sứ Tân Hạnh, Tân Hạnh, Biên Hòa, Đồng Nai</t>
  </si>
  <si>
    <t>CSSX320727</t>
  </si>
  <si>
    <t>791163</t>
  </si>
  <si>
    <t>Công ty TNHH SXTM Thiên Đức</t>
  </si>
  <si>
    <t>Lô 5B CCN Gốm sứ Tân Hạnh</t>
  </si>
  <si>
    <t>Công ty TNHH SXTM Thiên Đức, Lô 5B CCN Gốm sứ Tân Hạnh, Tân Hạnh, Biên Hòa, Đồng Nai</t>
  </si>
  <si>
    <t>CSSX320728</t>
  </si>
  <si>
    <t>426577</t>
  </si>
  <si>
    <t>DNTN gốm Tân Vạn Phát</t>
  </si>
  <si>
    <t>Lô 23A CCN Gốm sứ Tân Hạnh</t>
  </si>
  <si>
    <t>DNTN gốm Tân Vạn Phát, Lô 23A CCN Gốm sứ Tân Hạnh, Tân Hạnh, Biên Hòa, Đồng Nai</t>
  </si>
  <si>
    <t>CSSX320729</t>
  </si>
  <si>
    <t>628248</t>
  </si>
  <si>
    <t>DNTN Hồng Long</t>
  </si>
  <si>
    <t>Lô 5F CCN Gốm sứ Tân Hạnh</t>
  </si>
  <si>
    <t>DNTN Hồng Long, Lô 5F CCN Gốm sứ Tân Hạnh, Tân Hạnh, Biên Hòa, Đồng Nai</t>
  </si>
  <si>
    <t>CSSX320730</t>
  </si>
  <si>
    <t>966930</t>
  </si>
  <si>
    <t>DNTN Năm Hạnh</t>
  </si>
  <si>
    <t>Lô 3D CCN Gốm sứ Tân Hạnh</t>
  </si>
  <si>
    <t>DNTN Năm Hạnh, Lô 3D CCN Gốm sứ Tân Hạnh, Tân Hạnh, Biên Hòa, Đồng Nai</t>
  </si>
  <si>
    <t>CSSX320731</t>
  </si>
  <si>
    <t>654853</t>
  </si>
  <si>
    <t>Công ty Cổ phần Mỹ thuật Gốm Việt</t>
  </si>
  <si>
    <t>Lô 25G CCN Gốm sứ Tân Hạnh</t>
  </si>
  <si>
    <t>Công ty Cổ phần Mỹ thuật Gốm Việt, Lô 25G CCN Gốm sứ Tân Hạnh, Tân Hạnh, Biên Hòa, Đồng Nai</t>
  </si>
  <si>
    <t>CSSX320732</t>
  </si>
  <si>
    <t>495496</t>
  </si>
  <si>
    <t>DNTN Trường Thạnh</t>
  </si>
  <si>
    <t>Lô 13F CCN Gốm sứ Tân Hạnh</t>
  </si>
  <si>
    <t>DNTN Trường Thạnh, Lô 13F CCN Gốm sứ Tân Hạnh, Tân Hạnh, Biên Hòa, Đồng Nai</t>
  </si>
  <si>
    <t>CSSX320733</t>
  </si>
  <si>
    <t>485374</t>
  </si>
  <si>
    <t>DNTN Hồng Đức</t>
  </si>
  <si>
    <t>Lô 6E CCN Gốm sứ Tân Hạnh</t>
  </si>
  <si>
    <t>DNTN Hồng Đức, Lô 6E CCN Gốm sứ Tân Hạnh, Tân Hạnh, Biên Hòa, Đồng Nai</t>
  </si>
  <si>
    <t>CSSX320734</t>
  </si>
  <si>
    <t>686977</t>
  </si>
  <si>
    <t>DNTN Phong Sơn</t>
  </si>
  <si>
    <t>Lô 2D CCN Gốm sứ Tân Hạnh</t>
  </si>
  <si>
    <t>DNTN Phong Sơn, Lô 2D CCN Gốm sứ Tân Hạnh, Tân Hạnh, Biên Hòa, Đồng Nai</t>
  </si>
  <si>
    <t>CSSX320735</t>
  </si>
  <si>
    <t>444591</t>
  </si>
  <si>
    <t>Cơ sở gốm Kim Lan</t>
  </si>
  <si>
    <t>Lô 7A CCN Gốm sứ Tân Hạnh</t>
  </si>
  <si>
    <t>Cơ sở gốm Kim Lan, Lô 7A CCN Gốm sứ Tân Hạnh, Tân Hạnh, Biên Hòa, Đồng Nai</t>
  </si>
  <si>
    <t>CSSX320736</t>
  </si>
  <si>
    <t>276731</t>
  </si>
  <si>
    <t>DNTN Gốm Hoàn Thành</t>
  </si>
  <si>
    <t>Lô 25A CCN Gốm sứ Tân Hạnh</t>
  </si>
  <si>
    <t>DNTN Gốm Hoàn Thành, Lô 25A CCN Gốm sứ Tân Hạnh, Tân Hạnh, Biên Hòa, Đồng Nai</t>
  </si>
  <si>
    <t>CSSX320737</t>
  </si>
  <si>
    <t>469578</t>
  </si>
  <si>
    <t>Cơ sở mua bán gốm Thái Vinh</t>
  </si>
  <si>
    <t>Lô 24G CCN Gốm sứ Tân Hạnh</t>
  </si>
  <si>
    <t>Cơ sở mua bán gốm Thái Vinh, Lô 24G CCN Gốm sứ Tân Hạnh, Tân Hạnh, Biên Hòa, Đồng Nai</t>
  </si>
  <si>
    <t>CSSX320738</t>
  </si>
  <si>
    <t>407750</t>
  </si>
  <si>
    <t>DNTN Phát Thành</t>
  </si>
  <si>
    <t>Lô 13G CCN Gốm sứ Tân Hạnh</t>
  </si>
  <si>
    <t>DNTN Phát Thành, Lô 13G CCN Gốm sứ Tân Hạnh, Tân Hạnh, Biên Hòa, Đồng Nai</t>
  </si>
  <si>
    <t>CSSX320739</t>
  </si>
  <si>
    <t>462857</t>
  </si>
  <si>
    <t>Cơ sở Mai Phương</t>
  </si>
  <si>
    <t>Lô 23H CCN Gốm sứ Tân Hạnh</t>
  </si>
  <si>
    <t>Cơ sở Mai Phương, Lô 23H CCN Gốm sứ Tân Hạnh, Tân Hạnh, Biên Hòa, Đồng Nai</t>
  </si>
  <si>
    <t>CSSX320740</t>
  </si>
  <si>
    <t>358152</t>
  </si>
  <si>
    <t>Hợp tácThái Dương</t>
  </si>
  <si>
    <t>Lô 8B CCN Gốm sứ Tân Hạnh</t>
  </si>
  <si>
    <t>Hợp tácThái Dương, Lô 8B CCN Gốm sứ Tân Hạnh, Tân Hạnh, Biên Hòa, Đồng Nai</t>
  </si>
  <si>
    <t>CSSX320741</t>
  </si>
  <si>
    <t>721067</t>
  </si>
  <si>
    <t>DNTN Gốm MN Hồng Hưng 2</t>
  </si>
  <si>
    <t>Lô 5G CCN Gốm sứ Tân Hạnh</t>
  </si>
  <si>
    <t>DNTN Gốm MN Hồng Hưng 2, Lô 5G CCN Gốm sứ Tân Hạnh, Tân Hạnh, Biên Hòa, Đồng Nai</t>
  </si>
  <si>
    <t>CSSX320742</t>
  </si>
  <si>
    <t>202039</t>
  </si>
  <si>
    <t>Công ty TNHH Đồng Thành</t>
  </si>
  <si>
    <t>Công ty TNHH Đồng Thành, Lô 3D CCN Gốm sứ Tân Hạnh, Tân Hạnh, Biên Hòa, Đồng Nai</t>
  </si>
  <si>
    <t>CSSX320743</t>
  </si>
  <si>
    <t>949497</t>
  </si>
  <si>
    <t>DNTN Chấn Thịnh</t>
  </si>
  <si>
    <t>Lô 19H CCN Gốm sứ Tân Hạnh</t>
  </si>
  <si>
    <t>DNTN Chấn Thịnh, Lô 19H CCN Gốm sứ Tân Hạnh, Tân Hạnh, Biên Hòa, Đồng Nai</t>
  </si>
  <si>
    <t>CSSX320744</t>
  </si>
  <si>
    <t>266141</t>
  </si>
  <si>
    <t>DNTN Ngô Nguyễn</t>
  </si>
  <si>
    <t>Lô 14G CCN Gốm sứ Tân Hạnh</t>
  </si>
  <si>
    <t>DNTN Ngô Nguyễn, Lô 14G CCN Gốm sứ Tân Hạnh, Tân Hạnh, Biên Hòa, Đồng Nai</t>
  </si>
  <si>
    <t>CSSX320745</t>
  </si>
  <si>
    <t>248142</t>
  </si>
  <si>
    <t>DNTN Nhân Tài</t>
  </si>
  <si>
    <t>Lô 19A CCN Gốm sứ Tân Hạnh</t>
  </si>
  <si>
    <t>DNTN Nhân Tài, Lô 19A CCN Gốm sứ Tân Hạnh, Tân Hạnh, Biên Hòa, Đồng Nai</t>
  </si>
  <si>
    <t>CSSX320746</t>
  </si>
  <si>
    <t>512831</t>
  </si>
  <si>
    <t>DNTN Phạm &amp; Nguyễn</t>
  </si>
  <si>
    <t>DNTN Phạm &amp; Nguyễn, Lô 13F CCN Gốm sứ Tân Hạnh, Tân Hạnh, Biên Hòa, Đồng Nai</t>
  </si>
  <si>
    <t>CSSX320747</t>
  </si>
  <si>
    <t>391088</t>
  </si>
  <si>
    <t>DNTN Tâm Phát</t>
  </si>
  <si>
    <t>Lô 22B CCN Gốm sứ Tân Hạnh</t>
  </si>
  <si>
    <t>DNTN Tâm Phát, Lô 22B CCN Gốm sứ Tân Hạnh, Tân Hạnh, Biên Hòa, Đồng Nai</t>
  </si>
  <si>
    <t>CSSX320748</t>
  </si>
  <si>
    <t>578851</t>
  </si>
  <si>
    <t>Công ty Cổ phần Gốm Việt Thành</t>
  </si>
  <si>
    <t>Lô 1C CCN Gốm sứ Tân Hạnh</t>
  </si>
  <si>
    <t>Công ty Cổ phần Gốm Việt Thành, Lô 1C CCN Gốm sứ Tân Hạnh, Tân Hạnh, Biên Hòa, Đồng Nai</t>
  </si>
  <si>
    <t>CSSX320749</t>
  </si>
  <si>
    <t>253360</t>
  </si>
  <si>
    <t>Cty CP dầu khí Hồng Hà</t>
  </si>
  <si>
    <t>Lô 1H CCN Gốm sứ Tân Hạnh</t>
  </si>
  <si>
    <t>Cty CP dầu khí Hồng Hà, Lô 1H CCN Gốm sứ Tân Hạnh, Tân Hạnh, Biên Hòa, Đồng Nai</t>
  </si>
  <si>
    <t>CSSX320750</t>
  </si>
  <si>
    <t>105151</t>
  </si>
  <si>
    <t>Cty TNHH SX gạch men King Minh</t>
  </si>
  <si>
    <t>Lô 11H CCN Gốm sứ Tân Hạnh</t>
  </si>
  <si>
    <t>Cty TNHH SX gạch men King Minh, Lô 11H CCN Gốm sứ Tân Hạnh, Tân Hạnh, Biên Hòa, Đồng Nai</t>
  </si>
  <si>
    <t>CSSX320751</t>
  </si>
  <si>
    <t>410165</t>
  </si>
  <si>
    <t>DNTN Minh Đức</t>
  </si>
  <si>
    <t>Lô 15A CCN Gốm sứ Tân Hạnh</t>
  </si>
  <si>
    <t>DNTN Minh Đức, Lô 15A CCN Gốm sứ Tân Hạnh, Tân Hạnh, Biên Hòa, Đồng Nai</t>
  </si>
  <si>
    <t>CSSX320752</t>
  </si>
  <si>
    <t>640082</t>
  </si>
  <si>
    <t>DNTN Tân Đồng</t>
  </si>
  <si>
    <t>Lô 18E CCN Gốm sứ Tân Hạnh</t>
  </si>
  <si>
    <t>DNTN Tân Đồng, Lô 18E CCN Gốm sứ Tân Hạnh, Tân Hạnh, Biên Hòa, Đồng Nai</t>
  </si>
  <si>
    <t>CSSX320753</t>
  </si>
  <si>
    <t>341239</t>
  </si>
  <si>
    <t>Cty TNHH gốm Trí Nghĩa (CS Lâm Hữu Kiều)</t>
  </si>
  <si>
    <t>Lô 10D CCN Gốm sứ Tân Hạnh</t>
  </si>
  <si>
    <t>Cty TNHH gốm Trí Nghĩa (CS Lâm Hữu Kiều), Lô 10D CCN Gốm sứ Tân Hạnh, Tân Hạnh, Biên Hòa, Đồng Nai</t>
  </si>
  <si>
    <t>CSSX320754</t>
  </si>
  <si>
    <t>082960</t>
  </si>
  <si>
    <t>Cty TNHH Phú An Duy</t>
  </si>
  <si>
    <t>Lô 14B CCN Gốm sứ Tân Hạnh</t>
  </si>
  <si>
    <t>Cty TNHH Phú An Duy, Lô 14B CCN Gốm sứ Tân Hạnh, Tân Hạnh, Biên Hòa, Đồng Nai</t>
  </si>
  <si>
    <t>CSSX320755</t>
  </si>
  <si>
    <t>318963</t>
  </si>
  <si>
    <t>Cty THHH giày Tuấn Việt</t>
  </si>
  <si>
    <t>Lô 1G CCN Phú Thạnh - Vĩnh Thanh</t>
  </si>
  <si>
    <t>0251 3577 121</t>
  </si>
  <si>
    <t>525600</t>
  </si>
  <si>
    <t>Cty THHH giày Tuấn Việt, Lô 1G CCN Phú Thạnh - Vĩnh Thanh, Phú Thạnh, Nhơn Trạch, Đồng Nai</t>
  </si>
  <si>
    <t>CSSX320756</t>
  </si>
  <si>
    <t>517060</t>
  </si>
  <si>
    <t>Cty TNHH cơ khí Hà Nam</t>
  </si>
  <si>
    <t>Lô 9G CCN Phú Thạnh - Vĩnh Thanh</t>
  </si>
  <si>
    <t>0283 5120 358</t>
  </si>
  <si>
    <t>Cty TNHH cơ khí Hà Nam, Lô 9G CCN Phú Thạnh - Vĩnh Thanh, Phú Thạnh, Nhơn Trạch, Đồng Nai</t>
  </si>
  <si>
    <t>CSSX320757</t>
  </si>
  <si>
    <t>885124</t>
  </si>
  <si>
    <t>Cty TNHH giày Đức Thành 2</t>
  </si>
  <si>
    <t>Lô 11C CCN Phú Thạnh - Vĩnh Thanh</t>
  </si>
  <si>
    <t>Cty TNHH giày Đức Thành 2, Lô 11C CCN Phú Thạnh - Vĩnh Thanh, Phú Thạnh, Nhơn Trạch, Đồng Nai</t>
  </si>
  <si>
    <t>CSSX320758</t>
  </si>
  <si>
    <t>069052</t>
  </si>
  <si>
    <t>Công ty Phước Thành</t>
  </si>
  <si>
    <t>Lô 16B CCN Phú Thạnh - Vĩnh Thanh</t>
  </si>
  <si>
    <t>Công ty Phước Thành, Lô 16B CCN Phú Thạnh - Vĩnh Thanh, Phú Thạnh, Nhơn Trạch, Đồng Nai</t>
  </si>
  <si>
    <t>CSSX320759</t>
  </si>
  <si>
    <t>965012</t>
  </si>
  <si>
    <t>Cty TNHH TM-XD-SX Hoàng Hà</t>
  </si>
  <si>
    <t>Lô 25F CCN Phú Thạnh - Vĩnh Thanh</t>
  </si>
  <si>
    <t>0251 3576 846</t>
  </si>
  <si>
    <t>Cty TNHH TM-XD-SX Hoàng Hà, Lô 25F CCN Phú Thạnh - Vĩnh Thanh, Phú Thạnh, Nhơn Trạch, Đồng Nai</t>
  </si>
  <si>
    <t>CSSX320760</t>
  </si>
  <si>
    <t>290497</t>
  </si>
  <si>
    <t>Cty TNHH Núi Thành</t>
  </si>
  <si>
    <t>Lô 4H CCN Phú Thạnh - Vĩnh Thanh</t>
  </si>
  <si>
    <t>090 3616 543</t>
  </si>
  <si>
    <t>Cty TNHH Núi Thành, Lô 4H CCN Phú Thạnh - Vĩnh Thanh, Phú Thạnh, Nhơn Trạch, Đồng Nai</t>
  </si>
  <si>
    <t>CSSX320761</t>
  </si>
  <si>
    <t>631773</t>
  </si>
  <si>
    <t>Cty TNHH cơ khí công nghiệp Sài Gòn</t>
  </si>
  <si>
    <t>Lô 2D CCN Phú Thạnh - Vĩnh Thanh</t>
  </si>
  <si>
    <t>Cty TNHH cơ khí công nghiệp Sài Gòn, Lô 2D CCN Phú Thạnh - Vĩnh Thanh, Phú Thạnh, Nhơn Trạch, Đồng Nai</t>
  </si>
  <si>
    <t>CSSX320762</t>
  </si>
  <si>
    <t>811617</t>
  </si>
  <si>
    <t>Cty TNHH Uy Vương</t>
  </si>
  <si>
    <t>Lô 7B CCN Phú Thạnh - Vĩnh Thanh</t>
  </si>
  <si>
    <t>091 1828 409</t>
  </si>
  <si>
    <t>Cty TNHH Uy Vương, Lô 7B CCN Phú Thạnh - Vĩnh Thanh, Phú Thạnh, Nhơn Trạch, Đồng Nai</t>
  </si>
  <si>
    <t>CSSX320763</t>
  </si>
  <si>
    <t>341432</t>
  </si>
  <si>
    <t>Cty CP công nghệ TP Lương Gia</t>
  </si>
  <si>
    <t>Lô 20B CCN Phú Thạnh - Vĩnh Thanh</t>
  </si>
  <si>
    <t>0251 3577 879</t>
  </si>
  <si>
    <t>Cty CP công nghệ TP Lương Gia, Lô 20B CCN Phú Thạnh - Vĩnh Thanh, Phú Thạnh, Nhơn Trạch, Đồng Nai</t>
  </si>
  <si>
    <t>CSSX320764</t>
  </si>
  <si>
    <t>944491</t>
  </si>
  <si>
    <t>Cty TNHH MTV HG E&amp;C VINA</t>
  </si>
  <si>
    <t>Lô 24G CCN Phú Thạnh - Vĩnh Thanh</t>
  </si>
  <si>
    <t>Cty TNHH MTV HG E&amp;C VINA, Lô 24G CCN Phú Thạnh - Vĩnh Thanh, Phú Thạnh, Nhơn Trạch, Đồng Nai</t>
  </si>
  <si>
    <t>CSSX320765</t>
  </si>
  <si>
    <t>779696</t>
  </si>
  <si>
    <t>Cty CP Quốc tế Bảo Thạch</t>
  </si>
  <si>
    <t>Lô 6A CCN Phú Thạnh - Vĩnh Thanh</t>
  </si>
  <si>
    <t>0283 5115 081</t>
  </si>
  <si>
    <t>Cty CP Quốc tế Bảo Thạch, Lô 6A CCN Phú Thạnh - Vĩnh Thanh, Phú Thạnh, Nhơn Trạch, Đồng Nai</t>
  </si>
  <si>
    <t>CSSX320766</t>
  </si>
  <si>
    <t>885551</t>
  </si>
  <si>
    <t>Cty TNHH MTV Máy thiết bị 
 và Xây dựng Hóa chất</t>
  </si>
  <si>
    <t>Lô 13B CCN Phú Thạnh - Vĩnh Thanh</t>
  </si>
  <si>
    <t>0283 9100 025</t>
  </si>
  <si>
    <t>Cty TNHH MTV Máy thiết bị 
 và Xây dựng Hóa chất, Lô 13B CCN Phú Thạnh - Vĩnh Thanh, Phú Thạnh, Nhơn Trạch, Đồng Nai</t>
  </si>
  <si>
    <t>CSSX320767</t>
  </si>
  <si>
    <t>366158</t>
  </si>
  <si>
    <t>Cty TNHH cơ khí xây dựng và thương mại Minh Quân</t>
  </si>
  <si>
    <t>Lô 2G CCN Phú Thạnh - Vĩnh Thanh</t>
  </si>
  <si>
    <t>0283 5125 683</t>
  </si>
  <si>
    <t>Cty TNHH cơ khí xây dựng và thương mại Minh Quân, Lô 2G CCN Phú Thạnh - Vĩnh Thanh, Phú Thạnh, Nhơn Trạch, Đồng Nai</t>
  </si>
  <si>
    <t>CSSX320768</t>
  </si>
  <si>
    <t>529976</t>
  </si>
  <si>
    <t>Cty TNHH XD-TM Quang Lộc</t>
  </si>
  <si>
    <t>Lô 10A CCN Phú Thạnh - Vĩnh Thanh</t>
  </si>
  <si>
    <t>090 4924 388</t>
  </si>
  <si>
    <t>Cty TNHH XD-TM Quang Lộc, Lô 10A CCN Phú Thạnh - Vĩnh Thanh, Phú Thạnh, Nhơn Trạch, Đồng Nai</t>
  </si>
  <si>
    <t>CSSX320769</t>
  </si>
  <si>
    <t>907974</t>
  </si>
  <si>
    <t>Cty TNHH sợi Nhật Quang</t>
  </si>
  <si>
    <t>Lô 6D CCN Phú Thạnh - Vĩnh Thanh</t>
  </si>
  <si>
    <t>0251 3682 439</t>
  </si>
  <si>
    <t>Cty TNHH sợi Nhật Quang, Lô 6D CCN Phú Thạnh - Vĩnh Thanh, Phú Thạnh, Nhơn Trạch, Đồng Nai</t>
  </si>
  <si>
    <t>CSSX320770</t>
  </si>
  <si>
    <t>186255</t>
  </si>
  <si>
    <t>Cty TNHH SX- TM Việt My</t>
  </si>
  <si>
    <t>Lô 7A CCN Phú Thạnh - Vĩnh Thanh</t>
  </si>
  <si>
    <t>0283 5590 083</t>
  </si>
  <si>
    <t>Cty TNHH SX- TM Việt My, Lô 7A CCN Phú Thạnh - Vĩnh Thanh, Phú Thạnh, Nhơn Trạch, Đồng Nai</t>
  </si>
  <si>
    <t>CSSX320771</t>
  </si>
  <si>
    <t>775347</t>
  </si>
  <si>
    <t>Cty cổ phần Dược APIMED</t>
  </si>
  <si>
    <t>Lô 5E CCN Phú Thạnh - Vĩnh Thanh</t>
  </si>
  <si>
    <t>091 3929 317</t>
  </si>
  <si>
    <t>Cty cổ phần Dược APIMED, Lô 5E CCN Phú Thạnh - Vĩnh Thanh, Phú Thạnh, Nhơn Trạch, Đồng Nai</t>
  </si>
  <si>
    <t>CSSX320772</t>
  </si>
  <si>
    <t>298502</t>
  </si>
  <si>
    <t>Cty TNHH Nguyễn Uy</t>
  </si>
  <si>
    <t>Lô 5H CCN Phú Thạnh - Vĩnh Thanh</t>
  </si>
  <si>
    <t>090 1828 409</t>
  </si>
  <si>
    <t>Cty TNHH Nguyễn Uy, Lô 5H CCN Phú Thạnh - Vĩnh Thanh, Phú Thạnh, Nhơn Trạch, Đồng Nai</t>
  </si>
  <si>
    <t>CSSX320773</t>
  </si>
  <si>
    <t>344348</t>
  </si>
  <si>
    <t>Cty TNHH sơn Kova</t>
  </si>
  <si>
    <t>Lô 7C CCN Phú Thạnh - Vĩnh Thanh</t>
  </si>
  <si>
    <t>0283 6202 530</t>
  </si>
  <si>
    <t>Cty TNHH sơn Kova, Lô 7C CCN Phú Thạnh - Vĩnh Thanh, Phú Thạnh, Nhơn Trạch, Đồng Nai</t>
  </si>
  <si>
    <t>CSSX320774</t>
  </si>
  <si>
    <t>752543</t>
  </si>
  <si>
    <t>Cty TNHH Nga Việt</t>
  </si>
  <si>
    <t>090 8166 715</t>
  </si>
  <si>
    <t>Cty TNHH Nga Việt, Lô 4H CCN Phú Thạnh - Vĩnh Thanh, Phú Thạnh, Nhơn Trạch, Đồng Nai</t>
  </si>
  <si>
    <t>CSSX320775</t>
  </si>
  <si>
    <t>280084</t>
  </si>
  <si>
    <t>Cty CP An Ánh Hùng</t>
  </si>
  <si>
    <t>Lô 19B CCN Phú Thạnh - Vĩnh Thanh</t>
  </si>
  <si>
    <t>Cty CP An Ánh Hùng, Lô 19B CCN Phú Thạnh - Vĩnh Thanh, Phú Thạnh, Nhơn Trạch, Đồng Nai</t>
  </si>
  <si>
    <t>CSSX320776</t>
  </si>
  <si>
    <t>309835</t>
  </si>
  <si>
    <t>Cty CP Max Packaging</t>
  </si>
  <si>
    <t>Lô 3H CCN Phú Thạnh - Vĩnh Thanh</t>
  </si>
  <si>
    <t>Cty CP Max Packaging, Lô 3H CCN Phú Thạnh - Vĩnh Thanh, Phú Thạnh, Nhơn Trạch, Đồng Nai</t>
  </si>
  <si>
    <t>CSSX320777</t>
  </si>
  <si>
    <t>860404</t>
  </si>
  <si>
    <t>Cty Gaphamed (mua lại từ CP Dịch vụ Phú Nhuận)</t>
  </si>
  <si>
    <t>Lô 15D CCN Phú Thạnh - Vĩnh Thanh</t>
  </si>
  <si>
    <t>090 9248 235</t>
  </si>
  <si>
    <t>Cty Gaphamed (mua lại từ CP Dịch vụ Phú Nhuận), Lô 15D CCN Phú Thạnh - Vĩnh Thanh, Phú Thạnh, Nhơn Trạch, Đồng Nai</t>
  </si>
  <si>
    <t>CSSX320778</t>
  </si>
  <si>
    <t>731408</t>
  </si>
  <si>
    <t>Cty TNHH Sơn Hà</t>
  </si>
  <si>
    <t>Lô 4C CCN Phú Thạnh - Vĩnh Thanh</t>
  </si>
  <si>
    <t>0251 6291 676</t>
  </si>
  <si>
    <t>Cty TNHH Sơn Hà, Lô 4C CCN Phú Thạnh - Vĩnh Thanh, Phú Thạnh, Nhơn Trạch, Đồng Nai</t>
  </si>
  <si>
    <t>CSSX320779</t>
  </si>
  <si>
    <t>413719</t>
  </si>
  <si>
    <t>Cty CP tập đoàn Đại Viễn Dương</t>
  </si>
  <si>
    <t>Lô 14B CCN Phú Thạnh - Vĩnh Thanh</t>
  </si>
  <si>
    <t>Cty CP tập đoàn Đại Viễn Dương, Lô 14B CCN Phú Thạnh - Vĩnh Thanh, Phú Thạnh, Nhơn Trạch, Đồng Nai</t>
  </si>
  <si>
    <t>CSSX320780</t>
  </si>
  <si>
    <t>207949</t>
  </si>
  <si>
    <t>Cty TNHH Khôi Việt</t>
  </si>
  <si>
    <t>Lô 12E CCN Phú Thạnh - Vĩnh Thanh</t>
  </si>
  <si>
    <t>Cty TNHH Khôi Việt, Lô 12E CCN Phú Thạnh - Vĩnh Thanh, Phú Thạnh, Nhơn Trạch, Đồng Nai</t>
  </si>
  <si>
    <t>CSSX320781</t>
  </si>
  <si>
    <t>409718</t>
  </si>
  <si>
    <t>Cty TNHH MTV DV Logictis hàng hải Toàn Tiến</t>
  </si>
  <si>
    <t>Lô 18C CCN Phú Thạnh - Vĩnh Thanh</t>
  </si>
  <si>
    <t>Cty TNHH MTV DV Logictis hàng hải Toàn Tiến, Lô 18C CCN Phú Thạnh - Vĩnh Thanh, Phú Thạnh, Nhơn Trạch, Đồng Nai</t>
  </si>
  <si>
    <t>CSSX320782</t>
  </si>
  <si>
    <t>803658</t>
  </si>
  <si>
    <t>Cty Vận tải &amp; DV Hàng Hải</t>
  </si>
  <si>
    <t>Lô 21A CCN Phú Thạnh - Vĩnh Thanh</t>
  </si>
  <si>
    <t>0283 9250 222</t>
  </si>
  <si>
    <t>Cty Vận tải &amp; DV Hàng Hải, Lô 21A CCN Phú Thạnh - Vĩnh Thanh, Phú Thạnh, Nhơn Trạch, Đồng Nai</t>
  </si>
  <si>
    <t>CSSX320783</t>
  </si>
  <si>
    <t>095121</t>
  </si>
  <si>
    <t>Công ty TNHH kỹ nghệ gỗ Gia Huy, đổi tên thành Công ty CP Mento</t>
  </si>
  <si>
    <t>Lô 18E CCN Phú Thạnh - Vĩnh Thanh</t>
  </si>
  <si>
    <t>0282 2538 112</t>
  </si>
  <si>
    <t>Công ty TNHH kỹ nghệ gỗ Gia Huy, đổi tên thành Công ty CP Mento, Lô 18E CCN Phú Thạnh - Vĩnh Thanh, Phú Thạnh, Nhơn Trạch, Đồng Nai</t>
  </si>
  <si>
    <t>CSSX320784</t>
  </si>
  <si>
    <t>246125</t>
  </si>
  <si>
    <t>Cty TNHH MTV TM-DV- XD Thiên Hà</t>
  </si>
  <si>
    <t>Lô 7F CCN Phú Thạnh - Vĩnh Thanh</t>
  </si>
  <si>
    <t>Cty TNHH MTV TM-DV- XD Thiên Hà, Lô 7F CCN Phú Thạnh - Vĩnh Thanh, Phú Thạnh, Nhơn Trạch, Đồng Nai</t>
  </si>
  <si>
    <t>CSSX320785</t>
  </si>
  <si>
    <t>055472</t>
  </si>
  <si>
    <t>Cty TNHH NLX Toàn Cầu</t>
  </si>
  <si>
    <t>Lô 18B CCN Phú Thạnh - Vĩnh Thanh</t>
  </si>
  <si>
    <t>0283 7420 959</t>
  </si>
  <si>
    <t>Cty TNHH NLX Toàn Cầu, Lô 18B CCN Phú Thạnh - Vĩnh Thanh, Phú Thạnh, Nhơn Trạch, Đồng Nai</t>
  </si>
  <si>
    <t>CSSX320786</t>
  </si>
  <si>
    <t>076152</t>
  </si>
  <si>
    <t>Cty TNHH SX-TM-DV Phương Đông</t>
  </si>
  <si>
    <t>Lô 3F CCN Phú Thạnh - Vĩnh Thanh</t>
  </si>
  <si>
    <t>0283 7110 051</t>
  </si>
  <si>
    <t>Cty TNHH SX-TM-DV Phương Đông, Lô 3F CCN Phú Thạnh - Vĩnh Thanh, Phú Thạnh, Nhơn Trạch, Đồng Nai</t>
  </si>
  <si>
    <t>CSSX320787</t>
  </si>
  <si>
    <t>143792</t>
  </si>
  <si>
    <t>Công ty TNHH MTV Máy thiết bị và xây dựng hóa chất</t>
  </si>
  <si>
    <t>Lô 17F CCN Phú Thạnh</t>
  </si>
  <si>
    <t>Công ty TNHH MTV Máy thiết bị và xây dựng hóa chất, Lô 17F CCN Phú Thạnh, Phú Thạnh, Nhơn Trạch, Đồng Nai</t>
  </si>
  <si>
    <t>CSSX320788</t>
  </si>
  <si>
    <t>380523</t>
  </si>
  <si>
    <t>Công ty CP Đồng Phú Cường</t>
  </si>
  <si>
    <t>Lô 22D CCN Phú Cường</t>
  </si>
  <si>
    <t>329248</t>
  </si>
  <si>
    <t>Công ty CP Đồng Phú Cường, Lô 22D CCN Phú Cường, Phú Cường, Định Quán, Đồng Nai</t>
  </si>
  <si>
    <t>CSSX320789</t>
  </si>
  <si>
    <t>019853</t>
  </si>
  <si>
    <t>Tập đoàn DMVN - Nhà máy sợi Vinatex</t>
  </si>
  <si>
    <t>Lô 7A CCN Phú Cường</t>
  </si>
  <si>
    <t>Tập đoàn DMVN - Nhà máy sợi Vinatex, Lô 7A CCN Phú Cường, Phú Cường, Định Quán, Đồng Nai</t>
  </si>
  <si>
    <t>CSSX320790</t>
  </si>
  <si>
    <t>974802</t>
  </si>
  <si>
    <t>Công ty TNHH May Đồng Phú Cường</t>
  </si>
  <si>
    <t>Lô 3B CCN Phú Cường</t>
  </si>
  <si>
    <t>Công ty TNHH May Đồng Phú Cường, Lô 3B CCN Phú Cường, Phú Cường, Định Quán, Đồng Nai</t>
  </si>
  <si>
    <t>CSSX320791</t>
  </si>
  <si>
    <t>929100</t>
  </si>
  <si>
    <t>Công ty CP Sợi Phú Hoàng</t>
  </si>
  <si>
    <t>Lô 17F CCN Phú Cường</t>
  </si>
  <si>
    <t>Công ty CP Sợi Phú Hoàng, Lô 17F CCN Phú Cường, Phú Cường, Định Quán, Đồng Nai</t>
  </si>
  <si>
    <t>CSSX320792</t>
  </si>
  <si>
    <t>134933</t>
  </si>
  <si>
    <t>Công ty TNHH Đầu tư Công nghiệp Đồng Phú Thịnh</t>
  </si>
  <si>
    <t>Lô 2A CCN Phú Cường</t>
  </si>
  <si>
    <t>Công ty TNHH Đầu tư Công nghiệp Đồng Phú Thịnh, Lô 2A CCN Phú Cường, Phú Cường, Định Quán, Đồng Nai</t>
  </si>
  <si>
    <t>CSSX320793</t>
  </si>
  <si>
    <t>385489</t>
  </si>
  <si>
    <t>Công ty CP Sợi Hoàng Phú</t>
  </si>
  <si>
    <t>Lô 15B CCN Phú Cường</t>
  </si>
  <si>
    <t>Công ty CP Sợi Hoàng Phú, Lô 15B CCN Phú Cường, Phú Cường, Định Quán, Đồng Nai</t>
  </si>
  <si>
    <t>CSSX320794</t>
  </si>
  <si>
    <t>667937</t>
  </si>
  <si>
    <t>Công ty TNHH Thành Hưng Phúc</t>
  </si>
  <si>
    <t>Lô 10F CCN Phú Vinh</t>
  </si>
  <si>
    <t>722464</t>
  </si>
  <si>
    <t>Công ty TNHH Thành Hưng Phúc, Lô 10F CCN Phú Vinh, Phú Vinh, Định Quán, Đồng Nai</t>
  </si>
  <si>
    <t>CSSX320795</t>
  </si>
  <si>
    <t>114360</t>
  </si>
  <si>
    <t>Công ty Cổ Kim Mỹ Nghệ</t>
  </si>
  <si>
    <t>Lô 23G CCN Phú Túc</t>
  </si>
  <si>
    <t>656928</t>
  </si>
  <si>
    <t>Công ty Cổ Kim Mỹ Nghệ, Lô 23G CCN Phú Túc, Phú Túc, Định Quán, Đồng Nai</t>
  </si>
  <si>
    <t>CSSX320796</t>
  </si>
  <si>
    <t>943089</t>
  </si>
  <si>
    <t>Xí nghiệp ván ép Tân Mai</t>
  </si>
  <si>
    <t>Lô 22B CCN VLXD Hố Nai 3</t>
  </si>
  <si>
    <t>0251 8880 201</t>
  </si>
  <si>
    <t>Xí nghiệp ván ép Tân Mai, Lô 22B CCN VLXD Hố Nai 3, Hố Nai 3, Trảng Bom, Đồng Nai</t>
  </si>
  <si>
    <t>CSSX320797</t>
  </si>
  <si>
    <t>355774</t>
  </si>
  <si>
    <t>Công ty TNHH Bá Lộc</t>
  </si>
  <si>
    <t>Lô 14E CCN VLXD Hố Nai 3</t>
  </si>
  <si>
    <t>Công ty TNHH Bá Lộc, Lô 14E CCN VLXD Hố Nai 3, Hố Nai 3, Trảng Bom, Đồng Nai</t>
  </si>
  <si>
    <t>CSSX320798</t>
  </si>
  <si>
    <t>102972</t>
  </si>
  <si>
    <t>Hợp tácThành Công 1</t>
  </si>
  <si>
    <t>Lô 6H CCN VLXD Hố Nai 3</t>
  </si>
  <si>
    <t>0251 3981 063</t>
  </si>
  <si>
    <t>Hợp tácThành Công 1, Lô 6H CCN VLXD Hố Nai 3, Hố Nai 3, Trảng Bom, Đồng Nai</t>
  </si>
  <si>
    <t>CSSX320799</t>
  </si>
  <si>
    <t>052012</t>
  </si>
  <si>
    <t>Nhà máy gạch Tuy nel Thống Nhất
 (Công ty CPXDDCN Số 1)</t>
  </si>
  <si>
    <t>Lô 6A CCN VLXD Hố Nai 3</t>
  </si>
  <si>
    <t>0251 3986 229</t>
  </si>
  <si>
    <t>Nhà máy gạch Tuy nel Thống Nhất
 (Công ty CPXDDCN Số 1), Lô 6A CCN VLXD Hố Nai 3, Hố Nai 3, Trảng Bom, Đồng Nai</t>
  </si>
  <si>
    <t>CSSX320800</t>
  </si>
  <si>
    <t>639624</t>
  </si>
  <si>
    <t>Công ty Tiền Phong 1</t>
  </si>
  <si>
    <t>Lô 6D CCN VLXD Hố Nai 3</t>
  </si>
  <si>
    <t>0251 3.986028</t>
  </si>
  <si>
    <t>Công ty Tiền Phong 1, Lô 6D CCN VLXD Hố Nai 3, Hố Nai 3, Trảng Bom, Đồng Nai</t>
  </si>
  <si>
    <t>CSSX320801</t>
  </si>
  <si>
    <t>173691</t>
  </si>
  <si>
    <t>Xí nghiệp bê tông Đồng Nai</t>
  </si>
  <si>
    <t>Lô 24F CCN VLXD Hố Nai 3</t>
  </si>
  <si>
    <t>091 5832 719</t>
  </si>
  <si>
    <t>Xí nghiệp bê tông Đồng Nai, Lô 24F CCN VLXD Hố Nai 3, Hố Nai 3, Trảng Bom, Đồng Nai</t>
  </si>
  <si>
    <t>CSSX320802</t>
  </si>
  <si>
    <t>296858</t>
  </si>
  <si>
    <t>Công ty TNHH Nam Thành Lợi 1</t>
  </si>
  <si>
    <t>Lô 23F CCN VLXD Hố Nai 3</t>
  </si>
  <si>
    <t>0251 3988 123</t>
  </si>
  <si>
    <t>Công ty TNHH Nam Thành Lợi 1, Lô 23F CCN VLXD Hố Nai 3, Hố Nai 3, Trảng Bom, Đồng Nai</t>
  </si>
  <si>
    <t>CSSX320803</t>
  </si>
  <si>
    <t>690062</t>
  </si>
  <si>
    <t>Công ty TNHH Nam Thành Lợi 2</t>
  </si>
  <si>
    <t>Lô 7B CCN VLXD Hố Nai 3</t>
  </si>
  <si>
    <t>Công ty TNHH Nam Thành Lợi 2, Lô 7B CCN VLXD Hố Nai 3, Hố Nai 3, Trảng Bom, Đồng Nai</t>
  </si>
  <si>
    <t>CSSX320804</t>
  </si>
  <si>
    <t>747704</t>
  </si>
  <si>
    <t>Công ty Phát Hoàng Tiến</t>
  </si>
  <si>
    <t>Lô 19H CCN VLXD Hố Nai 3</t>
  </si>
  <si>
    <t>Công ty Phát Hoàng Tiến, Lô 19H CCN VLXD Hố Nai 3, Hố Nai 3, Trảng Bom, Đồng Nai</t>
  </si>
  <si>
    <t>CSSX320805</t>
  </si>
  <si>
    <t>312717</t>
  </si>
  <si>
    <t>Công ty CP TMTV ĐT IMC</t>
  </si>
  <si>
    <t>Lô 16B CCN VLXD Hố Nai 3</t>
  </si>
  <si>
    <t>Công ty CP TMTV ĐT IMC, Lô 16B CCN VLXD Hố Nai 3, Hố Nai 3, Trảng Bom, Đồng Nai</t>
  </si>
  <si>
    <t>CSSX320806</t>
  </si>
  <si>
    <t>323057</t>
  </si>
  <si>
    <t>Công ty TNHH Sơn Cao</t>
  </si>
  <si>
    <t>Lô 2B CCN VLXD Hố Nai 3</t>
  </si>
  <si>
    <t>090 6101 020</t>
  </si>
  <si>
    <t>Công ty TNHH Sơn Cao, Lô 2B CCN VLXD Hố Nai 3, Hố Nai 3, Trảng Bom, Đồng Nai</t>
  </si>
  <si>
    <t>CSSX320807</t>
  </si>
  <si>
    <t>392692</t>
  </si>
  <si>
    <t>Công ty TNHH Đại Quang Minh</t>
  </si>
  <si>
    <t>Lô 3H CCN VLXD Hố Nai 3</t>
  </si>
  <si>
    <t>Công ty TNHH Đại Quang Minh, Lô 3H CCN VLXD Hố Nai 3, Hố Nai 3, Trảng Bom, Đồng Nai</t>
  </si>
  <si>
    <t>CSSX320808</t>
  </si>
  <si>
    <t>664464</t>
  </si>
  <si>
    <t>Công ty Ong Vàng</t>
  </si>
  <si>
    <t>Lô 17G CCN VLXD Hố Nai 3</t>
  </si>
  <si>
    <t>Công ty Ong Vàng, Lô 17G CCN VLXD Hố Nai 3, Hố Nai 3, Trảng Bom, Đồng Nai</t>
  </si>
  <si>
    <t>CSSX320809</t>
  </si>
  <si>
    <t>542849</t>
  </si>
  <si>
    <t>Công ty Việt Áo</t>
  </si>
  <si>
    <t>Lô 12F CCN VLXD Hố Nai 3</t>
  </si>
  <si>
    <t>Công ty Việt Áo, Lô 12F CCN VLXD Hố Nai 3, Hố Nai 3, Trảng Bom, Đồng Nai</t>
  </si>
  <si>
    <t>CSSX320810</t>
  </si>
  <si>
    <t>395157</t>
  </si>
  <si>
    <t>Công ty Hoàng Đại Vương</t>
  </si>
  <si>
    <t>Lô 11H CCN VLXD Hố Nai 3</t>
  </si>
  <si>
    <t>091 6948 394</t>
  </si>
  <si>
    <t>Công ty Hoàng Đại Vương, Lô 11H CCN VLXD Hố Nai 3, Hố Nai 3, Trảng Bom, Đồng Nai</t>
  </si>
  <si>
    <t>CSSX320811</t>
  </si>
  <si>
    <t>377872</t>
  </si>
  <si>
    <t>Công ty Trọng Lê</t>
  </si>
  <si>
    <t>Công ty Trọng Lê, Lô 3H CCN VLXD Hố Nai 3, Hố Nai 3, Trảng Bom, Đồng Nai</t>
  </si>
  <si>
    <t>CSSX320812</t>
  </si>
  <si>
    <t>710061</t>
  </si>
  <si>
    <t>Công ty Lion Star</t>
  </si>
  <si>
    <t>Lô 25G CCN VLXD Hố Nai 3</t>
  </si>
  <si>
    <t>Công ty Lion Star, Lô 25G CCN VLXD Hố Nai 3, Hố Nai 3, Trảng Bom, Đồng Nai</t>
  </si>
  <si>
    <t>CSSX320813</t>
  </si>
  <si>
    <t>399143</t>
  </si>
  <si>
    <t>Công ty Hưng Nguyên Phát</t>
  </si>
  <si>
    <t>Lô 10C CCN VLXD Hố Nai 3</t>
  </si>
  <si>
    <t>Công ty Hưng Nguyên Phát, Lô 10C CCN VLXD Hố Nai 3, Hố Nai 3, Trảng Bom, Đồng Nai</t>
  </si>
  <si>
    <t>CSSX320814</t>
  </si>
  <si>
    <t>355012</t>
  </si>
  <si>
    <t>Công ty TNHH Cống Việt</t>
  </si>
  <si>
    <t>Lô 23B CCN VLXD Hố Nai 3</t>
  </si>
  <si>
    <t>Công ty TNHH Cống Việt, Lô 23B CCN VLXD Hố Nai 3, Hố Nai 3, Trảng Bom, Đồng Nai</t>
  </si>
  <si>
    <t>CSSX320815</t>
  </si>
  <si>
    <t>761366</t>
  </si>
  <si>
    <t>Công ty Nhựa Vạn Thịnh</t>
  </si>
  <si>
    <t>Lô 17A CCN VLXD Hố Nai 3</t>
  </si>
  <si>
    <t>Công ty Nhựa Vạn Thịnh, Lô 17A CCN VLXD Hố Nai 3, Hố Nai 3, Trảng Bom, Đồng Nai</t>
  </si>
  <si>
    <t>CSSX320816</t>
  </si>
  <si>
    <t>602805</t>
  </si>
  <si>
    <t>Công ty TNHH TM - DV Thái Sơn</t>
  </si>
  <si>
    <t>Lô 22F CCN Thạnh Phú - Thiện Tân</t>
  </si>
  <si>
    <t>0251 3680 935</t>
  </si>
  <si>
    <t>Công ty TNHH TM - DV Thái Sơn, Lô 22F CCN Thạnh Phú - Thiện Tân, Thạnh Phú, Vĩnh Cửu, Đồng Nai</t>
  </si>
  <si>
    <t>CSSX320817</t>
  </si>
  <si>
    <t>294171</t>
  </si>
  <si>
    <t>Công ty Nhựa Phong Nguyên</t>
  </si>
  <si>
    <t>Lô 4A CCN Thạnh Phú - Thiện Tân</t>
  </si>
  <si>
    <t>0251 3928 233</t>
  </si>
  <si>
    <t>Công ty Nhựa Phong Nguyên, Lô 4A CCN Thạnh Phú - Thiện Tân, Thạnh Phú, Vĩnh Cửu, Đồng Nai</t>
  </si>
  <si>
    <t>CSSX320818</t>
  </si>
  <si>
    <t>851885</t>
  </si>
  <si>
    <t>Công ty TNHH Minh Thanh</t>
  </si>
  <si>
    <t>Lô 16G CCN Thạnh Phú - Thiện Tân</t>
  </si>
  <si>
    <t>Công ty TNHH Minh Thanh, Lô 16G CCN Thạnh Phú - Thiện Tân, Thạnh Phú, Vĩnh Cửu, Đồng Nai</t>
  </si>
  <si>
    <t>CSSX320819</t>
  </si>
  <si>
    <t>089992</t>
  </si>
  <si>
    <t>DNTN Tân Phát Tài</t>
  </si>
  <si>
    <t>Lô 10D CCN Thạnh Phú - Thiện Tân</t>
  </si>
  <si>
    <t>DNTN Tân Phát Tài, Lô 10D CCN Thạnh Phú - Thiện Tân, Thạnh Phú, Vĩnh Cửu, Đồng Nai</t>
  </si>
  <si>
    <t>CSSX320820</t>
  </si>
  <si>
    <t>419991</t>
  </si>
  <si>
    <t>dự án mở rộng của DNTN Tân Phát Tài</t>
  </si>
  <si>
    <t>Lô 12G CCN Thạnh Phú - Thiện Tân</t>
  </si>
  <si>
    <t>dự án mở rộng của DNTN Tân Phát Tài, Lô 12G CCN Thạnh Phú - Thiện Tân, Thạnh Phú, Vĩnh Cửu, Đồng Nai</t>
  </si>
  <si>
    <t>CSSX320821</t>
  </si>
  <si>
    <t>311522</t>
  </si>
  <si>
    <t>DNTN Ánh Quang</t>
  </si>
  <si>
    <t>Lô 19F CCN Thạnh Phú - Thiện Tân</t>
  </si>
  <si>
    <t>090 3742 319</t>
  </si>
  <si>
    <t>DNTN Ánh Quang, Lô 19F CCN Thạnh Phú - Thiện Tân, Thạnh Phú, Vĩnh Cửu, Đồng Nai</t>
  </si>
  <si>
    <t>CSSX320822</t>
  </si>
  <si>
    <t>212540</t>
  </si>
  <si>
    <t>Công ty TNHH Minh Thành</t>
  </si>
  <si>
    <t>Lô 21E CCN Thạnh Phú - Thiện Tân</t>
  </si>
  <si>
    <t>0251 3971 673</t>
  </si>
  <si>
    <t>Công ty TNHH Minh Thành, Lô 21E CCN Thạnh Phú - Thiện Tân, Thạnh Phú, Vĩnh Cửu, Đồng Nai</t>
  </si>
  <si>
    <t>CSSX320823</t>
  </si>
  <si>
    <t>979300</t>
  </si>
  <si>
    <t>Cty TNHH gỗ Minh Quân (thuê 9000 m2 đất của Cty Gỗ Tân Mai)</t>
  </si>
  <si>
    <t>Lô 4H CCN Thạnh Phú - Thiện Tân</t>
  </si>
  <si>
    <t>0251 3865 378</t>
  </si>
  <si>
    <t>Cty TNHH gỗ Minh Quân (thuê 9000 m2 đất của Cty Gỗ Tân Mai), Lô 4H CCN Thạnh Phú - Thiện Tân, Thạnh Phú, Vĩnh Cửu, Đồng Nai</t>
  </si>
  <si>
    <t>CSSX320824</t>
  </si>
  <si>
    <t>786470</t>
  </si>
  <si>
    <t>Xí nghiệp may CN Đồng Nai (thuê nhà xưởng Cty Gỗ Tân Mai)</t>
  </si>
  <si>
    <t>Lô 10H CCN Thạnh Phú - Thiện Tân</t>
  </si>
  <si>
    <t>Xí nghiệp may CN Đồng Nai (thuê nhà xưởng Cty Gỗ Tân Mai), Lô 10H CCN Thạnh Phú - Thiện Tân, Thạnh Phú, Vĩnh Cửu, Đồng Nai</t>
  </si>
  <si>
    <t>CSSX320825</t>
  </si>
  <si>
    <t>352257</t>
  </si>
  <si>
    <t>Công ty TNHH Pantra Techseal Vina (Thuê đất của Công ty Cổ phần gỗ Tân Mai)</t>
  </si>
  <si>
    <t>Lô 9A CCN Thạnh Phú - Thiện Tân</t>
  </si>
  <si>
    <t>Công ty TNHH Pantra Techseal Vina (Thuê đất của Công ty Cổ phần gỗ Tân Mai), Lô 9A CCN Thạnh Phú - Thiện Tân, Thạnh Phú, Vĩnh Cửu, Đồng Nai</t>
  </si>
  <si>
    <t>CSSX320826</t>
  </si>
  <si>
    <t>529987</t>
  </si>
  <si>
    <t>Cty giầy dép Tân Hợp</t>
  </si>
  <si>
    <t>Lô 16D CCN Thạnh Phú - Thiện Tân</t>
  </si>
  <si>
    <t>0251 3971 753</t>
  </si>
  <si>
    <t>Cty giầy dép Tân Hợp, Lô 16D CCN Thạnh Phú - Thiện Tân, Thạnh Phú, Vĩnh Cửu, Đồng Nai</t>
  </si>
  <si>
    <t>CSSX320827</t>
  </si>
  <si>
    <t>523817</t>
  </si>
  <si>
    <t>Công ty TNHH Bình B.F.C</t>
  </si>
  <si>
    <t>Lô 3E CCN Thạnh Phú - Thiện Tân</t>
  </si>
  <si>
    <t>0251 3966 105</t>
  </si>
  <si>
    <t>Công ty TNHH Bình B.F.C, Lô 3E CCN Thạnh Phú - Thiện Tân, Thạnh Phú, Vĩnh Cửu, Đồng Nai</t>
  </si>
  <si>
    <t>CSSX320828</t>
  </si>
  <si>
    <t>243859</t>
  </si>
  <si>
    <t>Cty TNHH SX-TM-DV Hoàng Trung</t>
  </si>
  <si>
    <t>Cty TNHH SX-TM-DV Hoàng Trung, Lô 12G CCN Thạnh Phú - Thiện Tân, Thạnh Phú, Vĩnh Cửu, Đồng Nai</t>
  </si>
  <si>
    <t>CSSX320829</t>
  </si>
  <si>
    <t>249733</t>
  </si>
  <si>
    <t>Công ty TNHH SX Vina German</t>
  </si>
  <si>
    <t>Lô 21G CCN Thạnh Phú - Thiện Tân</t>
  </si>
  <si>
    <t>0251 6260 205</t>
  </si>
  <si>
    <t>Công ty TNHH SX Vina German, Lô 21G CCN Thạnh Phú - Thiện Tân, Thạnh Phú, Vĩnh Cửu, Đồng Nai</t>
  </si>
  <si>
    <t>CSSX320830</t>
  </si>
  <si>
    <t>080100</t>
  </si>
  <si>
    <t>DNTN Tam Hiệp Thành</t>
  </si>
  <si>
    <t>Lô 20H CCN Thạnh Phú - Thiện Tân</t>
  </si>
  <si>
    <t>DNTN Tam Hiệp Thành, Lô 20H CCN Thạnh Phú - Thiện Tân, Thạnh Phú, Vĩnh Cửu, Đồng Nai</t>
  </si>
  <si>
    <t>CSSX320831</t>
  </si>
  <si>
    <t>Chi nhánh Công ty TNHH Phát triển và Mở rộng</t>
  </si>
  <si>
    <t>Chi nhánh Công ty TNHH Phát triển và Mở rộng, Lô 3E CCN Thạnh Phú - Thiện Tân, Thạnh Phú, Vĩnh Cửu, Đồng Nai</t>
  </si>
  <si>
    <t>CSSX320832</t>
  </si>
  <si>
    <t>096596</t>
  </si>
  <si>
    <t>Cty TNHH Gỗ Khang My (Chuyển nhượng từ cty TNHH phát triển và mở rộng)</t>
  </si>
  <si>
    <t>Lô 18E CCN Thạnh Phú - Thiện Tân</t>
  </si>
  <si>
    <t>Cty TNHH Gỗ Khang My (Chuyển nhượng từ cty TNHH phát triển và mở rộng), Lô 18E CCN Thạnh Phú - Thiện Tân, Thạnh Phú, Vĩnh Cửu, Đồng Nai</t>
  </si>
  <si>
    <t>CSSX320833</t>
  </si>
  <si>
    <t>740259</t>
  </si>
  <si>
    <t>Cty TNHH Tân Thuyết</t>
  </si>
  <si>
    <t>Lô 19B CCN Thạnh Phú - Thiện Tân</t>
  </si>
  <si>
    <t>Cty TNHH Tân Thuyết, Lô 19B CCN Thạnh Phú - Thiện Tân, Thạnh Phú, Vĩnh Cửu, Đồng Nai</t>
  </si>
  <si>
    <t>CSSX320834</t>
  </si>
  <si>
    <t>533029</t>
  </si>
  <si>
    <t>Công ty TNHH SX-TM Gốm sứ Đại Long (1) Cho thuê đất</t>
  </si>
  <si>
    <t>Lô 25G CCN Thạnh Phú - Thiện Tân</t>
  </si>
  <si>
    <t>Công ty TNHH SX-TM Gốm sứ Đại Long (1) Cho thuê đất, Lô 25G CCN Thạnh Phú - Thiện Tân, Thạnh Phú, Vĩnh Cửu, Đồng Nai</t>
  </si>
  <si>
    <t>CSSX320835</t>
  </si>
  <si>
    <t>205479</t>
  </si>
  <si>
    <t>Công ty TNHH Ernutrition (Thuê đất của Cty Đại Long)</t>
  </si>
  <si>
    <t>Lô 21F CCN Thạnh Phú - Thiện Tân</t>
  </si>
  <si>
    <t>Công ty TNHH Ernutrition (Thuê đất của Cty Đại Long), Lô 21F CCN Thạnh Phú - Thiện Tân, Thạnh Phú, Vĩnh Cửu, Đồng Nai</t>
  </si>
  <si>
    <t>CSSX320836</t>
  </si>
  <si>
    <t>679319</t>
  </si>
  <si>
    <t>Công ty TNHH Khang Quân (Thuê đất của Cty Đại Long)</t>
  </si>
  <si>
    <t>Lô 24H CCN Thạnh Phú - Thiện Tân</t>
  </si>
  <si>
    <t>Công ty TNHH Khang Quân (Thuê đất của Cty Đại Long), Lô 24H CCN Thạnh Phú - Thiện Tân, Thạnh Phú, Vĩnh Cửu, Đồng Nai</t>
  </si>
  <si>
    <t>CSSX320837</t>
  </si>
  <si>
    <t>861910</t>
  </si>
  <si>
    <t>Công ty TNHH Phú Mỹ Thăng</t>
  </si>
  <si>
    <t>Lô 9B CCN Thạnh Phú - Thiện Tân</t>
  </si>
  <si>
    <t>0251 3966 109</t>
  </si>
  <si>
    <t>Công ty TNHH Phú Mỹ Thăng, Lô 9B CCN Thạnh Phú - Thiện Tân, Thạnh Phú, Vĩnh Cửu, Đồng Nai</t>
  </si>
  <si>
    <t>CSSX320838</t>
  </si>
  <si>
    <t>761884</t>
  </si>
  <si>
    <t>Cty CP TM-DV năng lượng mới (Nhận CN từ DNTN Duy Khương)</t>
  </si>
  <si>
    <t>Lô 18D CCN Thạnh Phú - Thiện Tân</t>
  </si>
  <si>
    <t>Cty CP TM-DV năng lượng mới (Nhận CN từ DNTN Duy Khương), Lô 18D CCN Thạnh Phú - Thiện Tân, Thạnh Phú, Vĩnh Cửu, Đồng Nai</t>
  </si>
  <si>
    <t>CSSX320839</t>
  </si>
  <si>
    <t>918565</t>
  </si>
  <si>
    <t>Cty TNHH Gia Lộc</t>
  </si>
  <si>
    <t>Lô 10B CCN Thạnh Phú - Thiện Tân</t>
  </si>
  <si>
    <t>Cty TNHH Gia Lộc, Lô 10B CCN Thạnh Phú - Thiện Tân, Thạnh Phú, Vĩnh Cửu, Đồng Nai</t>
  </si>
  <si>
    <t>CSSX320840</t>
  </si>
  <si>
    <t>408375</t>
  </si>
  <si>
    <t>Công ty TNHH Thành Phú Phát</t>
  </si>
  <si>
    <t>Lô 7D CCN Thạnh Phú - Thiện Tân</t>
  </si>
  <si>
    <t>Công ty TNHH Thành Phú Phát, Lô 7D CCN Thạnh Phú - Thiện Tân, Thạnh Phú, Vĩnh Cửu, Đồng Nai</t>
  </si>
  <si>
    <t>CSSX320841</t>
  </si>
  <si>
    <t>002957</t>
  </si>
  <si>
    <t>Công ty TNHH Lâm nghiệp Phú Khang Thịnh</t>
  </si>
  <si>
    <t>Lô 12H CCN Thạnh Phú - Thiện Tân</t>
  </si>
  <si>
    <t>0251 3971 366</t>
  </si>
  <si>
    <t>Công ty TNHH Lâm nghiệp Phú Khang Thịnh, Lô 12H CCN Thạnh Phú - Thiện Tân, Thạnh Phú, Vĩnh Cửu, Đồng Nai</t>
  </si>
  <si>
    <t>CSSX320842</t>
  </si>
  <si>
    <t>333813</t>
  </si>
  <si>
    <t>Công ty Như Nam</t>
  </si>
  <si>
    <t>Lô 7E CCN Thạnh Phú - Thiện Tân</t>
  </si>
  <si>
    <t>0251 3915 432</t>
  </si>
  <si>
    <t>Công ty Như Nam, Lô 7E CCN Thạnh Phú - Thiện Tân, Thạnh Phú, Vĩnh Cửu, Đồng Nai</t>
  </si>
  <si>
    <t>CSSX320843</t>
  </si>
  <si>
    <t>807069</t>
  </si>
  <si>
    <t>Cty Cao Su Màu Đồng Nai</t>
  </si>
  <si>
    <t>Lô 3G CCN Thạnh Phú - Thiện Tân</t>
  </si>
  <si>
    <t>0251 3850 708</t>
  </si>
  <si>
    <t>Cty Cao Su Màu Đồng Nai, Lô 3G CCN Thạnh Phú - Thiện Tân, Thạnh Phú, Vĩnh Cửu, Đồng Nai</t>
  </si>
  <si>
    <t>CSSX320844</t>
  </si>
  <si>
    <t>946807</t>
  </si>
  <si>
    <t>Công ty TNHH Giày dép Tân Hợp</t>
  </si>
  <si>
    <t>Lô 23B CCN Thạnh Phú - Thiện Tân</t>
  </si>
  <si>
    <t>Công ty TNHH Giày dép Tân Hợp, Lô 23B CCN Thạnh Phú - Thiện Tân, Thạnh Phú, Vĩnh Cửu, Đồng Nai</t>
  </si>
  <si>
    <t>CSSX320845</t>
  </si>
  <si>
    <t>107519</t>
  </si>
  <si>
    <t>Cty TNHH Huỳnh Lê (nhận chuyển nhượng từ Cty Phương Thùy)</t>
  </si>
  <si>
    <t>Lô 1A CCN Thạnh Phú - Thiện Tân</t>
  </si>
  <si>
    <t>0251 3966 750</t>
  </si>
  <si>
    <t>Cty TNHH Huỳnh Lê (nhận chuyển nhượng từ Cty Phương Thùy), Lô 1A CCN Thạnh Phú - Thiện Tân, Thạnh Phú, Vĩnh Cửu, Đồng Nai</t>
  </si>
  <si>
    <t>CSSX320846</t>
  </si>
  <si>
    <t>601006</t>
  </si>
  <si>
    <t>Công ty TNHH Dũng Khanh</t>
  </si>
  <si>
    <t>Lô 2E CCN Thạnh Phú - Thiện Tân</t>
  </si>
  <si>
    <t>0251 3966 778</t>
  </si>
  <si>
    <t>Công ty TNHH Dũng Khanh, Lô 2E CCN Thạnh Phú - Thiện Tân, Thạnh Phú, Vĩnh Cửu, Đồng Nai</t>
  </si>
  <si>
    <t>CSSX320847</t>
  </si>
  <si>
    <t>872518</t>
  </si>
  <si>
    <t>Công ty TNHH Phú Mỹ Gia (Thuê một phần xưởng của Cty Ánh Quang) - đang bồi thường.</t>
  </si>
  <si>
    <t>Lô 17C CCN Thạnh Phú - Thiện Tân</t>
  </si>
  <si>
    <t>0251 6256 837</t>
  </si>
  <si>
    <t>Công ty TNHH Phú Mỹ Gia (Thuê một phần xưởng của Cty Ánh Quang) - đang bồi thường., Lô 17C CCN Thạnh Phú - Thiện Tân, Thạnh Phú, Vĩnh Cửu, Đồng Nai</t>
  </si>
  <si>
    <t>CSSX320848</t>
  </si>
  <si>
    <t>455580</t>
  </si>
  <si>
    <t>Công ty TNHH TM-DV Thịnh Thiên Hải - Chưa triển khai thực hiện dự án.</t>
  </si>
  <si>
    <t>Lô 5F CCN Thạnh Phú - Thiện Tân</t>
  </si>
  <si>
    <t>0251 2971 110</t>
  </si>
  <si>
    <t>Công ty TNHH TM-DV Thịnh Thiên Hải - Chưa triển khai thực hiện dự án., Lô 5F CCN Thạnh Phú - Thiện Tân, Thạnh Phú, Vĩnh Cửu, Đồng Nai</t>
  </si>
  <si>
    <t>CSSX320849</t>
  </si>
  <si>
    <t>097261</t>
  </si>
  <si>
    <t>Công ty TNHH MTV Đúc Yến Phương</t>
  </si>
  <si>
    <t>Lô 23H CCN Thạnh Phú - Thiện Tân</t>
  </si>
  <si>
    <t>0251 3971 343</t>
  </si>
  <si>
    <t>Công ty TNHH MTV Đúc Yến Phương, Lô 23H CCN Thạnh Phú - Thiện Tân, Thạnh Phú, Vĩnh Cửu, Đồng Nai</t>
  </si>
  <si>
    <t>CSSX320850</t>
  </si>
  <si>
    <t>988169</t>
  </si>
  <si>
    <t>Công ty TNHH TM – DV Xuất nhập khẩu X.Q</t>
  </si>
  <si>
    <t>Lô 17F CCN Thạnh Phú - Thiện Tân</t>
  </si>
  <si>
    <t>081 9988 169</t>
  </si>
  <si>
    <t>Công ty TNHH TM – DV Xuất nhập khẩu X.Q, Lô 17F CCN Thạnh Phú - Thiện Tân, Thạnh Phú, Vĩnh Cửu, Đồng Nai</t>
  </si>
  <si>
    <t>CSSX320851</t>
  </si>
  <si>
    <t>524898</t>
  </si>
  <si>
    <t>Cty TNHH nội thất Vạn Thịnh Phát (thuê đất của Công ty Minh Thành)</t>
  </si>
  <si>
    <t>0251 2814 016</t>
  </si>
  <si>
    <t>Cty TNHH nội thất Vạn Thịnh Phát (thuê đất của Công ty Minh Thành), Lô 20H CCN Thạnh Phú - Thiện Tân, Thạnh Phú, Vĩnh Cửu, Đồng Nai</t>
  </si>
  <si>
    <t>CSSX320852</t>
  </si>
  <si>
    <t>526874</t>
  </si>
  <si>
    <t>Công ty TNHH Tuấn Lộc</t>
  </si>
  <si>
    <t>Lô 14E CCN Tân An</t>
  </si>
  <si>
    <t>461344</t>
  </si>
  <si>
    <t>Công ty TNHH Tuấn Lộc, Lô 14E CCN Tân An, Tân An, Vĩnh Cửu, Đồng Nai</t>
  </si>
  <si>
    <t>CSSX320853</t>
  </si>
  <si>
    <t>745426</t>
  </si>
  <si>
    <t>Công ty TNHH Phúc Lộc Thịnh Phát</t>
  </si>
  <si>
    <t>Lô 21A CCN Tân An</t>
  </si>
  <si>
    <t>Công ty TNHH Phúc Lộc Thịnh Phát, Lô 21A CCN Tân An, Tân An, Vĩnh Cửu, Đồng Nai</t>
  </si>
  <si>
    <t>CSSX320854</t>
  </si>
  <si>
    <t>202247</t>
  </si>
  <si>
    <t>Công ty cổ phần gạch men Phương Nam</t>
  </si>
  <si>
    <t>Lô 7F CCN VLXD Tân An</t>
  </si>
  <si>
    <t>0251 3684 039</t>
  </si>
  <si>
    <t>Công ty cổ phần gạch men Phương Nam, Lô 7F CCN VLXD Tân An, Tân An, Vĩnh Cửu, Đồng Nai</t>
  </si>
  <si>
    <t>CSSX320855</t>
  </si>
  <si>
    <t>938041</t>
  </si>
  <si>
    <t>Công ty TNHH Hữu Thuần</t>
  </si>
  <si>
    <t>Lô 16D CCN VLXD Tân An</t>
  </si>
  <si>
    <t>Công ty TNHH Hữu Thuần, Lô 16D CCN VLXD Tân An, Tân An, Vĩnh Cửu, Đồng Nai</t>
  </si>
  <si>
    <t>CSSX320856</t>
  </si>
  <si>
    <t>889436</t>
  </si>
  <si>
    <t>Công ty cổ phần vật liệu xây dựng VIDONA</t>
  </si>
  <si>
    <t>Lô 6E CCN VLXD Tân An</t>
  </si>
  <si>
    <t>090 4523 888</t>
  </si>
  <si>
    <t>Công ty cổ phần vật liệu xây dựng VIDONA, Lô 6E CCN VLXD Tân An, Tân An, Vĩnh Cửu, Đồng Nai</t>
  </si>
  <si>
    <t>CSSX320857</t>
  </si>
  <si>
    <t>879092</t>
  </si>
  <si>
    <t>Công ty TNHH gạch Thái Hòa Lộc</t>
  </si>
  <si>
    <t>Lô 3A CCN VLXD Tân An</t>
  </si>
  <si>
    <t>090 7257 595</t>
  </si>
  <si>
    <t>Công ty TNHH gạch Thái Hòa Lộc, Lô 3A CCN VLXD Tân An, Tân An, Vĩnh Cửu, Đồng Nai</t>
  </si>
  <si>
    <t>CSSX320858</t>
  </si>
  <si>
    <t>318536</t>
  </si>
  <si>
    <t>Công ty TNHH sản xuất gạch Cơ Phát</t>
  </si>
  <si>
    <t>Lô 19G CCN VLXD Tân An</t>
  </si>
  <si>
    <t>090 3311 662</t>
  </si>
  <si>
    <t>Công ty TNHH sản xuất gạch Cơ Phát, Lô 19G CCN VLXD Tân An, Tân An, Vĩnh Cửu, Đồng Nai</t>
  </si>
  <si>
    <t>CSSX320859</t>
  </si>
  <si>
    <t>386217</t>
  </si>
  <si>
    <t>Công ty TNHH MTV xuất nhập khẩu Vina Đồng Nai</t>
  </si>
  <si>
    <t>Lô 1G CCN VLXD Tân An</t>
  </si>
  <si>
    <t>090 3119 700</t>
  </si>
  <si>
    <t>Công ty TNHH MTV xuất nhập khẩu Vina Đồng Nai, Lô 1G CCN VLXD Tân An, Tân An, Vĩnh Cửu, Đồng Nai</t>
  </si>
  <si>
    <t>CSSX320860</t>
  </si>
  <si>
    <t>305738</t>
  </si>
  <si>
    <t>Công ty sản xuất gạch Rạng Đông</t>
  </si>
  <si>
    <t>Lô 2F CCN VLXD Tân An</t>
  </si>
  <si>
    <t>093 8443 444</t>
  </si>
  <si>
    <t>Công ty sản xuất gạch Rạng Đông, Lô 2F CCN VLXD Tân An, Tân An, Vĩnh Cửu, Đồng Nai</t>
  </si>
  <si>
    <t>CSSX320861</t>
  </si>
  <si>
    <t>154587</t>
  </si>
  <si>
    <t>Công ty TNHH Gạch ngói Kim Thuận Thắng</t>
  </si>
  <si>
    <t>Lô 3H CCN VLXD Tân An</t>
  </si>
  <si>
    <t>Công ty TNHH Gạch ngói Kim Thuận Thắng, Lô 3H CCN VLXD Tân An, Tân An, Vĩnh Cửu, Đồng Nai</t>
  </si>
  <si>
    <t>CSSX320862</t>
  </si>
  <si>
    <t>476563</t>
  </si>
  <si>
    <t>Doanh nghiệp tư nhân thương mại Cao Hùng</t>
  </si>
  <si>
    <t>Lô 4A CCN VLXD Tân An</t>
  </si>
  <si>
    <t>0251 3686 808</t>
  </si>
  <si>
    <t>Doanh nghiệp tư nhân thương mại Cao Hùng, Lô 4A CCN VLXD Tân An, Tân An, Vĩnh Cửu, Đồng Nai</t>
  </si>
  <si>
    <t>CSSX320863</t>
  </si>
  <si>
    <t>498877</t>
  </si>
  <si>
    <t>Công ty TNHH sản xuất gạch Thành Phát</t>
  </si>
  <si>
    <t>Lô 14D CCN VLXD Tân An</t>
  </si>
  <si>
    <t>093 2647 459</t>
  </si>
  <si>
    <t>Công ty TNHH sản xuất gạch Thành Phát, Lô 14D CCN VLXD Tân An, Tân An, Vĩnh Cửu, Đồng Nai</t>
  </si>
  <si>
    <t>CSSX320864</t>
  </si>
  <si>
    <t>251878</t>
  </si>
  <si>
    <t>Công ty CP Thanh Tâm Tân An</t>
  </si>
  <si>
    <t>Lô 10A CCN VLXD Tân An</t>
  </si>
  <si>
    <t>090 7336 996</t>
  </si>
  <si>
    <t>Công ty CP Thanh Tâm Tân An, Lô 10A CCN VLXD Tân An, Tân An, Vĩnh Cửu, Đồng Nai</t>
  </si>
  <si>
    <t>CSSX320865</t>
  </si>
  <si>
    <t>373132</t>
  </si>
  <si>
    <t>Công ty Gạch Tuynel Ngọc Liên Phát</t>
  </si>
  <si>
    <t>Lô 21D CCN VLXD Tân An</t>
  </si>
  <si>
    <t>091 7173 969</t>
  </si>
  <si>
    <t>Công ty Gạch Tuynel Ngọc Liên Phát, Lô 21D CCN VLXD Tân An, Tân An, Vĩnh Cửu, Đồng Nai</t>
  </si>
  <si>
    <t>CSSX320866</t>
  </si>
  <si>
    <t>094921</t>
  </si>
  <si>
    <t>Công ty TNHH SX Liên Hoàng</t>
  </si>
  <si>
    <t>Lô 11B CCN VLXD Tân An</t>
  </si>
  <si>
    <t>Công ty TNHH SX Liên Hoàng, Lô 11B CCN VLXD Tân An, Tân An, Vĩnh Cửu, Đồng Nai</t>
  </si>
  <si>
    <t>CSSX320867</t>
  </si>
  <si>
    <t>494059</t>
  </si>
  <si>
    <t>Cty TNHH SX-TM Nhân Tuấn Nhân</t>
  </si>
  <si>
    <t>Lô 13E CCN Trị An</t>
  </si>
  <si>
    <t>0251 3929 042</t>
  </si>
  <si>
    <t>723488</t>
  </si>
  <si>
    <t>Cty TNHH SX-TM Nhân Tuấn Nhân, Lô 13E CCN Trị An, Trị An, Vĩnh Cửu, Đồng Nai</t>
  </si>
  <si>
    <t>CSSX320868</t>
  </si>
  <si>
    <t>084401</t>
  </si>
  <si>
    <t>DNTN Hợp Thành</t>
  </si>
  <si>
    <t>Lô 4E CCN Phước Bình</t>
  </si>
  <si>
    <t>091 8846767</t>
  </si>
  <si>
    <t>DNTN Hợp Thành, Lô 4E CCN Phước Bình, Phước Bình, Long Thành, Đồng Nai</t>
  </si>
  <si>
    <t>CSSX320869</t>
  </si>
  <si>
    <t>399025</t>
  </si>
  <si>
    <t>Công ty TNHH MTV PAK Việt Nam</t>
  </si>
  <si>
    <t>Lô 6C CCN Phước Bình</t>
  </si>
  <si>
    <t>091 3114205</t>
  </si>
  <si>
    <t>Công ty TNHH MTV PAK Việt Nam, Lô 6C CCN Phước Bình, Phước Bình, Long Thành, Đồng Nai</t>
  </si>
  <si>
    <t>CSSX320870</t>
  </si>
  <si>
    <t>889952</t>
  </si>
  <si>
    <t>Công ty CP Chiếu sáng Việt Nam</t>
  </si>
  <si>
    <t>Lô 14E CCN Phước Bình</t>
  </si>
  <si>
    <t>098 3301277</t>
  </si>
  <si>
    <t>Công ty CP Chiếu sáng Việt Nam, Lô 14E CCN Phước Bình, Phước Bình, Long Thành, Đồng Nai</t>
  </si>
  <si>
    <t>CSSX320871</t>
  </si>
  <si>
    <t>014348</t>
  </si>
  <si>
    <t>Công ty TNHH Sam Yuong</t>
  </si>
  <si>
    <t>Lô 21H CCN Tam An</t>
  </si>
  <si>
    <t>0251 2642681</t>
  </si>
  <si>
    <t>Công ty TNHH Sam Yuong, Lô 21H CCN Tam An, Tam An, Long Thành, Đồng Nai</t>
  </si>
  <si>
    <t>CSSX320872</t>
  </si>
  <si>
    <t>080394</t>
  </si>
  <si>
    <t>Công ty CP P/S</t>
  </si>
  <si>
    <t>Lô 25A CCN Tam An</t>
  </si>
  <si>
    <t>Công ty CP P/S, Lô 25A CCN Tam An, Tam An, Long Thành, Đồng Nai</t>
  </si>
  <si>
    <t>CSSX320873</t>
  </si>
  <si>
    <t>772633</t>
  </si>
  <si>
    <t>Công ty CP Ô tô Đô Thành</t>
  </si>
  <si>
    <t>Lô 25D ấp Đất Mới</t>
  </si>
  <si>
    <t>0251 3559225</t>
  </si>
  <si>
    <t>656416</t>
  </si>
  <si>
    <t>Công ty CP Ô tô Đô Thành, Lô 25D ấp Đất Mới, Long Phước, Long Thành, Đồng Nai</t>
  </si>
  <si>
    <t>CSSX320874</t>
  </si>
  <si>
    <t>501625</t>
  </si>
  <si>
    <t>Công ty TNHH MTV Hảo Phát</t>
  </si>
  <si>
    <t>Lô 12H ấp Bàu Sầm</t>
  </si>
  <si>
    <t>0251 3782084</t>
  </si>
  <si>
    <t>655904</t>
  </si>
  <si>
    <t>Công ty TNHH MTV Hảo Phát, Lô 12H ấp Bàu Sầm, Bàu Trâm, Long Khánh, Đồng Nai</t>
  </si>
  <si>
    <t>CSSX320875</t>
  </si>
  <si>
    <t>326844</t>
  </si>
  <si>
    <t>Công ty may Đồng Nai</t>
  </si>
  <si>
    <t>Lô 2D CCN Hưng Lộc</t>
  </si>
  <si>
    <t>0251 3836151</t>
  </si>
  <si>
    <t>395296</t>
  </si>
  <si>
    <t>Công ty may Đồng Nai, Lô 2D CCN Hưng Lộc, Hưng Lộc, Thống Nhất, Đồng Nai</t>
  </si>
  <si>
    <t>CSSX320876</t>
  </si>
  <si>
    <t>035051</t>
  </si>
  <si>
    <t>Cty CP Tuico (nhận sáp nhập Cty Unionline)</t>
  </si>
  <si>
    <t>Lô 25H KCN Hố Nai</t>
  </si>
  <si>
    <t>0251-3671222</t>
  </si>
  <si>
    <t>Cty CP Tuico (nhận sáp nhập Cty Unionline), Lô 25H KCN Hố Nai, Hố Nai 3, Trảng Bom, Đồng Nai</t>
  </si>
  <si>
    <t>CSSX320877</t>
  </si>
  <si>
    <t>911184</t>
  </si>
  <si>
    <t>Cty HHCN Chin Lan Shing Rubber Việt Nam</t>
  </si>
  <si>
    <t>Lô 18H KCN Hố Nai</t>
  </si>
  <si>
    <t>0251-984575/576</t>
  </si>
  <si>
    <t>Cty HHCN Chin Lan Shing Rubber Việt Nam, Lô 18H KCN Hố Nai, Hố Nai 3, Trảng Bom, Đồng Nai</t>
  </si>
  <si>
    <t>CSSX320878</t>
  </si>
  <si>
    <t>342281</t>
  </si>
  <si>
    <t>Cty TNHH Vật liệu xây dựng Eagle (VN) (tên cũ là Cty Nhựa Leader)</t>
  </si>
  <si>
    <t>Lô 14D KCN Hố Nai</t>
  </si>
  <si>
    <t>0251-984678/679</t>
  </si>
  <si>
    <t>Cty TNHH Vật liệu xây dựng Eagle (VN) (tên cũ là Cty Nhựa Leader), Lô 14D KCN Hố Nai, Hố Nai 3, Trảng Bom, Đồng Nai</t>
  </si>
  <si>
    <t>CSSX320879</t>
  </si>
  <si>
    <t>202106</t>
  </si>
  <si>
    <t>Cty TNHH Nam Rong (thuê nhà xưởng Cty CPCN Chính xác VN)</t>
  </si>
  <si>
    <t>Lô 3H KCN Hố Nai</t>
  </si>
  <si>
    <t>0251-6278828</t>
  </si>
  <si>
    <t>Cty TNHH Nam Rong (thuê nhà xưởng Cty CPCN Chính xác VN), Lô 3H KCN Hố Nai, Hố Nai 3, Trảng Bom, Đồng Nai</t>
  </si>
  <si>
    <t>CSSX320880</t>
  </si>
  <si>
    <t>367486</t>
  </si>
  <si>
    <t>Cty CP Q.M.T - JP Plastic</t>
  </si>
  <si>
    <t>Lô 23F KCN Hố Nai</t>
  </si>
  <si>
    <t>0251-6278.475/ 0909.468.272 (Mr Thiên)</t>
  </si>
  <si>
    <t>Cty CP Q.M.T - JP Plastic, Lô 23F KCN Hố Nai, Hố Nai 3, Trảng Bom, Đồng Nai</t>
  </si>
  <si>
    <t>CSSX320881</t>
  </si>
  <si>
    <t>133532</t>
  </si>
  <si>
    <t>Cty TNHH Cuisine Pack Vn</t>
  </si>
  <si>
    <t>Lô 18G KCN Hố Nai</t>
  </si>
  <si>
    <t>Cty TNHH Cuisine Pack Vn, Lô 18G KCN Hố Nai, Hố Nai 3, Trảng Bom, Đồng Nai</t>
  </si>
  <si>
    <t>CSSX320882</t>
  </si>
  <si>
    <t>999375</t>
  </si>
  <si>
    <t>Dự án đầu tư xây dựng hạ tầng KCN Long Khánh</t>
  </si>
  <si>
    <t>Lô 18C KCN Long Khánh</t>
  </si>
  <si>
    <t>721440</t>
  </si>
  <si>
    <t>Dự án đầu tư xây dựng hạ tầng KCN Long Khánh, Lô 18C KCN Long Khánh, Bình Lộc, Long Khánh, Đồng Nai</t>
  </si>
  <si>
    <t>CSSX320883</t>
  </si>
  <si>
    <t>571627</t>
  </si>
  <si>
    <t>Nhà máy chế biến gỗ - Cty CP chế biến Gỗ cao su Đồng Nai</t>
  </si>
  <si>
    <t>Lô 12B KCN Long Khánh</t>
  </si>
  <si>
    <t>Nhà máy chế biến gỗ - Cty CP chế biến Gỗ cao su Đồng Nai, Lô 12B KCN Long Khánh, Bình Lộc, Long Khánh, Đồng Nai</t>
  </si>
  <si>
    <t>CSSX320884</t>
  </si>
  <si>
    <t>421207</t>
  </si>
  <si>
    <t>Nhà máy chế biến gỗ - Cty TNHH Gỗ Phúc Tân</t>
  </si>
  <si>
    <t>Lô 1B KCN Long Khánh</t>
  </si>
  <si>
    <t>Nhà máy chế biến gỗ - Cty TNHH Gỗ Phúc Tân, Lô 1B KCN Long Khánh, Bình Lộc, Long Khánh, Đồng Nai</t>
  </si>
  <si>
    <t>CSSX320885</t>
  </si>
  <si>
    <t>499522</t>
  </si>
  <si>
    <t>Dự án Nhà máy sản xuất chế biến gỗ - Công ty TNHH Gỗ Khang My</t>
  </si>
  <si>
    <t>Lô 11G KCN Long Khánh</t>
  </si>
  <si>
    <t>Dự án Nhà máy sản xuất chế biến gỗ - Công ty TNHH Gỗ Khang My, Lô 11G KCN Long Khánh, Bình Lộc, Long Khánh, Đồng Nai</t>
  </si>
  <si>
    <t>CSSX320886</t>
  </si>
  <si>
    <t>699387</t>
  </si>
  <si>
    <t>Nhà máy sản xuất thức ăn chăn nuôi Hòa Phát Đồng Nai</t>
  </si>
  <si>
    <t>Nhà máy sản xuất thức ăn chăn nuôi Hòa Phát Đồng Nai, Lô 1B KCN Long Khánh, Bình Lộc, Long Khánh, Đồng Nai</t>
  </si>
  <si>
    <t>CSSX320887</t>
  </si>
  <si>
    <t>990028</t>
  </si>
  <si>
    <t>Nhà máy Dầu nhờn Việt Kỷ Nguyên</t>
  </si>
  <si>
    <t>Lô 11D KCN Long Khánh</t>
  </si>
  <si>
    <t>0251-3647670</t>
  </si>
  <si>
    <t>Nhà máy Dầu nhờn Việt Kỷ Nguyên, Lô 11D KCN Long Khánh, Bình Lộc, Long Khánh, Đồng Nai</t>
  </si>
  <si>
    <t>CSSX320888</t>
  </si>
  <si>
    <t>384943</t>
  </si>
  <si>
    <t>Cty TNHH Solomon Paragon Việt Nam</t>
  </si>
  <si>
    <t>Lô 9B KCN Long Khánh</t>
  </si>
  <si>
    <t>Cty TNHH Solomon Paragon Việt Nam, Lô 9B KCN Long Khánh, Bình Lộc, Long Khánh, Đồng Nai</t>
  </si>
  <si>
    <t>CSSX320889</t>
  </si>
  <si>
    <t>854796</t>
  </si>
  <si>
    <t>Cty TNHH đầu tư Cùng Phát</t>
  </si>
  <si>
    <t>Lô 12A KCN Long Khánh</t>
  </si>
  <si>
    <t>Cty TNHH đầu tư Cùng Phát, Lô 12A KCN Long Khánh, Bình Lộc, Long Khánh, Đồng Nai</t>
  </si>
  <si>
    <t>CSSX320890</t>
  </si>
  <si>
    <t>773482</t>
  </si>
  <si>
    <t>Công ty TNHH Sản xuất cvà thương mại Golden Farm - CN Đồng Nai (trước là Cty TNHH SX&amp;TM Nông Trang Vàng - Chi nhánh Đồng Nai)</t>
  </si>
  <si>
    <t>Lô 13H KCN Long Khánh</t>
  </si>
  <si>
    <t>Công ty TNHH Sản xuất cvà thương mại Golden Farm - CN Đồng Nai (trước là Cty TNHH SX&amp;TM Nông Trang Vàng - Chi nhánh Đồng Nai), Lô 13H KCN Long Khánh, Bình Lộc, Long Khánh, Đồng Nai</t>
  </si>
  <si>
    <t>CSSX320891</t>
  </si>
  <si>
    <t>735839</t>
  </si>
  <si>
    <t>CÔNG TY TNHH EMIVEST FEEDMILL VIỆT NAM - CHI NHÁNH ĐỒNG NAI</t>
  </si>
  <si>
    <t>Lô 3B KCN Long Khánh</t>
  </si>
  <si>
    <t>CÔNG TY TNHH EMIVEST FEEDMILL VIỆT NAM - CHI NHÁNH ĐỒNG NAI, Lô 3B KCN Long Khánh, Bình Lộc, Long Khánh, Đồng Nai</t>
  </si>
  <si>
    <t>CSSX320892</t>
  </si>
  <si>
    <t>086296</t>
  </si>
  <si>
    <t>CÔNG TY CỔ PHẦN BIA SÀI GÒN- LONG KHÁNH</t>
  </si>
  <si>
    <t>Lô 12E KCN Long Khánh</t>
  </si>
  <si>
    <t>CÔNG TY CỔ PHẦN BIA SÀI GÒN- LONG KHÁNH, Lô 12E KCN Long Khánh, Bình Lộc, Long Khánh, Đồng Nai</t>
  </si>
  <si>
    <t>CSSX320893</t>
  </si>
  <si>
    <t>128918</t>
  </si>
  <si>
    <t>CÔNG TY CỔ PHẦN CÔNG NGHIỆP A ME CO – CHI NHÁNH ĐỒNG NAI.</t>
  </si>
  <si>
    <t>Lô 16D KCN Long Khánh</t>
  </si>
  <si>
    <t>CÔNG TY CỔ PHẦN CÔNG NGHIỆP A ME CO – CHI NHÁNH ĐỒNG NAI., Lô 16D KCN Long Khánh, Bình Lộc, Long Khánh, Đồng Nai</t>
  </si>
  <si>
    <t>CSSX320894</t>
  </si>
  <si>
    <t>642547</t>
  </si>
  <si>
    <t>CÔNG TY TNHH DONA GREEN PACK</t>
  </si>
  <si>
    <t>Lô 25G KCN Long Khánh</t>
  </si>
  <si>
    <t>CÔNG TY TNHH DONA GREEN PACK, Lô 25G KCN Long Khánh, Bình Lộc, Long Khánh, Đồng Nai</t>
  </si>
  <si>
    <t>CSSX320895</t>
  </si>
  <si>
    <t>970687</t>
  </si>
  <si>
    <t>CÔNG TY TNHH NỘI THẤT GỖ DELTA</t>
  </si>
  <si>
    <t>Lô 4H KCN Long Khánh</t>
  </si>
  <si>
    <t>CÔNG TY TNHH NỘI THẤT GỖ DELTA, Lô 4H KCN Long Khánh, Bình Lộc, Long Khánh, Đồng Nai</t>
  </si>
  <si>
    <t>CSSX320896</t>
  </si>
  <si>
    <t>134612</t>
  </si>
  <si>
    <t>NHÀ MÁY CÔNG TY KHUÔN VIỆT</t>
  </si>
  <si>
    <t>Lô 13B KCN Long Khánh</t>
  </si>
  <si>
    <t>NHÀ MÁY CÔNG TY KHUÔN VIỆT, Lô 13B KCN Long Khánh, Bình Lộc, Long Khánh, Đồng Nai</t>
  </si>
  <si>
    <t>CSSX320897</t>
  </si>
  <si>
    <t>520591</t>
  </si>
</sst>
</file>

<file path=xl/styles.xml><?xml version="1.0" encoding="utf-8"?>
<styleSheet xmlns="http://schemas.openxmlformats.org/spreadsheetml/2006/main" xmlns:mc="http://schemas.openxmlformats.org/markup-compatibility/2006" xmlns:x14ac="http://schemas.microsoft.com/office/spreadsheetml/2009/9/ac" mc:Ignorable="x14ac">
  <fonts count="47">
    <font>
      <sz val="10"/>
      <color rgb="FF000000"/>
      <name val="Arial"/>
    </font>
    <font>
      <b/>
      <sz val="12"/>
      <color rgb="FFFF9900"/>
      <name val="&quot;Times New Roman&quot;"/>
    </font>
    <font>
      <b/>
      <sz val="11"/>
      <color rgb="FFFF9900"/>
      <name val="&quot;Times New Roman&quot;"/>
    </font>
    <font>
      <sz val="11"/>
      <color theme="1"/>
      <name val="Calibri"/>
    </font>
    <font>
      <sz val="10"/>
      <color theme="1"/>
      <name val="Arial"/>
    </font>
    <font>
      <sz val="12"/>
      <color rgb="FF000000"/>
      <name val="&quot;Times New Roman&quot;"/>
    </font>
    <font>
      <sz val="11"/>
      <color rgb="FF4285F4"/>
      <name val="Inconsolata"/>
    </font>
    <font>
      <sz val="11"/>
      <color theme="1"/>
      <name val="&quot;Times New Roman&quot;"/>
    </font>
    <font>
      <sz val="12"/>
      <color theme="1"/>
      <name val="Calibri"/>
    </font>
    <font>
      <sz val="10"/>
      <color theme="1"/>
      <name val="&quot;Times New Roman&quot;"/>
    </font>
    <font>
      <b/>
      <sz val="12"/>
      <color theme="1"/>
      <name val="&quot;Times New Roman&quot;"/>
    </font>
    <font>
      <b/>
      <sz val="11"/>
      <color theme="1"/>
      <name val="&quot;Times New Roman&quot;"/>
    </font>
    <font>
      <b/>
      <sz val="11"/>
      <color theme="1"/>
      <name val="Times New Roman"/>
    </font>
    <font>
      <sz val="12"/>
      <color theme="1"/>
      <name val="&quot;Times New Roman&quot;"/>
    </font>
    <font>
      <b/>
      <sz val="12"/>
      <color rgb="FF000000"/>
      <name val="&quot;Times New Roman&quot;"/>
    </font>
    <font>
      <sz val="11"/>
      <color rgb="FF000000"/>
      <name val="&quot;Times New Roman&quot;"/>
    </font>
    <font>
      <sz val="14"/>
      <color theme="1"/>
      <name val="&quot;Times New Roman&quot;"/>
    </font>
    <font>
      <sz val="13"/>
      <color theme="1"/>
      <name val="&quot;Times New Roman&quot;"/>
    </font>
    <font>
      <sz val="10"/>
      <color rgb="FFFF0000"/>
      <name val="&quot;Times New Roman&quot;"/>
    </font>
    <font>
      <sz val="12"/>
      <color theme="1"/>
      <name val="Cambria"/>
    </font>
    <font>
      <sz val="13"/>
      <color rgb="FF000000"/>
      <name val="&quot;Times New Roman&quot;"/>
    </font>
    <font>
      <sz val="13"/>
      <color rgb="FF000000"/>
      <name val="&quot;.VnTime&quot;"/>
    </font>
    <font>
      <sz val="13"/>
      <color theme="1"/>
      <name val="&quot;.VnTime&quot;"/>
    </font>
    <font>
      <sz val="12"/>
      <color theme="1"/>
      <name val="&quot;.VnTime&quot;"/>
    </font>
    <font>
      <sz val="13"/>
      <color rgb="FF000000"/>
      <name val="Cambria"/>
    </font>
    <font>
      <sz val="8"/>
      <color rgb="FF000000"/>
      <name val="&quot;Times New Roman&quot;"/>
    </font>
    <font>
      <sz val="11"/>
      <color theme="1"/>
      <name val="Arial"/>
    </font>
    <font>
      <b/>
      <sz val="12"/>
      <color rgb="FF000000"/>
      <name val="Times New Roman"/>
    </font>
    <font>
      <sz val="12"/>
      <color rgb="FF000000"/>
      <name val="Times New Roman"/>
    </font>
    <font>
      <sz val="12"/>
      <color theme="1"/>
      <name val="Times New Roman"/>
    </font>
    <font>
      <sz val="10"/>
      <color rgb="FF000000"/>
      <name val="&quot;Times New Roman&quot;"/>
    </font>
    <font>
      <b/>
      <sz val="12"/>
      <color rgb="FFFF9900"/>
      <name val="Times New Roman"/>
    </font>
    <font>
      <b/>
      <sz val="11"/>
      <color rgb="FFFF9900"/>
      <name val="Times New Roman"/>
    </font>
    <font>
      <sz val="11"/>
      <color theme="1"/>
      <name val="Times New Roman"/>
    </font>
    <font>
      <u/>
      <sz val="11"/>
      <color theme="1"/>
      <name val="Times New Roman"/>
    </font>
    <font>
      <u/>
      <sz val="11"/>
      <color theme="1"/>
      <name val="Times New Roman"/>
    </font>
    <font>
      <sz val="9"/>
      <color theme="1"/>
      <name val="&quot;Times New Roman&quot;"/>
    </font>
    <font>
      <sz val="14"/>
      <color rgb="FF000000"/>
      <name val="&quot;Times New Roman&quot;"/>
    </font>
    <font>
      <sz val="10"/>
      <color rgb="FF666666"/>
      <name val="Roboto"/>
    </font>
    <font>
      <i/>
      <sz val="10"/>
      <color rgb="FF000000"/>
      <name val="&quot;Times New Roman&quot;"/>
    </font>
    <font>
      <sz val="11"/>
      <color rgb="FF000000"/>
      <name val="Times New Roman"/>
    </font>
    <font>
      <sz val="10"/>
      <color rgb="FF000000"/>
      <name val="Times New Roman"/>
    </font>
    <font>
      <sz val="10"/>
      <color theme="1"/>
      <name val="Times New Roman"/>
    </font>
    <font>
      <b/>
      <sz val="9"/>
      <color rgb="FF000000"/>
      <name val="&quot;Times New Roman&quot;"/>
    </font>
    <font>
      <b/>
      <sz val="10"/>
      <color theme="1"/>
      <name val="Arial"/>
    </font>
    <font>
      <sz val="9"/>
      <color rgb="FF000000"/>
      <name val="&quot;Times New Roman&quot;"/>
    </font>
    <font>
      <sz val="10"/>
      <name val="Arial"/>
    </font>
  </fonts>
  <fills count="9">
    <fill>
      <patternFill patternType="none"/>
    </fill>
    <fill>
      <patternFill patternType="gray125"/>
    </fill>
    <fill>
      <patternFill patternType="solid">
        <fgColor rgb="FF1C4587"/>
        <bgColor rgb="FF1C4587"/>
      </patternFill>
    </fill>
    <fill>
      <patternFill patternType="solid">
        <fgColor rgb="FFFFFFFF"/>
        <bgColor rgb="FFFFFFFF"/>
      </patternFill>
    </fill>
    <fill>
      <patternFill patternType="solid">
        <fgColor rgb="FFFF0000"/>
        <bgColor rgb="FFFF0000"/>
      </patternFill>
    </fill>
    <fill>
      <patternFill patternType="solid">
        <fgColor rgb="FFFFFF00"/>
        <bgColor rgb="FFFFFF00"/>
      </patternFill>
    </fill>
    <fill>
      <patternFill patternType="solid">
        <fgColor rgb="FFCCFFFF"/>
        <bgColor rgb="FFCCFFFF"/>
      </patternFill>
    </fill>
    <fill>
      <patternFill patternType="solid">
        <fgColor theme="0"/>
        <bgColor theme="0"/>
      </patternFill>
    </fill>
    <fill>
      <patternFill patternType="solid">
        <fgColor rgb="FFF1C232"/>
        <bgColor rgb="FFF1C232"/>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CCCCCC"/>
      </left>
      <right style="thin">
        <color rgb="FFCCCCCC"/>
      </right>
      <top style="thin">
        <color rgb="FFCCCCCC"/>
      </top>
      <bottom style="thin">
        <color rgb="FFCCCCCC"/>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style="thin">
        <color rgb="FF000000"/>
      </top>
      <bottom/>
      <diagonal/>
    </border>
  </borders>
  <cellStyleXfs count="1">
    <xf numFmtId="0" fontId="0" fillId="0" borderId="0"/>
  </cellStyleXfs>
  <cellXfs count="308">
    <xf numFmtId="0" fontId="0" fillId="0" borderId="0" xfId="0" applyFont="1" applyAlignment="1"/>
    <xf numFmtId="0" fontId="1" fillId="2" borderId="1" xfId="0" applyFont="1" applyFill="1" applyBorder="1" applyAlignment="1">
      <alignment horizontal="center" wrapText="1"/>
    </xf>
    <xf numFmtId="0" fontId="2" fillId="2" borderId="1" xfId="0" applyFont="1" applyFill="1" applyBorder="1" applyAlignment="1">
      <alignment horizontal="center" wrapText="1"/>
    </xf>
    <xf numFmtId="0" fontId="3" fillId="0" borderId="0" xfId="0" applyFont="1" applyAlignment="1">
      <alignment wrapText="1"/>
    </xf>
    <xf numFmtId="0" fontId="3" fillId="0" borderId="1" xfId="0" applyFont="1" applyBorder="1" applyAlignment="1">
      <alignment horizontal="right" wrapText="1"/>
    </xf>
    <xf numFmtId="0" fontId="6" fillId="3" borderId="1" xfId="0" applyFont="1" applyFill="1" applyBorder="1" applyAlignment="1">
      <alignment wrapText="1"/>
    </xf>
    <xf numFmtId="0" fontId="4" fillId="0" borderId="0" xfId="0" applyFont="1" applyAlignment="1">
      <alignment wrapText="1"/>
    </xf>
    <xf numFmtId="0" fontId="5" fillId="0" borderId="2" xfId="0" applyFont="1" applyBorder="1" applyAlignment="1">
      <alignment horizontal="left" wrapText="1"/>
    </xf>
    <xf numFmtId="0" fontId="5" fillId="0" borderId="2" xfId="0" applyFont="1" applyBorder="1" applyAlignment="1">
      <alignment horizontal="center" wrapText="1"/>
    </xf>
    <xf numFmtId="3" fontId="5" fillId="0" borderId="2" xfId="0" applyNumberFormat="1" applyFont="1" applyBorder="1" applyAlignment="1">
      <alignment horizontal="center" wrapText="1"/>
    </xf>
    <xf numFmtId="0" fontId="4" fillId="0" borderId="1" xfId="0" applyFont="1" applyBorder="1" applyAlignment="1">
      <alignment horizontal="left" wrapText="1"/>
    </xf>
    <xf numFmtId="49" fontId="4" fillId="0" borderId="0" xfId="0" applyNumberFormat="1" applyFont="1" applyAlignment="1">
      <alignment wrapText="1"/>
    </xf>
    <xf numFmtId="0" fontId="6" fillId="3" borderId="1" xfId="0" applyFont="1" applyFill="1" applyBorder="1" applyAlignment="1"/>
    <xf numFmtId="0" fontId="4" fillId="0" borderId="0" xfId="0" applyFont="1" applyAlignment="1">
      <alignment horizontal="center"/>
    </xf>
    <xf numFmtId="0" fontId="4" fillId="0" borderId="1" xfId="0" applyFont="1" applyBorder="1"/>
    <xf numFmtId="0" fontId="10" fillId="0" borderId="1" xfId="0" applyFont="1" applyBorder="1" applyAlignment="1">
      <alignment horizontal="left" wrapText="1"/>
    </xf>
    <xf numFmtId="0" fontId="10" fillId="0" borderId="1" xfId="0" applyFont="1" applyBorder="1" applyAlignment="1">
      <alignment horizontal="center" wrapText="1"/>
    </xf>
    <xf numFmtId="0" fontId="10" fillId="0" borderId="1" xfId="0" applyFont="1" applyBorder="1" applyAlignment="1">
      <alignment wrapText="1"/>
    </xf>
    <xf numFmtId="0" fontId="10" fillId="0" borderId="1" xfId="0" applyFont="1" applyBorder="1" applyAlignment="1">
      <alignment horizontal="center" wrapText="1"/>
    </xf>
    <xf numFmtId="0" fontId="11" fillId="0" borderId="1" xfId="0" applyFont="1" applyBorder="1" applyAlignment="1">
      <alignment wrapText="1"/>
    </xf>
    <xf numFmtId="0" fontId="11" fillId="0" borderId="1" xfId="0" applyFont="1" applyBorder="1" applyAlignment="1">
      <alignment wrapText="1"/>
    </xf>
    <xf numFmtId="0" fontId="12" fillId="0" borderId="1" xfId="0" applyFont="1" applyBorder="1" applyAlignment="1">
      <alignment horizontal="center" wrapText="1"/>
    </xf>
    <xf numFmtId="0" fontId="11" fillId="0" borderId="1" xfId="0" applyFont="1" applyBorder="1" applyAlignment="1">
      <alignment horizontal="center" wrapText="1"/>
    </xf>
    <xf numFmtId="0" fontId="3" fillId="0" borderId="0" xfId="0" applyFont="1" applyAlignment="1"/>
    <xf numFmtId="0" fontId="13" fillId="0" borderId="2" xfId="0" applyFont="1" applyBorder="1" applyAlignment="1">
      <alignment horizontal="center" wrapText="1"/>
    </xf>
    <xf numFmtId="0" fontId="13" fillId="0" borderId="4" xfId="0" applyFont="1" applyBorder="1" applyAlignment="1">
      <alignment horizontal="center" wrapText="1"/>
    </xf>
    <xf numFmtId="0" fontId="13" fillId="0" borderId="2" xfId="0" applyFont="1" applyBorder="1" applyAlignment="1">
      <alignment horizontal="left" wrapText="1"/>
    </xf>
    <xf numFmtId="0" fontId="5" fillId="0" borderId="2" xfId="0" applyFont="1" applyBorder="1" applyAlignment="1">
      <alignment horizontal="center" wrapText="1"/>
    </xf>
    <xf numFmtId="0" fontId="13" fillId="0" borderId="2" xfId="0" applyFont="1" applyBorder="1" applyAlignment="1">
      <alignment horizontal="center" wrapText="1"/>
    </xf>
    <xf numFmtId="0" fontId="5" fillId="0" borderId="4" xfId="0" applyFont="1" applyBorder="1" applyAlignment="1">
      <alignment horizontal="left" wrapText="1"/>
    </xf>
    <xf numFmtId="0" fontId="13" fillId="0" borderId="4" xfId="0" applyFont="1" applyBorder="1" applyAlignment="1">
      <alignment horizontal="center" wrapText="1"/>
    </xf>
    <xf numFmtId="0" fontId="13" fillId="0" borderId="4" xfId="0" applyFont="1" applyBorder="1" applyAlignment="1">
      <alignment horizontal="left" wrapText="1"/>
    </xf>
    <xf numFmtId="3" fontId="5" fillId="0" borderId="4" xfId="0" applyNumberFormat="1" applyFont="1" applyBorder="1" applyAlignment="1">
      <alignment horizontal="center" wrapText="1"/>
    </xf>
    <xf numFmtId="0" fontId="4" fillId="0" borderId="0" xfId="0" applyFont="1" applyAlignment="1"/>
    <xf numFmtId="0" fontId="3" fillId="0" borderId="0" xfId="0" applyFont="1" applyAlignment="1">
      <alignment horizontal="right" wrapText="1"/>
    </xf>
    <xf numFmtId="0" fontId="13" fillId="0" borderId="1" xfId="0" applyFont="1" applyBorder="1" applyAlignment="1">
      <alignment horizontal="center" wrapText="1"/>
    </xf>
    <xf numFmtId="0" fontId="13" fillId="0" borderId="1" xfId="0" applyFont="1" applyBorder="1" applyAlignment="1">
      <alignment horizontal="left" wrapText="1"/>
    </xf>
    <xf numFmtId="3" fontId="6" fillId="3" borderId="0" xfId="0" applyNumberFormat="1" applyFont="1" applyFill="1" applyAlignment="1">
      <alignment wrapText="1"/>
    </xf>
    <xf numFmtId="0" fontId="6" fillId="4" borderId="0" xfId="0" applyFont="1" applyFill="1" applyAlignment="1">
      <alignment wrapText="1"/>
    </xf>
    <xf numFmtId="0" fontId="6" fillId="3" borderId="0" xfId="0" applyFont="1" applyFill="1" applyAlignment="1">
      <alignment wrapText="1"/>
    </xf>
    <xf numFmtId="0" fontId="15" fillId="0" borderId="4" xfId="0" applyFont="1" applyBorder="1" applyAlignment="1">
      <alignment horizontal="left" wrapText="1"/>
    </xf>
    <xf numFmtId="0" fontId="15" fillId="0" borderId="4" xfId="0" applyFont="1" applyBorder="1" applyAlignment="1">
      <alignment horizontal="center" wrapText="1"/>
    </xf>
    <xf numFmtId="0" fontId="16" fillId="0" borderId="4" xfId="0" applyFont="1" applyBorder="1" applyAlignment="1">
      <alignment horizontal="left" wrapText="1"/>
    </xf>
    <xf numFmtId="0" fontId="7" fillId="0" borderId="4" xfId="0" applyFont="1" applyBorder="1" applyAlignment="1">
      <alignment horizontal="left" wrapText="1"/>
    </xf>
    <xf numFmtId="0" fontId="17" fillId="0" borderId="4" xfId="0" applyFont="1" applyBorder="1" applyAlignment="1">
      <alignment horizontal="left" wrapText="1"/>
    </xf>
    <xf numFmtId="0" fontId="9" fillId="0" borderId="4" xfId="0" applyFont="1" applyBorder="1" applyAlignment="1">
      <alignment horizontal="left" wrapText="1"/>
    </xf>
    <xf numFmtId="0" fontId="9" fillId="0" borderId="7" xfId="0" applyFont="1" applyBorder="1" applyAlignment="1">
      <alignment horizontal="left" wrapText="1"/>
    </xf>
    <xf numFmtId="0" fontId="6" fillId="0" borderId="0" xfId="0" applyFont="1" applyAlignment="1">
      <alignment wrapText="1"/>
    </xf>
    <xf numFmtId="0" fontId="19" fillId="0" borderId="5" xfId="0" applyFont="1" applyBorder="1" applyAlignment="1">
      <alignment horizontal="center" wrapText="1"/>
    </xf>
    <xf numFmtId="0" fontId="19" fillId="0" borderId="2" xfId="0" applyFont="1" applyBorder="1" applyAlignment="1">
      <alignment horizontal="center"/>
    </xf>
    <xf numFmtId="0" fontId="19" fillId="0" borderId="4" xfId="0" applyFont="1" applyBorder="1" applyAlignment="1">
      <alignment horizontal="center" wrapText="1"/>
    </xf>
    <xf numFmtId="0" fontId="19" fillId="0" borderId="0" xfId="0" applyFont="1" applyAlignment="1">
      <alignment horizontal="center" wrapText="1"/>
    </xf>
    <xf numFmtId="0" fontId="3" fillId="0" borderId="5" xfId="0" applyFont="1" applyBorder="1" applyAlignment="1">
      <alignment horizontal="right" wrapText="1"/>
    </xf>
    <xf numFmtId="0" fontId="6" fillId="3" borderId="5" xfId="0" applyFont="1" applyFill="1" applyBorder="1" applyAlignment="1">
      <alignment wrapText="1"/>
    </xf>
    <xf numFmtId="0" fontId="19" fillId="0" borderId="4" xfId="0" applyFont="1" applyBorder="1" applyAlignment="1">
      <alignment horizontal="center" wrapText="1"/>
    </xf>
    <xf numFmtId="0" fontId="19" fillId="0" borderId="0" xfId="0" applyFont="1" applyAlignment="1">
      <alignment horizontal="center" wrapText="1"/>
    </xf>
    <xf numFmtId="0" fontId="19" fillId="3" borderId="1" xfId="0" applyFont="1" applyFill="1" applyBorder="1" applyAlignment="1">
      <alignment horizontal="center" wrapText="1"/>
    </xf>
    <xf numFmtId="0" fontId="19" fillId="0" borderId="4" xfId="0" applyFont="1" applyBorder="1" applyAlignment="1">
      <alignment horizontal="center" wrapText="1"/>
    </xf>
    <xf numFmtId="0" fontId="6" fillId="0" borderId="5" xfId="0" applyFont="1" applyBorder="1" applyAlignment="1">
      <alignment wrapText="1"/>
    </xf>
    <xf numFmtId="0" fontId="6" fillId="3" borderId="0" xfId="0" applyFont="1" applyFill="1" applyAlignment="1">
      <alignment wrapText="1"/>
    </xf>
    <xf numFmtId="0" fontId="19" fillId="0" borderId="1" xfId="0" applyFont="1" applyBorder="1" applyAlignment="1">
      <alignment horizontal="center"/>
    </xf>
    <xf numFmtId="0" fontId="19" fillId="0" borderId="5" xfId="0" applyFont="1" applyBorder="1" applyAlignment="1">
      <alignment horizontal="center" wrapText="1"/>
    </xf>
    <xf numFmtId="0" fontId="19" fillId="0" borderId="5" xfId="0" applyFont="1" applyBorder="1" applyAlignment="1">
      <alignment horizontal="center" wrapText="1"/>
    </xf>
    <xf numFmtId="0" fontId="4" fillId="0" borderId="5" xfId="0" applyFont="1" applyBorder="1" applyAlignment="1"/>
    <xf numFmtId="0" fontId="19" fillId="0" borderId="0" xfId="0" applyFont="1" applyAlignment="1">
      <alignment horizontal="center"/>
    </xf>
    <xf numFmtId="0" fontId="5" fillId="0" borderId="4" xfId="0" applyFont="1" applyBorder="1" applyAlignment="1">
      <alignment horizontal="center" wrapText="1"/>
    </xf>
    <xf numFmtId="0" fontId="4" fillId="0" borderId="0" xfId="0" applyFont="1" applyAlignment="1">
      <alignment horizontal="left"/>
    </xf>
    <xf numFmtId="0" fontId="2" fillId="2" borderId="1" xfId="0" applyFont="1" applyFill="1" applyBorder="1" applyAlignment="1">
      <alignment horizontal="center" wrapText="1"/>
    </xf>
    <xf numFmtId="0" fontId="5" fillId="5" borderId="2" xfId="0" applyFont="1" applyFill="1" applyBorder="1" applyAlignment="1">
      <alignment horizontal="center" wrapText="1"/>
    </xf>
    <xf numFmtId="0" fontId="5" fillId="5" borderId="4" xfId="0" applyFont="1" applyFill="1" applyBorder="1" applyAlignment="1">
      <alignment horizontal="left" wrapText="1"/>
    </xf>
    <xf numFmtId="0" fontId="5" fillId="5" borderId="4" xfId="0" applyFont="1" applyFill="1" applyBorder="1" applyAlignment="1">
      <alignment horizontal="center" wrapText="1"/>
    </xf>
    <xf numFmtId="0" fontId="3" fillId="5" borderId="1" xfId="0" applyFont="1" applyFill="1" applyBorder="1" applyAlignment="1">
      <alignment horizontal="right" wrapText="1"/>
    </xf>
    <xf numFmtId="0" fontId="3" fillId="0" borderId="1" xfId="0" applyFont="1" applyBorder="1" applyAlignment="1">
      <alignment horizontal="right"/>
    </xf>
    <xf numFmtId="0" fontId="9" fillId="0" borderId="6" xfId="0" applyFont="1" applyBorder="1" applyAlignment="1">
      <alignment horizontal="center"/>
    </xf>
    <xf numFmtId="0" fontId="9" fillId="0" borderId="7" xfId="0" applyFont="1" applyBorder="1" applyAlignment="1">
      <alignment horizontal="left" wrapText="1"/>
    </xf>
    <xf numFmtId="0" fontId="9" fillId="0" borderId="7" xfId="0" applyFont="1" applyBorder="1" applyAlignment="1">
      <alignment horizontal="center" wrapText="1"/>
    </xf>
    <xf numFmtId="0" fontId="17" fillId="0" borderId="5" xfId="0" applyFont="1" applyBorder="1" applyAlignment="1">
      <alignment horizontal="left" wrapText="1"/>
    </xf>
    <xf numFmtId="0" fontId="17" fillId="0" borderId="2" xfId="0" applyFont="1" applyBorder="1" applyAlignment="1">
      <alignment horizontal="center" wrapText="1"/>
    </xf>
    <xf numFmtId="0" fontId="17" fillId="0" borderId="4" xfId="0" applyFont="1" applyBorder="1" applyAlignment="1">
      <alignment horizontal="center" wrapText="1"/>
    </xf>
    <xf numFmtId="3" fontId="17" fillId="0" borderId="4" xfId="0" applyNumberFormat="1" applyFont="1" applyBorder="1" applyAlignment="1">
      <alignment horizontal="center" wrapText="1"/>
    </xf>
    <xf numFmtId="0" fontId="20" fillId="0" borderId="4" xfId="0" applyFont="1" applyBorder="1" applyAlignment="1">
      <alignment horizontal="left" wrapText="1"/>
    </xf>
    <xf numFmtId="0" fontId="20" fillId="0" borderId="4" xfId="0" applyFont="1" applyBorder="1" applyAlignment="1">
      <alignment horizontal="center" wrapText="1"/>
    </xf>
    <xf numFmtId="0" fontId="17" fillId="0" borderId="6" xfId="0" applyFont="1" applyBorder="1" applyAlignment="1">
      <alignment horizontal="center" wrapText="1"/>
    </xf>
    <xf numFmtId="0" fontId="21" fillId="0" borderId="4" xfId="0" applyFont="1" applyBorder="1" applyAlignment="1">
      <alignment horizontal="left" wrapText="1"/>
    </xf>
    <xf numFmtId="0" fontId="22" fillId="0" borderId="4" xfId="0" applyFont="1" applyBorder="1" applyAlignment="1">
      <alignment horizontal="center" wrapText="1"/>
    </xf>
    <xf numFmtId="0" fontId="21" fillId="0" borderId="4" xfId="0" applyFont="1" applyBorder="1" applyAlignment="1">
      <alignment horizontal="center" wrapText="1"/>
    </xf>
    <xf numFmtId="3" fontId="21" fillId="0" borderId="4" xfId="0" applyNumberFormat="1" applyFont="1" applyBorder="1" applyAlignment="1">
      <alignment horizontal="center" wrapText="1"/>
    </xf>
    <xf numFmtId="0" fontId="22" fillId="0" borderId="4" xfId="0" applyFont="1" applyBorder="1" applyAlignment="1">
      <alignment horizontal="left" wrapText="1"/>
    </xf>
    <xf numFmtId="0" fontId="17" fillId="0" borderId="4" xfId="0" quotePrefix="1" applyFont="1" applyBorder="1" applyAlignment="1">
      <alignment horizontal="center" wrapText="1"/>
    </xf>
    <xf numFmtId="0" fontId="23" fillId="0" borderId="4" xfId="0" applyFont="1" applyBorder="1" applyAlignment="1">
      <alignment horizontal="left" wrapText="1"/>
    </xf>
    <xf numFmtId="3" fontId="22" fillId="0" borderId="4" xfId="0" applyNumberFormat="1" applyFont="1" applyBorder="1" applyAlignment="1">
      <alignment horizontal="center" wrapText="1"/>
    </xf>
    <xf numFmtId="0" fontId="20" fillId="0" borderId="4" xfId="0" applyFont="1" applyBorder="1" applyAlignment="1">
      <alignment horizontal="center" wrapText="1"/>
    </xf>
    <xf numFmtId="0" fontId="10" fillId="0" borderId="1" xfId="0" applyFont="1" applyBorder="1" applyAlignment="1">
      <alignment horizontal="left" wrapText="1"/>
    </xf>
    <xf numFmtId="0" fontId="24" fillId="0" borderId="4" xfId="0" applyFont="1" applyBorder="1" applyAlignment="1">
      <alignment horizontal="left" wrapText="1"/>
    </xf>
    <xf numFmtId="0" fontId="25" fillId="5" borderId="2" xfId="0" applyFont="1" applyFill="1" applyBorder="1" applyAlignment="1">
      <alignment horizontal="center" wrapText="1"/>
    </xf>
    <xf numFmtId="0" fontId="15" fillId="5" borderId="2" xfId="0" applyFont="1" applyFill="1" applyBorder="1" applyAlignment="1">
      <alignment horizontal="left" wrapText="1"/>
    </xf>
    <xf numFmtId="0" fontId="25" fillId="5" borderId="4" xfId="0" applyFont="1" applyFill="1" applyBorder="1" applyAlignment="1">
      <alignment horizontal="center" wrapText="1"/>
    </xf>
    <xf numFmtId="3" fontId="13" fillId="0" borderId="4" xfId="0" applyNumberFormat="1" applyFont="1" applyBorder="1" applyAlignment="1">
      <alignment horizontal="left" wrapText="1"/>
    </xf>
    <xf numFmtId="0" fontId="13" fillId="0" borderId="4" xfId="0" applyFont="1" applyBorder="1" applyAlignment="1">
      <alignment horizontal="left" wrapText="1"/>
    </xf>
    <xf numFmtId="0" fontId="27" fillId="0" borderId="1" xfId="0" applyFont="1" applyBorder="1" applyAlignment="1">
      <alignment horizontal="center" wrapText="1"/>
    </xf>
    <xf numFmtId="0" fontId="28" fillId="0" borderId="5" xfId="0" applyFont="1" applyBorder="1" applyAlignment="1">
      <alignment wrapText="1"/>
    </xf>
    <xf numFmtId="0" fontId="4" fillId="0" borderId="5" xfId="0" applyFont="1" applyBorder="1" applyAlignment="1"/>
    <xf numFmtId="0" fontId="28" fillId="0" borderId="1" xfId="0" applyFont="1" applyBorder="1" applyAlignment="1">
      <alignment wrapText="1"/>
    </xf>
    <xf numFmtId="0" fontId="4" fillId="0" borderId="1" xfId="0" applyFont="1" applyBorder="1" applyAlignment="1"/>
    <xf numFmtId="0" fontId="6" fillId="0" borderId="1" xfId="0" applyFont="1" applyBorder="1" applyAlignment="1">
      <alignment wrapText="1"/>
    </xf>
    <xf numFmtId="0" fontId="14" fillId="0" borderId="0" xfId="0" applyFont="1" applyAlignment="1">
      <alignment horizontal="center" wrapText="1"/>
    </xf>
    <xf numFmtId="0" fontId="5" fillId="0" borderId="0" xfId="0" applyFont="1" applyAlignment="1">
      <alignment horizontal="left" wrapText="1"/>
    </xf>
    <xf numFmtId="0" fontId="5" fillId="0" borderId="0" xfId="0" applyFont="1" applyAlignment="1">
      <alignment wrapText="1"/>
    </xf>
    <xf numFmtId="3" fontId="5" fillId="0" borderId="0" xfId="0" applyNumberFormat="1" applyFont="1" applyAlignment="1">
      <alignment horizontal="left" wrapText="1"/>
    </xf>
    <xf numFmtId="0" fontId="5" fillId="0" borderId="0" xfId="0" applyFont="1" applyAlignment="1">
      <alignment horizontal="left" wrapText="1"/>
    </xf>
    <xf numFmtId="0" fontId="27" fillId="0" borderId="0" xfId="0" applyFont="1" applyAlignment="1">
      <alignment horizontal="center" wrapText="1"/>
    </xf>
    <xf numFmtId="0" fontId="28" fillId="0" borderId="0" xfId="0" applyFont="1" applyAlignment="1">
      <alignment wrapText="1"/>
    </xf>
    <xf numFmtId="0" fontId="28" fillId="0" borderId="0" xfId="0" applyFont="1" applyAlignment="1">
      <alignment wrapText="1"/>
    </xf>
    <xf numFmtId="0" fontId="14" fillId="0" borderId="0" xfId="0" applyFont="1" applyAlignment="1">
      <alignment horizontal="center" wrapText="1"/>
    </xf>
    <xf numFmtId="0" fontId="5" fillId="0" borderId="0" xfId="0" applyFont="1" applyAlignment="1">
      <alignment horizontal="left" wrapText="1"/>
    </xf>
    <xf numFmtId="0" fontId="5" fillId="0" borderId="0" xfId="0" applyFont="1" applyAlignment="1">
      <alignment wrapText="1"/>
    </xf>
    <xf numFmtId="0" fontId="5" fillId="3" borderId="4" xfId="0" applyFont="1" applyFill="1" applyBorder="1" applyAlignment="1">
      <alignment horizontal="left" wrapText="1"/>
    </xf>
    <xf numFmtId="0" fontId="13" fillId="0" borderId="4" xfId="0" applyFont="1" applyBorder="1" applyAlignment="1">
      <alignment wrapText="1"/>
    </xf>
    <xf numFmtId="0" fontId="13" fillId="5" borderId="2" xfId="0" applyFont="1" applyFill="1" applyBorder="1" applyAlignment="1">
      <alignment horizontal="center" wrapText="1"/>
    </xf>
    <xf numFmtId="0" fontId="13" fillId="5" borderId="4" xfId="0" applyFont="1" applyFill="1" applyBorder="1" applyAlignment="1">
      <alignment horizontal="left" wrapText="1"/>
    </xf>
    <xf numFmtId="0" fontId="13" fillId="5" borderId="4" xfId="0" applyFont="1" applyFill="1" applyBorder="1" applyAlignment="1">
      <alignment wrapText="1"/>
    </xf>
    <xf numFmtId="0" fontId="13" fillId="5" borderId="4" xfId="0" applyFont="1" applyFill="1" applyBorder="1" applyAlignment="1">
      <alignment horizontal="center" wrapText="1"/>
    </xf>
    <xf numFmtId="0" fontId="5" fillId="3" borderId="1" xfId="0" applyFont="1" applyFill="1" applyBorder="1" applyAlignment="1">
      <alignment horizontal="left"/>
    </xf>
    <xf numFmtId="0" fontId="5" fillId="0" borderId="4" xfId="0" applyFont="1" applyBorder="1" applyAlignment="1">
      <alignment wrapText="1"/>
    </xf>
    <xf numFmtId="0" fontId="5" fillId="0" borderId="4" xfId="0" applyFont="1" applyBorder="1" applyAlignment="1">
      <alignment wrapText="1"/>
    </xf>
    <xf numFmtId="0" fontId="14" fillId="0" borderId="4" xfId="0" applyFont="1" applyBorder="1" applyAlignment="1">
      <alignment wrapText="1"/>
    </xf>
    <xf numFmtId="0" fontId="5" fillId="3" borderId="4" xfId="0" applyFont="1" applyFill="1" applyBorder="1" applyAlignment="1">
      <alignment wrapText="1"/>
    </xf>
    <xf numFmtId="0" fontId="28" fillId="0" borderId="5" xfId="0" applyFont="1" applyBorder="1" applyAlignment="1">
      <alignment wrapText="1"/>
    </xf>
    <xf numFmtId="0" fontId="29" fillId="0" borderId="5" xfId="0" applyFont="1" applyBorder="1" applyAlignment="1">
      <alignment horizontal="center" wrapText="1"/>
    </xf>
    <xf numFmtId="0" fontId="28" fillId="0" borderId="5" xfId="0" applyFont="1" applyBorder="1" applyAlignment="1">
      <alignment horizontal="center" wrapText="1"/>
    </xf>
    <xf numFmtId="0" fontId="12" fillId="0" borderId="0" xfId="0" applyFont="1" applyAlignment="1">
      <alignment horizontal="center" wrapText="1"/>
    </xf>
    <xf numFmtId="3" fontId="6" fillId="3" borderId="0" xfId="0" applyNumberFormat="1" applyFont="1" applyFill="1" applyAlignment="1">
      <alignment horizontal="right" wrapText="1"/>
    </xf>
    <xf numFmtId="0" fontId="28" fillId="0" borderId="4" xfId="0" applyFont="1" applyBorder="1" applyAlignment="1">
      <alignment wrapText="1"/>
    </xf>
    <xf numFmtId="0" fontId="4" fillId="0" borderId="4" xfId="0" applyFont="1" applyBorder="1" applyAlignment="1"/>
    <xf numFmtId="0" fontId="29" fillId="0" borderId="4" xfId="0" applyFont="1" applyBorder="1" applyAlignment="1">
      <alignment horizontal="center" wrapText="1"/>
    </xf>
    <xf numFmtId="0" fontId="28" fillId="0" borderId="4" xfId="0" applyFont="1" applyBorder="1" applyAlignment="1">
      <alignment horizontal="center" wrapText="1"/>
    </xf>
    <xf numFmtId="0" fontId="3" fillId="0" borderId="4" xfId="0" applyFont="1" applyBorder="1" applyAlignment="1">
      <alignment horizontal="right" wrapText="1"/>
    </xf>
    <xf numFmtId="0" fontId="6" fillId="3" borderId="4" xfId="0" applyFont="1" applyFill="1" applyBorder="1" applyAlignment="1">
      <alignment wrapText="1"/>
    </xf>
    <xf numFmtId="0" fontId="4" fillId="3" borderId="8" xfId="0" applyFont="1" applyFill="1" applyBorder="1" applyAlignment="1"/>
    <xf numFmtId="0" fontId="29" fillId="0" borderId="5" xfId="0" applyFont="1" applyBorder="1" applyAlignment="1">
      <alignment wrapText="1"/>
    </xf>
    <xf numFmtId="0" fontId="28" fillId="0" borderId="5" xfId="0" quotePrefix="1" applyFont="1" applyBorder="1" applyAlignment="1">
      <alignment wrapText="1"/>
    </xf>
    <xf numFmtId="0" fontId="28" fillId="0" borderId="4" xfId="0" quotePrefix="1" applyFont="1" applyBorder="1" applyAlignment="1">
      <alignment wrapText="1"/>
    </xf>
    <xf numFmtId="0" fontId="20" fillId="0" borderId="2" xfId="0" applyFont="1" applyBorder="1" applyAlignment="1">
      <alignment horizontal="center" wrapText="1"/>
    </xf>
    <xf numFmtId="0" fontId="20" fillId="0" borderId="2" xfId="0" applyFont="1" applyBorder="1" applyAlignment="1">
      <alignment horizontal="center" wrapText="1"/>
    </xf>
    <xf numFmtId="0" fontId="7" fillId="0" borderId="4" xfId="0" applyFont="1" applyBorder="1" applyAlignment="1">
      <alignment horizontal="left" wrapText="1"/>
    </xf>
    <xf numFmtId="0" fontId="31" fillId="2" borderId="1" xfId="0" applyFont="1" applyFill="1" applyBorder="1" applyAlignment="1">
      <alignment horizontal="center" wrapText="1"/>
    </xf>
    <xf numFmtId="0" fontId="31" fillId="2" borderId="5" xfId="0" applyFont="1" applyFill="1" applyBorder="1" applyAlignment="1">
      <alignment horizontal="center" wrapText="1"/>
    </xf>
    <xf numFmtId="0" fontId="31" fillId="2" borderId="5" xfId="0" applyFont="1" applyFill="1" applyBorder="1" applyAlignment="1">
      <alignment horizontal="center" wrapText="1"/>
    </xf>
    <xf numFmtId="0" fontId="32" fillId="2" borderId="5" xfId="0" applyFont="1" applyFill="1" applyBorder="1" applyAlignment="1">
      <alignment horizontal="center" wrapText="1"/>
    </xf>
    <xf numFmtId="0" fontId="32" fillId="2" borderId="5" xfId="0" applyFont="1" applyFill="1" applyBorder="1" applyAlignment="1">
      <alignment horizontal="center" wrapText="1"/>
    </xf>
    <xf numFmtId="0" fontId="33" fillId="0" borderId="1" xfId="0" applyFont="1" applyBorder="1" applyAlignment="1">
      <alignment horizontal="center" wrapText="1"/>
    </xf>
    <xf numFmtId="0" fontId="33" fillId="0" borderId="5" xfId="0" applyFont="1" applyBorder="1" applyAlignment="1">
      <alignment wrapText="1"/>
    </xf>
    <xf numFmtId="0" fontId="33" fillId="0" borderId="5" xfId="0" applyFont="1" applyBorder="1" applyAlignment="1">
      <alignment horizontal="center" wrapText="1"/>
    </xf>
    <xf numFmtId="3" fontId="34" fillId="0" borderId="5" xfId="0" applyNumberFormat="1" applyFont="1" applyBorder="1" applyAlignment="1">
      <alignment horizontal="center" wrapText="1"/>
    </xf>
    <xf numFmtId="0" fontId="33" fillId="0" borderId="2" xfId="0" applyFont="1" applyBorder="1" applyAlignment="1">
      <alignment horizontal="center" wrapText="1"/>
    </xf>
    <xf numFmtId="0" fontId="33" fillId="0" borderId="4" xfId="0" applyFont="1" applyBorder="1" applyAlignment="1">
      <alignment wrapText="1"/>
    </xf>
    <xf numFmtId="0" fontId="33" fillId="0" borderId="4" xfId="0" applyFont="1" applyBorder="1" applyAlignment="1">
      <alignment horizontal="center" wrapText="1"/>
    </xf>
    <xf numFmtId="3" fontId="35" fillId="0" borderId="4" xfId="0" applyNumberFormat="1" applyFont="1" applyBorder="1" applyAlignment="1">
      <alignment horizontal="center" wrapText="1"/>
    </xf>
    <xf numFmtId="3" fontId="33" fillId="0" borderId="4" xfId="0" applyNumberFormat="1" applyFont="1" applyBorder="1" applyAlignment="1">
      <alignment horizontal="center" wrapText="1"/>
    </xf>
    <xf numFmtId="0" fontId="33" fillId="0" borderId="4" xfId="0" applyFont="1" applyBorder="1" applyAlignment="1">
      <alignment horizontal="right" wrapText="1"/>
    </xf>
    <xf numFmtId="0" fontId="5" fillId="0" borderId="2" xfId="0" applyFont="1" applyBorder="1" applyAlignment="1">
      <alignment horizontal="center"/>
    </xf>
    <xf numFmtId="0" fontId="5" fillId="0" borderId="4" xfId="0" applyFont="1" applyBorder="1" applyAlignment="1">
      <alignment horizontal="left"/>
    </xf>
    <xf numFmtId="0" fontId="5" fillId="0" borderId="4" xfId="0" applyFont="1" applyBorder="1" applyAlignment="1">
      <alignment horizontal="center"/>
    </xf>
    <xf numFmtId="0" fontId="10" fillId="0" borderId="1" xfId="0" applyFont="1" applyBorder="1" applyAlignment="1">
      <alignment horizontal="left"/>
    </xf>
    <xf numFmtId="0" fontId="10" fillId="0" borderId="4" xfId="0" applyFont="1" applyBorder="1" applyAlignment="1">
      <alignment horizontal="center"/>
    </xf>
    <xf numFmtId="0" fontId="10" fillId="0" borderId="4" xfId="0" applyFont="1" applyBorder="1" applyAlignment="1"/>
    <xf numFmtId="0" fontId="10" fillId="0" borderId="4" xfId="0" applyFont="1" applyBorder="1" applyAlignment="1">
      <alignment horizontal="left"/>
    </xf>
    <xf numFmtId="0" fontId="10" fillId="0" borderId="4" xfId="0" applyFont="1" applyBorder="1" applyAlignment="1">
      <alignment horizontal="center"/>
    </xf>
    <xf numFmtId="0" fontId="11" fillId="0" borderId="0" xfId="0" applyFont="1" applyAlignment="1"/>
    <xf numFmtId="0" fontId="11" fillId="0" borderId="0" xfId="0" applyFont="1" applyAlignment="1"/>
    <xf numFmtId="0" fontId="12" fillId="0" borderId="0" xfId="0" applyFont="1" applyAlignment="1">
      <alignment horizontal="center"/>
    </xf>
    <xf numFmtId="0" fontId="4" fillId="0" borderId="0" xfId="0" applyFont="1" applyAlignment="1"/>
    <xf numFmtId="0" fontId="30" fillId="0" borderId="2" xfId="0" applyFont="1" applyBorder="1" applyAlignment="1">
      <alignment horizontal="center"/>
    </xf>
    <xf numFmtId="0" fontId="30" fillId="0" borderId="4" xfId="0" applyFont="1" applyBorder="1" applyAlignment="1">
      <alignment horizontal="left" wrapText="1"/>
    </xf>
    <xf numFmtId="0" fontId="30" fillId="0" borderId="4" xfId="0" applyFont="1" applyBorder="1" applyAlignment="1">
      <alignment horizontal="left"/>
    </xf>
    <xf numFmtId="0" fontId="30" fillId="0" borderId="4" xfId="0" applyFont="1" applyBorder="1" applyAlignment="1">
      <alignment horizontal="left"/>
    </xf>
    <xf numFmtId="0" fontId="9" fillId="0" borderId="4" xfId="0" applyFont="1" applyBorder="1" applyAlignment="1">
      <alignment horizontal="left"/>
    </xf>
    <xf numFmtId="3" fontId="30" fillId="0" borderId="4" xfId="0" applyNumberFormat="1" applyFont="1" applyBorder="1" applyAlignment="1">
      <alignment horizontal="center"/>
    </xf>
    <xf numFmtId="0" fontId="30" fillId="0" borderId="4" xfId="0" applyFont="1" applyBorder="1" applyAlignment="1">
      <alignment horizontal="center"/>
    </xf>
    <xf numFmtId="0" fontId="19" fillId="3" borderId="2" xfId="0" applyFont="1" applyFill="1" applyBorder="1" applyAlignment="1">
      <alignment horizontal="center" wrapText="1"/>
    </xf>
    <xf numFmtId="0" fontId="9" fillId="0" borderId="4" xfId="0" applyFont="1" applyBorder="1" applyAlignment="1">
      <alignment horizontal="left"/>
    </xf>
    <xf numFmtId="0" fontId="30" fillId="0" borderId="4" xfId="0" applyFont="1" applyBorder="1" applyAlignment="1">
      <alignment horizontal="center"/>
    </xf>
    <xf numFmtId="0" fontId="9" fillId="0" borderId="4" xfId="0" applyFont="1" applyBorder="1" applyAlignment="1"/>
    <xf numFmtId="0" fontId="7" fillId="0" borderId="4" xfId="0" applyFont="1" applyBorder="1" applyAlignment="1"/>
    <xf numFmtId="3" fontId="9" fillId="0" borderId="4" xfId="0" applyNumberFormat="1" applyFont="1" applyBorder="1" applyAlignment="1">
      <alignment horizontal="center"/>
    </xf>
    <xf numFmtId="0" fontId="9" fillId="0" borderId="7" xfId="0" applyFont="1" applyBorder="1" applyAlignment="1"/>
    <xf numFmtId="0" fontId="7" fillId="0" borderId="7" xfId="0" applyFont="1" applyBorder="1" applyAlignment="1"/>
    <xf numFmtId="0" fontId="30" fillId="0" borderId="7" xfId="0" applyFont="1" applyBorder="1" applyAlignment="1">
      <alignment horizontal="left"/>
    </xf>
    <xf numFmtId="0" fontId="9" fillId="0" borderId="5" xfId="0" applyFont="1" applyBorder="1" applyAlignment="1">
      <alignment horizontal="left"/>
    </xf>
    <xf numFmtId="0" fontId="7" fillId="0" borderId="5" xfId="0" applyFont="1" applyBorder="1" applyAlignment="1">
      <alignment horizontal="left"/>
    </xf>
    <xf numFmtId="0" fontId="30" fillId="0" borderId="1" xfId="0" applyFont="1" applyBorder="1" applyAlignment="1">
      <alignment horizontal="center"/>
    </xf>
    <xf numFmtId="0" fontId="9" fillId="0" borderId="4" xfId="0" applyFont="1" applyBorder="1" applyAlignment="1">
      <alignment horizontal="center"/>
    </xf>
    <xf numFmtId="0" fontId="37" fillId="0" borderId="2" xfId="0" applyFont="1" applyBorder="1" applyAlignment="1">
      <alignment horizontal="center" wrapText="1"/>
    </xf>
    <xf numFmtId="0" fontId="37" fillId="0" borderId="4" xfId="0" applyFont="1" applyBorder="1" applyAlignment="1">
      <alignment horizontal="left" wrapText="1"/>
    </xf>
    <xf numFmtId="0" fontId="37" fillId="0" borderId="2" xfId="0" applyFont="1" applyBorder="1" applyAlignment="1">
      <alignment wrapText="1"/>
    </xf>
    <xf numFmtId="0" fontId="37" fillId="0" borderId="4" xfId="0" applyFont="1" applyBorder="1" applyAlignment="1">
      <alignment wrapText="1"/>
    </xf>
    <xf numFmtId="0" fontId="37" fillId="3" borderId="1" xfId="0" applyFont="1" applyFill="1" applyBorder="1" applyAlignment="1">
      <alignment horizontal="left"/>
    </xf>
    <xf numFmtId="0" fontId="37" fillId="0" borderId="4" xfId="0" applyFont="1" applyBorder="1" applyAlignment="1">
      <alignment wrapText="1"/>
    </xf>
    <xf numFmtId="0" fontId="37" fillId="0" borderId="4" xfId="0" applyFont="1" applyBorder="1" applyAlignment="1">
      <alignment wrapText="1"/>
    </xf>
    <xf numFmtId="0" fontId="37" fillId="0" borderId="1" xfId="0" applyFont="1" applyBorder="1" applyAlignment="1">
      <alignment horizontal="left" wrapText="1"/>
    </xf>
    <xf numFmtId="0" fontId="37" fillId="0" borderId="1" xfId="0" applyFont="1" applyBorder="1" applyAlignment="1">
      <alignment wrapText="1"/>
    </xf>
    <xf numFmtId="0" fontId="37" fillId="3" borderId="0" xfId="0" applyFont="1" applyFill="1" applyAlignment="1">
      <alignment horizontal="left"/>
    </xf>
    <xf numFmtId="0" fontId="38" fillId="3" borderId="0" xfId="0" applyFont="1" applyFill="1" applyAlignment="1">
      <alignment horizontal="left"/>
    </xf>
    <xf numFmtId="0" fontId="37" fillId="0" borderId="4" xfId="0" applyFont="1" applyBorder="1" applyAlignment="1">
      <alignment horizontal="left"/>
    </xf>
    <xf numFmtId="0" fontId="37" fillId="0" borderId="4" xfId="0" applyFont="1" applyBorder="1" applyAlignment="1"/>
    <xf numFmtId="0" fontId="3" fillId="0" borderId="1" xfId="0" applyFont="1" applyBorder="1" applyAlignment="1">
      <alignment horizontal="left"/>
    </xf>
    <xf numFmtId="0" fontId="37" fillId="0" borderId="4" xfId="0" applyFont="1" applyBorder="1" applyAlignment="1"/>
    <xf numFmtId="0" fontId="37" fillId="0" borderId="4" xfId="0" applyFont="1" applyBorder="1" applyAlignment="1"/>
    <xf numFmtId="0" fontId="37" fillId="3" borderId="4" xfId="0" applyFont="1" applyFill="1" applyBorder="1" applyAlignment="1">
      <alignment horizontal="left"/>
    </xf>
    <xf numFmtId="0" fontId="37" fillId="4" borderId="2" xfId="0" applyFont="1" applyFill="1" applyBorder="1" applyAlignment="1">
      <alignment horizontal="center" wrapText="1"/>
    </xf>
    <xf numFmtId="0" fontId="37" fillId="4" borderId="4" xfId="0" applyFont="1" applyFill="1" applyBorder="1" applyAlignment="1">
      <alignment horizontal="left" wrapText="1"/>
    </xf>
    <xf numFmtId="0" fontId="37" fillId="4" borderId="1" xfId="0" applyFont="1" applyFill="1" applyBorder="1" applyAlignment="1">
      <alignment horizontal="left" wrapText="1"/>
    </xf>
    <xf numFmtId="0" fontId="37" fillId="4" borderId="4" xfId="0" applyFont="1" applyFill="1" applyBorder="1" applyAlignment="1">
      <alignment wrapText="1"/>
    </xf>
    <xf numFmtId="0" fontId="37" fillId="4" borderId="4" xfId="0" applyFont="1" applyFill="1" applyBorder="1" applyAlignment="1">
      <alignment wrapText="1"/>
    </xf>
    <xf numFmtId="0" fontId="3" fillId="4" borderId="1" xfId="0" applyFont="1" applyFill="1" applyBorder="1" applyAlignment="1">
      <alignment horizontal="right" wrapText="1"/>
    </xf>
    <xf numFmtId="0" fontId="6" fillId="4" borderId="1" xfId="0" applyFont="1" applyFill="1" applyBorder="1" applyAlignment="1">
      <alignment wrapText="1"/>
    </xf>
    <xf numFmtId="0" fontId="4" fillId="4" borderId="0" xfId="0" applyFont="1" applyFill="1"/>
    <xf numFmtId="0" fontId="30" fillId="0" borderId="4" xfId="0" applyFont="1" applyBorder="1" applyAlignment="1">
      <alignment horizontal="center"/>
    </xf>
    <xf numFmtId="0" fontId="15" fillId="0" borderId="2" xfId="0" applyFont="1" applyBorder="1" applyAlignment="1">
      <alignment horizontal="center"/>
    </xf>
    <xf numFmtId="0" fontId="30" fillId="0" borderId="4" xfId="0" applyFont="1" applyBorder="1" applyAlignment="1">
      <alignment horizontal="center"/>
    </xf>
    <xf numFmtId="3" fontId="30" fillId="0" borderId="4" xfId="0" applyNumberFormat="1" applyFont="1" applyBorder="1" applyAlignment="1">
      <alignment horizontal="center"/>
    </xf>
    <xf numFmtId="0" fontId="30" fillId="0" borderId="4" xfId="0" applyFont="1" applyBorder="1" applyAlignment="1">
      <alignment horizontal="center" vertical="top"/>
    </xf>
    <xf numFmtId="0" fontId="18" fillId="0" borderId="4" xfId="0" applyFont="1" applyBorder="1" applyAlignment="1">
      <alignment horizontal="center"/>
    </xf>
    <xf numFmtId="0" fontId="18" fillId="0" borderId="4" xfId="0" applyFont="1" applyBorder="1" applyAlignment="1">
      <alignment horizontal="center"/>
    </xf>
    <xf numFmtId="0" fontId="39" fillId="0" borderId="4" xfId="0" applyFont="1" applyBorder="1" applyAlignment="1">
      <alignment horizontal="center"/>
    </xf>
    <xf numFmtId="0" fontId="30" fillId="0" borderId="4" xfId="0" applyFont="1" applyBorder="1" applyAlignment="1">
      <alignment horizontal="center" wrapText="1"/>
    </xf>
    <xf numFmtId="0" fontId="30" fillId="0" borderId="4" xfId="0" applyFont="1" applyBorder="1" applyAlignment="1">
      <alignment horizontal="left" wrapText="1"/>
    </xf>
    <xf numFmtId="0" fontId="30" fillId="0" borderId="4" xfId="0" applyFont="1" applyBorder="1" applyAlignment="1">
      <alignment horizontal="center" wrapText="1"/>
    </xf>
    <xf numFmtId="0" fontId="30" fillId="0" borderId="4" xfId="0" applyFont="1" applyBorder="1" applyAlignment="1">
      <alignment horizontal="center" wrapText="1"/>
    </xf>
    <xf numFmtId="0" fontId="30" fillId="0" borderId="4" xfId="0" applyFont="1" applyBorder="1" applyAlignment="1">
      <alignment horizontal="center" wrapText="1"/>
    </xf>
    <xf numFmtId="0" fontId="40" fillId="0" borderId="1" xfId="0" applyFont="1" applyBorder="1" applyAlignment="1">
      <alignment horizontal="center"/>
    </xf>
    <xf numFmtId="0" fontId="41" fillId="0" borderId="5" xfId="0" applyFont="1" applyBorder="1" applyAlignment="1">
      <alignment wrapText="1"/>
    </xf>
    <xf numFmtId="0" fontId="41" fillId="0" borderId="5" xfId="0" applyFont="1" applyBorder="1" applyAlignment="1">
      <alignment horizontal="center" wrapText="1"/>
    </xf>
    <xf numFmtId="0" fontId="4" fillId="0" borderId="5" xfId="0" applyFont="1" applyBorder="1" applyAlignment="1">
      <alignment wrapText="1"/>
    </xf>
    <xf numFmtId="0" fontId="41" fillId="0" borderId="5" xfId="0" applyFont="1" applyBorder="1" applyAlignment="1">
      <alignment horizontal="center"/>
    </xf>
    <xf numFmtId="0" fontId="42" fillId="0" borderId="5" xfId="0" applyFont="1" applyBorder="1" applyAlignment="1">
      <alignment horizontal="center"/>
    </xf>
    <xf numFmtId="0" fontId="9" fillId="0" borderId="4" xfId="0" applyFont="1" applyBorder="1" applyAlignment="1">
      <alignment horizontal="center" wrapText="1"/>
    </xf>
    <xf numFmtId="0" fontId="9" fillId="0" borderId="4" xfId="0" applyFont="1" applyBorder="1" applyAlignment="1">
      <alignment horizontal="center" wrapText="1"/>
    </xf>
    <xf numFmtId="0" fontId="39" fillId="0" borderId="4" xfId="0" applyFont="1" applyBorder="1" applyAlignment="1">
      <alignment horizontal="left" wrapText="1"/>
    </xf>
    <xf numFmtId="0" fontId="39" fillId="0" borderId="4" xfId="0" applyFont="1" applyBorder="1" applyAlignment="1">
      <alignment horizontal="center" wrapText="1"/>
    </xf>
    <xf numFmtId="0" fontId="39" fillId="0" borderId="4" xfId="0" applyFont="1" applyBorder="1" applyAlignment="1">
      <alignment horizontal="center" wrapText="1"/>
    </xf>
    <xf numFmtId="3" fontId="39" fillId="0" borderId="4" xfId="0" applyNumberFormat="1" applyFont="1" applyBorder="1" applyAlignment="1">
      <alignment horizontal="center"/>
    </xf>
    <xf numFmtId="0" fontId="30" fillId="0" borderId="4" xfId="0" applyFont="1" applyBorder="1" applyAlignment="1">
      <alignment horizontal="center" vertical="top" wrapText="1"/>
    </xf>
    <xf numFmtId="0" fontId="15" fillId="0" borderId="1" xfId="0" applyFont="1" applyBorder="1" applyAlignment="1">
      <alignment horizontal="center" wrapText="1"/>
    </xf>
    <xf numFmtId="3" fontId="15" fillId="0" borderId="4" xfId="0" applyNumberFormat="1" applyFont="1" applyBorder="1" applyAlignment="1">
      <alignment horizontal="center" wrapText="1"/>
    </xf>
    <xf numFmtId="0" fontId="15" fillId="0" borderId="4" xfId="0" applyFont="1" applyBorder="1" applyAlignment="1">
      <alignment horizontal="center" wrapText="1"/>
    </xf>
    <xf numFmtId="0" fontId="19" fillId="3" borderId="0" xfId="0" applyFont="1" applyFill="1" applyAlignment="1">
      <alignment horizontal="center" wrapText="1"/>
    </xf>
    <xf numFmtId="0" fontId="15" fillId="0" borderId="0" xfId="0" applyFont="1" applyAlignment="1">
      <alignment horizontal="center" wrapText="1"/>
    </xf>
    <xf numFmtId="0" fontId="15" fillId="0" borderId="0" xfId="0" applyFont="1" applyAlignment="1">
      <alignment horizontal="left" wrapText="1"/>
    </xf>
    <xf numFmtId="0" fontId="9" fillId="0" borderId="0" xfId="0" applyFont="1" applyAlignment="1">
      <alignment horizontal="center" wrapText="1"/>
    </xf>
    <xf numFmtId="3" fontId="15" fillId="0" borderId="0" xfId="0" applyNumberFormat="1" applyFont="1" applyAlignment="1">
      <alignment horizontal="center" wrapText="1"/>
    </xf>
    <xf numFmtId="0" fontId="11" fillId="0" borderId="1" xfId="0" applyFont="1" applyBorder="1" applyAlignment="1">
      <alignment horizontal="center" wrapText="1"/>
    </xf>
    <xf numFmtId="0" fontId="15" fillId="0" borderId="4" xfId="0" applyFont="1" applyBorder="1" applyAlignment="1">
      <alignment horizontal="left" wrapText="1"/>
    </xf>
    <xf numFmtId="0" fontId="40" fillId="0" borderId="4" xfId="0" applyFont="1" applyBorder="1" applyAlignment="1">
      <alignment horizontal="center" wrapText="1"/>
    </xf>
    <xf numFmtId="0" fontId="40" fillId="0" borderId="4" xfId="0" applyFont="1" applyBorder="1" applyAlignment="1">
      <alignment wrapText="1"/>
    </xf>
    <xf numFmtId="0" fontId="42" fillId="0" borderId="4" xfId="0" applyFont="1" applyBorder="1" applyAlignment="1">
      <alignment horizontal="center" wrapText="1"/>
    </xf>
    <xf numFmtId="3" fontId="40" fillId="0" borderId="4" xfId="0" applyNumberFormat="1" applyFont="1" applyBorder="1" applyAlignment="1">
      <alignment horizontal="center" wrapText="1"/>
    </xf>
    <xf numFmtId="0" fontId="40" fillId="0" borderId="5" xfId="0" applyFont="1" applyBorder="1" applyAlignment="1">
      <alignment horizontal="center" wrapText="1"/>
    </xf>
    <xf numFmtId="0" fontId="40" fillId="0" borderId="5" xfId="0" applyFont="1" applyBorder="1" applyAlignment="1">
      <alignment wrapText="1"/>
    </xf>
    <xf numFmtId="0" fontId="42" fillId="0" borderId="5" xfId="0" applyFont="1" applyBorder="1" applyAlignment="1">
      <alignment horizontal="center" wrapText="1"/>
    </xf>
    <xf numFmtId="3" fontId="40" fillId="0" borderId="5" xfId="0" applyNumberFormat="1" applyFont="1" applyBorder="1" applyAlignment="1">
      <alignment horizontal="center" wrapText="1"/>
    </xf>
    <xf numFmtId="0" fontId="40" fillId="0" borderId="4" xfId="0" applyFont="1" applyBorder="1" applyAlignment="1">
      <alignment horizontal="center" wrapText="1"/>
    </xf>
    <xf numFmtId="0" fontId="15" fillId="0" borderId="0" xfId="0" applyFont="1" applyAlignment="1">
      <alignment horizontal="left" wrapText="1"/>
    </xf>
    <xf numFmtId="0" fontId="30" fillId="0" borderId="1" xfId="0" applyFont="1" applyBorder="1" applyAlignment="1">
      <alignment horizontal="center"/>
    </xf>
    <xf numFmtId="0" fontId="30" fillId="0" borderId="1" xfId="0" applyFont="1" applyBorder="1" applyAlignment="1">
      <alignment horizontal="left" wrapText="1"/>
    </xf>
    <xf numFmtId="0" fontId="30" fillId="0" borderId="1" xfId="0" applyFont="1" applyBorder="1" applyAlignment="1">
      <alignment horizontal="left"/>
    </xf>
    <xf numFmtId="0" fontId="30" fillId="0" borderId="1" xfId="0" applyFont="1" applyBorder="1" applyAlignment="1">
      <alignment horizontal="center" wrapText="1"/>
    </xf>
    <xf numFmtId="0" fontId="43" fillId="0" borderId="1" xfId="0" applyFont="1" applyBorder="1" applyAlignment="1">
      <alignment horizontal="center"/>
    </xf>
    <xf numFmtId="0" fontId="43" fillId="0" borderId="1" xfId="0" applyFont="1" applyBorder="1" applyAlignment="1">
      <alignment horizontal="center" wrapText="1"/>
    </xf>
    <xf numFmtId="0" fontId="43" fillId="0" borderId="1" xfId="0" applyFont="1" applyBorder="1" applyAlignment="1">
      <alignment horizontal="left"/>
    </xf>
    <xf numFmtId="0" fontId="44" fillId="0" borderId="1" xfId="0" applyFont="1" applyBorder="1" applyAlignment="1">
      <alignment horizontal="center"/>
    </xf>
    <xf numFmtId="3" fontId="6" fillId="3" borderId="1" xfId="0" applyNumberFormat="1" applyFont="1" applyFill="1" applyBorder="1" applyAlignment="1">
      <alignment wrapText="1"/>
    </xf>
    <xf numFmtId="3" fontId="30" fillId="0" borderId="1" xfId="0" applyNumberFormat="1" applyFont="1" applyBorder="1" applyAlignment="1">
      <alignment horizontal="center" wrapText="1"/>
    </xf>
    <xf numFmtId="0" fontId="13" fillId="0" borderId="1" xfId="0" applyFont="1" applyBorder="1" applyAlignment="1">
      <alignment horizontal="center"/>
    </xf>
    <xf numFmtId="0" fontId="13" fillId="0" borderId="1" xfId="0" applyFont="1" applyBorder="1" applyAlignment="1">
      <alignment horizontal="left"/>
    </xf>
    <xf numFmtId="0" fontId="7" fillId="0" borderId="1" xfId="0" applyFont="1" applyBorder="1" applyAlignment="1">
      <alignment horizontal="center"/>
    </xf>
    <xf numFmtId="0" fontId="7" fillId="0" borderId="1" xfId="0" applyFont="1" applyBorder="1" applyAlignment="1">
      <alignment horizontal="left" wrapText="1"/>
    </xf>
    <xf numFmtId="0" fontId="7" fillId="0" borderId="1" xfId="0" applyFont="1" applyBorder="1" applyAlignment="1">
      <alignment horizontal="center" wrapText="1"/>
    </xf>
    <xf numFmtId="0" fontId="7" fillId="0" borderId="1" xfId="0" applyFont="1" applyBorder="1" applyAlignment="1">
      <alignment horizontal="left"/>
    </xf>
    <xf numFmtId="0" fontId="7" fillId="3" borderId="1" xfId="0" applyFont="1" applyFill="1" applyBorder="1" applyAlignment="1">
      <alignment horizontal="left" wrapText="1"/>
    </xf>
    <xf numFmtId="0" fontId="7" fillId="3" borderId="1" xfId="0" applyFont="1" applyFill="1" applyBorder="1" applyAlignment="1">
      <alignment horizontal="left"/>
    </xf>
    <xf numFmtId="0" fontId="7" fillId="6" borderId="1" xfId="0" applyFont="1" applyFill="1" applyBorder="1" applyAlignment="1">
      <alignment horizontal="center" wrapText="1"/>
    </xf>
    <xf numFmtId="0" fontId="11" fillId="0" borderId="1" xfId="0" applyFont="1" applyBorder="1" applyAlignment="1">
      <alignment horizontal="center"/>
    </xf>
    <xf numFmtId="0" fontId="11" fillId="0" borderId="1" xfId="0" applyFont="1" applyBorder="1" applyAlignment="1">
      <alignment horizontal="center" wrapText="1"/>
    </xf>
    <xf numFmtId="0" fontId="11" fillId="0" borderId="1" xfId="0" applyFont="1" applyBorder="1" applyAlignment="1">
      <alignment horizontal="center"/>
    </xf>
    <xf numFmtId="0" fontId="11" fillId="7" borderId="1" xfId="0" applyFont="1" applyFill="1" applyBorder="1" applyAlignment="1">
      <alignment horizontal="center" wrapText="1"/>
    </xf>
    <xf numFmtId="0" fontId="36" fillId="0" borderId="1" xfId="0" applyFont="1" applyBorder="1" applyAlignment="1">
      <alignment horizontal="center"/>
    </xf>
    <xf numFmtId="0" fontId="36" fillId="0" borderId="1" xfId="0" applyFont="1" applyBorder="1" applyAlignment="1">
      <alignment horizontal="left" wrapText="1"/>
    </xf>
    <xf numFmtId="0" fontId="36" fillId="0" borderId="1" xfId="0" applyFont="1" applyBorder="1" applyAlignment="1">
      <alignment horizontal="left"/>
    </xf>
    <xf numFmtId="0" fontId="45" fillId="3" borderId="1" xfId="0" applyFont="1" applyFill="1" applyBorder="1" applyAlignment="1">
      <alignment horizontal="left"/>
    </xf>
    <xf numFmtId="0" fontId="8" fillId="0" borderId="0" xfId="0" applyFont="1" applyAlignment="1">
      <alignment wrapText="1"/>
    </xf>
    <xf numFmtId="0" fontId="8" fillId="0" borderId="3" xfId="0" applyFont="1" applyBorder="1" applyAlignment="1">
      <alignment wrapText="1"/>
    </xf>
    <xf numFmtId="0" fontId="8" fillId="0" borderId="3" xfId="0" applyFont="1" applyBorder="1" applyAlignment="1">
      <alignment horizontal="right" wrapText="1"/>
    </xf>
    <xf numFmtId="3" fontId="8" fillId="0" borderId="3" xfId="0" applyNumberFormat="1" applyFont="1" applyBorder="1" applyAlignment="1">
      <alignment horizontal="right" wrapText="1"/>
    </xf>
    <xf numFmtId="0" fontId="26" fillId="0" borderId="3" xfId="0" applyFont="1" applyBorder="1" applyAlignment="1">
      <alignment horizontal="right" wrapText="1"/>
    </xf>
    <xf numFmtId="0" fontId="8" fillId="0" borderId="0" xfId="0" applyFont="1" applyAlignment="1">
      <alignment horizontal="right" wrapText="1"/>
    </xf>
    <xf numFmtId="0" fontId="8" fillId="0" borderId="3" xfId="0" applyFont="1" applyBorder="1" applyAlignment="1">
      <alignment wrapText="1"/>
    </xf>
    <xf numFmtId="0" fontId="26" fillId="0" borderId="3" xfId="0" applyFont="1" applyBorder="1" applyAlignment="1">
      <alignment wrapText="1"/>
    </xf>
    <xf numFmtId="3" fontId="8" fillId="0" borderId="0" xfId="0" applyNumberFormat="1" applyFont="1" applyAlignment="1">
      <alignment horizontal="right" wrapText="1"/>
    </xf>
    <xf numFmtId="0" fontId="1" fillId="2" borderId="1" xfId="0" applyFont="1" applyFill="1" applyBorder="1" applyAlignment="1">
      <alignment horizontal="center"/>
    </xf>
    <xf numFmtId="0" fontId="2" fillId="2" borderId="1" xfId="0" applyFont="1" applyFill="1" applyBorder="1" applyAlignment="1">
      <alignment horizontal="center"/>
    </xf>
    <xf numFmtId="49" fontId="2" fillId="2" borderId="1" xfId="0" applyNumberFormat="1" applyFont="1" applyFill="1" applyBorder="1" applyAlignment="1">
      <alignment horizontal="center"/>
    </xf>
    <xf numFmtId="0" fontId="46" fillId="0" borderId="1" xfId="0" applyNumberFormat="1" applyFont="1" applyBorder="1" applyAlignment="1"/>
    <xf numFmtId="49" fontId="46" fillId="0" borderId="1" xfId="0" applyNumberFormat="1" applyFont="1" applyBorder="1" applyAlignment="1"/>
    <xf numFmtId="49" fontId="46" fillId="8" borderId="1" xfId="0" applyNumberFormat="1" applyFont="1" applyFill="1" applyBorder="1" applyAlignment="1"/>
    <xf numFmtId="49" fontId="46" fillId="8" borderId="1" xfId="0" quotePrefix="1" applyNumberFormat="1" applyFont="1" applyFill="1" applyBorder="1" applyAlignment="1"/>
    <xf numFmtId="0" fontId="46" fillId="0" borderId="1" xfId="0" applyNumberFormat="1" applyFont="1" applyBorder="1" applyAlignment="1">
      <alignment horizontal="center"/>
    </xf>
    <xf numFmtId="3" fontId="46" fillId="0" borderId="1" xfId="0" applyNumberFormat="1"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 Id="rId30"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B998"/>
  <sheetViews>
    <sheetView tabSelected="1" workbookViewId="0">
      <pane ySplit="1" topLeftCell="A2" activePane="bottomLeft" state="frozen"/>
      <selection pane="bottomLeft" sqref="A1:P898"/>
    </sheetView>
  </sheetViews>
  <sheetFormatPr defaultColWidth="14.42578125" defaultRowHeight="15.75" customHeight="1"/>
  <cols>
    <col min="1" max="1" width="7.140625" customWidth="1"/>
    <col min="2" max="2" width="28.85546875" customWidth="1"/>
    <col min="3" max="3" width="24" customWidth="1"/>
    <col min="4" max="4" width="19.7109375" customWidth="1"/>
    <col min="5" max="5" width="17.5703125" customWidth="1"/>
    <col min="6" max="6" width="19.5703125" customWidth="1"/>
    <col min="12" max="12" width="34.42578125" hidden="1" customWidth="1"/>
    <col min="13" max="14" width="14.42578125" customWidth="1"/>
  </cols>
  <sheetData>
    <row r="1" spans="1:28" ht="15.75" customHeight="1">
      <c r="A1" s="299" t="s">
        <v>0</v>
      </c>
      <c r="B1" s="299" t="s">
        <v>1</v>
      </c>
      <c r="C1" s="299" t="s">
        <v>2</v>
      </c>
      <c r="D1" s="299" t="s">
        <v>3</v>
      </c>
      <c r="E1" s="299" t="s">
        <v>4</v>
      </c>
      <c r="F1" s="299" t="s">
        <v>5</v>
      </c>
      <c r="G1" s="299" t="s">
        <v>6</v>
      </c>
      <c r="H1" s="299" t="s">
        <v>7</v>
      </c>
      <c r="I1" s="300" t="s">
        <v>8</v>
      </c>
      <c r="J1" s="300" t="s">
        <v>9</v>
      </c>
      <c r="K1" s="300" t="s">
        <v>10</v>
      </c>
      <c r="L1" s="300" t="s">
        <v>11</v>
      </c>
      <c r="M1" s="301" t="s">
        <v>12</v>
      </c>
      <c r="N1" s="301" t="s">
        <v>13</v>
      </c>
      <c r="O1" s="301" t="s">
        <v>14</v>
      </c>
      <c r="P1" s="301" t="s">
        <v>15</v>
      </c>
      <c r="Q1" s="3"/>
      <c r="R1" s="3"/>
      <c r="S1" s="3"/>
      <c r="T1" s="3"/>
      <c r="U1" s="3"/>
      <c r="V1" s="3"/>
      <c r="W1" s="3"/>
      <c r="X1" s="3"/>
      <c r="Y1" s="3"/>
      <c r="Z1" s="3"/>
      <c r="AA1" s="3"/>
      <c r="AB1" s="3"/>
    </row>
    <row r="2" spans="1:28" ht="15.75" customHeight="1">
      <c r="A2" s="306">
        <v>1</v>
      </c>
      <c r="B2" s="302" t="s">
        <v>8879</v>
      </c>
      <c r="C2" s="302" t="s">
        <v>8880</v>
      </c>
      <c r="D2" s="302" t="s">
        <v>257</v>
      </c>
      <c r="E2" s="302" t="s">
        <v>258</v>
      </c>
      <c r="F2" s="302" t="s">
        <v>259</v>
      </c>
      <c r="G2" s="302" t="s">
        <v>145</v>
      </c>
      <c r="H2" s="302"/>
      <c r="I2" s="303" t="s">
        <v>8881</v>
      </c>
      <c r="J2" s="303" t="s">
        <v>8882</v>
      </c>
      <c r="K2" s="303" t="s">
        <v>8883</v>
      </c>
      <c r="L2" s="302" t="s">
        <v>8884</v>
      </c>
      <c r="M2" s="302">
        <v>111565086</v>
      </c>
      <c r="N2" s="302">
        <v>1072502282</v>
      </c>
      <c r="O2" s="304" t="s">
        <v>8885</v>
      </c>
      <c r="P2" s="304" t="s">
        <v>8886</v>
      </c>
      <c r="Q2" s="6"/>
      <c r="R2" s="6"/>
      <c r="S2" s="6"/>
      <c r="T2" s="6"/>
      <c r="U2" s="6"/>
      <c r="V2" s="6"/>
      <c r="W2" s="6"/>
      <c r="X2" s="6"/>
      <c r="Y2" s="6"/>
      <c r="Z2" s="6"/>
      <c r="AA2" s="6"/>
      <c r="AB2" s="6"/>
    </row>
    <row r="3" spans="1:28" ht="15.75" customHeight="1">
      <c r="A3" s="306">
        <v>2</v>
      </c>
      <c r="B3" s="302" t="s">
        <v>8887</v>
      </c>
      <c r="C3" s="302" t="s">
        <v>8888</v>
      </c>
      <c r="D3" s="302" t="s">
        <v>257</v>
      </c>
      <c r="E3" s="302" t="s">
        <v>258</v>
      </c>
      <c r="F3" s="302" t="s">
        <v>259</v>
      </c>
      <c r="G3" s="302" t="s">
        <v>145</v>
      </c>
      <c r="H3" s="302"/>
      <c r="I3" s="303" t="s">
        <v>8881</v>
      </c>
      <c r="J3" s="303" t="s">
        <v>8882</v>
      </c>
      <c r="K3" s="303" t="s">
        <v>8883</v>
      </c>
      <c r="L3" s="302" t="s">
        <v>8889</v>
      </c>
      <c r="M3" s="302">
        <v>1115445</v>
      </c>
      <c r="N3" s="302">
        <v>1072474303</v>
      </c>
      <c r="O3" s="304" t="s">
        <v>8890</v>
      </c>
      <c r="P3" s="304" t="s">
        <v>8891</v>
      </c>
      <c r="Q3" s="6"/>
      <c r="R3" s="6"/>
      <c r="S3" s="6"/>
      <c r="T3" s="6"/>
      <c r="U3" s="6"/>
      <c r="V3" s="6"/>
      <c r="W3" s="6"/>
      <c r="X3" s="6"/>
      <c r="Y3" s="6"/>
      <c r="Z3" s="6"/>
      <c r="AA3" s="6"/>
      <c r="AB3" s="6"/>
    </row>
    <row r="4" spans="1:28" ht="15.75" customHeight="1">
      <c r="A4" s="306">
        <v>3</v>
      </c>
      <c r="B4" s="302" t="s">
        <v>8892</v>
      </c>
      <c r="C4" s="302" t="s">
        <v>8893</v>
      </c>
      <c r="D4" s="302" t="s">
        <v>257</v>
      </c>
      <c r="E4" s="302" t="s">
        <v>258</v>
      </c>
      <c r="F4" s="302" t="s">
        <v>259</v>
      </c>
      <c r="G4" s="302" t="s">
        <v>145</v>
      </c>
      <c r="H4" s="302"/>
      <c r="I4" s="303" t="s">
        <v>8881</v>
      </c>
      <c r="J4" s="303" t="s">
        <v>8882</v>
      </c>
      <c r="K4" s="303" t="s">
        <v>8883</v>
      </c>
      <c r="L4" s="302" t="s">
        <v>8894</v>
      </c>
      <c r="M4" s="302">
        <v>162714658</v>
      </c>
      <c r="N4" s="302">
        <v>1078840377</v>
      </c>
      <c r="O4" s="304" t="s">
        <v>8895</v>
      </c>
      <c r="P4" s="304" t="s">
        <v>8896</v>
      </c>
      <c r="Q4" s="6"/>
      <c r="R4" s="6"/>
      <c r="S4" s="6"/>
      <c r="T4" s="6"/>
      <c r="U4" s="6"/>
      <c r="V4" s="6"/>
      <c r="W4" s="6"/>
      <c r="X4" s="6"/>
      <c r="Y4" s="6"/>
      <c r="Z4" s="6"/>
      <c r="AA4" s="6"/>
      <c r="AB4" s="6"/>
    </row>
    <row r="5" spans="1:28" ht="15.75" customHeight="1">
      <c r="A5" s="306">
        <v>4</v>
      </c>
      <c r="B5" s="302" t="s">
        <v>8897</v>
      </c>
      <c r="C5" s="302" t="s">
        <v>8898</v>
      </c>
      <c r="D5" s="302" t="s">
        <v>257</v>
      </c>
      <c r="E5" s="302" t="s">
        <v>258</v>
      </c>
      <c r="F5" s="302" t="s">
        <v>259</v>
      </c>
      <c r="G5" s="302" t="s">
        <v>145</v>
      </c>
      <c r="H5" s="302"/>
      <c r="I5" s="303" t="s">
        <v>8881</v>
      </c>
      <c r="J5" s="303" t="s">
        <v>8882</v>
      </c>
      <c r="K5" s="303" t="s">
        <v>8883</v>
      </c>
      <c r="L5" s="302" t="s">
        <v>8899</v>
      </c>
      <c r="M5" s="302">
        <v>111574344</v>
      </c>
      <c r="N5" s="302">
        <v>1072486776</v>
      </c>
      <c r="O5" s="304" t="s">
        <v>8900</v>
      </c>
      <c r="P5" s="304" t="s">
        <v>8901</v>
      </c>
      <c r="Q5" s="6"/>
      <c r="R5" s="6"/>
      <c r="S5" s="6"/>
      <c r="T5" s="6"/>
      <c r="U5" s="6"/>
      <c r="V5" s="6"/>
      <c r="W5" s="6"/>
      <c r="X5" s="6"/>
      <c r="Y5" s="6"/>
      <c r="Z5" s="6"/>
      <c r="AA5" s="6"/>
      <c r="AB5" s="6"/>
    </row>
    <row r="6" spans="1:28" ht="15.75" customHeight="1">
      <c r="A6" s="306">
        <v>5</v>
      </c>
      <c r="B6" s="302" t="s">
        <v>8902</v>
      </c>
      <c r="C6" s="302" t="s">
        <v>8903</v>
      </c>
      <c r="D6" s="302" t="s">
        <v>257</v>
      </c>
      <c r="E6" s="302" t="s">
        <v>258</v>
      </c>
      <c r="F6" s="302" t="s">
        <v>259</v>
      </c>
      <c r="G6" s="302" t="s">
        <v>145</v>
      </c>
      <c r="H6" s="302"/>
      <c r="I6" s="303" t="s">
        <v>8881</v>
      </c>
      <c r="J6" s="303" t="s">
        <v>8882</v>
      </c>
      <c r="K6" s="303" t="s">
        <v>8883</v>
      </c>
      <c r="L6" s="302" t="s">
        <v>8904</v>
      </c>
      <c r="M6" s="302">
        <v>1115445</v>
      </c>
      <c r="N6" s="302">
        <v>1072474303</v>
      </c>
      <c r="O6" s="304" t="s">
        <v>8905</v>
      </c>
      <c r="P6" s="304" t="s">
        <v>8906</v>
      </c>
      <c r="Q6" s="6"/>
      <c r="R6" s="6"/>
      <c r="S6" s="6"/>
      <c r="T6" s="6"/>
      <c r="U6" s="6"/>
      <c r="V6" s="6"/>
      <c r="W6" s="6"/>
      <c r="X6" s="6"/>
      <c r="Y6" s="6"/>
      <c r="Z6" s="6"/>
      <c r="AA6" s="6"/>
      <c r="AB6" s="6"/>
    </row>
    <row r="7" spans="1:28" ht="15.75" customHeight="1">
      <c r="A7" s="306">
        <v>6</v>
      </c>
      <c r="B7" s="302" t="s">
        <v>8907</v>
      </c>
      <c r="C7" s="302" t="s">
        <v>8908</v>
      </c>
      <c r="D7" s="302" t="s">
        <v>257</v>
      </c>
      <c r="E7" s="302" t="s">
        <v>258</v>
      </c>
      <c r="F7" s="302" t="s">
        <v>259</v>
      </c>
      <c r="G7" s="302" t="s">
        <v>145</v>
      </c>
      <c r="H7" s="302"/>
      <c r="I7" s="303" t="s">
        <v>8881</v>
      </c>
      <c r="J7" s="303" t="s">
        <v>8882</v>
      </c>
      <c r="K7" s="303" t="s">
        <v>8883</v>
      </c>
      <c r="L7" s="302" t="s">
        <v>8909</v>
      </c>
      <c r="M7" s="302">
        <v>1115445</v>
      </c>
      <c r="N7" s="302">
        <v>1072474303</v>
      </c>
      <c r="O7" s="304" t="s">
        <v>8910</v>
      </c>
      <c r="P7" s="304" t="s">
        <v>8911</v>
      </c>
      <c r="Q7" s="6"/>
      <c r="R7" s="6"/>
      <c r="S7" s="6"/>
      <c r="T7" s="6"/>
      <c r="U7" s="6"/>
      <c r="V7" s="6"/>
      <c r="W7" s="6"/>
      <c r="X7" s="6"/>
      <c r="Y7" s="6"/>
      <c r="Z7" s="6"/>
      <c r="AA7" s="6"/>
      <c r="AB7" s="6"/>
    </row>
    <row r="8" spans="1:28" ht="15.75" customHeight="1">
      <c r="A8" s="306">
        <v>7</v>
      </c>
      <c r="B8" s="302" t="s">
        <v>8912</v>
      </c>
      <c r="C8" s="302" t="s">
        <v>8888</v>
      </c>
      <c r="D8" s="302" t="s">
        <v>257</v>
      </c>
      <c r="E8" s="302" t="s">
        <v>258</v>
      </c>
      <c r="F8" s="302" t="s">
        <v>259</v>
      </c>
      <c r="G8" s="302" t="s">
        <v>145</v>
      </c>
      <c r="H8" s="302"/>
      <c r="I8" s="303" t="s">
        <v>8881</v>
      </c>
      <c r="J8" s="303" t="s">
        <v>8882</v>
      </c>
      <c r="K8" s="303" t="s">
        <v>8883</v>
      </c>
      <c r="L8" s="302" t="s">
        <v>8913</v>
      </c>
      <c r="M8" s="302">
        <v>1115445</v>
      </c>
      <c r="N8" s="302">
        <v>1072474303</v>
      </c>
      <c r="O8" s="304" t="s">
        <v>8914</v>
      </c>
      <c r="P8" s="304" t="s">
        <v>8915</v>
      </c>
      <c r="Q8" s="6"/>
      <c r="R8" s="6"/>
      <c r="S8" s="6"/>
      <c r="T8" s="6"/>
      <c r="U8" s="6"/>
      <c r="V8" s="6"/>
      <c r="W8" s="6"/>
      <c r="X8" s="6"/>
      <c r="Y8" s="6"/>
      <c r="Z8" s="6"/>
      <c r="AA8" s="6"/>
      <c r="AB8" s="6"/>
    </row>
    <row r="9" spans="1:28" ht="15.75" customHeight="1">
      <c r="A9" s="306">
        <v>8</v>
      </c>
      <c r="B9" s="302" t="s">
        <v>8916</v>
      </c>
      <c r="C9" s="302" t="s">
        <v>8917</v>
      </c>
      <c r="D9" s="302" t="s">
        <v>257</v>
      </c>
      <c r="E9" s="302" t="s">
        <v>258</v>
      </c>
      <c r="F9" s="302" t="s">
        <v>259</v>
      </c>
      <c r="G9" s="302" t="s">
        <v>145</v>
      </c>
      <c r="H9" s="302"/>
      <c r="I9" s="303" t="s">
        <v>8881</v>
      </c>
      <c r="J9" s="303" t="s">
        <v>8882</v>
      </c>
      <c r="K9" s="303" t="s">
        <v>8883</v>
      </c>
      <c r="L9" s="302" t="s">
        <v>8918</v>
      </c>
      <c r="M9" s="302">
        <v>1115445</v>
      </c>
      <c r="N9" s="302">
        <v>1072474303</v>
      </c>
      <c r="O9" s="304" t="s">
        <v>8919</v>
      </c>
      <c r="P9" s="305" t="s">
        <v>8920</v>
      </c>
      <c r="Q9" s="6"/>
      <c r="R9" s="6"/>
      <c r="S9" s="6"/>
      <c r="T9" s="6"/>
      <c r="U9" s="6"/>
      <c r="V9" s="6"/>
      <c r="W9" s="6"/>
      <c r="X9" s="6"/>
      <c r="Y9" s="6"/>
      <c r="Z9" s="6"/>
      <c r="AA9" s="6"/>
      <c r="AB9" s="6"/>
    </row>
    <row r="10" spans="1:28" ht="15.75" customHeight="1">
      <c r="A10" s="306">
        <v>9</v>
      </c>
      <c r="B10" s="302" t="s">
        <v>8921</v>
      </c>
      <c r="C10" s="302" t="s">
        <v>8922</v>
      </c>
      <c r="D10" s="302" t="s">
        <v>257</v>
      </c>
      <c r="E10" s="302" t="s">
        <v>258</v>
      </c>
      <c r="F10" s="302" t="s">
        <v>259</v>
      </c>
      <c r="G10" s="302" t="s">
        <v>145</v>
      </c>
      <c r="H10" s="302"/>
      <c r="I10" s="303" t="s">
        <v>8881</v>
      </c>
      <c r="J10" s="303" t="s">
        <v>8882</v>
      </c>
      <c r="K10" s="303" t="s">
        <v>8883</v>
      </c>
      <c r="L10" s="302" t="s">
        <v>8923</v>
      </c>
      <c r="M10" s="302">
        <v>1115445</v>
      </c>
      <c r="N10" s="302">
        <v>1072474303</v>
      </c>
      <c r="O10" s="304" t="s">
        <v>8924</v>
      </c>
      <c r="P10" s="304" t="s">
        <v>8925</v>
      </c>
      <c r="Q10" s="6"/>
      <c r="R10" s="6"/>
      <c r="S10" s="6"/>
      <c r="T10" s="6"/>
      <c r="U10" s="6"/>
      <c r="V10" s="6"/>
      <c r="W10" s="6"/>
      <c r="X10" s="6"/>
      <c r="Y10" s="6"/>
      <c r="Z10" s="6"/>
      <c r="AA10" s="6"/>
      <c r="AB10" s="6"/>
    </row>
    <row r="11" spans="1:28" ht="15.75" customHeight="1">
      <c r="A11" s="306">
        <v>10</v>
      </c>
      <c r="B11" s="302" t="s">
        <v>8926</v>
      </c>
      <c r="C11" s="302" t="s">
        <v>8927</v>
      </c>
      <c r="D11" s="302" t="s">
        <v>257</v>
      </c>
      <c r="E11" s="302" t="s">
        <v>258</v>
      </c>
      <c r="F11" s="302" t="s">
        <v>259</v>
      </c>
      <c r="G11" s="302" t="s">
        <v>145</v>
      </c>
      <c r="H11" s="302"/>
      <c r="I11" s="303" t="s">
        <v>8881</v>
      </c>
      <c r="J11" s="303" t="s">
        <v>8882</v>
      </c>
      <c r="K11" s="303" t="s">
        <v>8883</v>
      </c>
      <c r="L11" s="302" t="s">
        <v>8928</v>
      </c>
      <c r="M11" s="302">
        <v>1115445</v>
      </c>
      <c r="N11" s="302">
        <v>1072474303</v>
      </c>
      <c r="O11" s="304" t="s">
        <v>8929</v>
      </c>
      <c r="P11" s="304" t="s">
        <v>8930</v>
      </c>
      <c r="Q11" s="6"/>
      <c r="R11" s="6"/>
      <c r="S11" s="6"/>
      <c r="T11" s="6"/>
      <c r="U11" s="6"/>
      <c r="V11" s="6"/>
      <c r="W11" s="6"/>
      <c r="X11" s="6"/>
      <c r="Y11" s="6"/>
      <c r="Z11" s="6"/>
      <c r="AA11" s="6"/>
      <c r="AB11" s="6"/>
    </row>
    <row r="12" spans="1:28" ht="15.75" customHeight="1">
      <c r="A12" s="306">
        <v>11</v>
      </c>
      <c r="B12" s="302" t="s">
        <v>8931</v>
      </c>
      <c r="C12" s="302" t="s">
        <v>8932</v>
      </c>
      <c r="D12" s="302" t="s">
        <v>257</v>
      </c>
      <c r="E12" s="302" t="s">
        <v>258</v>
      </c>
      <c r="F12" s="302" t="s">
        <v>259</v>
      </c>
      <c r="G12" s="302" t="s">
        <v>145</v>
      </c>
      <c r="H12" s="302"/>
      <c r="I12" s="303" t="s">
        <v>8881</v>
      </c>
      <c r="J12" s="303" t="s">
        <v>8882</v>
      </c>
      <c r="K12" s="303" t="s">
        <v>8883</v>
      </c>
      <c r="L12" s="302" t="s">
        <v>8933</v>
      </c>
      <c r="M12" s="302">
        <v>1115445</v>
      </c>
      <c r="N12" s="302">
        <v>1072474303</v>
      </c>
      <c r="O12" s="304" t="s">
        <v>8934</v>
      </c>
      <c r="P12" s="304" t="s">
        <v>8935</v>
      </c>
      <c r="Q12" s="6"/>
      <c r="R12" s="6"/>
      <c r="S12" s="6"/>
      <c r="T12" s="6"/>
      <c r="U12" s="6"/>
      <c r="V12" s="6"/>
      <c r="W12" s="6"/>
      <c r="X12" s="6"/>
      <c r="Y12" s="6"/>
      <c r="Z12" s="6"/>
      <c r="AA12" s="6"/>
      <c r="AB12" s="6"/>
    </row>
    <row r="13" spans="1:28" ht="15.75" customHeight="1">
      <c r="A13" s="306">
        <v>12</v>
      </c>
      <c r="B13" s="302" t="s">
        <v>8936</v>
      </c>
      <c r="C13" s="302" t="s">
        <v>8937</v>
      </c>
      <c r="D13" s="302" t="s">
        <v>257</v>
      </c>
      <c r="E13" s="302" t="s">
        <v>258</v>
      </c>
      <c r="F13" s="302" t="s">
        <v>259</v>
      </c>
      <c r="G13" s="302" t="s">
        <v>145</v>
      </c>
      <c r="H13" s="302"/>
      <c r="I13" s="303" t="s">
        <v>8881</v>
      </c>
      <c r="J13" s="303" t="s">
        <v>8882</v>
      </c>
      <c r="K13" s="303" t="s">
        <v>8883</v>
      </c>
      <c r="L13" s="302" t="s">
        <v>8938</v>
      </c>
      <c r="M13" s="302">
        <v>111585531</v>
      </c>
      <c r="N13" s="302">
        <v>1072690889</v>
      </c>
      <c r="O13" s="304" t="s">
        <v>8939</v>
      </c>
      <c r="P13" s="304" t="s">
        <v>8940</v>
      </c>
      <c r="Q13" s="6"/>
      <c r="R13" s="6"/>
      <c r="S13" s="6"/>
      <c r="T13" s="6"/>
      <c r="U13" s="6"/>
      <c r="V13" s="6"/>
      <c r="W13" s="6"/>
      <c r="X13" s="6"/>
      <c r="Y13" s="6"/>
      <c r="Z13" s="6"/>
      <c r="AA13" s="6"/>
      <c r="AB13" s="6"/>
    </row>
    <row r="14" spans="1:28" ht="15.75" customHeight="1">
      <c r="A14" s="306">
        <v>13</v>
      </c>
      <c r="B14" s="302" t="s">
        <v>8941</v>
      </c>
      <c r="C14" s="302" t="s">
        <v>8942</v>
      </c>
      <c r="D14" s="302" t="s">
        <v>257</v>
      </c>
      <c r="E14" s="302" t="s">
        <v>258</v>
      </c>
      <c r="F14" s="302" t="s">
        <v>259</v>
      </c>
      <c r="G14" s="302" t="s">
        <v>145</v>
      </c>
      <c r="H14" s="302"/>
      <c r="I14" s="303" t="s">
        <v>8881</v>
      </c>
      <c r="J14" s="303" t="s">
        <v>8882</v>
      </c>
      <c r="K14" s="303" t="s">
        <v>8883</v>
      </c>
      <c r="L14" s="302" t="s">
        <v>8943</v>
      </c>
      <c r="M14" s="302">
        <v>111531851</v>
      </c>
      <c r="N14" s="302">
        <v>1072460682</v>
      </c>
      <c r="O14" s="304" t="s">
        <v>8944</v>
      </c>
      <c r="P14" s="304" t="s">
        <v>8945</v>
      </c>
      <c r="Q14" s="6"/>
      <c r="R14" s="6"/>
      <c r="S14" s="6"/>
      <c r="T14" s="6"/>
      <c r="U14" s="6"/>
      <c r="V14" s="6"/>
      <c r="W14" s="6"/>
      <c r="X14" s="6"/>
      <c r="Y14" s="6"/>
      <c r="Z14" s="6"/>
      <c r="AA14" s="6"/>
      <c r="AB14" s="6"/>
    </row>
    <row r="15" spans="1:28" ht="15.75" customHeight="1">
      <c r="A15" s="306">
        <v>14</v>
      </c>
      <c r="B15" s="302" t="s">
        <v>8946</v>
      </c>
      <c r="C15" s="302" t="s">
        <v>8947</v>
      </c>
      <c r="D15" s="302" t="s">
        <v>257</v>
      </c>
      <c r="E15" s="302" t="s">
        <v>258</v>
      </c>
      <c r="F15" s="302" t="s">
        <v>259</v>
      </c>
      <c r="G15" s="302" t="s">
        <v>145</v>
      </c>
      <c r="H15" s="302"/>
      <c r="I15" s="303" t="s">
        <v>8881</v>
      </c>
      <c r="J15" s="303" t="s">
        <v>8882</v>
      </c>
      <c r="K15" s="303" t="s">
        <v>8883</v>
      </c>
      <c r="L15" s="302" t="s">
        <v>8948</v>
      </c>
      <c r="M15" s="302">
        <v>1115445</v>
      </c>
      <c r="N15" s="302">
        <v>1072474303</v>
      </c>
      <c r="O15" s="304" t="s">
        <v>8949</v>
      </c>
      <c r="P15" s="304" t="s">
        <v>8950</v>
      </c>
      <c r="Q15" s="6"/>
      <c r="R15" s="6"/>
      <c r="S15" s="6"/>
      <c r="T15" s="6"/>
      <c r="U15" s="6"/>
      <c r="V15" s="6"/>
      <c r="W15" s="6"/>
      <c r="X15" s="6"/>
      <c r="Y15" s="6"/>
      <c r="Z15" s="6"/>
      <c r="AA15" s="6"/>
      <c r="AB15" s="6"/>
    </row>
    <row r="16" spans="1:28" ht="15.75" customHeight="1">
      <c r="A16" s="306">
        <v>15</v>
      </c>
      <c r="B16" s="302" t="s">
        <v>8951</v>
      </c>
      <c r="C16" s="302" t="s">
        <v>8952</v>
      </c>
      <c r="D16" s="302" t="s">
        <v>257</v>
      </c>
      <c r="E16" s="302" t="s">
        <v>258</v>
      </c>
      <c r="F16" s="302" t="s">
        <v>259</v>
      </c>
      <c r="G16" s="302" t="s">
        <v>145</v>
      </c>
      <c r="H16" s="302"/>
      <c r="I16" s="303" t="s">
        <v>8881</v>
      </c>
      <c r="J16" s="303" t="s">
        <v>8882</v>
      </c>
      <c r="K16" s="303" t="s">
        <v>8883</v>
      </c>
      <c r="L16" s="302" t="s">
        <v>8953</v>
      </c>
      <c r="M16" s="302">
        <v>1115445</v>
      </c>
      <c r="N16" s="302">
        <v>1072474303</v>
      </c>
      <c r="O16" s="304" t="s">
        <v>8954</v>
      </c>
      <c r="P16" s="304" t="s">
        <v>8955</v>
      </c>
      <c r="Q16" s="6"/>
      <c r="R16" s="6"/>
      <c r="S16" s="6"/>
      <c r="T16" s="6"/>
      <c r="U16" s="6"/>
      <c r="V16" s="6"/>
      <c r="W16" s="6"/>
      <c r="X16" s="6"/>
      <c r="Y16" s="6"/>
      <c r="Z16" s="6"/>
      <c r="AA16" s="6"/>
      <c r="AB16" s="6"/>
    </row>
    <row r="17" spans="1:28" ht="15.75" customHeight="1">
      <c r="A17" s="306">
        <v>16</v>
      </c>
      <c r="B17" s="302" t="s">
        <v>8956</v>
      </c>
      <c r="C17" s="302" t="s">
        <v>8957</v>
      </c>
      <c r="D17" s="302" t="s">
        <v>260</v>
      </c>
      <c r="E17" s="302" t="s">
        <v>261</v>
      </c>
      <c r="F17" s="302" t="s">
        <v>259</v>
      </c>
      <c r="G17" s="302" t="s">
        <v>145</v>
      </c>
      <c r="H17" s="302" t="s">
        <v>8958</v>
      </c>
      <c r="I17" s="303" t="s">
        <v>8959</v>
      </c>
      <c r="J17" s="303" t="s">
        <v>8960</v>
      </c>
      <c r="K17" s="303" t="s">
        <v>8883</v>
      </c>
      <c r="L17" s="302" t="s">
        <v>8961</v>
      </c>
      <c r="M17" s="302">
        <v>10853688</v>
      </c>
      <c r="N17" s="302">
        <v>1069618341</v>
      </c>
      <c r="O17" s="304" t="s">
        <v>8962</v>
      </c>
      <c r="P17" s="304" t="s">
        <v>8963</v>
      </c>
      <c r="Q17" s="6"/>
      <c r="R17" s="6"/>
      <c r="S17" s="6"/>
      <c r="T17" s="6"/>
      <c r="U17" s="6"/>
      <c r="V17" s="6"/>
      <c r="W17" s="6"/>
      <c r="X17" s="6"/>
      <c r="Y17" s="6"/>
      <c r="Z17" s="6"/>
      <c r="AA17" s="6"/>
      <c r="AB17" s="6"/>
    </row>
    <row r="18" spans="1:28" ht="15.75" customHeight="1">
      <c r="A18" s="306">
        <v>17</v>
      </c>
      <c r="B18" s="302" t="s">
        <v>8964</v>
      </c>
      <c r="C18" s="302" t="s">
        <v>8965</v>
      </c>
      <c r="D18" s="302" t="s">
        <v>260</v>
      </c>
      <c r="E18" s="302" t="s">
        <v>261</v>
      </c>
      <c r="F18" s="302" t="s">
        <v>259</v>
      </c>
      <c r="G18" s="302" t="s">
        <v>145</v>
      </c>
      <c r="H18" s="302"/>
      <c r="I18" s="303" t="s">
        <v>8959</v>
      </c>
      <c r="J18" s="303" t="s">
        <v>8960</v>
      </c>
      <c r="K18" s="303" t="s">
        <v>8883</v>
      </c>
      <c r="L18" s="302" t="s">
        <v>8966</v>
      </c>
      <c r="M18" s="302">
        <v>10853688</v>
      </c>
      <c r="N18" s="302">
        <v>1069618341</v>
      </c>
      <c r="O18" s="304" t="s">
        <v>8967</v>
      </c>
      <c r="P18" s="304" t="s">
        <v>8968</v>
      </c>
      <c r="Q18" s="6"/>
      <c r="R18" s="6"/>
      <c r="S18" s="6"/>
      <c r="T18" s="6"/>
      <c r="U18" s="6"/>
      <c r="V18" s="6"/>
      <c r="W18" s="6"/>
      <c r="X18" s="6"/>
      <c r="Y18" s="6"/>
      <c r="Z18" s="6"/>
      <c r="AA18" s="6"/>
      <c r="AB18" s="6"/>
    </row>
    <row r="19" spans="1:28" ht="15.75" customHeight="1">
      <c r="A19" s="306">
        <v>18</v>
      </c>
      <c r="B19" s="302" t="s">
        <v>8969</v>
      </c>
      <c r="C19" s="302" t="s">
        <v>8970</v>
      </c>
      <c r="D19" s="302" t="s">
        <v>260</v>
      </c>
      <c r="E19" s="302" t="s">
        <v>261</v>
      </c>
      <c r="F19" s="302" t="s">
        <v>259</v>
      </c>
      <c r="G19" s="302" t="s">
        <v>145</v>
      </c>
      <c r="H19" s="302"/>
      <c r="I19" s="303" t="s">
        <v>8959</v>
      </c>
      <c r="J19" s="303" t="s">
        <v>8960</v>
      </c>
      <c r="K19" s="303" t="s">
        <v>8883</v>
      </c>
      <c r="L19" s="302" t="s">
        <v>8971</v>
      </c>
      <c r="M19" s="302">
        <v>108534427</v>
      </c>
      <c r="N19" s="302">
        <v>1069617517</v>
      </c>
      <c r="O19" s="304" t="s">
        <v>8972</v>
      </c>
      <c r="P19" s="304" t="s">
        <v>8973</v>
      </c>
      <c r="Q19" s="6"/>
      <c r="R19" s="6"/>
      <c r="S19" s="6"/>
      <c r="T19" s="6"/>
      <c r="U19" s="6"/>
      <c r="V19" s="6"/>
      <c r="W19" s="6"/>
      <c r="X19" s="6"/>
      <c r="Y19" s="6"/>
      <c r="Z19" s="6"/>
      <c r="AA19" s="6"/>
      <c r="AB19" s="6"/>
    </row>
    <row r="20" spans="1:28" ht="15.75" customHeight="1">
      <c r="A20" s="306">
        <v>19</v>
      </c>
      <c r="B20" s="302" t="s">
        <v>8974</v>
      </c>
      <c r="C20" s="302" t="s">
        <v>8975</v>
      </c>
      <c r="D20" s="302" t="s">
        <v>260</v>
      </c>
      <c r="E20" s="302" t="s">
        <v>261</v>
      </c>
      <c r="F20" s="302" t="s">
        <v>259</v>
      </c>
      <c r="G20" s="302" t="s">
        <v>145</v>
      </c>
      <c r="H20" s="302"/>
      <c r="I20" s="303" t="s">
        <v>8959</v>
      </c>
      <c r="J20" s="303" t="s">
        <v>8960</v>
      </c>
      <c r="K20" s="303" t="s">
        <v>8883</v>
      </c>
      <c r="L20" s="302" t="s">
        <v>8976</v>
      </c>
      <c r="M20" s="302">
        <v>292985278</v>
      </c>
      <c r="N20" s="302">
        <v>425509603</v>
      </c>
      <c r="O20" s="304" t="s">
        <v>8977</v>
      </c>
      <c r="P20" s="305" t="s">
        <v>8978</v>
      </c>
      <c r="Q20" s="6"/>
      <c r="R20" s="6"/>
      <c r="S20" s="6"/>
      <c r="T20" s="6"/>
      <c r="U20" s="6"/>
      <c r="V20" s="6"/>
      <c r="W20" s="6"/>
      <c r="X20" s="6"/>
      <c r="Y20" s="6"/>
      <c r="Z20" s="6"/>
      <c r="AA20" s="6"/>
      <c r="AB20" s="6"/>
    </row>
    <row r="21" spans="1:28" ht="15.75" customHeight="1">
      <c r="A21" s="306">
        <v>20</v>
      </c>
      <c r="B21" s="302" t="s">
        <v>8979</v>
      </c>
      <c r="C21" s="302" t="s">
        <v>8980</v>
      </c>
      <c r="D21" s="302" t="s">
        <v>260</v>
      </c>
      <c r="E21" s="302" t="s">
        <v>261</v>
      </c>
      <c r="F21" s="302" t="s">
        <v>259</v>
      </c>
      <c r="G21" s="302" t="s">
        <v>145</v>
      </c>
      <c r="H21" s="302"/>
      <c r="I21" s="303" t="s">
        <v>8959</v>
      </c>
      <c r="J21" s="303" t="s">
        <v>8960</v>
      </c>
      <c r="K21" s="303" t="s">
        <v>8883</v>
      </c>
      <c r="L21" s="302" t="s">
        <v>8981</v>
      </c>
      <c r="M21" s="302">
        <v>10853688</v>
      </c>
      <c r="N21" s="302">
        <v>1069618341</v>
      </c>
      <c r="O21" s="304" t="s">
        <v>8982</v>
      </c>
      <c r="P21" s="304" t="s">
        <v>8983</v>
      </c>
      <c r="Q21" s="6"/>
      <c r="R21" s="6"/>
      <c r="S21" s="6"/>
      <c r="T21" s="6"/>
      <c r="U21" s="6"/>
      <c r="V21" s="6"/>
      <c r="W21" s="6"/>
      <c r="X21" s="6"/>
      <c r="Y21" s="6"/>
      <c r="Z21" s="6"/>
      <c r="AA21" s="6"/>
      <c r="AB21" s="6"/>
    </row>
    <row r="22" spans="1:28" ht="15.75" customHeight="1">
      <c r="A22" s="306">
        <v>21</v>
      </c>
      <c r="B22" s="302" t="s">
        <v>8984</v>
      </c>
      <c r="C22" s="302" t="s">
        <v>8985</v>
      </c>
      <c r="D22" s="302" t="s">
        <v>260</v>
      </c>
      <c r="E22" s="302" t="s">
        <v>261</v>
      </c>
      <c r="F22" s="302" t="s">
        <v>259</v>
      </c>
      <c r="G22" s="302" t="s">
        <v>145</v>
      </c>
      <c r="H22" s="302"/>
      <c r="I22" s="303" t="s">
        <v>8959</v>
      </c>
      <c r="J22" s="303" t="s">
        <v>8960</v>
      </c>
      <c r="K22" s="303" t="s">
        <v>8883</v>
      </c>
      <c r="L22" s="302" t="s">
        <v>8986</v>
      </c>
      <c r="M22" s="302">
        <v>108507448</v>
      </c>
      <c r="N22" s="302">
        <v>1069654044</v>
      </c>
      <c r="O22" s="304" t="s">
        <v>8987</v>
      </c>
      <c r="P22" s="304" t="s">
        <v>8988</v>
      </c>
      <c r="Q22" s="6"/>
      <c r="R22" s="6"/>
      <c r="S22" s="6"/>
      <c r="T22" s="6"/>
      <c r="U22" s="6"/>
      <c r="V22" s="6"/>
      <c r="W22" s="6"/>
      <c r="X22" s="6"/>
      <c r="Y22" s="6"/>
      <c r="Z22" s="6"/>
      <c r="AA22" s="6"/>
      <c r="AB22" s="6"/>
    </row>
    <row r="23" spans="1:28" ht="15.75" customHeight="1">
      <c r="A23" s="306">
        <v>22</v>
      </c>
      <c r="B23" s="302" t="s">
        <v>8989</v>
      </c>
      <c r="C23" s="302" t="s">
        <v>8990</v>
      </c>
      <c r="D23" s="302" t="s">
        <v>260</v>
      </c>
      <c r="E23" s="302" t="s">
        <v>261</v>
      </c>
      <c r="F23" s="302" t="s">
        <v>259</v>
      </c>
      <c r="G23" s="302" t="s">
        <v>145</v>
      </c>
      <c r="H23" s="302" t="s">
        <v>8991</v>
      </c>
      <c r="I23" s="303" t="s">
        <v>8959</v>
      </c>
      <c r="J23" s="303" t="s">
        <v>8960</v>
      </c>
      <c r="K23" s="303" t="s">
        <v>8883</v>
      </c>
      <c r="L23" s="302" t="s">
        <v>8992</v>
      </c>
      <c r="M23" s="302">
        <v>186795848</v>
      </c>
      <c r="N23" s="302">
        <v>1056813333</v>
      </c>
      <c r="O23" s="304" t="s">
        <v>8993</v>
      </c>
      <c r="P23" s="304" t="s">
        <v>8994</v>
      </c>
      <c r="Q23" s="6"/>
      <c r="R23" s="6"/>
      <c r="S23" s="6"/>
      <c r="T23" s="6"/>
      <c r="U23" s="6"/>
      <c r="V23" s="6"/>
      <c r="W23" s="6"/>
      <c r="X23" s="6"/>
      <c r="Y23" s="6"/>
      <c r="Z23" s="6"/>
      <c r="AA23" s="6"/>
      <c r="AB23" s="6"/>
    </row>
    <row r="24" spans="1:28" ht="15.75" customHeight="1">
      <c r="A24" s="306">
        <v>23</v>
      </c>
      <c r="B24" s="302" t="s">
        <v>8995</v>
      </c>
      <c r="C24" s="302" t="s">
        <v>8996</v>
      </c>
      <c r="D24" s="302" t="s">
        <v>260</v>
      </c>
      <c r="E24" s="302" t="s">
        <v>261</v>
      </c>
      <c r="F24" s="302" t="s">
        <v>259</v>
      </c>
      <c r="G24" s="302" t="s">
        <v>145</v>
      </c>
      <c r="H24" s="302" t="s">
        <v>8997</v>
      </c>
      <c r="I24" s="303" t="s">
        <v>8959</v>
      </c>
      <c r="J24" s="303" t="s">
        <v>8960</v>
      </c>
      <c r="K24" s="303" t="s">
        <v>8883</v>
      </c>
      <c r="L24" s="302" t="s">
        <v>8998</v>
      </c>
      <c r="M24" s="302">
        <v>108715867</v>
      </c>
      <c r="N24" s="302">
        <v>106946497</v>
      </c>
      <c r="O24" s="304" t="s">
        <v>8999</v>
      </c>
      <c r="P24" s="305" t="s">
        <v>9000</v>
      </c>
      <c r="Q24" s="6"/>
      <c r="R24" s="6"/>
      <c r="S24" s="6"/>
      <c r="T24" s="6"/>
      <c r="U24" s="6"/>
      <c r="V24" s="6"/>
      <c r="W24" s="6"/>
      <c r="X24" s="6"/>
      <c r="Y24" s="6"/>
      <c r="Z24" s="6"/>
      <c r="AA24" s="6"/>
      <c r="AB24" s="6"/>
    </row>
    <row r="25" spans="1:28" ht="15.75" customHeight="1">
      <c r="A25" s="306">
        <v>24</v>
      </c>
      <c r="B25" s="302" t="s">
        <v>9001</v>
      </c>
      <c r="C25" s="302" t="s">
        <v>9002</v>
      </c>
      <c r="D25" s="302" t="s">
        <v>260</v>
      </c>
      <c r="E25" s="302" t="s">
        <v>261</v>
      </c>
      <c r="F25" s="302" t="s">
        <v>259</v>
      </c>
      <c r="G25" s="302" t="s">
        <v>145</v>
      </c>
      <c r="H25" s="307">
        <v>906736377</v>
      </c>
      <c r="I25" s="303" t="s">
        <v>8959</v>
      </c>
      <c r="J25" s="303" t="s">
        <v>8960</v>
      </c>
      <c r="K25" s="303" t="s">
        <v>8883</v>
      </c>
      <c r="L25" s="302" t="s">
        <v>9003</v>
      </c>
      <c r="M25" s="302">
        <v>10853688</v>
      </c>
      <c r="N25" s="302">
        <v>1069618341</v>
      </c>
      <c r="O25" s="304" t="s">
        <v>9004</v>
      </c>
      <c r="P25" s="304" t="s">
        <v>9005</v>
      </c>
      <c r="Q25" s="6"/>
      <c r="R25" s="6"/>
      <c r="S25" s="6"/>
      <c r="T25" s="6"/>
      <c r="U25" s="6"/>
      <c r="V25" s="6"/>
      <c r="W25" s="6"/>
      <c r="X25" s="6"/>
      <c r="Y25" s="6"/>
      <c r="Z25" s="6"/>
      <c r="AA25" s="6"/>
      <c r="AB25" s="6"/>
    </row>
    <row r="26" spans="1:28" ht="15.75" customHeight="1">
      <c r="A26" s="306">
        <v>25</v>
      </c>
      <c r="B26" s="302" t="s">
        <v>9006</v>
      </c>
      <c r="C26" s="302" t="s">
        <v>9007</v>
      </c>
      <c r="D26" s="302" t="s">
        <v>260</v>
      </c>
      <c r="E26" s="302" t="s">
        <v>261</v>
      </c>
      <c r="F26" s="302" t="s">
        <v>259</v>
      </c>
      <c r="G26" s="302" t="s">
        <v>145</v>
      </c>
      <c r="H26" s="302"/>
      <c r="I26" s="303" t="s">
        <v>8959</v>
      </c>
      <c r="J26" s="303" t="s">
        <v>8960</v>
      </c>
      <c r="K26" s="303" t="s">
        <v>8883</v>
      </c>
      <c r="L26" s="302" t="s">
        <v>9008</v>
      </c>
      <c r="M26" s="302">
        <v>108436928</v>
      </c>
      <c r="N26" s="302">
        <v>1069536199</v>
      </c>
      <c r="O26" s="304" t="s">
        <v>9009</v>
      </c>
      <c r="P26" s="304" t="s">
        <v>9010</v>
      </c>
      <c r="Q26" s="6"/>
      <c r="R26" s="6"/>
      <c r="S26" s="6"/>
      <c r="T26" s="6"/>
      <c r="U26" s="6"/>
      <c r="V26" s="6"/>
      <c r="W26" s="6"/>
      <c r="X26" s="6"/>
      <c r="Y26" s="6"/>
      <c r="Z26" s="6"/>
      <c r="AA26" s="6"/>
      <c r="AB26" s="6"/>
    </row>
    <row r="27" spans="1:28" ht="15.75" customHeight="1">
      <c r="A27" s="306">
        <v>26</v>
      </c>
      <c r="B27" s="302" t="s">
        <v>9011</v>
      </c>
      <c r="C27" s="302" t="s">
        <v>9012</v>
      </c>
      <c r="D27" s="302" t="s">
        <v>260</v>
      </c>
      <c r="E27" s="302" t="s">
        <v>261</v>
      </c>
      <c r="F27" s="302" t="s">
        <v>259</v>
      </c>
      <c r="G27" s="302" t="s">
        <v>145</v>
      </c>
      <c r="H27" s="307">
        <v>989420415</v>
      </c>
      <c r="I27" s="303" t="s">
        <v>8959</v>
      </c>
      <c r="J27" s="303" t="s">
        <v>8960</v>
      </c>
      <c r="K27" s="303" t="s">
        <v>8883</v>
      </c>
      <c r="L27" s="302" t="s">
        <v>9013</v>
      </c>
      <c r="M27" s="302">
        <v>108505029</v>
      </c>
      <c r="N27" s="302">
        <v>1069555092</v>
      </c>
      <c r="O27" s="304" t="s">
        <v>9014</v>
      </c>
      <c r="P27" s="304" t="s">
        <v>9015</v>
      </c>
      <c r="Q27" s="6"/>
      <c r="R27" s="6"/>
      <c r="S27" s="6"/>
      <c r="T27" s="6"/>
      <c r="U27" s="6"/>
      <c r="V27" s="6"/>
      <c r="W27" s="6"/>
      <c r="X27" s="6"/>
      <c r="Y27" s="6"/>
      <c r="Z27" s="6"/>
      <c r="AA27" s="6"/>
      <c r="AB27" s="6"/>
    </row>
    <row r="28" spans="1:28" ht="15.75" customHeight="1">
      <c r="A28" s="306">
        <v>27</v>
      </c>
      <c r="B28" s="302" t="s">
        <v>9016</v>
      </c>
      <c r="C28" s="302" t="s">
        <v>9017</v>
      </c>
      <c r="D28" s="302" t="s">
        <v>260</v>
      </c>
      <c r="E28" s="302" t="s">
        <v>261</v>
      </c>
      <c r="F28" s="302" t="s">
        <v>259</v>
      </c>
      <c r="G28" s="302" t="s">
        <v>145</v>
      </c>
      <c r="H28" s="302" t="s">
        <v>9018</v>
      </c>
      <c r="I28" s="303" t="s">
        <v>8959</v>
      </c>
      <c r="J28" s="303" t="s">
        <v>8960</v>
      </c>
      <c r="K28" s="303" t="s">
        <v>8883</v>
      </c>
      <c r="L28" s="302" t="s">
        <v>9019</v>
      </c>
      <c r="M28" s="302">
        <v>10853688</v>
      </c>
      <c r="N28" s="302">
        <v>1069618341</v>
      </c>
      <c r="O28" s="304" t="s">
        <v>9020</v>
      </c>
      <c r="P28" s="304" t="s">
        <v>9021</v>
      </c>
      <c r="Q28" s="6"/>
      <c r="R28" s="6"/>
      <c r="S28" s="6"/>
      <c r="T28" s="6"/>
      <c r="U28" s="6"/>
      <c r="V28" s="6"/>
      <c r="W28" s="6"/>
      <c r="X28" s="6"/>
      <c r="Y28" s="6"/>
      <c r="Z28" s="6"/>
      <c r="AA28" s="6"/>
      <c r="AB28" s="6"/>
    </row>
    <row r="29" spans="1:28" ht="15.75" customHeight="1">
      <c r="A29" s="306">
        <v>28</v>
      </c>
      <c r="B29" s="302"/>
      <c r="C29" s="302" t="s">
        <v>9022</v>
      </c>
      <c r="D29" s="302" t="s">
        <v>260</v>
      </c>
      <c r="E29" s="302" t="s">
        <v>261</v>
      </c>
      <c r="F29" s="302" t="s">
        <v>259</v>
      </c>
      <c r="G29" s="302" t="s">
        <v>145</v>
      </c>
      <c r="H29" s="302" t="s">
        <v>9023</v>
      </c>
      <c r="I29" s="303" t="s">
        <v>8959</v>
      </c>
      <c r="J29" s="303" t="s">
        <v>8960</v>
      </c>
      <c r="K29" s="303" t="s">
        <v>8883</v>
      </c>
      <c r="L29" s="302" t="s">
        <v>9024</v>
      </c>
      <c r="M29" s="302">
        <v>10853688</v>
      </c>
      <c r="N29" s="302">
        <v>1069618341</v>
      </c>
      <c r="O29" s="304" t="s">
        <v>9025</v>
      </c>
      <c r="P29" s="304" t="s">
        <v>9026</v>
      </c>
      <c r="Q29" s="6"/>
      <c r="R29" s="6"/>
      <c r="S29" s="6"/>
      <c r="T29" s="6"/>
      <c r="U29" s="6"/>
      <c r="V29" s="6"/>
      <c r="W29" s="6"/>
      <c r="X29" s="6"/>
      <c r="Y29" s="6"/>
      <c r="Z29" s="6"/>
      <c r="AA29" s="6"/>
      <c r="AB29" s="6"/>
    </row>
    <row r="30" spans="1:28" ht="15.75" customHeight="1">
      <c r="A30" s="306">
        <v>29</v>
      </c>
      <c r="B30" s="302" t="s">
        <v>9027</v>
      </c>
      <c r="C30" s="302" t="s">
        <v>9028</v>
      </c>
      <c r="D30" s="302" t="s">
        <v>260</v>
      </c>
      <c r="E30" s="302" t="s">
        <v>261</v>
      </c>
      <c r="F30" s="302" t="s">
        <v>259</v>
      </c>
      <c r="G30" s="302" t="s">
        <v>145</v>
      </c>
      <c r="H30" s="302" t="s">
        <v>9029</v>
      </c>
      <c r="I30" s="303" t="s">
        <v>8959</v>
      </c>
      <c r="J30" s="303" t="s">
        <v>8960</v>
      </c>
      <c r="K30" s="303" t="s">
        <v>8883</v>
      </c>
      <c r="L30" s="302" t="s">
        <v>9030</v>
      </c>
      <c r="M30" s="302">
        <v>108217816</v>
      </c>
      <c r="N30" s="302">
        <v>1069166589</v>
      </c>
      <c r="O30" s="304" t="s">
        <v>9031</v>
      </c>
      <c r="P30" s="304" t="s">
        <v>9032</v>
      </c>
      <c r="Q30" s="6"/>
      <c r="R30" s="6"/>
      <c r="S30" s="6"/>
      <c r="T30" s="6"/>
      <c r="U30" s="6"/>
      <c r="V30" s="6"/>
      <c r="W30" s="6"/>
      <c r="X30" s="6"/>
      <c r="Y30" s="6"/>
      <c r="Z30" s="6"/>
      <c r="AA30" s="6"/>
      <c r="AB30" s="6"/>
    </row>
    <row r="31" spans="1:28" ht="12.75">
      <c r="A31" s="306">
        <v>30</v>
      </c>
      <c r="B31" s="302" t="s">
        <v>9033</v>
      </c>
      <c r="C31" s="302" t="s">
        <v>9034</v>
      </c>
      <c r="D31" s="302" t="s">
        <v>260</v>
      </c>
      <c r="E31" s="302" t="s">
        <v>261</v>
      </c>
      <c r="F31" s="302" t="s">
        <v>259</v>
      </c>
      <c r="G31" s="302" t="s">
        <v>145</v>
      </c>
      <c r="H31" s="302" t="s">
        <v>9035</v>
      </c>
      <c r="I31" s="303" t="s">
        <v>8959</v>
      </c>
      <c r="J31" s="303" t="s">
        <v>8960</v>
      </c>
      <c r="K31" s="303" t="s">
        <v>8883</v>
      </c>
      <c r="L31" s="302" t="s">
        <v>9036</v>
      </c>
      <c r="M31" s="302">
        <v>10853688</v>
      </c>
      <c r="N31" s="302">
        <v>1069618341</v>
      </c>
      <c r="O31" s="304" t="s">
        <v>9037</v>
      </c>
      <c r="P31" s="305" t="s">
        <v>9038</v>
      </c>
      <c r="Q31" s="6"/>
      <c r="R31" s="6"/>
      <c r="S31" s="6"/>
      <c r="T31" s="6"/>
      <c r="U31" s="6"/>
      <c r="V31" s="6"/>
      <c r="W31" s="6"/>
      <c r="X31" s="6"/>
      <c r="Y31" s="6"/>
      <c r="Z31" s="6"/>
      <c r="AA31" s="6"/>
      <c r="AB31" s="6"/>
    </row>
    <row r="32" spans="1:28" ht="12.75">
      <c r="A32" s="306">
        <v>31</v>
      </c>
      <c r="B32" s="302"/>
      <c r="C32" s="302" t="s">
        <v>9039</v>
      </c>
      <c r="D32" s="302" t="s">
        <v>260</v>
      </c>
      <c r="E32" s="302" t="s">
        <v>261</v>
      </c>
      <c r="F32" s="302" t="s">
        <v>259</v>
      </c>
      <c r="G32" s="302" t="s">
        <v>145</v>
      </c>
      <c r="H32" s="302" t="s">
        <v>9040</v>
      </c>
      <c r="I32" s="303" t="s">
        <v>8959</v>
      </c>
      <c r="J32" s="303" t="s">
        <v>8960</v>
      </c>
      <c r="K32" s="303" t="s">
        <v>8883</v>
      </c>
      <c r="L32" s="302" t="s">
        <v>9041</v>
      </c>
      <c r="M32" s="302">
        <v>10853688</v>
      </c>
      <c r="N32" s="302">
        <v>1069618341</v>
      </c>
      <c r="O32" s="304" t="s">
        <v>9042</v>
      </c>
      <c r="P32" s="304" t="s">
        <v>9043</v>
      </c>
      <c r="Q32" s="6"/>
      <c r="R32" s="6"/>
      <c r="S32" s="6"/>
      <c r="T32" s="6"/>
      <c r="U32" s="6"/>
      <c r="V32" s="6"/>
      <c r="W32" s="6"/>
      <c r="X32" s="6"/>
      <c r="Y32" s="6"/>
      <c r="Z32" s="6"/>
      <c r="AA32" s="6"/>
      <c r="AB32" s="6"/>
    </row>
    <row r="33" spans="1:28" ht="12.75">
      <c r="A33" s="306">
        <v>32</v>
      </c>
      <c r="B33" s="302" t="s">
        <v>9044</v>
      </c>
      <c r="C33" s="302" t="s">
        <v>9045</v>
      </c>
      <c r="D33" s="302" t="s">
        <v>260</v>
      </c>
      <c r="E33" s="302" t="s">
        <v>261</v>
      </c>
      <c r="F33" s="302" t="s">
        <v>259</v>
      </c>
      <c r="G33" s="302" t="s">
        <v>145</v>
      </c>
      <c r="H33" s="302" t="s">
        <v>9046</v>
      </c>
      <c r="I33" s="303" t="s">
        <v>8959</v>
      </c>
      <c r="J33" s="303" t="s">
        <v>8960</v>
      </c>
      <c r="K33" s="303" t="s">
        <v>8883</v>
      </c>
      <c r="L33" s="302" t="s">
        <v>9047</v>
      </c>
      <c r="M33" s="302">
        <v>108490277</v>
      </c>
      <c r="N33" s="302">
        <v>1069628263</v>
      </c>
      <c r="O33" s="304" t="s">
        <v>9048</v>
      </c>
      <c r="P33" s="304" t="s">
        <v>9049</v>
      </c>
      <c r="Q33" s="6"/>
      <c r="R33" s="6"/>
      <c r="S33" s="6"/>
      <c r="T33" s="6"/>
      <c r="U33" s="6"/>
      <c r="V33" s="6"/>
      <c r="W33" s="6"/>
      <c r="X33" s="6"/>
      <c r="Y33" s="6"/>
      <c r="Z33" s="6"/>
      <c r="AA33" s="6"/>
      <c r="AB33" s="6"/>
    </row>
    <row r="34" spans="1:28" ht="12.75">
      <c r="A34" s="306">
        <v>33</v>
      </c>
      <c r="B34" s="302" t="s">
        <v>9050</v>
      </c>
      <c r="C34" s="302" t="s">
        <v>9051</v>
      </c>
      <c r="D34" s="302" t="s">
        <v>260</v>
      </c>
      <c r="E34" s="302" t="s">
        <v>261</v>
      </c>
      <c r="F34" s="302" t="s">
        <v>259</v>
      </c>
      <c r="G34" s="302" t="s">
        <v>145</v>
      </c>
      <c r="H34" s="302"/>
      <c r="I34" s="303" t="s">
        <v>8959</v>
      </c>
      <c r="J34" s="303" t="s">
        <v>8960</v>
      </c>
      <c r="K34" s="303" t="s">
        <v>8883</v>
      </c>
      <c r="L34" s="302" t="s">
        <v>9052</v>
      </c>
      <c r="M34" s="302">
        <v>10853688</v>
      </c>
      <c r="N34" s="302">
        <v>1069618341</v>
      </c>
      <c r="O34" s="304" t="s">
        <v>9053</v>
      </c>
      <c r="P34" s="304" t="s">
        <v>9054</v>
      </c>
      <c r="Q34" s="6"/>
      <c r="R34" s="6"/>
      <c r="S34" s="6"/>
      <c r="T34" s="6"/>
      <c r="U34" s="6"/>
      <c r="V34" s="6"/>
      <c r="W34" s="6"/>
      <c r="X34" s="6"/>
      <c r="Y34" s="6"/>
      <c r="Z34" s="6"/>
      <c r="AA34" s="6"/>
      <c r="AB34" s="6"/>
    </row>
    <row r="35" spans="1:28" ht="12.75">
      <c r="A35" s="306">
        <v>34</v>
      </c>
      <c r="B35" s="302" t="s">
        <v>9055</v>
      </c>
      <c r="C35" s="302" t="s">
        <v>9056</v>
      </c>
      <c r="D35" s="302" t="s">
        <v>260</v>
      </c>
      <c r="E35" s="302" t="s">
        <v>261</v>
      </c>
      <c r="F35" s="302" t="s">
        <v>259</v>
      </c>
      <c r="G35" s="302" t="s">
        <v>145</v>
      </c>
      <c r="H35" s="302"/>
      <c r="I35" s="303" t="s">
        <v>8959</v>
      </c>
      <c r="J35" s="303" t="s">
        <v>8960</v>
      </c>
      <c r="K35" s="303" t="s">
        <v>8883</v>
      </c>
      <c r="L35" s="302" t="s">
        <v>9057</v>
      </c>
      <c r="M35" s="302">
        <v>10853688</v>
      </c>
      <c r="N35" s="302">
        <v>1069618341</v>
      </c>
      <c r="O35" s="304" t="s">
        <v>9058</v>
      </c>
      <c r="P35" s="305" t="s">
        <v>9059</v>
      </c>
      <c r="Q35" s="6"/>
      <c r="R35" s="6"/>
      <c r="S35" s="6"/>
      <c r="T35" s="6"/>
      <c r="U35" s="6"/>
      <c r="V35" s="6"/>
      <c r="W35" s="6"/>
      <c r="X35" s="6"/>
      <c r="Y35" s="6"/>
      <c r="Z35" s="6"/>
      <c r="AA35" s="6"/>
      <c r="AB35" s="6"/>
    </row>
    <row r="36" spans="1:28" ht="12.75">
      <c r="A36" s="306">
        <v>35</v>
      </c>
      <c r="B36" s="302" t="s">
        <v>9060</v>
      </c>
      <c r="C36" s="302" t="s">
        <v>9061</v>
      </c>
      <c r="D36" s="302" t="s">
        <v>262</v>
      </c>
      <c r="E36" s="302" t="s">
        <v>261</v>
      </c>
      <c r="F36" s="302" t="s">
        <v>259</v>
      </c>
      <c r="G36" s="302" t="s">
        <v>145</v>
      </c>
      <c r="H36" s="302" t="s">
        <v>9062</v>
      </c>
      <c r="I36" s="303" t="s">
        <v>9063</v>
      </c>
      <c r="J36" s="303" t="s">
        <v>8960</v>
      </c>
      <c r="K36" s="303" t="s">
        <v>8883</v>
      </c>
      <c r="L36" s="302" t="s">
        <v>9064</v>
      </c>
      <c r="M36" s="302">
        <v>109075606</v>
      </c>
      <c r="N36" s="302">
        <v>1068548804</v>
      </c>
      <c r="O36" s="304" t="s">
        <v>9065</v>
      </c>
      <c r="P36" s="304" t="s">
        <v>9066</v>
      </c>
      <c r="Q36" s="6"/>
      <c r="R36" s="6"/>
      <c r="S36" s="6"/>
      <c r="T36" s="6"/>
      <c r="U36" s="6"/>
      <c r="V36" s="6"/>
      <c r="W36" s="6"/>
      <c r="X36" s="6"/>
      <c r="Y36" s="6"/>
      <c r="Z36" s="6"/>
      <c r="AA36" s="6"/>
      <c r="AB36" s="6"/>
    </row>
    <row r="37" spans="1:28" ht="12.75">
      <c r="A37" s="306">
        <v>36</v>
      </c>
      <c r="B37" s="302" t="s">
        <v>9067</v>
      </c>
      <c r="C37" s="302" t="s">
        <v>9068</v>
      </c>
      <c r="D37" s="302" t="s">
        <v>262</v>
      </c>
      <c r="E37" s="302" t="s">
        <v>261</v>
      </c>
      <c r="F37" s="302" t="s">
        <v>259</v>
      </c>
      <c r="G37" s="302" t="s">
        <v>145</v>
      </c>
      <c r="H37" s="302" t="s">
        <v>9069</v>
      </c>
      <c r="I37" s="303" t="s">
        <v>9063</v>
      </c>
      <c r="J37" s="303" t="s">
        <v>8960</v>
      </c>
      <c r="K37" s="303" t="s">
        <v>8883</v>
      </c>
      <c r="L37" s="302" t="s">
        <v>9070</v>
      </c>
      <c r="M37" s="302">
        <v>106591977</v>
      </c>
      <c r="N37" s="302">
        <v>1070364009</v>
      </c>
      <c r="O37" s="304" t="s">
        <v>9071</v>
      </c>
      <c r="P37" s="304" t="s">
        <v>9072</v>
      </c>
      <c r="Q37" s="6"/>
      <c r="R37" s="6"/>
      <c r="S37" s="6"/>
      <c r="T37" s="6"/>
      <c r="U37" s="6"/>
      <c r="V37" s="6"/>
      <c r="W37" s="6"/>
      <c r="X37" s="6"/>
      <c r="Y37" s="6"/>
      <c r="Z37" s="6"/>
      <c r="AA37" s="6"/>
      <c r="AB37" s="6"/>
    </row>
    <row r="38" spans="1:28" ht="12.75">
      <c r="A38" s="306">
        <v>37</v>
      </c>
      <c r="B38" s="302" t="s">
        <v>9073</v>
      </c>
      <c r="C38" s="302" t="s">
        <v>9068</v>
      </c>
      <c r="D38" s="302" t="s">
        <v>262</v>
      </c>
      <c r="E38" s="302" t="s">
        <v>261</v>
      </c>
      <c r="F38" s="302" t="s">
        <v>259</v>
      </c>
      <c r="G38" s="302" t="s">
        <v>145</v>
      </c>
      <c r="H38" s="302" t="s">
        <v>9074</v>
      </c>
      <c r="I38" s="303" t="s">
        <v>9063</v>
      </c>
      <c r="J38" s="303" t="s">
        <v>8960</v>
      </c>
      <c r="K38" s="303" t="s">
        <v>8883</v>
      </c>
      <c r="L38" s="302" t="s">
        <v>9075</v>
      </c>
      <c r="M38" s="302">
        <v>106591977</v>
      </c>
      <c r="N38" s="302">
        <v>1070364009</v>
      </c>
      <c r="O38" s="304" t="s">
        <v>9076</v>
      </c>
      <c r="P38" s="304" t="s">
        <v>9077</v>
      </c>
      <c r="Q38" s="6"/>
      <c r="R38" s="6"/>
      <c r="S38" s="6"/>
      <c r="T38" s="6"/>
      <c r="U38" s="6"/>
      <c r="V38" s="6"/>
      <c r="W38" s="6"/>
      <c r="X38" s="6"/>
      <c r="Y38" s="6"/>
      <c r="Z38" s="6"/>
      <c r="AA38" s="6"/>
      <c r="AB38" s="6"/>
    </row>
    <row r="39" spans="1:28" ht="12.75">
      <c r="A39" s="306">
        <v>38</v>
      </c>
      <c r="B39" s="302" t="s">
        <v>9078</v>
      </c>
      <c r="C39" s="302" t="s">
        <v>9079</v>
      </c>
      <c r="D39" s="302" t="s">
        <v>262</v>
      </c>
      <c r="E39" s="302" t="s">
        <v>261</v>
      </c>
      <c r="F39" s="302" t="s">
        <v>259</v>
      </c>
      <c r="G39" s="302" t="s">
        <v>145</v>
      </c>
      <c r="H39" s="302"/>
      <c r="I39" s="303" t="s">
        <v>9063</v>
      </c>
      <c r="J39" s="303" t="s">
        <v>8960</v>
      </c>
      <c r="K39" s="303" t="s">
        <v>8883</v>
      </c>
      <c r="L39" s="302" t="s">
        <v>9080</v>
      </c>
      <c r="M39" s="302">
        <v>106591977</v>
      </c>
      <c r="N39" s="302">
        <v>1070364009</v>
      </c>
      <c r="O39" s="304" t="s">
        <v>9081</v>
      </c>
      <c r="P39" s="304" t="s">
        <v>9082</v>
      </c>
      <c r="Q39" s="6"/>
      <c r="R39" s="6"/>
      <c r="S39" s="6"/>
      <c r="T39" s="6"/>
      <c r="U39" s="6"/>
      <c r="V39" s="6"/>
      <c r="W39" s="6"/>
      <c r="X39" s="6"/>
      <c r="Y39" s="6"/>
      <c r="Z39" s="6"/>
      <c r="AA39" s="6"/>
      <c r="AB39" s="6"/>
    </row>
    <row r="40" spans="1:28" ht="12.75">
      <c r="A40" s="306">
        <v>39</v>
      </c>
      <c r="B40" s="302" t="s">
        <v>9083</v>
      </c>
      <c r="C40" s="302" t="s">
        <v>9084</v>
      </c>
      <c r="D40" s="302" t="s">
        <v>262</v>
      </c>
      <c r="E40" s="302" t="s">
        <v>261</v>
      </c>
      <c r="F40" s="302" t="s">
        <v>259</v>
      </c>
      <c r="G40" s="302" t="s">
        <v>145</v>
      </c>
      <c r="H40" s="302" t="s">
        <v>9085</v>
      </c>
      <c r="I40" s="303" t="s">
        <v>9063</v>
      </c>
      <c r="J40" s="303" t="s">
        <v>8960</v>
      </c>
      <c r="K40" s="303" t="s">
        <v>8883</v>
      </c>
      <c r="L40" s="302" t="s">
        <v>9086</v>
      </c>
      <c r="M40" s="302">
        <v>106591977</v>
      </c>
      <c r="N40" s="302">
        <v>1070364009</v>
      </c>
      <c r="O40" s="304" t="s">
        <v>9087</v>
      </c>
      <c r="P40" s="304" t="s">
        <v>9088</v>
      </c>
      <c r="Q40" s="6"/>
      <c r="R40" s="6"/>
      <c r="S40" s="6"/>
      <c r="T40" s="6"/>
      <c r="U40" s="6"/>
      <c r="V40" s="6"/>
      <c r="W40" s="6"/>
      <c r="X40" s="6"/>
      <c r="Y40" s="6"/>
      <c r="Z40" s="6"/>
      <c r="AA40" s="6"/>
      <c r="AB40" s="6"/>
    </row>
    <row r="41" spans="1:28" ht="12.75">
      <c r="A41" s="306">
        <v>40</v>
      </c>
      <c r="B41" s="302" t="s">
        <v>9089</v>
      </c>
      <c r="C41" s="302" t="s">
        <v>9090</v>
      </c>
      <c r="D41" s="302" t="s">
        <v>262</v>
      </c>
      <c r="E41" s="302" t="s">
        <v>261</v>
      </c>
      <c r="F41" s="302" t="s">
        <v>259</v>
      </c>
      <c r="G41" s="302" t="s">
        <v>145</v>
      </c>
      <c r="H41" s="302" t="s">
        <v>9091</v>
      </c>
      <c r="I41" s="303" t="s">
        <v>9063</v>
      </c>
      <c r="J41" s="303" t="s">
        <v>8960</v>
      </c>
      <c r="K41" s="303" t="s">
        <v>8883</v>
      </c>
      <c r="L41" s="302" t="s">
        <v>9092</v>
      </c>
      <c r="M41" s="302">
        <v>106591977</v>
      </c>
      <c r="N41" s="302">
        <v>1070364009</v>
      </c>
      <c r="O41" s="304" t="s">
        <v>9093</v>
      </c>
      <c r="P41" s="304" t="s">
        <v>9094</v>
      </c>
      <c r="Q41" s="6"/>
      <c r="R41" s="6"/>
      <c r="S41" s="6"/>
      <c r="T41" s="6"/>
      <c r="U41" s="6"/>
      <c r="V41" s="6"/>
      <c r="W41" s="6"/>
      <c r="X41" s="6"/>
      <c r="Y41" s="6"/>
      <c r="Z41" s="6"/>
      <c r="AA41" s="6"/>
      <c r="AB41" s="6"/>
    </row>
    <row r="42" spans="1:28" ht="12.75">
      <c r="A42" s="306">
        <v>41</v>
      </c>
      <c r="B42" s="302" t="s">
        <v>9095</v>
      </c>
      <c r="C42" s="302" t="s">
        <v>9096</v>
      </c>
      <c r="D42" s="302" t="s">
        <v>262</v>
      </c>
      <c r="E42" s="302" t="s">
        <v>261</v>
      </c>
      <c r="F42" s="302" t="s">
        <v>259</v>
      </c>
      <c r="G42" s="302" t="s">
        <v>145</v>
      </c>
      <c r="H42" s="302" t="s">
        <v>9097</v>
      </c>
      <c r="I42" s="303" t="s">
        <v>9063</v>
      </c>
      <c r="J42" s="303" t="s">
        <v>8960</v>
      </c>
      <c r="K42" s="303" t="s">
        <v>8883</v>
      </c>
      <c r="L42" s="302" t="s">
        <v>9098</v>
      </c>
      <c r="M42" s="302">
        <v>334483771</v>
      </c>
      <c r="N42" s="302">
        <v>-1120740373</v>
      </c>
      <c r="O42" s="304" t="s">
        <v>9099</v>
      </c>
      <c r="P42" s="304" t="s">
        <v>9100</v>
      </c>
      <c r="Q42" s="6"/>
      <c r="R42" s="6"/>
      <c r="S42" s="6"/>
      <c r="T42" s="6"/>
      <c r="U42" s="6"/>
      <c r="V42" s="6"/>
      <c r="W42" s="6"/>
      <c r="X42" s="6"/>
      <c r="Y42" s="6"/>
      <c r="Z42" s="6"/>
      <c r="AA42" s="6"/>
      <c r="AB42" s="6"/>
    </row>
    <row r="43" spans="1:28" ht="12.75">
      <c r="A43" s="306">
        <v>42</v>
      </c>
      <c r="B43" s="302" t="s">
        <v>9101</v>
      </c>
      <c r="C43" s="302" t="s">
        <v>9102</v>
      </c>
      <c r="D43" s="302" t="s">
        <v>262</v>
      </c>
      <c r="E43" s="302" t="s">
        <v>261</v>
      </c>
      <c r="F43" s="302" t="s">
        <v>259</v>
      </c>
      <c r="G43" s="302" t="s">
        <v>145</v>
      </c>
      <c r="H43" s="302" t="s">
        <v>9103</v>
      </c>
      <c r="I43" s="303" t="s">
        <v>9063</v>
      </c>
      <c r="J43" s="303" t="s">
        <v>8960</v>
      </c>
      <c r="K43" s="303" t="s">
        <v>8883</v>
      </c>
      <c r="L43" s="302" t="s">
        <v>9104</v>
      </c>
      <c r="M43" s="302">
        <v>106515297</v>
      </c>
      <c r="N43" s="302">
        <v>1070285296</v>
      </c>
      <c r="O43" s="304" t="s">
        <v>9105</v>
      </c>
      <c r="P43" s="304" t="s">
        <v>9106</v>
      </c>
      <c r="Q43" s="6"/>
      <c r="R43" s="6"/>
      <c r="S43" s="6"/>
      <c r="T43" s="6"/>
      <c r="U43" s="6"/>
      <c r="V43" s="6"/>
      <c r="W43" s="6"/>
      <c r="X43" s="6"/>
      <c r="Y43" s="6"/>
      <c r="Z43" s="6"/>
      <c r="AA43" s="6"/>
      <c r="AB43" s="6"/>
    </row>
    <row r="44" spans="1:28" ht="12.75">
      <c r="A44" s="306">
        <v>43</v>
      </c>
      <c r="B44" s="302" t="s">
        <v>9107</v>
      </c>
      <c r="C44" s="302" t="s">
        <v>9108</v>
      </c>
      <c r="D44" s="302" t="s">
        <v>262</v>
      </c>
      <c r="E44" s="302" t="s">
        <v>261</v>
      </c>
      <c r="F44" s="302" t="s">
        <v>259</v>
      </c>
      <c r="G44" s="302" t="s">
        <v>145</v>
      </c>
      <c r="H44" s="302"/>
      <c r="I44" s="303" t="s">
        <v>9063</v>
      </c>
      <c r="J44" s="303" t="s">
        <v>8960</v>
      </c>
      <c r="K44" s="303" t="s">
        <v>8883</v>
      </c>
      <c r="L44" s="302" t="s">
        <v>9109</v>
      </c>
      <c r="M44" s="302">
        <v>108642908</v>
      </c>
      <c r="N44" s="302">
        <v>1069362274</v>
      </c>
      <c r="O44" s="304" t="s">
        <v>9110</v>
      </c>
      <c r="P44" s="304" t="s">
        <v>9111</v>
      </c>
      <c r="Q44" s="6"/>
      <c r="R44" s="6"/>
      <c r="S44" s="6"/>
      <c r="T44" s="6"/>
      <c r="U44" s="6"/>
      <c r="V44" s="6"/>
      <c r="W44" s="6"/>
      <c r="X44" s="6"/>
      <c r="Y44" s="6"/>
      <c r="Z44" s="6"/>
      <c r="AA44" s="6"/>
      <c r="AB44" s="6"/>
    </row>
    <row r="45" spans="1:28" ht="12.75">
      <c r="A45" s="306">
        <v>44</v>
      </c>
      <c r="B45" s="302" t="s">
        <v>9112</v>
      </c>
      <c r="C45" s="302" t="s">
        <v>9113</v>
      </c>
      <c r="D45" s="302" t="s">
        <v>262</v>
      </c>
      <c r="E45" s="302" t="s">
        <v>261</v>
      </c>
      <c r="F45" s="302" t="s">
        <v>259</v>
      </c>
      <c r="G45" s="302" t="s">
        <v>145</v>
      </c>
      <c r="H45" s="302"/>
      <c r="I45" s="303" t="s">
        <v>9063</v>
      </c>
      <c r="J45" s="303" t="s">
        <v>8960</v>
      </c>
      <c r="K45" s="303" t="s">
        <v>8883</v>
      </c>
      <c r="L45" s="302" t="s">
        <v>9114</v>
      </c>
      <c r="M45" s="302">
        <v>106591977</v>
      </c>
      <c r="N45" s="302">
        <v>1070364009</v>
      </c>
      <c r="O45" s="304" t="s">
        <v>9115</v>
      </c>
      <c r="P45" s="304" t="s">
        <v>9116</v>
      </c>
      <c r="Q45" s="6"/>
      <c r="R45" s="6"/>
      <c r="S45" s="6"/>
      <c r="T45" s="6"/>
      <c r="U45" s="6"/>
      <c r="V45" s="6"/>
      <c r="W45" s="6"/>
      <c r="X45" s="6"/>
      <c r="Y45" s="6"/>
      <c r="Z45" s="6"/>
      <c r="AA45" s="6"/>
      <c r="AB45" s="6"/>
    </row>
    <row r="46" spans="1:28" ht="12.75">
      <c r="A46" s="306">
        <v>45</v>
      </c>
      <c r="B46" s="302" t="s">
        <v>9117</v>
      </c>
      <c r="C46" s="302" t="s">
        <v>9118</v>
      </c>
      <c r="D46" s="302" t="s">
        <v>262</v>
      </c>
      <c r="E46" s="302" t="s">
        <v>261</v>
      </c>
      <c r="F46" s="302" t="s">
        <v>259</v>
      </c>
      <c r="G46" s="302" t="s">
        <v>145</v>
      </c>
      <c r="H46" s="302"/>
      <c r="I46" s="303" t="s">
        <v>9063</v>
      </c>
      <c r="J46" s="303" t="s">
        <v>8960</v>
      </c>
      <c r="K46" s="303" t="s">
        <v>8883</v>
      </c>
      <c r="L46" s="302" t="s">
        <v>9119</v>
      </c>
      <c r="M46" s="302">
        <v>113254024</v>
      </c>
      <c r="N46" s="302">
        <v>106477017</v>
      </c>
      <c r="O46" s="304" t="s">
        <v>9120</v>
      </c>
      <c r="P46" s="304" t="s">
        <v>9121</v>
      </c>
      <c r="Q46" s="6"/>
      <c r="R46" s="6"/>
      <c r="S46" s="6"/>
      <c r="T46" s="6"/>
      <c r="U46" s="6"/>
      <c r="V46" s="6"/>
      <c r="W46" s="6"/>
      <c r="X46" s="6"/>
      <c r="Y46" s="6"/>
      <c r="Z46" s="6"/>
      <c r="AA46" s="6"/>
      <c r="AB46" s="6"/>
    </row>
    <row r="47" spans="1:28" ht="12.75">
      <c r="A47" s="306">
        <v>46</v>
      </c>
      <c r="B47" s="302" t="s">
        <v>9122</v>
      </c>
      <c r="C47" s="302" t="s">
        <v>9123</v>
      </c>
      <c r="D47" s="302" t="s">
        <v>262</v>
      </c>
      <c r="E47" s="302" t="s">
        <v>261</v>
      </c>
      <c r="F47" s="302" t="s">
        <v>259</v>
      </c>
      <c r="G47" s="302" t="s">
        <v>145</v>
      </c>
      <c r="H47" s="302" t="s">
        <v>9124</v>
      </c>
      <c r="I47" s="303" t="s">
        <v>9063</v>
      </c>
      <c r="J47" s="303" t="s">
        <v>8960</v>
      </c>
      <c r="K47" s="303" t="s">
        <v>8883</v>
      </c>
      <c r="L47" s="302" t="s">
        <v>9125</v>
      </c>
      <c r="M47" s="302">
        <v>106528688</v>
      </c>
      <c r="N47" s="302">
        <v>1070241898</v>
      </c>
      <c r="O47" s="304" t="s">
        <v>9126</v>
      </c>
      <c r="P47" s="304" t="s">
        <v>9127</v>
      </c>
      <c r="Q47" s="6"/>
      <c r="R47" s="6"/>
      <c r="S47" s="6"/>
      <c r="T47" s="6"/>
      <c r="U47" s="6"/>
      <c r="V47" s="6"/>
      <c r="W47" s="6"/>
      <c r="X47" s="6"/>
      <c r="Y47" s="6"/>
      <c r="Z47" s="6"/>
      <c r="AA47" s="6"/>
      <c r="AB47" s="6"/>
    </row>
    <row r="48" spans="1:28" ht="12.75">
      <c r="A48" s="306">
        <v>47</v>
      </c>
      <c r="B48" s="302" t="s">
        <v>9128</v>
      </c>
      <c r="C48" s="302" t="s">
        <v>9129</v>
      </c>
      <c r="D48" s="302" t="s">
        <v>263</v>
      </c>
      <c r="E48" s="302" t="s">
        <v>261</v>
      </c>
      <c r="F48" s="302" t="s">
        <v>259</v>
      </c>
      <c r="G48" s="302" t="s">
        <v>145</v>
      </c>
      <c r="H48" s="302"/>
      <c r="I48" s="303" t="s">
        <v>9130</v>
      </c>
      <c r="J48" s="303" t="s">
        <v>8960</v>
      </c>
      <c r="K48" s="303" t="s">
        <v>8883</v>
      </c>
      <c r="L48" s="302" t="s">
        <v>9131</v>
      </c>
      <c r="M48" s="302">
        <v>108421862</v>
      </c>
      <c r="N48" s="302">
        <v>1069779597</v>
      </c>
      <c r="O48" s="304" t="s">
        <v>9132</v>
      </c>
      <c r="P48" s="304" t="s">
        <v>9133</v>
      </c>
      <c r="Q48" s="6"/>
      <c r="R48" s="6"/>
      <c r="S48" s="6"/>
      <c r="T48" s="6"/>
      <c r="U48" s="6"/>
      <c r="V48" s="6"/>
      <c r="W48" s="6"/>
      <c r="X48" s="6"/>
      <c r="Y48" s="6"/>
      <c r="Z48" s="6"/>
      <c r="AA48" s="6"/>
      <c r="AB48" s="6"/>
    </row>
    <row r="49" spans="1:28" ht="12.75">
      <c r="A49" s="306">
        <v>48</v>
      </c>
      <c r="B49" s="302" t="s">
        <v>9134</v>
      </c>
      <c r="C49" s="302" t="s">
        <v>9135</v>
      </c>
      <c r="D49" s="302" t="s">
        <v>263</v>
      </c>
      <c r="E49" s="302" t="s">
        <v>261</v>
      </c>
      <c r="F49" s="302" t="s">
        <v>259</v>
      </c>
      <c r="G49" s="302" t="s">
        <v>145</v>
      </c>
      <c r="H49" s="302" t="s">
        <v>9136</v>
      </c>
      <c r="I49" s="303" t="s">
        <v>9130</v>
      </c>
      <c r="J49" s="303" t="s">
        <v>8960</v>
      </c>
      <c r="K49" s="303" t="s">
        <v>8883</v>
      </c>
      <c r="L49" s="302" t="s">
        <v>9137</v>
      </c>
      <c r="M49" s="302">
        <v>108415159</v>
      </c>
      <c r="N49" s="302">
        <v>106985742</v>
      </c>
      <c r="O49" s="304" t="s">
        <v>9138</v>
      </c>
      <c r="P49" s="304" t="s">
        <v>9139</v>
      </c>
      <c r="Q49" s="6"/>
      <c r="R49" s="6"/>
      <c r="S49" s="6"/>
      <c r="T49" s="6"/>
      <c r="U49" s="6"/>
      <c r="V49" s="6"/>
      <c r="W49" s="6"/>
      <c r="X49" s="6"/>
      <c r="Y49" s="6"/>
      <c r="Z49" s="6"/>
      <c r="AA49" s="6"/>
      <c r="AB49" s="6"/>
    </row>
    <row r="50" spans="1:28" ht="12.75">
      <c r="A50" s="306">
        <v>49</v>
      </c>
      <c r="B50" s="302" t="s">
        <v>9140</v>
      </c>
      <c r="C50" s="302" t="s">
        <v>9141</v>
      </c>
      <c r="D50" s="302" t="s">
        <v>263</v>
      </c>
      <c r="E50" s="302" t="s">
        <v>261</v>
      </c>
      <c r="F50" s="302" t="s">
        <v>259</v>
      </c>
      <c r="G50" s="302" t="s">
        <v>145</v>
      </c>
      <c r="H50" s="302" t="s">
        <v>9142</v>
      </c>
      <c r="I50" s="303" t="s">
        <v>9130</v>
      </c>
      <c r="J50" s="303" t="s">
        <v>8960</v>
      </c>
      <c r="K50" s="303" t="s">
        <v>8883</v>
      </c>
      <c r="L50" s="302" t="s">
        <v>9143</v>
      </c>
      <c r="M50" s="302">
        <v>108421862</v>
      </c>
      <c r="N50" s="302">
        <v>1069779597</v>
      </c>
      <c r="O50" s="304" t="s">
        <v>9144</v>
      </c>
      <c r="P50" s="304" t="s">
        <v>9145</v>
      </c>
      <c r="Q50" s="6"/>
      <c r="R50" s="6"/>
      <c r="S50" s="6"/>
      <c r="T50" s="6"/>
      <c r="U50" s="6"/>
      <c r="V50" s="6"/>
      <c r="W50" s="6"/>
      <c r="X50" s="6"/>
      <c r="Y50" s="6"/>
      <c r="Z50" s="6"/>
      <c r="AA50" s="6"/>
      <c r="AB50" s="6"/>
    </row>
    <row r="51" spans="1:28" ht="12.75">
      <c r="A51" s="306">
        <v>50</v>
      </c>
      <c r="B51" s="302" t="s">
        <v>9146</v>
      </c>
      <c r="C51" s="302" t="s">
        <v>9147</v>
      </c>
      <c r="D51" s="302" t="s">
        <v>263</v>
      </c>
      <c r="E51" s="302" t="s">
        <v>261</v>
      </c>
      <c r="F51" s="302" t="s">
        <v>259</v>
      </c>
      <c r="G51" s="302" t="s">
        <v>145</v>
      </c>
      <c r="H51" s="302"/>
      <c r="I51" s="303" t="s">
        <v>9130</v>
      </c>
      <c r="J51" s="303" t="s">
        <v>8960</v>
      </c>
      <c r="K51" s="303" t="s">
        <v>8883</v>
      </c>
      <c r="L51" s="302" t="s">
        <v>9148</v>
      </c>
      <c r="M51" s="302">
        <v>108421862</v>
      </c>
      <c r="N51" s="302">
        <v>1069779597</v>
      </c>
      <c r="O51" s="304" t="s">
        <v>9149</v>
      </c>
      <c r="P51" s="304" t="s">
        <v>9150</v>
      </c>
      <c r="Q51" s="6"/>
      <c r="R51" s="6"/>
      <c r="S51" s="6"/>
      <c r="T51" s="6"/>
      <c r="U51" s="6"/>
      <c r="V51" s="6"/>
      <c r="W51" s="6"/>
      <c r="X51" s="6"/>
      <c r="Y51" s="6"/>
      <c r="Z51" s="6"/>
      <c r="AA51" s="6"/>
      <c r="AB51" s="6"/>
    </row>
    <row r="52" spans="1:28" ht="12.75">
      <c r="A52" s="306">
        <v>51</v>
      </c>
      <c r="B52" s="302" t="s">
        <v>9151</v>
      </c>
      <c r="C52" s="302" t="s">
        <v>9152</v>
      </c>
      <c r="D52" s="302" t="s">
        <v>263</v>
      </c>
      <c r="E52" s="302" t="s">
        <v>261</v>
      </c>
      <c r="F52" s="302" t="s">
        <v>259</v>
      </c>
      <c r="G52" s="302" t="s">
        <v>145</v>
      </c>
      <c r="H52" s="302"/>
      <c r="I52" s="303" t="s">
        <v>9130</v>
      </c>
      <c r="J52" s="303" t="s">
        <v>8960</v>
      </c>
      <c r="K52" s="303" t="s">
        <v>8883</v>
      </c>
      <c r="L52" s="302" t="s">
        <v>9153</v>
      </c>
      <c r="M52" s="302">
        <v>108421862</v>
      </c>
      <c r="N52" s="302">
        <v>1069779597</v>
      </c>
      <c r="O52" s="304" t="s">
        <v>9154</v>
      </c>
      <c r="P52" s="304" t="s">
        <v>9155</v>
      </c>
      <c r="Q52" s="6"/>
      <c r="R52" s="6"/>
      <c r="S52" s="6"/>
      <c r="T52" s="6"/>
      <c r="U52" s="6"/>
      <c r="V52" s="6"/>
      <c r="W52" s="6"/>
      <c r="X52" s="6"/>
      <c r="Y52" s="6"/>
      <c r="Z52" s="6"/>
      <c r="AA52" s="6"/>
      <c r="AB52" s="6"/>
    </row>
    <row r="53" spans="1:28" ht="12.75">
      <c r="A53" s="306">
        <v>52</v>
      </c>
      <c r="B53" s="302" t="s">
        <v>9156</v>
      </c>
      <c r="C53" s="302" t="s">
        <v>9157</v>
      </c>
      <c r="D53" s="302" t="s">
        <v>264</v>
      </c>
      <c r="E53" s="302" t="s">
        <v>261</v>
      </c>
      <c r="F53" s="302" t="s">
        <v>259</v>
      </c>
      <c r="G53" s="302" t="s">
        <v>145</v>
      </c>
      <c r="H53" s="302" t="s">
        <v>9158</v>
      </c>
      <c r="I53" s="303" t="s">
        <v>9159</v>
      </c>
      <c r="J53" s="303" t="s">
        <v>8960</v>
      </c>
      <c r="K53" s="303" t="s">
        <v>8883</v>
      </c>
      <c r="L53" s="302" t="s">
        <v>9160</v>
      </c>
      <c r="M53" s="302">
        <v>10821249</v>
      </c>
      <c r="N53" s="302">
        <v>1069311105</v>
      </c>
      <c r="O53" s="304" t="s">
        <v>9161</v>
      </c>
      <c r="P53" s="305" t="s">
        <v>9162</v>
      </c>
      <c r="Q53" s="6"/>
      <c r="R53" s="6"/>
      <c r="S53" s="6"/>
      <c r="T53" s="6"/>
      <c r="U53" s="6"/>
      <c r="V53" s="6"/>
      <c r="W53" s="6"/>
      <c r="X53" s="6"/>
      <c r="Y53" s="6"/>
      <c r="Z53" s="6"/>
      <c r="AA53" s="6"/>
      <c r="AB53" s="6"/>
    </row>
    <row r="54" spans="1:28" ht="12.75">
      <c r="A54" s="306">
        <v>53</v>
      </c>
      <c r="B54" s="302" t="s">
        <v>9163</v>
      </c>
      <c r="C54" s="302" t="s">
        <v>9164</v>
      </c>
      <c r="D54" s="302" t="s">
        <v>264</v>
      </c>
      <c r="E54" s="302" t="s">
        <v>261</v>
      </c>
      <c r="F54" s="302" t="s">
        <v>259</v>
      </c>
      <c r="G54" s="302" t="s">
        <v>145</v>
      </c>
      <c r="H54" s="302" t="s">
        <v>9165</v>
      </c>
      <c r="I54" s="303" t="s">
        <v>9159</v>
      </c>
      <c r="J54" s="303" t="s">
        <v>8960</v>
      </c>
      <c r="K54" s="303" t="s">
        <v>8883</v>
      </c>
      <c r="L54" s="302" t="s">
        <v>9166</v>
      </c>
      <c r="M54" s="302">
        <v>108255495</v>
      </c>
      <c r="N54" s="302">
        <v>1069277698</v>
      </c>
      <c r="O54" s="304" t="s">
        <v>9167</v>
      </c>
      <c r="P54" s="304" t="s">
        <v>9168</v>
      </c>
      <c r="Q54" s="6"/>
      <c r="R54" s="6"/>
      <c r="S54" s="6"/>
      <c r="T54" s="6"/>
      <c r="U54" s="6"/>
      <c r="V54" s="6"/>
      <c r="W54" s="6"/>
      <c r="X54" s="6"/>
      <c r="Y54" s="6"/>
      <c r="Z54" s="6"/>
      <c r="AA54" s="6"/>
      <c r="AB54" s="6"/>
    </row>
    <row r="55" spans="1:28" ht="12.75">
      <c r="A55" s="306">
        <v>54</v>
      </c>
      <c r="B55" s="302" t="s">
        <v>9169</v>
      </c>
      <c r="C55" s="302" t="s">
        <v>9170</v>
      </c>
      <c r="D55" s="302" t="s">
        <v>264</v>
      </c>
      <c r="E55" s="302" t="s">
        <v>261</v>
      </c>
      <c r="F55" s="302" t="s">
        <v>259</v>
      </c>
      <c r="G55" s="302" t="s">
        <v>145</v>
      </c>
      <c r="H55" s="302" t="s">
        <v>9171</v>
      </c>
      <c r="I55" s="303" t="s">
        <v>9159</v>
      </c>
      <c r="J55" s="303" t="s">
        <v>8960</v>
      </c>
      <c r="K55" s="303" t="s">
        <v>8883</v>
      </c>
      <c r="L55" s="302" t="s">
        <v>9172</v>
      </c>
      <c r="M55" s="302">
        <v>108220822</v>
      </c>
      <c r="N55" s="302">
        <v>1069191029</v>
      </c>
      <c r="O55" s="304" t="s">
        <v>9173</v>
      </c>
      <c r="P55" s="304" t="s">
        <v>9174</v>
      </c>
      <c r="Q55" s="6"/>
      <c r="R55" s="6"/>
      <c r="S55" s="6"/>
      <c r="T55" s="6"/>
      <c r="U55" s="6"/>
      <c r="V55" s="6"/>
      <c r="W55" s="6"/>
      <c r="X55" s="6"/>
      <c r="Y55" s="6"/>
      <c r="Z55" s="6"/>
      <c r="AA55" s="6"/>
      <c r="AB55" s="6"/>
    </row>
    <row r="56" spans="1:28" ht="12.75">
      <c r="A56" s="306">
        <v>55</v>
      </c>
      <c r="B56" s="302" t="s">
        <v>9175</v>
      </c>
      <c r="C56" s="302" t="s">
        <v>9176</v>
      </c>
      <c r="D56" s="302" t="s">
        <v>264</v>
      </c>
      <c r="E56" s="302" t="s">
        <v>261</v>
      </c>
      <c r="F56" s="302" t="s">
        <v>259</v>
      </c>
      <c r="G56" s="302" t="s">
        <v>145</v>
      </c>
      <c r="H56" s="302" t="s">
        <v>9177</v>
      </c>
      <c r="I56" s="303" t="s">
        <v>9159</v>
      </c>
      <c r="J56" s="303" t="s">
        <v>8960</v>
      </c>
      <c r="K56" s="303" t="s">
        <v>8883</v>
      </c>
      <c r="L56" s="302" t="s">
        <v>9178</v>
      </c>
      <c r="M56" s="302">
        <v>108134103</v>
      </c>
      <c r="N56" s="302">
        <v>1069139832</v>
      </c>
      <c r="O56" s="304" t="s">
        <v>9179</v>
      </c>
      <c r="P56" s="304" t="s">
        <v>9180</v>
      </c>
      <c r="Q56" s="6"/>
      <c r="R56" s="6"/>
      <c r="S56" s="6"/>
      <c r="T56" s="6"/>
      <c r="U56" s="6"/>
      <c r="V56" s="6"/>
      <c r="W56" s="6"/>
      <c r="X56" s="6"/>
      <c r="Y56" s="6"/>
      <c r="Z56" s="6"/>
      <c r="AA56" s="6"/>
      <c r="AB56" s="6"/>
    </row>
    <row r="57" spans="1:28" ht="12.75">
      <c r="A57" s="306">
        <v>56</v>
      </c>
      <c r="B57" s="302" t="s">
        <v>9181</v>
      </c>
      <c r="C57" s="302" t="s">
        <v>9182</v>
      </c>
      <c r="D57" s="302" t="s">
        <v>264</v>
      </c>
      <c r="E57" s="302" t="s">
        <v>261</v>
      </c>
      <c r="F57" s="302" t="s">
        <v>259</v>
      </c>
      <c r="G57" s="302" t="s">
        <v>145</v>
      </c>
      <c r="H57" s="302" t="s">
        <v>9183</v>
      </c>
      <c r="I57" s="303" t="s">
        <v>9159</v>
      </c>
      <c r="J57" s="303" t="s">
        <v>8960</v>
      </c>
      <c r="K57" s="303" t="s">
        <v>8883</v>
      </c>
      <c r="L57" s="302" t="s">
        <v>9184</v>
      </c>
      <c r="M57" s="302">
        <v>108257425</v>
      </c>
      <c r="N57" s="302">
        <v>1069271046</v>
      </c>
      <c r="O57" s="304" t="s">
        <v>9185</v>
      </c>
      <c r="P57" s="305" t="s">
        <v>9186</v>
      </c>
      <c r="Q57" s="6"/>
      <c r="R57" s="6"/>
      <c r="S57" s="6"/>
      <c r="T57" s="6"/>
      <c r="U57" s="6"/>
      <c r="V57" s="6"/>
      <c r="W57" s="6"/>
      <c r="X57" s="6"/>
      <c r="Y57" s="6"/>
      <c r="Z57" s="6"/>
      <c r="AA57" s="6"/>
      <c r="AB57" s="6"/>
    </row>
    <row r="58" spans="1:28" ht="12.75">
      <c r="A58" s="306">
        <v>57</v>
      </c>
      <c r="B58" s="302" t="s">
        <v>9187</v>
      </c>
      <c r="C58" s="302" t="s">
        <v>9188</v>
      </c>
      <c r="D58" s="302" t="s">
        <v>264</v>
      </c>
      <c r="E58" s="302" t="s">
        <v>261</v>
      </c>
      <c r="F58" s="302" t="s">
        <v>259</v>
      </c>
      <c r="G58" s="302" t="s">
        <v>145</v>
      </c>
      <c r="H58" s="302" t="s">
        <v>9189</v>
      </c>
      <c r="I58" s="303" t="s">
        <v>9159</v>
      </c>
      <c r="J58" s="303" t="s">
        <v>8960</v>
      </c>
      <c r="K58" s="303" t="s">
        <v>8883</v>
      </c>
      <c r="L58" s="302" t="s">
        <v>9190</v>
      </c>
      <c r="M58" s="302">
        <v>108308243</v>
      </c>
      <c r="N58" s="302">
        <v>106936309</v>
      </c>
      <c r="O58" s="304" t="s">
        <v>9191</v>
      </c>
      <c r="P58" s="304" t="s">
        <v>9192</v>
      </c>
      <c r="Q58" s="6"/>
      <c r="R58" s="6"/>
      <c r="S58" s="6"/>
      <c r="T58" s="6"/>
      <c r="U58" s="6"/>
      <c r="V58" s="6"/>
      <c r="W58" s="6"/>
      <c r="X58" s="6"/>
      <c r="Y58" s="6"/>
      <c r="Z58" s="6"/>
      <c r="AA58" s="6"/>
      <c r="AB58" s="6"/>
    </row>
    <row r="59" spans="1:28" ht="12.75">
      <c r="A59" s="306">
        <v>58</v>
      </c>
      <c r="B59" s="302" t="s">
        <v>9193</v>
      </c>
      <c r="C59" s="302" t="s">
        <v>9194</v>
      </c>
      <c r="D59" s="302" t="s">
        <v>264</v>
      </c>
      <c r="E59" s="302" t="s">
        <v>261</v>
      </c>
      <c r="F59" s="302" t="s">
        <v>259</v>
      </c>
      <c r="G59" s="302" t="s">
        <v>145</v>
      </c>
      <c r="H59" s="302" t="s">
        <v>9195</v>
      </c>
      <c r="I59" s="303" t="s">
        <v>9159</v>
      </c>
      <c r="J59" s="303" t="s">
        <v>8960</v>
      </c>
      <c r="K59" s="303" t="s">
        <v>8883</v>
      </c>
      <c r="L59" s="302" t="s">
        <v>9196</v>
      </c>
      <c r="M59" s="302">
        <v>108257425</v>
      </c>
      <c r="N59" s="302">
        <v>1069271046</v>
      </c>
      <c r="O59" s="304" t="s">
        <v>9197</v>
      </c>
      <c r="P59" s="304" t="s">
        <v>9198</v>
      </c>
      <c r="Q59" s="6"/>
      <c r="R59" s="6"/>
      <c r="S59" s="6"/>
      <c r="T59" s="6"/>
      <c r="U59" s="6"/>
      <c r="V59" s="6"/>
      <c r="W59" s="6"/>
      <c r="X59" s="6"/>
      <c r="Y59" s="6"/>
      <c r="Z59" s="6"/>
      <c r="AA59" s="6"/>
      <c r="AB59" s="6"/>
    </row>
    <row r="60" spans="1:28" ht="12.75">
      <c r="A60" s="306">
        <v>59</v>
      </c>
      <c r="B60" s="302" t="s">
        <v>9199</v>
      </c>
      <c r="C60" s="302" t="s">
        <v>9200</v>
      </c>
      <c r="D60" s="302" t="s">
        <v>264</v>
      </c>
      <c r="E60" s="302" t="s">
        <v>261</v>
      </c>
      <c r="F60" s="302" t="s">
        <v>259</v>
      </c>
      <c r="G60" s="302" t="s">
        <v>145</v>
      </c>
      <c r="H60" s="302"/>
      <c r="I60" s="303" t="s">
        <v>9159</v>
      </c>
      <c r="J60" s="303" t="s">
        <v>8960</v>
      </c>
      <c r="K60" s="303" t="s">
        <v>8883</v>
      </c>
      <c r="L60" s="302" t="s">
        <v>9201</v>
      </c>
      <c r="M60" s="302">
        <v>108257425</v>
      </c>
      <c r="N60" s="302">
        <v>1069271046</v>
      </c>
      <c r="O60" s="304" t="s">
        <v>9202</v>
      </c>
      <c r="P60" s="304" t="s">
        <v>9203</v>
      </c>
      <c r="Q60" s="6"/>
      <c r="R60" s="6"/>
      <c r="S60" s="6"/>
      <c r="T60" s="6"/>
      <c r="U60" s="6"/>
      <c r="V60" s="6"/>
      <c r="W60" s="6"/>
      <c r="X60" s="6"/>
      <c r="Y60" s="6"/>
      <c r="Z60" s="6"/>
      <c r="AA60" s="6"/>
      <c r="AB60" s="6"/>
    </row>
    <row r="61" spans="1:28" ht="12.75">
      <c r="A61" s="306">
        <v>60</v>
      </c>
      <c r="B61" s="302" t="s">
        <v>9204</v>
      </c>
      <c r="C61" s="302" t="s">
        <v>9205</v>
      </c>
      <c r="D61" s="302" t="s">
        <v>264</v>
      </c>
      <c r="E61" s="302" t="s">
        <v>261</v>
      </c>
      <c r="F61" s="302" t="s">
        <v>259</v>
      </c>
      <c r="G61" s="302" t="s">
        <v>145</v>
      </c>
      <c r="H61" s="302" t="s">
        <v>9206</v>
      </c>
      <c r="I61" s="303" t="s">
        <v>9159</v>
      </c>
      <c r="J61" s="303" t="s">
        <v>8960</v>
      </c>
      <c r="K61" s="303" t="s">
        <v>8883</v>
      </c>
      <c r="L61" s="302" t="s">
        <v>9207</v>
      </c>
      <c r="M61" s="302">
        <v>108153073</v>
      </c>
      <c r="N61" s="302">
        <v>1069219537</v>
      </c>
      <c r="O61" s="304" t="s">
        <v>9208</v>
      </c>
      <c r="P61" s="304" t="s">
        <v>9209</v>
      </c>
      <c r="Q61" s="6"/>
      <c r="R61" s="6"/>
      <c r="S61" s="6"/>
      <c r="T61" s="6"/>
      <c r="U61" s="6"/>
      <c r="V61" s="6"/>
      <c r="W61" s="6"/>
      <c r="X61" s="6"/>
      <c r="Y61" s="6"/>
      <c r="Z61" s="6"/>
      <c r="AA61" s="6"/>
      <c r="AB61" s="6"/>
    </row>
    <row r="62" spans="1:28" ht="12.75">
      <c r="A62" s="306">
        <v>61</v>
      </c>
      <c r="B62" s="302" t="s">
        <v>9210</v>
      </c>
      <c r="C62" s="302" t="s">
        <v>9211</v>
      </c>
      <c r="D62" s="302" t="s">
        <v>264</v>
      </c>
      <c r="E62" s="302" t="s">
        <v>261</v>
      </c>
      <c r="F62" s="302" t="s">
        <v>259</v>
      </c>
      <c r="G62" s="302" t="s">
        <v>145</v>
      </c>
      <c r="H62" s="302" t="s">
        <v>9212</v>
      </c>
      <c r="I62" s="303" t="s">
        <v>9159</v>
      </c>
      <c r="J62" s="303" t="s">
        <v>8960</v>
      </c>
      <c r="K62" s="303" t="s">
        <v>8883</v>
      </c>
      <c r="L62" s="302" t="s">
        <v>9213</v>
      </c>
      <c r="M62" s="302">
        <v>108255495</v>
      </c>
      <c r="N62" s="302">
        <v>1069277698</v>
      </c>
      <c r="O62" s="304" t="s">
        <v>9214</v>
      </c>
      <c r="P62" s="304" t="s">
        <v>9215</v>
      </c>
      <c r="Q62" s="6"/>
      <c r="R62" s="6"/>
      <c r="S62" s="6"/>
      <c r="T62" s="6"/>
      <c r="U62" s="6"/>
      <c r="V62" s="6"/>
      <c r="W62" s="6"/>
      <c r="X62" s="6"/>
      <c r="Y62" s="6"/>
      <c r="Z62" s="6"/>
      <c r="AA62" s="6"/>
      <c r="AB62" s="6"/>
    </row>
    <row r="63" spans="1:28" ht="12.75">
      <c r="A63" s="306">
        <v>62</v>
      </c>
      <c r="B63" s="302" t="s">
        <v>9216</v>
      </c>
      <c r="C63" s="302" t="s">
        <v>9217</v>
      </c>
      <c r="D63" s="302" t="s">
        <v>264</v>
      </c>
      <c r="E63" s="302" t="s">
        <v>261</v>
      </c>
      <c r="F63" s="302" t="s">
        <v>259</v>
      </c>
      <c r="G63" s="302" t="s">
        <v>145</v>
      </c>
      <c r="H63" s="302" t="s">
        <v>9218</v>
      </c>
      <c r="I63" s="303" t="s">
        <v>9159</v>
      </c>
      <c r="J63" s="303" t="s">
        <v>8960</v>
      </c>
      <c r="K63" s="303" t="s">
        <v>8883</v>
      </c>
      <c r="L63" s="302" t="s">
        <v>9219</v>
      </c>
      <c r="M63" s="302">
        <v>108153073</v>
      </c>
      <c r="N63" s="302">
        <v>1069219537</v>
      </c>
      <c r="O63" s="304" t="s">
        <v>9220</v>
      </c>
      <c r="P63" s="304" t="s">
        <v>9221</v>
      </c>
      <c r="Q63" s="6"/>
      <c r="R63" s="6"/>
      <c r="S63" s="6"/>
      <c r="T63" s="6"/>
      <c r="U63" s="6"/>
      <c r="V63" s="6"/>
      <c r="W63" s="6"/>
      <c r="X63" s="6"/>
      <c r="Y63" s="6"/>
      <c r="Z63" s="6"/>
      <c r="AA63" s="6"/>
      <c r="AB63" s="6"/>
    </row>
    <row r="64" spans="1:28" ht="12.75">
      <c r="A64" s="306">
        <v>63</v>
      </c>
      <c r="B64" s="302" t="s">
        <v>9222</v>
      </c>
      <c r="C64" s="302" t="s">
        <v>9223</v>
      </c>
      <c r="D64" s="302" t="s">
        <v>264</v>
      </c>
      <c r="E64" s="302" t="s">
        <v>261</v>
      </c>
      <c r="F64" s="302" t="s">
        <v>259</v>
      </c>
      <c r="G64" s="302" t="s">
        <v>145</v>
      </c>
      <c r="H64" s="302"/>
      <c r="I64" s="303" t="s">
        <v>9159</v>
      </c>
      <c r="J64" s="303" t="s">
        <v>8960</v>
      </c>
      <c r="K64" s="303" t="s">
        <v>8883</v>
      </c>
      <c r="L64" s="302" t="s">
        <v>9224</v>
      </c>
      <c r="M64" s="302">
        <v>108257425</v>
      </c>
      <c r="N64" s="302">
        <v>1069271046</v>
      </c>
      <c r="O64" s="304" t="s">
        <v>9225</v>
      </c>
      <c r="P64" s="304" t="s">
        <v>9226</v>
      </c>
      <c r="Q64" s="6"/>
      <c r="R64" s="6"/>
      <c r="S64" s="6"/>
      <c r="T64" s="6"/>
      <c r="U64" s="6"/>
      <c r="V64" s="6"/>
      <c r="W64" s="6"/>
      <c r="X64" s="6"/>
      <c r="Y64" s="6"/>
      <c r="Z64" s="6"/>
      <c r="AA64" s="6"/>
      <c r="AB64" s="6"/>
    </row>
    <row r="65" spans="1:28" ht="12.75">
      <c r="A65" s="306">
        <v>64</v>
      </c>
      <c r="B65" s="302" t="s">
        <v>9227</v>
      </c>
      <c r="C65" s="302" t="s">
        <v>9228</v>
      </c>
      <c r="D65" s="302" t="s">
        <v>264</v>
      </c>
      <c r="E65" s="302" t="s">
        <v>261</v>
      </c>
      <c r="F65" s="302" t="s">
        <v>259</v>
      </c>
      <c r="G65" s="302" t="s">
        <v>145</v>
      </c>
      <c r="H65" s="302" t="s">
        <v>9229</v>
      </c>
      <c r="I65" s="303" t="s">
        <v>9159</v>
      </c>
      <c r="J65" s="303" t="s">
        <v>8960</v>
      </c>
      <c r="K65" s="303" t="s">
        <v>8883</v>
      </c>
      <c r="L65" s="302" t="s">
        <v>9230</v>
      </c>
      <c r="M65" s="302">
        <v>108255242</v>
      </c>
      <c r="N65" s="302">
        <v>1069299166</v>
      </c>
      <c r="O65" s="304" t="s">
        <v>9231</v>
      </c>
      <c r="P65" s="304" t="s">
        <v>9232</v>
      </c>
      <c r="Q65" s="6"/>
      <c r="R65" s="6"/>
      <c r="S65" s="6"/>
      <c r="T65" s="6"/>
      <c r="U65" s="6"/>
      <c r="V65" s="6"/>
      <c r="W65" s="6"/>
      <c r="X65" s="6"/>
      <c r="Y65" s="6"/>
      <c r="Z65" s="6"/>
      <c r="AA65" s="6"/>
      <c r="AB65" s="6"/>
    </row>
    <row r="66" spans="1:28" ht="12.75">
      <c r="A66" s="306">
        <v>65</v>
      </c>
      <c r="B66" s="302" t="s">
        <v>9233</v>
      </c>
      <c r="C66" s="302" t="s">
        <v>9234</v>
      </c>
      <c r="D66" s="302" t="s">
        <v>264</v>
      </c>
      <c r="E66" s="302" t="s">
        <v>261</v>
      </c>
      <c r="F66" s="302" t="s">
        <v>259</v>
      </c>
      <c r="G66" s="302" t="s">
        <v>145</v>
      </c>
      <c r="H66" s="302"/>
      <c r="I66" s="303" t="s">
        <v>9159</v>
      </c>
      <c r="J66" s="303" t="s">
        <v>8960</v>
      </c>
      <c r="K66" s="303" t="s">
        <v>8883</v>
      </c>
      <c r="L66" s="302" t="s">
        <v>9235</v>
      </c>
      <c r="M66" s="302">
        <v>10821249</v>
      </c>
      <c r="N66" s="302">
        <v>1069311105</v>
      </c>
      <c r="O66" s="304" t="s">
        <v>9236</v>
      </c>
      <c r="P66" s="304" t="s">
        <v>9237</v>
      </c>
      <c r="Q66" s="6"/>
      <c r="R66" s="6"/>
      <c r="S66" s="6"/>
      <c r="T66" s="6"/>
      <c r="U66" s="6"/>
      <c r="V66" s="6"/>
      <c r="W66" s="6"/>
      <c r="X66" s="6"/>
      <c r="Y66" s="6"/>
      <c r="Z66" s="6"/>
      <c r="AA66" s="6"/>
      <c r="AB66" s="6"/>
    </row>
    <row r="67" spans="1:28" ht="12.75">
      <c r="A67" s="306">
        <v>66</v>
      </c>
      <c r="B67" s="302" t="s">
        <v>9238</v>
      </c>
      <c r="C67" s="302" t="s">
        <v>9239</v>
      </c>
      <c r="D67" s="302" t="s">
        <v>264</v>
      </c>
      <c r="E67" s="302" t="s">
        <v>261</v>
      </c>
      <c r="F67" s="302" t="s">
        <v>259</v>
      </c>
      <c r="G67" s="302" t="s">
        <v>145</v>
      </c>
      <c r="H67" s="302"/>
      <c r="I67" s="303" t="s">
        <v>9159</v>
      </c>
      <c r="J67" s="303" t="s">
        <v>8960</v>
      </c>
      <c r="K67" s="303" t="s">
        <v>8883</v>
      </c>
      <c r="L67" s="302" t="s">
        <v>9240</v>
      </c>
      <c r="M67" s="302">
        <v>108257425</v>
      </c>
      <c r="N67" s="302">
        <v>1069271046</v>
      </c>
      <c r="O67" s="304" t="s">
        <v>9241</v>
      </c>
      <c r="P67" s="304" t="s">
        <v>9242</v>
      </c>
      <c r="Q67" s="6"/>
      <c r="R67" s="6"/>
      <c r="S67" s="6"/>
      <c r="T67" s="6"/>
      <c r="U67" s="6"/>
      <c r="V67" s="6"/>
      <c r="W67" s="6"/>
      <c r="X67" s="6"/>
      <c r="Y67" s="6"/>
      <c r="Z67" s="6"/>
      <c r="AA67" s="6"/>
      <c r="AB67" s="6"/>
    </row>
    <row r="68" spans="1:28" ht="12.75">
      <c r="A68" s="306">
        <v>67</v>
      </c>
      <c r="B68" s="302" t="s">
        <v>9243</v>
      </c>
      <c r="C68" s="302" t="s">
        <v>9170</v>
      </c>
      <c r="D68" s="302" t="s">
        <v>264</v>
      </c>
      <c r="E68" s="302" t="s">
        <v>261</v>
      </c>
      <c r="F68" s="302" t="s">
        <v>259</v>
      </c>
      <c r="G68" s="302" t="s">
        <v>145</v>
      </c>
      <c r="H68" s="302"/>
      <c r="I68" s="303" t="s">
        <v>9159</v>
      </c>
      <c r="J68" s="303" t="s">
        <v>8960</v>
      </c>
      <c r="K68" s="303" t="s">
        <v>8883</v>
      </c>
      <c r="L68" s="302" t="s">
        <v>9244</v>
      </c>
      <c r="M68" s="302">
        <v>108274344</v>
      </c>
      <c r="N68" s="302">
        <v>1069313976</v>
      </c>
      <c r="O68" s="304" t="s">
        <v>9245</v>
      </c>
      <c r="P68" s="304" t="s">
        <v>9246</v>
      </c>
      <c r="Q68" s="6"/>
      <c r="R68" s="6"/>
      <c r="S68" s="6"/>
      <c r="T68" s="6"/>
      <c r="U68" s="6"/>
      <c r="V68" s="6"/>
      <c r="W68" s="6"/>
      <c r="X68" s="6"/>
      <c r="Y68" s="6"/>
      <c r="Z68" s="6"/>
      <c r="AA68" s="6"/>
      <c r="AB68" s="6"/>
    </row>
    <row r="69" spans="1:28" ht="12.75">
      <c r="A69" s="306">
        <v>68</v>
      </c>
      <c r="B69" s="302" t="s">
        <v>9247</v>
      </c>
      <c r="C69" s="302" t="s">
        <v>9248</v>
      </c>
      <c r="D69" s="302" t="s">
        <v>264</v>
      </c>
      <c r="E69" s="302" t="s">
        <v>261</v>
      </c>
      <c r="F69" s="302" t="s">
        <v>259</v>
      </c>
      <c r="G69" s="302" t="s">
        <v>145</v>
      </c>
      <c r="H69" s="302"/>
      <c r="I69" s="303" t="s">
        <v>9159</v>
      </c>
      <c r="J69" s="303" t="s">
        <v>8960</v>
      </c>
      <c r="K69" s="303" t="s">
        <v>8883</v>
      </c>
      <c r="L69" s="302" t="s">
        <v>9249</v>
      </c>
      <c r="M69" s="302">
        <v>108257425</v>
      </c>
      <c r="N69" s="302">
        <v>1069271046</v>
      </c>
      <c r="O69" s="304" t="s">
        <v>9250</v>
      </c>
      <c r="P69" s="304" t="s">
        <v>9251</v>
      </c>
      <c r="Q69" s="6"/>
      <c r="R69" s="6"/>
      <c r="S69" s="6"/>
      <c r="T69" s="6"/>
      <c r="U69" s="6"/>
      <c r="V69" s="6"/>
      <c r="W69" s="6"/>
      <c r="X69" s="6"/>
      <c r="Y69" s="6"/>
      <c r="Z69" s="6"/>
      <c r="AA69" s="6"/>
      <c r="AB69" s="6"/>
    </row>
    <row r="70" spans="1:28" ht="12.75">
      <c r="A70" s="306">
        <v>69</v>
      </c>
      <c r="B70" s="302" t="s">
        <v>9252</v>
      </c>
      <c r="C70" s="302" t="s">
        <v>9253</v>
      </c>
      <c r="D70" s="302" t="s">
        <v>264</v>
      </c>
      <c r="E70" s="302" t="s">
        <v>261</v>
      </c>
      <c r="F70" s="302" t="s">
        <v>259</v>
      </c>
      <c r="G70" s="302" t="s">
        <v>145</v>
      </c>
      <c r="H70" s="302" t="s">
        <v>9254</v>
      </c>
      <c r="I70" s="303" t="s">
        <v>9159</v>
      </c>
      <c r="J70" s="303" t="s">
        <v>8960</v>
      </c>
      <c r="K70" s="303" t="s">
        <v>8883</v>
      </c>
      <c r="L70" s="302" t="s">
        <v>9255</v>
      </c>
      <c r="M70" s="302">
        <v>108220822</v>
      </c>
      <c r="N70" s="302">
        <v>1069191029</v>
      </c>
      <c r="O70" s="304" t="s">
        <v>9256</v>
      </c>
      <c r="P70" s="304" t="s">
        <v>9257</v>
      </c>
      <c r="Q70" s="6"/>
      <c r="R70" s="6"/>
      <c r="S70" s="6"/>
      <c r="T70" s="6"/>
      <c r="U70" s="6"/>
      <c r="V70" s="6"/>
      <c r="W70" s="6"/>
      <c r="X70" s="6"/>
      <c r="Y70" s="6"/>
      <c r="Z70" s="6"/>
      <c r="AA70" s="6"/>
      <c r="AB70" s="6"/>
    </row>
    <row r="71" spans="1:28" ht="12.75">
      <c r="A71" s="306">
        <v>70</v>
      </c>
      <c r="B71" s="302" t="s">
        <v>9258</v>
      </c>
      <c r="C71" s="302" t="s">
        <v>9259</v>
      </c>
      <c r="D71" s="302" t="s">
        <v>264</v>
      </c>
      <c r="E71" s="302" t="s">
        <v>261</v>
      </c>
      <c r="F71" s="302" t="s">
        <v>259</v>
      </c>
      <c r="G71" s="302" t="s">
        <v>145</v>
      </c>
      <c r="H71" s="302"/>
      <c r="I71" s="303" t="s">
        <v>9159</v>
      </c>
      <c r="J71" s="303" t="s">
        <v>8960</v>
      </c>
      <c r="K71" s="303" t="s">
        <v>8883</v>
      </c>
      <c r="L71" s="302" t="s">
        <v>9260</v>
      </c>
      <c r="M71" s="302">
        <v>108137079</v>
      </c>
      <c r="N71" s="302">
        <v>106923733</v>
      </c>
      <c r="O71" s="304" t="s">
        <v>9261</v>
      </c>
      <c r="P71" s="304" t="s">
        <v>9262</v>
      </c>
      <c r="Q71" s="6"/>
      <c r="R71" s="6"/>
      <c r="S71" s="6"/>
      <c r="T71" s="6"/>
      <c r="U71" s="6"/>
      <c r="V71" s="6"/>
      <c r="W71" s="6"/>
      <c r="X71" s="6"/>
      <c r="Y71" s="6"/>
      <c r="Z71" s="6"/>
      <c r="AA71" s="6"/>
      <c r="AB71" s="6"/>
    </row>
    <row r="72" spans="1:28" ht="12.75">
      <c r="A72" s="306">
        <v>71</v>
      </c>
      <c r="B72" s="302" t="s">
        <v>9263</v>
      </c>
      <c r="C72" s="302" t="s">
        <v>9264</v>
      </c>
      <c r="D72" s="302" t="s">
        <v>264</v>
      </c>
      <c r="E72" s="302" t="s">
        <v>261</v>
      </c>
      <c r="F72" s="302" t="s">
        <v>259</v>
      </c>
      <c r="G72" s="302" t="s">
        <v>145</v>
      </c>
      <c r="H72" s="302"/>
      <c r="I72" s="303" t="s">
        <v>9159</v>
      </c>
      <c r="J72" s="303" t="s">
        <v>8960</v>
      </c>
      <c r="K72" s="303" t="s">
        <v>8883</v>
      </c>
      <c r="L72" s="302" t="s">
        <v>9265</v>
      </c>
      <c r="M72" s="302">
        <v>108140113</v>
      </c>
      <c r="N72" s="302">
        <v>1069179583</v>
      </c>
      <c r="O72" s="304" t="s">
        <v>9266</v>
      </c>
      <c r="P72" s="304" t="s">
        <v>9267</v>
      </c>
      <c r="Q72" s="6"/>
      <c r="R72" s="6"/>
      <c r="S72" s="6"/>
      <c r="T72" s="6"/>
      <c r="U72" s="6"/>
      <c r="V72" s="6"/>
      <c r="W72" s="6"/>
      <c r="X72" s="6"/>
      <c r="Y72" s="6"/>
      <c r="Z72" s="6"/>
      <c r="AA72" s="6"/>
      <c r="AB72" s="6"/>
    </row>
    <row r="73" spans="1:28" ht="12.75">
      <c r="A73" s="306">
        <v>72</v>
      </c>
      <c r="B73" s="302" t="s">
        <v>9268</v>
      </c>
      <c r="C73" s="302" t="s">
        <v>9269</v>
      </c>
      <c r="D73" s="302" t="s">
        <v>264</v>
      </c>
      <c r="E73" s="302" t="s">
        <v>261</v>
      </c>
      <c r="F73" s="302" t="s">
        <v>259</v>
      </c>
      <c r="G73" s="302" t="s">
        <v>145</v>
      </c>
      <c r="H73" s="302"/>
      <c r="I73" s="303" t="s">
        <v>9159</v>
      </c>
      <c r="J73" s="303" t="s">
        <v>8960</v>
      </c>
      <c r="K73" s="303" t="s">
        <v>8883</v>
      </c>
      <c r="L73" s="302" t="s">
        <v>9270</v>
      </c>
      <c r="M73" s="302">
        <v>109094923</v>
      </c>
      <c r="N73" s="302">
        <v>1068514022</v>
      </c>
      <c r="O73" s="304" t="s">
        <v>9271</v>
      </c>
      <c r="P73" s="304" t="s">
        <v>9272</v>
      </c>
      <c r="Q73" s="6"/>
      <c r="R73" s="6"/>
      <c r="S73" s="6"/>
      <c r="T73" s="6"/>
      <c r="U73" s="6"/>
      <c r="V73" s="6"/>
      <c r="W73" s="6"/>
      <c r="X73" s="6"/>
      <c r="Y73" s="6"/>
      <c r="Z73" s="6"/>
      <c r="AA73" s="6"/>
      <c r="AB73" s="6"/>
    </row>
    <row r="74" spans="1:28" ht="12.75">
      <c r="A74" s="306">
        <v>73</v>
      </c>
      <c r="B74" s="302" t="s">
        <v>9273</v>
      </c>
      <c r="C74" s="302" t="s">
        <v>9274</v>
      </c>
      <c r="D74" s="302" t="s">
        <v>264</v>
      </c>
      <c r="E74" s="302" t="s">
        <v>261</v>
      </c>
      <c r="F74" s="302" t="s">
        <v>259</v>
      </c>
      <c r="G74" s="302" t="s">
        <v>145</v>
      </c>
      <c r="H74" s="302"/>
      <c r="I74" s="303" t="s">
        <v>9159</v>
      </c>
      <c r="J74" s="303" t="s">
        <v>8960</v>
      </c>
      <c r="K74" s="303" t="s">
        <v>8883</v>
      </c>
      <c r="L74" s="302" t="s">
        <v>9275</v>
      </c>
      <c r="M74" s="302"/>
      <c r="N74" s="302"/>
      <c r="O74" s="304" t="s">
        <v>9276</v>
      </c>
      <c r="P74" s="304" t="s">
        <v>9277</v>
      </c>
      <c r="Q74" s="6"/>
      <c r="R74" s="6"/>
      <c r="S74" s="6"/>
      <c r="T74" s="6"/>
      <c r="U74" s="6"/>
      <c r="V74" s="6"/>
      <c r="W74" s="6"/>
      <c r="X74" s="6"/>
      <c r="Y74" s="6"/>
      <c r="Z74" s="6"/>
      <c r="AA74" s="6"/>
      <c r="AB74" s="6"/>
    </row>
    <row r="75" spans="1:28" ht="12.75">
      <c r="A75" s="306">
        <v>74</v>
      </c>
      <c r="B75" s="302" t="s">
        <v>9278</v>
      </c>
      <c r="C75" s="302" t="s">
        <v>9279</v>
      </c>
      <c r="D75" s="302" t="s">
        <v>264</v>
      </c>
      <c r="E75" s="302" t="s">
        <v>261</v>
      </c>
      <c r="F75" s="302" t="s">
        <v>259</v>
      </c>
      <c r="G75" s="302" t="s">
        <v>145</v>
      </c>
      <c r="H75" s="302" t="s">
        <v>9280</v>
      </c>
      <c r="I75" s="303" t="s">
        <v>9159</v>
      </c>
      <c r="J75" s="303" t="s">
        <v>8960</v>
      </c>
      <c r="K75" s="303" t="s">
        <v>8883</v>
      </c>
      <c r="L75" s="302" t="s">
        <v>9281</v>
      </c>
      <c r="M75" s="302">
        <v>108131843</v>
      </c>
      <c r="N75" s="302">
        <v>1069241726</v>
      </c>
      <c r="O75" s="304" t="s">
        <v>9282</v>
      </c>
      <c r="P75" s="304" t="s">
        <v>9283</v>
      </c>
      <c r="Q75" s="6"/>
      <c r="R75" s="6"/>
      <c r="S75" s="6"/>
      <c r="T75" s="6"/>
      <c r="U75" s="6"/>
      <c r="V75" s="6"/>
      <c r="W75" s="6"/>
      <c r="X75" s="6"/>
      <c r="Y75" s="6"/>
      <c r="Z75" s="6"/>
      <c r="AA75" s="6"/>
      <c r="AB75" s="6"/>
    </row>
    <row r="76" spans="1:28" ht="12.75">
      <c r="A76" s="306">
        <v>75</v>
      </c>
      <c r="B76" s="302" t="s">
        <v>9284</v>
      </c>
      <c r="C76" s="302" t="s">
        <v>9285</v>
      </c>
      <c r="D76" s="302" t="s">
        <v>264</v>
      </c>
      <c r="E76" s="302" t="s">
        <v>261</v>
      </c>
      <c r="F76" s="302" t="s">
        <v>259</v>
      </c>
      <c r="G76" s="302" t="s">
        <v>145</v>
      </c>
      <c r="H76" s="302"/>
      <c r="I76" s="303" t="s">
        <v>9159</v>
      </c>
      <c r="J76" s="303" t="s">
        <v>8960</v>
      </c>
      <c r="K76" s="303" t="s">
        <v>8883</v>
      </c>
      <c r="L76" s="302" t="s">
        <v>9286</v>
      </c>
      <c r="M76" s="302">
        <v>108274344</v>
      </c>
      <c r="N76" s="302">
        <v>1069313976</v>
      </c>
      <c r="O76" s="304" t="s">
        <v>9287</v>
      </c>
      <c r="P76" s="304" t="s">
        <v>9288</v>
      </c>
      <c r="Q76" s="6"/>
      <c r="R76" s="6"/>
      <c r="S76" s="6"/>
      <c r="T76" s="6"/>
      <c r="U76" s="6"/>
      <c r="V76" s="6"/>
      <c r="W76" s="6"/>
      <c r="X76" s="6"/>
      <c r="Y76" s="6"/>
      <c r="Z76" s="6"/>
      <c r="AA76" s="6"/>
      <c r="AB76" s="6"/>
    </row>
    <row r="77" spans="1:28" ht="12.75">
      <c r="A77" s="306">
        <v>76</v>
      </c>
      <c r="B77" s="302" t="s">
        <v>9289</v>
      </c>
      <c r="C77" s="302" t="s">
        <v>9290</v>
      </c>
      <c r="D77" s="302" t="s">
        <v>264</v>
      </c>
      <c r="E77" s="302" t="s">
        <v>261</v>
      </c>
      <c r="F77" s="302" t="s">
        <v>259</v>
      </c>
      <c r="G77" s="302" t="s">
        <v>145</v>
      </c>
      <c r="H77" s="302"/>
      <c r="I77" s="303" t="s">
        <v>9159</v>
      </c>
      <c r="J77" s="303" t="s">
        <v>8960</v>
      </c>
      <c r="K77" s="303" t="s">
        <v>8883</v>
      </c>
      <c r="L77" s="302" t="s">
        <v>9291</v>
      </c>
      <c r="M77" s="302">
        <v>108257425</v>
      </c>
      <c r="N77" s="302">
        <v>1069271046</v>
      </c>
      <c r="O77" s="304" t="s">
        <v>9292</v>
      </c>
      <c r="P77" s="304" t="s">
        <v>9293</v>
      </c>
      <c r="Q77" s="6"/>
      <c r="R77" s="6"/>
      <c r="S77" s="6"/>
      <c r="T77" s="6"/>
      <c r="U77" s="6"/>
      <c r="V77" s="6"/>
      <c r="W77" s="6"/>
      <c r="X77" s="6"/>
      <c r="Y77" s="6"/>
      <c r="Z77" s="6"/>
      <c r="AA77" s="6"/>
      <c r="AB77" s="6"/>
    </row>
    <row r="78" spans="1:28" ht="12.75">
      <c r="A78" s="306">
        <v>77</v>
      </c>
      <c r="B78" s="302" t="s">
        <v>9294</v>
      </c>
      <c r="C78" s="302" t="s">
        <v>9295</v>
      </c>
      <c r="D78" s="302" t="s">
        <v>264</v>
      </c>
      <c r="E78" s="302" t="s">
        <v>261</v>
      </c>
      <c r="F78" s="302" t="s">
        <v>259</v>
      </c>
      <c r="G78" s="302" t="s">
        <v>145</v>
      </c>
      <c r="H78" s="302" t="s">
        <v>9296</v>
      </c>
      <c r="I78" s="303" t="s">
        <v>9159</v>
      </c>
      <c r="J78" s="303" t="s">
        <v>8960</v>
      </c>
      <c r="K78" s="303" t="s">
        <v>8883</v>
      </c>
      <c r="L78" s="302" t="s">
        <v>9297</v>
      </c>
      <c r="M78" s="302">
        <v>10821308</v>
      </c>
      <c r="N78" s="302">
        <v>1069156137</v>
      </c>
      <c r="O78" s="304" t="s">
        <v>9298</v>
      </c>
      <c r="P78" s="304" t="s">
        <v>9299</v>
      </c>
      <c r="Q78" s="6"/>
      <c r="R78" s="6"/>
      <c r="S78" s="6"/>
      <c r="T78" s="6"/>
      <c r="U78" s="6"/>
      <c r="V78" s="6"/>
      <c r="W78" s="6"/>
      <c r="X78" s="6"/>
      <c r="Y78" s="6"/>
      <c r="Z78" s="6"/>
      <c r="AA78" s="6"/>
      <c r="AB78" s="6"/>
    </row>
    <row r="79" spans="1:28" ht="12.75">
      <c r="A79" s="306">
        <v>78</v>
      </c>
      <c r="B79" s="302" t="s">
        <v>9300</v>
      </c>
      <c r="C79" s="302" t="s">
        <v>9301</v>
      </c>
      <c r="D79" s="302" t="s">
        <v>264</v>
      </c>
      <c r="E79" s="302" t="s">
        <v>261</v>
      </c>
      <c r="F79" s="302" t="s">
        <v>259</v>
      </c>
      <c r="G79" s="302" t="s">
        <v>145</v>
      </c>
      <c r="H79" s="302" t="s">
        <v>9302</v>
      </c>
      <c r="I79" s="303" t="s">
        <v>9159</v>
      </c>
      <c r="J79" s="303" t="s">
        <v>8960</v>
      </c>
      <c r="K79" s="303" t="s">
        <v>8883</v>
      </c>
      <c r="L79" s="302" t="s">
        <v>9303</v>
      </c>
      <c r="M79" s="302">
        <v>108210121</v>
      </c>
      <c r="N79" s="302">
        <v>106923033</v>
      </c>
      <c r="O79" s="304" t="s">
        <v>9304</v>
      </c>
      <c r="P79" s="304" t="s">
        <v>9305</v>
      </c>
      <c r="Q79" s="6"/>
      <c r="R79" s="6"/>
      <c r="S79" s="6"/>
      <c r="T79" s="6"/>
      <c r="U79" s="6"/>
      <c r="V79" s="6"/>
      <c r="W79" s="6"/>
      <c r="X79" s="6"/>
      <c r="Y79" s="6"/>
      <c r="Z79" s="6"/>
      <c r="AA79" s="6"/>
      <c r="AB79" s="6"/>
    </row>
    <row r="80" spans="1:28" ht="12.75">
      <c r="A80" s="306">
        <v>79</v>
      </c>
      <c r="B80" s="302" t="s">
        <v>9306</v>
      </c>
      <c r="C80" s="302" t="s">
        <v>9307</v>
      </c>
      <c r="D80" s="302" t="s">
        <v>264</v>
      </c>
      <c r="E80" s="302" t="s">
        <v>261</v>
      </c>
      <c r="F80" s="302" t="s">
        <v>259</v>
      </c>
      <c r="G80" s="302" t="s">
        <v>145</v>
      </c>
      <c r="H80" s="302" t="s">
        <v>9308</v>
      </c>
      <c r="I80" s="303" t="s">
        <v>9159</v>
      </c>
      <c r="J80" s="303" t="s">
        <v>8960</v>
      </c>
      <c r="K80" s="303" t="s">
        <v>8883</v>
      </c>
      <c r="L80" s="302" t="s">
        <v>9309</v>
      </c>
      <c r="M80" s="302">
        <v>108213667</v>
      </c>
      <c r="N80" s="302">
        <v>1069162446</v>
      </c>
      <c r="O80" s="304" t="s">
        <v>9310</v>
      </c>
      <c r="P80" s="304" t="s">
        <v>9311</v>
      </c>
      <c r="Q80" s="6"/>
      <c r="R80" s="6"/>
      <c r="S80" s="6"/>
      <c r="T80" s="6"/>
      <c r="U80" s="6"/>
      <c r="V80" s="6"/>
      <c r="W80" s="6"/>
      <c r="X80" s="6"/>
      <c r="Y80" s="6"/>
      <c r="Z80" s="6"/>
      <c r="AA80" s="6"/>
      <c r="AB80" s="6"/>
    </row>
    <row r="81" spans="1:28" ht="12.75">
      <c r="A81" s="306">
        <v>80</v>
      </c>
      <c r="B81" s="302" t="s">
        <v>9312</v>
      </c>
      <c r="C81" s="302" t="s">
        <v>9313</v>
      </c>
      <c r="D81" s="302" t="s">
        <v>264</v>
      </c>
      <c r="E81" s="302" t="s">
        <v>261</v>
      </c>
      <c r="F81" s="302" t="s">
        <v>259</v>
      </c>
      <c r="G81" s="302" t="s">
        <v>145</v>
      </c>
      <c r="H81" s="302" t="s">
        <v>9314</v>
      </c>
      <c r="I81" s="303" t="s">
        <v>9159</v>
      </c>
      <c r="J81" s="303" t="s">
        <v>8960</v>
      </c>
      <c r="K81" s="303" t="s">
        <v>8883</v>
      </c>
      <c r="L81" s="302" t="s">
        <v>9315</v>
      </c>
      <c r="M81" s="302">
        <v>108147095</v>
      </c>
      <c r="N81" s="302">
        <v>1069140768</v>
      </c>
      <c r="O81" s="304" t="s">
        <v>9316</v>
      </c>
      <c r="P81" s="304" t="s">
        <v>9317</v>
      </c>
      <c r="Q81" s="6"/>
      <c r="R81" s="6"/>
      <c r="S81" s="6"/>
      <c r="T81" s="6"/>
      <c r="U81" s="6"/>
      <c r="V81" s="6"/>
      <c r="W81" s="6"/>
      <c r="X81" s="6"/>
      <c r="Y81" s="6"/>
      <c r="Z81" s="6"/>
      <c r="AA81" s="6"/>
      <c r="AB81" s="6"/>
    </row>
    <row r="82" spans="1:28" ht="12.75">
      <c r="A82" s="306">
        <v>81</v>
      </c>
      <c r="B82" s="302" t="s">
        <v>9318</v>
      </c>
      <c r="C82" s="302" t="s">
        <v>9290</v>
      </c>
      <c r="D82" s="302" t="s">
        <v>264</v>
      </c>
      <c r="E82" s="302" t="s">
        <v>261</v>
      </c>
      <c r="F82" s="302" t="s">
        <v>259</v>
      </c>
      <c r="G82" s="302" t="s">
        <v>145</v>
      </c>
      <c r="H82" s="302" t="s">
        <v>9319</v>
      </c>
      <c r="I82" s="303" t="s">
        <v>9159</v>
      </c>
      <c r="J82" s="303" t="s">
        <v>8960</v>
      </c>
      <c r="K82" s="303" t="s">
        <v>8883</v>
      </c>
      <c r="L82" s="302" t="s">
        <v>9320</v>
      </c>
      <c r="M82" s="302">
        <v>108212984</v>
      </c>
      <c r="N82" s="302">
        <v>1069186084</v>
      </c>
      <c r="O82" s="304" t="s">
        <v>9321</v>
      </c>
      <c r="P82" s="304" t="s">
        <v>9322</v>
      </c>
      <c r="Q82" s="6"/>
      <c r="R82" s="6"/>
      <c r="S82" s="6"/>
      <c r="T82" s="6"/>
      <c r="U82" s="6"/>
      <c r="V82" s="6"/>
      <c r="W82" s="6"/>
      <c r="X82" s="6"/>
      <c r="Y82" s="6"/>
      <c r="Z82" s="6"/>
      <c r="AA82" s="6"/>
      <c r="AB82" s="6"/>
    </row>
    <row r="83" spans="1:28" ht="12.75">
      <c r="A83" s="306">
        <v>82</v>
      </c>
      <c r="B83" s="302" t="s">
        <v>9323</v>
      </c>
      <c r="C83" s="302" t="s">
        <v>9324</v>
      </c>
      <c r="D83" s="302" t="s">
        <v>264</v>
      </c>
      <c r="E83" s="302" t="s">
        <v>261</v>
      </c>
      <c r="F83" s="302" t="s">
        <v>259</v>
      </c>
      <c r="G83" s="302" t="s">
        <v>145</v>
      </c>
      <c r="H83" s="302" t="s">
        <v>9325</v>
      </c>
      <c r="I83" s="303" t="s">
        <v>9159</v>
      </c>
      <c r="J83" s="303" t="s">
        <v>8960</v>
      </c>
      <c r="K83" s="303" t="s">
        <v>8883</v>
      </c>
      <c r="L83" s="302" t="s">
        <v>9326</v>
      </c>
      <c r="M83" s="302">
        <v>108159387</v>
      </c>
      <c r="N83" s="302">
        <v>1069223148</v>
      </c>
      <c r="O83" s="304" t="s">
        <v>9327</v>
      </c>
      <c r="P83" s="304" t="s">
        <v>9328</v>
      </c>
      <c r="Q83" s="6"/>
      <c r="R83" s="6"/>
      <c r="S83" s="6"/>
      <c r="T83" s="6"/>
      <c r="U83" s="6"/>
      <c r="V83" s="6"/>
      <c r="W83" s="6"/>
      <c r="X83" s="6"/>
      <c r="Y83" s="6"/>
      <c r="Z83" s="6"/>
      <c r="AA83" s="6"/>
      <c r="AB83" s="6"/>
    </row>
    <row r="84" spans="1:28" ht="12.75">
      <c r="A84" s="306">
        <v>83</v>
      </c>
      <c r="B84" s="302" t="s">
        <v>9329</v>
      </c>
      <c r="C84" s="302" t="s">
        <v>9285</v>
      </c>
      <c r="D84" s="302" t="s">
        <v>264</v>
      </c>
      <c r="E84" s="302" t="s">
        <v>261</v>
      </c>
      <c r="F84" s="302" t="s">
        <v>259</v>
      </c>
      <c r="G84" s="302" t="s">
        <v>145</v>
      </c>
      <c r="H84" s="302" t="s">
        <v>9330</v>
      </c>
      <c r="I84" s="303" t="s">
        <v>9159</v>
      </c>
      <c r="J84" s="303" t="s">
        <v>8960</v>
      </c>
      <c r="K84" s="303" t="s">
        <v>8883</v>
      </c>
      <c r="L84" s="302" t="s">
        <v>9331</v>
      </c>
      <c r="M84" s="302">
        <v>108201139</v>
      </c>
      <c r="N84" s="302">
        <v>1069269383</v>
      </c>
      <c r="O84" s="304" t="s">
        <v>9332</v>
      </c>
      <c r="P84" s="304" t="s">
        <v>9333</v>
      </c>
      <c r="Q84" s="6"/>
      <c r="R84" s="6"/>
      <c r="S84" s="6"/>
      <c r="T84" s="6"/>
      <c r="U84" s="6"/>
      <c r="V84" s="6"/>
      <c r="W84" s="6"/>
      <c r="X84" s="6"/>
      <c r="Y84" s="6"/>
      <c r="Z84" s="6"/>
      <c r="AA84" s="6"/>
      <c r="AB84" s="6"/>
    </row>
    <row r="85" spans="1:28" ht="12.75">
      <c r="A85" s="306">
        <v>84</v>
      </c>
      <c r="B85" s="302" t="s">
        <v>9334</v>
      </c>
      <c r="C85" s="302" t="s">
        <v>9335</v>
      </c>
      <c r="D85" s="302" t="s">
        <v>264</v>
      </c>
      <c r="E85" s="302" t="s">
        <v>261</v>
      </c>
      <c r="F85" s="302" t="s">
        <v>259</v>
      </c>
      <c r="G85" s="302" t="s">
        <v>145</v>
      </c>
      <c r="H85" s="302" t="s">
        <v>9336</v>
      </c>
      <c r="I85" s="303" t="s">
        <v>9159</v>
      </c>
      <c r="J85" s="303" t="s">
        <v>8960</v>
      </c>
      <c r="K85" s="303" t="s">
        <v>8883</v>
      </c>
      <c r="L85" s="302" t="s">
        <v>9337</v>
      </c>
      <c r="M85" s="302">
        <v>108214873</v>
      </c>
      <c r="N85" s="302">
        <v>1069308258</v>
      </c>
      <c r="O85" s="304" t="s">
        <v>9338</v>
      </c>
      <c r="P85" s="304" t="s">
        <v>9339</v>
      </c>
      <c r="Q85" s="6"/>
      <c r="R85" s="6"/>
      <c r="S85" s="6"/>
      <c r="T85" s="6"/>
      <c r="U85" s="6"/>
      <c r="V85" s="6"/>
      <c r="W85" s="6"/>
      <c r="X85" s="6"/>
      <c r="Y85" s="6"/>
      <c r="Z85" s="6"/>
      <c r="AA85" s="6"/>
      <c r="AB85" s="6"/>
    </row>
    <row r="86" spans="1:28" ht="12.75">
      <c r="A86" s="306">
        <v>85</v>
      </c>
      <c r="B86" s="302" t="s">
        <v>9340</v>
      </c>
      <c r="C86" s="302" t="s">
        <v>9341</v>
      </c>
      <c r="D86" s="302" t="s">
        <v>264</v>
      </c>
      <c r="E86" s="302" t="s">
        <v>261</v>
      </c>
      <c r="F86" s="302" t="s">
        <v>259</v>
      </c>
      <c r="G86" s="302" t="s">
        <v>145</v>
      </c>
      <c r="H86" s="302" t="s">
        <v>9342</v>
      </c>
      <c r="I86" s="303" t="s">
        <v>9159</v>
      </c>
      <c r="J86" s="303" t="s">
        <v>8960</v>
      </c>
      <c r="K86" s="303" t="s">
        <v>8883</v>
      </c>
      <c r="L86" s="302" t="s">
        <v>9343</v>
      </c>
      <c r="M86" s="302">
        <v>107272847</v>
      </c>
      <c r="N86" s="302">
        <v>1069065589</v>
      </c>
      <c r="O86" s="304" t="s">
        <v>9344</v>
      </c>
      <c r="P86" s="304" t="s">
        <v>9345</v>
      </c>
      <c r="Q86" s="6"/>
      <c r="R86" s="6"/>
      <c r="S86" s="6"/>
      <c r="T86" s="6"/>
      <c r="U86" s="6"/>
      <c r="V86" s="6"/>
      <c r="W86" s="6"/>
      <c r="X86" s="6"/>
      <c r="Y86" s="6"/>
      <c r="Z86" s="6"/>
      <c r="AA86" s="6"/>
      <c r="AB86" s="6"/>
    </row>
    <row r="87" spans="1:28" ht="12.75">
      <c r="A87" s="306">
        <v>86</v>
      </c>
      <c r="B87" s="302" t="s">
        <v>9346</v>
      </c>
      <c r="C87" s="302" t="s">
        <v>9347</v>
      </c>
      <c r="D87" s="302" t="s">
        <v>264</v>
      </c>
      <c r="E87" s="302" t="s">
        <v>261</v>
      </c>
      <c r="F87" s="302" t="s">
        <v>259</v>
      </c>
      <c r="G87" s="302" t="s">
        <v>145</v>
      </c>
      <c r="H87" s="302" t="s">
        <v>9348</v>
      </c>
      <c r="I87" s="303" t="s">
        <v>9159</v>
      </c>
      <c r="J87" s="303" t="s">
        <v>8960</v>
      </c>
      <c r="K87" s="303" t="s">
        <v>8883</v>
      </c>
      <c r="L87" s="302" t="s">
        <v>9349</v>
      </c>
      <c r="M87" s="302">
        <v>10824027</v>
      </c>
      <c r="N87" s="302">
        <v>1069260101</v>
      </c>
      <c r="O87" s="304" t="s">
        <v>9350</v>
      </c>
      <c r="P87" s="304" t="s">
        <v>9351</v>
      </c>
      <c r="Q87" s="6"/>
      <c r="R87" s="6"/>
      <c r="S87" s="6"/>
      <c r="T87" s="6"/>
      <c r="U87" s="6"/>
      <c r="V87" s="6"/>
      <c r="W87" s="6"/>
      <c r="X87" s="6"/>
      <c r="Y87" s="6"/>
      <c r="Z87" s="6"/>
      <c r="AA87" s="6"/>
      <c r="AB87" s="6"/>
    </row>
    <row r="88" spans="1:28" ht="12.75">
      <c r="A88" s="306">
        <v>87</v>
      </c>
      <c r="B88" s="302" t="s">
        <v>9352</v>
      </c>
      <c r="C88" s="302" t="s">
        <v>9335</v>
      </c>
      <c r="D88" s="302" t="s">
        <v>264</v>
      </c>
      <c r="E88" s="302" t="s">
        <v>261</v>
      </c>
      <c r="F88" s="302" t="s">
        <v>259</v>
      </c>
      <c r="G88" s="302" t="s">
        <v>145</v>
      </c>
      <c r="H88" s="302" t="s">
        <v>9353</v>
      </c>
      <c r="I88" s="303" t="s">
        <v>9159</v>
      </c>
      <c r="J88" s="303" t="s">
        <v>8960</v>
      </c>
      <c r="K88" s="303" t="s">
        <v>8883</v>
      </c>
      <c r="L88" s="302" t="s">
        <v>9354</v>
      </c>
      <c r="M88" s="302">
        <v>108145731</v>
      </c>
      <c r="N88" s="302">
        <v>1069111723</v>
      </c>
      <c r="O88" s="304" t="s">
        <v>9355</v>
      </c>
      <c r="P88" s="304" t="s">
        <v>9356</v>
      </c>
      <c r="Q88" s="6"/>
      <c r="R88" s="6"/>
      <c r="S88" s="6"/>
      <c r="T88" s="6"/>
      <c r="U88" s="6"/>
      <c r="V88" s="6"/>
      <c r="W88" s="6"/>
      <c r="X88" s="6"/>
      <c r="Y88" s="6"/>
      <c r="Z88" s="6"/>
      <c r="AA88" s="6"/>
      <c r="AB88" s="6"/>
    </row>
    <row r="89" spans="1:28" ht="12.75">
      <c r="A89" s="306">
        <v>88</v>
      </c>
      <c r="B89" s="302" t="s">
        <v>9357</v>
      </c>
      <c r="C89" s="302" t="s">
        <v>9358</v>
      </c>
      <c r="D89" s="302" t="s">
        <v>264</v>
      </c>
      <c r="E89" s="302" t="s">
        <v>261</v>
      </c>
      <c r="F89" s="302" t="s">
        <v>259</v>
      </c>
      <c r="G89" s="302" t="s">
        <v>145</v>
      </c>
      <c r="H89" s="302" t="s">
        <v>9359</v>
      </c>
      <c r="I89" s="303" t="s">
        <v>9159</v>
      </c>
      <c r="J89" s="303" t="s">
        <v>8960</v>
      </c>
      <c r="K89" s="303" t="s">
        <v>8883</v>
      </c>
      <c r="L89" s="302" t="s">
        <v>9360</v>
      </c>
      <c r="M89" s="302">
        <v>108237761</v>
      </c>
      <c r="N89" s="302">
        <v>1069224752</v>
      </c>
      <c r="O89" s="304" t="s">
        <v>9361</v>
      </c>
      <c r="P89" s="304" t="s">
        <v>9362</v>
      </c>
      <c r="Q89" s="6"/>
      <c r="R89" s="6"/>
      <c r="S89" s="6"/>
      <c r="T89" s="6"/>
      <c r="U89" s="6"/>
      <c r="V89" s="6"/>
      <c r="W89" s="6"/>
      <c r="X89" s="6"/>
      <c r="Y89" s="6"/>
      <c r="Z89" s="6"/>
      <c r="AA89" s="6"/>
      <c r="AB89" s="6"/>
    </row>
    <row r="90" spans="1:28" ht="12.75">
      <c r="A90" s="306">
        <v>89</v>
      </c>
      <c r="B90" s="302" t="s">
        <v>9363</v>
      </c>
      <c r="C90" s="302" t="s">
        <v>9364</v>
      </c>
      <c r="D90" s="302" t="s">
        <v>264</v>
      </c>
      <c r="E90" s="302" t="s">
        <v>261</v>
      </c>
      <c r="F90" s="302" t="s">
        <v>259</v>
      </c>
      <c r="G90" s="302" t="s">
        <v>145</v>
      </c>
      <c r="H90" s="302" t="s">
        <v>9365</v>
      </c>
      <c r="I90" s="303" t="s">
        <v>9159</v>
      </c>
      <c r="J90" s="303" t="s">
        <v>8960</v>
      </c>
      <c r="K90" s="303" t="s">
        <v>8883</v>
      </c>
      <c r="L90" s="302" t="s">
        <v>9366</v>
      </c>
      <c r="M90" s="302">
        <v>108083599</v>
      </c>
      <c r="N90" s="302">
        <v>1069174149</v>
      </c>
      <c r="O90" s="304" t="s">
        <v>9367</v>
      </c>
      <c r="P90" s="305" t="s">
        <v>9368</v>
      </c>
      <c r="Q90" s="6"/>
      <c r="R90" s="6"/>
      <c r="S90" s="6"/>
      <c r="T90" s="6"/>
      <c r="U90" s="6"/>
      <c r="V90" s="6"/>
      <c r="W90" s="6"/>
      <c r="X90" s="6"/>
      <c r="Y90" s="6"/>
      <c r="Z90" s="6"/>
      <c r="AA90" s="6"/>
      <c r="AB90" s="6"/>
    </row>
    <row r="91" spans="1:28" ht="12.75">
      <c r="A91" s="306">
        <v>90</v>
      </c>
      <c r="B91" s="302" t="s">
        <v>9300</v>
      </c>
      <c r="C91" s="302" t="s">
        <v>9369</v>
      </c>
      <c r="D91" s="302" t="s">
        <v>264</v>
      </c>
      <c r="E91" s="302" t="s">
        <v>261</v>
      </c>
      <c r="F91" s="302" t="s">
        <v>259</v>
      </c>
      <c r="G91" s="302" t="s">
        <v>145</v>
      </c>
      <c r="H91" s="302" t="s">
        <v>9370</v>
      </c>
      <c r="I91" s="303" t="s">
        <v>9159</v>
      </c>
      <c r="J91" s="303" t="s">
        <v>8960</v>
      </c>
      <c r="K91" s="303" t="s">
        <v>8883</v>
      </c>
      <c r="L91" s="302" t="s">
        <v>9371</v>
      </c>
      <c r="M91" s="302">
        <v>108210121</v>
      </c>
      <c r="N91" s="302">
        <v>106923033</v>
      </c>
      <c r="O91" s="304" t="s">
        <v>9372</v>
      </c>
      <c r="P91" s="304" t="s">
        <v>9373</v>
      </c>
      <c r="Q91" s="6"/>
      <c r="R91" s="6"/>
      <c r="S91" s="6"/>
      <c r="T91" s="6"/>
      <c r="U91" s="6"/>
      <c r="V91" s="6"/>
      <c r="W91" s="6"/>
      <c r="X91" s="6"/>
      <c r="Y91" s="6"/>
      <c r="Z91" s="6"/>
      <c r="AA91" s="6"/>
      <c r="AB91" s="6"/>
    </row>
    <row r="92" spans="1:28" ht="12.75">
      <c r="A92" s="306">
        <v>91</v>
      </c>
      <c r="B92" s="302" t="s">
        <v>9374</v>
      </c>
      <c r="C92" s="302" t="s">
        <v>9375</v>
      </c>
      <c r="D92" s="302" t="s">
        <v>165</v>
      </c>
      <c r="E92" s="302" t="s">
        <v>261</v>
      </c>
      <c r="F92" s="302" t="s">
        <v>259</v>
      </c>
      <c r="G92" s="302" t="s">
        <v>145</v>
      </c>
      <c r="H92" s="302"/>
      <c r="I92" s="303" t="s">
        <v>9376</v>
      </c>
      <c r="J92" s="303" t="s">
        <v>8960</v>
      </c>
      <c r="K92" s="303" t="s">
        <v>8883</v>
      </c>
      <c r="L92" s="302" t="s">
        <v>9377</v>
      </c>
      <c r="M92" s="302">
        <v>107945701</v>
      </c>
      <c r="N92" s="302">
        <v>1069899796</v>
      </c>
      <c r="O92" s="304" t="s">
        <v>9378</v>
      </c>
      <c r="P92" s="304" t="s">
        <v>9379</v>
      </c>
      <c r="Q92" s="6"/>
      <c r="R92" s="6"/>
      <c r="S92" s="6"/>
      <c r="T92" s="6"/>
      <c r="U92" s="6"/>
      <c r="V92" s="6"/>
      <c r="W92" s="6"/>
      <c r="X92" s="6"/>
      <c r="Y92" s="6"/>
      <c r="Z92" s="6"/>
      <c r="AA92" s="6"/>
      <c r="AB92" s="6"/>
    </row>
    <row r="93" spans="1:28" ht="12.75">
      <c r="A93" s="306">
        <v>92</v>
      </c>
      <c r="B93" s="302" t="s">
        <v>9380</v>
      </c>
      <c r="C93" s="302" t="s">
        <v>9381</v>
      </c>
      <c r="D93" s="302" t="s">
        <v>165</v>
      </c>
      <c r="E93" s="302" t="s">
        <v>261</v>
      </c>
      <c r="F93" s="302" t="s">
        <v>259</v>
      </c>
      <c r="G93" s="302" t="s">
        <v>145</v>
      </c>
      <c r="H93" s="302" t="s">
        <v>9382</v>
      </c>
      <c r="I93" s="303" t="s">
        <v>9376</v>
      </c>
      <c r="J93" s="303" t="s">
        <v>8960</v>
      </c>
      <c r="K93" s="303" t="s">
        <v>8883</v>
      </c>
      <c r="L93" s="302" t="s">
        <v>9383</v>
      </c>
      <c r="M93" s="302">
        <v>10786511</v>
      </c>
      <c r="N93" s="302">
        <v>106991449</v>
      </c>
      <c r="O93" s="304" t="s">
        <v>9384</v>
      </c>
      <c r="P93" s="304" t="s">
        <v>9385</v>
      </c>
      <c r="Q93" s="6"/>
      <c r="R93" s="6"/>
      <c r="S93" s="6"/>
      <c r="T93" s="6"/>
      <c r="U93" s="6"/>
      <c r="V93" s="6"/>
      <c r="W93" s="6"/>
      <c r="X93" s="6"/>
      <c r="Y93" s="6"/>
      <c r="Z93" s="6"/>
      <c r="AA93" s="6"/>
      <c r="AB93" s="6"/>
    </row>
    <row r="94" spans="1:28" ht="12.75">
      <c r="A94" s="306">
        <v>93</v>
      </c>
      <c r="B94" s="302" t="s">
        <v>9386</v>
      </c>
      <c r="C94" s="302" t="s">
        <v>9387</v>
      </c>
      <c r="D94" s="302" t="s">
        <v>165</v>
      </c>
      <c r="E94" s="302" t="s">
        <v>261</v>
      </c>
      <c r="F94" s="302" t="s">
        <v>259</v>
      </c>
      <c r="G94" s="302" t="s">
        <v>145</v>
      </c>
      <c r="H94" s="302"/>
      <c r="I94" s="303" t="s">
        <v>9376</v>
      </c>
      <c r="J94" s="303" t="s">
        <v>8960</v>
      </c>
      <c r="K94" s="303" t="s">
        <v>8883</v>
      </c>
      <c r="L94" s="302" t="s">
        <v>9388</v>
      </c>
      <c r="M94" s="302">
        <v>107945701</v>
      </c>
      <c r="N94" s="302">
        <v>1069899796</v>
      </c>
      <c r="O94" s="304" t="s">
        <v>9389</v>
      </c>
      <c r="P94" s="304" t="s">
        <v>9390</v>
      </c>
      <c r="Q94" s="6"/>
      <c r="R94" s="6"/>
      <c r="S94" s="6"/>
      <c r="T94" s="6"/>
      <c r="U94" s="6"/>
      <c r="V94" s="6"/>
      <c r="W94" s="6"/>
      <c r="X94" s="6"/>
      <c r="Y94" s="6"/>
      <c r="Z94" s="6"/>
      <c r="AA94" s="6"/>
      <c r="AB94" s="6"/>
    </row>
    <row r="95" spans="1:28" ht="12.75">
      <c r="A95" s="306">
        <v>94</v>
      </c>
      <c r="B95" s="302" t="s">
        <v>9391</v>
      </c>
      <c r="C95" s="302" t="s">
        <v>9392</v>
      </c>
      <c r="D95" s="302" t="s">
        <v>165</v>
      </c>
      <c r="E95" s="302" t="s">
        <v>261</v>
      </c>
      <c r="F95" s="302" t="s">
        <v>259</v>
      </c>
      <c r="G95" s="302" t="s">
        <v>145</v>
      </c>
      <c r="H95" s="302"/>
      <c r="I95" s="303" t="s">
        <v>9376</v>
      </c>
      <c r="J95" s="303" t="s">
        <v>8960</v>
      </c>
      <c r="K95" s="303" t="s">
        <v>8883</v>
      </c>
      <c r="L95" s="302" t="s">
        <v>9393</v>
      </c>
      <c r="M95" s="302">
        <v>107945701</v>
      </c>
      <c r="N95" s="302">
        <v>1069899796</v>
      </c>
      <c r="O95" s="304" t="s">
        <v>9394</v>
      </c>
      <c r="P95" s="305" t="s">
        <v>9395</v>
      </c>
      <c r="Q95" s="6"/>
      <c r="R95" s="6"/>
      <c r="S95" s="6"/>
      <c r="T95" s="6"/>
      <c r="U95" s="6"/>
      <c r="V95" s="6"/>
      <c r="W95" s="6"/>
      <c r="X95" s="6"/>
      <c r="Y95" s="6"/>
      <c r="Z95" s="6"/>
      <c r="AA95" s="6"/>
      <c r="AB95" s="6"/>
    </row>
    <row r="96" spans="1:28" ht="12.75">
      <c r="A96" s="306">
        <v>95</v>
      </c>
      <c r="B96" s="302" t="s">
        <v>9396</v>
      </c>
      <c r="C96" s="302" t="s">
        <v>9397</v>
      </c>
      <c r="D96" s="302" t="s">
        <v>165</v>
      </c>
      <c r="E96" s="302" t="s">
        <v>261</v>
      </c>
      <c r="F96" s="302" t="s">
        <v>259</v>
      </c>
      <c r="G96" s="302" t="s">
        <v>145</v>
      </c>
      <c r="H96" s="302"/>
      <c r="I96" s="303" t="s">
        <v>9376</v>
      </c>
      <c r="J96" s="303" t="s">
        <v>8960</v>
      </c>
      <c r="K96" s="303" t="s">
        <v>8883</v>
      </c>
      <c r="L96" s="302" t="s">
        <v>9398</v>
      </c>
      <c r="M96" s="302">
        <v>107945701</v>
      </c>
      <c r="N96" s="302">
        <v>1069899796</v>
      </c>
      <c r="O96" s="304" t="s">
        <v>9399</v>
      </c>
      <c r="P96" s="305" t="s">
        <v>9400</v>
      </c>
      <c r="Q96" s="6"/>
      <c r="R96" s="6"/>
      <c r="S96" s="6"/>
      <c r="T96" s="6"/>
      <c r="U96" s="6"/>
      <c r="V96" s="6"/>
      <c r="W96" s="6"/>
      <c r="X96" s="6"/>
      <c r="Y96" s="6"/>
      <c r="Z96" s="6"/>
      <c r="AA96" s="6"/>
      <c r="AB96" s="6"/>
    </row>
    <row r="97" spans="1:28" ht="12.75">
      <c r="A97" s="306">
        <v>96</v>
      </c>
      <c r="B97" s="302" t="s">
        <v>9401</v>
      </c>
      <c r="C97" s="302" t="s">
        <v>9402</v>
      </c>
      <c r="D97" s="302" t="s">
        <v>165</v>
      </c>
      <c r="E97" s="302" t="s">
        <v>261</v>
      </c>
      <c r="F97" s="302" t="s">
        <v>259</v>
      </c>
      <c r="G97" s="302" t="s">
        <v>145</v>
      </c>
      <c r="H97" s="302"/>
      <c r="I97" s="303" t="s">
        <v>9376</v>
      </c>
      <c r="J97" s="303" t="s">
        <v>8960</v>
      </c>
      <c r="K97" s="303" t="s">
        <v>8883</v>
      </c>
      <c r="L97" s="302" t="s">
        <v>9403</v>
      </c>
      <c r="M97" s="302">
        <v>107922532</v>
      </c>
      <c r="N97" s="302">
        <v>1069832124</v>
      </c>
      <c r="O97" s="304" t="s">
        <v>9404</v>
      </c>
      <c r="P97" s="304" t="s">
        <v>9405</v>
      </c>
      <c r="Q97" s="6"/>
      <c r="R97" s="6"/>
      <c r="S97" s="6"/>
      <c r="T97" s="6"/>
      <c r="U97" s="6"/>
      <c r="V97" s="6"/>
      <c r="W97" s="6"/>
      <c r="X97" s="6"/>
      <c r="Y97" s="6"/>
      <c r="Z97" s="6"/>
      <c r="AA97" s="6"/>
      <c r="AB97" s="6"/>
    </row>
    <row r="98" spans="1:28" ht="12.75">
      <c r="A98" s="306">
        <v>97</v>
      </c>
      <c r="B98" s="302" t="s">
        <v>9406</v>
      </c>
      <c r="C98" s="302" t="s">
        <v>9407</v>
      </c>
      <c r="D98" s="302" t="s">
        <v>165</v>
      </c>
      <c r="E98" s="302" t="s">
        <v>261</v>
      </c>
      <c r="F98" s="302" t="s">
        <v>259</v>
      </c>
      <c r="G98" s="302" t="s">
        <v>145</v>
      </c>
      <c r="H98" s="302"/>
      <c r="I98" s="303" t="s">
        <v>9376</v>
      </c>
      <c r="J98" s="303" t="s">
        <v>8960</v>
      </c>
      <c r="K98" s="303" t="s">
        <v>8883</v>
      </c>
      <c r="L98" s="302" t="s">
        <v>9408</v>
      </c>
      <c r="M98" s="302">
        <v>107945701</v>
      </c>
      <c r="N98" s="302">
        <v>1069899796</v>
      </c>
      <c r="O98" s="304" t="s">
        <v>9409</v>
      </c>
      <c r="P98" s="304" t="s">
        <v>9410</v>
      </c>
      <c r="Q98" s="6"/>
      <c r="R98" s="6"/>
      <c r="S98" s="6"/>
      <c r="T98" s="6"/>
      <c r="U98" s="6"/>
      <c r="V98" s="6"/>
      <c r="W98" s="6"/>
      <c r="X98" s="6"/>
      <c r="Y98" s="6"/>
      <c r="Z98" s="6"/>
      <c r="AA98" s="6"/>
      <c r="AB98" s="6"/>
    </row>
    <row r="99" spans="1:28" ht="12.75">
      <c r="A99" s="306">
        <v>98</v>
      </c>
      <c r="B99" s="302" t="s">
        <v>9411</v>
      </c>
      <c r="C99" s="302" t="s">
        <v>9381</v>
      </c>
      <c r="D99" s="302" t="s">
        <v>165</v>
      </c>
      <c r="E99" s="302" t="s">
        <v>261</v>
      </c>
      <c r="F99" s="302" t="s">
        <v>259</v>
      </c>
      <c r="G99" s="302" t="s">
        <v>145</v>
      </c>
      <c r="H99" s="302"/>
      <c r="I99" s="303" t="s">
        <v>9376</v>
      </c>
      <c r="J99" s="303" t="s">
        <v>8960</v>
      </c>
      <c r="K99" s="303" t="s">
        <v>8883</v>
      </c>
      <c r="L99" s="302" t="s">
        <v>9412</v>
      </c>
      <c r="M99" s="302">
        <v>107821622</v>
      </c>
      <c r="N99" s="302">
        <v>1069937433</v>
      </c>
      <c r="O99" s="304" t="s">
        <v>9413</v>
      </c>
      <c r="P99" s="304" t="s">
        <v>9414</v>
      </c>
      <c r="Q99" s="6"/>
      <c r="R99" s="6"/>
      <c r="S99" s="6"/>
      <c r="T99" s="6"/>
      <c r="U99" s="6"/>
      <c r="V99" s="6"/>
      <c r="W99" s="6"/>
      <c r="X99" s="6"/>
      <c r="Y99" s="6"/>
      <c r="Z99" s="6"/>
      <c r="AA99" s="6"/>
      <c r="AB99" s="6"/>
    </row>
    <row r="100" spans="1:28" ht="12.75">
      <c r="A100" s="306">
        <v>99</v>
      </c>
      <c r="B100" s="302" t="s">
        <v>9415</v>
      </c>
      <c r="C100" s="302" t="s">
        <v>9416</v>
      </c>
      <c r="D100" s="302" t="s">
        <v>165</v>
      </c>
      <c r="E100" s="302" t="s">
        <v>261</v>
      </c>
      <c r="F100" s="302" t="s">
        <v>259</v>
      </c>
      <c r="G100" s="302" t="s">
        <v>145</v>
      </c>
      <c r="H100" s="302">
        <v>913906450</v>
      </c>
      <c r="I100" s="303" t="s">
        <v>9376</v>
      </c>
      <c r="J100" s="303" t="s">
        <v>8960</v>
      </c>
      <c r="K100" s="303" t="s">
        <v>8883</v>
      </c>
      <c r="L100" s="302" t="s">
        <v>9417</v>
      </c>
      <c r="M100" s="302">
        <v>10804772</v>
      </c>
      <c r="N100" s="302">
        <v>106708355</v>
      </c>
      <c r="O100" s="304" t="s">
        <v>9418</v>
      </c>
      <c r="P100" s="304" t="s">
        <v>9419</v>
      </c>
      <c r="Q100" s="6"/>
      <c r="R100" s="6"/>
      <c r="S100" s="6"/>
      <c r="T100" s="6"/>
      <c r="U100" s="6"/>
      <c r="V100" s="6"/>
      <c r="W100" s="6"/>
      <c r="X100" s="6"/>
      <c r="Y100" s="6"/>
      <c r="Z100" s="6"/>
      <c r="AA100" s="6"/>
      <c r="AB100" s="6"/>
    </row>
    <row r="101" spans="1:28" ht="12.75">
      <c r="A101" s="306">
        <v>100</v>
      </c>
      <c r="B101" s="302" t="s">
        <v>9420</v>
      </c>
      <c r="C101" s="302" t="s">
        <v>9421</v>
      </c>
      <c r="D101" s="302" t="s">
        <v>165</v>
      </c>
      <c r="E101" s="302" t="s">
        <v>261</v>
      </c>
      <c r="F101" s="302" t="s">
        <v>259</v>
      </c>
      <c r="G101" s="302" t="s">
        <v>145</v>
      </c>
      <c r="H101" s="302"/>
      <c r="I101" s="303" t="s">
        <v>9376</v>
      </c>
      <c r="J101" s="303" t="s">
        <v>8960</v>
      </c>
      <c r="K101" s="303" t="s">
        <v>8883</v>
      </c>
      <c r="L101" s="302" t="s">
        <v>9422</v>
      </c>
      <c r="M101" s="302">
        <v>107945701</v>
      </c>
      <c r="N101" s="302">
        <v>1069899796</v>
      </c>
      <c r="O101" s="304" t="s">
        <v>9423</v>
      </c>
      <c r="P101" s="304" t="s">
        <v>9424</v>
      </c>
      <c r="Q101" s="6"/>
      <c r="R101" s="6"/>
      <c r="S101" s="6"/>
      <c r="T101" s="6"/>
      <c r="U101" s="6"/>
      <c r="V101" s="6"/>
      <c r="W101" s="6"/>
      <c r="X101" s="6"/>
      <c r="Y101" s="6"/>
      <c r="Z101" s="6"/>
      <c r="AA101" s="6"/>
      <c r="AB101" s="6"/>
    </row>
    <row r="102" spans="1:28" ht="12.75">
      <c r="A102" s="306">
        <v>101</v>
      </c>
      <c r="B102" s="302" t="s">
        <v>9425</v>
      </c>
      <c r="C102" s="302" t="s">
        <v>9426</v>
      </c>
      <c r="D102" s="302" t="s">
        <v>165</v>
      </c>
      <c r="E102" s="302" t="s">
        <v>261</v>
      </c>
      <c r="F102" s="302" t="s">
        <v>259</v>
      </c>
      <c r="G102" s="302" t="s">
        <v>145</v>
      </c>
      <c r="H102" s="302"/>
      <c r="I102" s="303" t="s">
        <v>9376</v>
      </c>
      <c r="J102" s="303" t="s">
        <v>8960</v>
      </c>
      <c r="K102" s="303" t="s">
        <v>8883</v>
      </c>
      <c r="L102" s="302" t="s">
        <v>9427</v>
      </c>
      <c r="M102" s="302">
        <v>107674647</v>
      </c>
      <c r="N102" s="302">
        <v>1067255241</v>
      </c>
      <c r="O102" s="304" t="s">
        <v>9428</v>
      </c>
      <c r="P102" s="304" t="s">
        <v>9429</v>
      </c>
      <c r="Q102" s="6"/>
      <c r="R102" s="6"/>
      <c r="S102" s="6"/>
      <c r="T102" s="6"/>
      <c r="U102" s="6"/>
      <c r="V102" s="6"/>
      <c r="W102" s="6"/>
      <c r="X102" s="6"/>
      <c r="Y102" s="6"/>
      <c r="Z102" s="6"/>
      <c r="AA102" s="6"/>
      <c r="AB102" s="6"/>
    </row>
    <row r="103" spans="1:28" ht="12.75">
      <c r="A103" s="306">
        <v>102</v>
      </c>
      <c r="B103" s="302" t="s">
        <v>9430</v>
      </c>
      <c r="C103" s="302" t="s">
        <v>9431</v>
      </c>
      <c r="D103" s="302" t="s">
        <v>165</v>
      </c>
      <c r="E103" s="302" t="s">
        <v>261</v>
      </c>
      <c r="F103" s="302" t="s">
        <v>259</v>
      </c>
      <c r="G103" s="302" t="s">
        <v>145</v>
      </c>
      <c r="H103" s="302"/>
      <c r="I103" s="303" t="s">
        <v>9376</v>
      </c>
      <c r="J103" s="303" t="s">
        <v>8960</v>
      </c>
      <c r="K103" s="303" t="s">
        <v>8883</v>
      </c>
      <c r="L103" s="302" t="s">
        <v>9432</v>
      </c>
      <c r="M103" s="302">
        <v>107945701</v>
      </c>
      <c r="N103" s="302">
        <v>1069899796</v>
      </c>
      <c r="O103" s="304" t="s">
        <v>9433</v>
      </c>
      <c r="P103" s="304" t="s">
        <v>9434</v>
      </c>
      <c r="Q103" s="6"/>
      <c r="R103" s="6"/>
      <c r="S103" s="6"/>
      <c r="T103" s="6"/>
      <c r="U103" s="6"/>
      <c r="V103" s="6"/>
      <c r="W103" s="6"/>
      <c r="X103" s="6"/>
      <c r="Y103" s="6"/>
      <c r="Z103" s="6"/>
      <c r="AA103" s="6"/>
      <c r="AB103" s="6"/>
    </row>
    <row r="104" spans="1:28" ht="12.75">
      <c r="A104" s="306">
        <v>103</v>
      </c>
      <c r="B104" s="302" t="s">
        <v>9435</v>
      </c>
      <c r="C104" s="302" t="s">
        <v>9436</v>
      </c>
      <c r="D104" s="302" t="s">
        <v>165</v>
      </c>
      <c r="E104" s="302" t="s">
        <v>261</v>
      </c>
      <c r="F104" s="302" t="s">
        <v>259</v>
      </c>
      <c r="G104" s="302" t="s">
        <v>145</v>
      </c>
      <c r="H104" s="302" t="s">
        <v>9437</v>
      </c>
      <c r="I104" s="303" t="s">
        <v>9376</v>
      </c>
      <c r="J104" s="303" t="s">
        <v>8960</v>
      </c>
      <c r="K104" s="303" t="s">
        <v>8883</v>
      </c>
      <c r="L104" s="302" t="s">
        <v>9438</v>
      </c>
      <c r="M104" s="302">
        <v>107945701</v>
      </c>
      <c r="N104" s="302">
        <v>1069899796</v>
      </c>
      <c r="O104" s="304" t="s">
        <v>9439</v>
      </c>
      <c r="P104" s="304" t="s">
        <v>9440</v>
      </c>
      <c r="Q104" s="6"/>
      <c r="R104" s="6"/>
      <c r="S104" s="6"/>
      <c r="T104" s="6"/>
      <c r="U104" s="6"/>
      <c r="V104" s="6"/>
      <c r="W104" s="6"/>
      <c r="X104" s="6"/>
      <c r="Y104" s="6"/>
      <c r="Z104" s="6"/>
      <c r="AA104" s="6"/>
      <c r="AB104" s="6"/>
    </row>
    <row r="105" spans="1:28" ht="12.75">
      <c r="A105" s="306">
        <v>104</v>
      </c>
      <c r="B105" s="302" t="s">
        <v>9441</v>
      </c>
      <c r="C105" s="302" t="s">
        <v>9442</v>
      </c>
      <c r="D105" s="302" t="s">
        <v>165</v>
      </c>
      <c r="E105" s="302" t="s">
        <v>261</v>
      </c>
      <c r="F105" s="302" t="s">
        <v>259</v>
      </c>
      <c r="G105" s="302" t="s">
        <v>145</v>
      </c>
      <c r="H105" s="302" t="s">
        <v>9443</v>
      </c>
      <c r="I105" s="303" t="s">
        <v>9376</v>
      </c>
      <c r="J105" s="303" t="s">
        <v>8960</v>
      </c>
      <c r="K105" s="303" t="s">
        <v>8883</v>
      </c>
      <c r="L105" s="302" t="s">
        <v>9444</v>
      </c>
      <c r="M105" s="302">
        <v>107822677</v>
      </c>
      <c r="N105" s="302">
        <v>1069913285</v>
      </c>
      <c r="O105" s="304" t="s">
        <v>9445</v>
      </c>
      <c r="P105" s="304" t="s">
        <v>9446</v>
      </c>
      <c r="Q105" s="6"/>
      <c r="R105" s="6"/>
      <c r="S105" s="6"/>
      <c r="T105" s="6"/>
      <c r="U105" s="6"/>
      <c r="V105" s="6"/>
      <c r="W105" s="6"/>
      <c r="X105" s="6"/>
      <c r="Y105" s="6"/>
      <c r="Z105" s="6"/>
      <c r="AA105" s="6"/>
      <c r="AB105" s="6"/>
    </row>
    <row r="106" spans="1:28" ht="12.75">
      <c r="A106" s="306">
        <v>105</v>
      </c>
      <c r="B106" s="302" t="s">
        <v>9447</v>
      </c>
      <c r="C106" s="302" t="s">
        <v>9448</v>
      </c>
      <c r="D106" s="302" t="s">
        <v>165</v>
      </c>
      <c r="E106" s="302" t="s">
        <v>261</v>
      </c>
      <c r="F106" s="302" t="s">
        <v>259</v>
      </c>
      <c r="G106" s="302" t="s">
        <v>145</v>
      </c>
      <c r="H106" s="302"/>
      <c r="I106" s="303" t="s">
        <v>9376</v>
      </c>
      <c r="J106" s="303" t="s">
        <v>8960</v>
      </c>
      <c r="K106" s="303" t="s">
        <v>8883</v>
      </c>
      <c r="L106" s="302" t="s">
        <v>9449</v>
      </c>
      <c r="M106" s="302">
        <v>165902415</v>
      </c>
      <c r="N106" s="302">
        <v>1075150139</v>
      </c>
      <c r="O106" s="304" t="s">
        <v>9450</v>
      </c>
      <c r="P106" s="304" t="s">
        <v>9451</v>
      </c>
      <c r="Q106" s="6"/>
      <c r="R106" s="6"/>
      <c r="S106" s="6"/>
      <c r="T106" s="6"/>
      <c r="U106" s="6"/>
      <c r="V106" s="6"/>
      <c r="W106" s="6"/>
      <c r="X106" s="6"/>
      <c r="Y106" s="6"/>
      <c r="Z106" s="6"/>
      <c r="AA106" s="6"/>
      <c r="AB106" s="6"/>
    </row>
    <row r="107" spans="1:28" ht="12.75">
      <c r="A107" s="306">
        <v>106</v>
      </c>
      <c r="B107" s="302" t="s">
        <v>9452</v>
      </c>
      <c r="C107" s="302" t="s">
        <v>9453</v>
      </c>
      <c r="D107" s="302" t="s">
        <v>265</v>
      </c>
      <c r="E107" s="302" t="s">
        <v>266</v>
      </c>
      <c r="F107" s="302" t="s">
        <v>259</v>
      </c>
      <c r="G107" s="302" t="s">
        <v>145</v>
      </c>
      <c r="H107" s="302" t="s">
        <v>9454</v>
      </c>
      <c r="I107" s="303" t="s">
        <v>9455</v>
      </c>
      <c r="J107" s="303" t="s">
        <v>9456</v>
      </c>
      <c r="K107" s="303" t="s">
        <v>8883</v>
      </c>
      <c r="L107" s="302" t="s">
        <v>9457</v>
      </c>
      <c r="M107" s="302">
        <v>107010911</v>
      </c>
      <c r="N107" s="302">
        <v>1069351126</v>
      </c>
      <c r="O107" s="304" t="s">
        <v>9458</v>
      </c>
      <c r="P107" s="304" t="s">
        <v>9459</v>
      </c>
      <c r="Q107" s="6"/>
      <c r="R107" s="6"/>
      <c r="S107" s="6"/>
      <c r="T107" s="6"/>
      <c r="U107" s="6"/>
      <c r="V107" s="6"/>
      <c r="W107" s="6"/>
      <c r="X107" s="6"/>
      <c r="Y107" s="6"/>
      <c r="Z107" s="6"/>
      <c r="AA107" s="6"/>
      <c r="AB107" s="6"/>
    </row>
    <row r="108" spans="1:28" ht="12.75">
      <c r="A108" s="306">
        <v>107</v>
      </c>
      <c r="B108" s="302" t="s">
        <v>9460</v>
      </c>
      <c r="C108" s="302" t="s">
        <v>9461</v>
      </c>
      <c r="D108" s="302" t="s">
        <v>265</v>
      </c>
      <c r="E108" s="302" t="s">
        <v>266</v>
      </c>
      <c r="F108" s="302" t="s">
        <v>259</v>
      </c>
      <c r="G108" s="302" t="s">
        <v>145</v>
      </c>
      <c r="H108" s="302" t="s">
        <v>9462</v>
      </c>
      <c r="I108" s="303" t="s">
        <v>9455</v>
      </c>
      <c r="J108" s="303" t="s">
        <v>9456</v>
      </c>
      <c r="K108" s="303" t="s">
        <v>8883</v>
      </c>
      <c r="L108" s="302" t="s">
        <v>9463</v>
      </c>
      <c r="M108" s="302">
        <v>107048334</v>
      </c>
      <c r="N108" s="302">
        <v>1069344491</v>
      </c>
      <c r="O108" s="304" t="s">
        <v>9464</v>
      </c>
      <c r="P108" s="304" t="s">
        <v>9465</v>
      </c>
      <c r="Q108" s="6"/>
      <c r="R108" s="6"/>
      <c r="S108" s="6"/>
      <c r="T108" s="6"/>
      <c r="U108" s="6"/>
      <c r="V108" s="6"/>
      <c r="W108" s="6"/>
      <c r="X108" s="6"/>
      <c r="Y108" s="6"/>
      <c r="Z108" s="6"/>
      <c r="AA108" s="6"/>
      <c r="AB108" s="6"/>
    </row>
    <row r="109" spans="1:28" ht="12.75">
      <c r="A109" s="306">
        <v>108</v>
      </c>
      <c r="B109" s="302" t="s">
        <v>9466</v>
      </c>
      <c r="C109" s="302" t="s">
        <v>9467</v>
      </c>
      <c r="D109" s="302" t="s">
        <v>265</v>
      </c>
      <c r="E109" s="302" t="s">
        <v>266</v>
      </c>
      <c r="F109" s="302" t="s">
        <v>259</v>
      </c>
      <c r="G109" s="302" t="s">
        <v>145</v>
      </c>
      <c r="H109" s="302" t="s">
        <v>9468</v>
      </c>
      <c r="I109" s="303" t="s">
        <v>9455</v>
      </c>
      <c r="J109" s="303" t="s">
        <v>9456</v>
      </c>
      <c r="K109" s="303" t="s">
        <v>8883</v>
      </c>
      <c r="L109" s="302" t="s">
        <v>9469</v>
      </c>
      <c r="M109" s="302">
        <v>107010911</v>
      </c>
      <c r="N109" s="302">
        <v>1069351126</v>
      </c>
      <c r="O109" s="304" t="s">
        <v>9470</v>
      </c>
      <c r="P109" s="304" t="s">
        <v>9471</v>
      </c>
      <c r="Q109" s="6"/>
      <c r="R109" s="6"/>
      <c r="S109" s="6"/>
      <c r="T109" s="6"/>
      <c r="U109" s="6"/>
      <c r="V109" s="6"/>
      <c r="W109" s="6"/>
      <c r="X109" s="6"/>
      <c r="Y109" s="6"/>
      <c r="Z109" s="6"/>
      <c r="AA109" s="6"/>
      <c r="AB109" s="6"/>
    </row>
    <row r="110" spans="1:28" ht="12.75">
      <c r="A110" s="306">
        <v>109</v>
      </c>
      <c r="B110" s="302" t="s">
        <v>9472</v>
      </c>
      <c r="C110" s="302" t="s">
        <v>9473</v>
      </c>
      <c r="D110" s="302" t="s">
        <v>265</v>
      </c>
      <c r="E110" s="302" t="s">
        <v>266</v>
      </c>
      <c r="F110" s="302" t="s">
        <v>259</v>
      </c>
      <c r="G110" s="302" t="s">
        <v>145</v>
      </c>
      <c r="H110" s="302"/>
      <c r="I110" s="303" t="s">
        <v>9455</v>
      </c>
      <c r="J110" s="303" t="s">
        <v>9456</v>
      </c>
      <c r="K110" s="303" t="s">
        <v>8883</v>
      </c>
      <c r="L110" s="302" t="s">
        <v>9474</v>
      </c>
      <c r="M110" s="302">
        <v>107010911</v>
      </c>
      <c r="N110" s="302">
        <v>1069351126</v>
      </c>
      <c r="O110" s="304" t="s">
        <v>9475</v>
      </c>
      <c r="P110" s="304" t="s">
        <v>9476</v>
      </c>
      <c r="Q110" s="6"/>
      <c r="R110" s="6"/>
      <c r="S110" s="6"/>
      <c r="T110" s="6"/>
      <c r="U110" s="6"/>
      <c r="V110" s="6"/>
      <c r="W110" s="6"/>
      <c r="X110" s="6"/>
      <c r="Y110" s="6"/>
      <c r="Z110" s="6"/>
      <c r="AA110" s="6"/>
      <c r="AB110" s="6"/>
    </row>
    <row r="111" spans="1:28" ht="12.75">
      <c r="A111" s="306">
        <v>110</v>
      </c>
      <c r="B111" s="302" t="s">
        <v>9477</v>
      </c>
      <c r="C111" s="302" t="s">
        <v>9478</v>
      </c>
      <c r="D111" s="302" t="s">
        <v>265</v>
      </c>
      <c r="E111" s="302" t="s">
        <v>266</v>
      </c>
      <c r="F111" s="302" t="s">
        <v>259</v>
      </c>
      <c r="G111" s="302" t="s">
        <v>145</v>
      </c>
      <c r="H111" s="302"/>
      <c r="I111" s="303" t="s">
        <v>9455</v>
      </c>
      <c r="J111" s="303" t="s">
        <v>9456</v>
      </c>
      <c r="K111" s="303" t="s">
        <v>8883</v>
      </c>
      <c r="L111" s="302" t="s">
        <v>9479</v>
      </c>
      <c r="M111" s="302">
        <v>107050704</v>
      </c>
      <c r="N111" s="302">
        <v>1069235873</v>
      </c>
      <c r="O111" s="304" t="s">
        <v>9480</v>
      </c>
      <c r="P111" s="304" t="s">
        <v>9481</v>
      </c>
      <c r="Q111" s="6"/>
      <c r="R111" s="6"/>
      <c r="S111" s="6"/>
      <c r="T111" s="6"/>
      <c r="U111" s="6"/>
      <c r="V111" s="6"/>
      <c r="W111" s="6"/>
      <c r="X111" s="6"/>
      <c r="Y111" s="6"/>
      <c r="Z111" s="6"/>
      <c r="AA111" s="6"/>
      <c r="AB111" s="6"/>
    </row>
    <row r="112" spans="1:28" ht="12.75">
      <c r="A112" s="306">
        <v>111</v>
      </c>
      <c r="B112" s="302" t="s">
        <v>9482</v>
      </c>
      <c r="C112" s="302" t="s">
        <v>9483</v>
      </c>
      <c r="D112" s="302" t="s">
        <v>265</v>
      </c>
      <c r="E112" s="302" t="s">
        <v>266</v>
      </c>
      <c r="F112" s="302" t="s">
        <v>259</v>
      </c>
      <c r="G112" s="302" t="s">
        <v>145</v>
      </c>
      <c r="H112" s="302" t="s">
        <v>9484</v>
      </c>
      <c r="I112" s="303" t="s">
        <v>9455</v>
      </c>
      <c r="J112" s="303" t="s">
        <v>9456</v>
      </c>
      <c r="K112" s="303" t="s">
        <v>8883</v>
      </c>
      <c r="L112" s="302" t="s">
        <v>9485</v>
      </c>
      <c r="M112" s="302">
        <v>106958375</v>
      </c>
      <c r="N112" s="302">
        <v>1069255006</v>
      </c>
      <c r="O112" s="304" t="s">
        <v>9486</v>
      </c>
      <c r="P112" s="304" t="s">
        <v>9487</v>
      </c>
      <c r="Q112" s="6"/>
      <c r="R112" s="6"/>
      <c r="S112" s="6"/>
      <c r="T112" s="6"/>
      <c r="U112" s="6"/>
      <c r="V112" s="6"/>
      <c r="W112" s="6"/>
      <c r="X112" s="6"/>
      <c r="Y112" s="6"/>
      <c r="Z112" s="6"/>
      <c r="AA112" s="6"/>
      <c r="AB112" s="6"/>
    </row>
    <row r="113" spans="1:28" ht="12.75">
      <c r="A113" s="306">
        <v>112</v>
      </c>
      <c r="B113" s="302" t="s">
        <v>9488</v>
      </c>
      <c r="C113" s="302" t="s">
        <v>9489</v>
      </c>
      <c r="D113" s="302" t="s">
        <v>265</v>
      </c>
      <c r="E113" s="302" t="s">
        <v>266</v>
      </c>
      <c r="F113" s="302" t="s">
        <v>259</v>
      </c>
      <c r="G113" s="302" t="s">
        <v>145</v>
      </c>
      <c r="H113" s="302"/>
      <c r="I113" s="303" t="s">
        <v>9455</v>
      </c>
      <c r="J113" s="303" t="s">
        <v>9456</v>
      </c>
      <c r="K113" s="303" t="s">
        <v>8883</v>
      </c>
      <c r="L113" s="302" t="s">
        <v>9490</v>
      </c>
      <c r="M113" s="302">
        <v>107064984</v>
      </c>
      <c r="N113" s="302">
        <v>1069303474</v>
      </c>
      <c r="O113" s="304" t="s">
        <v>9491</v>
      </c>
      <c r="P113" s="304" t="s">
        <v>9492</v>
      </c>
      <c r="Q113" s="6"/>
      <c r="R113" s="6"/>
      <c r="S113" s="6"/>
      <c r="T113" s="6"/>
      <c r="U113" s="6"/>
      <c r="V113" s="6"/>
      <c r="W113" s="6"/>
      <c r="X113" s="6"/>
      <c r="Y113" s="6"/>
      <c r="Z113" s="6"/>
      <c r="AA113" s="6"/>
      <c r="AB113" s="6"/>
    </row>
    <row r="114" spans="1:28" ht="12.75">
      <c r="A114" s="306">
        <v>113</v>
      </c>
      <c r="B114" s="302" t="s">
        <v>9493</v>
      </c>
      <c r="C114" s="302" t="s">
        <v>9494</v>
      </c>
      <c r="D114" s="302" t="s">
        <v>265</v>
      </c>
      <c r="E114" s="302" t="s">
        <v>266</v>
      </c>
      <c r="F114" s="302" t="s">
        <v>259</v>
      </c>
      <c r="G114" s="302" t="s">
        <v>145</v>
      </c>
      <c r="H114" s="302"/>
      <c r="I114" s="303" t="s">
        <v>9455</v>
      </c>
      <c r="J114" s="303" t="s">
        <v>9456</v>
      </c>
      <c r="K114" s="303" t="s">
        <v>8883</v>
      </c>
      <c r="L114" s="302" t="s">
        <v>9495</v>
      </c>
      <c r="M114" s="302">
        <v>106958375</v>
      </c>
      <c r="N114" s="302">
        <v>1069255006</v>
      </c>
      <c r="O114" s="304" t="s">
        <v>9496</v>
      </c>
      <c r="P114" s="304" t="s">
        <v>9497</v>
      </c>
      <c r="Q114" s="6"/>
      <c r="R114" s="6"/>
      <c r="S114" s="6"/>
      <c r="T114" s="6"/>
      <c r="U114" s="6"/>
      <c r="V114" s="6"/>
      <c r="W114" s="6"/>
      <c r="X114" s="6"/>
      <c r="Y114" s="6"/>
      <c r="Z114" s="6"/>
      <c r="AA114" s="6"/>
      <c r="AB114" s="6"/>
    </row>
    <row r="115" spans="1:28" ht="12.75">
      <c r="A115" s="306">
        <v>114</v>
      </c>
      <c r="B115" s="302" t="s">
        <v>9498</v>
      </c>
      <c r="C115" s="302" t="s">
        <v>9499</v>
      </c>
      <c r="D115" s="302" t="s">
        <v>265</v>
      </c>
      <c r="E115" s="302" t="s">
        <v>266</v>
      </c>
      <c r="F115" s="302" t="s">
        <v>259</v>
      </c>
      <c r="G115" s="302" t="s">
        <v>145</v>
      </c>
      <c r="H115" s="302"/>
      <c r="I115" s="303" t="s">
        <v>9455</v>
      </c>
      <c r="J115" s="303" t="s">
        <v>9456</v>
      </c>
      <c r="K115" s="303" t="s">
        <v>8883</v>
      </c>
      <c r="L115" s="302" t="s">
        <v>9500</v>
      </c>
      <c r="M115" s="302">
        <v>107411988</v>
      </c>
      <c r="N115" s="302">
        <v>1069270066</v>
      </c>
      <c r="O115" s="304" t="s">
        <v>9501</v>
      </c>
      <c r="P115" s="304" t="s">
        <v>9502</v>
      </c>
      <c r="Q115" s="6"/>
      <c r="R115" s="6"/>
      <c r="S115" s="6"/>
      <c r="T115" s="6"/>
      <c r="U115" s="6"/>
      <c r="V115" s="6"/>
      <c r="W115" s="6"/>
      <c r="X115" s="6"/>
      <c r="Y115" s="6"/>
      <c r="Z115" s="6"/>
      <c r="AA115" s="6"/>
      <c r="AB115" s="6"/>
    </row>
    <row r="116" spans="1:28" ht="12.75">
      <c r="A116" s="306">
        <v>115</v>
      </c>
      <c r="B116" s="302" t="s">
        <v>9503</v>
      </c>
      <c r="C116" s="302" t="s">
        <v>9504</v>
      </c>
      <c r="D116" s="302" t="s">
        <v>265</v>
      </c>
      <c r="E116" s="302" t="s">
        <v>266</v>
      </c>
      <c r="F116" s="302" t="s">
        <v>259</v>
      </c>
      <c r="G116" s="302" t="s">
        <v>145</v>
      </c>
      <c r="H116" s="302"/>
      <c r="I116" s="303" t="s">
        <v>9455</v>
      </c>
      <c r="J116" s="303" t="s">
        <v>9456</v>
      </c>
      <c r="K116" s="303" t="s">
        <v>8883</v>
      </c>
      <c r="L116" s="302" t="s">
        <v>9505</v>
      </c>
      <c r="M116" s="302">
        <v>106978464</v>
      </c>
      <c r="N116" s="302">
        <v>1069313201</v>
      </c>
      <c r="O116" s="304" t="s">
        <v>9506</v>
      </c>
      <c r="P116" s="304" t="s">
        <v>9507</v>
      </c>
      <c r="Q116" s="6"/>
      <c r="R116" s="6"/>
      <c r="S116" s="6"/>
      <c r="T116" s="6"/>
      <c r="U116" s="6"/>
      <c r="V116" s="6"/>
      <c r="W116" s="6"/>
      <c r="X116" s="6"/>
      <c r="Y116" s="6"/>
      <c r="Z116" s="6"/>
      <c r="AA116" s="6"/>
      <c r="AB116" s="6"/>
    </row>
    <row r="117" spans="1:28" ht="12.75">
      <c r="A117" s="306">
        <v>116</v>
      </c>
      <c r="B117" s="302" t="s">
        <v>9508</v>
      </c>
      <c r="C117" s="302" t="s">
        <v>9509</v>
      </c>
      <c r="D117" s="302" t="s">
        <v>265</v>
      </c>
      <c r="E117" s="302" t="s">
        <v>266</v>
      </c>
      <c r="F117" s="302" t="s">
        <v>259</v>
      </c>
      <c r="G117" s="302" t="s">
        <v>145</v>
      </c>
      <c r="H117" s="302"/>
      <c r="I117" s="303" t="s">
        <v>9455</v>
      </c>
      <c r="J117" s="303" t="s">
        <v>9456</v>
      </c>
      <c r="K117" s="303" t="s">
        <v>8883</v>
      </c>
      <c r="L117" s="302" t="s">
        <v>9510</v>
      </c>
      <c r="M117" s="302">
        <v>107010911</v>
      </c>
      <c r="N117" s="302">
        <v>1069351126</v>
      </c>
      <c r="O117" s="304" t="s">
        <v>9511</v>
      </c>
      <c r="P117" s="305" t="s">
        <v>9512</v>
      </c>
      <c r="Q117" s="6"/>
      <c r="R117" s="6"/>
      <c r="S117" s="6"/>
      <c r="T117" s="6"/>
      <c r="U117" s="6"/>
      <c r="V117" s="6"/>
      <c r="W117" s="6"/>
      <c r="X117" s="6"/>
      <c r="Y117" s="6"/>
      <c r="Z117" s="6"/>
      <c r="AA117" s="6"/>
      <c r="AB117" s="6"/>
    </row>
    <row r="118" spans="1:28" ht="12.75">
      <c r="A118" s="306">
        <v>117</v>
      </c>
      <c r="B118" s="302" t="s">
        <v>9513</v>
      </c>
      <c r="C118" s="302" t="s">
        <v>9514</v>
      </c>
      <c r="D118" s="302" t="s">
        <v>265</v>
      </c>
      <c r="E118" s="302" t="s">
        <v>266</v>
      </c>
      <c r="F118" s="302" t="s">
        <v>259</v>
      </c>
      <c r="G118" s="302" t="s">
        <v>145</v>
      </c>
      <c r="H118" s="307">
        <v>903855920</v>
      </c>
      <c r="I118" s="303" t="s">
        <v>9455</v>
      </c>
      <c r="J118" s="303" t="s">
        <v>9456</v>
      </c>
      <c r="K118" s="303" t="s">
        <v>8883</v>
      </c>
      <c r="L118" s="302" t="s">
        <v>9515</v>
      </c>
      <c r="M118" s="302">
        <v>107023636</v>
      </c>
      <c r="N118" s="302">
        <v>1069330909</v>
      </c>
      <c r="O118" s="304" t="s">
        <v>9516</v>
      </c>
      <c r="P118" s="304" t="s">
        <v>9517</v>
      </c>
      <c r="Q118" s="6"/>
      <c r="R118" s="6"/>
      <c r="S118" s="6"/>
      <c r="T118" s="6"/>
      <c r="U118" s="6"/>
      <c r="V118" s="6"/>
      <c r="W118" s="6"/>
      <c r="X118" s="6"/>
      <c r="Y118" s="6"/>
      <c r="Z118" s="6"/>
      <c r="AA118" s="6"/>
      <c r="AB118" s="6"/>
    </row>
    <row r="119" spans="1:28" ht="12.75">
      <c r="A119" s="306">
        <v>118</v>
      </c>
      <c r="B119" s="302" t="s">
        <v>9518</v>
      </c>
      <c r="C119" s="302" t="s">
        <v>9519</v>
      </c>
      <c r="D119" s="302" t="s">
        <v>265</v>
      </c>
      <c r="E119" s="302" t="s">
        <v>266</v>
      </c>
      <c r="F119" s="302" t="s">
        <v>259</v>
      </c>
      <c r="G119" s="302" t="s">
        <v>145</v>
      </c>
      <c r="H119" s="302"/>
      <c r="I119" s="303" t="s">
        <v>9455</v>
      </c>
      <c r="J119" s="303" t="s">
        <v>9456</v>
      </c>
      <c r="K119" s="303" t="s">
        <v>8883</v>
      </c>
      <c r="L119" s="302" t="s">
        <v>9520</v>
      </c>
      <c r="M119" s="302">
        <v>107010911</v>
      </c>
      <c r="N119" s="302">
        <v>1069351126</v>
      </c>
      <c r="O119" s="304" t="s">
        <v>9521</v>
      </c>
      <c r="P119" s="304" t="s">
        <v>9522</v>
      </c>
      <c r="Q119" s="6"/>
      <c r="R119" s="6"/>
      <c r="S119" s="6"/>
      <c r="T119" s="6"/>
      <c r="U119" s="6"/>
      <c r="V119" s="6"/>
      <c r="W119" s="6"/>
      <c r="X119" s="6"/>
      <c r="Y119" s="6"/>
      <c r="Z119" s="6"/>
      <c r="AA119" s="6"/>
      <c r="AB119" s="6"/>
    </row>
    <row r="120" spans="1:28" ht="12.75">
      <c r="A120" s="306">
        <v>119</v>
      </c>
      <c r="B120" s="302" t="s">
        <v>9523</v>
      </c>
      <c r="C120" s="302" t="s">
        <v>9524</v>
      </c>
      <c r="D120" s="302" t="s">
        <v>265</v>
      </c>
      <c r="E120" s="302" t="s">
        <v>266</v>
      </c>
      <c r="F120" s="302" t="s">
        <v>259</v>
      </c>
      <c r="G120" s="302" t="s">
        <v>145</v>
      </c>
      <c r="H120" s="302"/>
      <c r="I120" s="303" t="s">
        <v>9455</v>
      </c>
      <c r="J120" s="303" t="s">
        <v>9456</v>
      </c>
      <c r="K120" s="303" t="s">
        <v>8883</v>
      </c>
      <c r="L120" s="302" t="s">
        <v>9525</v>
      </c>
      <c r="M120" s="302">
        <v>106993598</v>
      </c>
      <c r="N120" s="302">
        <v>1069338912</v>
      </c>
      <c r="O120" s="304" t="s">
        <v>9526</v>
      </c>
      <c r="P120" s="304" t="s">
        <v>9527</v>
      </c>
      <c r="Q120" s="6"/>
      <c r="R120" s="6"/>
      <c r="S120" s="6"/>
      <c r="T120" s="6"/>
      <c r="U120" s="6"/>
      <c r="V120" s="6"/>
      <c r="W120" s="6"/>
      <c r="X120" s="6"/>
      <c r="Y120" s="6"/>
      <c r="Z120" s="6"/>
      <c r="AA120" s="6"/>
      <c r="AB120" s="6"/>
    </row>
    <row r="121" spans="1:28" ht="12.75">
      <c r="A121" s="306">
        <v>120</v>
      </c>
      <c r="B121" s="302" t="s">
        <v>9528</v>
      </c>
      <c r="C121" s="302" t="s">
        <v>9529</v>
      </c>
      <c r="D121" s="302" t="s">
        <v>265</v>
      </c>
      <c r="E121" s="302" t="s">
        <v>266</v>
      </c>
      <c r="F121" s="302" t="s">
        <v>259</v>
      </c>
      <c r="G121" s="302" t="s">
        <v>145</v>
      </c>
      <c r="H121" s="302" t="s">
        <v>9530</v>
      </c>
      <c r="I121" s="303" t="s">
        <v>9455</v>
      </c>
      <c r="J121" s="303" t="s">
        <v>9456</v>
      </c>
      <c r="K121" s="303" t="s">
        <v>8883</v>
      </c>
      <c r="L121" s="302" t="s">
        <v>9531</v>
      </c>
      <c r="M121" s="302">
        <v>107126897</v>
      </c>
      <c r="N121" s="302">
        <v>1069393027</v>
      </c>
      <c r="O121" s="304" t="s">
        <v>9532</v>
      </c>
      <c r="P121" s="304" t="s">
        <v>9533</v>
      </c>
      <c r="Q121" s="6"/>
      <c r="R121" s="6"/>
      <c r="S121" s="6"/>
      <c r="T121" s="6"/>
      <c r="U121" s="6"/>
      <c r="V121" s="6"/>
      <c r="W121" s="6"/>
      <c r="X121" s="6"/>
      <c r="Y121" s="6"/>
      <c r="Z121" s="6"/>
      <c r="AA121" s="6"/>
      <c r="AB121" s="6"/>
    </row>
    <row r="122" spans="1:28" ht="12.75">
      <c r="A122" s="306">
        <v>121</v>
      </c>
      <c r="B122" s="302" t="s">
        <v>9534</v>
      </c>
      <c r="C122" s="302" t="s">
        <v>9535</v>
      </c>
      <c r="D122" s="302" t="s">
        <v>265</v>
      </c>
      <c r="E122" s="302" t="s">
        <v>266</v>
      </c>
      <c r="F122" s="302" t="s">
        <v>259</v>
      </c>
      <c r="G122" s="302" t="s">
        <v>145</v>
      </c>
      <c r="H122" s="302"/>
      <c r="I122" s="303" t="s">
        <v>9455</v>
      </c>
      <c r="J122" s="303" t="s">
        <v>9456</v>
      </c>
      <c r="K122" s="303" t="s">
        <v>8883</v>
      </c>
      <c r="L122" s="302" t="s">
        <v>9536</v>
      </c>
      <c r="M122" s="302">
        <v>107010911</v>
      </c>
      <c r="N122" s="302">
        <v>1069351126</v>
      </c>
      <c r="O122" s="304" t="s">
        <v>9537</v>
      </c>
      <c r="P122" s="305" t="s">
        <v>9538</v>
      </c>
      <c r="Q122" s="6"/>
      <c r="R122" s="6"/>
      <c r="S122" s="6"/>
      <c r="T122" s="6"/>
      <c r="U122" s="6"/>
      <c r="V122" s="6"/>
      <c r="W122" s="6"/>
      <c r="X122" s="6"/>
      <c r="Y122" s="6"/>
      <c r="Z122" s="6"/>
      <c r="AA122" s="6"/>
      <c r="AB122" s="6"/>
    </row>
    <row r="123" spans="1:28" ht="12.75">
      <c r="A123" s="306">
        <v>122</v>
      </c>
      <c r="B123" s="302" t="s">
        <v>9539</v>
      </c>
      <c r="C123" s="302" t="s">
        <v>9540</v>
      </c>
      <c r="D123" s="302" t="s">
        <v>265</v>
      </c>
      <c r="E123" s="302" t="s">
        <v>266</v>
      </c>
      <c r="F123" s="302" t="s">
        <v>259</v>
      </c>
      <c r="G123" s="302" t="s">
        <v>145</v>
      </c>
      <c r="H123" s="302" t="s">
        <v>9541</v>
      </c>
      <c r="I123" s="303" t="s">
        <v>9455</v>
      </c>
      <c r="J123" s="303" t="s">
        <v>9456</v>
      </c>
      <c r="K123" s="303" t="s">
        <v>8883</v>
      </c>
      <c r="L123" s="302" t="s">
        <v>9542</v>
      </c>
      <c r="M123" s="302">
        <v>107078919</v>
      </c>
      <c r="N123" s="302">
        <v>1069301847</v>
      </c>
      <c r="O123" s="304" t="s">
        <v>9543</v>
      </c>
      <c r="P123" s="304" t="s">
        <v>9544</v>
      </c>
      <c r="Q123" s="6"/>
      <c r="R123" s="6"/>
      <c r="S123" s="6"/>
      <c r="T123" s="6"/>
      <c r="U123" s="6"/>
      <c r="V123" s="6"/>
      <c r="W123" s="6"/>
      <c r="X123" s="6"/>
      <c r="Y123" s="6"/>
      <c r="Z123" s="6"/>
      <c r="AA123" s="6"/>
      <c r="AB123" s="6"/>
    </row>
    <row r="124" spans="1:28" ht="12.75">
      <c r="A124" s="306">
        <v>123</v>
      </c>
      <c r="B124" s="302" t="s">
        <v>9545</v>
      </c>
      <c r="C124" s="302" t="s">
        <v>9494</v>
      </c>
      <c r="D124" s="302" t="s">
        <v>265</v>
      </c>
      <c r="E124" s="302" t="s">
        <v>266</v>
      </c>
      <c r="F124" s="302" t="s">
        <v>259</v>
      </c>
      <c r="G124" s="302" t="s">
        <v>145</v>
      </c>
      <c r="H124" s="302"/>
      <c r="I124" s="303" t="s">
        <v>9455</v>
      </c>
      <c r="J124" s="303" t="s">
        <v>9456</v>
      </c>
      <c r="K124" s="303" t="s">
        <v>8883</v>
      </c>
      <c r="L124" s="302" t="s">
        <v>9546</v>
      </c>
      <c r="M124" s="302">
        <v>107010911</v>
      </c>
      <c r="N124" s="302">
        <v>1069351126</v>
      </c>
      <c r="O124" s="304" t="s">
        <v>9547</v>
      </c>
      <c r="P124" s="304" t="s">
        <v>9548</v>
      </c>
      <c r="Q124" s="6"/>
      <c r="R124" s="6"/>
      <c r="S124" s="6"/>
      <c r="T124" s="6"/>
      <c r="U124" s="6"/>
      <c r="V124" s="6"/>
      <c r="W124" s="6"/>
      <c r="X124" s="6"/>
      <c r="Y124" s="6"/>
      <c r="Z124" s="6"/>
      <c r="AA124" s="6"/>
      <c r="AB124" s="6"/>
    </row>
    <row r="125" spans="1:28" ht="12.75">
      <c r="A125" s="306">
        <v>124</v>
      </c>
      <c r="B125" s="302" t="s">
        <v>9549</v>
      </c>
      <c r="C125" s="302" t="s">
        <v>9550</v>
      </c>
      <c r="D125" s="302" t="s">
        <v>265</v>
      </c>
      <c r="E125" s="302" t="s">
        <v>266</v>
      </c>
      <c r="F125" s="302" t="s">
        <v>259</v>
      </c>
      <c r="G125" s="302" t="s">
        <v>145</v>
      </c>
      <c r="H125" s="302"/>
      <c r="I125" s="303" t="s">
        <v>9455</v>
      </c>
      <c r="J125" s="303" t="s">
        <v>9456</v>
      </c>
      <c r="K125" s="303" t="s">
        <v>8883</v>
      </c>
      <c r="L125" s="302" t="s">
        <v>9551</v>
      </c>
      <c r="M125" s="302">
        <v>108913594</v>
      </c>
      <c r="N125" s="302">
        <v>1069181532</v>
      </c>
      <c r="O125" s="304" t="s">
        <v>9552</v>
      </c>
      <c r="P125" s="304" t="s">
        <v>9553</v>
      </c>
      <c r="Q125" s="6"/>
      <c r="R125" s="6"/>
      <c r="S125" s="6"/>
      <c r="T125" s="6"/>
      <c r="U125" s="6"/>
      <c r="V125" s="6"/>
      <c r="W125" s="6"/>
      <c r="X125" s="6"/>
      <c r="Y125" s="6"/>
      <c r="Z125" s="6"/>
      <c r="AA125" s="6"/>
      <c r="AB125" s="6"/>
    </row>
    <row r="126" spans="1:28" ht="12.75">
      <c r="A126" s="306">
        <v>125</v>
      </c>
      <c r="B126" s="302" t="s">
        <v>9554</v>
      </c>
      <c r="C126" s="302" t="s">
        <v>9555</v>
      </c>
      <c r="D126" s="302" t="s">
        <v>265</v>
      </c>
      <c r="E126" s="302" t="s">
        <v>266</v>
      </c>
      <c r="F126" s="302" t="s">
        <v>259</v>
      </c>
      <c r="G126" s="302" t="s">
        <v>145</v>
      </c>
      <c r="H126" s="302" t="s">
        <v>9556</v>
      </c>
      <c r="I126" s="303" t="s">
        <v>9455</v>
      </c>
      <c r="J126" s="303" t="s">
        <v>9456</v>
      </c>
      <c r="K126" s="303" t="s">
        <v>8883</v>
      </c>
      <c r="L126" s="302" t="s">
        <v>9557</v>
      </c>
      <c r="M126" s="302">
        <v>107583123</v>
      </c>
      <c r="N126" s="302">
        <v>106930106</v>
      </c>
      <c r="O126" s="304" t="s">
        <v>9558</v>
      </c>
      <c r="P126" s="304" t="s">
        <v>9559</v>
      </c>
      <c r="Q126" s="6"/>
      <c r="R126" s="6"/>
      <c r="S126" s="6"/>
      <c r="T126" s="6"/>
      <c r="U126" s="6"/>
      <c r="V126" s="6"/>
      <c r="W126" s="6"/>
      <c r="X126" s="6"/>
      <c r="Y126" s="6"/>
      <c r="Z126" s="6"/>
      <c r="AA126" s="6"/>
      <c r="AB126" s="6"/>
    </row>
    <row r="127" spans="1:28" ht="12.75">
      <c r="A127" s="306">
        <v>126</v>
      </c>
      <c r="B127" s="302" t="s">
        <v>9560</v>
      </c>
      <c r="C127" s="302" t="s">
        <v>9561</v>
      </c>
      <c r="D127" s="302" t="s">
        <v>265</v>
      </c>
      <c r="E127" s="302" t="s">
        <v>266</v>
      </c>
      <c r="F127" s="302" t="s">
        <v>259</v>
      </c>
      <c r="G127" s="302" t="s">
        <v>145</v>
      </c>
      <c r="H127" s="302" t="s">
        <v>9562</v>
      </c>
      <c r="I127" s="303" t="s">
        <v>9455</v>
      </c>
      <c r="J127" s="303" t="s">
        <v>9456</v>
      </c>
      <c r="K127" s="303" t="s">
        <v>8883</v>
      </c>
      <c r="L127" s="302" t="s">
        <v>9563</v>
      </c>
      <c r="M127" s="302">
        <v>107010911</v>
      </c>
      <c r="N127" s="302">
        <v>1069351126</v>
      </c>
      <c r="O127" s="304" t="s">
        <v>9564</v>
      </c>
      <c r="P127" s="304" t="s">
        <v>9565</v>
      </c>
      <c r="Q127" s="6"/>
      <c r="R127" s="6"/>
      <c r="S127" s="6"/>
      <c r="T127" s="6"/>
      <c r="U127" s="6"/>
      <c r="V127" s="6"/>
      <c r="W127" s="6"/>
      <c r="X127" s="6"/>
      <c r="Y127" s="6"/>
      <c r="Z127" s="6"/>
      <c r="AA127" s="6"/>
      <c r="AB127" s="6"/>
    </row>
    <row r="128" spans="1:28" ht="12.75">
      <c r="A128" s="306">
        <v>127</v>
      </c>
      <c r="B128" s="302" t="s">
        <v>9566</v>
      </c>
      <c r="C128" s="302" t="s">
        <v>9567</v>
      </c>
      <c r="D128" s="302" t="s">
        <v>265</v>
      </c>
      <c r="E128" s="302" t="s">
        <v>266</v>
      </c>
      <c r="F128" s="302" t="s">
        <v>259</v>
      </c>
      <c r="G128" s="302" t="s">
        <v>145</v>
      </c>
      <c r="H128" s="302">
        <v>908184189</v>
      </c>
      <c r="I128" s="303" t="s">
        <v>9455</v>
      </c>
      <c r="J128" s="303" t="s">
        <v>9456</v>
      </c>
      <c r="K128" s="303" t="s">
        <v>8883</v>
      </c>
      <c r="L128" s="302" t="s">
        <v>9568</v>
      </c>
      <c r="M128" s="302">
        <v>106958375</v>
      </c>
      <c r="N128" s="302">
        <v>1069255006</v>
      </c>
      <c r="O128" s="304" t="s">
        <v>9569</v>
      </c>
      <c r="P128" s="304" t="s">
        <v>9570</v>
      </c>
      <c r="Q128" s="6"/>
      <c r="R128" s="6"/>
      <c r="S128" s="6"/>
      <c r="T128" s="6"/>
      <c r="U128" s="6"/>
      <c r="V128" s="6"/>
      <c r="W128" s="6"/>
      <c r="X128" s="6"/>
      <c r="Y128" s="6"/>
      <c r="Z128" s="6"/>
      <c r="AA128" s="6"/>
      <c r="AB128" s="6"/>
    </row>
    <row r="129" spans="1:28" ht="12.75">
      <c r="A129" s="306">
        <v>128</v>
      </c>
      <c r="B129" s="302" t="s">
        <v>9571</v>
      </c>
      <c r="C129" s="302" t="s">
        <v>9572</v>
      </c>
      <c r="D129" s="302" t="s">
        <v>265</v>
      </c>
      <c r="E129" s="302" t="s">
        <v>266</v>
      </c>
      <c r="F129" s="302" t="s">
        <v>259</v>
      </c>
      <c r="G129" s="302" t="s">
        <v>145</v>
      </c>
      <c r="H129" s="302"/>
      <c r="I129" s="303" t="s">
        <v>9455</v>
      </c>
      <c r="J129" s="303" t="s">
        <v>9456</v>
      </c>
      <c r="K129" s="303" t="s">
        <v>8883</v>
      </c>
      <c r="L129" s="302" t="s">
        <v>9573</v>
      </c>
      <c r="M129" s="302">
        <v>107032835</v>
      </c>
      <c r="N129" s="302">
        <v>1069372469</v>
      </c>
      <c r="O129" s="304" t="s">
        <v>9574</v>
      </c>
      <c r="P129" s="304" t="s">
        <v>9575</v>
      </c>
      <c r="Q129" s="6"/>
      <c r="R129" s="6"/>
      <c r="S129" s="6"/>
      <c r="T129" s="6"/>
      <c r="U129" s="6"/>
      <c r="V129" s="6"/>
      <c r="W129" s="6"/>
      <c r="X129" s="6"/>
      <c r="Y129" s="6"/>
      <c r="Z129" s="6"/>
      <c r="AA129" s="6"/>
      <c r="AB129" s="6"/>
    </row>
    <row r="130" spans="1:28" ht="12.75">
      <c r="A130" s="306">
        <v>129</v>
      </c>
      <c r="B130" s="302" t="s">
        <v>9576</v>
      </c>
      <c r="C130" s="302" t="s">
        <v>9577</v>
      </c>
      <c r="D130" s="302" t="s">
        <v>265</v>
      </c>
      <c r="E130" s="302" t="s">
        <v>266</v>
      </c>
      <c r="F130" s="302" t="s">
        <v>259</v>
      </c>
      <c r="G130" s="302" t="s">
        <v>145</v>
      </c>
      <c r="H130" s="302"/>
      <c r="I130" s="303" t="s">
        <v>9455</v>
      </c>
      <c r="J130" s="303" t="s">
        <v>9456</v>
      </c>
      <c r="K130" s="303" t="s">
        <v>8883</v>
      </c>
      <c r="L130" s="302" t="s">
        <v>9578</v>
      </c>
      <c r="M130" s="302">
        <v>107047094</v>
      </c>
      <c r="N130" s="302">
        <v>1069284561</v>
      </c>
      <c r="O130" s="304" t="s">
        <v>9579</v>
      </c>
      <c r="P130" s="304" t="s">
        <v>9580</v>
      </c>
      <c r="Q130" s="6"/>
      <c r="R130" s="6"/>
      <c r="S130" s="6"/>
      <c r="T130" s="6"/>
      <c r="U130" s="6"/>
      <c r="V130" s="6"/>
      <c r="W130" s="6"/>
      <c r="X130" s="6"/>
      <c r="Y130" s="6"/>
      <c r="Z130" s="6"/>
      <c r="AA130" s="6"/>
      <c r="AB130" s="6"/>
    </row>
    <row r="131" spans="1:28" ht="12.75">
      <c r="A131" s="306">
        <v>130</v>
      </c>
      <c r="B131" s="302" t="s">
        <v>9581</v>
      </c>
      <c r="C131" s="302" t="s">
        <v>9582</v>
      </c>
      <c r="D131" s="302" t="s">
        <v>265</v>
      </c>
      <c r="E131" s="302" t="s">
        <v>266</v>
      </c>
      <c r="F131" s="302" t="s">
        <v>259</v>
      </c>
      <c r="G131" s="302" t="s">
        <v>145</v>
      </c>
      <c r="H131" s="302"/>
      <c r="I131" s="303" t="s">
        <v>9455</v>
      </c>
      <c r="J131" s="303" t="s">
        <v>9456</v>
      </c>
      <c r="K131" s="303" t="s">
        <v>8883</v>
      </c>
      <c r="L131" s="302" t="s">
        <v>9583</v>
      </c>
      <c r="M131" s="302">
        <v>107086338</v>
      </c>
      <c r="N131" s="302">
        <v>1069334068</v>
      </c>
      <c r="O131" s="304" t="s">
        <v>9584</v>
      </c>
      <c r="P131" s="304" t="s">
        <v>9585</v>
      </c>
      <c r="Q131" s="6"/>
      <c r="R131" s="6"/>
      <c r="S131" s="6"/>
      <c r="T131" s="6"/>
      <c r="U131" s="6"/>
      <c r="V131" s="6"/>
      <c r="W131" s="6"/>
      <c r="X131" s="6"/>
      <c r="Y131" s="6"/>
      <c r="Z131" s="6"/>
      <c r="AA131" s="6"/>
      <c r="AB131" s="6"/>
    </row>
    <row r="132" spans="1:28" ht="12.75">
      <c r="A132" s="306">
        <v>131</v>
      </c>
      <c r="B132" s="302" t="s">
        <v>9586</v>
      </c>
      <c r="C132" s="302" t="s">
        <v>9587</v>
      </c>
      <c r="D132" s="302" t="s">
        <v>265</v>
      </c>
      <c r="E132" s="302" t="s">
        <v>266</v>
      </c>
      <c r="F132" s="302" t="s">
        <v>259</v>
      </c>
      <c r="G132" s="302" t="s">
        <v>145</v>
      </c>
      <c r="H132" s="302"/>
      <c r="I132" s="303" t="s">
        <v>9455</v>
      </c>
      <c r="J132" s="303" t="s">
        <v>9456</v>
      </c>
      <c r="K132" s="303" t="s">
        <v>8883</v>
      </c>
      <c r="L132" s="302" t="s">
        <v>9588</v>
      </c>
      <c r="M132" s="302">
        <v>107010911</v>
      </c>
      <c r="N132" s="302">
        <v>1069351126</v>
      </c>
      <c r="O132" s="304" t="s">
        <v>9589</v>
      </c>
      <c r="P132" s="304" t="s">
        <v>9590</v>
      </c>
      <c r="Q132" s="6"/>
      <c r="R132" s="6"/>
      <c r="S132" s="6"/>
      <c r="T132" s="6"/>
      <c r="U132" s="6"/>
      <c r="V132" s="6"/>
      <c r="W132" s="6"/>
      <c r="X132" s="6"/>
      <c r="Y132" s="6"/>
      <c r="Z132" s="6"/>
      <c r="AA132" s="6"/>
      <c r="AB132" s="6"/>
    </row>
    <row r="133" spans="1:28" ht="12.75">
      <c r="A133" s="306">
        <v>132</v>
      </c>
      <c r="B133" s="302" t="s">
        <v>9591</v>
      </c>
      <c r="C133" s="302" t="s">
        <v>9592</v>
      </c>
      <c r="D133" s="302" t="s">
        <v>265</v>
      </c>
      <c r="E133" s="302" t="s">
        <v>266</v>
      </c>
      <c r="F133" s="302" t="s">
        <v>259</v>
      </c>
      <c r="G133" s="302" t="s">
        <v>145</v>
      </c>
      <c r="H133" s="302"/>
      <c r="I133" s="303" t="s">
        <v>9455</v>
      </c>
      <c r="J133" s="303" t="s">
        <v>9456</v>
      </c>
      <c r="K133" s="303" t="s">
        <v>8883</v>
      </c>
      <c r="L133" s="302" t="s">
        <v>9593</v>
      </c>
      <c r="M133" s="302">
        <v>10699541</v>
      </c>
      <c r="N133" s="302">
        <v>106924614</v>
      </c>
      <c r="O133" s="304" t="s">
        <v>9594</v>
      </c>
      <c r="P133" s="304" t="s">
        <v>9595</v>
      </c>
      <c r="Q133" s="6"/>
      <c r="R133" s="6"/>
      <c r="S133" s="6"/>
      <c r="T133" s="6"/>
      <c r="U133" s="6"/>
      <c r="V133" s="6"/>
      <c r="W133" s="6"/>
      <c r="X133" s="6"/>
      <c r="Y133" s="6"/>
      <c r="Z133" s="6"/>
      <c r="AA133" s="6"/>
      <c r="AB133" s="6"/>
    </row>
    <row r="134" spans="1:28" ht="12.75">
      <c r="A134" s="306">
        <v>133</v>
      </c>
      <c r="B134" s="302" t="s">
        <v>9596</v>
      </c>
      <c r="C134" s="302" t="s">
        <v>9597</v>
      </c>
      <c r="D134" s="302" t="s">
        <v>265</v>
      </c>
      <c r="E134" s="302" t="s">
        <v>266</v>
      </c>
      <c r="F134" s="302" t="s">
        <v>259</v>
      </c>
      <c r="G134" s="302" t="s">
        <v>145</v>
      </c>
      <c r="H134" s="302" t="s">
        <v>9598</v>
      </c>
      <c r="I134" s="303" t="s">
        <v>9455</v>
      </c>
      <c r="J134" s="303" t="s">
        <v>9456</v>
      </c>
      <c r="K134" s="303" t="s">
        <v>8883</v>
      </c>
      <c r="L134" s="302" t="s">
        <v>9599</v>
      </c>
      <c r="M134" s="302">
        <v>107077418</v>
      </c>
      <c r="N134" s="302">
        <v>1069312007</v>
      </c>
      <c r="O134" s="304" t="s">
        <v>9600</v>
      </c>
      <c r="P134" s="304" t="s">
        <v>9601</v>
      </c>
      <c r="Q134" s="6"/>
      <c r="R134" s="6"/>
      <c r="S134" s="6"/>
      <c r="T134" s="6"/>
      <c r="U134" s="6"/>
      <c r="V134" s="6"/>
      <c r="W134" s="6"/>
      <c r="X134" s="6"/>
      <c r="Y134" s="6"/>
      <c r="Z134" s="6"/>
      <c r="AA134" s="6"/>
      <c r="AB134" s="6"/>
    </row>
    <row r="135" spans="1:28" ht="12.75">
      <c r="A135" s="306">
        <v>134</v>
      </c>
      <c r="B135" s="302" t="s">
        <v>9602</v>
      </c>
      <c r="C135" s="302" t="s">
        <v>9603</v>
      </c>
      <c r="D135" s="302" t="s">
        <v>265</v>
      </c>
      <c r="E135" s="302" t="s">
        <v>266</v>
      </c>
      <c r="F135" s="302" t="s">
        <v>259</v>
      </c>
      <c r="G135" s="302" t="s">
        <v>145</v>
      </c>
      <c r="H135" s="302" t="s">
        <v>9604</v>
      </c>
      <c r="I135" s="303" t="s">
        <v>9455</v>
      </c>
      <c r="J135" s="303" t="s">
        <v>9456</v>
      </c>
      <c r="K135" s="303" t="s">
        <v>8883</v>
      </c>
      <c r="L135" s="302" t="s">
        <v>9605</v>
      </c>
      <c r="M135" s="302">
        <v>107067171</v>
      </c>
      <c r="N135" s="302">
        <v>1069268256</v>
      </c>
      <c r="O135" s="304" t="s">
        <v>9606</v>
      </c>
      <c r="P135" s="304" t="s">
        <v>9607</v>
      </c>
      <c r="Q135" s="6"/>
      <c r="R135" s="6"/>
      <c r="S135" s="6"/>
      <c r="T135" s="6"/>
      <c r="U135" s="6"/>
      <c r="V135" s="6"/>
      <c r="W135" s="6"/>
      <c r="X135" s="6"/>
      <c r="Y135" s="6"/>
      <c r="Z135" s="6"/>
      <c r="AA135" s="6"/>
      <c r="AB135" s="6"/>
    </row>
    <row r="136" spans="1:28" ht="12.75">
      <c r="A136" s="306">
        <v>135</v>
      </c>
      <c r="B136" s="302" t="s">
        <v>9608</v>
      </c>
      <c r="C136" s="302" t="s">
        <v>9609</v>
      </c>
      <c r="D136" s="302" t="s">
        <v>265</v>
      </c>
      <c r="E136" s="302" t="s">
        <v>266</v>
      </c>
      <c r="F136" s="302" t="s">
        <v>259</v>
      </c>
      <c r="G136" s="302" t="s">
        <v>145</v>
      </c>
      <c r="H136" s="302" t="s">
        <v>9610</v>
      </c>
      <c r="I136" s="303" t="s">
        <v>9455</v>
      </c>
      <c r="J136" s="303" t="s">
        <v>9456</v>
      </c>
      <c r="K136" s="303" t="s">
        <v>8883</v>
      </c>
      <c r="L136" s="302" t="s">
        <v>9611</v>
      </c>
      <c r="M136" s="302">
        <v>107065405</v>
      </c>
      <c r="N136" s="302">
        <v>1069281317</v>
      </c>
      <c r="O136" s="304" t="s">
        <v>9612</v>
      </c>
      <c r="P136" s="305" t="s">
        <v>9613</v>
      </c>
      <c r="Q136" s="6"/>
      <c r="R136" s="6"/>
      <c r="S136" s="6"/>
      <c r="T136" s="6"/>
      <c r="U136" s="6"/>
      <c r="V136" s="6"/>
      <c r="W136" s="6"/>
      <c r="X136" s="6"/>
      <c r="Y136" s="6"/>
      <c r="Z136" s="6"/>
      <c r="AA136" s="6"/>
      <c r="AB136" s="6"/>
    </row>
    <row r="137" spans="1:28" ht="12.75">
      <c r="A137" s="306">
        <v>136</v>
      </c>
      <c r="B137" s="302" t="s">
        <v>9614</v>
      </c>
      <c r="C137" s="302" t="s">
        <v>9615</v>
      </c>
      <c r="D137" s="302" t="s">
        <v>265</v>
      </c>
      <c r="E137" s="302" t="s">
        <v>266</v>
      </c>
      <c r="F137" s="302" t="s">
        <v>259</v>
      </c>
      <c r="G137" s="302" t="s">
        <v>145</v>
      </c>
      <c r="H137" s="302" t="s">
        <v>9616</v>
      </c>
      <c r="I137" s="303" t="s">
        <v>9455</v>
      </c>
      <c r="J137" s="303" t="s">
        <v>9456</v>
      </c>
      <c r="K137" s="303" t="s">
        <v>8883</v>
      </c>
      <c r="L137" s="302" t="s">
        <v>9617</v>
      </c>
      <c r="M137" s="302">
        <v>10709806</v>
      </c>
      <c r="N137" s="302">
        <v>1069219601</v>
      </c>
      <c r="O137" s="304" t="s">
        <v>9618</v>
      </c>
      <c r="P137" s="304" t="s">
        <v>9619</v>
      </c>
      <c r="Q137" s="6"/>
      <c r="R137" s="6"/>
      <c r="S137" s="6"/>
      <c r="T137" s="6"/>
      <c r="U137" s="6"/>
      <c r="V137" s="6"/>
      <c r="W137" s="6"/>
      <c r="X137" s="6"/>
      <c r="Y137" s="6"/>
      <c r="Z137" s="6"/>
      <c r="AA137" s="6"/>
      <c r="AB137" s="6"/>
    </row>
    <row r="138" spans="1:28" ht="12.75">
      <c r="A138" s="306">
        <v>137</v>
      </c>
      <c r="B138" s="302" t="s">
        <v>9620</v>
      </c>
      <c r="C138" s="302" t="s">
        <v>9621</v>
      </c>
      <c r="D138" s="302" t="s">
        <v>265</v>
      </c>
      <c r="E138" s="302" t="s">
        <v>266</v>
      </c>
      <c r="F138" s="302" t="s">
        <v>259</v>
      </c>
      <c r="G138" s="302" t="s">
        <v>145</v>
      </c>
      <c r="H138" s="302" t="s">
        <v>9622</v>
      </c>
      <c r="I138" s="303" t="s">
        <v>9455</v>
      </c>
      <c r="J138" s="303" t="s">
        <v>9456</v>
      </c>
      <c r="K138" s="303" t="s">
        <v>8883</v>
      </c>
      <c r="L138" s="302" t="s">
        <v>9623</v>
      </c>
      <c r="M138" s="302">
        <v>107010911</v>
      </c>
      <c r="N138" s="302">
        <v>1069351126</v>
      </c>
      <c r="O138" s="304" t="s">
        <v>9624</v>
      </c>
      <c r="P138" s="304" t="s">
        <v>9625</v>
      </c>
      <c r="Q138" s="6"/>
      <c r="R138" s="6"/>
      <c r="S138" s="6"/>
      <c r="T138" s="6"/>
      <c r="U138" s="6"/>
      <c r="V138" s="6"/>
      <c r="W138" s="6"/>
      <c r="X138" s="6"/>
      <c r="Y138" s="6"/>
      <c r="Z138" s="6"/>
      <c r="AA138" s="6"/>
      <c r="AB138" s="6"/>
    </row>
    <row r="139" spans="1:28" ht="12.75">
      <c r="A139" s="306">
        <v>138</v>
      </c>
      <c r="B139" s="302" t="s">
        <v>9626</v>
      </c>
      <c r="C139" s="302" t="s">
        <v>9597</v>
      </c>
      <c r="D139" s="302" t="s">
        <v>265</v>
      </c>
      <c r="E139" s="302" t="s">
        <v>266</v>
      </c>
      <c r="F139" s="302" t="s">
        <v>259</v>
      </c>
      <c r="G139" s="302" t="s">
        <v>145</v>
      </c>
      <c r="H139" s="302" t="s">
        <v>9627</v>
      </c>
      <c r="I139" s="303" t="s">
        <v>9455</v>
      </c>
      <c r="J139" s="303" t="s">
        <v>9456</v>
      </c>
      <c r="K139" s="303" t="s">
        <v>8883</v>
      </c>
      <c r="L139" s="302" t="s">
        <v>9628</v>
      </c>
      <c r="M139" s="302">
        <v>107010911</v>
      </c>
      <c r="N139" s="302">
        <v>1069351126</v>
      </c>
      <c r="O139" s="304" t="s">
        <v>9629</v>
      </c>
      <c r="P139" s="304" t="s">
        <v>9630</v>
      </c>
      <c r="Q139" s="6"/>
      <c r="R139" s="6"/>
      <c r="S139" s="6"/>
      <c r="T139" s="6"/>
      <c r="U139" s="6"/>
      <c r="V139" s="6"/>
      <c r="W139" s="6"/>
      <c r="X139" s="6"/>
      <c r="Y139" s="6"/>
      <c r="Z139" s="6"/>
      <c r="AA139" s="6"/>
      <c r="AB139" s="6"/>
    </row>
    <row r="140" spans="1:28" ht="12.75">
      <c r="A140" s="306">
        <v>139</v>
      </c>
      <c r="B140" s="302" t="s">
        <v>9631</v>
      </c>
      <c r="C140" s="302" t="s">
        <v>9632</v>
      </c>
      <c r="D140" s="302" t="s">
        <v>265</v>
      </c>
      <c r="E140" s="302" t="s">
        <v>266</v>
      </c>
      <c r="F140" s="302" t="s">
        <v>259</v>
      </c>
      <c r="G140" s="302" t="s">
        <v>145</v>
      </c>
      <c r="H140" s="302" t="s">
        <v>9633</v>
      </c>
      <c r="I140" s="303" t="s">
        <v>9455</v>
      </c>
      <c r="J140" s="303" t="s">
        <v>9456</v>
      </c>
      <c r="K140" s="303" t="s">
        <v>8883</v>
      </c>
      <c r="L140" s="302" t="s">
        <v>9634</v>
      </c>
      <c r="M140" s="302">
        <v>106986793</v>
      </c>
      <c r="N140" s="302">
        <v>1069317639</v>
      </c>
      <c r="O140" s="304" t="s">
        <v>9635</v>
      </c>
      <c r="P140" s="304" t="s">
        <v>9636</v>
      </c>
      <c r="Q140" s="6"/>
      <c r="R140" s="6"/>
      <c r="S140" s="6"/>
      <c r="T140" s="6"/>
      <c r="U140" s="6"/>
      <c r="V140" s="6"/>
      <c r="W140" s="6"/>
      <c r="X140" s="6"/>
      <c r="Y140" s="6"/>
      <c r="Z140" s="6"/>
      <c r="AA140" s="6"/>
      <c r="AB140" s="6"/>
    </row>
    <row r="141" spans="1:28" ht="12.75">
      <c r="A141" s="306">
        <v>140</v>
      </c>
      <c r="B141" s="302"/>
      <c r="C141" s="302" t="s">
        <v>9637</v>
      </c>
      <c r="D141" s="302" t="s">
        <v>265</v>
      </c>
      <c r="E141" s="302" t="s">
        <v>266</v>
      </c>
      <c r="F141" s="302" t="s">
        <v>259</v>
      </c>
      <c r="G141" s="302" t="s">
        <v>145</v>
      </c>
      <c r="H141" s="302" t="s">
        <v>9638</v>
      </c>
      <c r="I141" s="303" t="s">
        <v>9455</v>
      </c>
      <c r="J141" s="303" t="s">
        <v>9456</v>
      </c>
      <c r="K141" s="303" t="s">
        <v>8883</v>
      </c>
      <c r="L141" s="302" t="s">
        <v>9639</v>
      </c>
      <c r="M141" s="302">
        <v>107010911</v>
      </c>
      <c r="N141" s="302">
        <v>1069351126</v>
      </c>
      <c r="O141" s="304" t="s">
        <v>9640</v>
      </c>
      <c r="P141" s="304" t="s">
        <v>9641</v>
      </c>
      <c r="Q141" s="6"/>
      <c r="R141" s="6"/>
      <c r="S141" s="6"/>
      <c r="T141" s="6"/>
      <c r="U141" s="6"/>
      <c r="V141" s="6"/>
      <c r="W141" s="6"/>
      <c r="X141" s="6"/>
      <c r="Y141" s="6"/>
      <c r="Z141" s="6"/>
      <c r="AA141" s="6"/>
      <c r="AB141" s="6"/>
    </row>
    <row r="142" spans="1:28" ht="12.75">
      <c r="A142" s="306">
        <v>141</v>
      </c>
      <c r="B142" s="302" t="s">
        <v>9642</v>
      </c>
      <c r="C142" s="302" t="s">
        <v>9643</v>
      </c>
      <c r="D142" s="302" t="s">
        <v>265</v>
      </c>
      <c r="E142" s="302" t="s">
        <v>266</v>
      </c>
      <c r="F142" s="302" t="s">
        <v>259</v>
      </c>
      <c r="G142" s="302" t="s">
        <v>145</v>
      </c>
      <c r="H142" s="302" t="s">
        <v>9644</v>
      </c>
      <c r="I142" s="303" t="s">
        <v>9455</v>
      </c>
      <c r="J142" s="303" t="s">
        <v>9456</v>
      </c>
      <c r="K142" s="303" t="s">
        <v>8883</v>
      </c>
      <c r="L142" s="302" t="s">
        <v>9645</v>
      </c>
      <c r="M142" s="302">
        <v>107010911</v>
      </c>
      <c r="N142" s="302">
        <v>1069351126</v>
      </c>
      <c r="O142" s="304" t="s">
        <v>9646</v>
      </c>
      <c r="P142" s="305" t="s">
        <v>9647</v>
      </c>
      <c r="Q142" s="6"/>
      <c r="R142" s="6"/>
      <c r="S142" s="6"/>
      <c r="T142" s="6"/>
      <c r="U142" s="6"/>
      <c r="V142" s="6"/>
      <c r="W142" s="6"/>
      <c r="X142" s="6"/>
      <c r="Y142" s="6"/>
      <c r="Z142" s="6"/>
      <c r="AA142" s="6"/>
      <c r="AB142" s="6"/>
    </row>
    <row r="143" spans="1:28" ht="12.75">
      <c r="A143" s="306">
        <v>142</v>
      </c>
      <c r="B143" s="302"/>
      <c r="C143" s="302" t="s">
        <v>9648</v>
      </c>
      <c r="D143" s="302" t="s">
        <v>265</v>
      </c>
      <c r="E143" s="302" t="s">
        <v>266</v>
      </c>
      <c r="F143" s="302" t="s">
        <v>259</v>
      </c>
      <c r="G143" s="302" t="s">
        <v>145</v>
      </c>
      <c r="H143" s="302" t="s">
        <v>9649</v>
      </c>
      <c r="I143" s="303" t="s">
        <v>9455</v>
      </c>
      <c r="J143" s="303" t="s">
        <v>9456</v>
      </c>
      <c r="K143" s="303" t="s">
        <v>8883</v>
      </c>
      <c r="L143" s="302" t="s">
        <v>9650</v>
      </c>
      <c r="M143" s="302">
        <v>107010911</v>
      </c>
      <c r="N143" s="302">
        <v>1069351126</v>
      </c>
      <c r="O143" s="304" t="s">
        <v>9651</v>
      </c>
      <c r="P143" s="304" t="s">
        <v>9652</v>
      </c>
      <c r="Q143" s="6"/>
      <c r="R143" s="6"/>
      <c r="S143" s="6"/>
      <c r="T143" s="6"/>
      <c r="U143" s="6"/>
      <c r="V143" s="6"/>
      <c r="W143" s="6"/>
      <c r="X143" s="6"/>
      <c r="Y143" s="6"/>
      <c r="Z143" s="6"/>
      <c r="AA143" s="6"/>
      <c r="AB143" s="6"/>
    </row>
    <row r="144" spans="1:28" ht="12.75">
      <c r="A144" s="306">
        <v>143</v>
      </c>
      <c r="B144" s="302" t="s">
        <v>9653</v>
      </c>
      <c r="C144" s="302" t="s">
        <v>9654</v>
      </c>
      <c r="D144" s="302" t="s">
        <v>265</v>
      </c>
      <c r="E144" s="302" t="s">
        <v>266</v>
      </c>
      <c r="F144" s="302" t="s">
        <v>259</v>
      </c>
      <c r="G144" s="302" t="s">
        <v>145</v>
      </c>
      <c r="H144" s="302" t="s">
        <v>9655</v>
      </c>
      <c r="I144" s="303" t="s">
        <v>9455</v>
      </c>
      <c r="J144" s="303" t="s">
        <v>9456</v>
      </c>
      <c r="K144" s="303" t="s">
        <v>8883</v>
      </c>
      <c r="L144" s="302" t="s">
        <v>9656</v>
      </c>
      <c r="M144" s="302">
        <v>106988034</v>
      </c>
      <c r="N144" s="302">
        <v>1069306828</v>
      </c>
      <c r="O144" s="304" t="s">
        <v>9657</v>
      </c>
      <c r="P144" s="304" t="s">
        <v>9658</v>
      </c>
      <c r="Q144" s="6"/>
      <c r="R144" s="6"/>
      <c r="S144" s="6"/>
      <c r="T144" s="6"/>
      <c r="U144" s="6"/>
      <c r="V144" s="6"/>
      <c r="W144" s="6"/>
      <c r="X144" s="6"/>
      <c r="Y144" s="6"/>
      <c r="Z144" s="6"/>
      <c r="AA144" s="6"/>
      <c r="AB144" s="6"/>
    </row>
    <row r="145" spans="1:28" ht="12.75">
      <c r="A145" s="306">
        <v>144</v>
      </c>
      <c r="B145" s="302" t="s">
        <v>9659</v>
      </c>
      <c r="C145" s="302" t="s">
        <v>9660</v>
      </c>
      <c r="D145" s="302" t="s">
        <v>265</v>
      </c>
      <c r="E145" s="302" t="s">
        <v>266</v>
      </c>
      <c r="F145" s="302" t="s">
        <v>259</v>
      </c>
      <c r="G145" s="302" t="s">
        <v>145</v>
      </c>
      <c r="H145" s="302" t="s">
        <v>9661</v>
      </c>
      <c r="I145" s="303" t="s">
        <v>9455</v>
      </c>
      <c r="J145" s="303" t="s">
        <v>9456</v>
      </c>
      <c r="K145" s="303" t="s">
        <v>8883</v>
      </c>
      <c r="L145" s="302" t="s">
        <v>9662</v>
      </c>
      <c r="M145" s="302">
        <v>107010911</v>
      </c>
      <c r="N145" s="302">
        <v>1069351126</v>
      </c>
      <c r="O145" s="304" t="s">
        <v>9663</v>
      </c>
      <c r="P145" s="304" t="s">
        <v>9664</v>
      </c>
      <c r="Q145" s="6"/>
      <c r="R145" s="6"/>
      <c r="S145" s="6"/>
      <c r="T145" s="6"/>
      <c r="U145" s="6"/>
      <c r="V145" s="6"/>
      <c r="W145" s="6"/>
      <c r="X145" s="6"/>
      <c r="Y145" s="6"/>
      <c r="Z145" s="6"/>
      <c r="AA145" s="6"/>
      <c r="AB145" s="6"/>
    </row>
    <row r="146" spans="1:28" ht="12.75">
      <c r="A146" s="306">
        <v>145</v>
      </c>
      <c r="B146" s="302" t="s">
        <v>9665</v>
      </c>
      <c r="C146" s="302" t="s">
        <v>9666</v>
      </c>
      <c r="D146" s="302" t="s">
        <v>267</v>
      </c>
      <c r="E146" s="302" t="s">
        <v>266</v>
      </c>
      <c r="F146" s="302" t="s">
        <v>259</v>
      </c>
      <c r="G146" s="302" t="s">
        <v>145</v>
      </c>
      <c r="H146" s="302" t="s">
        <v>9667</v>
      </c>
      <c r="I146" s="303" t="s">
        <v>9668</v>
      </c>
      <c r="J146" s="303" t="s">
        <v>9456</v>
      </c>
      <c r="K146" s="303" t="s">
        <v>8883</v>
      </c>
      <c r="L146" s="302" t="s">
        <v>9669</v>
      </c>
      <c r="M146" s="302">
        <v>10737187</v>
      </c>
      <c r="N146" s="302">
        <v>106934051</v>
      </c>
      <c r="O146" s="304" t="s">
        <v>9670</v>
      </c>
      <c r="P146" s="304" t="s">
        <v>9671</v>
      </c>
      <c r="Q146" s="6"/>
      <c r="R146" s="6"/>
      <c r="S146" s="6"/>
      <c r="T146" s="6"/>
      <c r="U146" s="6"/>
      <c r="V146" s="6"/>
      <c r="W146" s="6"/>
      <c r="X146" s="6"/>
      <c r="Y146" s="6"/>
      <c r="Z146" s="6"/>
      <c r="AA146" s="6"/>
      <c r="AB146" s="6"/>
    </row>
    <row r="147" spans="1:28" ht="12.75">
      <c r="A147" s="306">
        <v>146</v>
      </c>
      <c r="B147" s="302" t="s">
        <v>9672</v>
      </c>
      <c r="C147" s="302" t="s">
        <v>9673</v>
      </c>
      <c r="D147" s="302" t="s">
        <v>267</v>
      </c>
      <c r="E147" s="302" t="s">
        <v>266</v>
      </c>
      <c r="F147" s="302" t="s">
        <v>259</v>
      </c>
      <c r="G147" s="302" t="s">
        <v>145</v>
      </c>
      <c r="H147" s="302" t="s">
        <v>9674</v>
      </c>
      <c r="I147" s="303" t="s">
        <v>9668</v>
      </c>
      <c r="J147" s="303" t="s">
        <v>9456</v>
      </c>
      <c r="K147" s="303" t="s">
        <v>8883</v>
      </c>
      <c r="L147" s="302" t="s">
        <v>9675</v>
      </c>
      <c r="M147" s="302">
        <v>107376744</v>
      </c>
      <c r="N147" s="302">
        <v>1069312877</v>
      </c>
      <c r="O147" s="304" t="s">
        <v>9676</v>
      </c>
      <c r="P147" s="304" t="s">
        <v>9677</v>
      </c>
      <c r="Q147" s="6"/>
      <c r="R147" s="6"/>
      <c r="S147" s="6"/>
      <c r="T147" s="6"/>
      <c r="U147" s="6"/>
      <c r="V147" s="6"/>
      <c r="W147" s="6"/>
      <c r="X147" s="6"/>
      <c r="Y147" s="6"/>
      <c r="Z147" s="6"/>
      <c r="AA147" s="6"/>
      <c r="AB147" s="6"/>
    </row>
    <row r="148" spans="1:28" ht="12.75">
      <c r="A148" s="306">
        <v>147</v>
      </c>
      <c r="B148" s="302" t="s">
        <v>9678</v>
      </c>
      <c r="C148" s="302" t="s">
        <v>9679</v>
      </c>
      <c r="D148" s="302" t="s">
        <v>267</v>
      </c>
      <c r="E148" s="302" t="s">
        <v>266</v>
      </c>
      <c r="F148" s="302" t="s">
        <v>259</v>
      </c>
      <c r="G148" s="302" t="s">
        <v>145</v>
      </c>
      <c r="H148" s="302" t="s">
        <v>9680</v>
      </c>
      <c r="I148" s="303" t="s">
        <v>9668</v>
      </c>
      <c r="J148" s="303" t="s">
        <v>9456</v>
      </c>
      <c r="K148" s="303" t="s">
        <v>8883</v>
      </c>
      <c r="L148" s="302" t="s">
        <v>9681</v>
      </c>
      <c r="M148" s="302">
        <v>107411988</v>
      </c>
      <c r="N148" s="302">
        <v>1069270066</v>
      </c>
      <c r="O148" s="304" t="s">
        <v>9682</v>
      </c>
      <c r="P148" s="304" t="s">
        <v>9683</v>
      </c>
      <c r="Q148" s="6"/>
      <c r="R148" s="6"/>
      <c r="S148" s="6"/>
      <c r="T148" s="6"/>
      <c r="U148" s="6"/>
      <c r="V148" s="6"/>
      <c r="W148" s="6"/>
      <c r="X148" s="6"/>
      <c r="Y148" s="6"/>
      <c r="Z148" s="6"/>
      <c r="AA148" s="6"/>
      <c r="AB148" s="6"/>
    </row>
    <row r="149" spans="1:28" ht="12.75">
      <c r="A149" s="306">
        <v>148</v>
      </c>
      <c r="B149" s="302" t="s">
        <v>9684</v>
      </c>
      <c r="C149" s="302" t="s">
        <v>9685</v>
      </c>
      <c r="D149" s="302" t="s">
        <v>267</v>
      </c>
      <c r="E149" s="302" t="s">
        <v>266</v>
      </c>
      <c r="F149" s="302" t="s">
        <v>259</v>
      </c>
      <c r="G149" s="302" t="s">
        <v>145</v>
      </c>
      <c r="H149" s="302" t="s">
        <v>9686</v>
      </c>
      <c r="I149" s="303" t="s">
        <v>9668</v>
      </c>
      <c r="J149" s="303" t="s">
        <v>9456</v>
      </c>
      <c r="K149" s="303" t="s">
        <v>8883</v>
      </c>
      <c r="L149" s="302" t="s">
        <v>9687</v>
      </c>
      <c r="M149" s="302">
        <v>107416049</v>
      </c>
      <c r="N149" s="302">
        <v>1069349326</v>
      </c>
      <c r="O149" s="304" t="s">
        <v>9688</v>
      </c>
      <c r="P149" s="304" t="s">
        <v>9689</v>
      </c>
      <c r="Q149" s="6"/>
      <c r="R149" s="6"/>
      <c r="S149" s="6"/>
      <c r="T149" s="6"/>
      <c r="U149" s="6"/>
      <c r="V149" s="6"/>
      <c r="W149" s="6"/>
      <c r="X149" s="6"/>
      <c r="Y149" s="6"/>
      <c r="Z149" s="6"/>
      <c r="AA149" s="6"/>
      <c r="AB149" s="6"/>
    </row>
    <row r="150" spans="1:28" ht="12.75">
      <c r="A150" s="306">
        <v>149</v>
      </c>
      <c r="B150" s="302" t="s">
        <v>9690</v>
      </c>
      <c r="C150" s="302" t="s">
        <v>9691</v>
      </c>
      <c r="D150" s="302" t="s">
        <v>267</v>
      </c>
      <c r="E150" s="302" t="s">
        <v>266</v>
      </c>
      <c r="F150" s="302" t="s">
        <v>259</v>
      </c>
      <c r="G150" s="302" t="s">
        <v>145</v>
      </c>
      <c r="H150" s="302" t="s">
        <v>9692</v>
      </c>
      <c r="I150" s="303" t="s">
        <v>9668</v>
      </c>
      <c r="J150" s="303" t="s">
        <v>9456</v>
      </c>
      <c r="K150" s="303" t="s">
        <v>8883</v>
      </c>
      <c r="L150" s="302" t="s">
        <v>9693</v>
      </c>
      <c r="M150" s="302">
        <v>1075154</v>
      </c>
      <c r="N150" s="302">
        <v>1066512744</v>
      </c>
      <c r="O150" s="304" t="s">
        <v>9694</v>
      </c>
      <c r="P150" s="304" t="s">
        <v>9695</v>
      </c>
      <c r="Q150" s="6"/>
      <c r="R150" s="6"/>
      <c r="S150" s="6"/>
      <c r="T150" s="6"/>
      <c r="U150" s="6"/>
      <c r="V150" s="6"/>
      <c r="W150" s="6"/>
      <c r="X150" s="6"/>
      <c r="Y150" s="6"/>
      <c r="Z150" s="6"/>
      <c r="AA150" s="6"/>
      <c r="AB150" s="6"/>
    </row>
    <row r="151" spans="1:28" ht="12.75">
      <c r="A151" s="306">
        <v>150</v>
      </c>
      <c r="B151" s="302" t="s">
        <v>9696</v>
      </c>
      <c r="C151" s="302" t="s">
        <v>9697</v>
      </c>
      <c r="D151" s="302" t="s">
        <v>267</v>
      </c>
      <c r="E151" s="302" t="s">
        <v>266</v>
      </c>
      <c r="F151" s="302" t="s">
        <v>259</v>
      </c>
      <c r="G151" s="302" t="s">
        <v>145</v>
      </c>
      <c r="H151" s="302" t="s">
        <v>9698</v>
      </c>
      <c r="I151" s="303" t="s">
        <v>9668</v>
      </c>
      <c r="J151" s="303" t="s">
        <v>9456</v>
      </c>
      <c r="K151" s="303" t="s">
        <v>8883</v>
      </c>
      <c r="L151" s="302" t="s">
        <v>9699</v>
      </c>
      <c r="M151" s="302">
        <v>107411988</v>
      </c>
      <c r="N151" s="302">
        <v>1069270066</v>
      </c>
      <c r="O151" s="304" t="s">
        <v>9700</v>
      </c>
      <c r="P151" s="304" t="s">
        <v>9701</v>
      </c>
      <c r="Q151" s="6"/>
      <c r="R151" s="6"/>
      <c r="S151" s="6"/>
      <c r="T151" s="6"/>
      <c r="U151" s="6"/>
      <c r="V151" s="6"/>
      <c r="W151" s="6"/>
      <c r="X151" s="6"/>
      <c r="Y151" s="6"/>
      <c r="Z151" s="6"/>
      <c r="AA151" s="6"/>
      <c r="AB151" s="6"/>
    </row>
    <row r="152" spans="1:28" ht="12.75">
      <c r="A152" s="306">
        <v>151</v>
      </c>
      <c r="B152" s="302" t="s">
        <v>9702</v>
      </c>
      <c r="C152" s="302" t="s">
        <v>9703</v>
      </c>
      <c r="D152" s="302" t="s">
        <v>267</v>
      </c>
      <c r="E152" s="302" t="s">
        <v>266</v>
      </c>
      <c r="F152" s="302" t="s">
        <v>259</v>
      </c>
      <c r="G152" s="302" t="s">
        <v>145</v>
      </c>
      <c r="H152" s="302" t="s">
        <v>9704</v>
      </c>
      <c r="I152" s="303" t="s">
        <v>9668</v>
      </c>
      <c r="J152" s="303" t="s">
        <v>9456</v>
      </c>
      <c r="K152" s="303" t="s">
        <v>8883</v>
      </c>
      <c r="L152" s="302" t="s">
        <v>9705</v>
      </c>
      <c r="M152" s="302">
        <v>107334085</v>
      </c>
      <c r="N152" s="302">
        <v>106922121</v>
      </c>
      <c r="O152" s="304" t="s">
        <v>9706</v>
      </c>
      <c r="P152" s="304" t="s">
        <v>9707</v>
      </c>
      <c r="Q152" s="6"/>
      <c r="R152" s="6"/>
      <c r="S152" s="6"/>
      <c r="T152" s="6"/>
      <c r="U152" s="6"/>
      <c r="V152" s="6"/>
      <c r="W152" s="6"/>
      <c r="X152" s="6"/>
      <c r="Y152" s="6"/>
      <c r="Z152" s="6"/>
      <c r="AA152" s="6"/>
      <c r="AB152" s="6"/>
    </row>
    <row r="153" spans="1:28" ht="12.75">
      <c r="A153" s="306">
        <v>152</v>
      </c>
      <c r="B153" s="302" t="s">
        <v>9708</v>
      </c>
      <c r="C153" s="302" t="s">
        <v>9709</v>
      </c>
      <c r="D153" s="302" t="s">
        <v>267</v>
      </c>
      <c r="E153" s="302" t="s">
        <v>266</v>
      </c>
      <c r="F153" s="302" t="s">
        <v>259</v>
      </c>
      <c r="G153" s="302" t="s">
        <v>145</v>
      </c>
      <c r="H153" s="302">
        <v>908265678</v>
      </c>
      <c r="I153" s="303" t="s">
        <v>9668</v>
      </c>
      <c r="J153" s="303" t="s">
        <v>9456</v>
      </c>
      <c r="K153" s="303" t="s">
        <v>8883</v>
      </c>
      <c r="L153" s="302" t="s">
        <v>9710</v>
      </c>
      <c r="M153" s="302">
        <v>107421439</v>
      </c>
      <c r="N153" s="302">
        <v>1069367398</v>
      </c>
      <c r="O153" s="304" t="s">
        <v>9711</v>
      </c>
      <c r="P153" s="304" t="s">
        <v>9712</v>
      </c>
      <c r="Q153" s="6"/>
      <c r="R153" s="6"/>
      <c r="S153" s="6"/>
      <c r="T153" s="6"/>
      <c r="U153" s="6"/>
      <c r="V153" s="6"/>
      <c r="W153" s="6"/>
      <c r="X153" s="6"/>
      <c r="Y153" s="6"/>
      <c r="Z153" s="6"/>
      <c r="AA153" s="6"/>
      <c r="AB153" s="6"/>
    </row>
    <row r="154" spans="1:28" ht="12.75">
      <c r="A154" s="306">
        <v>153</v>
      </c>
      <c r="B154" s="302" t="s">
        <v>9713</v>
      </c>
      <c r="C154" s="302" t="s">
        <v>9714</v>
      </c>
      <c r="D154" s="302" t="s">
        <v>267</v>
      </c>
      <c r="E154" s="302" t="s">
        <v>266</v>
      </c>
      <c r="F154" s="302" t="s">
        <v>259</v>
      </c>
      <c r="G154" s="302" t="s">
        <v>145</v>
      </c>
      <c r="H154" s="302" t="s">
        <v>9715</v>
      </c>
      <c r="I154" s="303" t="s">
        <v>9668</v>
      </c>
      <c r="J154" s="303" t="s">
        <v>9456</v>
      </c>
      <c r="K154" s="303" t="s">
        <v>8883</v>
      </c>
      <c r="L154" s="302" t="s">
        <v>9716</v>
      </c>
      <c r="M154" s="302">
        <v>107414542</v>
      </c>
      <c r="N154" s="302">
        <v>1069183664</v>
      </c>
      <c r="O154" s="304" t="s">
        <v>9717</v>
      </c>
      <c r="P154" s="304" t="s">
        <v>9718</v>
      </c>
      <c r="Q154" s="6"/>
      <c r="R154" s="6"/>
      <c r="S154" s="6"/>
      <c r="T154" s="6"/>
      <c r="U154" s="6"/>
      <c r="V154" s="6"/>
      <c r="W154" s="6"/>
      <c r="X154" s="6"/>
      <c r="Y154" s="6"/>
      <c r="Z154" s="6"/>
      <c r="AA154" s="6"/>
      <c r="AB154" s="6"/>
    </row>
    <row r="155" spans="1:28" ht="12.75">
      <c r="A155" s="306">
        <v>154</v>
      </c>
      <c r="B155" s="302" t="s">
        <v>9719</v>
      </c>
      <c r="C155" s="302" t="s">
        <v>9720</v>
      </c>
      <c r="D155" s="302" t="s">
        <v>267</v>
      </c>
      <c r="E155" s="302" t="s">
        <v>266</v>
      </c>
      <c r="F155" s="302" t="s">
        <v>259</v>
      </c>
      <c r="G155" s="302" t="s">
        <v>145</v>
      </c>
      <c r="H155" s="302" t="s">
        <v>9721</v>
      </c>
      <c r="I155" s="303" t="s">
        <v>9668</v>
      </c>
      <c r="J155" s="303" t="s">
        <v>9456</v>
      </c>
      <c r="K155" s="303" t="s">
        <v>8883</v>
      </c>
      <c r="L155" s="302" t="s">
        <v>9722</v>
      </c>
      <c r="M155" s="302">
        <v>107410138</v>
      </c>
      <c r="N155" s="302">
        <v>106926434</v>
      </c>
      <c r="O155" s="304" t="s">
        <v>9723</v>
      </c>
      <c r="P155" s="304" t="s">
        <v>9724</v>
      </c>
      <c r="Q155" s="6"/>
      <c r="R155" s="6"/>
      <c r="S155" s="6"/>
      <c r="T155" s="6"/>
      <c r="U155" s="6"/>
      <c r="V155" s="6"/>
      <c r="W155" s="6"/>
      <c r="X155" s="6"/>
      <c r="Y155" s="6"/>
      <c r="Z155" s="6"/>
      <c r="AA155" s="6"/>
      <c r="AB155" s="6"/>
    </row>
    <row r="156" spans="1:28" ht="12.75">
      <c r="A156" s="306">
        <v>155</v>
      </c>
      <c r="B156" s="302" t="s">
        <v>9725</v>
      </c>
      <c r="C156" s="302" t="s">
        <v>9726</v>
      </c>
      <c r="D156" s="302" t="s">
        <v>267</v>
      </c>
      <c r="E156" s="302" t="s">
        <v>266</v>
      </c>
      <c r="F156" s="302" t="s">
        <v>259</v>
      </c>
      <c r="G156" s="302" t="s">
        <v>145</v>
      </c>
      <c r="H156" s="302" t="s">
        <v>9727</v>
      </c>
      <c r="I156" s="303" t="s">
        <v>9668</v>
      </c>
      <c r="J156" s="303" t="s">
        <v>9456</v>
      </c>
      <c r="K156" s="303" t="s">
        <v>8883</v>
      </c>
      <c r="L156" s="302" t="s">
        <v>9728</v>
      </c>
      <c r="M156" s="302">
        <v>107021043</v>
      </c>
      <c r="N156" s="302">
        <v>1068846819</v>
      </c>
      <c r="O156" s="304" t="s">
        <v>9729</v>
      </c>
      <c r="P156" s="304" t="s">
        <v>9730</v>
      </c>
      <c r="Q156" s="6"/>
      <c r="R156" s="6"/>
      <c r="S156" s="6"/>
      <c r="T156" s="6"/>
      <c r="U156" s="6"/>
      <c r="V156" s="6"/>
      <c r="W156" s="6"/>
      <c r="X156" s="6"/>
      <c r="Y156" s="6"/>
      <c r="Z156" s="6"/>
      <c r="AA156" s="6"/>
      <c r="AB156" s="6"/>
    </row>
    <row r="157" spans="1:28" ht="12.75">
      <c r="A157" s="306">
        <v>156</v>
      </c>
      <c r="B157" s="302" t="s">
        <v>9731</v>
      </c>
      <c r="C157" s="302" t="s">
        <v>9732</v>
      </c>
      <c r="D157" s="302" t="s">
        <v>267</v>
      </c>
      <c r="E157" s="302" t="s">
        <v>266</v>
      </c>
      <c r="F157" s="302" t="s">
        <v>259</v>
      </c>
      <c r="G157" s="302" t="s">
        <v>145</v>
      </c>
      <c r="H157" s="302" t="s">
        <v>9727</v>
      </c>
      <c r="I157" s="303" t="s">
        <v>9668</v>
      </c>
      <c r="J157" s="303" t="s">
        <v>9456</v>
      </c>
      <c r="K157" s="303" t="s">
        <v>8883</v>
      </c>
      <c r="L157" s="302" t="s">
        <v>9733</v>
      </c>
      <c r="M157" s="302">
        <v>107021043</v>
      </c>
      <c r="N157" s="302">
        <v>1068846819</v>
      </c>
      <c r="O157" s="304" t="s">
        <v>9734</v>
      </c>
      <c r="P157" s="304" t="s">
        <v>9735</v>
      </c>
      <c r="Q157" s="6"/>
      <c r="R157" s="6"/>
      <c r="S157" s="6"/>
      <c r="T157" s="6"/>
      <c r="U157" s="6"/>
      <c r="V157" s="6"/>
      <c r="W157" s="6"/>
      <c r="X157" s="6"/>
      <c r="Y157" s="6"/>
      <c r="Z157" s="6"/>
      <c r="AA157" s="6"/>
      <c r="AB157" s="6"/>
    </row>
    <row r="158" spans="1:28" ht="12.75">
      <c r="A158" s="306">
        <v>157</v>
      </c>
      <c r="B158" s="302" t="s">
        <v>9736</v>
      </c>
      <c r="C158" s="302" t="s">
        <v>9737</v>
      </c>
      <c r="D158" s="302" t="s">
        <v>267</v>
      </c>
      <c r="E158" s="302" t="s">
        <v>266</v>
      </c>
      <c r="F158" s="302" t="s">
        <v>259</v>
      </c>
      <c r="G158" s="302" t="s">
        <v>145</v>
      </c>
      <c r="H158" s="302" t="s">
        <v>9738</v>
      </c>
      <c r="I158" s="303" t="s">
        <v>9668</v>
      </c>
      <c r="J158" s="303" t="s">
        <v>9456</v>
      </c>
      <c r="K158" s="303" t="s">
        <v>8883</v>
      </c>
      <c r="L158" s="302" t="s">
        <v>9739</v>
      </c>
      <c r="M158" s="302">
        <v>107021043</v>
      </c>
      <c r="N158" s="302">
        <v>1068846819</v>
      </c>
      <c r="O158" s="304" t="s">
        <v>9740</v>
      </c>
      <c r="P158" s="304" t="s">
        <v>9741</v>
      </c>
      <c r="Q158" s="6"/>
      <c r="R158" s="6"/>
      <c r="S158" s="6"/>
      <c r="T158" s="6"/>
      <c r="U158" s="6"/>
      <c r="V158" s="6"/>
      <c r="W158" s="6"/>
      <c r="X158" s="6"/>
      <c r="Y158" s="6"/>
      <c r="Z158" s="6"/>
      <c r="AA158" s="6"/>
      <c r="AB158" s="6"/>
    </row>
    <row r="159" spans="1:28" ht="12.75">
      <c r="A159" s="306">
        <v>158</v>
      </c>
      <c r="B159" s="302" t="s">
        <v>9742</v>
      </c>
      <c r="C159" s="302" t="s">
        <v>9743</v>
      </c>
      <c r="D159" s="302" t="s">
        <v>267</v>
      </c>
      <c r="E159" s="302" t="s">
        <v>266</v>
      </c>
      <c r="F159" s="302" t="s">
        <v>259</v>
      </c>
      <c r="G159" s="302" t="s">
        <v>145</v>
      </c>
      <c r="H159" s="302" t="s">
        <v>9744</v>
      </c>
      <c r="I159" s="303" t="s">
        <v>9668</v>
      </c>
      <c r="J159" s="303" t="s">
        <v>9456</v>
      </c>
      <c r="K159" s="303" t="s">
        <v>8883</v>
      </c>
      <c r="L159" s="302" t="s">
        <v>9745</v>
      </c>
      <c r="M159" s="302">
        <v>107398965</v>
      </c>
      <c r="N159" s="302">
        <v>1069149863</v>
      </c>
      <c r="O159" s="304" t="s">
        <v>9746</v>
      </c>
      <c r="P159" s="304" t="s">
        <v>9747</v>
      </c>
      <c r="Q159" s="6"/>
      <c r="R159" s="6"/>
      <c r="S159" s="6"/>
      <c r="T159" s="6"/>
      <c r="U159" s="6"/>
      <c r="V159" s="6"/>
      <c r="W159" s="6"/>
      <c r="X159" s="6"/>
      <c r="Y159" s="6"/>
      <c r="Z159" s="6"/>
      <c r="AA159" s="6"/>
      <c r="AB159" s="6"/>
    </row>
    <row r="160" spans="1:28" ht="12.75">
      <c r="A160" s="306">
        <v>159</v>
      </c>
      <c r="B160" s="302" t="s">
        <v>9748</v>
      </c>
      <c r="C160" s="302" t="s">
        <v>9749</v>
      </c>
      <c r="D160" s="302" t="s">
        <v>267</v>
      </c>
      <c r="E160" s="302" t="s">
        <v>266</v>
      </c>
      <c r="F160" s="302" t="s">
        <v>259</v>
      </c>
      <c r="G160" s="302" t="s">
        <v>145</v>
      </c>
      <c r="H160" s="302" t="s">
        <v>9750</v>
      </c>
      <c r="I160" s="303" t="s">
        <v>9668</v>
      </c>
      <c r="J160" s="303" t="s">
        <v>9456</v>
      </c>
      <c r="K160" s="303" t="s">
        <v>8883</v>
      </c>
      <c r="L160" s="302" t="s">
        <v>9751</v>
      </c>
      <c r="M160" s="302">
        <v>107369644</v>
      </c>
      <c r="N160" s="302">
        <v>1069130962</v>
      </c>
      <c r="O160" s="304" t="s">
        <v>9752</v>
      </c>
      <c r="P160" s="304" t="s">
        <v>9753</v>
      </c>
      <c r="Q160" s="6"/>
      <c r="R160" s="6"/>
      <c r="S160" s="6"/>
      <c r="T160" s="6"/>
      <c r="U160" s="6"/>
      <c r="V160" s="6"/>
      <c r="W160" s="6"/>
      <c r="X160" s="6"/>
      <c r="Y160" s="6"/>
      <c r="Z160" s="6"/>
      <c r="AA160" s="6"/>
      <c r="AB160" s="6"/>
    </row>
    <row r="161" spans="1:28" ht="12.75">
      <c r="A161" s="306">
        <v>160</v>
      </c>
      <c r="B161" s="302" t="s">
        <v>9754</v>
      </c>
      <c r="C161" s="302" t="s">
        <v>9755</v>
      </c>
      <c r="D161" s="302" t="s">
        <v>267</v>
      </c>
      <c r="E161" s="302" t="s">
        <v>266</v>
      </c>
      <c r="F161" s="302" t="s">
        <v>259</v>
      </c>
      <c r="G161" s="302" t="s">
        <v>145</v>
      </c>
      <c r="H161" s="302"/>
      <c r="I161" s="303" t="s">
        <v>9668</v>
      </c>
      <c r="J161" s="303" t="s">
        <v>9456</v>
      </c>
      <c r="K161" s="303" t="s">
        <v>8883</v>
      </c>
      <c r="L161" s="302" t="s">
        <v>9756</v>
      </c>
      <c r="M161" s="302">
        <v>1073865</v>
      </c>
      <c r="N161" s="302">
        <v>1069204849</v>
      </c>
      <c r="O161" s="304" t="s">
        <v>9757</v>
      </c>
      <c r="P161" s="304" t="s">
        <v>9758</v>
      </c>
      <c r="Q161" s="6"/>
      <c r="R161" s="6"/>
      <c r="S161" s="6"/>
      <c r="T161" s="6"/>
      <c r="U161" s="6"/>
      <c r="V161" s="6"/>
      <c r="W161" s="6"/>
      <c r="X161" s="6"/>
      <c r="Y161" s="6"/>
      <c r="Z161" s="6"/>
      <c r="AA161" s="6"/>
      <c r="AB161" s="6"/>
    </row>
    <row r="162" spans="1:28" ht="12.75">
      <c r="A162" s="306">
        <v>161</v>
      </c>
      <c r="B162" s="302" t="s">
        <v>9759</v>
      </c>
      <c r="C162" s="302" t="s">
        <v>9760</v>
      </c>
      <c r="D162" s="302" t="s">
        <v>267</v>
      </c>
      <c r="E162" s="302" t="s">
        <v>266</v>
      </c>
      <c r="F162" s="302" t="s">
        <v>259</v>
      </c>
      <c r="G162" s="302" t="s">
        <v>145</v>
      </c>
      <c r="H162" s="302"/>
      <c r="I162" s="303" t="s">
        <v>9668</v>
      </c>
      <c r="J162" s="303" t="s">
        <v>9456</v>
      </c>
      <c r="K162" s="303" t="s">
        <v>8883</v>
      </c>
      <c r="L162" s="302" t="s">
        <v>9761</v>
      </c>
      <c r="M162" s="302">
        <v>1073865</v>
      </c>
      <c r="N162" s="302">
        <v>1069204849</v>
      </c>
      <c r="O162" s="304" t="s">
        <v>9762</v>
      </c>
      <c r="P162" s="304" t="s">
        <v>9763</v>
      </c>
      <c r="Q162" s="6"/>
      <c r="R162" s="6"/>
      <c r="S162" s="6"/>
      <c r="T162" s="6"/>
      <c r="U162" s="6"/>
      <c r="V162" s="6"/>
      <c r="W162" s="6"/>
      <c r="X162" s="6"/>
      <c r="Y162" s="6"/>
      <c r="Z162" s="6"/>
      <c r="AA162" s="6"/>
      <c r="AB162" s="6"/>
    </row>
    <row r="163" spans="1:28" ht="12.75">
      <c r="A163" s="306">
        <v>162</v>
      </c>
      <c r="B163" s="302" t="s">
        <v>9764</v>
      </c>
      <c r="C163" s="302" t="s">
        <v>9765</v>
      </c>
      <c r="D163" s="302" t="s">
        <v>267</v>
      </c>
      <c r="E163" s="302" t="s">
        <v>266</v>
      </c>
      <c r="F163" s="302" t="s">
        <v>259</v>
      </c>
      <c r="G163" s="302" t="s">
        <v>145</v>
      </c>
      <c r="H163" s="302"/>
      <c r="I163" s="303" t="s">
        <v>9668</v>
      </c>
      <c r="J163" s="303" t="s">
        <v>9456</v>
      </c>
      <c r="K163" s="303" t="s">
        <v>8883</v>
      </c>
      <c r="L163" s="302" t="s">
        <v>9766</v>
      </c>
      <c r="M163" s="302">
        <v>107411988</v>
      </c>
      <c r="N163" s="302">
        <v>1069270066</v>
      </c>
      <c r="O163" s="304" t="s">
        <v>9767</v>
      </c>
      <c r="P163" s="304" t="s">
        <v>9768</v>
      </c>
      <c r="Q163" s="6"/>
      <c r="R163" s="6"/>
      <c r="S163" s="6"/>
      <c r="T163" s="6"/>
      <c r="U163" s="6"/>
      <c r="V163" s="6"/>
      <c r="W163" s="6"/>
      <c r="X163" s="6"/>
      <c r="Y163" s="6"/>
      <c r="Z163" s="6"/>
      <c r="AA163" s="6"/>
      <c r="AB163" s="6"/>
    </row>
    <row r="164" spans="1:28" ht="12.75">
      <c r="A164" s="306">
        <v>163</v>
      </c>
      <c r="B164" s="302" t="s">
        <v>9769</v>
      </c>
      <c r="C164" s="302" t="s">
        <v>9770</v>
      </c>
      <c r="D164" s="302" t="s">
        <v>267</v>
      </c>
      <c r="E164" s="302" t="s">
        <v>266</v>
      </c>
      <c r="F164" s="302" t="s">
        <v>259</v>
      </c>
      <c r="G164" s="302" t="s">
        <v>145</v>
      </c>
      <c r="H164" s="302">
        <v>1693772461</v>
      </c>
      <c r="I164" s="303" t="s">
        <v>9668</v>
      </c>
      <c r="J164" s="303" t="s">
        <v>9456</v>
      </c>
      <c r="K164" s="303" t="s">
        <v>8883</v>
      </c>
      <c r="L164" s="302" t="s">
        <v>9771</v>
      </c>
      <c r="M164" s="302">
        <v>10741761</v>
      </c>
      <c r="N164" s="302">
        <v>1069301143</v>
      </c>
      <c r="O164" s="304" t="s">
        <v>9772</v>
      </c>
      <c r="P164" s="304" t="s">
        <v>9773</v>
      </c>
      <c r="Q164" s="6"/>
      <c r="R164" s="6"/>
      <c r="S164" s="6"/>
      <c r="T164" s="6"/>
      <c r="U164" s="6"/>
      <c r="V164" s="6"/>
      <c r="W164" s="6"/>
      <c r="X164" s="6"/>
      <c r="Y164" s="6"/>
      <c r="Z164" s="6"/>
      <c r="AA164" s="6"/>
      <c r="AB164" s="6"/>
    </row>
    <row r="165" spans="1:28" ht="12.75">
      <c r="A165" s="306">
        <v>164</v>
      </c>
      <c r="B165" s="302" t="s">
        <v>9774</v>
      </c>
      <c r="C165" s="302" t="s">
        <v>9775</v>
      </c>
      <c r="D165" s="302" t="s">
        <v>267</v>
      </c>
      <c r="E165" s="302" t="s">
        <v>266</v>
      </c>
      <c r="F165" s="302" t="s">
        <v>259</v>
      </c>
      <c r="G165" s="302" t="s">
        <v>145</v>
      </c>
      <c r="H165" s="302"/>
      <c r="I165" s="303" t="s">
        <v>9668</v>
      </c>
      <c r="J165" s="303" t="s">
        <v>9456</v>
      </c>
      <c r="K165" s="303" t="s">
        <v>8883</v>
      </c>
      <c r="L165" s="302" t="s">
        <v>9776</v>
      </c>
      <c r="M165" s="302">
        <v>107411988</v>
      </c>
      <c r="N165" s="302">
        <v>1069270066</v>
      </c>
      <c r="O165" s="304" t="s">
        <v>9777</v>
      </c>
      <c r="P165" s="304" t="s">
        <v>9778</v>
      </c>
      <c r="Q165" s="6"/>
      <c r="R165" s="6"/>
      <c r="S165" s="6"/>
      <c r="T165" s="6"/>
      <c r="U165" s="6"/>
      <c r="V165" s="6"/>
      <c r="W165" s="6"/>
      <c r="X165" s="6"/>
      <c r="Y165" s="6"/>
      <c r="Z165" s="6"/>
      <c r="AA165" s="6"/>
      <c r="AB165" s="6"/>
    </row>
    <row r="166" spans="1:28" ht="12.75">
      <c r="A166" s="306">
        <v>165</v>
      </c>
      <c r="B166" s="302" t="s">
        <v>9779</v>
      </c>
      <c r="C166" s="302" t="s">
        <v>9780</v>
      </c>
      <c r="D166" s="302" t="s">
        <v>267</v>
      </c>
      <c r="E166" s="302" t="s">
        <v>266</v>
      </c>
      <c r="F166" s="302" t="s">
        <v>259</v>
      </c>
      <c r="G166" s="302" t="s">
        <v>145</v>
      </c>
      <c r="H166" s="302"/>
      <c r="I166" s="303" t="s">
        <v>9668</v>
      </c>
      <c r="J166" s="303" t="s">
        <v>9456</v>
      </c>
      <c r="K166" s="303" t="s">
        <v>8883</v>
      </c>
      <c r="L166" s="302" t="s">
        <v>9781</v>
      </c>
      <c r="M166" s="302">
        <v>107411988</v>
      </c>
      <c r="N166" s="302">
        <v>1069270066</v>
      </c>
      <c r="O166" s="304" t="s">
        <v>9782</v>
      </c>
      <c r="P166" s="304" t="s">
        <v>9783</v>
      </c>
      <c r="Q166" s="6"/>
      <c r="R166" s="6"/>
      <c r="S166" s="6"/>
      <c r="T166" s="6"/>
      <c r="U166" s="6"/>
      <c r="V166" s="6"/>
      <c r="W166" s="6"/>
      <c r="X166" s="6"/>
      <c r="Y166" s="6"/>
      <c r="Z166" s="6"/>
      <c r="AA166" s="6"/>
      <c r="AB166" s="6"/>
    </row>
    <row r="167" spans="1:28" ht="12.75">
      <c r="A167" s="306">
        <v>166</v>
      </c>
      <c r="B167" s="302" t="s">
        <v>9784</v>
      </c>
      <c r="C167" s="302" t="s">
        <v>9785</v>
      </c>
      <c r="D167" s="302" t="s">
        <v>267</v>
      </c>
      <c r="E167" s="302" t="s">
        <v>266</v>
      </c>
      <c r="F167" s="302" t="s">
        <v>259</v>
      </c>
      <c r="G167" s="302" t="s">
        <v>145</v>
      </c>
      <c r="H167" s="302" t="s">
        <v>9786</v>
      </c>
      <c r="I167" s="303" t="s">
        <v>9668</v>
      </c>
      <c r="J167" s="303" t="s">
        <v>9456</v>
      </c>
      <c r="K167" s="303" t="s">
        <v>8883</v>
      </c>
      <c r="L167" s="302" t="s">
        <v>9787</v>
      </c>
      <c r="M167" s="302">
        <v>10736972</v>
      </c>
      <c r="N167" s="302">
        <v>1069327247</v>
      </c>
      <c r="O167" s="304" t="s">
        <v>9788</v>
      </c>
      <c r="P167" s="304" t="s">
        <v>9789</v>
      </c>
      <c r="Q167" s="6"/>
      <c r="R167" s="6"/>
      <c r="S167" s="6"/>
      <c r="T167" s="6"/>
      <c r="U167" s="6"/>
      <c r="V167" s="6"/>
      <c r="W167" s="6"/>
      <c r="X167" s="6"/>
      <c r="Y167" s="6"/>
      <c r="Z167" s="6"/>
      <c r="AA167" s="6"/>
      <c r="AB167" s="6"/>
    </row>
    <row r="168" spans="1:28" ht="12.75">
      <c r="A168" s="306">
        <v>167</v>
      </c>
      <c r="B168" s="302" t="s">
        <v>9790</v>
      </c>
      <c r="C168" s="302" t="s">
        <v>9791</v>
      </c>
      <c r="D168" s="302" t="s">
        <v>267</v>
      </c>
      <c r="E168" s="302" t="s">
        <v>266</v>
      </c>
      <c r="F168" s="302" t="s">
        <v>259</v>
      </c>
      <c r="G168" s="302" t="s">
        <v>145</v>
      </c>
      <c r="H168" s="302" t="s">
        <v>9792</v>
      </c>
      <c r="I168" s="303" t="s">
        <v>9668</v>
      </c>
      <c r="J168" s="303" t="s">
        <v>9456</v>
      </c>
      <c r="K168" s="303" t="s">
        <v>8883</v>
      </c>
      <c r="L168" s="302" t="s">
        <v>9793</v>
      </c>
      <c r="M168" s="302">
        <v>107395433</v>
      </c>
      <c r="N168" s="302">
        <v>106926493</v>
      </c>
      <c r="O168" s="304" t="s">
        <v>9794</v>
      </c>
      <c r="P168" s="305" t="s">
        <v>9795</v>
      </c>
      <c r="Q168" s="6"/>
      <c r="R168" s="6"/>
      <c r="S168" s="6"/>
      <c r="T168" s="6"/>
      <c r="U168" s="6"/>
      <c r="V168" s="6"/>
      <c r="W168" s="6"/>
      <c r="X168" s="6"/>
      <c r="Y168" s="6"/>
      <c r="Z168" s="6"/>
      <c r="AA168" s="6"/>
      <c r="AB168" s="6"/>
    </row>
    <row r="169" spans="1:28" ht="12.75">
      <c r="A169" s="306">
        <v>168</v>
      </c>
      <c r="B169" s="302" t="s">
        <v>9796</v>
      </c>
      <c r="C169" s="302" t="s">
        <v>9755</v>
      </c>
      <c r="D169" s="302" t="s">
        <v>267</v>
      </c>
      <c r="E169" s="302" t="s">
        <v>266</v>
      </c>
      <c r="F169" s="302" t="s">
        <v>259</v>
      </c>
      <c r="G169" s="302" t="s">
        <v>145</v>
      </c>
      <c r="H169" s="302" t="s">
        <v>9797</v>
      </c>
      <c r="I169" s="303" t="s">
        <v>9668</v>
      </c>
      <c r="J169" s="303" t="s">
        <v>9456</v>
      </c>
      <c r="K169" s="303" t="s">
        <v>8883</v>
      </c>
      <c r="L169" s="302" t="s">
        <v>9798</v>
      </c>
      <c r="M169" s="302">
        <v>107381045</v>
      </c>
      <c r="N169" s="302">
        <v>1069210052</v>
      </c>
      <c r="O169" s="304" t="s">
        <v>9799</v>
      </c>
      <c r="P169" s="305" t="s">
        <v>9800</v>
      </c>
      <c r="Q169" s="6"/>
      <c r="R169" s="6"/>
      <c r="S169" s="6"/>
      <c r="T169" s="6"/>
      <c r="U169" s="6"/>
      <c r="V169" s="6"/>
      <c r="W169" s="6"/>
      <c r="X169" s="6"/>
      <c r="Y169" s="6"/>
      <c r="Z169" s="6"/>
      <c r="AA169" s="6"/>
      <c r="AB169" s="6"/>
    </row>
    <row r="170" spans="1:28" ht="12.75">
      <c r="A170" s="306">
        <v>169</v>
      </c>
      <c r="B170" s="302" t="s">
        <v>9801</v>
      </c>
      <c r="C170" s="302" t="s">
        <v>9802</v>
      </c>
      <c r="D170" s="302" t="s">
        <v>267</v>
      </c>
      <c r="E170" s="302" t="s">
        <v>266</v>
      </c>
      <c r="F170" s="302" t="s">
        <v>259</v>
      </c>
      <c r="G170" s="302" t="s">
        <v>145</v>
      </c>
      <c r="H170" s="302" t="s">
        <v>9803</v>
      </c>
      <c r="I170" s="303" t="s">
        <v>9668</v>
      </c>
      <c r="J170" s="303" t="s">
        <v>9456</v>
      </c>
      <c r="K170" s="303" t="s">
        <v>8883</v>
      </c>
      <c r="L170" s="302" t="s">
        <v>9804</v>
      </c>
      <c r="M170" s="302">
        <v>107410138</v>
      </c>
      <c r="N170" s="302">
        <v>106926434</v>
      </c>
      <c r="O170" s="304" t="s">
        <v>9805</v>
      </c>
      <c r="P170" s="304" t="s">
        <v>9806</v>
      </c>
      <c r="Q170" s="6"/>
      <c r="R170" s="6"/>
      <c r="S170" s="6"/>
      <c r="T170" s="6"/>
      <c r="U170" s="6"/>
      <c r="V170" s="6"/>
      <c r="W170" s="6"/>
      <c r="X170" s="6"/>
      <c r="Y170" s="6"/>
      <c r="Z170" s="6"/>
      <c r="AA170" s="6"/>
      <c r="AB170" s="6"/>
    </row>
    <row r="171" spans="1:28" ht="12.75">
      <c r="A171" s="306">
        <v>170</v>
      </c>
      <c r="B171" s="302" t="s">
        <v>9807</v>
      </c>
      <c r="C171" s="302" t="s">
        <v>9808</v>
      </c>
      <c r="D171" s="302" t="s">
        <v>267</v>
      </c>
      <c r="E171" s="302" t="s">
        <v>266</v>
      </c>
      <c r="F171" s="302" t="s">
        <v>259</v>
      </c>
      <c r="G171" s="302" t="s">
        <v>145</v>
      </c>
      <c r="H171" s="302" t="s">
        <v>9809</v>
      </c>
      <c r="I171" s="303" t="s">
        <v>9668</v>
      </c>
      <c r="J171" s="303" t="s">
        <v>9456</v>
      </c>
      <c r="K171" s="303" t="s">
        <v>8883</v>
      </c>
      <c r="L171" s="302" t="s">
        <v>9810</v>
      </c>
      <c r="M171" s="302">
        <v>107421955</v>
      </c>
      <c r="N171" s="302">
        <v>1069238003</v>
      </c>
      <c r="O171" s="304" t="s">
        <v>9811</v>
      </c>
      <c r="P171" s="304" t="s">
        <v>9812</v>
      </c>
      <c r="Q171" s="6"/>
      <c r="R171" s="6"/>
      <c r="S171" s="6"/>
      <c r="T171" s="6"/>
      <c r="U171" s="6"/>
      <c r="V171" s="6"/>
      <c r="W171" s="6"/>
      <c r="X171" s="6"/>
      <c r="Y171" s="6"/>
      <c r="Z171" s="6"/>
      <c r="AA171" s="6"/>
      <c r="AB171" s="6"/>
    </row>
    <row r="172" spans="1:28" ht="12.75">
      <c r="A172" s="306">
        <v>171</v>
      </c>
      <c r="B172" s="302" t="s">
        <v>9813</v>
      </c>
      <c r="C172" s="302" t="s">
        <v>9814</v>
      </c>
      <c r="D172" s="302" t="s">
        <v>267</v>
      </c>
      <c r="E172" s="302" t="s">
        <v>266</v>
      </c>
      <c r="F172" s="302" t="s">
        <v>259</v>
      </c>
      <c r="G172" s="302" t="s">
        <v>145</v>
      </c>
      <c r="H172" s="302" t="s">
        <v>9815</v>
      </c>
      <c r="I172" s="303" t="s">
        <v>9668</v>
      </c>
      <c r="J172" s="303" t="s">
        <v>9456</v>
      </c>
      <c r="K172" s="303" t="s">
        <v>8883</v>
      </c>
      <c r="L172" s="302" t="s">
        <v>9816</v>
      </c>
      <c r="M172" s="302">
        <v>107393511</v>
      </c>
      <c r="N172" s="302">
        <v>1069350728</v>
      </c>
      <c r="O172" s="304" t="s">
        <v>9817</v>
      </c>
      <c r="P172" s="304" t="s">
        <v>9818</v>
      </c>
      <c r="Q172" s="6"/>
      <c r="R172" s="6"/>
      <c r="S172" s="6"/>
      <c r="T172" s="6"/>
      <c r="U172" s="6"/>
      <c r="V172" s="6"/>
      <c r="W172" s="6"/>
      <c r="X172" s="6"/>
      <c r="Y172" s="6"/>
      <c r="Z172" s="6"/>
      <c r="AA172" s="6"/>
      <c r="AB172" s="6"/>
    </row>
    <row r="173" spans="1:28" ht="12.75">
      <c r="A173" s="306">
        <v>172</v>
      </c>
      <c r="B173" s="302" t="s">
        <v>9819</v>
      </c>
      <c r="C173" s="302" t="s">
        <v>9820</v>
      </c>
      <c r="D173" s="302" t="s">
        <v>267</v>
      </c>
      <c r="E173" s="302" t="s">
        <v>266</v>
      </c>
      <c r="F173" s="302" t="s">
        <v>259</v>
      </c>
      <c r="G173" s="302" t="s">
        <v>145</v>
      </c>
      <c r="H173" s="302" t="s">
        <v>9821</v>
      </c>
      <c r="I173" s="303" t="s">
        <v>9668</v>
      </c>
      <c r="J173" s="303" t="s">
        <v>9456</v>
      </c>
      <c r="K173" s="303" t="s">
        <v>8883</v>
      </c>
      <c r="L173" s="302" t="s">
        <v>9822</v>
      </c>
      <c r="M173" s="302">
        <v>107411988</v>
      </c>
      <c r="N173" s="302">
        <v>1069270066</v>
      </c>
      <c r="O173" s="304" t="s">
        <v>9823</v>
      </c>
      <c r="P173" s="304" t="s">
        <v>9824</v>
      </c>
      <c r="Q173" s="6"/>
      <c r="R173" s="6"/>
      <c r="S173" s="6"/>
      <c r="T173" s="6"/>
      <c r="U173" s="6"/>
      <c r="V173" s="6"/>
      <c r="W173" s="6"/>
      <c r="X173" s="6"/>
      <c r="Y173" s="6"/>
      <c r="Z173" s="6"/>
      <c r="AA173" s="6"/>
      <c r="AB173" s="6"/>
    </row>
    <row r="174" spans="1:28" ht="12.75">
      <c r="A174" s="306">
        <v>173</v>
      </c>
      <c r="B174" s="302"/>
      <c r="C174" s="302" t="s">
        <v>9825</v>
      </c>
      <c r="D174" s="302" t="s">
        <v>267</v>
      </c>
      <c r="E174" s="302" t="s">
        <v>266</v>
      </c>
      <c r="F174" s="302" t="s">
        <v>259</v>
      </c>
      <c r="G174" s="302" t="s">
        <v>145</v>
      </c>
      <c r="H174" s="302" t="s">
        <v>9826</v>
      </c>
      <c r="I174" s="303" t="s">
        <v>9668</v>
      </c>
      <c r="J174" s="303" t="s">
        <v>9456</v>
      </c>
      <c r="K174" s="303" t="s">
        <v>8883</v>
      </c>
      <c r="L174" s="302" t="s">
        <v>9827</v>
      </c>
      <c r="M174" s="302">
        <v>107410138</v>
      </c>
      <c r="N174" s="302">
        <v>106926434</v>
      </c>
      <c r="O174" s="304" t="s">
        <v>9828</v>
      </c>
      <c r="P174" s="304" t="s">
        <v>9829</v>
      </c>
      <c r="Q174" s="6"/>
      <c r="R174" s="6"/>
      <c r="S174" s="6"/>
      <c r="T174" s="6"/>
      <c r="U174" s="6"/>
      <c r="V174" s="6"/>
      <c r="W174" s="6"/>
      <c r="X174" s="6"/>
      <c r="Y174" s="6"/>
      <c r="Z174" s="6"/>
      <c r="AA174" s="6"/>
      <c r="AB174" s="6"/>
    </row>
    <row r="175" spans="1:28" ht="12.75">
      <c r="A175" s="306">
        <v>174</v>
      </c>
      <c r="B175" s="302"/>
      <c r="C175" s="302" t="s">
        <v>9830</v>
      </c>
      <c r="D175" s="302" t="s">
        <v>267</v>
      </c>
      <c r="E175" s="302" t="s">
        <v>266</v>
      </c>
      <c r="F175" s="302" t="s">
        <v>259</v>
      </c>
      <c r="G175" s="302" t="s">
        <v>145</v>
      </c>
      <c r="H175" s="302" t="s">
        <v>9831</v>
      </c>
      <c r="I175" s="303" t="s">
        <v>9668</v>
      </c>
      <c r="J175" s="303" t="s">
        <v>9456</v>
      </c>
      <c r="K175" s="303" t="s">
        <v>8883</v>
      </c>
      <c r="L175" s="302" t="s">
        <v>9832</v>
      </c>
      <c r="M175" s="302">
        <v>107515133</v>
      </c>
      <c r="N175" s="302">
        <v>1069362439</v>
      </c>
      <c r="O175" s="304" t="s">
        <v>9833</v>
      </c>
      <c r="P175" s="304" t="s">
        <v>9834</v>
      </c>
      <c r="Q175" s="6"/>
      <c r="R175" s="6"/>
      <c r="S175" s="6"/>
      <c r="T175" s="6"/>
      <c r="U175" s="6"/>
      <c r="V175" s="6"/>
      <c r="W175" s="6"/>
      <c r="X175" s="6"/>
      <c r="Y175" s="6"/>
      <c r="Z175" s="6"/>
      <c r="AA175" s="6"/>
      <c r="AB175" s="6"/>
    </row>
    <row r="176" spans="1:28" ht="12.75">
      <c r="A176" s="306">
        <v>175</v>
      </c>
      <c r="B176" s="302" t="s">
        <v>9835</v>
      </c>
      <c r="C176" s="302" t="s">
        <v>9836</v>
      </c>
      <c r="D176" s="302" t="s">
        <v>265</v>
      </c>
      <c r="E176" s="302" t="s">
        <v>266</v>
      </c>
      <c r="F176" s="302" t="s">
        <v>259</v>
      </c>
      <c r="G176" s="302" t="s">
        <v>145</v>
      </c>
      <c r="H176" s="302" t="s">
        <v>9837</v>
      </c>
      <c r="I176" s="303" t="s">
        <v>9455</v>
      </c>
      <c r="J176" s="303" t="s">
        <v>9456</v>
      </c>
      <c r="K176" s="303" t="s">
        <v>8883</v>
      </c>
      <c r="L176" s="302" t="s">
        <v>9838</v>
      </c>
      <c r="M176" s="302">
        <v>107376744</v>
      </c>
      <c r="N176" s="302">
        <v>1069312877</v>
      </c>
      <c r="O176" s="304" t="s">
        <v>9839</v>
      </c>
      <c r="P176" s="304" t="s">
        <v>9840</v>
      </c>
      <c r="Q176" s="6"/>
      <c r="R176" s="6"/>
      <c r="S176" s="6"/>
      <c r="T176" s="6"/>
      <c r="U176" s="6"/>
      <c r="V176" s="6"/>
      <c r="W176" s="6"/>
      <c r="X176" s="6"/>
      <c r="Y176" s="6"/>
      <c r="Z176" s="6"/>
      <c r="AA176" s="6"/>
      <c r="AB176" s="6"/>
    </row>
    <row r="177" spans="1:28" ht="12.75">
      <c r="A177" s="306">
        <v>176</v>
      </c>
      <c r="B177" s="302" t="s">
        <v>9841</v>
      </c>
      <c r="C177" s="302" t="s">
        <v>9842</v>
      </c>
      <c r="D177" s="302" t="s">
        <v>265</v>
      </c>
      <c r="E177" s="302" t="s">
        <v>266</v>
      </c>
      <c r="F177" s="302" t="s">
        <v>259</v>
      </c>
      <c r="G177" s="302" t="s">
        <v>145</v>
      </c>
      <c r="H177" s="302" t="s">
        <v>9843</v>
      </c>
      <c r="I177" s="303" t="s">
        <v>9455</v>
      </c>
      <c r="J177" s="303" t="s">
        <v>9456</v>
      </c>
      <c r="K177" s="303" t="s">
        <v>8883</v>
      </c>
      <c r="L177" s="302" t="s">
        <v>9844</v>
      </c>
      <c r="M177" s="302">
        <v>107258934</v>
      </c>
      <c r="N177" s="302">
        <v>1069239201</v>
      </c>
      <c r="O177" s="304" t="s">
        <v>9845</v>
      </c>
      <c r="P177" s="304" t="s">
        <v>9846</v>
      </c>
      <c r="Q177" s="6"/>
      <c r="R177" s="6"/>
      <c r="S177" s="6"/>
      <c r="T177" s="6"/>
      <c r="U177" s="6"/>
      <c r="V177" s="6"/>
      <c r="W177" s="6"/>
      <c r="X177" s="6"/>
      <c r="Y177" s="6"/>
      <c r="Z177" s="6"/>
      <c r="AA177" s="6"/>
      <c r="AB177" s="6"/>
    </row>
    <row r="178" spans="1:28" ht="12.75">
      <c r="A178" s="306">
        <v>177</v>
      </c>
      <c r="B178" s="302" t="s">
        <v>9847</v>
      </c>
      <c r="C178" s="302" t="s">
        <v>9848</v>
      </c>
      <c r="D178" s="302" t="s">
        <v>265</v>
      </c>
      <c r="E178" s="302" t="s">
        <v>266</v>
      </c>
      <c r="F178" s="302" t="s">
        <v>259</v>
      </c>
      <c r="G178" s="302" t="s">
        <v>145</v>
      </c>
      <c r="H178" s="302" t="s">
        <v>9849</v>
      </c>
      <c r="I178" s="303" t="s">
        <v>9455</v>
      </c>
      <c r="J178" s="303" t="s">
        <v>9456</v>
      </c>
      <c r="K178" s="303" t="s">
        <v>8883</v>
      </c>
      <c r="L178" s="302" t="s">
        <v>9850</v>
      </c>
      <c r="M178" s="302">
        <v>107411988</v>
      </c>
      <c r="N178" s="302">
        <v>1069270066</v>
      </c>
      <c r="O178" s="304" t="s">
        <v>9851</v>
      </c>
      <c r="P178" s="304" t="s">
        <v>9852</v>
      </c>
      <c r="Q178" s="6"/>
      <c r="R178" s="6"/>
      <c r="S178" s="6"/>
      <c r="T178" s="6"/>
      <c r="U178" s="6"/>
      <c r="V178" s="6"/>
      <c r="W178" s="6"/>
      <c r="X178" s="6"/>
      <c r="Y178" s="6"/>
      <c r="Z178" s="6"/>
      <c r="AA178" s="6"/>
      <c r="AB178" s="6"/>
    </row>
    <row r="179" spans="1:28" ht="12.75">
      <c r="A179" s="306">
        <v>178</v>
      </c>
      <c r="B179" s="302" t="s">
        <v>9853</v>
      </c>
      <c r="C179" s="302" t="s">
        <v>9854</v>
      </c>
      <c r="D179" s="302" t="s">
        <v>265</v>
      </c>
      <c r="E179" s="302" t="s">
        <v>266</v>
      </c>
      <c r="F179" s="302" t="s">
        <v>259</v>
      </c>
      <c r="G179" s="302" t="s">
        <v>145</v>
      </c>
      <c r="H179" s="302" t="s">
        <v>9855</v>
      </c>
      <c r="I179" s="303" t="s">
        <v>9455</v>
      </c>
      <c r="J179" s="303" t="s">
        <v>9456</v>
      </c>
      <c r="K179" s="303" t="s">
        <v>8883</v>
      </c>
      <c r="L179" s="302" t="s">
        <v>9856</v>
      </c>
      <c r="M179" s="302">
        <v>107411988</v>
      </c>
      <c r="N179" s="302">
        <v>1069270066</v>
      </c>
      <c r="O179" s="304" t="s">
        <v>9857</v>
      </c>
      <c r="P179" s="304" t="s">
        <v>9858</v>
      </c>
      <c r="Q179" s="6"/>
      <c r="R179" s="6"/>
      <c r="S179" s="6"/>
      <c r="T179" s="6"/>
      <c r="U179" s="6"/>
      <c r="V179" s="6"/>
      <c r="W179" s="6"/>
      <c r="X179" s="6"/>
      <c r="Y179" s="6"/>
      <c r="Z179" s="6"/>
      <c r="AA179" s="6"/>
      <c r="AB179" s="6"/>
    </row>
    <row r="180" spans="1:28" ht="12.75">
      <c r="A180" s="306">
        <v>179</v>
      </c>
      <c r="B180" s="302" t="s">
        <v>9859</v>
      </c>
      <c r="C180" s="302" t="s">
        <v>9860</v>
      </c>
      <c r="D180" s="302" t="s">
        <v>265</v>
      </c>
      <c r="E180" s="302" t="s">
        <v>266</v>
      </c>
      <c r="F180" s="302" t="s">
        <v>259</v>
      </c>
      <c r="G180" s="302" t="s">
        <v>145</v>
      </c>
      <c r="H180" s="302" t="s">
        <v>9861</v>
      </c>
      <c r="I180" s="303" t="s">
        <v>9455</v>
      </c>
      <c r="J180" s="303" t="s">
        <v>9456</v>
      </c>
      <c r="K180" s="303" t="s">
        <v>8883</v>
      </c>
      <c r="L180" s="302" t="s">
        <v>9862</v>
      </c>
      <c r="M180" s="302">
        <v>107287018</v>
      </c>
      <c r="N180" s="302">
        <v>10691769</v>
      </c>
      <c r="O180" s="304" t="s">
        <v>9863</v>
      </c>
      <c r="P180" s="304" t="s">
        <v>9864</v>
      </c>
      <c r="Q180" s="6"/>
      <c r="R180" s="6"/>
      <c r="S180" s="6"/>
      <c r="T180" s="6"/>
      <c r="U180" s="6"/>
      <c r="V180" s="6"/>
      <c r="W180" s="6"/>
      <c r="X180" s="6"/>
      <c r="Y180" s="6"/>
      <c r="Z180" s="6"/>
      <c r="AA180" s="6"/>
      <c r="AB180" s="6"/>
    </row>
    <row r="181" spans="1:28" ht="12.75">
      <c r="A181" s="306">
        <v>180</v>
      </c>
      <c r="B181" s="302" t="s">
        <v>9865</v>
      </c>
      <c r="C181" s="302" t="s">
        <v>9866</v>
      </c>
      <c r="D181" s="302" t="s">
        <v>265</v>
      </c>
      <c r="E181" s="302" t="s">
        <v>266</v>
      </c>
      <c r="F181" s="302" t="s">
        <v>259</v>
      </c>
      <c r="G181" s="302" t="s">
        <v>145</v>
      </c>
      <c r="H181" s="302" t="s">
        <v>9867</v>
      </c>
      <c r="I181" s="303" t="s">
        <v>9455</v>
      </c>
      <c r="J181" s="303" t="s">
        <v>9456</v>
      </c>
      <c r="K181" s="303" t="s">
        <v>8883</v>
      </c>
      <c r="L181" s="302" t="s">
        <v>9868</v>
      </c>
      <c r="M181" s="302">
        <v>107380269</v>
      </c>
      <c r="N181" s="302">
        <v>1069467613</v>
      </c>
      <c r="O181" s="304" t="s">
        <v>9869</v>
      </c>
      <c r="P181" s="304" t="s">
        <v>9870</v>
      </c>
      <c r="Q181" s="6"/>
      <c r="R181" s="6"/>
      <c r="S181" s="6"/>
      <c r="T181" s="6"/>
      <c r="U181" s="6"/>
      <c r="V181" s="6"/>
      <c r="W181" s="6"/>
      <c r="X181" s="6"/>
      <c r="Y181" s="6"/>
      <c r="Z181" s="6"/>
      <c r="AA181" s="6"/>
      <c r="AB181" s="6"/>
    </row>
    <row r="182" spans="1:28" ht="12.75">
      <c r="A182" s="306">
        <v>181</v>
      </c>
      <c r="B182" s="302" t="s">
        <v>9871</v>
      </c>
      <c r="C182" s="302" t="s">
        <v>9872</v>
      </c>
      <c r="D182" s="302" t="s">
        <v>265</v>
      </c>
      <c r="E182" s="302" t="s">
        <v>266</v>
      </c>
      <c r="F182" s="302" t="s">
        <v>259</v>
      </c>
      <c r="G182" s="302" t="s">
        <v>145</v>
      </c>
      <c r="H182" s="302" t="s">
        <v>9873</v>
      </c>
      <c r="I182" s="303" t="s">
        <v>9455</v>
      </c>
      <c r="J182" s="303" t="s">
        <v>9456</v>
      </c>
      <c r="K182" s="303" t="s">
        <v>8883</v>
      </c>
      <c r="L182" s="302" t="s">
        <v>9874</v>
      </c>
      <c r="M182" s="302">
        <v>107229146</v>
      </c>
      <c r="N182" s="302">
        <v>1069224858</v>
      </c>
      <c r="O182" s="304" t="s">
        <v>9875</v>
      </c>
      <c r="P182" s="304" t="s">
        <v>9876</v>
      </c>
      <c r="Q182" s="6"/>
      <c r="R182" s="6"/>
      <c r="S182" s="6"/>
      <c r="T182" s="6"/>
      <c r="U182" s="6"/>
      <c r="V182" s="6"/>
      <c r="W182" s="6"/>
      <c r="X182" s="6"/>
      <c r="Y182" s="6"/>
      <c r="Z182" s="6"/>
      <c r="AA182" s="6"/>
      <c r="AB182" s="6"/>
    </row>
    <row r="183" spans="1:28" ht="12.75">
      <c r="A183" s="306">
        <v>182</v>
      </c>
      <c r="B183" s="302" t="s">
        <v>9877</v>
      </c>
      <c r="C183" s="302" t="s">
        <v>9878</v>
      </c>
      <c r="D183" s="302" t="s">
        <v>265</v>
      </c>
      <c r="E183" s="302" t="s">
        <v>266</v>
      </c>
      <c r="F183" s="302" t="s">
        <v>259</v>
      </c>
      <c r="G183" s="302" t="s">
        <v>145</v>
      </c>
      <c r="H183" s="302" t="s">
        <v>9879</v>
      </c>
      <c r="I183" s="303" t="s">
        <v>9455</v>
      </c>
      <c r="J183" s="303" t="s">
        <v>9456</v>
      </c>
      <c r="K183" s="303" t="s">
        <v>8883</v>
      </c>
      <c r="L183" s="302" t="s">
        <v>9880</v>
      </c>
      <c r="M183" s="302">
        <v>107379908</v>
      </c>
      <c r="N183" s="302">
        <v>1069310418</v>
      </c>
      <c r="O183" s="304" t="s">
        <v>9881</v>
      </c>
      <c r="P183" s="304" t="s">
        <v>9882</v>
      </c>
      <c r="Q183" s="6"/>
      <c r="R183" s="6"/>
      <c r="S183" s="6"/>
      <c r="T183" s="6"/>
      <c r="U183" s="6"/>
      <c r="V183" s="6"/>
      <c r="W183" s="6"/>
      <c r="X183" s="6"/>
      <c r="Y183" s="6"/>
      <c r="Z183" s="6"/>
      <c r="AA183" s="6"/>
      <c r="AB183" s="6"/>
    </row>
    <row r="184" spans="1:28" ht="12.75">
      <c r="A184" s="306">
        <v>183</v>
      </c>
      <c r="B184" s="302" t="s">
        <v>9883</v>
      </c>
      <c r="C184" s="302" t="s">
        <v>9884</v>
      </c>
      <c r="D184" s="302" t="s">
        <v>265</v>
      </c>
      <c r="E184" s="302" t="s">
        <v>266</v>
      </c>
      <c r="F184" s="302" t="s">
        <v>259</v>
      </c>
      <c r="G184" s="302" t="s">
        <v>145</v>
      </c>
      <c r="H184" s="302"/>
      <c r="I184" s="303" t="s">
        <v>9455</v>
      </c>
      <c r="J184" s="303" t="s">
        <v>9456</v>
      </c>
      <c r="K184" s="303" t="s">
        <v>8883</v>
      </c>
      <c r="L184" s="302" t="s">
        <v>9885</v>
      </c>
      <c r="M184" s="302">
        <v>107260876</v>
      </c>
      <c r="N184" s="302">
        <v>1069183177</v>
      </c>
      <c r="O184" s="304" t="s">
        <v>9886</v>
      </c>
      <c r="P184" s="304" t="s">
        <v>9887</v>
      </c>
      <c r="Q184" s="6"/>
      <c r="R184" s="6"/>
      <c r="S184" s="6"/>
      <c r="T184" s="6"/>
      <c r="U184" s="6"/>
      <c r="V184" s="6"/>
      <c r="W184" s="6"/>
      <c r="X184" s="6"/>
      <c r="Y184" s="6"/>
      <c r="Z184" s="6"/>
      <c r="AA184" s="6"/>
      <c r="AB184" s="6"/>
    </row>
    <row r="185" spans="1:28" ht="12.75">
      <c r="A185" s="306">
        <v>184</v>
      </c>
      <c r="B185" s="302" t="s">
        <v>9888</v>
      </c>
      <c r="C185" s="302" t="s">
        <v>9889</v>
      </c>
      <c r="D185" s="302" t="s">
        <v>265</v>
      </c>
      <c r="E185" s="302" t="s">
        <v>266</v>
      </c>
      <c r="F185" s="302" t="s">
        <v>259</v>
      </c>
      <c r="G185" s="302" t="s">
        <v>145</v>
      </c>
      <c r="H185" s="302"/>
      <c r="I185" s="303" t="s">
        <v>9455</v>
      </c>
      <c r="J185" s="303" t="s">
        <v>9456</v>
      </c>
      <c r="K185" s="303" t="s">
        <v>8883</v>
      </c>
      <c r="L185" s="302" t="s">
        <v>9890</v>
      </c>
      <c r="M185" s="302">
        <v>107184344</v>
      </c>
      <c r="N185" s="302">
        <v>1069287085</v>
      </c>
      <c r="O185" s="304" t="s">
        <v>9891</v>
      </c>
      <c r="P185" s="304" t="s">
        <v>9892</v>
      </c>
      <c r="Q185" s="6"/>
      <c r="R185" s="6"/>
      <c r="S185" s="6"/>
      <c r="T185" s="6"/>
      <c r="U185" s="6"/>
      <c r="V185" s="6"/>
      <c r="W185" s="6"/>
      <c r="X185" s="6"/>
      <c r="Y185" s="6"/>
      <c r="Z185" s="6"/>
      <c r="AA185" s="6"/>
      <c r="AB185" s="6"/>
    </row>
    <row r="186" spans="1:28" ht="12.75">
      <c r="A186" s="306">
        <v>185</v>
      </c>
      <c r="B186" s="302" t="s">
        <v>9893</v>
      </c>
      <c r="C186" s="302" t="s">
        <v>9894</v>
      </c>
      <c r="D186" s="302" t="s">
        <v>265</v>
      </c>
      <c r="E186" s="302" t="s">
        <v>266</v>
      </c>
      <c r="F186" s="302" t="s">
        <v>259</v>
      </c>
      <c r="G186" s="302" t="s">
        <v>145</v>
      </c>
      <c r="H186" s="302"/>
      <c r="I186" s="303" t="s">
        <v>9455</v>
      </c>
      <c r="J186" s="303" t="s">
        <v>9456</v>
      </c>
      <c r="K186" s="303" t="s">
        <v>8883</v>
      </c>
      <c r="L186" s="302" t="s">
        <v>9895</v>
      </c>
      <c r="M186" s="302">
        <v>107395079</v>
      </c>
      <c r="N186" s="302">
        <v>1069324435</v>
      </c>
      <c r="O186" s="304" t="s">
        <v>9896</v>
      </c>
      <c r="P186" s="304" t="s">
        <v>9897</v>
      </c>
      <c r="Q186" s="6"/>
      <c r="R186" s="6"/>
      <c r="S186" s="6"/>
      <c r="T186" s="6"/>
      <c r="U186" s="6"/>
      <c r="V186" s="6"/>
      <c r="W186" s="6"/>
      <c r="X186" s="6"/>
      <c r="Y186" s="6"/>
      <c r="Z186" s="6"/>
      <c r="AA186" s="6"/>
      <c r="AB186" s="6"/>
    </row>
    <row r="187" spans="1:28" ht="12.75">
      <c r="A187" s="306">
        <v>186</v>
      </c>
      <c r="B187" s="302" t="s">
        <v>9898</v>
      </c>
      <c r="C187" s="302" t="s">
        <v>9899</v>
      </c>
      <c r="D187" s="302" t="s">
        <v>265</v>
      </c>
      <c r="E187" s="302" t="s">
        <v>266</v>
      </c>
      <c r="F187" s="302" t="s">
        <v>259</v>
      </c>
      <c r="G187" s="302" t="s">
        <v>145</v>
      </c>
      <c r="H187" s="302"/>
      <c r="I187" s="303" t="s">
        <v>9455</v>
      </c>
      <c r="J187" s="303" t="s">
        <v>9456</v>
      </c>
      <c r="K187" s="303" t="s">
        <v>8883</v>
      </c>
      <c r="L187" s="302" t="s">
        <v>9900</v>
      </c>
      <c r="M187" s="302">
        <v>107246345</v>
      </c>
      <c r="N187" s="302">
        <v>106930346</v>
      </c>
      <c r="O187" s="304" t="s">
        <v>9901</v>
      </c>
      <c r="P187" s="304" t="s">
        <v>9902</v>
      </c>
      <c r="Q187" s="6"/>
      <c r="R187" s="6"/>
      <c r="S187" s="6"/>
      <c r="T187" s="6"/>
      <c r="U187" s="6"/>
      <c r="V187" s="6"/>
      <c r="W187" s="6"/>
      <c r="X187" s="6"/>
      <c r="Y187" s="6"/>
      <c r="Z187" s="6"/>
      <c r="AA187" s="6"/>
      <c r="AB187" s="6"/>
    </row>
    <row r="188" spans="1:28" ht="12.75">
      <c r="A188" s="306">
        <v>187</v>
      </c>
      <c r="B188" s="302" t="s">
        <v>9903</v>
      </c>
      <c r="C188" s="302" t="s">
        <v>9904</v>
      </c>
      <c r="D188" s="302" t="s">
        <v>265</v>
      </c>
      <c r="E188" s="302" t="s">
        <v>266</v>
      </c>
      <c r="F188" s="302" t="s">
        <v>259</v>
      </c>
      <c r="G188" s="302" t="s">
        <v>145</v>
      </c>
      <c r="H188" s="302"/>
      <c r="I188" s="303" t="s">
        <v>9455</v>
      </c>
      <c r="J188" s="303" t="s">
        <v>9456</v>
      </c>
      <c r="K188" s="303" t="s">
        <v>8883</v>
      </c>
      <c r="L188" s="302" t="s">
        <v>9905</v>
      </c>
      <c r="M188" s="302">
        <v>107411988</v>
      </c>
      <c r="N188" s="302">
        <v>1069270066</v>
      </c>
      <c r="O188" s="304" t="s">
        <v>9906</v>
      </c>
      <c r="P188" s="304" t="s">
        <v>9907</v>
      </c>
      <c r="Q188" s="6"/>
      <c r="R188" s="6"/>
      <c r="S188" s="6"/>
      <c r="T188" s="6"/>
      <c r="U188" s="6"/>
      <c r="V188" s="6"/>
      <c r="W188" s="6"/>
      <c r="X188" s="6"/>
      <c r="Y188" s="6"/>
      <c r="Z188" s="6"/>
      <c r="AA188" s="6"/>
      <c r="AB188" s="6"/>
    </row>
    <row r="189" spans="1:28" ht="12.75">
      <c r="A189" s="306">
        <v>188</v>
      </c>
      <c r="B189" s="302" t="s">
        <v>9908</v>
      </c>
      <c r="C189" s="302" t="s">
        <v>9909</v>
      </c>
      <c r="D189" s="302" t="s">
        <v>265</v>
      </c>
      <c r="E189" s="302" t="s">
        <v>266</v>
      </c>
      <c r="F189" s="302" t="s">
        <v>259</v>
      </c>
      <c r="G189" s="302" t="s">
        <v>145</v>
      </c>
      <c r="H189" s="302"/>
      <c r="I189" s="303" t="s">
        <v>9455</v>
      </c>
      <c r="J189" s="303" t="s">
        <v>9456</v>
      </c>
      <c r="K189" s="303" t="s">
        <v>8883</v>
      </c>
      <c r="L189" s="302" t="s">
        <v>9910</v>
      </c>
      <c r="M189" s="302">
        <v>107380269</v>
      </c>
      <c r="N189" s="302">
        <v>1069467613</v>
      </c>
      <c r="O189" s="304" t="s">
        <v>9911</v>
      </c>
      <c r="P189" s="304" t="s">
        <v>9912</v>
      </c>
      <c r="Q189" s="6"/>
      <c r="R189" s="6"/>
      <c r="S189" s="6"/>
      <c r="T189" s="6"/>
      <c r="U189" s="6"/>
      <c r="V189" s="6"/>
      <c r="W189" s="6"/>
      <c r="X189" s="6"/>
      <c r="Y189" s="6"/>
      <c r="Z189" s="6"/>
      <c r="AA189" s="6"/>
      <c r="AB189" s="6"/>
    </row>
    <row r="190" spans="1:28" ht="12.75">
      <c r="A190" s="306">
        <v>189</v>
      </c>
      <c r="B190" s="302" t="s">
        <v>9913</v>
      </c>
      <c r="C190" s="302" t="s">
        <v>9914</v>
      </c>
      <c r="D190" s="302" t="s">
        <v>265</v>
      </c>
      <c r="E190" s="302" t="s">
        <v>266</v>
      </c>
      <c r="F190" s="302" t="s">
        <v>259</v>
      </c>
      <c r="G190" s="302" t="s">
        <v>145</v>
      </c>
      <c r="H190" s="302"/>
      <c r="I190" s="303" t="s">
        <v>9455</v>
      </c>
      <c r="J190" s="303" t="s">
        <v>9456</v>
      </c>
      <c r="K190" s="303" t="s">
        <v>8883</v>
      </c>
      <c r="L190" s="302" t="s">
        <v>9915</v>
      </c>
      <c r="M190" s="302">
        <v>107379908</v>
      </c>
      <c r="N190" s="302">
        <v>1069310418</v>
      </c>
      <c r="O190" s="304" t="s">
        <v>9916</v>
      </c>
      <c r="P190" s="304" t="s">
        <v>9917</v>
      </c>
      <c r="Q190" s="6"/>
      <c r="R190" s="6"/>
      <c r="S190" s="6"/>
      <c r="T190" s="6"/>
      <c r="U190" s="6"/>
      <c r="V190" s="6"/>
      <c r="W190" s="6"/>
      <c r="X190" s="6"/>
      <c r="Y190" s="6"/>
      <c r="Z190" s="6"/>
      <c r="AA190" s="6"/>
      <c r="AB190" s="6"/>
    </row>
    <row r="191" spans="1:28" ht="12.75">
      <c r="A191" s="306">
        <v>190</v>
      </c>
      <c r="B191" s="302" t="s">
        <v>9918</v>
      </c>
      <c r="C191" s="302" t="s">
        <v>9919</v>
      </c>
      <c r="D191" s="302" t="s">
        <v>265</v>
      </c>
      <c r="E191" s="302" t="s">
        <v>266</v>
      </c>
      <c r="F191" s="302" t="s">
        <v>259</v>
      </c>
      <c r="G191" s="302" t="s">
        <v>145</v>
      </c>
      <c r="H191" s="302"/>
      <c r="I191" s="303" t="s">
        <v>9455</v>
      </c>
      <c r="J191" s="303" t="s">
        <v>9456</v>
      </c>
      <c r="K191" s="303" t="s">
        <v>8883</v>
      </c>
      <c r="L191" s="302" t="s">
        <v>9920</v>
      </c>
      <c r="M191" s="302">
        <v>107334085</v>
      </c>
      <c r="N191" s="302">
        <v>106922121</v>
      </c>
      <c r="O191" s="304" t="s">
        <v>9921</v>
      </c>
      <c r="P191" s="304" t="s">
        <v>9922</v>
      </c>
      <c r="Q191" s="6"/>
      <c r="R191" s="6"/>
      <c r="S191" s="6"/>
      <c r="T191" s="6"/>
      <c r="U191" s="6"/>
      <c r="V191" s="6"/>
      <c r="W191" s="6"/>
      <c r="X191" s="6"/>
      <c r="Y191" s="6"/>
      <c r="Z191" s="6"/>
      <c r="AA191" s="6"/>
      <c r="AB191" s="6"/>
    </row>
    <row r="192" spans="1:28" ht="12.75">
      <c r="A192" s="306">
        <v>191</v>
      </c>
      <c r="B192" s="302" t="s">
        <v>9923</v>
      </c>
      <c r="C192" s="302" t="s">
        <v>9924</v>
      </c>
      <c r="D192" s="302" t="s">
        <v>265</v>
      </c>
      <c r="E192" s="302" t="s">
        <v>266</v>
      </c>
      <c r="F192" s="302" t="s">
        <v>259</v>
      </c>
      <c r="G192" s="302" t="s">
        <v>145</v>
      </c>
      <c r="H192" s="307">
        <v>938180994</v>
      </c>
      <c r="I192" s="303" t="s">
        <v>9455</v>
      </c>
      <c r="J192" s="303" t="s">
        <v>9456</v>
      </c>
      <c r="K192" s="303" t="s">
        <v>8883</v>
      </c>
      <c r="L192" s="302" t="s">
        <v>9925</v>
      </c>
      <c r="M192" s="302">
        <v>107411988</v>
      </c>
      <c r="N192" s="302">
        <v>1069270066</v>
      </c>
      <c r="O192" s="304" t="s">
        <v>9926</v>
      </c>
      <c r="P192" s="304" t="s">
        <v>9927</v>
      </c>
      <c r="Q192" s="6"/>
      <c r="R192" s="6"/>
      <c r="S192" s="6"/>
      <c r="T192" s="6"/>
      <c r="U192" s="6"/>
      <c r="V192" s="6"/>
      <c r="W192" s="6"/>
      <c r="X192" s="6"/>
      <c r="Y192" s="6"/>
      <c r="Z192" s="6"/>
      <c r="AA192" s="6"/>
      <c r="AB192" s="6"/>
    </row>
    <row r="193" spans="1:28" ht="12.75">
      <c r="A193" s="306">
        <v>192</v>
      </c>
      <c r="B193" s="302" t="s">
        <v>9928</v>
      </c>
      <c r="C193" s="302" t="s">
        <v>9929</v>
      </c>
      <c r="D193" s="302" t="s">
        <v>265</v>
      </c>
      <c r="E193" s="302" t="s">
        <v>266</v>
      </c>
      <c r="F193" s="302" t="s">
        <v>259</v>
      </c>
      <c r="G193" s="302" t="s">
        <v>145</v>
      </c>
      <c r="H193" s="302"/>
      <c r="I193" s="303" t="s">
        <v>9455</v>
      </c>
      <c r="J193" s="303" t="s">
        <v>9456</v>
      </c>
      <c r="K193" s="303" t="s">
        <v>8883</v>
      </c>
      <c r="L193" s="302" t="s">
        <v>9930</v>
      </c>
      <c r="M193" s="302">
        <v>107411988</v>
      </c>
      <c r="N193" s="302">
        <v>1069270066</v>
      </c>
      <c r="O193" s="304" t="s">
        <v>9931</v>
      </c>
      <c r="P193" s="304" t="s">
        <v>9932</v>
      </c>
      <c r="Q193" s="6"/>
      <c r="R193" s="6"/>
      <c r="S193" s="6"/>
      <c r="T193" s="6"/>
      <c r="U193" s="6"/>
      <c r="V193" s="6"/>
      <c r="W193" s="6"/>
      <c r="X193" s="6"/>
      <c r="Y193" s="6"/>
      <c r="Z193" s="6"/>
      <c r="AA193" s="6"/>
      <c r="AB193" s="6"/>
    </row>
    <row r="194" spans="1:28" ht="12.75">
      <c r="A194" s="306">
        <v>193</v>
      </c>
      <c r="B194" s="302" t="s">
        <v>9933</v>
      </c>
      <c r="C194" s="302" t="s">
        <v>9934</v>
      </c>
      <c r="D194" s="302" t="s">
        <v>265</v>
      </c>
      <c r="E194" s="302" t="s">
        <v>266</v>
      </c>
      <c r="F194" s="302" t="s">
        <v>259</v>
      </c>
      <c r="G194" s="302" t="s">
        <v>145</v>
      </c>
      <c r="H194" s="302" t="s">
        <v>9935</v>
      </c>
      <c r="I194" s="303" t="s">
        <v>9455</v>
      </c>
      <c r="J194" s="303" t="s">
        <v>9456</v>
      </c>
      <c r="K194" s="303" t="s">
        <v>8883</v>
      </c>
      <c r="L194" s="302" t="s">
        <v>9936</v>
      </c>
      <c r="M194" s="302">
        <v>107240847</v>
      </c>
      <c r="N194" s="302">
        <v>1069283974</v>
      </c>
      <c r="O194" s="304" t="s">
        <v>9937</v>
      </c>
      <c r="P194" s="304" t="s">
        <v>9938</v>
      </c>
      <c r="Q194" s="6"/>
      <c r="R194" s="6"/>
      <c r="S194" s="6"/>
      <c r="T194" s="6"/>
      <c r="U194" s="6"/>
      <c r="V194" s="6"/>
      <c r="W194" s="6"/>
      <c r="X194" s="6"/>
      <c r="Y194" s="6"/>
      <c r="Z194" s="6"/>
      <c r="AA194" s="6"/>
      <c r="AB194" s="6"/>
    </row>
    <row r="195" spans="1:28" ht="12.75">
      <c r="A195" s="306">
        <v>194</v>
      </c>
      <c r="B195" s="302" t="s">
        <v>9939</v>
      </c>
      <c r="C195" s="302" t="s">
        <v>9940</v>
      </c>
      <c r="D195" s="302" t="s">
        <v>265</v>
      </c>
      <c r="E195" s="302" t="s">
        <v>266</v>
      </c>
      <c r="F195" s="302" t="s">
        <v>259</v>
      </c>
      <c r="G195" s="302" t="s">
        <v>145</v>
      </c>
      <c r="H195" s="302" t="s">
        <v>9941</v>
      </c>
      <c r="I195" s="303" t="s">
        <v>9455</v>
      </c>
      <c r="J195" s="303" t="s">
        <v>9456</v>
      </c>
      <c r="K195" s="303" t="s">
        <v>8883</v>
      </c>
      <c r="L195" s="302" t="s">
        <v>9942</v>
      </c>
      <c r="M195" s="302">
        <v>107220022</v>
      </c>
      <c r="N195" s="302">
        <v>1069203403</v>
      </c>
      <c r="O195" s="304" t="s">
        <v>9943</v>
      </c>
      <c r="P195" s="304" t="s">
        <v>9944</v>
      </c>
      <c r="Q195" s="6"/>
      <c r="R195" s="6"/>
      <c r="S195" s="6"/>
      <c r="T195" s="6"/>
      <c r="U195" s="6"/>
      <c r="V195" s="6"/>
      <c r="W195" s="6"/>
      <c r="X195" s="6"/>
      <c r="Y195" s="6"/>
      <c r="Z195" s="6"/>
      <c r="AA195" s="6"/>
      <c r="AB195" s="6"/>
    </row>
    <row r="196" spans="1:28" ht="12.75">
      <c r="A196" s="306">
        <v>195</v>
      </c>
      <c r="B196" s="302" t="s">
        <v>9945</v>
      </c>
      <c r="C196" s="302" t="s">
        <v>9946</v>
      </c>
      <c r="D196" s="302" t="s">
        <v>265</v>
      </c>
      <c r="E196" s="302" t="s">
        <v>266</v>
      </c>
      <c r="F196" s="302" t="s">
        <v>259</v>
      </c>
      <c r="G196" s="302" t="s">
        <v>145</v>
      </c>
      <c r="H196" s="302" t="s">
        <v>9947</v>
      </c>
      <c r="I196" s="303" t="s">
        <v>9455</v>
      </c>
      <c r="J196" s="303" t="s">
        <v>9456</v>
      </c>
      <c r="K196" s="303" t="s">
        <v>8883</v>
      </c>
      <c r="L196" s="302" t="s">
        <v>9948</v>
      </c>
      <c r="M196" s="302">
        <v>107138784</v>
      </c>
      <c r="N196" s="302">
        <v>1069216614</v>
      </c>
      <c r="O196" s="304" t="s">
        <v>9949</v>
      </c>
      <c r="P196" s="304" t="s">
        <v>9950</v>
      </c>
      <c r="Q196" s="6"/>
      <c r="R196" s="6"/>
      <c r="S196" s="6"/>
      <c r="T196" s="6"/>
      <c r="U196" s="6"/>
      <c r="V196" s="6"/>
      <c r="W196" s="6"/>
      <c r="X196" s="6"/>
      <c r="Y196" s="6"/>
      <c r="Z196" s="6"/>
      <c r="AA196" s="6"/>
      <c r="AB196" s="6"/>
    </row>
    <row r="197" spans="1:28" ht="12.75">
      <c r="A197" s="306">
        <v>196</v>
      </c>
      <c r="B197" s="302" t="s">
        <v>9951</v>
      </c>
      <c r="C197" s="302" t="s">
        <v>9952</v>
      </c>
      <c r="D197" s="302" t="s">
        <v>265</v>
      </c>
      <c r="E197" s="302" t="s">
        <v>266</v>
      </c>
      <c r="F197" s="302" t="s">
        <v>259</v>
      </c>
      <c r="G197" s="302" t="s">
        <v>145</v>
      </c>
      <c r="H197" s="302"/>
      <c r="I197" s="303" t="s">
        <v>9455</v>
      </c>
      <c r="J197" s="303" t="s">
        <v>9456</v>
      </c>
      <c r="K197" s="303" t="s">
        <v>8883</v>
      </c>
      <c r="L197" s="302" t="s">
        <v>9953</v>
      </c>
      <c r="M197" s="302">
        <v>208449115</v>
      </c>
      <c r="N197" s="302">
        <v>1066880841</v>
      </c>
      <c r="O197" s="304" t="s">
        <v>9954</v>
      </c>
      <c r="P197" s="304" t="s">
        <v>9955</v>
      </c>
      <c r="Q197" s="6"/>
      <c r="R197" s="6"/>
      <c r="S197" s="6"/>
      <c r="T197" s="6"/>
      <c r="U197" s="6"/>
      <c r="V197" s="6"/>
      <c r="W197" s="6"/>
      <c r="X197" s="6"/>
      <c r="Y197" s="6"/>
      <c r="Z197" s="6"/>
      <c r="AA197" s="6"/>
      <c r="AB197" s="6"/>
    </row>
    <row r="198" spans="1:28" ht="12.75">
      <c r="A198" s="306">
        <v>197</v>
      </c>
      <c r="B198" s="302" t="s">
        <v>9956</v>
      </c>
      <c r="C198" s="302" t="s">
        <v>9957</v>
      </c>
      <c r="D198" s="302" t="s">
        <v>265</v>
      </c>
      <c r="E198" s="302" t="s">
        <v>266</v>
      </c>
      <c r="F198" s="302" t="s">
        <v>259</v>
      </c>
      <c r="G198" s="302" t="s">
        <v>145</v>
      </c>
      <c r="H198" s="302"/>
      <c r="I198" s="303" t="s">
        <v>9455</v>
      </c>
      <c r="J198" s="303" t="s">
        <v>9456</v>
      </c>
      <c r="K198" s="303" t="s">
        <v>8883</v>
      </c>
      <c r="L198" s="302" t="s">
        <v>9958</v>
      </c>
      <c r="M198" s="302">
        <v>107151138</v>
      </c>
      <c r="N198" s="302">
        <v>1069227044</v>
      </c>
      <c r="O198" s="304" t="s">
        <v>9959</v>
      </c>
      <c r="P198" s="304" t="s">
        <v>9960</v>
      </c>
      <c r="Q198" s="6"/>
      <c r="R198" s="6"/>
      <c r="S198" s="6"/>
      <c r="T198" s="6"/>
      <c r="U198" s="6"/>
      <c r="V198" s="6"/>
      <c r="W198" s="6"/>
      <c r="X198" s="6"/>
      <c r="Y198" s="6"/>
      <c r="Z198" s="6"/>
      <c r="AA198" s="6"/>
      <c r="AB198" s="6"/>
    </row>
    <row r="199" spans="1:28" ht="12.75">
      <c r="A199" s="306">
        <v>198</v>
      </c>
      <c r="B199" s="302" t="s">
        <v>9961</v>
      </c>
      <c r="C199" s="302" t="s">
        <v>9962</v>
      </c>
      <c r="D199" s="302" t="s">
        <v>265</v>
      </c>
      <c r="E199" s="302" t="s">
        <v>266</v>
      </c>
      <c r="F199" s="302" t="s">
        <v>259</v>
      </c>
      <c r="G199" s="302" t="s">
        <v>145</v>
      </c>
      <c r="H199" s="302"/>
      <c r="I199" s="303" t="s">
        <v>9455</v>
      </c>
      <c r="J199" s="303" t="s">
        <v>9456</v>
      </c>
      <c r="K199" s="303" t="s">
        <v>8883</v>
      </c>
      <c r="L199" s="302" t="s">
        <v>9963</v>
      </c>
      <c r="M199" s="302">
        <v>107152864</v>
      </c>
      <c r="N199" s="302">
        <v>1069325022</v>
      </c>
      <c r="O199" s="304" t="s">
        <v>9964</v>
      </c>
      <c r="P199" s="305" t="s">
        <v>9965</v>
      </c>
      <c r="Q199" s="6"/>
      <c r="R199" s="6"/>
      <c r="S199" s="6"/>
      <c r="T199" s="6"/>
      <c r="U199" s="6"/>
      <c r="V199" s="6"/>
      <c r="W199" s="6"/>
      <c r="X199" s="6"/>
      <c r="Y199" s="6"/>
      <c r="Z199" s="6"/>
      <c r="AA199" s="6"/>
      <c r="AB199" s="6"/>
    </row>
    <row r="200" spans="1:28" ht="12.75">
      <c r="A200" s="306">
        <v>199</v>
      </c>
      <c r="B200" s="302" t="s">
        <v>9966</v>
      </c>
      <c r="C200" s="302" t="s">
        <v>9967</v>
      </c>
      <c r="D200" s="302" t="s">
        <v>265</v>
      </c>
      <c r="E200" s="302" t="s">
        <v>266</v>
      </c>
      <c r="F200" s="302" t="s">
        <v>259</v>
      </c>
      <c r="G200" s="302" t="s">
        <v>145</v>
      </c>
      <c r="H200" s="302"/>
      <c r="I200" s="303" t="s">
        <v>9455</v>
      </c>
      <c r="J200" s="303" t="s">
        <v>9456</v>
      </c>
      <c r="K200" s="303" t="s">
        <v>8883</v>
      </c>
      <c r="L200" s="302" t="s">
        <v>9968</v>
      </c>
      <c r="M200" s="302">
        <v>107152864</v>
      </c>
      <c r="N200" s="302">
        <v>1069325022</v>
      </c>
      <c r="O200" s="304" t="s">
        <v>9969</v>
      </c>
      <c r="P200" s="304" t="s">
        <v>9970</v>
      </c>
      <c r="Q200" s="6"/>
      <c r="R200" s="6"/>
      <c r="S200" s="6"/>
      <c r="T200" s="6"/>
      <c r="U200" s="6"/>
      <c r="V200" s="6"/>
      <c r="W200" s="6"/>
      <c r="X200" s="6"/>
      <c r="Y200" s="6"/>
      <c r="Z200" s="6"/>
      <c r="AA200" s="6"/>
      <c r="AB200" s="6"/>
    </row>
    <row r="201" spans="1:28" ht="12.75">
      <c r="A201" s="306">
        <v>200</v>
      </c>
      <c r="B201" s="302" t="s">
        <v>9971</v>
      </c>
      <c r="C201" s="302" t="s">
        <v>9972</v>
      </c>
      <c r="D201" s="302" t="s">
        <v>265</v>
      </c>
      <c r="E201" s="302" t="s">
        <v>266</v>
      </c>
      <c r="F201" s="302" t="s">
        <v>259</v>
      </c>
      <c r="G201" s="302" t="s">
        <v>145</v>
      </c>
      <c r="H201" s="302" t="s">
        <v>9973</v>
      </c>
      <c r="I201" s="303" t="s">
        <v>9455</v>
      </c>
      <c r="J201" s="303" t="s">
        <v>9456</v>
      </c>
      <c r="K201" s="303" t="s">
        <v>8883</v>
      </c>
      <c r="L201" s="302" t="s">
        <v>9974</v>
      </c>
      <c r="M201" s="302">
        <v>107122056</v>
      </c>
      <c r="N201" s="302">
        <v>1069124011</v>
      </c>
      <c r="O201" s="304" t="s">
        <v>9975</v>
      </c>
      <c r="P201" s="304" t="s">
        <v>9976</v>
      </c>
      <c r="Q201" s="6"/>
      <c r="R201" s="6"/>
      <c r="S201" s="6"/>
      <c r="T201" s="6"/>
      <c r="U201" s="6"/>
      <c r="V201" s="6"/>
      <c r="W201" s="6"/>
      <c r="X201" s="6"/>
      <c r="Y201" s="6"/>
      <c r="Z201" s="6"/>
      <c r="AA201" s="6"/>
      <c r="AB201" s="6"/>
    </row>
    <row r="202" spans="1:28" ht="12.75">
      <c r="A202" s="306">
        <v>201</v>
      </c>
      <c r="B202" s="302" t="s">
        <v>9977</v>
      </c>
      <c r="C202" s="302" t="s">
        <v>9978</v>
      </c>
      <c r="D202" s="302" t="s">
        <v>265</v>
      </c>
      <c r="E202" s="302" t="s">
        <v>266</v>
      </c>
      <c r="F202" s="302" t="s">
        <v>259</v>
      </c>
      <c r="G202" s="302" t="s">
        <v>145</v>
      </c>
      <c r="H202" s="302"/>
      <c r="I202" s="303" t="s">
        <v>9455</v>
      </c>
      <c r="J202" s="303" t="s">
        <v>9456</v>
      </c>
      <c r="K202" s="303" t="s">
        <v>8883</v>
      </c>
      <c r="L202" s="302" t="s">
        <v>9979</v>
      </c>
      <c r="M202" s="302">
        <v>10712414</v>
      </c>
      <c r="N202" s="302">
        <v>10691715</v>
      </c>
      <c r="O202" s="304" t="s">
        <v>9980</v>
      </c>
      <c r="P202" s="305" t="s">
        <v>9981</v>
      </c>
      <c r="Q202" s="6"/>
      <c r="R202" s="6"/>
      <c r="S202" s="6"/>
      <c r="T202" s="6"/>
      <c r="U202" s="6"/>
      <c r="V202" s="6"/>
      <c r="W202" s="6"/>
      <c r="X202" s="6"/>
      <c r="Y202" s="6"/>
      <c r="Z202" s="6"/>
      <c r="AA202" s="6"/>
      <c r="AB202" s="6"/>
    </row>
    <row r="203" spans="1:28" ht="12.75">
      <c r="A203" s="306">
        <v>202</v>
      </c>
      <c r="B203" s="302" t="s">
        <v>9982</v>
      </c>
      <c r="C203" s="302" t="s">
        <v>9983</v>
      </c>
      <c r="D203" s="302" t="s">
        <v>265</v>
      </c>
      <c r="E203" s="302" t="s">
        <v>266</v>
      </c>
      <c r="F203" s="302" t="s">
        <v>259</v>
      </c>
      <c r="G203" s="302" t="s">
        <v>145</v>
      </c>
      <c r="H203" s="302"/>
      <c r="I203" s="303" t="s">
        <v>9455</v>
      </c>
      <c r="J203" s="303" t="s">
        <v>9456</v>
      </c>
      <c r="K203" s="303" t="s">
        <v>8883</v>
      </c>
      <c r="L203" s="302" t="s">
        <v>9984</v>
      </c>
      <c r="M203" s="302">
        <v>210194294</v>
      </c>
      <c r="N203" s="302">
        <v>10580244</v>
      </c>
      <c r="O203" s="304" t="s">
        <v>9985</v>
      </c>
      <c r="P203" s="304" t="s">
        <v>9986</v>
      </c>
      <c r="Q203" s="6"/>
      <c r="R203" s="6"/>
      <c r="S203" s="6"/>
      <c r="T203" s="6"/>
      <c r="U203" s="6"/>
      <c r="V203" s="6"/>
      <c r="W203" s="6"/>
      <c r="X203" s="6"/>
      <c r="Y203" s="6"/>
      <c r="Z203" s="6"/>
      <c r="AA203" s="6"/>
      <c r="AB203" s="6"/>
    </row>
    <row r="204" spans="1:28" ht="12.75">
      <c r="A204" s="306">
        <v>203</v>
      </c>
      <c r="B204" s="302" t="s">
        <v>9987</v>
      </c>
      <c r="C204" s="302" t="s">
        <v>9988</v>
      </c>
      <c r="D204" s="302" t="s">
        <v>265</v>
      </c>
      <c r="E204" s="302" t="s">
        <v>266</v>
      </c>
      <c r="F204" s="302" t="s">
        <v>259</v>
      </c>
      <c r="G204" s="302" t="s">
        <v>145</v>
      </c>
      <c r="H204" s="302"/>
      <c r="I204" s="303" t="s">
        <v>9455</v>
      </c>
      <c r="J204" s="303" t="s">
        <v>9456</v>
      </c>
      <c r="K204" s="303" t="s">
        <v>8883</v>
      </c>
      <c r="L204" s="302" t="s">
        <v>9989</v>
      </c>
      <c r="M204" s="302">
        <v>107152864</v>
      </c>
      <c r="N204" s="302">
        <v>1069325022</v>
      </c>
      <c r="O204" s="304" t="s">
        <v>9990</v>
      </c>
      <c r="P204" s="304" t="s">
        <v>9991</v>
      </c>
      <c r="Q204" s="6"/>
      <c r="R204" s="6"/>
      <c r="S204" s="6"/>
      <c r="T204" s="6"/>
      <c r="U204" s="6"/>
      <c r="V204" s="6"/>
      <c r="W204" s="6"/>
      <c r="X204" s="6"/>
      <c r="Y204" s="6"/>
      <c r="Z204" s="6"/>
      <c r="AA204" s="6"/>
      <c r="AB204" s="6"/>
    </row>
    <row r="205" spans="1:28" ht="12.75">
      <c r="A205" s="306">
        <v>204</v>
      </c>
      <c r="B205" s="302" t="s">
        <v>9992</v>
      </c>
      <c r="C205" s="302" t="s">
        <v>9993</v>
      </c>
      <c r="D205" s="302" t="s">
        <v>265</v>
      </c>
      <c r="E205" s="302" t="s">
        <v>266</v>
      </c>
      <c r="F205" s="302" t="s">
        <v>259</v>
      </c>
      <c r="G205" s="302" t="s">
        <v>145</v>
      </c>
      <c r="H205" s="302"/>
      <c r="I205" s="303" t="s">
        <v>9455</v>
      </c>
      <c r="J205" s="303" t="s">
        <v>9456</v>
      </c>
      <c r="K205" s="303" t="s">
        <v>8883</v>
      </c>
      <c r="L205" s="302" t="s">
        <v>9994</v>
      </c>
      <c r="M205" s="302">
        <v>107148739</v>
      </c>
      <c r="N205" s="302">
        <v>1069152468</v>
      </c>
      <c r="O205" s="304" t="s">
        <v>9995</v>
      </c>
      <c r="P205" s="304" t="s">
        <v>9996</v>
      </c>
      <c r="Q205" s="6"/>
      <c r="R205" s="6"/>
      <c r="S205" s="6"/>
      <c r="T205" s="6"/>
      <c r="U205" s="6"/>
      <c r="V205" s="6"/>
      <c r="W205" s="6"/>
      <c r="X205" s="6"/>
      <c r="Y205" s="6"/>
      <c r="Z205" s="6"/>
      <c r="AA205" s="6"/>
      <c r="AB205" s="6"/>
    </row>
    <row r="206" spans="1:28" ht="12.75">
      <c r="A206" s="306">
        <v>205</v>
      </c>
      <c r="B206" s="302" t="s">
        <v>9966</v>
      </c>
      <c r="C206" s="302" t="s">
        <v>9997</v>
      </c>
      <c r="D206" s="302" t="s">
        <v>265</v>
      </c>
      <c r="E206" s="302" t="s">
        <v>266</v>
      </c>
      <c r="F206" s="302" t="s">
        <v>259</v>
      </c>
      <c r="G206" s="302" t="s">
        <v>145</v>
      </c>
      <c r="H206" s="302"/>
      <c r="I206" s="303" t="s">
        <v>9455</v>
      </c>
      <c r="J206" s="303" t="s">
        <v>9456</v>
      </c>
      <c r="K206" s="303" t="s">
        <v>8883</v>
      </c>
      <c r="L206" s="302" t="s">
        <v>9998</v>
      </c>
      <c r="M206" s="302">
        <v>107152864</v>
      </c>
      <c r="N206" s="302">
        <v>1069325022</v>
      </c>
      <c r="O206" s="304" t="s">
        <v>9999</v>
      </c>
      <c r="P206" s="304" t="s">
        <v>10000</v>
      </c>
      <c r="Q206" s="6"/>
      <c r="R206" s="6"/>
      <c r="S206" s="6"/>
      <c r="T206" s="6"/>
      <c r="U206" s="6"/>
      <c r="V206" s="6"/>
      <c r="W206" s="6"/>
      <c r="X206" s="6"/>
      <c r="Y206" s="6"/>
      <c r="Z206" s="6"/>
      <c r="AA206" s="6"/>
      <c r="AB206" s="6"/>
    </row>
    <row r="207" spans="1:28" ht="12.75">
      <c r="A207" s="306">
        <v>206</v>
      </c>
      <c r="B207" s="302" t="s">
        <v>10001</v>
      </c>
      <c r="C207" s="302" t="s">
        <v>10002</v>
      </c>
      <c r="D207" s="302" t="s">
        <v>265</v>
      </c>
      <c r="E207" s="302" t="s">
        <v>266</v>
      </c>
      <c r="F207" s="302" t="s">
        <v>259</v>
      </c>
      <c r="G207" s="302" t="s">
        <v>145</v>
      </c>
      <c r="H207" s="307">
        <v>903926784</v>
      </c>
      <c r="I207" s="303" t="s">
        <v>9455</v>
      </c>
      <c r="J207" s="303" t="s">
        <v>9456</v>
      </c>
      <c r="K207" s="303" t="s">
        <v>8883</v>
      </c>
      <c r="L207" s="302" t="s">
        <v>10003</v>
      </c>
      <c r="M207" s="302">
        <v>107183395</v>
      </c>
      <c r="N207" s="302">
        <v>1069056845</v>
      </c>
      <c r="O207" s="304" t="s">
        <v>10004</v>
      </c>
      <c r="P207" s="304" t="s">
        <v>10005</v>
      </c>
      <c r="Q207" s="6"/>
      <c r="R207" s="6"/>
      <c r="S207" s="6"/>
      <c r="T207" s="6"/>
      <c r="U207" s="6"/>
      <c r="V207" s="6"/>
      <c r="W207" s="6"/>
      <c r="X207" s="6"/>
      <c r="Y207" s="6"/>
      <c r="Z207" s="6"/>
      <c r="AA207" s="6"/>
      <c r="AB207" s="6"/>
    </row>
    <row r="208" spans="1:28" ht="12.75">
      <c r="A208" s="306">
        <v>207</v>
      </c>
      <c r="B208" s="302" t="s">
        <v>10006</v>
      </c>
      <c r="C208" s="302" t="s">
        <v>10007</v>
      </c>
      <c r="D208" s="302" t="s">
        <v>265</v>
      </c>
      <c r="E208" s="302" t="s">
        <v>266</v>
      </c>
      <c r="F208" s="302" t="s">
        <v>259</v>
      </c>
      <c r="G208" s="302" t="s">
        <v>145</v>
      </c>
      <c r="H208" s="302"/>
      <c r="I208" s="303" t="s">
        <v>9455</v>
      </c>
      <c r="J208" s="303" t="s">
        <v>9456</v>
      </c>
      <c r="K208" s="303" t="s">
        <v>8883</v>
      </c>
      <c r="L208" s="302" t="s">
        <v>10008</v>
      </c>
      <c r="M208" s="302">
        <v>107152864</v>
      </c>
      <c r="N208" s="302">
        <v>1069325022</v>
      </c>
      <c r="O208" s="304" t="s">
        <v>10009</v>
      </c>
      <c r="P208" s="304" t="s">
        <v>10010</v>
      </c>
      <c r="Q208" s="6"/>
      <c r="R208" s="6"/>
      <c r="S208" s="6"/>
      <c r="T208" s="6"/>
      <c r="U208" s="6"/>
      <c r="V208" s="6"/>
      <c r="W208" s="6"/>
      <c r="X208" s="6"/>
      <c r="Y208" s="6"/>
      <c r="Z208" s="6"/>
      <c r="AA208" s="6"/>
      <c r="AB208" s="6"/>
    </row>
    <row r="209" spans="1:28" ht="12.75">
      <c r="A209" s="306">
        <v>208</v>
      </c>
      <c r="B209" s="302" t="s">
        <v>10011</v>
      </c>
      <c r="C209" s="302" t="s">
        <v>10012</v>
      </c>
      <c r="D209" s="302" t="s">
        <v>265</v>
      </c>
      <c r="E209" s="302" t="s">
        <v>266</v>
      </c>
      <c r="F209" s="302" t="s">
        <v>259</v>
      </c>
      <c r="G209" s="302" t="s">
        <v>145</v>
      </c>
      <c r="H209" s="302"/>
      <c r="I209" s="303" t="s">
        <v>9455</v>
      </c>
      <c r="J209" s="303" t="s">
        <v>9456</v>
      </c>
      <c r="K209" s="303" t="s">
        <v>8883</v>
      </c>
      <c r="L209" s="302" t="s">
        <v>10013</v>
      </c>
      <c r="M209" s="302">
        <v>107138422</v>
      </c>
      <c r="N209" s="302">
        <v>1069099769</v>
      </c>
      <c r="O209" s="304" t="s">
        <v>10014</v>
      </c>
      <c r="P209" s="304" t="s">
        <v>10015</v>
      </c>
      <c r="Q209" s="6"/>
      <c r="R209" s="6"/>
      <c r="S209" s="6"/>
      <c r="T209" s="6"/>
      <c r="U209" s="6"/>
      <c r="V209" s="6"/>
      <c r="W209" s="6"/>
      <c r="X209" s="6"/>
      <c r="Y209" s="6"/>
      <c r="Z209" s="6"/>
      <c r="AA209" s="6"/>
      <c r="AB209" s="6"/>
    </row>
    <row r="210" spans="1:28" ht="12.75">
      <c r="A210" s="306">
        <v>209</v>
      </c>
      <c r="B210" s="302" t="s">
        <v>10016</v>
      </c>
      <c r="C210" s="302" t="s">
        <v>10017</v>
      </c>
      <c r="D210" s="302" t="s">
        <v>265</v>
      </c>
      <c r="E210" s="302" t="s">
        <v>266</v>
      </c>
      <c r="F210" s="302" t="s">
        <v>259</v>
      </c>
      <c r="G210" s="302" t="s">
        <v>145</v>
      </c>
      <c r="H210" s="302"/>
      <c r="I210" s="303" t="s">
        <v>9455</v>
      </c>
      <c r="J210" s="303" t="s">
        <v>9456</v>
      </c>
      <c r="K210" s="303" t="s">
        <v>8883</v>
      </c>
      <c r="L210" s="302" t="s">
        <v>10018</v>
      </c>
      <c r="M210" s="302">
        <v>107152864</v>
      </c>
      <c r="N210" s="302">
        <v>1069325022</v>
      </c>
      <c r="O210" s="304" t="s">
        <v>10019</v>
      </c>
      <c r="P210" s="304" t="s">
        <v>10020</v>
      </c>
      <c r="Q210" s="6"/>
      <c r="R210" s="6"/>
      <c r="S210" s="6"/>
      <c r="T210" s="6"/>
      <c r="U210" s="6"/>
      <c r="V210" s="6"/>
      <c r="W210" s="6"/>
      <c r="X210" s="6"/>
      <c r="Y210" s="6"/>
      <c r="Z210" s="6"/>
      <c r="AA210" s="6"/>
      <c r="AB210" s="6"/>
    </row>
    <row r="211" spans="1:28" ht="12.75">
      <c r="A211" s="306">
        <v>210</v>
      </c>
      <c r="B211" s="302" t="s">
        <v>10021</v>
      </c>
      <c r="C211" s="302" t="s">
        <v>10022</v>
      </c>
      <c r="D211" s="302" t="s">
        <v>265</v>
      </c>
      <c r="E211" s="302" t="s">
        <v>266</v>
      </c>
      <c r="F211" s="302" t="s">
        <v>259</v>
      </c>
      <c r="G211" s="302" t="s">
        <v>145</v>
      </c>
      <c r="H211" s="302"/>
      <c r="I211" s="303" t="s">
        <v>9455</v>
      </c>
      <c r="J211" s="303" t="s">
        <v>9456</v>
      </c>
      <c r="K211" s="303" t="s">
        <v>8883</v>
      </c>
      <c r="L211" s="302" t="s">
        <v>10023</v>
      </c>
      <c r="M211" s="302">
        <v>107269576</v>
      </c>
      <c r="N211" s="302">
        <v>1069233901</v>
      </c>
      <c r="O211" s="304" t="s">
        <v>10024</v>
      </c>
      <c r="P211" s="304" t="s">
        <v>10025</v>
      </c>
      <c r="Q211" s="6"/>
      <c r="R211" s="6"/>
      <c r="S211" s="6"/>
      <c r="T211" s="6"/>
      <c r="U211" s="6"/>
      <c r="V211" s="6"/>
      <c r="W211" s="6"/>
      <c r="X211" s="6"/>
      <c r="Y211" s="6"/>
      <c r="Z211" s="6"/>
      <c r="AA211" s="6"/>
      <c r="AB211" s="6"/>
    </row>
    <row r="212" spans="1:28" ht="12.75">
      <c r="A212" s="306">
        <v>211</v>
      </c>
      <c r="B212" s="302" t="s">
        <v>10026</v>
      </c>
      <c r="C212" s="302" t="s">
        <v>10027</v>
      </c>
      <c r="D212" s="302" t="s">
        <v>265</v>
      </c>
      <c r="E212" s="302" t="s">
        <v>266</v>
      </c>
      <c r="F212" s="302" t="s">
        <v>259</v>
      </c>
      <c r="G212" s="302" t="s">
        <v>145</v>
      </c>
      <c r="H212" s="302"/>
      <c r="I212" s="303" t="s">
        <v>9455</v>
      </c>
      <c r="J212" s="303" t="s">
        <v>9456</v>
      </c>
      <c r="K212" s="303" t="s">
        <v>8883</v>
      </c>
      <c r="L212" s="302" t="s">
        <v>10028</v>
      </c>
      <c r="M212" s="302">
        <v>107145188</v>
      </c>
      <c r="N212" s="302">
        <v>1069069793</v>
      </c>
      <c r="O212" s="304" t="s">
        <v>10029</v>
      </c>
      <c r="P212" s="304" t="s">
        <v>10030</v>
      </c>
      <c r="Q212" s="6"/>
      <c r="R212" s="6"/>
      <c r="S212" s="6"/>
      <c r="T212" s="6"/>
      <c r="U212" s="6"/>
      <c r="V212" s="6"/>
      <c r="W212" s="6"/>
      <c r="X212" s="6"/>
      <c r="Y212" s="6"/>
      <c r="Z212" s="6"/>
      <c r="AA212" s="6"/>
      <c r="AB212" s="6"/>
    </row>
    <row r="213" spans="1:28" ht="12.75">
      <c r="A213" s="306">
        <v>212</v>
      </c>
      <c r="B213" s="302" t="s">
        <v>10031</v>
      </c>
      <c r="C213" s="302" t="s">
        <v>10032</v>
      </c>
      <c r="D213" s="302" t="s">
        <v>265</v>
      </c>
      <c r="E213" s="302" t="s">
        <v>266</v>
      </c>
      <c r="F213" s="302" t="s">
        <v>259</v>
      </c>
      <c r="G213" s="302" t="s">
        <v>145</v>
      </c>
      <c r="H213" s="302" t="s">
        <v>10033</v>
      </c>
      <c r="I213" s="303" t="s">
        <v>9455</v>
      </c>
      <c r="J213" s="303" t="s">
        <v>9456</v>
      </c>
      <c r="K213" s="303" t="s">
        <v>8883</v>
      </c>
      <c r="L213" s="302" t="s">
        <v>10034</v>
      </c>
      <c r="M213" s="302">
        <v>107235442</v>
      </c>
      <c r="N213" s="302">
        <v>1069093556</v>
      </c>
      <c r="O213" s="304" t="s">
        <v>10035</v>
      </c>
      <c r="P213" s="304" t="s">
        <v>10036</v>
      </c>
      <c r="Q213" s="6"/>
      <c r="R213" s="6"/>
      <c r="S213" s="6"/>
      <c r="T213" s="6"/>
      <c r="U213" s="6"/>
      <c r="V213" s="6"/>
      <c r="W213" s="6"/>
      <c r="X213" s="6"/>
      <c r="Y213" s="6"/>
      <c r="Z213" s="6"/>
      <c r="AA213" s="6"/>
      <c r="AB213" s="6"/>
    </row>
    <row r="214" spans="1:28" ht="12.75">
      <c r="A214" s="306">
        <v>213</v>
      </c>
      <c r="B214" s="302" t="s">
        <v>10037</v>
      </c>
      <c r="C214" s="302" t="s">
        <v>10038</v>
      </c>
      <c r="D214" s="302" t="s">
        <v>265</v>
      </c>
      <c r="E214" s="302" t="s">
        <v>266</v>
      </c>
      <c r="F214" s="302" t="s">
        <v>259</v>
      </c>
      <c r="G214" s="302" t="s">
        <v>145</v>
      </c>
      <c r="H214" s="302"/>
      <c r="I214" s="303" t="s">
        <v>9455</v>
      </c>
      <c r="J214" s="303" t="s">
        <v>9456</v>
      </c>
      <c r="K214" s="303" t="s">
        <v>8883</v>
      </c>
      <c r="L214" s="302" t="s">
        <v>10039</v>
      </c>
      <c r="M214" s="302">
        <v>107152864</v>
      </c>
      <c r="N214" s="302">
        <v>1069325022</v>
      </c>
      <c r="O214" s="304" t="s">
        <v>10040</v>
      </c>
      <c r="P214" s="304" t="s">
        <v>10041</v>
      </c>
      <c r="Q214" s="6"/>
      <c r="R214" s="6"/>
      <c r="S214" s="6"/>
      <c r="T214" s="6"/>
      <c r="U214" s="6"/>
      <c r="V214" s="6"/>
      <c r="W214" s="6"/>
      <c r="X214" s="6"/>
      <c r="Y214" s="6"/>
      <c r="Z214" s="6"/>
      <c r="AA214" s="6"/>
      <c r="AB214" s="6"/>
    </row>
    <row r="215" spans="1:28" ht="12.75">
      <c r="A215" s="306">
        <v>214</v>
      </c>
      <c r="B215" s="302" t="s">
        <v>10042</v>
      </c>
      <c r="C215" s="302" t="s">
        <v>10043</v>
      </c>
      <c r="D215" s="302" t="s">
        <v>265</v>
      </c>
      <c r="E215" s="302" t="s">
        <v>266</v>
      </c>
      <c r="F215" s="302" t="s">
        <v>259</v>
      </c>
      <c r="G215" s="302" t="s">
        <v>145</v>
      </c>
      <c r="H215" s="302" t="s">
        <v>10044</v>
      </c>
      <c r="I215" s="303" t="s">
        <v>9455</v>
      </c>
      <c r="J215" s="303" t="s">
        <v>9456</v>
      </c>
      <c r="K215" s="303" t="s">
        <v>8883</v>
      </c>
      <c r="L215" s="302" t="s">
        <v>10045</v>
      </c>
      <c r="M215" s="302">
        <v>107149233</v>
      </c>
      <c r="N215" s="302">
        <v>1069508581</v>
      </c>
      <c r="O215" s="304" t="s">
        <v>10046</v>
      </c>
      <c r="P215" s="304" t="s">
        <v>10047</v>
      </c>
      <c r="Q215" s="6"/>
      <c r="R215" s="6"/>
      <c r="S215" s="6"/>
      <c r="T215" s="6"/>
      <c r="U215" s="6"/>
      <c r="V215" s="6"/>
      <c r="W215" s="6"/>
      <c r="X215" s="6"/>
      <c r="Y215" s="6"/>
      <c r="Z215" s="6"/>
      <c r="AA215" s="6"/>
      <c r="AB215" s="6"/>
    </row>
    <row r="216" spans="1:28" ht="12.75">
      <c r="A216" s="306">
        <v>215</v>
      </c>
      <c r="B216" s="302" t="s">
        <v>10048</v>
      </c>
      <c r="C216" s="302" t="s">
        <v>10049</v>
      </c>
      <c r="D216" s="302" t="s">
        <v>265</v>
      </c>
      <c r="E216" s="302" t="s">
        <v>266</v>
      </c>
      <c r="F216" s="302" t="s">
        <v>259</v>
      </c>
      <c r="G216" s="302" t="s">
        <v>145</v>
      </c>
      <c r="H216" s="302" t="s">
        <v>10050</v>
      </c>
      <c r="I216" s="303" t="s">
        <v>9455</v>
      </c>
      <c r="J216" s="303" t="s">
        <v>9456</v>
      </c>
      <c r="K216" s="303" t="s">
        <v>8883</v>
      </c>
      <c r="L216" s="302" t="s">
        <v>10051</v>
      </c>
      <c r="M216" s="302">
        <v>106968843</v>
      </c>
      <c r="N216" s="302">
        <v>1068907696</v>
      </c>
      <c r="O216" s="304" t="s">
        <v>10052</v>
      </c>
      <c r="P216" s="304" t="s">
        <v>10053</v>
      </c>
      <c r="Q216" s="6"/>
      <c r="R216" s="6"/>
      <c r="S216" s="6"/>
      <c r="T216" s="6"/>
      <c r="U216" s="6"/>
      <c r="V216" s="6"/>
      <c r="W216" s="6"/>
      <c r="X216" s="6"/>
      <c r="Y216" s="6"/>
      <c r="Z216" s="6"/>
      <c r="AA216" s="6"/>
      <c r="AB216" s="6"/>
    </row>
    <row r="217" spans="1:28" ht="12.75">
      <c r="A217" s="306">
        <v>216</v>
      </c>
      <c r="B217" s="302" t="s">
        <v>10054</v>
      </c>
      <c r="C217" s="302" t="s">
        <v>10055</v>
      </c>
      <c r="D217" s="302" t="s">
        <v>265</v>
      </c>
      <c r="E217" s="302" t="s">
        <v>266</v>
      </c>
      <c r="F217" s="302" t="s">
        <v>259</v>
      </c>
      <c r="G217" s="302" t="s">
        <v>145</v>
      </c>
      <c r="H217" s="302"/>
      <c r="I217" s="303" t="s">
        <v>9455</v>
      </c>
      <c r="J217" s="303" t="s">
        <v>9456</v>
      </c>
      <c r="K217" s="303" t="s">
        <v>8883</v>
      </c>
      <c r="L217" s="302" t="s">
        <v>10056</v>
      </c>
      <c r="M217" s="302">
        <v>107258934</v>
      </c>
      <c r="N217" s="302">
        <v>1069239201</v>
      </c>
      <c r="O217" s="304" t="s">
        <v>10057</v>
      </c>
      <c r="P217" s="304" t="s">
        <v>10058</v>
      </c>
      <c r="Q217" s="6"/>
      <c r="R217" s="6"/>
      <c r="S217" s="6"/>
      <c r="T217" s="6"/>
      <c r="U217" s="6"/>
      <c r="V217" s="6"/>
      <c r="W217" s="6"/>
      <c r="X217" s="6"/>
      <c r="Y217" s="6"/>
      <c r="Z217" s="6"/>
      <c r="AA217" s="6"/>
      <c r="AB217" s="6"/>
    </row>
    <row r="218" spans="1:28" ht="12.75">
      <c r="A218" s="306">
        <v>217</v>
      </c>
      <c r="B218" s="302" t="s">
        <v>10059</v>
      </c>
      <c r="C218" s="302" t="s">
        <v>10060</v>
      </c>
      <c r="D218" s="302" t="s">
        <v>265</v>
      </c>
      <c r="E218" s="302" t="s">
        <v>266</v>
      </c>
      <c r="F218" s="302" t="s">
        <v>259</v>
      </c>
      <c r="G218" s="302" t="s">
        <v>145</v>
      </c>
      <c r="H218" s="302" t="s">
        <v>10061</v>
      </c>
      <c r="I218" s="303" t="s">
        <v>9455</v>
      </c>
      <c r="J218" s="303" t="s">
        <v>9456</v>
      </c>
      <c r="K218" s="303" t="s">
        <v>8883</v>
      </c>
      <c r="L218" s="302" t="s">
        <v>10062</v>
      </c>
      <c r="M218" s="302">
        <v>107033338</v>
      </c>
      <c r="N218" s="302">
        <v>1069382708</v>
      </c>
      <c r="O218" s="304" t="s">
        <v>10063</v>
      </c>
      <c r="P218" s="304" t="s">
        <v>10064</v>
      </c>
      <c r="Q218" s="6"/>
      <c r="R218" s="6"/>
      <c r="S218" s="6"/>
      <c r="T218" s="6"/>
      <c r="U218" s="6"/>
      <c r="V218" s="6"/>
      <c r="W218" s="6"/>
      <c r="X218" s="6"/>
      <c r="Y218" s="6"/>
      <c r="Z218" s="6"/>
      <c r="AA218" s="6"/>
      <c r="AB218" s="6"/>
    </row>
    <row r="219" spans="1:28" ht="12.75">
      <c r="A219" s="306">
        <v>218</v>
      </c>
      <c r="B219" s="302" t="s">
        <v>10065</v>
      </c>
      <c r="C219" s="302" t="s">
        <v>10066</v>
      </c>
      <c r="D219" s="302" t="s">
        <v>265</v>
      </c>
      <c r="E219" s="302" t="s">
        <v>266</v>
      </c>
      <c r="F219" s="302" t="s">
        <v>259</v>
      </c>
      <c r="G219" s="302" t="s">
        <v>145</v>
      </c>
      <c r="H219" s="302" t="s">
        <v>10067</v>
      </c>
      <c r="I219" s="303" t="s">
        <v>9455</v>
      </c>
      <c r="J219" s="303" t="s">
        <v>9456</v>
      </c>
      <c r="K219" s="303" t="s">
        <v>8883</v>
      </c>
      <c r="L219" s="302" t="s">
        <v>10068</v>
      </c>
      <c r="M219" s="302">
        <v>10818004</v>
      </c>
      <c r="N219" s="302">
        <v>1066202303</v>
      </c>
      <c r="O219" s="304" t="s">
        <v>10069</v>
      </c>
      <c r="P219" s="304" t="s">
        <v>10070</v>
      </c>
      <c r="Q219" s="6"/>
      <c r="R219" s="6"/>
      <c r="S219" s="6"/>
      <c r="T219" s="6"/>
      <c r="U219" s="6"/>
      <c r="V219" s="6"/>
      <c r="W219" s="6"/>
      <c r="X219" s="6"/>
      <c r="Y219" s="6"/>
      <c r="Z219" s="6"/>
      <c r="AA219" s="6"/>
      <c r="AB219" s="6"/>
    </row>
    <row r="220" spans="1:28" ht="12.75">
      <c r="A220" s="306">
        <v>219</v>
      </c>
      <c r="B220" s="302" t="s">
        <v>10071</v>
      </c>
      <c r="C220" s="302" t="s">
        <v>10072</v>
      </c>
      <c r="D220" s="302" t="s">
        <v>265</v>
      </c>
      <c r="E220" s="302" t="s">
        <v>266</v>
      </c>
      <c r="F220" s="302" t="s">
        <v>259</v>
      </c>
      <c r="G220" s="302" t="s">
        <v>145</v>
      </c>
      <c r="H220" s="302"/>
      <c r="I220" s="303" t="s">
        <v>9455</v>
      </c>
      <c r="J220" s="303" t="s">
        <v>9456</v>
      </c>
      <c r="K220" s="303" t="s">
        <v>8883</v>
      </c>
      <c r="L220" s="302" t="s">
        <v>10073</v>
      </c>
      <c r="M220" s="302">
        <v>107411988</v>
      </c>
      <c r="N220" s="302">
        <v>1069270066</v>
      </c>
      <c r="O220" s="304" t="s">
        <v>10074</v>
      </c>
      <c r="P220" s="304" t="s">
        <v>10075</v>
      </c>
      <c r="Q220" s="6"/>
      <c r="R220" s="6"/>
      <c r="S220" s="6"/>
      <c r="T220" s="6"/>
      <c r="U220" s="6"/>
      <c r="V220" s="6"/>
      <c r="W220" s="6"/>
      <c r="X220" s="6"/>
      <c r="Y220" s="6"/>
      <c r="Z220" s="6"/>
      <c r="AA220" s="6"/>
      <c r="AB220" s="6"/>
    </row>
    <row r="221" spans="1:28" ht="12.75">
      <c r="A221" s="306">
        <v>220</v>
      </c>
      <c r="B221" s="302" t="s">
        <v>10076</v>
      </c>
      <c r="C221" s="302" t="s">
        <v>10077</v>
      </c>
      <c r="D221" s="302" t="s">
        <v>265</v>
      </c>
      <c r="E221" s="302" t="s">
        <v>266</v>
      </c>
      <c r="F221" s="302" t="s">
        <v>259</v>
      </c>
      <c r="G221" s="302" t="s">
        <v>145</v>
      </c>
      <c r="H221" s="302" t="s">
        <v>10078</v>
      </c>
      <c r="I221" s="303" t="s">
        <v>9455</v>
      </c>
      <c r="J221" s="303" t="s">
        <v>9456</v>
      </c>
      <c r="K221" s="303" t="s">
        <v>8883</v>
      </c>
      <c r="L221" s="302" t="s">
        <v>10079</v>
      </c>
      <c r="M221" s="302">
        <v>107336474</v>
      </c>
      <c r="N221" s="302">
        <v>106928845</v>
      </c>
      <c r="O221" s="304" t="s">
        <v>10080</v>
      </c>
      <c r="P221" s="304" t="s">
        <v>10081</v>
      </c>
      <c r="Q221" s="6"/>
      <c r="R221" s="6"/>
      <c r="S221" s="6"/>
      <c r="T221" s="6"/>
      <c r="U221" s="6"/>
      <c r="V221" s="6"/>
      <c r="W221" s="6"/>
      <c r="X221" s="6"/>
      <c r="Y221" s="6"/>
      <c r="Z221" s="6"/>
      <c r="AA221" s="6"/>
      <c r="AB221" s="6"/>
    </row>
    <row r="222" spans="1:28" ht="12.75">
      <c r="A222" s="306">
        <v>221</v>
      </c>
      <c r="B222" s="302" t="s">
        <v>10082</v>
      </c>
      <c r="C222" s="302" t="s">
        <v>10083</v>
      </c>
      <c r="D222" s="302" t="s">
        <v>265</v>
      </c>
      <c r="E222" s="302" t="s">
        <v>266</v>
      </c>
      <c r="F222" s="302" t="s">
        <v>259</v>
      </c>
      <c r="G222" s="302" t="s">
        <v>145</v>
      </c>
      <c r="H222" s="302" t="s">
        <v>10084</v>
      </c>
      <c r="I222" s="303" t="s">
        <v>9455</v>
      </c>
      <c r="J222" s="303" t="s">
        <v>9456</v>
      </c>
      <c r="K222" s="303" t="s">
        <v>8883</v>
      </c>
      <c r="L222" s="302" t="s">
        <v>10085</v>
      </c>
      <c r="M222" s="302">
        <v>107149233</v>
      </c>
      <c r="N222" s="302">
        <v>1069508581</v>
      </c>
      <c r="O222" s="304" t="s">
        <v>10086</v>
      </c>
      <c r="P222" s="304" t="s">
        <v>10087</v>
      </c>
      <c r="Q222" s="6"/>
      <c r="R222" s="6"/>
      <c r="S222" s="6"/>
      <c r="T222" s="6"/>
      <c r="U222" s="6"/>
      <c r="V222" s="6"/>
      <c r="W222" s="6"/>
      <c r="X222" s="6"/>
      <c r="Y222" s="6"/>
      <c r="Z222" s="6"/>
      <c r="AA222" s="6"/>
      <c r="AB222" s="6"/>
    </row>
    <row r="223" spans="1:28" ht="12.75">
      <c r="A223" s="306">
        <v>222</v>
      </c>
      <c r="B223" s="302" t="s">
        <v>10088</v>
      </c>
      <c r="C223" s="302" t="s">
        <v>10089</v>
      </c>
      <c r="D223" s="302" t="s">
        <v>265</v>
      </c>
      <c r="E223" s="302" t="s">
        <v>266</v>
      </c>
      <c r="F223" s="302" t="s">
        <v>259</v>
      </c>
      <c r="G223" s="302" t="s">
        <v>145</v>
      </c>
      <c r="H223" s="302"/>
      <c r="I223" s="303" t="s">
        <v>9455</v>
      </c>
      <c r="J223" s="303" t="s">
        <v>9456</v>
      </c>
      <c r="K223" s="303" t="s">
        <v>8883</v>
      </c>
      <c r="L223" s="302" t="s">
        <v>10090</v>
      </c>
      <c r="M223" s="302">
        <v>107140609</v>
      </c>
      <c r="N223" s="302">
        <v>1069338346</v>
      </c>
      <c r="O223" s="304" t="s">
        <v>10091</v>
      </c>
      <c r="P223" s="304" t="s">
        <v>10092</v>
      </c>
      <c r="Q223" s="6"/>
      <c r="R223" s="6"/>
      <c r="S223" s="6"/>
      <c r="T223" s="6"/>
      <c r="U223" s="6"/>
      <c r="V223" s="6"/>
      <c r="W223" s="6"/>
      <c r="X223" s="6"/>
      <c r="Y223" s="6"/>
      <c r="Z223" s="6"/>
      <c r="AA223" s="6"/>
      <c r="AB223" s="6"/>
    </row>
    <row r="224" spans="1:28" ht="12.75">
      <c r="A224" s="306">
        <v>223</v>
      </c>
      <c r="B224" s="302" t="s">
        <v>10093</v>
      </c>
      <c r="C224" s="302" t="s">
        <v>10094</v>
      </c>
      <c r="D224" s="302" t="s">
        <v>265</v>
      </c>
      <c r="E224" s="302" t="s">
        <v>266</v>
      </c>
      <c r="F224" s="302" t="s">
        <v>259</v>
      </c>
      <c r="G224" s="302" t="s">
        <v>145</v>
      </c>
      <c r="H224" s="302" t="s">
        <v>10095</v>
      </c>
      <c r="I224" s="303" t="s">
        <v>9455</v>
      </c>
      <c r="J224" s="303" t="s">
        <v>9456</v>
      </c>
      <c r="K224" s="303" t="s">
        <v>8883</v>
      </c>
      <c r="L224" s="302" t="s">
        <v>10096</v>
      </c>
      <c r="M224" s="302">
        <v>107356883</v>
      </c>
      <c r="N224" s="302">
        <v>1069402309</v>
      </c>
      <c r="O224" s="304" t="s">
        <v>10097</v>
      </c>
      <c r="P224" s="304" t="s">
        <v>10098</v>
      </c>
      <c r="Q224" s="6"/>
      <c r="R224" s="6"/>
      <c r="S224" s="6"/>
      <c r="T224" s="6"/>
      <c r="U224" s="6"/>
      <c r="V224" s="6"/>
      <c r="W224" s="6"/>
      <c r="X224" s="6"/>
      <c r="Y224" s="6"/>
      <c r="Z224" s="6"/>
      <c r="AA224" s="6"/>
      <c r="AB224" s="6"/>
    </row>
    <row r="225" spans="1:28" ht="12.75">
      <c r="A225" s="306">
        <v>224</v>
      </c>
      <c r="B225" s="302" t="s">
        <v>10099</v>
      </c>
      <c r="C225" s="302" t="s">
        <v>10100</v>
      </c>
      <c r="D225" s="302" t="s">
        <v>265</v>
      </c>
      <c r="E225" s="302" t="s">
        <v>266</v>
      </c>
      <c r="F225" s="302" t="s">
        <v>259</v>
      </c>
      <c r="G225" s="302" t="s">
        <v>145</v>
      </c>
      <c r="H225" s="302" t="s">
        <v>10101</v>
      </c>
      <c r="I225" s="303" t="s">
        <v>9455</v>
      </c>
      <c r="J225" s="303" t="s">
        <v>9456</v>
      </c>
      <c r="K225" s="303" t="s">
        <v>8883</v>
      </c>
      <c r="L225" s="302" t="s">
        <v>10102</v>
      </c>
      <c r="M225" s="302">
        <v>107033338</v>
      </c>
      <c r="N225" s="302">
        <v>1069382708</v>
      </c>
      <c r="O225" s="304" t="s">
        <v>10103</v>
      </c>
      <c r="P225" s="304" t="s">
        <v>10104</v>
      </c>
      <c r="Q225" s="6"/>
      <c r="R225" s="6"/>
      <c r="S225" s="6"/>
      <c r="T225" s="6"/>
      <c r="U225" s="6"/>
      <c r="V225" s="6"/>
      <c r="W225" s="6"/>
      <c r="X225" s="6"/>
      <c r="Y225" s="6"/>
      <c r="Z225" s="6"/>
      <c r="AA225" s="6"/>
      <c r="AB225" s="6"/>
    </row>
    <row r="226" spans="1:28" ht="12.75">
      <c r="A226" s="306">
        <v>225</v>
      </c>
      <c r="B226" s="302" t="s">
        <v>10105</v>
      </c>
      <c r="C226" s="302" t="s">
        <v>10106</v>
      </c>
      <c r="D226" s="302" t="s">
        <v>265</v>
      </c>
      <c r="E226" s="302" t="s">
        <v>266</v>
      </c>
      <c r="F226" s="302" t="s">
        <v>259</v>
      </c>
      <c r="G226" s="302" t="s">
        <v>145</v>
      </c>
      <c r="H226" s="302" t="s">
        <v>10107</v>
      </c>
      <c r="I226" s="303" t="s">
        <v>9455</v>
      </c>
      <c r="J226" s="303" t="s">
        <v>9456</v>
      </c>
      <c r="K226" s="303" t="s">
        <v>8883</v>
      </c>
      <c r="L226" s="302" t="s">
        <v>10108</v>
      </c>
      <c r="M226" s="302">
        <v>107411988</v>
      </c>
      <c r="N226" s="302">
        <v>1069270066</v>
      </c>
      <c r="O226" s="304" t="s">
        <v>10109</v>
      </c>
      <c r="P226" s="304" t="s">
        <v>10110</v>
      </c>
      <c r="Q226" s="6"/>
      <c r="R226" s="6"/>
      <c r="S226" s="6"/>
      <c r="T226" s="6"/>
      <c r="U226" s="6"/>
      <c r="V226" s="6"/>
      <c r="W226" s="6"/>
      <c r="X226" s="6"/>
      <c r="Y226" s="6"/>
      <c r="Z226" s="6"/>
      <c r="AA226" s="6"/>
      <c r="AB226" s="6"/>
    </row>
    <row r="227" spans="1:28" ht="12.75">
      <c r="A227" s="306">
        <v>226</v>
      </c>
      <c r="B227" s="302" t="s">
        <v>10111</v>
      </c>
      <c r="C227" s="302" t="s">
        <v>10112</v>
      </c>
      <c r="D227" s="302" t="s">
        <v>265</v>
      </c>
      <c r="E227" s="302" t="s">
        <v>266</v>
      </c>
      <c r="F227" s="302" t="s">
        <v>259</v>
      </c>
      <c r="G227" s="302" t="s">
        <v>145</v>
      </c>
      <c r="H227" s="302"/>
      <c r="I227" s="303" t="s">
        <v>9455</v>
      </c>
      <c r="J227" s="303" t="s">
        <v>9456</v>
      </c>
      <c r="K227" s="303" t="s">
        <v>8883</v>
      </c>
      <c r="L227" s="302" t="s">
        <v>10113</v>
      </c>
      <c r="M227" s="302">
        <v>107149233</v>
      </c>
      <c r="N227" s="302">
        <v>1069508581</v>
      </c>
      <c r="O227" s="304" t="s">
        <v>10114</v>
      </c>
      <c r="P227" s="304" t="s">
        <v>10115</v>
      </c>
      <c r="Q227" s="6"/>
      <c r="R227" s="6"/>
      <c r="S227" s="6"/>
      <c r="T227" s="6"/>
      <c r="U227" s="6"/>
      <c r="V227" s="6"/>
      <c r="W227" s="6"/>
      <c r="X227" s="6"/>
      <c r="Y227" s="6"/>
      <c r="Z227" s="6"/>
      <c r="AA227" s="6"/>
      <c r="AB227" s="6"/>
    </row>
    <row r="228" spans="1:28" ht="12.75">
      <c r="A228" s="306">
        <v>227</v>
      </c>
      <c r="B228" s="302" t="s">
        <v>10116</v>
      </c>
      <c r="C228" s="302" t="s">
        <v>10117</v>
      </c>
      <c r="D228" s="302" t="s">
        <v>265</v>
      </c>
      <c r="E228" s="302" t="s">
        <v>266</v>
      </c>
      <c r="F228" s="302" t="s">
        <v>259</v>
      </c>
      <c r="G228" s="302" t="s">
        <v>145</v>
      </c>
      <c r="H228" s="302" t="s">
        <v>10118</v>
      </c>
      <c r="I228" s="303" t="s">
        <v>9455</v>
      </c>
      <c r="J228" s="303" t="s">
        <v>9456</v>
      </c>
      <c r="K228" s="303" t="s">
        <v>8883</v>
      </c>
      <c r="L228" s="302" t="s">
        <v>10119</v>
      </c>
      <c r="M228" s="302">
        <v>107068173</v>
      </c>
      <c r="N228" s="302">
        <v>1069346362</v>
      </c>
      <c r="O228" s="304" t="s">
        <v>10120</v>
      </c>
      <c r="P228" s="304" t="s">
        <v>10121</v>
      </c>
      <c r="Q228" s="6"/>
      <c r="R228" s="6"/>
      <c r="S228" s="6"/>
      <c r="T228" s="6"/>
      <c r="U228" s="6"/>
      <c r="V228" s="6"/>
      <c r="W228" s="6"/>
      <c r="X228" s="6"/>
      <c r="Y228" s="6"/>
      <c r="Z228" s="6"/>
      <c r="AA228" s="6"/>
      <c r="AB228" s="6"/>
    </row>
    <row r="229" spans="1:28" ht="12.75">
      <c r="A229" s="306">
        <v>228</v>
      </c>
      <c r="B229" s="302" t="s">
        <v>10122</v>
      </c>
      <c r="C229" s="302" t="s">
        <v>10123</v>
      </c>
      <c r="D229" s="302" t="s">
        <v>265</v>
      </c>
      <c r="E229" s="302" t="s">
        <v>266</v>
      </c>
      <c r="F229" s="302" t="s">
        <v>259</v>
      </c>
      <c r="G229" s="302" t="s">
        <v>145</v>
      </c>
      <c r="H229" s="302"/>
      <c r="I229" s="303" t="s">
        <v>9455</v>
      </c>
      <c r="J229" s="303" t="s">
        <v>9456</v>
      </c>
      <c r="K229" s="303" t="s">
        <v>8883</v>
      </c>
      <c r="L229" s="302" t="s">
        <v>10124</v>
      </c>
      <c r="M229" s="302">
        <v>107411988</v>
      </c>
      <c r="N229" s="302">
        <v>1069270066</v>
      </c>
      <c r="O229" s="304" t="s">
        <v>10125</v>
      </c>
      <c r="P229" s="304" t="s">
        <v>10126</v>
      </c>
      <c r="Q229" s="6"/>
      <c r="R229" s="6"/>
      <c r="S229" s="6"/>
      <c r="T229" s="6"/>
      <c r="U229" s="6"/>
      <c r="V229" s="6"/>
      <c r="W229" s="6"/>
      <c r="X229" s="6"/>
      <c r="Y229" s="6"/>
      <c r="Z229" s="6"/>
      <c r="AA229" s="6"/>
      <c r="AB229" s="6"/>
    </row>
    <row r="230" spans="1:28" ht="12.75">
      <c r="A230" s="306">
        <v>229</v>
      </c>
      <c r="B230" s="302" t="s">
        <v>10127</v>
      </c>
      <c r="C230" s="302" t="s">
        <v>10128</v>
      </c>
      <c r="D230" s="302" t="s">
        <v>265</v>
      </c>
      <c r="E230" s="302" t="s">
        <v>266</v>
      </c>
      <c r="F230" s="302" t="s">
        <v>259</v>
      </c>
      <c r="G230" s="302" t="s">
        <v>145</v>
      </c>
      <c r="H230" s="302"/>
      <c r="I230" s="303" t="s">
        <v>9455</v>
      </c>
      <c r="J230" s="303" t="s">
        <v>9456</v>
      </c>
      <c r="K230" s="303" t="s">
        <v>8883</v>
      </c>
      <c r="L230" s="302" t="s">
        <v>10129</v>
      </c>
      <c r="M230" s="302">
        <v>107376744</v>
      </c>
      <c r="N230" s="302">
        <v>1069312877</v>
      </c>
      <c r="O230" s="304" t="s">
        <v>10130</v>
      </c>
      <c r="P230" s="304" t="s">
        <v>10131</v>
      </c>
      <c r="Q230" s="6"/>
      <c r="R230" s="6"/>
      <c r="S230" s="6"/>
      <c r="T230" s="6"/>
      <c r="U230" s="6"/>
      <c r="V230" s="6"/>
      <c r="W230" s="6"/>
      <c r="X230" s="6"/>
      <c r="Y230" s="6"/>
      <c r="Z230" s="6"/>
      <c r="AA230" s="6"/>
      <c r="AB230" s="6"/>
    </row>
    <row r="231" spans="1:28" ht="12.75">
      <c r="A231" s="306">
        <v>230</v>
      </c>
      <c r="B231" s="302" t="s">
        <v>10132</v>
      </c>
      <c r="C231" s="302" t="s">
        <v>10133</v>
      </c>
      <c r="D231" s="302" t="s">
        <v>265</v>
      </c>
      <c r="E231" s="302" t="s">
        <v>266</v>
      </c>
      <c r="F231" s="302" t="s">
        <v>259</v>
      </c>
      <c r="G231" s="302" t="s">
        <v>145</v>
      </c>
      <c r="H231" s="302"/>
      <c r="I231" s="303" t="s">
        <v>9455</v>
      </c>
      <c r="J231" s="303" t="s">
        <v>9456</v>
      </c>
      <c r="K231" s="303" t="s">
        <v>8883</v>
      </c>
      <c r="L231" s="302" t="s">
        <v>10134</v>
      </c>
      <c r="M231" s="302">
        <v>107395079</v>
      </c>
      <c r="N231" s="302">
        <v>1069324435</v>
      </c>
      <c r="O231" s="304" t="s">
        <v>10135</v>
      </c>
      <c r="P231" s="304" t="s">
        <v>10136</v>
      </c>
      <c r="Q231" s="6"/>
      <c r="R231" s="6"/>
      <c r="S231" s="6"/>
      <c r="T231" s="6"/>
      <c r="U231" s="6"/>
      <c r="V231" s="6"/>
      <c r="W231" s="6"/>
      <c r="X231" s="6"/>
      <c r="Y231" s="6"/>
      <c r="Z231" s="6"/>
      <c r="AA231" s="6"/>
      <c r="AB231" s="6"/>
    </row>
    <row r="232" spans="1:28" ht="12.75">
      <c r="A232" s="306">
        <v>231</v>
      </c>
      <c r="B232" s="302" t="s">
        <v>10137</v>
      </c>
      <c r="C232" s="302" t="s">
        <v>10138</v>
      </c>
      <c r="D232" s="302" t="s">
        <v>265</v>
      </c>
      <c r="E232" s="302" t="s">
        <v>266</v>
      </c>
      <c r="F232" s="302" t="s">
        <v>259</v>
      </c>
      <c r="G232" s="302" t="s">
        <v>145</v>
      </c>
      <c r="H232" s="302"/>
      <c r="I232" s="303" t="s">
        <v>9455</v>
      </c>
      <c r="J232" s="303" t="s">
        <v>9456</v>
      </c>
      <c r="K232" s="303" t="s">
        <v>8883</v>
      </c>
      <c r="L232" s="302" t="s">
        <v>10139</v>
      </c>
      <c r="M232" s="302">
        <v>107374129</v>
      </c>
      <c r="N232" s="302">
        <v>106814195</v>
      </c>
      <c r="O232" s="304" t="s">
        <v>10140</v>
      </c>
      <c r="P232" s="304" t="s">
        <v>10141</v>
      </c>
      <c r="Q232" s="6"/>
      <c r="R232" s="6"/>
      <c r="S232" s="6"/>
      <c r="T232" s="6"/>
      <c r="U232" s="6"/>
      <c r="V232" s="6"/>
      <c r="W232" s="6"/>
      <c r="X232" s="6"/>
      <c r="Y232" s="6"/>
      <c r="Z232" s="6"/>
      <c r="AA232" s="6"/>
      <c r="AB232" s="6"/>
    </row>
    <row r="233" spans="1:28" ht="12.75">
      <c r="A233" s="306">
        <v>232</v>
      </c>
      <c r="B233" s="302" t="s">
        <v>10142</v>
      </c>
      <c r="C233" s="302" t="s">
        <v>10143</v>
      </c>
      <c r="D233" s="302" t="s">
        <v>265</v>
      </c>
      <c r="E233" s="302" t="s">
        <v>266</v>
      </c>
      <c r="F233" s="302" t="s">
        <v>259</v>
      </c>
      <c r="G233" s="302" t="s">
        <v>145</v>
      </c>
      <c r="H233" s="302" t="s">
        <v>10144</v>
      </c>
      <c r="I233" s="303" t="s">
        <v>9455</v>
      </c>
      <c r="J233" s="303" t="s">
        <v>9456</v>
      </c>
      <c r="K233" s="303" t="s">
        <v>8883</v>
      </c>
      <c r="L233" s="302" t="s">
        <v>10145</v>
      </c>
      <c r="M233" s="302">
        <v>107411502</v>
      </c>
      <c r="N233" s="302">
        <v>1069182723</v>
      </c>
      <c r="O233" s="304" t="s">
        <v>10146</v>
      </c>
      <c r="P233" s="304" t="s">
        <v>10147</v>
      </c>
      <c r="Q233" s="6"/>
      <c r="R233" s="6"/>
      <c r="S233" s="6"/>
      <c r="T233" s="6"/>
      <c r="U233" s="6"/>
      <c r="V233" s="6"/>
      <c r="W233" s="6"/>
      <c r="X233" s="6"/>
      <c r="Y233" s="6"/>
      <c r="Z233" s="6"/>
      <c r="AA233" s="6"/>
      <c r="AB233" s="6"/>
    </row>
    <row r="234" spans="1:28" ht="12.75">
      <c r="A234" s="306">
        <v>233</v>
      </c>
      <c r="B234" s="302" t="s">
        <v>10148</v>
      </c>
      <c r="C234" s="302" t="s">
        <v>10149</v>
      </c>
      <c r="D234" s="302" t="s">
        <v>265</v>
      </c>
      <c r="E234" s="302" t="s">
        <v>266</v>
      </c>
      <c r="F234" s="302" t="s">
        <v>259</v>
      </c>
      <c r="G234" s="302" t="s">
        <v>145</v>
      </c>
      <c r="H234" s="302" t="s">
        <v>10150</v>
      </c>
      <c r="I234" s="303" t="s">
        <v>9455</v>
      </c>
      <c r="J234" s="303" t="s">
        <v>9456</v>
      </c>
      <c r="K234" s="303" t="s">
        <v>8883</v>
      </c>
      <c r="L234" s="302" t="s">
        <v>10151</v>
      </c>
      <c r="M234" s="302">
        <v>107058231</v>
      </c>
      <c r="N234" s="302">
        <v>1069536916</v>
      </c>
      <c r="O234" s="304" t="s">
        <v>10152</v>
      </c>
      <c r="P234" s="304" t="s">
        <v>10153</v>
      </c>
      <c r="Q234" s="6"/>
      <c r="R234" s="6"/>
      <c r="S234" s="6"/>
      <c r="T234" s="6"/>
      <c r="U234" s="6"/>
      <c r="V234" s="6"/>
      <c r="W234" s="6"/>
      <c r="X234" s="6"/>
      <c r="Y234" s="6"/>
      <c r="Z234" s="6"/>
      <c r="AA234" s="6"/>
      <c r="AB234" s="6"/>
    </row>
    <row r="235" spans="1:28" ht="12.75">
      <c r="A235" s="306">
        <v>234</v>
      </c>
      <c r="B235" s="302" t="s">
        <v>10154</v>
      </c>
      <c r="C235" s="302" t="s">
        <v>10155</v>
      </c>
      <c r="D235" s="302" t="s">
        <v>265</v>
      </c>
      <c r="E235" s="302" t="s">
        <v>266</v>
      </c>
      <c r="F235" s="302" t="s">
        <v>259</v>
      </c>
      <c r="G235" s="302" t="s">
        <v>145</v>
      </c>
      <c r="H235" s="302" t="s">
        <v>10156</v>
      </c>
      <c r="I235" s="303" t="s">
        <v>9455</v>
      </c>
      <c r="J235" s="303" t="s">
        <v>9456</v>
      </c>
      <c r="K235" s="303" t="s">
        <v>8883</v>
      </c>
      <c r="L235" s="302" t="s">
        <v>10157</v>
      </c>
      <c r="M235" s="302">
        <v>211245303</v>
      </c>
      <c r="N235" s="302">
        <v>1058271398</v>
      </c>
      <c r="O235" s="304" t="s">
        <v>10158</v>
      </c>
      <c r="P235" s="304" t="s">
        <v>10159</v>
      </c>
      <c r="Q235" s="6"/>
      <c r="R235" s="6"/>
      <c r="S235" s="6"/>
      <c r="T235" s="6"/>
      <c r="U235" s="6"/>
      <c r="V235" s="6"/>
      <c r="W235" s="6"/>
      <c r="X235" s="6"/>
      <c r="Y235" s="6"/>
      <c r="Z235" s="6"/>
      <c r="AA235" s="6"/>
      <c r="AB235" s="6"/>
    </row>
    <row r="236" spans="1:28" ht="12.75">
      <c r="A236" s="306">
        <v>235</v>
      </c>
      <c r="B236" s="302" t="s">
        <v>10160</v>
      </c>
      <c r="C236" s="302" t="s">
        <v>10161</v>
      </c>
      <c r="D236" s="302" t="s">
        <v>265</v>
      </c>
      <c r="E236" s="302" t="s">
        <v>266</v>
      </c>
      <c r="F236" s="302" t="s">
        <v>259</v>
      </c>
      <c r="G236" s="302" t="s">
        <v>145</v>
      </c>
      <c r="H236" s="302"/>
      <c r="I236" s="303" t="s">
        <v>9455</v>
      </c>
      <c r="J236" s="303" t="s">
        <v>9456</v>
      </c>
      <c r="K236" s="303" t="s">
        <v>8883</v>
      </c>
      <c r="L236" s="302" t="s">
        <v>10162</v>
      </c>
      <c r="M236" s="302">
        <v>107175979</v>
      </c>
      <c r="N236" s="302">
        <v>1069440372</v>
      </c>
      <c r="O236" s="304" t="s">
        <v>10163</v>
      </c>
      <c r="P236" s="304" t="s">
        <v>10164</v>
      </c>
      <c r="Q236" s="6"/>
      <c r="R236" s="6"/>
      <c r="S236" s="6"/>
      <c r="T236" s="6"/>
      <c r="U236" s="6"/>
      <c r="V236" s="6"/>
      <c r="W236" s="6"/>
      <c r="X236" s="6"/>
      <c r="Y236" s="6"/>
      <c r="Z236" s="6"/>
      <c r="AA236" s="6"/>
      <c r="AB236" s="6"/>
    </row>
    <row r="237" spans="1:28" ht="12.75">
      <c r="A237" s="306">
        <v>236</v>
      </c>
      <c r="B237" s="302" t="s">
        <v>10165</v>
      </c>
      <c r="C237" s="302" t="s">
        <v>10166</v>
      </c>
      <c r="D237" s="302" t="s">
        <v>265</v>
      </c>
      <c r="E237" s="302" t="s">
        <v>266</v>
      </c>
      <c r="F237" s="302" t="s">
        <v>259</v>
      </c>
      <c r="G237" s="302" t="s">
        <v>145</v>
      </c>
      <c r="H237" s="302" t="s">
        <v>10167</v>
      </c>
      <c r="I237" s="303" t="s">
        <v>9455</v>
      </c>
      <c r="J237" s="303" t="s">
        <v>9456</v>
      </c>
      <c r="K237" s="303" t="s">
        <v>8883</v>
      </c>
      <c r="L237" s="302" t="s">
        <v>10168</v>
      </c>
      <c r="M237" s="302">
        <v>107078974</v>
      </c>
      <c r="N237" s="302">
        <v>1069408275</v>
      </c>
      <c r="O237" s="304" t="s">
        <v>10169</v>
      </c>
      <c r="P237" s="304" t="s">
        <v>10170</v>
      </c>
      <c r="Q237" s="6"/>
      <c r="R237" s="6"/>
      <c r="S237" s="6"/>
      <c r="T237" s="6"/>
      <c r="U237" s="6"/>
      <c r="V237" s="6"/>
      <c r="W237" s="6"/>
      <c r="X237" s="6"/>
      <c r="Y237" s="6"/>
      <c r="Z237" s="6"/>
      <c r="AA237" s="6"/>
      <c r="AB237" s="6"/>
    </row>
    <row r="238" spans="1:28" ht="12.75">
      <c r="A238" s="306">
        <v>237</v>
      </c>
      <c r="B238" s="302" t="s">
        <v>10171</v>
      </c>
      <c r="C238" s="302" t="s">
        <v>10172</v>
      </c>
      <c r="D238" s="302" t="s">
        <v>265</v>
      </c>
      <c r="E238" s="302" t="s">
        <v>266</v>
      </c>
      <c r="F238" s="302" t="s">
        <v>259</v>
      </c>
      <c r="G238" s="302" t="s">
        <v>145</v>
      </c>
      <c r="H238" s="302"/>
      <c r="I238" s="303" t="s">
        <v>9455</v>
      </c>
      <c r="J238" s="303" t="s">
        <v>9456</v>
      </c>
      <c r="K238" s="303" t="s">
        <v>8883</v>
      </c>
      <c r="L238" s="302" t="s">
        <v>10173</v>
      </c>
      <c r="M238" s="302">
        <v>107176016</v>
      </c>
      <c r="N238" s="302">
        <v>1069408064</v>
      </c>
      <c r="O238" s="304" t="s">
        <v>10174</v>
      </c>
      <c r="P238" s="304" t="s">
        <v>10175</v>
      </c>
      <c r="Q238" s="6"/>
      <c r="R238" s="6"/>
      <c r="S238" s="6"/>
      <c r="T238" s="6"/>
      <c r="U238" s="6"/>
      <c r="V238" s="6"/>
      <c r="W238" s="6"/>
      <c r="X238" s="6"/>
      <c r="Y238" s="6"/>
      <c r="Z238" s="6"/>
      <c r="AA238" s="6"/>
      <c r="AB238" s="6"/>
    </row>
    <row r="239" spans="1:28" ht="12.75">
      <c r="A239" s="306">
        <v>238</v>
      </c>
      <c r="B239" s="302" t="s">
        <v>10176</v>
      </c>
      <c r="C239" s="302" t="s">
        <v>10177</v>
      </c>
      <c r="D239" s="302" t="s">
        <v>265</v>
      </c>
      <c r="E239" s="302" t="s">
        <v>266</v>
      </c>
      <c r="F239" s="302" t="s">
        <v>259</v>
      </c>
      <c r="G239" s="302" t="s">
        <v>145</v>
      </c>
      <c r="H239" s="302"/>
      <c r="I239" s="303" t="s">
        <v>9455</v>
      </c>
      <c r="J239" s="303" t="s">
        <v>9456</v>
      </c>
      <c r="K239" s="303" t="s">
        <v>8883</v>
      </c>
      <c r="L239" s="302" t="s">
        <v>10178</v>
      </c>
      <c r="M239" s="302">
        <v>107149233</v>
      </c>
      <c r="N239" s="302">
        <v>1069508581</v>
      </c>
      <c r="O239" s="304" t="s">
        <v>10179</v>
      </c>
      <c r="P239" s="304" t="s">
        <v>10180</v>
      </c>
      <c r="Q239" s="6"/>
      <c r="R239" s="6"/>
      <c r="S239" s="6"/>
      <c r="T239" s="6"/>
      <c r="U239" s="6"/>
      <c r="V239" s="6"/>
      <c r="W239" s="6"/>
      <c r="X239" s="6"/>
      <c r="Y239" s="6"/>
      <c r="Z239" s="6"/>
      <c r="AA239" s="6"/>
      <c r="AB239" s="6"/>
    </row>
    <row r="240" spans="1:28" ht="12.75">
      <c r="A240" s="306">
        <v>239</v>
      </c>
      <c r="B240" s="302" t="s">
        <v>10181</v>
      </c>
      <c r="C240" s="302" t="s">
        <v>10182</v>
      </c>
      <c r="D240" s="302" t="s">
        <v>265</v>
      </c>
      <c r="E240" s="302" t="s">
        <v>266</v>
      </c>
      <c r="F240" s="302" t="s">
        <v>259</v>
      </c>
      <c r="G240" s="302" t="s">
        <v>145</v>
      </c>
      <c r="H240" s="302" t="s">
        <v>10183</v>
      </c>
      <c r="I240" s="303" t="s">
        <v>9455</v>
      </c>
      <c r="J240" s="303" t="s">
        <v>9456</v>
      </c>
      <c r="K240" s="303" t="s">
        <v>8883</v>
      </c>
      <c r="L240" s="302" t="s">
        <v>10184</v>
      </c>
      <c r="M240" s="302">
        <v>208067532</v>
      </c>
      <c r="N240" s="302">
        <v>1056735131</v>
      </c>
      <c r="O240" s="304" t="s">
        <v>10185</v>
      </c>
      <c r="P240" s="304" t="s">
        <v>10186</v>
      </c>
      <c r="Q240" s="6"/>
      <c r="R240" s="6"/>
      <c r="S240" s="6"/>
      <c r="T240" s="6"/>
      <c r="U240" s="6"/>
      <c r="V240" s="6"/>
      <c r="W240" s="6"/>
      <c r="X240" s="6"/>
      <c r="Y240" s="6"/>
      <c r="Z240" s="6"/>
      <c r="AA240" s="6"/>
      <c r="AB240" s="6"/>
    </row>
    <row r="241" spans="1:28" ht="12.75">
      <c r="A241" s="306">
        <v>240</v>
      </c>
      <c r="B241" s="302" t="s">
        <v>10187</v>
      </c>
      <c r="C241" s="302" t="s">
        <v>10188</v>
      </c>
      <c r="D241" s="302" t="s">
        <v>265</v>
      </c>
      <c r="E241" s="302" t="s">
        <v>266</v>
      </c>
      <c r="F241" s="302" t="s">
        <v>259</v>
      </c>
      <c r="G241" s="302" t="s">
        <v>145</v>
      </c>
      <c r="H241" s="302" t="s">
        <v>10189</v>
      </c>
      <c r="I241" s="303" t="s">
        <v>9455</v>
      </c>
      <c r="J241" s="303" t="s">
        <v>9456</v>
      </c>
      <c r="K241" s="303" t="s">
        <v>8883</v>
      </c>
      <c r="L241" s="302" t="s">
        <v>10190</v>
      </c>
      <c r="M241" s="302">
        <v>107140609</v>
      </c>
      <c r="N241" s="302">
        <v>1069338346</v>
      </c>
      <c r="O241" s="304" t="s">
        <v>10191</v>
      </c>
      <c r="P241" s="304" t="s">
        <v>10192</v>
      </c>
      <c r="Q241" s="6"/>
      <c r="R241" s="6"/>
      <c r="S241" s="6"/>
      <c r="T241" s="6"/>
      <c r="U241" s="6"/>
      <c r="V241" s="6"/>
      <c r="W241" s="6"/>
      <c r="X241" s="6"/>
      <c r="Y241" s="6"/>
      <c r="Z241" s="6"/>
      <c r="AA241" s="6"/>
      <c r="AB241" s="6"/>
    </row>
    <row r="242" spans="1:28" ht="12.75">
      <c r="A242" s="306">
        <v>241</v>
      </c>
      <c r="B242" s="302" t="s">
        <v>10193</v>
      </c>
      <c r="C242" s="302" t="s">
        <v>10194</v>
      </c>
      <c r="D242" s="302" t="s">
        <v>265</v>
      </c>
      <c r="E242" s="302" t="s">
        <v>266</v>
      </c>
      <c r="F242" s="302" t="s">
        <v>259</v>
      </c>
      <c r="G242" s="302" t="s">
        <v>145</v>
      </c>
      <c r="H242" s="302">
        <v>838219363</v>
      </c>
      <c r="I242" s="303" t="s">
        <v>9455</v>
      </c>
      <c r="J242" s="303" t="s">
        <v>9456</v>
      </c>
      <c r="K242" s="303" t="s">
        <v>8883</v>
      </c>
      <c r="L242" s="302" t="s">
        <v>10195</v>
      </c>
      <c r="M242" s="302">
        <v>107411988</v>
      </c>
      <c r="N242" s="302">
        <v>1069270066</v>
      </c>
      <c r="O242" s="304" t="s">
        <v>10196</v>
      </c>
      <c r="P242" s="304" t="s">
        <v>10197</v>
      </c>
      <c r="Q242" s="6"/>
      <c r="R242" s="6"/>
      <c r="S242" s="6"/>
      <c r="T242" s="6"/>
      <c r="U242" s="6"/>
      <c r="V242" s="6"/>
      <c r="W242" s="6"/>
      <c r="X242" s="6"/>
      <c r="Y242" s="6"/>
      <c r="Z242" s="6"/>
      <c r="AA242" s="6"/>
      <c r="AB242" s="6"/>
    </row>
    <row r="243" spans="1:28" ht="12.75">
      <c r="A243" s="306">
        <v>242</v>
      </c>
      <c r="B243" s="302" t="s">
        <v>10198</v>
      </c>
      <c r="C243" s="302" t="s">
        <v>10199</v>
      </c>
      <c r="D243" s="302" t="s">
        <v>265</v>
      </c>
      <c r="E243" s="302" t="s">
        <v>266</v>
      </c>
      <c r="F243" s="302" t="s">
        <v>259</v>
      </c>
      <c r="G243" s="302" t="s">
        <v>145</v>
      </c>
      <c r="H243" s="302"/>
      <c r="I243" s="303" t="s">
        <v>9455</v>
      </c>
      <c r="J243" s="303" t="s">
        <v>9456</v>
      </c>
      <c r="K243" s="303" t="s">
        <v>8883</v>
      </c>
      <c r="L243" s="302" t="s">
        <v>10200</v>
      </c>
      <c r="M243" s="302">
        <v>107149233</v>
      </c>
      <c r="N243" s="302">
        <v>1069508581</v>
      </c>
      <c r="O243" s="304" t="s">
        <v>10201</v>
      </c>
      <c r="P243" s="304" t="s">
        <v>10202</v>
      </c>
      <c r="Q243" s="6"/>
      <c r="R243" s="6"/>
      <c r="S243" s="6"/>
      <c r="T243" s="6"/>
      <c r="U243" s="6"/>
      <c r="V243" s="6"/>
      <c r="W243" s="6"/>
      <c r="X243" s="6"/>
      <c r="Y243" s="6"/>
      <c r="Z243" s="6"/>
      <c r="AA243" s="6"/>
      <c r="AB243" s="6"/>
    </row>
    <row r="244" spans="1:28" ht="12.75">
      <c r="A244" s="306">
        <v>243</v>
      </c>
      <c r="B244" s="302" t="s">
        <v>10203</v>
      </c>
      <c r="C244" s="302" t="s">
        <v>10204</v>
      </c>
      <c r="D244" s="302" t="s">
        <v>265</v>
      </c>
      <c r="E244" s="302" t="s">
        <v>266</v>
      </c>
      <c r="F244" s="302" t="s">
        <v>259</v>
      </c>
      <c r="G244" s="302" t="s">
        <v>145</v>
      </c>
      <c r="H244" s="302"/>
      <c r="I244" s="303" t="s">
        <v>9455</v>
      </c>
      <c r="J244" s="303" t="s">
        <v>9456</v>
      </c>
      <c r="K244" s="303" t="s">
        <v>8883</v>
      </c>
      <c r="L244" s="302" t="s">
        <v>10205</v>
      </c>
      <c r="M244" s="302">
        <v>155078121</v>
      </c>
      <c r="N244" s="302">
        <v>1084572788</v>
      </c>
      <c r="O244" s="304" t="s">
        <v>10206</v>
      </c>
      <c r="P244" s="304" t="s">
        <v>10207</v>
      </c>
      <c r="Q244" s="6"/>
      <c r="R244" s="6"/>
      <c r="S244" s="6"/>
      <c r="T244" s="6"/>
      <c r="U244" s="6"/>
      <c r="V244" s="6"/>
      <c r="W244" s="6"/>
      <c r="X244" s="6"/>
      <c r="Y244" s="6"/>
      <c r="Z244" s="6"/>
      <c r="AA244" s="6"/>
      <c r="AB244" s="6"/>
    </row>
    <row r="245" spans="1:28" ht="12.75">
      <c r="A245" s="306">
        <v>244</v>
      </c>
      <c r="B245" s="302" t="s">
        <v>10208</v>
      </c>
      <c r="C245" s="302" t="s">
        <v>10043</v>
      </c>
      <c r="D245" s="302" t="s">
        <v>265</v>
      </c>
      <c r="E245" s="302" t="s">
        <v>266</v>
      </c>
      <c r="F245" s="302" t="s">
        <v>259</v>
      </c>
      <c r="G245" s="302" t="s">
        <v>145</v>
      </c>
      <c r="H245" s="302"/>
      <c r="I245" s="303" t="s">
        <v>9455</v>
      </c>
      <c r="J245" s="303" t="s">
        <v>9456</v>
      </c>
      <c r="K245" s="303" t="s">
        <v>8883</v>
      </c>
      <c r="L245" s="302" t="s">
        <v>10209</v>
      </c>
      <c r="M245" s="302">
        <v>107411988</v>
      </c>
      <c r="N245" s="302">
        <v>1069270066</v>
      </c>
      <c r="O245" s="304" t="s">
        <v>10210</v>
      </c>
      <c r="P245" s="304" t="s">
        <v>10211</v>
      </c>
      <c r="Q245" s="6"/>
      <c r="R245" s="6"/>
      <c r="S245" s="6"/>
      <c r="T245" s="6"/>
      <c r="U245" s="6"/>
      <c r="V245" s="6"/>
      <c r="W245" s="6"/>
      <c r="X245" s="6"/>
      <c r="Y245" s="6"/>
      <c r="Z245" s="6"/>
      <c r="AA245" s="6"/>
      <c r="AB245" s="6"/>
    </row>
    <row r="246" spans="1:28" ht="12.75">
      <c r="A246" s="306">
        <v>245</v>
      </c>
      <c r="B246" s="302" t="s">
        <v>10212</v>
      </c>
      <c r="C246" s="302" t="s">
        <v>10213</v>
      </c>
      <c r="D246" s="302" t="s">
        <v>265</v>
      </c>
      <c r="E246" s="302" t="s">
        <v>266</v>
      </c>
      <c r="F246" s="302" t="s">
        <v>259</v>
      </c>
      <c r="G246" s="302" t="s">
        <v>145</v>
      </c>
      <c r="H246" s="302"/>
      <c r="I246" s="303" t="s">
        <v>9455</v>
      </c>
      <c r="J246" s="303" t="s">
        <v>9456</v>
      </c>
      <c r="K246" s="303" t="s">
        <v>8883</v>
      </c>
      <c r="L246" s="302" t="s">
        <v>10214</v>
      </c>
      <c r="M246" s="302">
        <v>107149233</v>
      </c>
      <c r="N246" s="302">
        <v>1069508581</v>
      </c>
      <c r="O246" s="304" t="s">
        <v>10215</v>
      </c>
      <c r="P246" s="304" t="s">
        <v>10216</v>
      </c>
      <c r="Q246" s="6"/>
      <c r="R246" s="6"/>
      <c r="S246" s="6"/>
      <c r="T246" s="6"/>
      <c r="U246" s="6"/>
      <c r="V246" s="6"/>
      <c r="W246" s="6"/>
      <c r="X246" s="6"/>
      <c r="Y246" s="6"/>
      <c r="Z246" s="6"/>
      <c r="AA246" s="6"/>
      <c r="AB246" s="6"/>
    </row>
    <row r="247" spans="1:28" ht="12.75">
      <c r="A247" s="306">
        <v>246</v>
      </c>
      <c r="B247" s="302" t="s">
        <v>10217</v>
      </c>
      <c r="C247" s="302" t="s">
        <v>10218</v>
      </c>
      <c r="D247" s="302" t="s">
        <v>265</v>
      </c>
      <c r="E247" s="302" t="s">
        <v>266</v>
      </c>
      <c r="F247" s="302" t="s">
        <v>259</v>
      </c>
      <c r="G247" s="302" t="s">
        <v>145</v>
      </c>
      <c r="H247" s="302"/>
      <c r="I247" s="303" t="s">
        <v>9455</v>
      </c>
      <c r="J247" s="303" t="s">
        <v>9456</v>
      </c>
      <c r="K247" s="303" t="s">
        <v>8883</v>
      </c>
      <c r="L247" s="302" t="s">
        <v>10219</v>
      </c>
      <c r="M247" s="302">
        <v>107172271</v>
      </c>
      <c r="N247" s="302">
        <v>1069379229</v>
      </c>
      <c r="O247" s="304" t="s">
        <v>10220</v>
      </c>
      <c r="P247" s="304" t="s">
        <v>10221</v>
      </c>
      <c r="Q247" s="6"/>
      <c r="R247" s="6"/>
      <c r="S247" s="6"/>
      <c r="T247" s="6"/>
      <c r="U247" s="6"/>
      <c r="V247" s="6"/>
      <c r="W247" s="6"/>
      <c r="X247" s="6"/>
      <c r="Y247" s="6"/>
      <c r="Z247" s="6"/>
      <c r="AA247" s="6"/>
      <c r="AB247" s="6"/>
    </row>
    <row r="248" spans="1:28" ht="12.75">
      <c r="A248" s="306">
        <v>247</v>
      </c>
      <c r="B248" s="302" t="s">
        <v>10222</v>
      </c>
      <c r="C248" s="302" t="s">
        <v>10223</v>
      </c>
      <c r="D248" s="302" t="s">
        <v>265</v>
      </c>
      <c r="E248" s="302" t="s">
        <v>266</v>
      </c>
      <c r="F248" s="302" t="s">
        <v>259</v>
      </c>
      <c r="G248" s="302" t="s">
        <v>145</v>
      </c>
      <c r="H248" s="302"/>
      <c r="I248" s="303" t="s">
        <v>9455</v>
      </c>
      <c r="J248" s="303" t="s">
        <v>9456</v>
      </c>
      <c r="K248" s="303" t="s">
        <v>8883</v>
      </c>
      <c r="L248" s="302" t="s">
        <v>10224</v>
      </c>
      <c r="M248" s="302">
        <v>107168742</v>
      </c>
      <c r="N248" s="302">
        <v>1069418943</v>
      </c>
      <c r="O248" s="304" t="s">
        <v>10225</v>
      </c>
      <c r="P248" s="304" t="s">
        <v>10226</v>
      </c>
      <c r="Q248" s="6"/>
      <c r="R248" s="6"/>
      <c r="S248" s="6"/>
      <c r="T248" s="6"/>
      <c r="U248" s="6"/>
      <c r="V248" s="6"/>
      <c r="W248" s="6"/>
      <c r="X248" s="6"/>
      <c r="Y248" s="6"/>
      <c r="Z248" s="6"/>
      <c r="AA248" s="6"/>
      <c r="AB248" s="6"/>
    </row>
    <row r="249" spans="1:28" ht="12.75">
      <c r="A249" s="306">
        <v>248</v>
      </c>
      <c r="B249" s="302" t="s">
        <v>10227</v>
      </c>
      <c r="C249" s="302" t="s">
        <v>10228</v>
      </c>
      <c r="D249" s="302" t="s">
        <v>265</v>
      </c>
      <c r="E249" s="302" t="s">
        <v>266</v>
      </c>
      <c r="F249" s="302" t="s">
        <v>259</v>
      </c>
      <c r="G249" s="302" t="s">
        <v>145</v>
      </c>
      <c r="H249" s="302" t="s">
        <v>10229</v>
      </c>
      <c r="I249" s="303" t="s">
        <v>9455</v>
      </c>
      <c r="J249" s="303" t="s">
        <v>9456</v>
      </c>
      <c r="K249" s="303" t="s">
        <v>8883</v>
      </c>
      <c r="L249" s="302" t="s">
        <v>10230</v>
      </c>
      <c r="M249" s="302">
        <v>107228566</v>
      </c>
      <c r="N249" s="302">
        <v>1069232851</v>
      </c>
      <c r="O249" s="304" t="s">
        <v>10231</v>
      </c>
      <c r="P249" s="305" t="s">
        <v>10232</v>
      </c>
      <c r="Q249" s="6"/>
      <c r="R249" s="6"/>
      <c r="S249" s="6"/>
      <c r="T249" s="6"/>
      <c r="U249" s="6"/>
      <c r="V249" s="6"/>
      <c r="W249" s="6"/>
      <c r="X249" s="6"/>
      <c r="Y249" s="6"/>
      <c r="Z249" s="6"/>
      <c r="AA249" s="6"/>
      <c r="AB249" s="6"/>
    </row>
    <row r="250" spans="1:28" ht="12.75">
      <c r="A250" s="306">
        <v>249</v>
      </c>
      <c r="B250" s="302" t="s">
        <v>10233</v>
      </c>
      <c r="C250" s="302" t="s">
        <v>10234</v>
      </c>
      <c r="D250" s="302" t="s">
        <v>265</v>
      </c>
      <c r="E250" s="302" t="s">
        <v>266</v>
      </c>
      <c r="F250" s="302" t="s">
        <v>259</v>
      </c>
      <c r="G250" s="302" t="s">
        <v>145</v>
      </c>
      <c r="H250" s="302" t="s">
        <v>10235</v>
      </c>
      <c r="I250" s="303" t="s">
        <v>9455</v>
      </c>
      <c r="J250" s="303" t="s">
        <v>9456</v>
      </c>
      <c r="K250" s="303" t="s">
        <v>8883</v>
      </c>
      <c r="L250" s="302" t="s">
        <v>10236</v>
      </c>
      <c r="M250" s="302">
        <v>10726636</v>
      </c>
      <c r="N250" s="302">
        <v>1069409891</v>
      </c>
      <c r="O250" s="304" t="s">
        <v>10237</v>
      </c>
      <c r="P250" s="305" t="s">
        <v>10238</v>
      </c>
      <c r="Q250" s="6"/>
      <c r="R250" s="6"/>
      <c r="S250" s="6"/>
      <c r="T250" s="6"/>
      <c r="U250" s="6"/>
      <c r="V250" s="6"/>
      <c r="W250" s="6"/>
      <c r="X250" s="6"/>
      <c r="Y250" s="6"/>
      <c r="Z250" s="6"/>
      <c r="AA250" s="6"/>
      <c r="AB250" s="6"/>
    </row>
    <row r="251" spans="1:28" ht="12.75">
      <c r="A251" s="306">
        <v>250</v>
      </c>
      <c r="B251" s="302" t="s">
        <v>10239</v>
      </c>
      <c r="C251" s="302" t="s">
        <v>10204</v>
      </c>
      <c r="D251" s="302" t="s">
        <v>265</v>
      </c>
      <c r="E251" s="302" t="s">
        <v>266</v>
      </c>
      <c r="F251" s="302" t="s">
        <v>259</v>
      </c>
      <c r="G251" s="302" t="s">
        <v>145</v>
      </c>
      <c r="H251" s="302" t="s">
        <v>10240</v>
      </c>
      <c r="I251" s="303" t="s">
        <v>9455</v>
      </c>
      <c r="J251" s="303" t="s">
        <v>9456</v>
      </c>
      <c r="K251" s="303" t="s">
        <v>8883</v>
      </c>
      <c r="L251" s="302" t="s">
        <v>10241</v>
      </c>
      <c r="M251" s="302">
        <v>107356883</v>
      </c>
      <c r="N251" s="302">
        <v>1069402309</v>
      </c>
      <c r="O251" s="304" t="s">
        <v>10242</v>
      </c>
      <c r="P251" s="304" t="s">
        <v>10243</v>
      </c>
      <c r="Q251" s="6"/>
      <c r="R251" s="6"/>
      <c r="S251" s="6"/>
      <c r="T251" s="6"/>
      <c r="U251" s="6"/>
      <c r="V251" s="6"/>
      <c r="W251" s="6"/>
      <c r="X251" s="6"/>
      <c r="Y251" s="6"/>
      <c r="Z251" s="6"/>
      <c r="AA251" s="6"/>
      <c r="AB251" s="6"/>
    </row>
    <row r="252" spans="1:28" ht="12.75">
      <c r="A252" s="306">
        <v>251</v>
      </c>
      <c r="B252" s="302" t="s">
        <v>10244</v>
      </c>
      <c r="C252" s="302" t="s">
        <v>10245</v>
      </c>
      <c r="D252" s="302" t="s">
        <v>265</v>
      </c>
      <c r="E252" s="302" t="s">
        <v>266</v>
      </c>
      <c r="F252" s="302" t="s">
        <v>259</v>
      </c>
      <c r="G252" s="302" t="s">
        <v>145</v>
      </c>
      <c r="H252" s="302" t="s">
        <v>10246</v>
      </c>
      <c r="I252" s="303" t="s">
        <v>9455</v>
      </c>
      <c r="J252" s="303" t="s">
        <v>9456</v>
      </c>
      <c r="K252" s="303" t="s">
        <v>8883</v>
      </c>
      <c r="L252" s="302" t="s">
        <v>10247</v>
      </c>
      <c r="M252" s="302">
        <v>107115233</v>
      </c>
      <c r="N252" s="302">
        <v>1069378991</v>
      </c>
      <c r="O252" s="304" t="s">
        <v>10248</v>
      </c>
      <c r="P252" s="305" t="s">
        <v>10249</v>
      </c>
      <c r="Q252" s="6"/>
      <c r="R252" s="6"/>
      <c r="S252" s="6"/>
      <c r="T252" s="6"/>
      <c r="U252" s="6"/>
      <c r="V252" s="6"/>
      <c r="W252" s="6"/>
      <c r="X252" s="6"/>
      <c r="Y252" s="6"/>
      <c r="Z252" s="6"/>
      <c r="AA252" s="6"/>
      <c r="AB252" s="6"/>
    </row>
    <row r="253" spans="1:28" ht="12.75">
      <c r="A253" s="306">
        <v>252</v>
      </c>
      <c r="B253" s="302" t="s">
        <v>10250</v>
      </c>
      <c r="C253" s="302" t="s">
        <v>10251</v>
      </c>
      <c r="D253" s="302" t="s">
        <v>265</v>
      </c>
      <c r="E253" s="302" t="s">
        <v>266</v>
      </c>
      <c r="F253" s="302" t="s">
        <v>259</v>
      </c>
      <c r="G253" s="302" t="s">
        <v>145</v>
      </c>
      <c r="H253" s="302" t="s">
        <v>10252</v>
      </c>
      <c r="I253" s="303" t="s">
        <v>9455</v>
      </c>
      <c r="J253" s="303" t="s">
        <v>9456</v>
      </c>
      <c r="K253" s="303" t="s">
        <v>8883</v>
      </c>
      <c r="L253" s="302" t="s">
        <v>10253</v>
      </c>
      <c r="M253" s="302">
        <v>107098534</v>
      </c>
      <c r="N253" s="302">
        <v>1069342124</v>
      </c>
      <c r="O253" s="304" t="s">
        <v>10254</v>
      </c>
      <c r="P253" s="304" t="s">
        <v>10255</v>
      </c>
      <c r="Q253" s="6"/>
      <c r="R253" s="6"/>
      <c r="S253" s="6"/>
      <c r="T253" s="6"/>
      <c r="U253" s="6"/>
      <c r="V253" s="6"/>
      <c r="W253" s="6"/>
      <c r="X253" s="6"/>
      <c r="Y253" s="6"/>
      <c r="Z253" s="6"/>
      <c r="AA253" s="6"/>
      <c r="AB253" s="6"/>
    </row>
    <row r="254" spans="1:28" ht="12.75">
      <c r="A254" s="306">
        <v>253</v>
      </c>
      <c r="B254" s="302" t="s">
        <v>10256</v>
      </c>
      <c r="C254" s="302" t="s">
        <v>10257</v>
      </c>
      <c r="D254" s="302" t="s">
        <v>265</v>
      </c>
      <c r="E254" s="302" t="s">
        <v>266</v>
      </c>
      <c r="F254" s="302" t="s">
        <v>259</v>
      </c>
      <c r="G254" s="302" t="s">
        <v>145</v>
      </c>
      <c r="H254" s="302" t="s">
        <v>10258</v>
      </c>
      <c r="I254" s="303" t="s">
        <v>9455</v>
      </c>
      <c r="J254" s="303" t="s">
        <v>9456</v>
      </c>
      <c r="K254" s="303" t="s">
        <v>8883</v>
      </c>
      <c r="L254" s="302" t="s">
        <v>10259</v>
      </c>
      <c r="M254" s="302">
        <v>107167029</v>
      </c>
      <c r="N254" s="302">
        <v>1069432471</v>
      </c>
      <c r="O254" s="304" t="s">
        <v>10260</v>
      </c>
      <c r="P254" s="304" t="s">
        <v>10261</v>
      </c>
      <c r="Q254" s="6"/>
      <c r="R254" s="6"/>
      <c r="S254" s="6"/>
      <c r="T254" s="6"/>
      <c r="U254" s="6"/>
      <c r="V254" s="6"/>
      <c r="W254" s="6"/>
      <c r="X254" s="6"/>
      <c r="Y254" s="6"/>
      <c r="Z254" s="6"/>
      <c r="AA254" s="6"/>
      <c r="AB254" s="6"/>
    </row>
    <row r="255" spans="1:28" ht="12.75">
      <c r="A255" s="306">
        <v>254</v>
      </c>
      <c r="B255" s="302" t="s">
        <v>10262</v>
      </c>
      <c r="C255" s="302" t="s">
        <v>10263</v>
      </c>
      <c r="D255" s="302" t="s">
        <v>265</v>
      </c>
      <c r="E255" s="302" t="s">
        <v>266</v>
      </c>
      <c r="F255" s="302" t="s">
        <v>259</v>
      </c>
      <c r="G255" s="302" t="s">
        <v>145</v>
      </c>
      <c r="H255" s="302" t="s">
        <v>10264</v>
      </c>
      <c r="I255" s="303" t="s">
        <v>9455</v>
      </c>
      <c r="J255" s="303" t="s">
        <v>9456</v>
      </c>
      <c r="K255" s="303" t="s">
        <v>8883</v>
      </c>
      <c r="L255" s="302" t="s">
        <v>10265</v>
      </c>
      <c r="M255" s="302">
        <v>107158767</v>
      </c>
      <c r="N255" s="302">
        <v>1069374133</v>
      </c>
      <c r="O255" s="304" t="s">
        <v>10266</v>
      </c>
      <c r="P255" s="305" t="s">
        <v>10267</v>
      </c>
      <c r="Q255" s="6"/>
      <c r="R255" s="6"/>
      <c r="S255" s="6"/>
      <c r="T255" s="6"/>
      <c r="U255" s="6"/>
      <c r="V255" s="6"/>
      <c r="W255" s="6"/>
      <c r="X255" s="6"/>
      <c r="Y255" s="6"/>
      <c r="Z255" s="6"/>
      <c r="AA255" s="6"/>
      <c r="AB255" s="6"/>
    </row>
    <row r="256" spans="1:28" ht="12.75">
      <c r="A256" s="306">
        <v>255</v>
      </c>
      <c r="B256" s="302" t="s">
        <v>10268</v>
      </c>
      <c r="C256" s="302" t="s">
        <v>10269</v>
      </c>
      <c r="D256" s="302" t="s">
        <v>265</v>
      </c>
      <c r="E256" s="302" t="s">
        <v>266</v>
      </c>
      <c r="F256" s="302" t="s">
        <v>259</v>
      </c>
      <c r="G256" s="302" t="s">
        <v>145</v>
      </c>
      <c r="H256" s="302" t="s">
        <v>10270</v>
      </c>
      <c r="I256" s="303" t="s">
        <v>9455</v>
      </c>
      <c r="J256" s="303" t="s">
        <v>9456</v>
      </c>
      <c r="K256" s="303" t="s">
        <v>8883</v>
      </c>
      <c r="L256" s="302" t="s">
        <v>10271</v>
      </c>
      <c r="M256" s="302">
        <v>107156758</v>
      </c>
      <c r="N256" s="302">
        <v>1069421829</v>
      </c>
      <c r="O256" s="304" t="s">
        <v>10272</v>
      </c>
      <c r="P256" s="305" t="s">
        <v>10273</v>
      </c>
      <c r="Q256" s="6"/>
      <c r="R256" s="6"/>
      <c r="S256" s="6"/>
      <c r="T256" s="6"/>
      <c r="U256" s="6"/>
      <c r="V256" s="6"/>
      <c r="W256" s="6"/>
      <c r="X256" s="6"/>
      <c r="Y256" s="6"/>
      <c r="Z256" s="6"/>
      <c r="AA256" s="6"/>
      <c r="AB256" s="6"/>
    </row>
    <row r="257" spans="1:28" ht="12.75">
      <c r="A257" s="306">
        <v>256</v>
      </c>
      <c r="B257" s="302"/>
      <c r="C257" s="302" t="s">
        <v>10274</v>
      </c>
      <c r="D257" s="302" t="s">
        <v>265</v>
      </c>
      <c r="E257" s="302" t="s">
        <v>266</v>
      </c>
      <c r="F257" s="302" t="s">
        <v>259</v>
      </c>
      <c r="G257" s="302" t="s">
        <v>145</v>
      </c>
      <c r="H257" s="302" t="s">
        <v>10275</v>
      </c>
      <c r="I257" s="303" t="s">
        <v>9455</v>
      </c>
      <c r="J257" s="303" t="s">
        <v>9456</v>
      </c>
      <c r="K257" s="303" t="s">
        <v>8883</v>
      </c>
      <c r="L257" s="302" t="s">
        <v>10276</v>
      </c>
      <c r="M257" s="302">
        <v>107411988</v>
      </c>
      <c r="N257" s="302">
        <v>1069270066</v>
      </c>
      <c r="O257" s="304" t="s">
        <v>10277</v>
      </c>
      <c r="P257" s="304" t="s">
        <v>10278</v>
      </c>
      <c r="Q257" s="6"/>
      <c r="R257" s="6"/>
      <c r="S257" s="6"/>
      <c r="T257" s="6"/>
      <c r="U257" s="6"/>
      <c r="V257" s="6"/>
      <c r="W257" s="6"/>
      <c r="X257" s="6"/>
      <c r="Y257" s="6"/>
      <c r="Z257" s="6"/>
      <c r="AA257" s="6"/>
      <c r="AB257" s="6"/>
    </row>
    <row r="258" spans="1:28" ht="12.75">
      <c r="A258" s="306">
        <v>257</v>
      </c>
      <c r="B258" s="302"/>
      <c r="C258" s="302" t="s">
        <v>10123</v>
      </c>
      <c r="D258" s="302" t="s">
        <v>265</v>
      </c>
      <c r="E258" s="302" t="s">
        <v>266</v>
      </c>
      <c r="F258" s="302" t="s">
        <v>259</v>
      </c>
      <c r="G258" s="302" t="s">
        <v>145</v>
      </c>
      <c r="H258" s="302">
        <v>906744878</v>
      </c>
      <c r="I258" s="303" t="s">
        <v>9455</v>
      </c>
      <c r="J258" s="303" t="s">
        <v>9456</v>
      </c>
      <c r="K258" s="303" t="s">
        <v>8883</v>
      </c>
      <c r="L258" s="302" t="s">
        <v>10279</v>
      </c>
      <c r="M258" s="302">
        <v>107258934</v>
      </c>
      <c r="N258" s="302">
        <v>1069239201</v>
      </c>
      <c r="O258" s="304" t="s">
        <v>10280</v>
      </c>
      <c r="P258" s="304" t="s">
        <v>10281</v>
      </c>
      <c r="Q258" s="6"/>
      <c r="R258" s="6"/>
      <c r="S258" s="6"/>
      <c r="T258" s="6"/>
      <c r="U258" s="6"/>
      <c r="V258" s="6"/>
      <c r="W258" s="6"/>
      <c r="X258" s="6"/>
      <c r="Y258" s="6"/>
      <c r="Z258" s="6"/>
      <c r="AA258" s="6"/>
      <c r="AB258" s="6"/>
    </row>
    <row r="259" spans="1:28" ht="12.75">
      <c r="A259" s="306">
        <v>258</v>
      </c>
      <c r="B259" s="302" t="s">
        <v>10282</v>
      </c>
      <c r="C259" s="302" t="s">
        <v>10283</v>
      </c>
      <c r="D259" s="302" t="s">
        <v>265</v>
      </c>
      <c r="E259" s="302" t="s">
        <v>266</v>
      </c>
      <c r="F259" s="302" t="s">
        <v>259</v>
      </c>
      <c r="G259" s="302" t="s">
        <v>145</v>
      </c>
      <c r="H259" s="302"/>
      <c r="I259" s="303" t="s">
        <v>9455</v>
      </c>
      <c r="J259" s="303" t="s">
        <v>9456</v>
      </c>
      <c r="K259" s="303" t="s">
        <v>8883</v>
      </c>
      <c r="L259" s="302" t="s">
        <v>10284</v>
      </c>
      <c r="M259" s="302">
        <v>107157384</v>
      </c>
      <c r="N259" s="302">
        <v>1069369688</v>
      </c>
      <c r="O259" s="304" t="s">
        <v>10285</v>
      </c>
      <c r="P259" s="305" t="s">
        <v>10286</v>
      </c>
      <c r="Q259" s="6"/>
      <c r="R259" s="6"/>
      <c r="S259" s="6"/>
      <c r="T259" s="6"/>
      <c r="U259" s="6"/>
      <c r="V259" s="6"/>
      <c r="W259" s="6"/>
      <c r="X259" s="6"/>
      <c r="Y259" s="6"/>
      <c r="Z259" s="6"/>
      <c r="AA259" s="6"/>
      <c r="AB259" s="6"/>
    </row>
    <row r="260" spans="1:28" ht="12.75">
      <c r="A260" s="306">
        <v>259</v>
      </c>
      <c r="B260" s="302" t="s">
        <v>10287</v>
      </c>
      <c r="C260" s="302" t="s">
        <v>10288</v>
      </c>
      <c r="D260" s="302" t="s">
        <v>265</v>
      </c>
      <c r="E260" s="302" t="s">
        <v>266</v>
      </c>
      <c r="F260" s="302" t="s">
        <v>259</v>
      </c>
      <c r="G260" s="302" t="s">
        <v>145</v>
      </c>
      <c r="H260" s="302"/>
      <c r="I260" s="303" t="s">
        <v>9455</v>
      </c>
      <c r="J260" s="303" t="s">
        <v>9456</v>
      </c>
      <c r="K260" s="303" t="s">
        <v>8883</v>
      </c>
      <c r="L260" s="302" t="s">
        <v>10289</v>
      </c>
      <c r="M260" s="302">
        <v>107154253</v>
      </c>
      <c r="N260" s="302">
        <v>1069445053</v>
      </c>
      <c r="O260" s="304" t="s">
        <v>10290</v>
      </c>
      <c r="P260" s="304" t="s">
        <v>10291</v>
      </c>
      <c r="Q260" s="6"/>
      <c r="R260" s="6"/>
      <c r="S260" s="6"/>
      <c r="T260" s="6"/>
      <c r="U260" s="6"/>
      <c r="V260" s="6"/>
      <c r="W260" s="6"/>
      <c r="X260" s="6"/>
      <c r="Y260" s="6"/>
      <c r="Z260" s="6"/>
      <c r="AA260" s="6"/>
      <c r="AB260" s="6"/>
    </row>
    <row r="261" spans="1:28" ht="12.75">
      <c r="A261" s="306">
        <v>260</v>
      </c>
      <c r="B261" s="302" t="s">
        <v>10292</v>
      </c>
      <c r="C261" s="302" t="s">
        <v>10293</v>
      </c>
      <c r="D261" s="302" t="s">
        <v>265</v>
      </c>
      <c r="E261" s="302" t="s">
        <v>266</v>
      </c>
      <c r="F261" s="302" t="s">
        <v>259</v>
      </c>
      <c r="G261" s="302" t="s">
        <v>145</v>
      </c>
      <c r="H261" s="302" t="s">
        <v>10294</v>
      </c>
      <c r="I261" s="303" t="s">
        <v>9455</v>
      </c>
      <c r="J261" s="303" t="s">
        <v>9456</v>
      </c>
      <c r="K261" s="303" t="s">
        <v>8883</v>
      </c>
      <c r="L261" s="302" t="s">
        <v>10295</v>
      </c>
      <c r="M261" s="302">
        <v>107107231</v>
      </c>
      <c r="N261" s="302">
        <v>1069334399</v>
      </c>
      <c r="O261" s="304" t="s">
        <v>10296</v>
      </c>
      <c r="P261" s="304" t="s">
        <v>10297</v>
      </c>
      <c r="Q261" s="6"/>
      <c r="R261" s="6"/>
      <c r="S261" s="6"/>
      <c r="T261" s="6"/>
      <c r="U261" s="6"/>
      <c r="V261" s="6"/>
      <c r="W261" s="6"/>
      <c r="X261" s="6"/>
      <c r="Y261" s="6"/>
      <c r="Z261" s="6"/>
      <c r="AA261" s="6"/>
      <c r="AB261" s="6"/>
    </row>
    <row r="262" spans="1:28" ht="12.75">
      <c r="A262" s="306">
        <v>261</v>
      </c>
      <c r="B262" s="302" t="s">
        <v>10298</v>
      </c>
      <c r="C262" s="302" t="s">
        <v>10299</v>
      </c>
      <c r="D262" s="302" t="s">
        <v>265</v>
      </c>
      <c r="E262" s="302" t="s">
        <v>266</v>
      </c>
      <c r="F262" s="302" t="s">
        <v>259</v>
      </c>
      <c r="G262" s="302" t="s">
        <v>145</v>
      </c>
      <c r="H262" s="302" t="s">
        <v>10300</v>
      </c>
      <c r="I262" s="303" t="s">
        <v>9455</v>
      </c>
      <c r="J262" s="303" t="s">
        <v>9456</v>
      </c>
      <c r="K262" s="303" t="s">
        <v>8883</v>
      </c>
      <c r="L262" s="302" t="s">
        <v>10301</v>
      </c>
      <c r="M262" s="302">
        <v>107089303</v>
      </c>
      <c r="N262" s="302">
        <v>1069266707</v>
      </c>
      <c r="O262" s="304" t="s">
        <v>10302</v>
      </c>
      <c r="P262" s="304" t="s">
        <v>10303</v>
      </c>
      <c r="Q262" s="6"/>
      <c r="R262" s="6"/>
      <c r="S262" s="6"/>
      <c r="T262" s="6"/>
      <c r="U262" s="6"/>
      <c r="V262" s="6"/>
      <c r="W262" s="6"/>
      <c r="X262" s="6"/>
      <c r="Y262" s="6"/>
      <c r="Z262" s="6"/>
      <c r="AA262" s="6"/>
      <c r="AB262" s="6"/>
    </row>
    <row r="263" spans="1:28" ht="12.75">
      <c r="A263" s="306">
        <v>262</v>
      </c>
      <c r="B263" s="302" t="s">
        <v>10304</v>
      </c>
      <c r="C263" s="302" t="s">
        <v>10305</v>
      </c>
      <c r="D263" s="302" t="s">
        <v>265</v>
      </c>
      <c r="E263" s="302" t="s">
        <v>266</v>
      </c>
      <c r="F263" s="302" t="s">
        <v>259</v>
      </c>
      <c r="G263" s="302" t="s">
        <v>145</v>
      </c>
      <c r="H263" s="302" t="s">
        <v>10306</v>
      </c>
      <c r="I263" s="303" t="s">
        <v>9455</v>
      </c>
      <c r="J263" s="303" t="s">
        <v>9456</v>
      </c>
      <c r="K263" s="303" t="s">
        <v>8883</v>
      </c>
      <c r="L263" s="302" t="s">
        <v>10307</v>
      </c>
      <c r="M263" s="302">
        <v>107411988</v>
      </c>
      <c r="N263" s="302">
        <v>1069270066</v>
      </c>
      <c r="O263" s="304" t="s">
        <v>10308</v>
      </c>
      <c r="P263" s="304" t="s">
        <v>10309</v>
      </c>
      <c r="Q263" s="6"/>
      <c r="R263" s="6"/>
      <c r="S263" s="6"/>
      <c r="T263" s="6"/>
      <c r="U263" s="6"/>
      <c r="V263" s="6"/>
      <c r="W263" s="6"/>
      <c r="X263" s="6"/>
      <c r="Y263" s="6"/>
      <c r="Z263" s="6"/>
      <c r="AA263" s="6"/>
      <c r="AB263" s="6"/>
    </row>
    <row r="264" spans="1:28" ht="12.75">
      <c r="A264" s="306">
        <v>263</v>
      </c>
      <c r="B264" s="302" t="s">
        <v>10310</v>
      </c>
      <c r="C264" s="302" t="s">
        <v>10311</v>
      </c>
      <c r="D264" s="302" t="s">
        <v>265</v>
      </c>
      <c r="E264" s="302" t="s">
        <v>266</v>
      </c>
      <c r="F264" s="302" t="s">
        <v>259</v>
      </c>
      <c r="G264" s="302" t="s">
        <v>145</v>
      </c>
      <c r="H264" s="302" t="s">
        <v>10312</v>
      </c>
      <c r="I264" s="303" t="s">
        <v>9455</v>
      </c>
      <c r="J264" s="303" t="s">
        <v>9456</v>
      </c>
      <c r="K264" s="303" t="s">
        <v>8883</v>
      </c>
      <c r="L264" s="302" t="s">
        <v>10313</v>
      </c>
      <c r="M264" s="302">
        <v>107110118</v>
      </c>
      <c r="N264" s="302">
        <v>1069285789</v>
      </c>
      <c r="O264" s="304" t="s">
        <v>10314</v>
      </c>
      <c r="P264" s="304" t="s">
        <v>10315</v>
      </c>
      <c r="Q264" s="6"/>
      <c r="R264" s="6"/>
      <c r="S264" s="6"/>
      <c r="T264" s="6"/>
      <c r="U264" s="6"/>
      <c r="V264" s="6"/>
      <c r="W264" s="6"/>
      <c r="X264" s="6"/>
      <c r="Y264" s="6"/>
      <c r="Z264" s="6"/>
      <c r="AA264" s="6"/>
      <c r="AB264" s="6"/>
    </row>
    <row r="265" spans="1:28" ht="12.75">
      <c r="A265" s="306">
        <v>264</v>
      </c>
      <c r="B265" s="302" t="s">
        <v>10316</v>
      </c>
      <c r="C265" s="302" t="s">
        <v>10317</v>
      </c>
      <c r="D265" s="302" t="s">
        <v>268</v>
      </c>
      <c r="E265" s="302" t="s">
        <v>266</v>
      </c>
      <c r="F265" s="302" t="s">
        <v>259</v>
      </c>
      <c r="G265" s="302" t="s">
        <v>145</v>
      </c>
      <c r="H265" s="302"/>
      <c r="I265" s="303" t="s">
        <v>10318</v>
      </c>
      <c r="J265" s="303" t="s">
        <v>9456</v>
      </c>
      <c r="K265" s="303" t="s">
        <v>8883</v>
      </c>
      <c r="L265" s="302" t="s">
        <v>10319</v>
      </c>
      <c r="M265" s="302">
        <v>10702118</v>
      </c>
      <c r="N265" s="302">
        <v>106936575</v>
      </c>
      <c r="O265" s="304" t="s">
        <v>10320</v>
      </c>
      <c r="P265" s="305" t="s">
        <v>10321</v>
      </c>
      <c r="Q265" s="6"/>
      <c r="R265" s="6"/>
      <c r="S265" s="6"/>
      <c r="T265" s="6"/>
      <c r="U265" s="6"/>
      <c r="V265" s="6"/>
      <c r="W265" s="6"/>
      <c r="X265" s="6"/>
      <c r="Y265" s="6"/>
      <c r="Z265" s="6"/>
      <c r="AA265" s="6"/>
      <c r="AB265" s="6"/>
    </row>
    <row r="266" spans="1:28" ht="12.75">
      <c r="A266" s="306">
        <v>265</v>
      </c>
      <c r="B266" s="302" t="s">
        <v>10322</v>
      </c>
      <c r="C266" s="302" t="s">
        <v>10323</v>
      </c>
      <c r="D266" s="302" t="s">
        <v>268</v>
      </c>
      <c r="E266" s="302" t="s">
        <v>266</v>
      </c>
      <c r="F266" s="302" t="s">
        <v>259</v>
      </c>
      <c r="G266" s="302" t="s">
        <v>145</v>
      </c>
      <c r="H266" s="302"/>
      <c r="I266" s="303" t="s">
        <v>10318</v>
      </c>
      <c r="J266" s="303" t="s">
        <v>9456</v>
      </c>
      <c r="K266" s="303" t="s">
        <v>8883</v>
      </c>
      <c r="L266" s="302" t="s">
        <v>10324</v>
      </c>
      <c r="M266" s="302">
        <v>10702118</v>
      </c>
      <c r="N266" s="302">
        <v>106936575</v>
      </c>
      <c r="O266" s="304" t="s">
        <v>10325</v>
      </c>
      <c r="P266" s="304" t="s">
        <v>10326</v>
      </c>
      <c r="Q266" s="6"/>
      <c r="R266" s="6"/>
      <c r="S266" s="6"/>
      <c r="T266" s="6"/>
      <c r="U266" s="6"/>
      <c r="V266" s="6"/>
      <c r="W266" s="6"/>
      <c r="X266" s="6"/>
      <c r="Y266" s="6"/>
      <c r="Z266" s="6"/>
      <c r="AA266" s="6"/>
      <c r="AB266" s="6"/>
    </row>
    <row r="267" spans="1:28" ht="12.75">
      <c r="A267" s="306">
        <v>266</v>
      </c>
      <c r="B267" s="302" t="s">
        <v>10327</v>
      </c>
      <c r="C267" s="302" t="s">
        <v>10328</v>
      </c>
      <c r="D267" s="302" t="s">
        <v>268</v>
      </c>
      <c r="E267" s="302" t="s">
        <v>266</v>
      </c>
      <c r="F267" s="302" t="s">
        <v>259</v>
      </c>
      <c r="G267" s="302" t="s">
        <v>145</v>
      </c>
      <c r="H267" s="307">
        <v>838223484</v>
      </c>
      <c r="I267" s="303" t="s">
        <v>10318</v>
      </c>
      <c r="J267" s="303" t="s">
        <v>9456</v>
      </c>
      <c r="K267" s="303" t="s">
        <v>8883</v>
      </c>
      <c r="L267" s="302" t="s">
        <v>10329</v>
      </c>
      <c r="M267" s="302">
        <v>10702118</v>
      </c>
      <c r="N267" s="302">
        <v>106936575</v>
      </c>
      <c r="O267" s="304" t="s">
        <v>10330</v>
      </c>
      <c r="P267" s="304" t="s">
        <v>10331</v>
      </c>
      <c r="Q267" s="6"/>
      <c r="R267" s="6"/>
      <c r="S267" s="6"/>
      <c r="T267" s="6"/>
      <c r="U267" s="6"/>
      <c r="V267" s="6"/>
      <c r="W267" s="6"/>
      <c r="X267" s="6"/>
      <c r="Y267" s="6"/>
      <c r="Z267" s="6"/>
      <c r="AA267" s="6"/>
      <c r="AB267" s="6"/>
    </row>
    <row r="268" spans="1:28" ht="12.75">
      <c r="A268" s="306">
        <v>267</v>
      </c>
      <c r="B268" s="302" t="s">
        <v>10332</v>
      </c>
      <c r="C268" s="302" t="s">
        <v>10333</v>
      </c>
      <c r="D268" s="302" t="s">
        <v>268</v>
      </c>
      <c r="E268" s="302" t="s">
        <v>266</v>
      </c>
      <c r="F268" s="302" t="s">
        <v>259</v>
      </c>
      <c r="G268" s="302" t="s">
        <v>145</v>
      </c>
      <c r="H268" s="302">
        <v>1285316117</v>
      </c>
      <c r="I268" s="303" t="s">
        <v>10318</v>
      </c>
      <c r="J268" s="303" t="s">
        <v>9456</v>
      </c>
      <c r="K268" s="303" t="s">
        <v>8883</v>
      </c>
      <c r="L268" s="302" t="s">
        <v>10334</v>
      </c>
      <c r="M268" s="302">
        <v>10702118</v>
      </c>
      <c r="N268" s="302">
        <v>106936575</v>
      </c>
      <c r="O268" s="304" t="s">
        <v>10335</v>
      </c>
      <c r="P268" s="304" t="s">
        <v>10336</v>
      </c>
      <c r="Q268" s="6"/>
      <c r="R268" s="6"/>
      <c r="S268" s="6"/>
      <c r="T268" s="6"/>
      <c r="U268" s="6"/>
      <c r="V268" s="6"/>
      <c r="W268" s="6"/>
      <c r="X268" s="6"/>
      <c r="Y268" s="6"/>
      <c r="Z268" s="6"/>
      <c r="AA268" s="6"/>
      <c r="AB268" s="6"/>
    </row>
    <row r="269" spans="1:28" ht="12.75">
      <c r="A269" s="306">
        <v>268</v>
      </c>
      <c r="B269" s="302" t="s">
        <v>10337</v>
      </c>
      <c r="C269" s="302" t="s">
        <v>10338</v>
      </c>
      <c r="D269" s="302" t="s">
        <v>268</v>
      </c>
      <c r="E269" s="302" t="s">
        <v>266</v>
      </c>
      <c r="F269" s="302" t="s">
        <v>259</v>
      </c>
      <c r="G269" s="302" t="s">
        <v>145</v>
      </c>
      <c r="H269" s="302"/>
      <c r="I269" s="303" t="s">
        <v>10318</v>
      </c>
      <c r="J269" s="303" t="s">
        <v>9456</v>
      </c>
      <c r="K269" s="303" t="s">
        <v>8883</v>
      </c>
      <c r="L269" s="302" t="s">
        <v>10339</v>
      </c>
      <c r="M269" s="302">
        <v>106986899</v>
      </c>
      <c r="N269" s="302">
        <v>1069448846</v>
      </c>
      <c r="O269" s="304" t="s">
        <v>10340</v>
      </c>
      <c r="P269" s="305" t="s">
        <v>10341</v>
      </c>
      <c r="Q269" s="6"/>
      <c r="R269" s="6"/>
      <c r="S269" s="6"/>
      <c r="T269" s="6"/>
      <c r="U269" s="6"/>
      <c r="V269" s="6"/>
      <c r="W269" s="6"/>
      <c r="X269" s="6"/>
      <c r="Y269" s="6"/>
      <c r="Z269" s="6"/>
      <c r="AA269" s="6"/>
      <c r="AB269" s="6"/>
    </row>
    <row r="270" spans="1:28" ht="12.75">
      <c r="A270" s="306">
        <v>269</v>
      </c>
      <c r="B270" s="302" t="s">
        <v>10342</v>
      </c>
      <c r="C270" s="302" t="s">
        <v>10343</v>
      </c>
      <c r="D270" s="302" t="s">
        <v>268</v>
      </c>
      <c r="E270" s="302" t="s">
        <v>266</v>
      </c>
      <c r="F270" s="302" t="s">
        <v>259</v>
      </c>
      <c r="G270" s="302" t="s">
        <v>145</v>
      </c>
      <c r="H270" s="302"/>
      <c r="I270" s="303" t="s">
        <v>10318</v>
      </c>
      <c r="J270" s="303" t="s">
        <v>9456</v>
      </c>
      <c r="K270" s="303" t="s">
        <v>8883</v>
      </c>
      <c r="L270" s="302" t="s">
        <v>10344</v>
      </c>
      <c r="M270" s="302">
        <v>10702118</v>
      </c>
      <c r="N270" s="302">
        <v>106936575</v>
      </c>
      <c r="O270" s="304" t="s">
        <v>10345</v>
      </c>
      <c r="P270" s="304" t="s">
        <v>10346</v>
      </c>
      <c r="Q270" s="6"/>
      <c r="R270" s="6"/>
      <c r="S270" s="6"/>
      <c r="T270" s="6"/>
      <c r="U270" s="6"/>
      <c r="V270" s="6"/>
      <c r="W270" s="6"/>
      <c r="X270" s="6"/>
      <c r="Y270" s="6"/>
      <c r="Z270" s="6"/>
      <c r="AA270" s="6"/>
      <c r="AB270" s="6"/>
    </row>
    <row r="271" spans="1:28" ht="12.75">
      <c r="A271" s="306">
        <v>270</v>
      </c>
      <c r="B271" s="302" t="s">
        <v>10347</v>
      </c>
      <c r="C271" s="302" t="s">
        <v>10348</v>
      </c>
      <c r="D271" s="302" t="s">
        <v>268</v>
      </c>
      <c r="E271" s="302" t="s">
        <v>266</v>
      </c>
      <c r="F271" s="302" t="s">
        <v>259</v>
      </c>
      <c r="G271" s="302" t="s">
        <v>145</v>
      </c>
      <c r="H271" s="302"/>
      <c r="I271" s="303" t="s">
        <v>10318</v>
      </c>
      <c r="J271" s="303" t="s">
        <v>9456</v>
      </c>
      <c r="K271" s="303" t="s">
        <v>8883</v>
      </c>
      <c r="L271" s="302" t="s">
        <v>10349</v>
      </c>
      <c r="M271" s="302">
        <v>10702118</v>
      </c>
      <c r="N271" s="302">
        <v>106936575</v>
      </c>
      <c r="O271" s="304" t="s">
        <v>10350</v>
      </c>
      <c r="P271" s="304" t="s">
        <v>10351</v>
      </c>
      <c r="Q271" s="6"/>
      <c r="R271" s="6"/>
      <c r="S271" s="6"/>
      <c r="T271" s="6"/>
      <c r="U271" s="6"/>
      <c r="V271" s="6"/>
      <c r="W271" s="6"/>
      <c r="X271" s="6"/>
      <c r="Y271" s="6"/>
      <c r="Z271" s="6"/>
      <c r="AA271" s="6"/>
      <c r="AB271" s="6"/>
    </row>
    <row r="272" spans="1:28" ht="12.75">
      <c r="A272" s="306">
        <v>271</v>
      </c>
      <c r="B272" s="302" t="s">
        <v>10352</v>
      </c>
      <c r="C272" s="302" t="s">
        <v>10353</v>
      </c>
      <c r="D272" s="302" t="s">
        <v>268</v>
      </c>
      <c r="E272" s="302" t="s">
        <v>266</v>
      </c>
      <c r="F272" s="302" t="s">
        <v>259</v>
      </c>
      <c r="G272" s="302" t="s">
        <v>145</v>
      </c>
      <c r="H272" s="302"/>
      <c r="I272" s="303" t="s">
        <v>10318</v>
      </c>
      <c r="J272" s="303" t="s">
        <v>9456</v>
      </c>
      <c r="K272" s="303" t="s">
        <v>8883</v>
      </c>
      <c r="L272" s="302" t="s">
        <v>10354</v>
      </c>
      <c r="M272" s="302">
        <v>106945382</v>
      </c>
      <c r="N272" s="302">
        <v>1069461428</v>
      </c>
      <c r="O272" s="304" t="s">
        <v>10355</v>
      </c>
      <c r="P272" s="304" t="s">
        <v>10356</v>
      </c>
      <c r="Q272" s="6"/>
      <c r="R272" s="6"/>
      <c r="S272" s="6"/>
      <c r="T272" s="6"/>
      <c r="U272" s="6"/>
      <c r="V272" s="6"/>
      <c r="W272" s="6"/>
      <c r="X272" s="6"/>
      <c r="Y272" s="6"/>
      <c r="Z272" s="6"/>
      <c r="AA272" s="6"/>
      <c r="AB272" s="6"/>
    </row>
    <row r="273" spans="1:28" ht="12.75">
      <c r="A273" s="306">
        <v>272</v>
      </c>
      <c r="B273" s="302" t="s">
        <v>10357</v>
      </c>
      <c r="C273" s="302" t="s">
        <v>10358</v>
      </c>
      <c r="D273" s="302" t="s">
        <v>268</v>
      </c>
      <c r="E273" s="302" t="s">
        <v>266</v>
      </c>
      <c r="F273" s="302" t="s">
        <v>259</v>
      </c>
      <c r="G273" s="302" t="s">
        <v>145</v>
      </c>
      <c r="H273" s="302"/>
      <c r="I273" s="303" t="s">
        <v>10318</v>
      </c>
      <c r="J273" s="303" t="s">
        <v>9456</v>
      </c>
      <c r="K273" s="303" t="s">
        <v>8883</v>
      </c>
      <c r="L273" s="302" t="s">
        <v>10359</v>
      </c>
      <c r="M273" s="302">
        <v>107012026</v>
      </c>
      <c r="N273" s="302">
        <v>1069398491</v>
      </c>
      <c r="O273" s="304" t="s">
        <v>10360</v>
      </c>
      <c r="P273" s="304" t="s">
        <v>10361</v>
      </c>
      <c r="Q273" s="6"/>
      <c r="R273" s="6"/>
      <c r="S273" s="6"/>
      <c r="T273" s="6"/>
      <c r="U273" s="6"/>
      <c r="V273" s="6"/>
      <c r="W273" s="6"/>
      <c r="X273" s="6"/>
      <c r="Y273" s="6"/>
      <c r="Z273" s="6"/>
      <c r="AA273" s="6"/>
      <c r="AB273" s="6"/>
    </row>
    <row r="274" spans="1:28" ht="12.75">
      <c r="A274" s="306">
        <v>273</v>
      </c>
      <c r="B274" s="302" t="s">
        <v>10362</v>
      </c>
      <c r="C274" s="302" t="s">
        <v>10363</v>
      </c>
      <c r="D274" s="302" t="s">
        <v>268</v>
      </c>
      <c r="E274" s="302" t="s">
        <v>266</v>
      </c>
      <c r="F274" s="302" t="s">
        <v>259</v>
      </c>
      <c r="G274" s="302" t="s">
        <v>145</v>
      </c>
      <c r="H274" s="302" t="s">
        <v>10364</v>
      </c>
      <c r="I274" s="303" t="s">
        <v>10318</v>
      </c>
      <c r="J274" s="303" t="s">
        <v>9456</v>
      </c>
      <c r="K274" s="303" t="s">
        <v>8883</v>
      </c>
      <c r="L274" s="302" t="s">
        <v>10365</v>
      </c>
      <c r="M274" s="302">
        <v>10702118</v>
      </c>
      <c r="N274" s="302">
        <v>106936575</v>
      </c>
      <c r="O274" s="304" t="s">
        <v>10366</v>
      </c>
      <c r="P274" s="305" t="s">
        <v>10367</v>
      </c>
      <c r="Q274" s="6"/>
      <c r="R274" s="6"/>
      <c r="S274" s="6"/>
      <c r="T274" s="6"/>
      <c r="U274" s="6"/>
      <c r="V274" s="6"/>
      <c r="W274" s="6"/>
      <c r="X274" s="6"/>
      <c r="Y274" s="6"/>
      <c r="Z274" s="6"/>
      <c r="AA274" s="6"/>
      <c r="AB274" s="6"/>
    </row>
    <row r="275" spans="1:28" ht="12.75">
      <c r="A275" s="306">
        <v>274</v>
      </c>
      <c r="B275" s="302" t="s">
        <v>10368</v>
      </c>
      <c r="C275" s="302" t="s">
        <v>10343</v>
      </c>
      <c r="D275" s="302" t="s">
        <v>268</v>
      </c>
      <c r="E275" s="302" t="s">
        <v>266</v>
      </c>
      <c r="F275" s="302" t="s">
        <v>259</v>
      </c>
      <c r="G275" s="302" t="s">
        <v>145</v>
      </c>
      <c r="H275" s="302"/>
      <c r="I275" s="303" t="s">
        <v>10318</v>
      </c>
      <c r="J275" s="303" t="s">
        <v>9456</v>
      </c>
      <c r="K275" s="303" t="s">
        <v>8883</v>
      </c>
      <c r="L275" s="302" t="s">
        <v>10369</v>
      </c>
      <c r="M275" s="302">
        <v>106999954</v>
      </c>
      <c r="N275" s="302">
        <v>1069504007</v>
      </c>
      <c r="O275" s="304" t="s">
        <v>10370</v>
      </c>
      <c r="P275" s="304" t="s">
        <v>10371</v>
      </c>
      <c r="Q275" s="6"/>
      <c r="R275" s="6"/>
      <c r="S275" s="6"/>
      <c r="T275" s="6"/>
      <c r="U275" s="6"/>
      <c r="V275" s="6"/>
      <c r="W275" s="6"/>
      <c r="X275" s="6"/>
      <c r="Y275" s="6"/>
      <c r="Z275" s="6"/>
      <c r="AA275" s="6"/>
      <c r="AB275" s="6"/>
    </row>
    <row r="276" spans="1:28" ht="12.75">
      <c r="A276" s="306">
        <v>275</v>
      </c>
      <c r="B276" s="302" t="s">
        <v>10372</v>
      </c>
      <c r="C276" s="302" t="s">
        <v>10373</v>
      </c>
      <c r="D276" s="302" t="s">
        <v>268</v>
      </c>
      <c r="E276" s="302" t="s">
        <v>266</v>
      </c>
      <c r="F276" s="302" t="s">
        <v>259</v>
      </c>
      <c r="G276" s="302" t="s">
        <v>145</v>
      </c>
      <c r="H276" s="302"/>
      <c r="I276" s="303" t="s">
        <v>10318</v>
      </c>
      <c r="J276" s="303" t="s">
        <v>9456</v>
      </c>
      <c r="K276" s="303" t="s">
        <v>8883</v>
      </c>
      <c r="L276" s="302" t="s">
        <v>10374</v>
      </c>
      <c r="M276" s="302">
        <v>106939157</v>
      </c>
      <c r="N276" s="302">
        <v>1069427115</v>
      </c>
      <c r="O276" s="304" t="s">
        <v>10375</v>
      </c>
      <c r="P276" s="305" t="s">
        <v>10376</v>
      </c>
      <c r="Q276" s="6"/>
      <c r="R276" s="6"/>
      <c r="S276" s="6"/>
      <c r="T276" s="6"/>
      <c r="U276" s="6"/>
      <c r="V276" s="6"/>
      <c r="W276" s="6"/>
      <c r="X276" s="6"/>
      <c r="Y276" s="6"/>
      <c r="Z276" s="6"/>
      <c r="AA276" s="6"/>
      <c r="AB276" s="6"/>
    </row>
    <row r="277" spans="1:28" ht="12.75">
      <c r="A277" s="306">
        <v>276</v>
      </c>
      <c r="B277" s="302" t="s">
        <v>10377</v>
      </c>
      <c r="C277" s="302" t="s">
        <v>10378</v>
      </c>
      <c r="D277" s="302" t="s">
        <v>268</v>
      </c>
      <c r="E277" s="302" t="s">
        <v>266</v>
      </c>
      <c r="F277" s="302" t="s">
        <v>259</v>
      </c>
      <c r="G277" s="302" t="s">
        <v>145</v>
      </c>
      <c r="H277" s="302"/>
      <c r="I277" s="303" t="s">
        <v>10318</v>
      </c>
      <c r="J277" s="303" t="s">
        <v>9456</v>
      </c>
      <c r="K277" s="303" t="s">
        <v>8883</v>
      </c>
      <c r="L277" s="302" t="s">
        <v>10379</v>
      </c>
      <c r="M277" s="302">
        <v>10702118</v>
      </c>
      <c r="N277" s="302">
        <v>106936575</v>
      </c>
      <c r="O277" s="304" t="s">
        <v>10380</v>
      </c>
      <c r="P277" s="304" t="s">
        <v>10381</v>
      </c>
      <c r="Q277" s="6"/>
      <c r="R277" s="6"/>
      <c r="S277" s="6"/>
      <c r="T277" s="6"/>
      <c r="U277" s="6"/>
      <c r="V277" s="6"/>
      <c r="W277" s="6"/>
      <c r="X277" s="6"/>
      <c r="Y277" s="6"/>
      <c r="Z277" s="6"/>
      <c r="AA277" s="6"/>
      <c r="AB277" s="6"/>
    </row>
    <row r="278" spans="1:28" ht="12.75">
      <c r="A278" s="306">
        <v>277</v>
      </c>
      <c r="B278" s="302" t="s">
        <v>10382</v>
      </c>
      <c r="C278" s="302" t="s">
        <v>10383</v>
      </c>
      <c r="D278" s="302" t="s">
        <v>269</v>
      </c>
      <c r="E278" s="302" t="s">
        <v>266</v>
      </c>
      <c r="F278" s="302" t="s">
        <v>259</v>
      </c>
      <c r="G278" s="302" t="s">
        <v>145</v>
      </c>
      <c r="H278" s="302"/>
      <c r="I278" s="303" t="s">
        <v>10384</v>
      </c>
      <c r="J278" s="303" t="s">
        <v>9456</v>
      </c>
      <c r="K278" s="303" t="s">
        <v>8883</v>
      </c>
      <c r="L278" s="302" t="s">
        <v>10385</v>
      </c>
      <c r="M278" s="302">
        <v>106699416</v>
      </c>
      <c r="N278" s="302">
        <v>106888644</v>
      </c>
      <c r="O278" s="304" t="s">
        <v>10386</v>
      </c>
      <c r="P278" s="304" t="s">
        <v>10387</v>
      </c>
      <c r="Q278" s="6"/>
      <c r="R278" s="6"/>
      <c r="S278" s="6"/>
      <c r="T278" s="6"/>
      <c r="U278" s="6"/>
      <c r="V278" s="6"/>
      <c r="W278" s="6"/>
      <c r="X278" s="6"/>
      <c r="Y278" s="6"/>
      <c r="Z278" s="6"/>
      <c r="AA278" s="6"/>
      <c r="AB278" s="6"/>
    </row>
    <row r="279" spans="1:28" ht="12.75">
      <c r="A279" s="306">
        <v>278</v>
      </c>
      <c r="B279" s="302" t="s">
        <v>10388</v>
      </c>
      <c r="C279" s="302" t="s">
        <v>10389</v>
      </c>
      <c r="D279" s="302" t="s">
        <v>269</v>
      </c>
      <c r="E279" s="302" t="s">
        <v>266</v>
      </c>
      <c r="F279" s="302" t="s">
        <v>259</v>
      </c>
      <c r="G279" s="302" t="s">
        <v>145</v>
      </c>
      <c r="H279" s="302" t="s">
        <v>10390</v>
      </c>
      <c r="I279" s="303" t="s">
        <v>10384</v>
      </c>
      <c r="J279" s="303" t="s">
        <v>9456</v>
      </c>
      <c r="K279" s="303" t="s">
        <v>8883</v>
      </c>
      <c r="L279" s="302" t="s">
        <v>10391</v>
      </c>
      <c r="M279" s="302">
        <v>106393123</v>
      </c>
      <c r="N279" s="302">
        <v>1068209705</v>
      </c>
      <c r="O279" s="304" t="s">
        <v>10392</v>
      </c>
      <c r="P279" s="304" t="s">
        <v>10393</v>
      </c>
      <c r="Q279" s="6"/>
      <c r="R279" s="6"/>
      <c r="S279" s="6"/>
      <c r="T279" s="6"/>
      <c r="U279" s="6"/>
      <c r="V279" s="6"/>
      <c r="W279" s="6"/>
      <c r="X279" s="6"/>
      <c r="Y279" s="6"/>
      <c r="Z279" s="6"/>
      <c r="AA279" s="6"/>
      <c r="AB279" s="6"/>
    </row>
    <row r="280" spans="1:28" ht="12.75">
      <c r="A280" s="306">
        <v>279</v>
      </c>
      <c r="B280" s="302" t="s">
        <v>10394</v>
      </c>
      <c r="C280" s="302" t="s">
        <v>10395</v>
      </c>
      <c r="D280" s="302" t="s">
        <v>269</v>
      </c>
      <c r="E280" s="302" t="s">
        <v>266</v>
      </c>
      <c r="F280" s="302" t="s">
        <v>259</v>
      </c>
      <c r="G280" s="302" t="s">
        <v>145</v>
      </c>
      <c r="H280" s="302" t="s">
        <v>10396</v>
      </c>
      <c r="I280" s="303" t="s">
        <v>10384</v>
      </c>
      <c r="J280" s="303" t="s">
        <v>9456</v>
      </c>
      <c r="K280" s="303" t="s">
        <v>8883</v>
      </c>
      <c r="L280" s="302" t="s">
        <v>10397</v>
      </c>
      <c r="M280" s="302">
        <v>106795649</v>
      </c>
      <c r="N280" s="302">
        <v>1068275571</v>
      </c>
      <c r="O280" s="304" t="s">
        <v>10398</v>
      </c>
      <c r="P280" s="304" t="s">
        <v>10399</v>
      </c>
      <c r="Q280" s="6"/>
      <c r="R280" s="6"/>
      <c r="S280" s="6"/>
      <c r="T280" s="6"/>
      <c r="U280" s="6"/>
      <c r="V280" s="6"/>
      <c r="W280" s="6"/>
      <c r="X280" s="6"/>
      <c r="Y280" s="6"/>
      <c r="Z280" s="6"/>
      <c r="AA280" s="6"/>
      <c r="AB280" s="6"/>
    </row>
    <row r="281" spans="1:28" ht="12.75">
      <c r="A281" s="306">
        <v>280</v>
      </c>
      <c r="B281" s="302" t="s">
        <v>10400</v>
      </c>
      <c r="C281" s="302" t="s">
        <v>10401</v>
      </c>
      <c r="D281" s="302" t="s">
        <v>269</v>
      </c>
      <c r="E281" s="302" t="s">
        <v>266</v>
      </c>
      <c r="F281" s="302" t="s">
        <v>259</v>
      </c>
      <c r="G281" s="302" t="s">
        <v>145</v>
      </c>
      <c r="H281" s="302"/>
      <c r="I281" s="303" t="s">
        <v>10384</v>
      </c>
      <c r="J281" s="303" t="s">
        <v>9456</v>
      </c>
      <c r="K281" s="303" t="s">
        <v>8883</v>
      </c>
      <c r="L281" s="302" t="s">
        <v>10402</v>
      </c>
      <c r="M281" s="302">
        <v>10641557</v>
      </c>
      <c r="N281" s="302">
        <v>10683835</v>
      </c>
      <c r="O281" s="304" t="s">
        <v>10403</v>
      </c>
      <c r="P281" s="305" t="s">
        <v>10404</v>
      </c>
      <c r="Q281" s="6"/>
      <c r="R281" s="6"/>
      <c r="S281" s="6"/>
      <c r="T281" s="6"/>
      <c r="U281" s="6"/>
      <c r="V281" s="6"/>
      <c r="W281" s="6"/>
      <c r="X281" s="6"/>
      <c r="Y281" s="6"/>
      <c r="Z281" s="6"/>
      <c r="AA281" s="6"/>
      <c r="AB281" s="6"/>
    </row>
    <row r="282" spans="1:28" ht="12.75">
      <c r="A282" s="306">
        <v>281</v>
      </c>
      <c r="B282" s="302" t="s">
        <v>10405</v>
      </c>
      <c r="C282" s="302" t="s">
        <v>10406</v>
      </c>
      <c r="D282" s="302" t="s">
        <v>269</v>
      </c>
      <c r="E282" s="302" t="s">
        <v>266</v>
      </c>
      <c r="F282" s="302" t="s">
        <v>259</v>
      </c>
      <c r="G282" s="302" t="s">
        <v>145</v>
      </c>
      <c r="H282" s="302" t="s">
        <v>10407</v>
      </c>
      <c r="I282" s="303" t="s">
        <v>10384</v>
      </c>
      <c r="J282" s="303" t="s">
        <v>9456</v>
      </c>
      <c r="K282" s="303" t="s">
        <v>8883</v>
      </c>
      <c r="L282" s="302" t="s">
        <v>10408</v>
      </c>
      <c r="M282" s="302">
        <v>106321823</v>
      </c>
      <c r="N282" s="302">
        <v>1068362326</v>
      </c>
      <c r="O282" s="304" t="s">
        <v>10409</v>
      </c>
      <c r="P282" s="304" t="s">
        <v>10410</v>
      </c>
      <c r="Q282" s="6"/>
      <c r="R282" s="6"/>
      <c r="S282" s="6"/>
      <c r="T282" s="6"/>
      <c r="U282" s="6"/>
      <c r="V282" s="6"/>
      <c r="W282" s="6"/>
      <c r="X282" s="6"/>
      <c r="Y282" s="6"/>
      <c r="Z282" s="6"/>
      <c r="AA282" s="6"/>
      <c r="AB282" s="6"/>
    </row>
    <row r="283" spans="1:28" ht="12.75">
      <c r="A283" s="306">
        <v>282</v>
      </c>
      <c r="B283" s="302" t="s">
        <v>10411</v>
      </c>
      <c r="C283" s="302" t="s">
        <v>10412</v>
      </c>
      <c r="D283" s="302" t="s">
        <v>269</v>
      </c>
      <c r="E283" s="302" t="s">
        <v>266</v>
      </c>
      <c r="F283" s="302" t="s">
        <v>259</v>
      </c>
      <c r="G283" s="302" t="s">
        <v>145</v>
      </c>
      <c r="H283" s="302" t="s">
        <v>10413</v>
      </c>
      <c r="I283" s="303" t="s">
        <v>10384</v>
      </c>
      <c r="J283" s="303" t="s">
        <v>9456</v>
      </c>
      <c r="K283" s="303" t="s">
        <v>8883</v>
      </c>
      <c r="L283" s="302" t="s">
        <v>10414</v>
      </c>
      <c r="M283" s="302">
        <v>106321823</v>
      </c>
      <c r="N283" s="302">
        <v>1068362326</v>
      </c>
      <c r="O283" s="304" t="s">
        <v>10415</v>
      </c>
      <c r="P283" s="304" t="s">
        <v>10416</v>
      </c>
      <c r="Q283" s="6"/>
      <c r="R283" s="6"/>
      <c r="S283" s="6"/>
      <c r="T283" s="6"/>
      <c r="U283" s="6"/>
      <c r="V283" s="6"/>
      <c r="W283" s="6"/>
      <c r="X283" s="6"/>
      <c r="Y283" s="6"/>
      <c r="Z283" s="6"/>
      <c r="AA283" s="6"/>
      <c r="AB283" s="6"/>
    </row>
    <row r="284" spans="1:28" ht="12.75">
      <c r="A284" s="306">
        <v>283</v>
      </c>
      <c r="B284" s="302" t="s">
        <v>10417</v>
      </c>
      <c r="C284" s="302" t="s">
        <v>10418</v>
      </c>
      <c r="D284" s="302" t="s">
        <v>269</v>
      </c>
      <c r="E284" s="302" t="s">
        <v>266</v>
      </c>
      <c r="F284" s="302" t="s">
        <v>259</v>
      </c>
      <c r="G284" s="302" t="s">
        <v>145</v>
      </c>
      <c r="H284" s="302"/>
      <c r="I284" s="303" t="s">
        <v>10384</v>
      </c>
      <c r="J284" s="303" t="s">
        <v>9456</v>
      </c>
      <c r="K284" s="303" t="s">
        <v>8883</v>
      </c>
      <c r="L284" s="302" t="s">
        <v>10419</v>
      </c>
      <c r="M284" s="302">
        <v>10641557</v>
      </c>
      <c r="N284" s="302">
        <v>10683835</v>
      </c>
      <c r="O284" s="304" t="s">
        <v>10420</v>
      </c>
      <c r="P284" s="304" t="s">
        <v>10421</v>
      </c>
      <c r="Q284" s="6"/>
      <c r="R284" s="6"/>
      <c r="S284" s="6"/>
      <c r="T284" s="6"/>
      <c r="U284" s="6"/>
      <c r="V284" s="6"/>
      <c r="W284" s="6"/>
      <c r="X284" s="6"/>
      <c r="Y284" s="6"/>
      <c r="Z284" s="6"/>
      <c r="AA284" s="6"/>
      <c r="AB284" s="6"/>
    </row>
    <row r="285" spans="1:28" ht="12.75">
      <c r="A285" s="306">
        <v>284</v>
      </c>
      <c r="B285" s="302" t="s">
        <v>10422</v>
      </c>
      <c r="C285" s="302" t="s">
        <v>10423</v>
      </c>
      <c r="D285" s="302" t="s">
        <v>269</v>
      </c>
      <c r="E285" s="302" t="s">
        <v>266</v>
      </c>
      <c r="F285" s="302" t="s">
        <v>259</v>
      </c>
      <c r="G285" s="302" t="s">
        <v>145</v>
      </c>
      <c r="H285" s="302" t="s">
        <v>10424</v>
      </c>
      <c r="I285" s="303" t="s">
        <v>10384</v>
      </c>
      <c r="J285" s="303" t="s">
        <v>9456</v>
      </c>
      <c r="K285" s="303" t="s">
        <v>8883</v>
      </c>
      <c r="L285" s="302" t="s">
        <v>10425</v>
      </c>
      <c r="M285" s="302">
        <v>10641557</v>
      </c>
      <c r="N285" s="302">
        <v>10683835</v>
      </c>
      <c r="O285" s="304" t="s">
        <v>10426</v>
      </c>
      <c r="P285" s="304" t="s">
        <v>10427</v>
      </c>
      <c r="Q285" s="6"/>
      <c r="R285" s="6"/>
      <c r="S285" s="6"/>
      <c r="T285" s="6"/>
      <c r="U285" s="6"/>
      <c r="V285" s="6"/>
      <c r="W285" s="6"/>
      <c r="X285" s="6"/>
      <c r="Y285" s="6"/>
      <c r="Z285" s="6"/>
      <c r="AA285" s="6"/>
      <c r="AB285" s="6"/>
    </row>
    <row r="286" spans="1:28" ht="12.75">
      <c r="A286" s="306">
        <v>285</v>
      </c>
      <c r="B286" s="302" t="s">
        <v>10428</v>
      </c>
      <c r="C286" s="302" t="s">
        <v>10429</v>
      </c>
      <c r="D286" s="302" t="s">
        <v>269</v>
      </c>
      <c r="E286" s="302" t="s">
        <v>266</v>
      </c>
      <c r="F286" s="302" t="s">
        <v>259</v>
      </c>
      <c r="G286" s="302" t="s">
        <v>145</v>
      </c>
      <c r="H286" s="302" t="s">
        <v>10430</v>
      </c>
      <c r="I286" s="303" t="s">
        <v>10384</v>
      </c>
      <c r="J286" s="303" t="s">
        <v>9456</v>
      </c>
      <c r="K286" s="303" t="s">
        <v>8883</v>
      </c>
      <c r="L286" s="302" t="s">
        <v>10431</v>
      </c>
      <c r="M286" s="302">
        <v>105905345</v>
      </c>
      <c r="N286" s="302">
        <v>1070480378</v>
      </c>
      <c r="O286" s="304" t="s">
        <v>10432</v>
      </c>
      <c r="P286" s="304" t="s">
        <v>10433</v>
      </c>
      <c r="Q286" s="6"/>
      <c r="R286" s="6"/>
      <c r="S286" s="6"/>
      <c r="T286" s="6"/>
      <c r="U286" s="6"/>
      <c r="V286" s="6"/>
      <c r="W286" s="6"/>
      <c r="X286" s="6"/>
      <c r="Y286" s="6"/>
      <c r="Z286" s="6"/>
      <c r="AA286" s="6"/>
      <c r="AB286" s="6"/>
    </row>
    <row r="287" spans="1:28" ht="12.75">
      <c r="A287" s="306">
        <v>286</v>
      </c>
      <c r="B287" s="302" t="s">
        <v>10434</v>
      </c>
      <c r="C287" s="302" t="s">
        <v>10435</v>
      </c>
      <c r="D287" s="302" t="s">
        <v>269</v>
      </c>
      <c r="E287" s="302" t="s">
        <v>266</v>
      </c>
      <c r="F287" s="302" t="s">
        <v>259</v>
      </c>
      <c r="G287" s="302" t="s">
        <v>145</v>
      </c>
      <c r="H287" s="302" t="s">
        <v>10436</v>
      </c>
      <c r="I287" s="303" t="s">
        <v>10384</v>
      </c>
      <c r="J287" s="303" t="s">
        <v>9456</v>
      </c>
      <c r="K287" s="303" t="s">
        <v>8883</v>
      </c>
      <c r="L287" s="302" t="s">
        <v>10437</v>
      </c>
      <c r="M287" s="302">
        <v>106514798</v>
      </c>
      <c r="N287" s="302">
        <v>1068168429</v>
      </c>
      <c r="O287" s="304" t="s">
        <v>10438</v>
      </c>
      <c r="P287" s="304" t="s">
        <v>10439</v>
      </c>
      <c r="Q287" s="6"/>
      <c r="R287" s="6"/>
      <c r="S287" s="6"/>
      <c r="T287" s="6"/>
      <c r="U287" s="6"/>
      <c r="V287" s="6"/>
      <c r="W287" s="6"/>
      <c r="X287" s="6"/>
      <c r="Y287" s="6"/>
      <c r="Z287" s="6"/>
      <c r="AA287" s="6"/>
      <c r="AB287" s="6"/>
    </row>
    <row r="288" spans="1:28" ht="12.75">
      <c r="A288" s="306">
        <v>287</v>
      </c>
      <c r="B288" s="302" t="s">
        <v>10440</v>
      </c>
      <c r="C288" s="302" t="s">
        <v>10441</v>
      </c>
      <c r="D288" s="302" t="s">
        <v>269</v>
      </c>
      <c r="E288" s="302" t="s">
        <v>266</v>
      </c>
      <c r="F288" s="302" t="s">
        <v>259</v>
      </c>
      <c r="G288" s="302" t="s">
        <v>145</v>
      </c>
      <c r="H288" s="302"/>
      <c r="I288" s="303" t="s">
        <v>10384</v>
      </c>
      <c r="J288" s="303" t="s">
        <v>9456</v>
      </c>
      <c r="K288" s="303" t="s">
        <v>8883</v>
      </c>
      <c r="L288" s="302" t="s">
        <v>10442</v>
      </c>
      <c r="M288" s="302">
        <v>106514798</v>
      </c>
      <c r="N288" s="302">
        <v>1068168429</v>
      </c>
      <c r="O288" s="304" t="s">
        <v>10443</v>
      </c>
      <c r="P288" s="304" t="s">
        <v>10444</v>
      </c>
      <c r="Q288" s="6"/>
      <c r="R288" s="6"/>
      <c r="S288" s="6"/>
      <c r="T288" s="6"/>
      <c r="U288" s="6"/>
      <c r="V288" s="6"/>
      <c r="W288" s="6"/>
      <c r="X288" s="6"/>
      <c r="Y288" s="6"/>
      <c r="Z288" s="6"/>
      <c r="AA288" s="6"/>
      <c r="AB288" s="6"/>
    </row>
    <row r="289" spans="1:28" ht="12.75">
      <c r="A289" s="306">
        <v>288</v>
      </c>
      <c r="B289" s="302" t="s">
        <v>10445</v>
      </c>
      <c r="C289" s="302" t="s">
        <v>10446</v>
      </c>
      <c r="D289" s="302" t="s">
        <v>269</v>
      </c>
      <c r="E289" s="302" t="s">
        <v>266</v>
      </c>
      <c r="F289" s="302" t="s">
        <v>259</v>
      </c>
      <c r="G289" s="302" t="s">
        <v>145</v>
      </c>
      <c r="H289" s="302" t="s">
        <v>10447</v>
      </c>
      <c r="I289" s="303" t="s">
        <v>10384</v>
      </c>
      <c r="J289" s="303" t="s">
        <v>9456</v>
      </c>
      <c r="K289" s="303" t="s">
        <v>8883</v>
      </c>
      <c r="L289" s="302" t="s">
        <v>10448</v>
      </c>
      <c r="M289" s="302">
        <v>106329952</v>
      </c>
      <c r="N289" s="302">
        <v>1068371705</v>
      </c>
      <c r="O289" s="304" t="s">
        <v>10449</v>
      </c>
      <c r="P289" s="304" t="s">
        <v>10450</v>
      </c>
      <c r="Q289" s="6"/>
      <c r="R289" s="6"/>
      <c r="S289" s="6"/>
      <c r="T289" s="6"/>
      <c r="U289" s="6"/>
      <c r="V289" s="6"/>
      <c r="W289" s="6"/>
      <c r="X289" s="6"/>
      <c r="Y289" s="6"/>
      <c r="Z289" s="6"/>
      <c r="AA289" s="6"/>
      <c r="AB289" s="6"/>
    </row>
    <row r="290" spans="1:28" ht="12.75">
      <c r="A290" s="306">
        <v>289</v>
      </c>
      <c r="B290" s="302" t="s">
        <v>10451</v>
      </c>
      <c r="C290" s="302" t="s">
        <v>10452</v>
      </c>
      <c r="D290" s="302" t="s">
        <v>269</v>
      </c>
      <c r="E290" s="302" t="s">
        <v>266</v>
      </c>
      <c r="F290" s="302" t="s">
        <v>259</v>
      </c>
      <c r="G290" s="302" t="s">
        <v>145</v>
      </c>
      <c r="H290" s="302"/>
      <c r="I290" s="303" t="s">
        <v>10384</v>
      </c>
      <c r="J290" s="303" t="s">
        <v>9456</v>
      </c>
      <c r="K290" s="303" t="s">
        <v>8883</v>
      </c>
      <c r="L290" s="302" t="s">
        <v>10453</v>
      </c>
      <c r="M290" s="302">
        <v>10641557</v>
      </c>
      <c r="N290" s="302">
        <v>10683835</v>
      </c>
      <c r="O290" s="304" t="s">
        <v>10454</v>
      </c>
      <c r="P290" s="304" t="s">
        <v>10455</v>
      </c>
      <c r="Q290" s="6"/>
      <c r="R290" s="6"/>
      <c r="S290" s="6"/>
      <c r="T290" s="6"/>
      <c r="U290" s="6"/>
      <c r="V290" s="6"/>
      <c r="W290" s="6"/>
      <c r="X290" s="6"/>
      <c r="Y290" s="6"/>
      <c r="Z290" s="6"/>
      <c r="AA290" s="6"/>
      <c r="AB290" s="6"/>
    </row>
    <row r="291" spans="1:28" ht="12.75">
      <c r="A291" s="306">
        <v>290</v>
      </c>
      <c r="B291" s="302" t="s">
        <v>10456</v>
      </c>
      <c r="C291" s="302" t="s">
        <v>10457</v>
      </c>
      <c r="D291" s="302" t="s">
        <v>269</v>
      </c>
      <c r="E291" s="302" t="s">
        <v>266</v>
      </c>
      <c r="F291" s="302" t="s">
        <v>259</v>
      </c>
      <c r="G291" s="302" t="s">
        <v>145</v>
      </c>
      <c r="H291" s="302"/>
      <c r="I291" s="303" t="s">
        <v>10384</v>
      </c>
      <c r="J291" s="303" t="s">
        <v>9456</v>
      </c>
      <c r="K291" s="303" t="s">
        <v>8883</v>
      </c>
      <c r="L291" s="302" t="s">
        <v>10458</v>
      </c>
      <c r="M291" s="302">
        <v>106321823</v>
      </c>
      <c r="N291" s="302">
        <v>1068362326</v>
      </c>
      <c r="O291" s="304" t="s">
        <v>10459</v>
      </c>
      <c r="P291" s="304" t="s">
        <v>10460</v>
      </c>
      <c r="Q291" s="6"/>
      <c r="R291" s="6"/>
      <c r="S291" s="6"/>
      <c r="T291" s="6"/>
      <c r="U291" s="6"/>
      <c r="V291" s="6"/>
      <c r="W291" s="6"/>
      <c r="X291" s="6"/>
      <c r="Y291" s="6"/>
      <c r="Z291" s="6"/>
      <c r="AA291" s="6"/>
      <c r="AB291" s="6"/>
    </row>
    <row r="292" spans="1:28" ht="12.75">
      <c r="A292" s="306">
        <v>291</v>
      </c>
      <c r="B292" s="302" t="s">
        <v>10461</v>
      </c>
      <c r="C292" s="302" t="s">
        <v>10462</v>
      </c>
      <c r="D292" s="302" t="s">
        <v>269</v>
      </c>
      <c r="E292" s="302" t="s">
        <v>266</v>
      </c>
      <c r="F292" s="302" t="s">
        <v>259</v>
      </c>
      <c r="G292" s="302" t="s">
        <v>145</v>
      </c>
      <c r="H292" s="302"/>
      <c r="I292" s="303" t="s">
        <v>10384</v>
      </c>
      <c r="J292" s="303" t="s">
        <v>9456</v>
      </c>
      <c r="K292" s="303" t="s">
        <v>8883</v>
      </c>
      <c r="L292" s="302" t="s">
        <v>10463</v>
      </c>
      <c r="M292" s="302">
        <v>206192261</v>
      </c>
      <c r="N292" s="302">
        <v>1059435501</v>
      </c>
      <c r="O292" s="304" t="s">
        <v>10464</v>
      </c>
      <c r="P292" s="305" t="s">
        <v>10465</v>
      </c>
      <c r="Q292" s="6"/>
      <c r="R292" s="6"/>
      <c r="S292" s="6"/>
      <c r="T292" s="6"/>
      <c r="U292" s="6"/>
      <c r="V292" s="6"/>
      <c r="W292" s="6"/>
      <c r="X292" s="6"/>
      <c r="Y292" s="6"/>
      <c r="Z292" s="6"/>
      <c r="AA292" s="6"/>
      <c r="AB292" s="6"/>
    </row>
    <row r="293" spans="1:28" ht="12.75">
      <c r="A293" s="306">
        <v>292</v>
      </c>
      <c r="B293" s="302" t="s">
        <v>10466</v>
      </c>
      <c r="C293" s="302" t="s">
        <v>10467</v>
      </c>
      <c r="D293" s="302" t="s">
        <v>269</v>
      </c>
      <c r="E293" s="302" t="s">
        <v>266</v>
      </c>
      <c r="F293" s="302" t="s">
        <v>259</v>
      </c>
      <c r="G293" s="302" t="s">
        <v>145</v>
      </c>
      <c r="H293" s="302"/>
      <c r="I293" s="303" t="s">
        <v>10384</v>
      </c>
      <c r="J293" s="303" t="s">
        <v>9456</v>
      </c>
      <c r="K293" s="303" t="s">
        <v>8883</v>
      </c>
      <c r="L293" s="302" t="s">
        <v>10468</v>
      </c>
      <c r="M293" s="302">
        <v>106321823</v>
      </c>
      <c r="N293" s="302">
        <v>1068362326</v>
      </c>
      <c r="O293" s="304" t="s">
        <v>10469</v>
      </c>
      <c r="P293" s="304" t="s">
        <v>10470</v>
      </c>
      <c r="Q293" s="6"/>
      <c r="R293" s="6"/>
      <c r="S293" s="6"/>
      <c r="T293" s="6"/>
      <c r="U293" s="6"/>
      <c r="V293" s="6"/>
      <c r="W293" s="6"/>
      <c r="X293" s="6"/>
      <c r="Y293" s="6"/>
      <c r="Z293" s="6"/>
      <c r="AA293" s="6"/>
      <c r="AB293" s="6"/>
    </row>
    <row r="294" spans="1:28" ht="12.75">
      <c r="A294" s="306">
        <v>293</v>
      </c>
      <c r="B294" s="302" t="s">
        <v>10471</v>
      </c>
      <c r="C294" s="302" t="s">
        <v>10472</v>
      </c>
      <c r="D294" s="302" t="s">
        <v>269</v>
      </c>
      <c r="E294" s="302" t="s">
        <v>266</v>
      </c>
      <c r="F294" s="302" t="s">
        <v>259</v>
      </c>
      <c r="G294" s="302" t="s">
        <v>145</v>
      </c>
      <c r="H294" s="302"/>
      <c r="I294" s="303" t="s">
        <v>10384</v>
      </c>
      <c r="J294" s="303" t="s">
        <v>9456</v>
      </c>
      <c r="K294" s="303" t="s">
        <v>8883</v>
      </c>
      <c r="L294" s="302" t="s">
        <v>10473</v>
      </c>
      <c r="M294" s="302">
        <v>106795649</v>
      </c>
      <c r="N294" s="302">
        <v>1068275571</v>
      </c>
      <c r="O294" s="304" t="s">
        <v>10474</v>
      </c>
      <c r="P294" s="305" t="s">
        <v>10475</v>
      </c>
      <c r="Q294" s="6"/>
      <c r="R294" s="6"/>
      <c r="S294" s="6"/>
      <c r="T294" s="6"/>
      <c r="U294" s="6"/>
      <c r="V294" s="6"/>
      <c r="W294" s="6"/>
      <c r="X294" s="6"/>
      <c r="Y294" s="6"/>
      <c r="Z294" s="6"/>
      <c r="AA294" s="6"/>
      <c r="AB294" s="6"/>
    </row>
    <row r="295" spans="1:28" ht="12.75">
      <c r="A295" s="306">
        <v>294</v>
      </c>
      <c r="B295" s="302" t="s">
        <v>10476</v>
      </c>
      <c r="C295" s="302" t="s">
        <v>10477</v>
      </c>
      <c r="D295" s="302" t="s">
        <v>269</v>
      </c>
      <c r="E295" s="302" t="s">
        <v>266</v>
      </c>
      <c r="F295" s="302" t="s">
        <v>259</v>
      </c>
      <c r="G295" s="302" t="s">
        <v>145</v>
      </c>
      <c r="H295" s="302">
        <v>903802888</v>
      </c>
      <c r="I295" s="303" t="s">
        <v>10384</v>
      </c>
      <c r="J295" s="303" t="s">
        <v>9456</v>
      </c>
      <c r="K295" s="303" t="s">
        <v>8883</v>
      </c>
      <c r="L295" s="302" t="s">
        <v>10478</v>
      </c>
      <c r="M295" s="302">
        <v>106680846</v>
      </c>
      <c r="N295" s="302">
        <v>1068237374</v>
      </c>
      <c r="O295" s="304" t="s">
        <v>10479</v>
      </c>
      <c r="P295" s="305" t="s">
        <v>10480</v>
      </c>
      <c r="Q295" s="6"/>
      <c r="R295" s="6"/>
      <c r="S295" s="6"/>
      <c r="T295" s="6"/>
      <c r="U295" s="6"/>
      <c r="V295" s="6"/>
      <c r="W295" s="6"/>
      <c r="X295" s="6"/>
      <c r="Y295" s="6"/>
      <c r="Z295" s="6"/>
      <c r="AA295" s="6"/>
      <c r="AB295" s="6"/>
    </row>
    <row r="296" spans="1:28" ht="12.75">
      <c r="A296" s="306">
        <v>295</v>
      </c>
      <c r="B296" s="302" t="s">
        <v>10481</v>
      </c>
      <c r="C296" s="302" t="s">
        <v>10389</v>
      </c>
      <c r="D296" s="302" t="s">
        <v>269</v>
      </c>
      <c r="E296" s="302" t="s">
        <v>266</v>
      </c>
      <c r="F296" s="302" t="s">
        <v>259</v>
      </c>
      <c r="G296" s="302" t="s">
        <v>145</v>
      </c>
      <c r="H296" s="302"/>
      <c r="I296" s="303" t="s">
        <v>10384</v>
      </c>
      <c r="J296" s="303" t="s">
        <v>9456</v>
      </c>
      <c r="K296" s="303" t="s">
        <v>8883</v>
      </c>
      <c r="L296" s="302" t="s">
        <v>10482</v>
      </c>
      <c r="M296" s="302">
        <v>106699416</v>
      </c>
      <c r="N296" s="302">
        <v>106888644</v>
      </c>
      <c r="O296" s="304" t="s">
        <v>10483</v>
      </c>
      <c r="P296" s="305" t="s">
        <v>10484</v>
      </c>
      <c r="Q296" s="6"/>
      <c r="R296" s="6"/>
      <c r="S296" s="6"/>
      <c r="T296" s="6"/>
      <c r="U296" s="6"/>
      <c r="V296" s="6"/>
      <c r="W296" s="6"/>
      <c r="X296" s="6"/>
      <c r="Y296" s="6"/>
      <c r="Z296" s="6"/>
      <c r="AA296" s="6"/>
      <c r="AB296" s="6"/>
    </row>
    <row r="297" spans="1:28" ht="12.75">
      <c r="A297" s="306">
        <v>296</v>
      </c>
      <c r="B297" s="302" t="s">
        <v>10485</v>
      </c>
      <c r="C297" s="302" t="s">
        <v>10486</v>
      </c>
      <c r="D297" s="302" t="s">
        <v>269</v>
      </c>
      <c r="E297" s="302" t="s">
        <v>266</v>
      </c>
      <c r="F297" s="302" t="s">
        <v>259</v>
      </c>
      <c r="G297" s="302" t="s">
        <v>145</v>
      </c>
      <c r="H297" s="302"/>
      <c r="I297" s="303" t="s">
        <v>10384</v>
      </c>
      <c r="J297" s="303" t="s">
        <v>9456</v>
      </c>
      <c r="K297" s="303" t="s">
        <v>8883</v>
      </c>
      <c r="L297" s="302" t="s">
        <v>10487</v>
      </c>
      <c r="M297" s="302">
        <v>106514798</v>
      </c>
      <c r="N297" s="302">
        <v>1068168429</v>
      </c>
      <c r="O297" s="304" t="s">
        <v>10488</v>
      </c>
      <c r="P297" s="304" t="s">
        <v>10489</v>
      </c>
      <c r="Q297" s="6"/>
      <c r="R297" s="6"/>
      <c r="S297" s="6"/>
      <c r="T297" s="6"/>
      <c r="U297" s="6"/>
      <c r="V297" s="6"/>
      <c r="W297" s="6"/>
      <c r="X297" s="6"/>
      <c r="Y297" s="6"/>
      <c r="Z297" s="6"/>
      <c r="AA297" s="6"/>
      <c r="AB297" s="6"/>
    </row>
    <row r="298" spans="1:28" ht="12.75">
      <c r="A298" s="306">
        <v>297</v>
      </c>
      <c r="B298" s="302" t="s">
        <v>10490</v>
      </c>
      <c r="C298" s="302" t="s">
        <v>10491</v>
      </c>
      <c r="D298" s="302" t="s">
        <v>270</v>
      </c>
      <c r="E298" s="302" t="s">
        <v>270</v>
      </c>
      <c r="F298" s="302" t="s">
        <v>259</v>
      </c>
      <c r="G298" s="302" t="s">
        <v>145</v>
      </c>
      <c r="H298" s="302" t="s">
        <v>10492</v>
      </c>
      <c r="I298" s="303" t="s">
        <v>10493</v>
      </c>
      <c r="J298" s="303" t="s">
        <v>10494</v>
      </c>
      <c r="K298" s="303" t="s">
        <v>8883</v>
      </c>
      <c r="L298" s="302" t="s">
        <v>10495</v>
      </c>
      <c r="M298" s="302">
        <v>112754804</v>
      </c>
      <c r="N298" s="302">
        <v>1074263676</v>
      </c>
      <c r="O298" s="304" t="s">
        <v>10496</v>
      </c>
      <c r="P298" s="304" t="s">
        <v>10497</v>
      </c>
      <c r="Q298" s="6"/>
      <c r="R298" s="6"/>
      <c r="S298" s="6"/>
      <c r="T298" s="6"/>
      <c r="U298" s="6"/>
      <c r="V298" s="6"/>
      <c r="W298" s="6"/>
      <c r="X298" s="6"/>
      <c r="Y298" s="6"/>
      <c r="Z298" s="6"/>
      <c r="AA298" s="6"/>
      <c r="AB298" s="6"/>
    </row>
    <row r="299" spans="1:28" ht="12.75">
      <c r="A299" s="306">
        <v>298</v>
      </c>
      <c r="B299" s="302" t="s">
        <v>10498</v>
      </c>
      <c r="C299" s="302" t="s">
        <v>10499</v>
      </c>
      <c r="D299" s="302" t="s">
        <v>271</v>
      </c>
      <c r="E299" s="302" t="s">
        <v>272</v>
      </c>
      <c r="F299" s="302" t="s">
        <v>259</v>
      </c>
      <c r="G299" s="302" t="s">
        <v>145</v>
      </c>
      <c r="H299" s="302"/>
      <c r="I299" s="303" t="s">
        <v>10500</v>
      </c>
      <c r="J299" s="303" t="s">
        <v>10501</v>
      </c>
      <c r="K299" s="303" t="s">
        <v>8883</v>
      </c>
      <c r="L299" s="302" t="s">
        <v>10502</v>
      </c>
      <c r="M299" s="302">
        <v>109274376</v>
      </c>
      <c r="N299" s="302">
        <v>1071395295</v>
      </c>
      <c r="O299" s="304" t="s">
        <v>10503</v>
      </c>
      <c r="P299" s="304" t="s">
        <v>10504</v>
      </c>
      <c r="Q299" s="6"/>
      <c r="R299" s="6"/>
      <c r="S299" s="6"/>
      <c r="T299" s="6"/>
      <c r="U299" s="6"/>
      <c r="V299" s="6"/>
      <c r="W299" s="6"/>
      <c r="X299" s="6"/>
      <c r="Y299" s="6"/>
      <c r="Z299" s="6"/>
      <c r="AA299" s="6"/>
      <c r="AB299" s="6"/>
    </row>
    <row r="300" spans="1:28" ht="12.75">
      <c r="A300" s="306">
        <v>299</v>
      </c>
      <c r="B300" s="302" t="s">
        <v>10505</v>
      </c>
      <c r="C300" s="302" t="s">
        <v>10506</v>
      </c>
      <c r="D300" s="302" t="s">
        <v>271</v>
      </c>
      <c r="E300" s="302" t="s">
        <v>272</v>
      </c>
      <c r="F300" s="302" t="s">
        <v>259</v>
      </c>
      <c r="G300" s="302" t="s">
        <v>145</v>
      </c>
      <c r="H300" s="302"/>
      <c r="I300" s="303" t="s">
        <v>10500</v>
      </c>
      <c r="J300" s="303" t="s">
        <v>10501</v>
      </c>
      <c r="K300" s="303" t="s">
        <v>8883</v>
      </c>
      <c r="L300" s="302" t="s">
        <v>10507</v>
      </c>
      <c r="M300" s="302">
        <v>10933107</v>
      </c>
      <c r="N300" s="302">
        <v>1071364671</v>
      </c>
      <c r="O300" s="304" t="s">
        <v>10508</v>
      </c>
      <c r="P300" s="304" t="s">
        <v>10509</v>
      </c>
      <c r="Q300" s="6"/>
      <c r="R300" s="6"/>
      <c r="S300" s="6"/>
      <c r="T300" s="6"/>
      <c r="U300" s="6"/>
      <c r="V300" s="6"/>
      <c r="W300" s="6"/>
      <c r="X300" s="6"/>
      <c r="Y300" s="6"/>
      <c r="Z300" s="6"/>
      <c r="AA300" s="6"/>
      <c r="AB300" s="6"/>
    </row>
    <row r="301" spans="1:28" ht="12.75">
      <c r="A301" s="306">
        <v>300</v>
      </c>
      <c r="B301" s="302" t="s">
        <v>10510</v>
      </c>
      <c r="C301" s="302" t="s">
        <v>10511</v>
      </c>
      <c r="D301" s="302" t="s">
        <v>271</v>
      </c>
      <c r="E301" s="302" t="s">
        <v>272</v>
      </c>
      <c r="F301" s="302" t="s">
        <v>259</v>
      </c>
      <c r="G301" s="302" t="s">
        <v>145</v>
      </c>
      <c r="H301" s="302"/>
      <c r="I301" s="303" t="s">
        <v>10500</v>
      </c>
      <c r="J301" s="303" t="s">
        <v>10501</v>
      </c>
      <c r="K301" s="303" t="s">
        <v>8883</v>
      </c>
      <c r="L301" s="302" t="s">
        <v>10512</v>
      </c>
      <c r="M301" s="302">
        <v>109174823</v>
      </c>
      <c r="N301" s="302">
        <v>1071381072</v>
      </c>
      <c r="O301" s="304" t="s">
        <v>10513</v>
      </c>
      <c r="P301" s="304" t="s">
        <v>10514</v>
      </c>
      <c r="Q301" s="6"/>
      <c r="R301" s="6"/>
      <c r="S301" s="6"/>
      <c r="T301" s="6"/>
      <c r="U301" s="6"/>
      <c r="V301" s="6"/>
      <c r="W301" s="6"/>
      <c r="X301" s="6"/>
      <c r="Y301" s="6"/>
      <c r="Z301" s="6"/>
      <c r="AA301" s="6"/>
      <c r="AB301" s="6"/>
    </row>
    <row r="302" spans="1:28" ht="12.75">
      <c r="A302" s="306">
        <v>301</v>
      </c>
      <c r="B302" s="302" t="s">
        <v>10515</v>
      </c>
      <c r="C302" s="302" t="s">
        <v>10516</v>
      </c>
      <c r="D302" s="302" t="s">
        <v>271</v>
      </c>
      <c r="E302" s="302" t="s">
        <v>272</v>
      </c>
      <c r="F302" s="302" t="s">
        <v>259</v>
      </c>
      <c r="G302" s="302" t="s">
        <v>145</v>
      </c>
      <c r="H302" s="302"/>
      <c r="I302" s="303" t="s">
        <v>10500</v>
      </c>
      <c r="J302" s="303" t="s">
        <v>10501</v>
      </c>
      <c r="K302" s="303" t="s">
        <v>8883</v>
      </c>
      <c r="L302" s="302" t="s">
        <v>10517</v>
      </c>
      <c r="M302" s="302">
        <v>109274376</v>
      </c>
      <c r="N302" s="302">
        <v>1071395295</v>
      </c>
      <c r="O302" s="304" t="s">
        <v>10518</v>
      </c>
      <c r="P302" s="304" t="s">
        <v>10519</v>
      </c>
      <c r="Q302" s="6"/>
      <c r="R302" s="6"/>
      <c r="S302" s="6"/>
      <c r="T302" s="6"/>
      <c r="U302" s="6"/>
      <c r="V302" s="6"/>
      <c r="W302" s="6"/>
      <c r="X302" s="6"/>
      <c r="Y302" s="6"/>
      <c r="Z302" s="6"/>
      <c r="AA302" s="6"/>
      <c r="AB302" s="6"/>
    </row>
    <row r="303" spans="1:28" ht="12.75">
      <c r="A303" s="306">
        <v>302</v>
      </c>
      <c r="B303" s="302" t="s">
        <v>10520</v>
      </c>
      <c r="C303" s="302" t="s">
        <v>10521</v>
      </c>
      <c r="D303" s="302" t="s">
        <v>271</v>
      </c>
      <c r="E303" s="302" t="s">
        <v>272</v>
      </c>
      <c r="F303" s="302" t="s">
        <v>259</v>
      </c>
      <c r="G303" s="302" t="s">
        <v>145</v>
      </c>
      <c r="H303" s="302"/>
      <c r="I303" s="303" t="s">
        <v>10500</v>
      </c>
      <c r="J303" s="303" t="s">
        <v>10501</v>
      </c>
      <c r="K303" s="303" t="s">
        <v>8883</v>
      </c>
      <c r="L303" s="302" t="s">
        <v>10522</v>
      </c>
      <c r="M303" s="302">
        <v>109245712</v>
      </c>
      <c r="N303" s="302">
        <v>1071382908</v>
      </c>
      <c r="O303" s="304" t="s">
        <v>10523</v>
      </c>
      <c r="P303" s="304" t="s">
        <v>10524</v>
      </c>
      <c r="Q303" s="6"/>
      <c r="R303" s="6"/>
      <c r="S303" s="6"/>
      <c r="T303" s="6"/>
      <c r="U303" s="6"/>
      <c r="V303" s="6"/>
      <c r="W303" s="6"/>
      <c r="X303" s="6"/>
      <c r="Y303" s="6"/>
      <c r="Z303" s="6"/>
      <c r="AA303" s="6"/>
      <c r="AB303" s="6"/>
    </row>
    <row r="304" spans="1:28" ht="12.75">
      <c r="A304" s="306">
        <v>303</v>
      </c>
      <c r="B304" s="302" t="s">
        <v>10525</v>
      </c>
      <c r="C304" s="302" t="s">
        <v>10526</v>
      </c>
      <c r="D304" s="302" t="s">
        <v>271</v>
      </c>
      <c r="E304" s="302" t="s">
        <v>272</v>
      </c>
      <c r="F304" s="302" t="s">
        <v>259</v>
      </c>
      <c r="G304" s="302" t="s">
        <v>145</v>
      </c>
      <c r="H304" s="302"/>
      <c r="I304" s="303" t="s">
        <v>10500</v>
      </c>
      <c r="J304" s="303" t="s">
        <v>10501</v>
      </c>
      <c r="K304" s="303" t="s">
        <v>8883</v>
      </c>
      <c r="L304" s="302" t="s">
        <v>10527</v>
      </c>
      <c r="M304" s="302">
        <v>109420157</v>
      </c>
      <c r="N304" s="302">
        <v>1071340273</v>
      </c>
      <c r="O304" s="304" t="s">
        <v>10528</v>
      </c>
      <c r="P304" s="304" t="s">
        <v>10529</v>
      </c>
      <c r="Q304" s="6"/>
      <c r="R304" s="6"/>
      <c r="S304" s="6"/>
      <c r="T304" s="6"/>
      <c r="U304" s="6"/>
      <c r="V304" s="6"/>
      <c r="W304" s="6"/>
      <c r="X304" s="6"/>
      <c r="Y304" s="6"/>
      <c r="Z304" s="6"/>
      <c r="AA304" s="6"/>
      <c r="AB304" s="6"/>
    </row>
    <row r="305" spans="1:28" ht="12.75">
      <c r="A305" s="306">
        <v>304</v>
      </c>
      <c r="B305" s="302" t="s">
        <v>10530</v>
      </c>
      <c r="C305" s="302" t="s">
        <v>10531</v>
      </c>
      <c r="D305" s="302" t="s">
        <v>271</v>
      </c>
      <c r="E305" s="302" t="s">
        <v>272</v>
      </c>
      <c r="F305" s="302" t="s">
        <v>259</v>
      </c>
      <c r="G305" s="302" t="s">
        <v>145</v>
      </c>
      <c r="H305" s="302"/>
      <c r="I305" s="303" t="s">
        <v>10500</v>
      </c>
      <c r="J305" s="303" t="s">
        <v>10501</v>
      </c>
      <c r="K305" s="303" t="s">
        <v>8883</v>
      </c>
      <c r="L305" s="302" t="s">
        <v>10532</v>
      </c>
      <c r="M305" s="302">
        <v>109274376</v>
      </c>
      <c r="N305" s="302">
        <v>1071395295</v>
      </c>
      <c r="O305" s="304" t="s">
        <v>10533</v>
      </c>
      <c r="P305" s="304" t="s">
        <v>10534</v>
      </c>
      <c r="Q305" s="6"/>
      <c r="R305" s="6"/>
      <c r="S305" s="6"/>
      <c r="T305" s="6"/>
      <c r="U305" s="6"/>
      <c r="V305" s="6"/>
      <c r="W305" s="6"/>
      <c r="X305" s="6"/>
      <c r="Y305" s="6"/>
      <c r="Z305" s="6"/>
      <c r="AA305" s="6"/>
      <c r="AB305" s="6"/>
    </row>
    <row r="306" spans="1:28" ht="12.75">
      <c r="A306" s="306">
        <v>305</v>
      </c>
      <c r="B306" s="302" t="s">
        <v>10535</v>
      </c>
      <c r="C306" s="302" t="s">
        <v>10536</v>
      </c>
      <c r="D306" s="302" t="s">
        <v>271</v>
      </c>
      <c r="E306" s="302" t="s">
        <v>272</v>
      </c>
      <c r="F306" s="302" t="s">
        <v>259</v>
      </c>
      <c r="G306" s="302" t="s">
        <v>145</v>
      </c>
      <c r="H306" s="302" t="s">
        <v>10537</v>
      </c>
      <c r="I306" s="303" t="s">
        <v>10500</v>
      </c>
      <c r="J306" s="303" t="s">
        <v>10501</v>
      </c>
      <c r="K306" s="303" t="s">
        <v>8883</v>
      </c>
      <c r="L306" s="302" t="s">
        <v>10538</v>
      </c>
      <c r="M306" s="302">
        <v>10890641</v>
      </c>
      <c r="N306" s="302">
        <v>1067012626</v>
      </c>
      <c r="O306" s="304" t="s">
        <v>10539</v>
      </c>
      <c r="P306" s="304" t="s">
        <v>10540</v>
      </c>
      <c r="Q306" s="6"/>
      <c r="R306" s="6"/>
      <c r="S306" s="6"/>
      <c r="T306" s="6"/>
      <c r="U306" s="6"/>
      <c r="V306" s="6"/>
      <c r="W306" s="6"/>
      <c r="X306" s="6"/>
      <c r="Y306" s="6"/>
      <c r="Z306" s="6"/>
      <c r="AA306" s="6"/>
      <c r="AB306" s="6"/>
    </row>
    <row r="307" spans="1:28" ht="12.75">
      <c r="A307" s="306">
        <v>306</v>
      </c>
      <c r="B307" s="302" t="s">
        <v>10541</v>
      </c>
      <c r="C307" s="302" t="s">
        <v>10542</v>
      </c>
      <c r="D307" s="302" t="s">
        <v>271</v>
      </c>
      <c r="E307" s="302" t="s">
        <v>272</v>
      </c>
      <c r="F307" s="302" t="s">
        <v>259</v>
      </c>
      <c r="G307" s="302" t="s">
        <v>145</v>
      </c>
      <c r="H307" s="302" t="s">
        <v>10543</v>
      </c>
      <c r="I307" s="303" t="s">
        <v>10500</v>
      </c>
      <c r="J307" s="303" t="s">
        <v>10501</v>
      </c>
      <c r="K307" s="303" t="s">
        <v>8883</v>
      </c>
      <c r="L307" s="302" t="s">
        <v>10544</v>
      </c>
      <c r="M307" s="302">
        <v>10922999</v>
      </c>
      <c r="N307" s="302">
        <v>1071352182</v>
      </c>
      <c r="O307" s="304" t="s">
        <v>10545</v>
      </c>
      <c r="P307" s="305" t="s">
        <v>10546</v>
      </c>
      <c r="Q307" s="6"/>
      <c r="R307" s="6"/>
      <c r="S307" s="6"/>
      <c r="T307" s="6"/>
      <c r="U307" s="6"/>
      <c r="V307" s="6"/>
      <c r="W307" s="6"/>
      <c r="X307" s="6"/>
      <c r="Y307" s="6"/>
      <c r="Z307" s="6"/>
      <c r="AA307" s="6"/>
      <c r="AB307" s="6"/>
    </row>
    <row r="308" spans="1:28" ht="12.75">
      <c r="A308" s="306">
        <v>307</v>
      </c>
      <c r="B308" s="302" t="s">
        <v>10547</v>
      </c>
      <c r="C308" s="302" t="s">
        <v>10548</v>
      </c>
      <c r="D308" s="302" t="s">
        <v>271</v>
      </c>
      <c r="E308" s="302" t="s">
        <v>272</v>
      </c>
      <c r="F308" s="302" t="s">
        <v>259</v>
      </c>
      <c r="G308" s="302" t="s">
        <v>145</v>
      </c>
      <c r="H308" s="302">
        <v>902073679</v>
      </c>
      <c r="I308" s="303" t="s">
        <v>10500</v>
      </c>
      <c r="J308" s="303" t="s">
        <v>10501</v>
      </c>
      <c r="K308" s="303" t="s">
        <v>8883</v>
      </c>
      <c r="L308" s="302" t="s">
        <v>10549</v>
      </c>
      <c r="M308" s="302">
        <v>109425513</v>
      </c>
      <c r="N308" s="302">
        <v>1070447765</v>
      </c>
      <c r="O308" s="304" t="s">
        <v>10550</v>
      </c>
      <c r="P308" s="304" t="s">
        <v>10551</v>
      </c>
      <c r="Q308" s="6"/>
      <c r="R308" s="6"/>
      <c r="S308" s="6"/>
      <c r="T308" s="6"/>
      <c r="U308" s="6"/>
      <c r="V308" s="6"/>
      <c r="W308" s="6"/>
      <c r="X308" s="6"/>
      <c r="Y308" s="6"/>
      <c r="Z308" s="6"/>
      <c r="AA308" s="6"/>
      <c r="AB308" s="6"/>
    </row>
    <row r="309" spans="1:28" ht="12.75">
      <c r="A309" s="306">
        <v>308</v>
      </c>
      <c r="B309" s="302" t="s">
        <v>10552</v>
      </c>
      <c r="C309" s="302" t="s">
        <v>10553</v>
      </c>
      <c r="D309" s="302" t="s">
        <v>271</v>
      </c>
      <c r="E309" s="302" t="s">
        <v>272</v>
      </c>
      <c r="F309" s="302" t="s">
        <v>259</v>
      </c>
      <c r="G309" s="302" t="s">
        <v>145</v>
      </c>
      <c r="H309" s="302"/>
      <c r="I309" s="303" t="s">
        <v>10500</v>
      </c>
      <c r="J309" s="303" t="s">
        <v>10501</v>
      </c>
      <c r="K309" s="303" t="s">
        <v>8883</v>
      </c>
      <c r="L309" s="302" t="s">
        <v>10554</v>
      </c>
      <c r="M309" s="302">
        <v>10919056</v>
      </c>
      <c r="N309" s="302">
        <v>1071364009</v>
      </c>
      <c r="O309" s="304" t="s">
        <v>10555</v>
      </c>
      <c r="P309" s="305" t="s">
        <v>10556</v>
      </c>
      <c r="Q309" s="6"/>
      <c r="R309" s="6"/>
      <c r="S309" s="6"/>
      <c r="T309" s="6"/>
      <c r="U309" s="6"/>
      <c r="V309" s="6"/>
      <c r="W309" s="6"/>
      <c r="X309" s="6"/>
      <c r="Y309" s="6"/>
      <c r="Z309" s="6"/>
      <c r="AA309" s="6"/>
      <c r="AB309" s="6"/>
    </row>
    <row r="310" spans="1:28" ht="12.75">
      <c r="A310" s="306">
        <v>309</v>
      </c>
      <c r="B310" s="302" t="s">
        <v>10557</v>
      </c>
      <c r="C310" s="302" t="s">
        <v>10558</v>
      </c>
      <c r="D310" s="302" t="s">
        <v>271</v>
      </c>
      <c r="E310" s="302" t="s">
        <v>272</v>
      </c>
      <c r="F310" s="302" t="s">
        <v>259</v>
      </c>
      <c r="G310" s="302" t="s">
        <v>145</v>
      </c>
      <c r="H310" s="302" t="s">
        <v>10559</v>
      </c>
      <c r="I310" s="303" t="s">
        <v>10500</v>
      </c>
      <c r="J310" s="303" t="s">
        <v>10501</v>
      </c>
      <c r="K310" s="303" t="s">
        <v>8883</v>
      </c>
      <c r="L310" s="302" t="s">
        <v>10560</v>
      </c>
      <c r="M310" s="302">
        <v>109274376</v>
      </c>
      <c r="N310" s="302">
        <v>1071395295</v>
      </c>
      <c r="O310" s="304" t="s">
        <v>10561</v>
      </c>
      <c r="P310" s="305" t="s">
        <v>10562</v>
      </c>
      <c r="Q310" s="6"/>
      <c r="R310" s="6"/>
      <c r="S310" s="6"/>
      <c r="T310" s="6"/>
      <c r="U310" s="6"/>
      <c r="V310" s="6"/>
      <c r="W310" s="6"/>
      <c r="X310" s="6"/>
      <c r="Y310" s="6"/>
      <c r="Z310" s="6"/>
      <c r="AA310" s="6"/>
      <c r="AB310" s="6"/>
    </row>
    <row r="311" spans="1:28" ht="12.75">
      <c r="A311" s="306">
        <v>310</v>
      </c>
      <c r="B311" s="302" t="s">
        <v>10563</v>
      </c>
      <c r="C311" s="302" t="s">
        <v>10564</v>
      </c>
      <c r="D311" s="302" t="s">
        <v>271</v>
      </c>
      <c r="E311" s="302" t="s">
        <v>272</v>
      </c>
      <c r="F311" s="302" t="s">
        <v>259</v>
      </c>
      <c r="G311" s="302" t="s">
        <v>145</v>
      </c>
      <c r="H311" s="302" t="s">
        <v>10565</v>
      </c>
      <c r="I311" s="303" t="s">
        <v>10500</v>
      </c>
      <c r="J311" s="303" t="s">
        <v>10501</v>
      </c>
      <c r="K311" s="303" t="s">
        <v>8883</v>
      </c>
      <c r="L311" s="302" t="s">
        <v>10566</v>
      </c>
      <c r="M311" s="302">
        <v>109274376</v>
      </c>
      <c r="N311" s="302">
        <v>1071395295</v>
      </c>
      <c r="O311" s="304" t="s">
        <v>10567</v>
      </c>
      <c r="P311" s="305" t="s">
        <v>10568</v>
      </c>
      <c r="Q311" s="6"/>
      <c r="R311" s="6"/>
      <c r="S311" s="6"/>
      <c r="T311" s="6"/>
      <c r="U311" s="6"/>
      <c r="V311" s="6"/>
      <c r="W311" s="6"/>
      <c r="X311" s="6"/>
      <c r="Y311" s="6"/>
      <c r="Z311" s="6"/>
      <c r="AA311" s="6"/>
      <c r="AB311" s="6"/>
    </row>
    <row r="312" spans="1:28" ht="12.75">
      <c r="A312" s="306">
        <v>311</v>
      </c>
      <c r="B312" s="302" t="s">
        <v>10569</v>
      </c>
      <c r="C312" s="302" t="s">
        <v>10570</v>
      </c>
      <c r="D312" s="302" t="s">
        <v>273</v>
      </c>
      <c r="E312" s="302" t="s">
        <v>274</v>
      </c>
      <c r="F312" s="302" t="s">
        <v>259</v>
      </c>
      <c r="G312" s="302" t="s">
        <v>145</v>
      </c>
      <c r="H312" s="302" t="s">
        <v>10571</v>
      </c>
      <c r="I312" s="303" t="s">
        <v>10572</v>
      </c>
      <c r="J312" s="303" t="s">
        <v>10573</v>
      </c>
      <c r="K312" s="303" t="s">
        <v>8883</v>
      </c>
      <c r="L312" s="302" t="s">
        <v>10574</v>
      </c>
      <c r="M312" s="302">
        <v>10958135</v>
      </c>
      <c r="N312" s="302">
        <v>1070276259</v>
      </c>
      <c r="O312" s="304" t="s">
        <v>10575</v>
      </c>
      <c r="P312" s="304" t="s">
        <v>10576</v>
      </c>
      <c r="Q312" s="6"/>
      <c r="R312" s="6"/>
      <c r="S312" s="6"/>
      <c r="T312" s="6"/>
      <c r="U312" s="6"/>
      <c r="V312" s="6"/>
      <c r="W312" s="6"/>
      <c r="X312" s="6"/>
      <c r="Y312" s="6"/>
      <c r="Z312" s="6"/>
      <c r="AA312" s="6"/>
      <c r="AB312" s="6"/>
    </row>
    <row r="313" spans="1:28" ht="12.75">
      <c r="A313" s="306">
        <v>312</v>
      </c>
      <c r="B313" s="302" t="s">
        <v>10577</v>
      </c>
      <c r="C313" s="302" t="s">
        <v>10578</v>
      </c>
      <c r="D313" s="302" t="s">
        <v>273</v>
      </c>
      <c r="E313" s="302" t="s">
        <v>274</v>
      </c>
      <c r="F313" s="302" t="s">
        <v>259</v>
      </c>
      <c r="G313" s="302" t="s">
        <v>145</v>
      </c>
      <c r="H313" s="302" t="s">
        <v>10579</v>
      </c>
      <c r="I313" s="303" t="s">
        <v>10572</v>
      </c>
      <c r="J313" s="303" t="s">
        <v>10573</v>
      </c>
      <c r="K313" s="303" t="s">
        <v>8883</v>
      </c>
      <c r="L313" s="302" t="s">
        <v>10580</v>
      </c>
      <c r="M313" s="302">
        <v>10958135</v>
      </c>
      <c r="N313" s="302">
        <v>1070276259</v>
      </c>
      <c r="O313" s="304" t="s">
        <v>10581</v>
      </c>
      <c r="P313" s="304" t="s">
        <v>10582</v>
      </c>
      <c r="Q313" s="6"/>
      <c r="R313" s="6"/>
      <c r="S313" s="6"/>
      <c r="T313" s="6"/>
      <c r="U313" s="6"/>
      <c r="V313" s="6"/>
      <c r="W313" s="6"/>
      <c r="X313" s="6"/>
      <c r="Y313" s="6"/>
      <c r="Z313" s="6"/>
      <c r="AA313" s="6"/>
      <c r="AB313" s="6"/>
    </row>
    <row r="314" spans="1:28" ht="12.75">
      <c r="A314" s="306">
        <v>313</v>
      </c>
      <c r="B314" s="302" t="s">
        <v>10583</v>
      </c>
      <c r="C314" s="302" t="s">
        <v>10584</v>
      </c>
      <c r="D314" s="302" t="s">
        <v>273</v>
      </c>
      <c r="E314" s="302" t="s">
        <v>274</v>
      </c>
      <c r="F314" s="302" t="s">
        <v>259</v>
      </c>
      <c r="G314" s="302" t="s">
        <v>145</v>
      </c>
      <c r="H314" s="302"/>
      <c r="I314" s="303" t="s">
        <v>10572</v>
      </c>
      <c r="J314" s="303" t="s">
        <v>10573</v>
      </c>
      <c r="K314" s="303" t="s">
        <v>8883</v>
      </c>
      <c r="L314" s="302" t="s">
        <v>10585</v>
      </c>
      <c r="M314" s="302">
        <v>10958135</v>
      </c>
      <c r="N314" s="302">
        <v>1070276259</v>
      </c>
      <c r="O314" s="304" t="s">
        <v>10586</v>
      </c>
      <c r="P314" s="304" t="s">
        <v>10587</v>
      </c>
      <c r="Q314" s="6"/>
      <c r="R314" s="6"/>
      <c r="S314" s="6"/>
      <c r="T314" s="6"/>
      <c r="U314" s="6"/>
      <c r="V314" s="6"/>
      <c r="W314" s="6"/>
      <c r="X314" s="6"/>
      <c r="Y314" s="6"/>
      <c r="Z314" s="6"/>
      <c r="AA314" s="6"/>
      <c r="AB314" s="6"/>
    </row>
    <row r="315" spans="1:28" ht="12.75">
      <c r="A315" s="306">
        <v>314</v>
      </c>
      <c r="B315" s="302" t="s">
        <v>10588</v>
      </c>
      <c r="C315" s="302" t="s">
        <v>10589</v>
      </c>
      <c r="D315" s="302" t="s">
        <v>273</v>
      </c>
      <c r="E315" s="302" t="s">
        <v>274</v>
      </c>
      <c r="F315" s="302" t="s">
        <v>259</v>
      </c>
      <c r="G315" s="302" t="s">
        <v>145</v>
      </c>
      <c r="H315" s="302" t="s">
        <v>10590</v>
      </c>
      <c r="I315" s="303" t="s">
        <v>10572</v>
      </c>
      <c r="J315" s="303" t="s">
        <v>10573</v>
      </c>
      <c r="K315" s="303" t="s">
        <v>8883</v>
      </c>
      <c r="L315" s="302" t="s">
        <v>10591</v>
      </c>
      <c r="M315" s="302">
        <v>10958135</v>
      </c>
      <c r="N315" s="302">
        <v>1070276259</v>
      </c>
      <c r="O315" s="304" t="s">
        <v>10592</v>
      </c>
      <c r="P315" s="304" t="s">
        <v>10593</v>
      </c>
      <c r="Q315" s="6"/>
      <c r="R315" s="6"/>
      <c r="S315" s="6"/>
      <c r="T315" s="6"/>
      <c r="U315" s="6"/>
      <c r="V315" s="6"/>
      <c r="W315" s="6"/>
      <c r="X315" s="6"/>
      <c r="Y315" s="6"/>
      <c r="Z315" s="6"/>
      <c r="AA315" s="6"/>
      <c r="AB315" s="6"/>
    </row>
    <row r="316" spans="1:28" ht="12.75">
      <c r="A316" s="306">
        <v>315</v>
      </c>
      <c r="B316" s="302" t="s">
        <v>10594</v>
      </c>
      <c r="C316" s="302" t="s">
        <v>10595</v>
      </c>
      <c r="D316" s="302" t="s">
        <v>273</v>
      </c>
      <c r="E316" s="302" t="s">
        <v>274</v>
      </c>
      <c r="F316" s="302" t="s">
        <v>259</v>
      </c>
      <c r="G316" s="302" t="s">
        <v>145</v>
      </c>
      <c r="H316" s="302"/>
      <c r="I316" s="303" t="s">
        <v>10572</v>
      </c>
      <c r="J316" s="303" t="s">
        <v>10573</v>
      </c>
      <c r="K316" s="303" t="s">
        <v>8883</v>
      </c>
      <c r="L316" s="302" t="s">
        <v>10596</v>
      </c>
      <c r="M316" s="302">
        <v>10958135</v>
      </c>
      <c r="N316" s="302">
        <v>1070276259</v>
      </c>
      <c r="O316" s="304" t="s">
        <v>10597</v>
      </c>
      <c r="P316" s="304" t="s">
        <v>10598</v>
      </c>
      <c r="Q316" s="6"/>
      <c r="R316" s="6"/>
      <c r="S316" s="6"/>
      <c r="T316" s="6"/>
      <c r="U316" s="6"/>
      <c r="V316" s="6"/>
      <c r="W316" s="6"/>
      <c r="X316" s="6"/>
      <c r="Y316" s="6"/>
      <c r="Z316" s="6"/>
      <c r="AA316" s="6"/>
      <c r="AB316" s="6"/>
    </row>
    <row r="317" spans="1:28" ht="12.75">
      <c r="A317" s="306">
        <v>316</v>
      </c>
      <c r="B317" s="302" t="s">
        <v>10599</v>
      </c>
      <c r="C317" s="302" t="s">
        <v>10600</v>
      </c>
      <c r="D317" s="302" t="s">
        <v>273</v>
      </c>
      <c r="E317" s="302" t="s">
        <v>274</v>
      </c>
      <c r="F317" s="302" t="s">
        <v>259</v>
      </c>
      <c r="G317" s="302" t="s">
        <v>145</v>
      </c>
      <c r="H317" s="302"/>
      <c r="I317" s="303" t="s">
        <v>10572</v>
      </c>
      <c r="J317" s="303" t="s">
        <v>10573</v>
      </c>
      <c r="K317" s="303" t="s">
        <v>8883</v>
      </c>
      <c r="L317" s="302" t="s">
        <v>10601</v>
      </c>
      <c r="M317" s="302">
        <v>10958135</v>
      </c>
      <c r="N317" s="302">
        <v>1070276259</v>
      </c>
      <c r="O317" s="304" t="s">
        <v>10602</v>
      </c>
      <c r="P317" s="304" t="s">
        <v>10603</v>
      </c>
      <c r="Q317" s="6"/>
      <c r="R317" s="6"/>
      <c r="S317" s="6"/>
      <c r="T317" s="6"/>
      <c r="U317" s="6"/>
      <c r="V317" s="6"/>
      <c r="W317" s="6"/>
      <c r="X317" s="6"/>
      <c r="Y317" s="6"/>
      <c r="Z317" s="6"/>
      <c r="AA317" s="6"/>
      <c r="AB317" s="6"/>
    </row>
    <row r="318" spans="1:28" ht="12.75">
      <c r="A318" s="306">
        <v>317</v>
      </c>
      <c r="B318" s="302" t="s">
        <v>10604</v>
      </c>
      <c r="C318" s="302" t="s">
        <v>10605</v>
      </c>
      <c r="D318" s="302" t="s">
        <v>273</v>
      </c>
      <c r="E318" s="302" t="s">
        <v>274</v>
      </c>
      <c r="F318" s="302" t="s">
        <v>259</v>
      </c>
      <c r="G318" s="302" t="s">
        <v>145</v>
      </c>
      <c r="H318" s="302"/>
      <c r="I318" s="303" t="s">
        <v>10572</v>
      </c>
      <c r="J318" s="303" t="s">
        <v>10573</v>
      </c>
      <c r="K318" s="303" t="s">
        <v>8883</v>
      </c>
      <c r="L318" s="302" t="s">
        <v>10606</v>
      </c>
      <c r="M318" s="302">
        <v>113494766</v>
      </c>
      <c r="N318" s="302">
        <v>1060640179</v>
      </c>
      <c r="O318" s="304" t="s">
        <v>10607</v>
      </c>
      <c r="P318" s="304" t="s">
        <v>10608</v>
      </c>
      <c r="Q318" s="6"/>
      <c r="R318" s="6"/>
      <c r="S318" s="6"/>
      <c r="T318" s="6"/>
      <c r="U318" s="6"/>
      <c r="V318" s="6"/>
      <c r="W318" s="6"/>
      <c r="X318" s="6"/>
      <c r="Y318" s="6"/>
      <c r="Z318" s="6"/>
      <c r="AA318" s="6"/>
      <c r="AB318" s="6"/>
    </row>
    <row r="319" spans="1:28" ht="12.75">
      <c r="A319" s="306">
        <v>318</v>
      </c>
      <c r="B319" s="302" t="s">
        <v>10609</v>
      </c>
      <c r="C319" s="302" t="s">
        <v>10610</v>
      </c>
      <c r="D319" s="302" t="s">
        <v>273</v>
      </c>
      <c r="E319" s="302" t="s">
        <v>274</v>
      </c>
      <c r="F319" s="302" t="s">
        <v>259</v>
      </c>
      <c r="G319" s="302" t="s">
        <v>145</v>
      </c>
      <c r="H319" s="302"/>
      <c r="I319" s="303" t="s">
        <v>10572</v>
      </c>
      <c r="J319" s="303" t="s">
        <v>10573</v>
      </c>
      <c r="K319" s="303" t="s">
        <v>8883</v>
      </c>
      <c r="L319" s="302" t="s">
        <v>10611</v>
      </c>
      <c r="M319" s="302">
        <v>10958135</v>
      </c>
      <c r="N319" s="302">
        <v>1070276259</v>
      </c>
      <c r="O319" s="304" t="s">
        <v>10612</v>
      </c>
      <c r="P319" s="304" t="s">
        <v>10613</v>
      </c>
      <c r="Q319" s="6"/>
      <c r="R319" s="6"/>
      <c r="S319" s="6"/>
      <c r="T319" s="6"/>
      <c r="U319" s="6"/>
      <c r="V319" s="6"/>
      <c r="W319" s="6"/>
      <c r="X319" s="6"/>
      <c r="Y319" s="6"/>
      <c r="Z319" s="6"/>
      <c r="AA319" s="6"/>
      <c r="AB319" s="6"/>
    </row>
    <row r="320" spans="1:28" ht="12.75">
      <c r="A320" s="306">
        <v>319</v>
      </c>
      <c r="B320" s="302" t="s">
        <v>10614</v>
      </c>
      <c r="C320" s="302" t="s">
        <v>10615</v>
      </c>
      <c r="D320" s="302" t="s">
        <v>273</v>
      </c>
      <c r="E320" s="302" t="s">
        <v>274</v>
      </c>
      <c r="F320" s="302" t="s">
        <v>259</v>
      </c>
      <c r="G320" s="302" t="s">
        <v>145</v>
      </c>
      <c r="H320" s="302" t="s">
        <v>10616</v>
      </c>
      <c r="I320" s="303" t="s">
        <v>10572</v>
      </c>
      <c r="J320" s="303" t="s">
        <v>10573</v>
      </c>
      <c r="K320" s="303" t="s">
        <v>8883</v>
      </c>
      <c r="L320" s="302" t="s">
        <v>10617</v>
      </c>
      <c r="M320" s="302">
        <v>109607452</v>
      </c>
      <c r="N320" s="302">
        <v>1070359647</v>
      </c>
      <c r="O320" s="304" t="s">
        <v>10618</v>
      </c>
      <c r="P320" s="304" t="s">
        <v>10619</v>
      </c>
      <c r="Q320" s="6"/>
      <c r="R320" s="6"/>
      <c r="S320" s="6"/>
      <c r="T320" s="6"/>
      <c r="U320" s="6"/>
      <c r="V320" s="6"/>
      <c r="W320" s="6"/>
      <c r="X320" s="6"/>
      <c r="Y320" s="6"/>
      <c r="Z320" s="6"/>
      <c r="AA320" s="6"/>
      <c r="AB320" s="6"/>
    </row>
    <row r="321" spans="1:28" ht="12.75">
      <c r="A321" s="306">
        <v>320</v>
      </c>
      <c r="B321" s="302" t="s">
        <v>10620</v>
      </c>
      <c r="C321" s="302" t="s">
        <v>10621</v>
      </c>
      <c r="D321" s="302" t="s">
        <v>275</v>
      </c>
      <c r="E321" s="302" t="s">
        <v>274</v>
      </c>
      <c r="F321" s="302" t="s">
        <v>259</v>
      </c>
      <c r="G321" s="302" t="s">
        <v>145</v>
      </c>
      <c r="H321" s="302"/>
      <c r="I321" s="303" t="s">
        <v>10622</v>
      </c>
      <c r="J321" s="303" t="s">
        <v>10573</v>
      </c>
      <c r="K321" s="303" t="s">
        <v>8883</v>
      </c>
      <c r="L321" s="302" t="s">
        <v>10623</v>
      </c>
      <c r="M321" s="302">
        <v>109004859</v>
      </c>
      <c r="N321" s="302">
        <v>106984275</v>
      </c>
      <c r="O321" s="304" t="s">
        <v>10624</v>
      </c>
      <c r="P321" s="304" t="s">
        <v>10625</v>
      </c>
      <c r="Q321" s="6"/>
      <c r="R321" s="6"/>
      <c r="S321" s="6"/>
      <c r="T321" s="6"/>
      <c r="U321" s="6"/>
      <c r="V321" s="6"/>
      <c r="W321" s="6"/>
      <c r="X321" s="6"/>
      <c r="Y321" s="6"/>
      <c r="Z321" s="6"/>
      <c r="AA321" s="6"/>
      <c r="AB321" s="6"/>
    </row>
    <row r="322" spans="1:28" ht="12.75">
      <c r="A322" s="306">
        <v>321</v>
      </c>
      <c r="B322" s="302" t="s">
        <v>10626</v>
      </c>
      <c r="C322" s="302" t="s">
        <v>10627</v>
      </c>
      <c r="D322" s="302" t="s">
        <v>275</v>
      </c>
      <c r="E322" s="302" t="s">
        <v>274</v>
      </c>
      <c r="F322" s="302" t="s">
        <v>259</v>
      </c>
      <c r="G322" s="302" t="s">
        <v>145</v>
      </c>
      <c r="H322" s="302"/>
      <c r="I322" s="303" t="s">
        <v>10622</v>
      </c>
      <c r="J322" s="303" t="s">
        <v>10573</v>
      </c>
      <c r="K322" s="303" t="s">
        <v>8883</v>
      </c>
      <c r="L322" s="302" t="s">
        <v>10628</v>
      </c>
      <c r="M322" s="302">
        <v>108910737</v>
      </c>
      <c r="N322" s="302">
        <v>1069880305</v>
      </c>
      <c r="O322" s="304" t="s">
        <v>10629</v>
      </c>
      <c r="P322" s="304" t="s">
        <v>10630</v>
      </c>
      <c r="Q322" s="6"/>
      <c r="R322" s="6"/>
      <c r="S322" s="6"/>
      <c r="T322" s="6"/>
      <c r="U322" s="6"/>
      <c r="V322" s="6"/>
      <c r="W322" s="6"/>
      <c r="X322" s="6"/>
      <c r="Y322" s="6"/>
      <c r="Z322" s="6"/>
      <c r="AA322" s="6"/>
      <c r="AB322" s="6"/>
    </row>
    <row r="323" spans="1:28" ht="12.75">
      <c r="A323" s="306">
        <v>322</v>
      </c>
      <c r="B323" s="302" t="s">
        <v>10631</v>
      </c>
      <c r="C323" s="302" t="s">
        <v>10632</v>
      </c>
      <c r="D323" s="302" t="s">
        <v>275</v>
      </c>
      <c r="E323" s="302" t="s">
        <v>274</v>
      </c>
      <c r="F323" s="302" t="s">
        <v>259</v>
      </c>
      <c r="G323" s="302" t="s">
        <v>145</v>
      </c>
      <c r="H323" s="302"/>
      <c r="I323" s="303" t="s">
        <v>10622</v>
      </c>
      <c r="J323" s="303" t="s">
        <v>10573</v>
      </c>
      <c r="K323" s="303" t="s">
        <v>8883</v>
      </c>
      <c r="L323" s="302" t="s">
        <v>10633</v>
      </c>
      <c r="M323" s="302">
        <v>10750455</v>
      </c>
      <c r="N323" s="302">
        <v>106685867</v>
      </c>
      <c r="O323" s="304" t="s">
        <v>10634</v>
      </c>
      <c r="P323" s="305" t="s">
        <v>10635</v>
      </c>
      <c r="Q323" s="6"/>
      <c r="R323" s="6"/>
      <c r="S323" s="6"/>
      <c r="T323" s="6"/>
      <c r="U323" s="6"/>
      <c r="V323" s="6"/>
      <c r="W323" s="6"/>
      <c r="X323" s="6"/>
      <c r="Y323" s="6"/>
      <c r="Z323" s="6"/>
      <c r="AA323" s="6"/>
      <c r="AB323" s="6"/>
    </row>
    <row r="324" spans="1:28" ht="12.75">
      <c r="A324" s="306">
        <v>323</v>
      </c>
      <c r="B324" s="302" t="s">
        <v>10636</v>
      </c>
      <c r="C324" s="302" t="s">
        <v>10637</v>
      </c>
      <c r="D324" s="302" t="s">
        <v>275</v>
      </c>
      <c r="E324" s="302" t="s">
        <v>274</v>
      </c>
      <c r="F324" s="302" t="s">
        <v>259</v>
      </c>
      <c r="G324" s="302" t="s">
        <v>145</v>
      </c>
      <c r="H324" s="302"/>
      <c r="I324" s="303" t="s">
        <v>10622</v>
      </c>
      <c r="J324" s="303" t="s">
        <v>10573</v>
      </c>
      <c r="K324" s="303" t="s">
        <v>8883</v>
      </c>
      <c r="L324" s="302" t="s">
        <v>10638</v>
      </c>
      <c r="M324" s="302">
        <v>108910737</v>
      </c>
      <c r="N324" s="302">
        <v>1069880305</v>
      </c>
      <c r="O324" s="304" t="s">
        <v>10639</v>
      </c>
      <c r="P324" s="304" t="s">
        <v>10640</v>
      </c>
      <c r="Q324" s="6"/>
      <c r="R324" s="6"/>
      <c r="S324" s="6"/>
      <c r="T324" s="6"/>
      <c r="U324" s="6"/>
      <c r="V324" s="6"/>
      <c r="W324" s="6"/>
      <c r="X324" s="6"/>
      <c r="Y324" s="6"/>
      <c r="Z324" s="6"/>
      <c r="AA324" s="6"/>
      <c r="AB324" s="6"/>
    </row>
    <row r="325" spans="1:28" ht="12.75">
      <c r="A325" s="306">
        <v>324</v>
      </c>
      <c r="B325" s="302" t="s">
        <v>10641</v>
      </c>
      <c r="C325" s="302" t="s">
        <v>10642</v>
      </c>
      <c r="D325" s="302" t="s">
        <v>275</v>
      </c>
      <c r="E325" s="302" t="s">
        <v>274</v>
      </c>
      <c r="F325" s="302" t="s">
        <v>259</v>
      </c>
      <c r="G325" s="302" t="s">
        <v>145</v>
      </c>
      <c r="H325" s="302" t="s">
        <v>10643</v>
      </c>
      <c r="I325" s="303" t="s">
        <v>10622</v>
      </c>
      <c r="J325" s="303" t="s">
        <v>10573</v>
      </c>
      <c r="K325" s="303" t="s">
        <v>8883</v>
      </c>
      <c r="L325" s="302" t="s">
        <v>10644</v>
      </c>
      <c r="M325" s="302">
        <v>109025776</v>
      </c>
      <c r="N325" s="302">
        <v>1069844512</v>
      </c>
      <c r="O325" s="304" t="s">
        <v>10645</v>
      </c>
      <c r="P325" s="304" t="s">
        <v>10646</v>
      </c>
      <c r="Q325" s="6"/>
      <c r="R325" s="6"/>
      <c r="S325" s="6"/>
      <c r="T325" s="6"/>
      <c r="U325" s="6"/>
      <c r="V325" s="6"/>
      <c r="W325" s="6"/>
      <c r="X325" s="6"/>
      <c r="Y325" s="6"/>
      <c r="Z325" s="6"/>
      <c r="AA325" s="6"/>
      <c r="AB325" s="6"/>
    </row>
    <row r="326" spans="1:28" ht="12.75">
      <c r="A326" s="306">
        <v>325</v>
      </c>
      <c r="B326" s="302" t="s">
        <v>10647</v>
      </c>
      <c r="C326" s="302" t="s">
        <v>10648</v>
      </c>
      <c r="D326" s="302" t="s">
        <v>275</v>
      </c>
      <c r="E326" s="302" t="s">
        <v>274</v>
      </c>
      <c r="F326" s="302" t="s">
        <v>259</v>
      </c>
      <c r="G326" s="302" t="s">
        <v>145</v>
      </c>
      <c r="H326" s="302"/>
      <c r="I326" s="303" t="s">
        <v>10622</v>
      </c>
      <c r="J326" s="303" t="s">
        <v>10573</v>
      </c>
      <c r="K326" s="303" t="s">
        <v>8883</v>
      </c>
      <c r="L326" s="302" t="s">
        <v>10649</v>
      </c>
      <c r="M326" s="302">
        <v>10900652</v>
      </c>
      <c r="N326" s="302">
        <v>1069867693</v>
      </c>
      <c r="O326" s="304" t="s">
        <v>10650</v>
      </c>
      <c r="P326" s="304" t="s">
        <v>10651</v>
      </c>
      <c r="Q326" s="6"/>
      <c r="R326" s="6"/>
      <c r="S326" s="6"/>
      <c r="T326" s="6"/>
      <c r="U326" s="6"/>
      <c r="V326" s="6"/>
      <c r="W326" s="6"/>
      <c r="X326" s="6"/>
      <c r="Y326" s="6"/>
      <c r="Z326" s="6"/>
      <c r="AA326" s="6"/>
      <c r="AB326" s="6"/>
    </row>
    <row r="327" spans="1:28" ht="12.75">
      <c r="A327" s="306">
        <v>326</v>
      </c>
      <c r="B327" s="302" t="s">
        <v>10652</v>
      </c>
      <c r="C327" s="302" t="s">
        <v>10653</v>
      </c>
      <c r="D327" s="302" t="s">
        <v>275</v>
      </c>
      <c r="E327" s="302" t="s">
        <v>274</v>
      </c>
      <c r="F327" s="302" t="s">
        <v>259</v>
      </c>
      <c r="G327" s="302" t="s">
        <v>145</v>
      </c>
      <c r="H327" s="302"/>
      <c r="I327" s="303" t="s">
        <v>10622</v>
      </c>
      <c r="J327" s="303" t="s">
        <v>10573</v>
      </c>
      <c r="K327" s="303" t="s">
        <v>8883</v>
      </c>
      <c r="L327" s="302" t="s">
        <v>10654</v>
      </c>
      <c r="M327" s="302">
        <v>108877739</v>
      </c>
      <c r="N327" s="302">
        <v>1069904652</v>
      </c>
      <c r="O327" s="304" t="s">
        <v>10655</v>
      </c>
      <c r="P327" s="304" t="s">
        <v>10656</v>
      </c>
      <c r="Q327" s="6"/>
      <c r="R327" s="6"/>
      <c r="S327" s="6"/>
      <c r="T327" s="6"/>
      <c r="U327" s="6"/>
      <c r="V327" s="6"/>
      <c r="W327" s="6"/>
      <c r="X327" s="6"/>
      <c r="Y327" s="6"/>
      <c r="Z327" s="6"/>
      <c r="AA327" s="6"/>
      <c r="AB327" s="6"/>
    </row>
    <row r="328" spans="1:28" ht="12.75">
      <c r="A328" s="306">
        <v>327</v>
      </c>
      <c r="B328" s="302" t="s">
        <v>10657</v>
      </c>
      <c r="C328" s="302" t="s">
        <v>10658</v>
      </c>
      <c r="D328" s="302" t="s">
        <v>275</v>
      </c>
      <c r="E328" s="302" t="s">
        <v>274</v>
      </c>
      <c r="F328" s="302" t="s">
        <v>259</v>
      </c>
      <c r="G328" s="302" t="s">
        <v>145</v>
      </c>
      <c r="H328" s="302" t="s">
        <v>10659</v>
      </c>
      <c r="I328" s="303" t="s">
        <v>10622</v>
      </c>
      <c r="J328" s="303" t="s">
        <v>10573</v>
      </c>
      <c r="K328" s="303" t="s">
        <v>8883</v>
      </c>
      <c r="L328" s="302" t="s">
        <v>10660</v>
      </c>
      <c r="M328" s="302">
        <v>108958069</v>
      </c>
      <c r="N328" s="302">
        <v>106975208</v>
      </c>
      <c r="O328" s="304" t="s">
        <v>10661</v>
      </c>
      <c r="P328" s="304" t="s">
        <v>10662</v>
      </c>
      <c r="Q328" s="6"/>
      <c r="R328" s="6"/>
      <c r="S328" s="6"/>
      <c r="T328" s="6"/>
      <c r="U328" s="6"/>
      <c r="V328" s="6"/>
      <c r="W328" s="6"/>
      <c r="X328" s="6"/>
      <c r="Y328" s="6"/>
      <c r="Z328" s="6"/>
      <c r="AA328" s="6"/>
      <c r="AB328" s="6"/>
    </row>
    <row r="329" spans="1:28" ht="12.75">
      <c r="A329" s="306">
        <v>328</v>
      </c>
      <c r="B329" s="302" t="s">
        <v>10663</v>
      </c>
      <c r="C329" s="302" t="s">
        <v>10664</v>
      </c>
      <c r="D329" s="302" t="s">
        <v>275</v>
      </c>
      <c r="E329" s="302" t="s">
        <v>274</v>
      </c>
      <c r="F329" s="302" t="s">
        <v>259</v>
      </c>
      <c r="G329" s="302" t="s">
        <v>145</v>
      </c>
      <c r="H329" s="302"/>
      <c r="I329" s="303" t="s">
        <v>10622</v>
      </c>
      <c r="J329" s="303" t="s">
        <v>10573</v>
      </c>
      <c r="K329" s="303" t="s">
        <v>8883</v>
      </c>
      <c r="L329" s="302" t="s">
        <v>10665</v>
      </c>
      <c r="M329" s="302">
        <v>108910737</v>
      </c>
      <c r="N329" s="302">
        <v>1069880305</v>
      </c>
      <c r="O329" s="304" t="s">
        <v>10666</v>
      </c>
      <c r="P329" s="304" t="s">
        <v>10667</v>
      </c>
      <c r="Q329" s="6"/>
      <c r="R329" s="6"/>
      <c r="S329" s="6"/>
      <c r="T329" s="6"/>
      <c r="U329" s="6"/>
      <c r="V329" s="6"/>
      <c r="W329" s="6"/>
      <c r="X329" s="6"/>
      <c r="Y329" s="6"/>
      <c r="Z329" s="6"/>
      <c r="AA329" s="6"/>
      <c r="AB329" s="6"/>
    </row>
    <row r="330" spans="1:28" ht="12.75">
      <c r="A330" s="306">
        <v>329</v>
      </c>
      <c r="B330" s="302" t="s">
        <v>10668</v>
      </c>
      <c r="C330" s="302" t="s">
        <v>10669</v>
      </c>
      <c r="D330" s="302" t="s">
        <v>275</v>
      </c>
      <c r="E330" s="302" t="s">
        <v>274</v>
      </c>
      <c r="F330" s="302" t="s">
        <v>259</v>
      </c>
      <c r="G330" s="302" t="s">
        <v>145</v>
      </c>
      <c r="H330" s="302"/>
      <c r="I330" s="303" t="s">
        <v>10622</v>
      </c>
      <c r="J330" s="303" t="s">
        <v>10573</v>
      </c>
      <c r="K330" s="303" t="s">
        <v>8883</v>
      </c>
      <c r="L330" s="302" t="s">
        <v>10670</v>
      </c>
      <c r="M330" s="302">
        <v>108910737</v>
      </c>
      <c r="N330" s="302">
        <v>1069880305</v>
      </c>
      <c r="O330" s="304" t="s">
        <v>10671</v>
      </c>
      <c r="P330" s="304" t="s">
        <v>10672</v>
      </c>
      <c r="Q330" s="6"/>
      <c r="R330" s="6"/>
      <c r="S330" s="6"/>
      <c r="T330" s="6"/>
      <c r="U330" s="6"/>
      <c r="V330" s="6"/>
      <c r="W330" s="6"/>
      <c r="X330" s="6"/>
      <c r="Y330" s="6"/>
      <c r="Z330" s="6"/>
      <c r="AA330" s="6"/>
      <c r="AB330" s="6"/>
    </row>
    <row r="331" spans="1:28" ht="12.75">
      <c r="A331" s="306">
        <v>330</v>
      </c>
      <c r="B331" s="302" t="s">
        <v>10673</v>
      </c>
      <c r="C331" s="302" t="s">
        <v>10674</v>
      </c>
      <c r="D331" s="302" t="s">
        <v>275</v>
      </c>
      <c r="E331" s="302" t="s">
        <v>274</v>
      </c>
      <c r="F331" s="302" t="s">
        <v>259</v>
      </c>
      <c r="G331" s="302" t="s">
        <v>145</v>
      </c>
      <c r="H331" s="302">
        <v>905172559</v>
      </c>
      <c r="I331" s="303" t="s">
        <v>10622</v>
      </c>
      <c r="J331" s="303" t="s">
        <v>10573</v>
      </c>
      <c r="K331" s="303" t="s">
        <v>8883</v>
      </c>
      <c r="L331" s="302" t="s">
        <v>10675</v>
      </c>
      <c r="M331" s="302">
        <v>109051304</v>
      </c>
      <c r="N331" s="302">
        <v>1069843665</v>
      </c>
      <c r="O331" s="304" t="s">
        <v>10676</v>
      </c>
      <c r="P331" s="304" t="s">
        <v>10677</v>
      </c>
      <c r="Q331" s="6"/>
      <c r="R331" s="6"/>
      <c r="S331" s="6"/>
      <c r="T331" s="6"/>
      <c r="U331" s="6"/>
      <c r="V331" s="6"/>
      <c r="W331" s="6"/>
      <c r="X331" s="6"/>
      <c r="Y331" s="6"/>
      <c r="Z331" s="6"/>
      <c r="AA331" s="6"/>
      <c r="AB331" s="6"/>
    </row>
    <row r="332" spans="1:28" ht="12.75">
      <c r="A332" s="306">
        <v>331</v>
      </c>
      <c r="B332" s="302" t="s">
        <v>10678</v>
      </c>
      <c r="C332" s="302" t="s">
        <v>10679</v>
      </c>
      <c r="D332" s="302" t="s">
        <v>275</v>
      </c>
      <c r="E332" s="302" t="s">
        <v>274</v>
      </c>
      <c r="F332" s="302" t="s">
        <v>259</v>
      </c>
      <c r="G332" s="302" t="s">
        <v>145</v>
      </c>
      <c r="H332" s="302"/>
      <c r="I332" s="303" t="s">
        <v>10622</v>
      </c>
      <c r="J332" s="303" t="s">
        <v>10573</v>
      </c>
      <c r="K332" s="303" t="s">
        <v>8883</v>
      </c>
      <c r="L332" s="302" t="s">
        <v>10680</v>
      </c>
      <c r="M332" s="302">
        <v>10896554</v>
      </c>
      <c r="N332" s="302">
        <v>106977008</v>
      </c>
      <c r="O332" s="304" t="s">
        <v>10681</v>
      </c>
      <c r="P332" s="304" t="s">
        <v>10682</v>
      </c>
      <c r="Q332" s="6"/>
      <c r="R332" s="6"/>
      <c r="S332" s="6"/>
      <c r="T332" s="6"/>
      <c r="U332" s="6"/>
      <c r="V332" s="6"/>
      <c r="W332" s="6"/>
      <c r="X332" s="6"/>
      <c r="Y332" s="6"/>
      <c r="Z332" s="6"/>
      <c r="AA332" s="6"/>
      <c r="AB332" s="6"/>
    </row>
    <row r="333" spans="1:28" ht="12.75">
      <c r="A333" s="306">
        <v>332</v>
      </c>
      <c r="B333" s="302" t="s">
        <v>10683</v>
      </c>
      <c r="C333" s="302" t="s">
        <v>10684</v>
      </c>
      <c r="D333" s="302" t="s">
        <v>275</v>
      </c>
      <c r="E333" s="302" t="s">
        <v>274</v>
      </c>
      <c r="F333" s="302" t="s">
        <v>259</v>
      </c>
      <c r="G333" s="302" t="s">
        <v>145</v>
      </c>
      <c r="H333" s="302"/>
      <c r="I333" s="303" t="s">
        <v>10622</v>
      </c>
      <c r="J333" s="303" t="s">
        <v>10573</v>
      </c>
      <c r="K333" s="303" t="s">
        <v>8883</v>
      </c>
      <c r="L333" s="302" t="s">
        <v>10685</v>
      </c>
      <c r="M333" s="302">
        <v>10896631</v>
      </c>
      <c r="N333" s="302">
        <v>1069884446</v>
      </c>
      <c r="O333" s="304" t="s">
        <v>10686</v>
      </c>
      <c r="P333" s="304" t="s">
        <v>10687</v>
      </c>
      <c r="Q333" s="6"/>
      <c r="R333" s="6"/>
      <c r="S333" s="6"/>
      <c r="T333" s="6"/>
      <c r="U333" s="6"/>
      <c r="V333" s="6"/>
      <c r="W333" s="6"/>
      <c r="X333" s="6"/>
      <c r="Y333" s="6"/>
      <c r="Z333" s="6"/>
      <c r="AA333" s="6"/>
      <c r="AB333" s="6"/>
    </row>
    <row r="334" spans="1:28" ht="12.75">
      <c r="A334" s="306">
        <v>333</v>
      </c>
      <c r="B334" s="302" t="s">
        <v>10688</v>
      </c>
      <c r="C334" s="302" t="s">
        <v>10689</v>
      </c>
      <c r="D334" s="302" t="s">
        <v>275</v>
      </c>
      <c r="E334" s="302" t="s">
        <v>274</v>
      </c>
      <c r="F334" s="302" t="s">
        <v>259</v>
      </c>
      <c r="G334" s="302" t="s">
        <v>145</v>
      </c>
      <c r="H334" s="302"/>
      <c r="I334" s="303" t="s">
        <v>10622</v>
      </c>
      <c r="J334" s="303" t="s">
        <v>10573</v>
      </c>
      <c r="K334" s="303" t="s">
        <v>8883</v>
      </c>
      <c r="L334" s="302" t="s">
        <v>10690</v>
      </c>
      <c r="M334" s="302">
        <v>109040596</v>
      </c>
      <c r="N334" s="302">
        <v>1069840155</v>
      </c>
      <c r="O334" s="304" t="s">
        <v>10691</v>
      </c>
      <c r="P334" s="304" t="s">
        <v>10692</v>
      </c>
      <c r="Q334" s="6"/>
      <c r="R334" s="6"/>
      <c r="S334" s="6"/>
      <c r="T334" s="6"/>
      <c r="U334" s="6"/>
      <c r="V334" s="6"/>
      <c r="W334" s="6"/>
      <c r="X334" s="6"/>
      <c r="Y334" s="6"/>
      <c r="Z334" s="6"/>
      <c r="AA334" s="6"/>
      <c r="AB334" s="6"/>
    </row>
    <row r="335" spans="1:28" ht="12.75">
      <c r="A335" s="306">
        <v>334</v>
      </c>
      <c r="B335" s="302" t="s">
        <v>10693</v>
      </c>
      <c r="C335" s="302" t="s">
        <v>10694</v>
      </c>
      <c r="D335" s="302" t="s">
        <v>276</v>
      </c>
      <c r="E335" s="302" t="s">
        <v>274</v>
      </c>
      <c r="F335" s="302" t="s">
        <v>259</v>
      </c>
      <c r="G335" s="302" t="s">
        <v>145</v>
      </c>
      <c r="H335" s="302" t="s">
        <v>10695</v>
      </c>
      <c r="I335" s="303" t="s">
        <v>10696</v>
      </c>
      <c r="J335" s="303" t="s">
        <v>10573</v>
      </c>
      <c r="K335" s="303" t="s">
        <v>8883</v>
      </c>
      <c r="L335" s="302" t="s">
        <v>10697</v>
      </c>
      <c r="M335" s="302">
        <v>109515695</v>
      </c>
      <c r="N335" s="302">
        <v>1069371414</v>
      </c>
      <c r="O335" s="304" t="s">
        <v>10698</v>
      </c>
      <c r="P335" s="304" t="s">
        <v>10699</v>
      </c>
      <c r="Q335" s="6"/>
      <c r="R335" s="6"/>
      <c r="S335" s="6"/>
      <c r="T335" s="6"/>
      <c r="U335" s="6"/>
      <c r="V335" s="6"/>
      <c r="W335" s="6"/>
      <c r="X335" s="6"/>
      <c r="Y335" s="6"/>
      <c r="Z335" s="6"/>
      <c r="AA335" s="6"/>
      <c r="AB335" s="6"/>
    </row>
    <row r="336" spans="1:28" ht="12.75">
      <c r="A336" s="306">
        <v>335</v>
      </c>
      <c r="B336" s="302" t="s">
        <v>10700</v>
      </c>
      <c r="C336" s="302" t="s">
        <v>10701</v>
      </c>
      <c r="D336" s="302" t="s">
        <v>276</v>
      </c>
      <c r="E336" s="302" t="s">
        <v>274</v>
      </c>
      <c r="F336" s="302" t="s">
        <v>259</v>
      </c>
      <c r="G336" s="302" t="s">
        <v>145</v>
      </c>
      <c r="H336" s="302" t="s">
        <v>10702</v>
      </c>
      <c r="I336" s="303" t="s">
        <v>10696</v>
      </c>
      <c r="J336" s="303" t="s">
        <v>10573</v>
      </c>
      <c r="K336" s="303" t="s">
        <v>8883</v>
      </c>
      <c r="L336" s="302" t="s">
        <v>10703</v>
      </c>
      <c r="M336" s="302">
        <v>109515695</v>
      </c>
      <c r="N336" s="302">
        <v>1069371414</v>
      </c>
      <c r="O336" s="304" t="s">
        <v>10704</v>
      </c>
      <c r="P336" s="304" t="s">
        <v>10705</v>
      </c>
      <c r="Q336" s="6"/>
      <c r="R336" s="6"/>
      <c r="S336" s="6"/>
      <c r="T336" s="6"/>
      <c r="U336" s="6"/>
      <c r="V336" s="6"/>
      <c r="W336" s="6"/>
      <c r="X336" s="6"/>
      <c r="Y336" s="6"/>
      <c r="Z336" s="6"/>
      <c r="AA336" s="6"/>
      <c r="AB336" s="6"/>
    </row>
    <row r="337" spans="1:28" ht="12.75">
      <c r="A337" s="306">
        <v>336</v>
      </c>
      <c r="B337" s="302" t="s">
        <v>10706</v>
      </c>
      <c r="C337" s="302" t="s">
        <v>10707</v>
      </c>
      <c r="D337" s="302" t="s">
        <v>276</v>
      </c>
      <c r="E337" s="302" t="s">
        <v>274</v>
      </c>
      <c r="F337" s="302" t="s">
        <v>259</v>
      </c>
      <c r="G337" s="302" t="s">
        <v>145</v>
      </c>
      <c r="H337" s="302" t="s">
        <v>10708</v>
      </c>
      <c r="I337" s="303" t="s">
        <v>10696</v>
      </c>
      <c r="J337" s="303" t="s">
        <v>10573</v>
      </c>
      <c r="K337" s="303" t="s">
        <v>8883</v>
      </c>
      <c r="L337" s="302" t="s">
        <v>10709</v>
      </c>
      <c r="M337" s="302">
        <v>109515695</v>
      </c>
      <c r="N337" s="302">
        <v>1069371414</v>
      </c>
      <c r="O337" s="304" t="s">
        <v>10710</v>
      </c>
      <c r="P337" s="304" t="s">
        <v>10711</v>
      </c>
      <c r="Q337" s="6"/>
      <c r="R337" s="6"/>
      <c r="S337" s="6"/>
      <c r="T337" s="6"/>
      <c r="U337" s="6"/>
      <c r="V337" s="6"/>
      <c r="W337" s="6"/>
      <c r="X337" s="6"/>
      <c r="Y337" s="6"/>
      <c r="Z337" s="6"/>
      <c r="AA337" s="6"/>
      <c r="AB337" s="6"/>
    </row>
    <row r="338" spans="1:28" ht="12.75">
      <c r="A338" s="306">
        <v>337</v>
      </c>
      <c r="B338" s="302" t="s">
        <v>10712</v>
      </c>
      <c r="C338" s="302" t="s">
        <v>10713</v>
      </c>
      <c r="D338" s="302" t="s">
        <v>276</v>
      </c>
      <c r="E338" s="302" t="s">
        <v>274</v>
      </c>
      <c r="F338" s="302" t="s">
        <v>259</v>
      </c>
      <c r="G338" s="302" t="s">
        <v>145</v>
      </c>
      <c r="H338" s="302"/>
      <c r="I338" s="303" t="s">
        <v>10696</v>
      </c>
      <c r="J338" s="303" t="s">
        <v>10573</v>
      </c>
      <c r="K338" s="303" t="s">
        <v>8883</v>
      </c>
      <c r="L338" s="302" t="s">
        <v>10714</v>
      </c>
      <c r="M338" s="302">
        <v>109515695</v>
      </c>
      <c r="N338" s="302">
        <v>1069371414</v>
      </c>
      <c r="O338" s="304" t="s">
        <v>10715</v>
      </c>
      <c r="P338" s="304" t="s">
        <v>10716</v>
      </c>
      <c r="Q338" s="6"/>
      <c r="R338" s="6"/>
      <c r="S338" s="6"/>
      <c r="T338" s="6"/>
      <c r="U338" s="6"/>
      <c r="V338" s="6"/>
      <c r="W338" s="6"/>
      <c r="X338" s="6"/>
      <c r="Y338" s="6"/>
      <c r="Z338" s="6"/>
      <c r="AA338" s="6"/>
      <c r="AB338" s="6"/>
    </row>
    <row r="339" spans="1:28" ht="12.75">
      <c r="A339" s="306">
        <v>338</v>
      </c>
      <c r="B339" s="302" t="s">
        <v>10717</v>
      </c>
      <c r="C339" s="302" t="s">
        <v>10718</v>
      </c>
      <c r="D339" s="302" t="s">
        <v>276</v>
      </c>
      <c r="E339" s="302" t="s">
        <v>274</v>
      </c>
      <c r="F339" s="302" t="s">
        <v>259</v>
      </c>
      <c r="G339" s="302" t="s">
        <v>145</v>
      </c>
      <c r="H339" s="302" t="s">
        <v>10719</v>
      </c>
      <c r="I339" s="303" t="s">
        <v>10696</v>
      </c>
      <c r="J339" s="303" t="s">
        <v>10573</v>
      </c>
      <c r="K339" s="303" t="s">
        <v>8883</v>
      </c>
      <c r="L339" s="302" t="s">
        <v>10720</v>
      </c>
      <c r="M339" s="302">
        <v>109884677</v>
      </c>
      <c r="N339" s="302">
        <v>106791291</v>
      </c>
      <c r="O339" s="304" t="s">
        <v>10721</v>
      </c>
      <c r="P339" s="304" t="s">
        <v>10722</v>
      </c>
      <c r="Q339" s="6"/>
      <c r="R339" s="6"/>
      <c r="S339" s="6"/>
      <c r="T339" s="6"/>
      <c r="U339" s="6"/>
      <c r="V339" s="6"/>
      <c r="W339" s="6"/>
      <c r="X339" s="6"/>
      <c r="Y339" s="6"/>
      <c r="Z339" s="6"/>
      <c r="AA339" s="6"/>
      <c r="AB339" s="6"/>
    </row>
    <row r="340" spans="1:28" ht="12.75">
      <c r="A340" s="306">
        <v>339</v>
      </c>
      <c r="B340" s="302" t="s">
        <v>10723</v>
      </c>
      <c r="C340" s="302" t="s">
        <v>10724</v>
      </c>
      <c r="D340" s="302" t="s">
        <v>276</v>
      </c>
      <c r="E340" s="302" t="s">
        <v>274</v>
      </c>
      <c r="F340" s="302" t="s">
        <v>259</v>
      </c>
      <c r="G340" s="302" t="s">
        <v>145</v>
      </c>
      <c r="H340" s="302" t="s">
        <v>10725</v>
      </c>
      <c r="I340" s="303" t="s">
        <v>10696</v>
      </c>
      <c r="J340" s="303" t="s">
        <v>10573</v>
      </c>
      <c r="K340" s="303" t="s">
        <v>8883</v>
      </c>
      <c r="L340" s="302" t="s">
        <v>10726</v>
      </c>
      <c r="M340" s="302">
        <v>10946461</v>
      </c>
      <c r="N340" s="302">
        <v>106939781</v>
      </c>
      <c r="O340" s="304" t="s">
        <v>10727</v>
      </c>
      <c r="P340" s="304" t="s">
        <v>10728</v>
      </c>
      <c r="Q340" s="6"/>
      <c r="R340" s="6"/>
      <c r="S340" s="6"/>
      <c r="T340" s="6"/>
      <c r="U340" s="6"/>
      <c r="V340" s="6"/>
      <c r="W340" s="6"/>
      <c r="X340" s="6"/>
      <c r="Y340" s="6"/>
      <c r="Z340" s="6"/>
      <c r="AA340" s="6"/>
      <c r="AB340" s="6"/>
    </row>
    <row r="341" spans="1:28" ht="12.75">
      <c r="A341" s="306">
        <v>340</v>
      </c>
      <c r="B341" s="302" t="s">
        <v>10729</v>
      </c>
      <c r="C341" s="302" t="s">
        <v>10730</v>
      </c>
      <c r="D341" s="302" t="s">
        <v>276</v>
      </c>
      <c r="E341" s="302" t="s">
        <v>274</v>
      </c>
      <c r="F341" s="302" t="s">
        <v>259</v>
      </c>
      <c r="G341" s="302" t="s">
        <v>145</v>
      </c>
      <c r="H341" s="302">
        <v>903730809</v>
      </c>
      <c r="I341" s="303" t="s">
        <v>10696</v>
      </c>
      <c r="J341" s="303" t="s">
        <v>10573</v>
      </c>
      <c r="K341" s="303" t="s">
        <v>8883</v>
      </c>
      <c r="L341" s="302" t="s">
        <v>10731</v>
      </c>
      <c r="M341" s="302">
        <v>109515695</v>
      </c>
      <c r="N341" s="302">
        <v>1069371414</v>
      </c>
      <c r="O341" s="304" t="s">
        <v>10732</v>
      </c>
      <c r="P341" s="304" t="s">
        <v>10733</v>
      </c>
      <c r="Q341" s="6"/>
      <c r="R341" s="6"/>
      <c r="S341" s="6"/>
      <c r="T341" s="6"/>
      <c r="U341" s="6"/>
      <c r="V341" s="6"/>
      <c r="W341" s="6"/>
      <c r="X341" s="6"/>
      <c r="Y341" s="6"/>
      <c r="Z341" s="6"/>
      <c r="AA341" s="6"/>
      <c r="AB341" s="6"/>
    </row>
    <row r="342" spans="1:28" ht="12.75">
      <c r="A342" s="306">
        <v>341</v>
      </c>
      <c r="B342" s="302" t="s">
        <v>10734</v>
      </c>
      <c r="C342" s="302" t="s">
        <v>10735</v>
      </c>
      <c r="D342" s="302" t="s">
        <v>276</v>
      </c>
      <c r="E342" s="302" t="s">
        <v>274</v>
      </c>
      <c r="F342" s="302" t="s">
        <v>259</v>
      </c>
      <c r="G342" s="302" t="s">
        <v>145</v>
      </c>
      <c r="H342" s="302" t="s">
        <v>10736</v>
      </c>
      <c r="I342" s="303" t="s">
        <v>10696</v>
      </c>
      <c r="J342" s="303" t="s">
        <v>10573</v>
      </c>
      <c r="K342" s="303" t="s">
        <v>8883</v>
      </c>
      <c r="L342" s="302" t="s">
        <v>10737</v>
      </c>
      <c r="M342" s="302">
        <v>10945827</v>
      </c>
      <c r="N342" s="302">
        <v>1069442851</v>
      </c>
      <c r="O342" s="304" t="s">
        <v>10738</v>
      </c>
      <c r="P342" s="304" t="s">
        <v>10739</v>
      </c>
      <c r="Q342" s="6"/>
      <c r="R342" s="6"/>
      <c r="S342" s="6"/>
      <c r="T342" s="6"/>
      <c r="U342" s="6"/>
      <c r="V342" s="6"/>
      <c r="W342" s="6"/>
      <c r="X342" s="6"/>
      <c r="Y342" s="6"/>
      <c r="Z342" s="6"/>
      <c r="AA342" s="6"/>
      <c r="AB342" s="6"/>
    </row>
    <row r="343" spans="1:28" ht="12.75">
      <c r="A343" s="306">
        <v>342</v>
      </c>
      <c r="B343" s="302" t="s">
        <v>10740</v>
      </c>
      <c r="C343" s="302" t="s">
        <v>10741</v>
      </c>
      <c r="D343" s="302" t="s">
        <v>276</v>
      </c>
      <c r="E343" s="302" t="s">
        <v>274</v>
      </c>
      <c r="F343" s="302" t="s">
        <v>259</v>
      </c>
      <c r="G343" s="302" t="s">
        <v>145</v>
      </c>
      <c r="H343" s="302"/>
      <c r="I343" s="303" t="s">
        <v>10696</v>
      </c>
      <c r="J343" s="303" t="s">
        <v>10573</v>
      </c>
      <c r="K343" s="303" t="s">
        <v>8883</v>
      </c>
      <c r="L343" s="302" t="s">
        <v>10742</v>
      </c>
      <c r="M343" s="302">
        <v>109467473</v>
      </c>
      <c r="N343" s="302">
        <v>1069532778</v>
      </c>
      <c r="O343" s="304" t="s">
        <v>10743</v>
      </c>
      <c r="P343" s="304" t="s">
        <v>10744</v>
      </c>
      <c r="Q343" s="6"/>
      <c r="R343" s="6"/>
      <c r="S343" s="6"/>
      <c r="T343" s="6"/>
      <c r="U343" s="6"/>
      <c r="V343" s="6"/>
      <c r="W343" s="6"/>
      <c r="X343" s="6"/>
      <c r="Y343" s="6"/>
      <c r="Z343" s="6"/>
      <c r="AA343" s="6"/>
      <c r="AB343" s="6"/>
    </row>
    <row r="344" spans="1:28" ht="12.75">
      <c r="A344" s="306">
        <v>343</v>
      </c>
      <c r="B344" s="302" t="s">
        <v>10745</v>
      </c>
      <c r="C344" s="302" t="s">
        <v>10694</v>
      </c>
      <c r="D344" s="302" t="s">
        <v>276</v>
      </c>
      <c r="E344" s="302" t="s">
        <v>274</v>
      </c>
      <c r="F344" s="302" t="s">
        <v>259</v>
      </c>
      <c r="G344" s="302" t="s">
        <v>145</v>
      </c>
      <c r="H344" s="302"/>
      <c r="I344" s="303" t="s">
        <v>10696</v>
      </c>
      <c r="J344" s="303" t="s">
        <v>10573</v>
      </c>
      <c r="K344" s="303" t="s">
        <v>8883</v>
      </c>
      <c r="L344" s="302" t="s">
        <v>10746</v>
      </c>
      <c r="M344" s="302">
        <v>10945827</v>
      </c>
      <c r="N344" s="302">
        <v>1069442851</v>
      </c>
      <c r="O344" s="304" t="s">
        <v>10747</v>
      </c>
      <c r="P344" s="304" t="s">
        <v>10748</v>
      </c>
      <c r="Q344" s="6"/>
      <c r="R344" s="6"/>
      <c r="S344" s="6"/>
      <c r="T344" s="6"/>
      <c r="U344" s="6"/>
      <c r="V344" s="6"/>
      <c r="W344" s="6"/>
      <c r="X344" s="6"/>
      <c r="Y344" s="6"/>
      <c r="Z344" s="6"/>
      <c r="AA344" s="6"/>
      <c r="AB344" s="6"/>
    </row>
    <row r="345" spans="1:28" ht="12.75">
      <c r="A345" s="306">
        <v>344</v>
      </c>
      <c r="B345" s="302" t="s">
        <v>10749</v>
      </c>
      <c r="C345" s="302" t="s">
        <v>10750</v>
      </c>
      <c r="D345" s="302" t="s">
        <v>276</v>
      </c>
      <c r="E345" s="302" t="s">
        <v>274</v>
      </c>
      <c r="F345" s="302" t="s">
        <v>259</v>
      </c>
      <c r="G345" s="302" t="s">
        <v>145</v>
      </c>
      <c r="H345" s="302"/>
      <c r="I345" s="303" t="s">
        <v>10696</v>
      </c>
      <c r="J345" s="303" t="s">
        <v>10573</v>
      </c>
      <c r="K345" s="303" t="s">
        <v>8883</v>
      </c>
      <c r="L345" s="302" t="s">
        <v>10751</v>
      </c>
      <c r="M345" s="302">
        <v>109515695</v>
      </c>
      <c r="N345" s="302">
        <v>1069371414</v>
      </c>
      <c r="O345" s="304" t="s">
        <v>10752</v>
      </c>
      <c r="P345" s="304" t="s">
        <v>10753</v>
      </c>
      <c r="Q345" s="6"/>
      <c r="R345" s="6"/>
      <c r="S345" s="6"/>
      <c r="T345" s="6"/>
      <c r="U345" s="6"/>
      <c r="V345" s="6"/>
      <c r="W345" s="6"/>
      <c r="X345" s="6"/>
      <c r="Y345" s="6"/>
      <c r="Z345" s="6"/>
      <c r="AA345" s="6"/>
      <c r="AB345" s="6"/>
    </row>
    <row r="346" spans="1:28" ht="12.75">
      <c r="A346" s="306">
        <v>345</v>
      </c>
      <c r="B346" s="302" t="s">
        <v>10754</v>
      </c>
      <c r="C346" s="302" t="s">
        <v>10755</v>
      </c>
      <c r="D346" s="302" t="s">
        <v>276</v>
      </c>
      <c r="E346" s="302" t="s">
        <v>274</v>
      </c>
      <c r="F346" s="302" t="s">
        <v>259</v>
      </c>
      <c r="G346" s="302" t="s">
        <v>145</v>
      </c>
      <c r="H346" s="302"/>
      <c r="I346" s="303" t="s">
        <v>10696</v>
      </c>
      <c r="J346" s="303" t="s">
        <v>10573</v>
      </c>
      <c r="K346" s="303" t="s">
        <v>8883</v>
      </c>
      <c r="L346" s="302" t="s">
        <v>10756</v>
      </c>
      <c r="M346" s="302">
        <v>108632687</v>
      </c>
      <c r="N346" s="302">
        <v>1069243783</v>
      </c>
      <c r="O346" s="304" t="s">
        <v>10757</v>
      </c>
      <c r="P346" s="304" t="s">
        <v>10758</v>
      </c>
      <c r="Q346" s="6"/>
      <c r="R346" s="6"/>
      <c r="S346" s="6"/>
      <c r="T346" s="6"/>
      <c r="U346" s="6"/>
      <c r="V346" s="6"/>
      <c r="W346" s="6"/>
      <c r="X346" s="6"/>
      <c r="Y346" s="6"/>
      <c r="Z346" s="6"/>
      <c r="AA346" s="6"/>
      <c r="AB346" s="6"/>
    </row>
    <row r="347" spans="1:28" ht="12.75">
      <c r="A347" s="306">
        <v>346</v>
      </c>
      <c r="B347" s="302" t="s">
        <v>10759</v>
      </c>
      <c r="C347" s="302" t="s">
        <v>10760</v>
      </c>
      <c r="D347" s="302" t="s">
        <v>276</v>
      </c>
      <c r="E347" s="302" t="s">
        <v>274</v>
      </c>
      <c r="F347" s="302" t="s">
        <v>259</v>
      </c>
      <c r="G347" s="302" t="s">
        <v>145</v>
      </c>
      <c r="H347" s="302" t="s">
        <v>10761</v>
      </c>
      <c r="I347" s="303" t="s">
        <v>10696</v>
      </c>
      <c r="J347" s="303" t="s">
        <v>10573</v>
      </c>
      <c r="K347" s="303" t="s">
        <v>8883</v>
      </c>
      <c r="L347" s="302" t="s">
        <v>10762</v>
      </c>
      <c r="M347" s="302">
        <v>109515695</v>
      </c>
      <c r="N347" s="302">
        <v>1069371414</v>
      </c>
      <c r="O347" s="304" t="s">
        <v>10763</v>
      </c>
      <c r="P347" s="304" t="s">
        <v>10764</v>
      </c>
      <c r="Q347" s="6"/>
      <c r="R347" s="6"/>
      <c r="S347" s="6"/>
      <c r="T347" s="6"/>
      <c r="U347" s="6"/>
      <c r="V347" s="6"/>
      <c r="W347" s="6"/>
      <c r="X347" s="6"/>
      <c r="Y347" s="6"/>
      <c r="Z347" s="6"/>
      <c r="AA347" s="6"/>
      <c r="AB347" s="6"/>
    </row>
    <row r="348" spans="1:28" ht="12.75">
      <c r="A348" s="306">
        <v>347</v>
      </c>
      <c r="B348" s="302" t="s">
        <v>10765</v>
      </c>
      <c r="C348" s="302" t="s">
        <v>10766</v>
      </c>
      <c r="D348" s="302" t="s">
        <v>276</v>
      </c>
      <c r="E348" s="302" t="s">
        <v>274</v>
      </c>
      <c r="F348" s="302" t="s">
        <v>259</v>
      </c>
      <c r="G348" s="302" t="s">
        <v>145</v>
      </c>
      <c r="H348" s="302" t="s">
        <v>10767</v>
      </c>
      <c r="I348" s="303" t="s">
        <v>10696</v>
      </c>
      <c r="J348" s="303" t="s">
        <v>10573</v>
      </c>
      <c r="K348" s="303" t="s">
        <v>8883</v>
      </c>
      <c r="L348" s="302" t="s">
        <v>10768</v>
      </c>
      <c r="M348" s="302">
        <v>109488655</v>
      </c>
      <c r="N348" s="302">
        <v>1069370533</v>
      </c>
      <c r="O348" s="304" t="s">
        <v>10769</v>
      </c>
      <c r="P348" s="304" t="s">
        <v>10770</v>
      </c>
      <c r="Q348" s="6"/>
      <c r="R348" s="6"/>
      <c r="S348" s="6"/>
      <c r="T348" s="6"/>
      <c r="U348" s="6"/>
      <c r="V348" s="6"/>
      <c r="W348" s="6"/>
      <c r="X348" s="6"/>
      <c r="Y348" s="6"/>
      <c r="Z348" s="6"/>
      <c r="AA348" s="6"/>
      <c r="AB348" s="6"/>
    </row>
    <row r="349" spans="1:28" ht="12.75">
      <c r="A349" s="306">
        <v>348</v>
      </c>
      <c r="B349" s="302" t="s">
        <v>10771</v>
      </c>
      <c r="C349" s="302" t="s">
        <v>10772</v>
      </c>
      <c r="D349" s="302" t="s">
        <v>276</v>
      </c>
      <c r="E349" s="302" t="s">
        <v>274</v>
      </c>
      <c r="F349" s="302" t="s">
        <v>259</v>
      </c>
      <c r="G349" s="302" t="s">
        <v>145</v>
      </c>
      <c r="H349" s="302"/>
      <c r="I349" s="303" t="s">
        <v>10696</v>
      </c>
      <c r="J349" s="303" t="s">
        <v>10573</v>
      </c>
      <c r="K349" s="303" t="s">
        <v>8883</v>
      </c>
      <c r="L349" s="302" t="s">
        <v>10773</v>
      </c>
      <c r="M349" s="302">
        <v>10946592</v>
      </c>
      <c r="N349" s="302">
        <v>1069332393</v>
      </c>
      <c r="O349" s="304" t="s">
        <v>10774</v>
      </c>
      <c r="P349" s="304" t="s">
        <v>10775</v>
      </c>
      <c r="Q349" s="6"/>
      <c r="R349" s="6"/>
      <c r="S349" s="6"/>
      <c r="T349" s="6"/>
      <c r="U349" s="6"/>
      <c r="V349" s="6"/>
      <c r="W349" s="6"/>
      <c r="X349" s="6"/>
      <c r="Y349" s="6"/>
      <c r="Z349" s="6"/>
      <c r="AA349" s="6"/>
      <c r="AB349" s="6"/>
    </row>
    <row r="350" spans="1:28" ht="12.75">
      <c r="A350" s="306">
        <v>349</v>
      </c>
      <c r="B350" s="302" t="s">
        <v>10776</v>
      </c>
      <c r="C350" s="302" t="s">
        <v>10760</v>
      </c>
      <c r="D350" s="302" t="s">
        <v>276</v>
      </c>
      <c r="E350" s="302" t="s">
        <v>274</v>
      </c>
      <c r="F350" s="302" t="s">
        <v>259</v>
      </c>
      <c r="G350" s="302" t="s">
        <v>145</v>
      </c>
      <c r="H350" s="302"/>
      <c r="I350" s="303" t="s">
        <v>10696</v>
      </c>
      <c r="J350" s="303" t="s">
        <v>10573</v>
      </c>
      <c r="K350" s="303" t="s">
        <v>8883</v>
      </c>
      <c r="L350" s="302" t="s">
        <v>10777</v>
      </c>
      <c r="M350" s="302">
        <v>109515695</v>
      </c>
      <c r="N350" s="302">
        <v>1069371414</v>
      </c>
      <c r="O350" s="304" t="s">
        <v>10778</v>
      </c>
      <c r="P350" s="304" t="s">
        <v>10779</v>
      </c>
      <c r="Q350" s="6"/>
      <c r="R350" s="6"/>
      <c r="S350" s="6"/>
      <c r="T350" s="6"/>
      <c r="U350" s="6"/>
      <c r="V350" s="6"/>
      <c r="W350" s="6"/>
      <c r="X350" s="6"/>
      <c r="Y350" s="6"/>
      <c r="Z350" s="6"/>
      <c r="AA350" s="6"/>
      <c r="AB350" s="6"/>
    </row>
    <row r="351" spans="1:28" ht="12.75">
      <c r="A351" s="306">
        <v>350</v>
      </c>
      <c r="B351" s="302" t="s">
        <v>10780</v>
      </c>
      <c r="C351" s="302" t="s">
        <v>10781</v>
      </c>
      <c r="D351" s="302" t="s">
        <v>276</v>
      </c>
      <c r="E351" s="302" t="s">
        <v>274</v>
      </c>
      <c r="F351" s="302" t="s">
        <v>259</v>
      </c>
      <c r="G351" s="302" t="s">
        <v>145</v>
      </c>
      <c r="H351" s="302"/>
      <c r="I351" s="303" t="s">
        <v>10696</v>
      </c>
      <c r="J351" s="303" t="s">
        <v>10573</v>
      </c>
      <c r="K351" s="303" t="s">
        <v>8883</v>
      </c>
      <c r="L351" s="302" t="s">
        <v>10782</v>
      </c>
      <c r="M351" s="302">
        <v>109527288</v>
      </c>
      <c r="N351" s="302">
        <v>106936682</v>
      </c>
      <c r="O351" s="304" t="s">
        <v>10783</v>
      </c>
      <c r="P351" s="304" t="s">
        <v>10784</v>
      </c>
      <c r="Q351" s="6"/>
      <c r="R351" s="6"/>
      <c r="S351" s="6"/>
      <c r="T351" s="6"/>
      <c r="U351" s="6"/>
      <c r="V351" s="6"/>
      <c r="W351" s="6"/>
      <c r="X351" s="6"/>
      <c r="Y351" s="6"/>
      <c r="Z351" s="6"/>
      <c r="AA351" s="6"/>
      <c r="AB351" s="6"/>
    </row>
    <row r="352" spans="1:28" ht="12.75">
      <c r="A352" s="306">
        <v>351</v>
      </c>
      <c r="B352" s="302" t="s">
        <v>10785</v>
      </c>
      <c r="C352" s="302" t="s">
        <v>10786</v>
      </c>
      <c r="D352" s="302" t="s">
        <v>276</v>
      </c>
      <c r="E352" s="302" t="s">
        <v>274</v>
      </c>
      <c r="F352" s="302" t="s">
        <v>259</v>
      </c>
      <c r="G352" s="302" t="s">
        <v>145</v>
      </c>
      <c r="H352" s="302"/>
      <c r="I352" s="303" t="s">
        <v>10696</v>
      </c>
      <c r="J352" s="303" t="s">
        <v>10573</v>
      </c>
      <c r="K352" s="303" t="s">
        <v>8883</v>
      </c>
      <c r="L352" s="302" t="s">
        <v>10787</v>
      </c>
      <c r="M352" s="302">
        <v>109458078</v>
      </c>
      <c r="N352" s="302">
        <v>1069762277</v>
      </c>
      <c r="O352" s="304" t="s">
        <v>10788</v>
      </c>
      <c r="P352" s="304" t="s">
        <v>10789</v>
      </c>
      <c r="Q352" s="6"/>
      <c r="R352" s="6"/>
      <c r="S352" s="6"/>
      <c r="T352" s="6"/>
      <c r="U352" s="6"/>
      <c r="V352" s="6"/>
      <c r="W352" s="6"/>
      <c r="X352" s="6"/>
      <c r="Y352" s="6"/>
      <c r="Z352" s="6"/>
      <c r="AA352" s="6"/>
      <c r="AB352" s="6"/>
    </row>
    <row r="353" spans="1:28" ht="12.75">
      <c r="A353" s="306">
        <v>352</v>
      </c>
      <c r="B353" s="302" t="s">
        <v>10790</v>
      </c>
      <c r="C353" s="302" t="s">
        <v>10791</v>
      </c>
      <c r="D353" s="302" t="s">
        <v>276</v>
      </c>
      <c r="E353" s="302" t="s">
        <v>274</v>
      </c>
      <c r="F353" s="302" t="s">
        <v>259</v>
      </c>
      <c r="G353" s="302" t="s">
        <v>145</v>
      </c>
      <c r="H353" s="302" t="s">
        <v>10792</v>
      </c>
      <c r="I353" s="303" t="s">
        <v>10696</v>
      </c>
      <c r="J353" s="303" t="s">
        <v>10573</v>
      </c>
      <c r="K353" s="303" t="s">
        <v>8883</v>
      </c>
      <c r="L353" s="302" t="s">
        <v>10793</v>
      </c>
      <c r="M353" s="302">
        <v>109515695</v>
      </c>
      <c r="N353" s="302">
        <v>1069371414</v>
      </c>
      <c r="O353" s="304" t="s">
        <v>10794</v>
      </c>
      <c r="P353" s="305" t="s">
        <v>10795</v>
      </c>
      <c r="Q353" s="6"/>
      <c r="R353" s="6"/>
      <c r="S353" s="6"/>
      <c r="T353" s="6"/>
      <c r="U353" s="6"/>
      <c r="V353" s="6"/>
      <c r="W353" s="6"/>
      <c r="X353" s="6"/>
      <c r="Y353" s="6"/>
      <c r="Z353" s="6"/>
      <c r="AA353" s="6"/>
      <c r="AB353" s="6"/>
    </row>
    <row r="354" spans="1:28" ht="12.75">
      <c r="A354" s="306">
        <v>353</v>
      </c>
      <c r="B354" s="302" t="s">
        <v>10796</v>
      </c>
      <c r="C354" s="302" t="s">
        <v>10797</v>
      </c>
      <c r="D354" s="302" t="s">
        <v>276</v>
      </c>
      <c r="E354" s="302" t="s">
        <v>274</v>
      </c>
      <c r="F354" s="302" t="s">
        <v>259</v>
      </c>
      <c r="G354" s="302" t="s">
        <v>145</v>
      </c>
      <c r="H354" s="302"/>
      <c r="I354" s="303" t="s">
        <v>10696</v>
      </c>
      <c r="J354" s="303" t="s">
        <v>10573</v>
      </c>
      <c r="K354" s="303" t="s">
        <v>8883</v>
      </c>
      <c r="L354" s="302" t="s">
        <v>10798</v>
      </c>
      <c r="M354" s="302">
        <v>109515695</v>
      </c>
      <c r="N354" s="302">
        <v>1069371414</v>
      </c>
      <c r="O354" s="304" t="s">
        <v>10799</v>
      </c>
      <c r="P354" s="304" t="s">
        <v>10800</v>
      </c>
      <c r="Q354" s="6"/>
      <c r="R354" s="6"/>
      <c r="S354" s="6"/>
      <c r="T354" s="6"/>
      <c r="U354" s="6"/>
      <c r="V354" s="6"/>
      <c r="W354" s="6"/>
      <c r="X354" s="6"/>
      <c r="Y354" s="6"/>
      <c r="Z354" s="6"/>
      <c r="AA354" s="6"/>
      <c r="AB354" s="6"/>
    </row>
    <row r="355" spans="1:28" ht="12.75">
      <c r="A355" s="306">
        <v>354</v>
      </c>
      <c r="B355" s="302" t="s">
        <v>10801</v>
      </c>
      <c r="C355" s="302" t="s">
        <v>10802</v>
      </c>
      <c r="D355" s="302" t="s">
        <v>276</v>
      </c>
      <c r="E355" s="302" t="s">
        <v>274</v>
      </c>
      <c r="F355" s="302" t="s">
        <v>259</v>
      </c>
      <c r="G355" s="302" t="s">
        <v>145</v>
      </c>
      <c r="H355" s="302"/>
      <c r="I355" s="303" t="s">
        <v>10696</v>
      </c>
      <c r="J355" s="303" t="s">
        <v>10573</v>
      </c>
      <c r="K355" s="303" t="s">
        <v>8883</v>
      </c>
      <c r="L355" s="302" t="s">
        <v>10803</v>
      </c>
      <c r="M355" s="302">
        <v>109515695</v>
      </c>
      <c r="N355" s="302">
        <v>1069371414</v>
      </c>
      <c r="O355" s="304" t="s">
        <v>10804</v>
      </c>
      <c r="P355" s="304" t="s">
        <v>10805</v>
      </c>
      <c r="Q355" s="6"/>
      <c r="R355" s="6"/>
      <c r="S355" s="6"/>
      <c r="T355" s="6"/>
      <c r="U355" s="6"/>
      <c r="V355" s="6"/>
      <c r="W355" s="6"/>
      <c r="X355" s="6"/>
      <c r="Y355" s="6"/>
      <c r="Z355" s="6"/>
      <c r="AA355" s="6"/>
      <c r="AB355" s="6"/>
    </row>
    <row r="356" spans="1:28" ht="12.75">
      <c r="A356" s="306">
        <v>355</v>
      </c>
      <c r="B356" s="302" t="s">
        <v>10806</v>
      </c>
      <c r="C356" s="302" t="s">
        <v>10807</v>
      </c>
      <c r="D356" s="302" t="s">
        <v>276</v>
      </c>
      <c r="E356" s="302" t="s">
        <v>274</v>
      </c>
      <c r="F356" s="302" t="s">
        <v>259</v>
      </c>
      <c r="G356" s="302" t="s">
        <v>145</v>
      </c>
      <c r="H356" s="302"/>
      <c r="I356" s="303" t="s">
        <v>10696</v>
      </c>
      <c r="J356" s="303" t="s">
        <v>10573</v>
      </c>
      <c r="K356" s="303" t="s">
        <v>8883</v>
      </c>
      <c r="L356" s="302" t="s">
        <v>10808</v>
      </c>
      <c r="M356" s="302">
        <v>109515695</v>
      </c>
      <c r="N356" s="302">
        <v>1069371414</v>
      </c>
      <c r="O356" s="304" t="s">
        <v>10809</v>
      </c>
      <c r="P356" s="305" t="s">
        <v>10810</v>
      </c>
      <c r="Q356" s="6"/>
      <c r="R356" s="6"/>
      <c r="S356" s="6"/>
      <c r="T356" s="6"/>
      <c r="U356" s="6"/>
      <c r="V356" s="6"/>
      <c r="W356" s="6"/>
      <c r="X356" s="6"/>
      <c r="Y356" s="6"/>
      <c r="Z356" s="6"/>
      <c r="AA356" s="6"/>
      <c r="AB356" s="6"/>
    </row>
    <row r="357" spans="1:28" ht="12.75">
      <c r="A357" s="306">
        <v>356</v>
      </c>
      <c r="B357" s="302" t="s">
        <v>10811</v>
      </c>
      <c r="C357" s="302" t="s">
        <v>10812</v>
      </c>
      <c r="D357" s="302" t="s">
        <v>276</v>
      </c>
      <c r="E357" s="302" t="s">
        <v>274</v>
      </c>
      <c r="F357" s="302" t="s">
        <v>259</v>
      </c>
      <c r="G357" s="302" t="s">
        <v>145</v>
      </c>
      <c r="H357" s="302" t="s">
        <v>10813</v>
      </c>
      <c r="I357" s="303" t="s">
        <v>10696</v>
      </c>
      <c r="J357" s="303" t="s">
        <v>10573</v>
      </c>
      <c r="K357" s="303" t="s">
        <v>8883</v>
      </c>
      <c r="L357" s="302" t="s">
        <v>10814</v>
      </c>
      <c r="M357" s="302">
        <v>109564173</v>
      </c>
      <c r="N357" s="302">
        <v>1069375252</v>
      </c>
      <c r="O357" s="304" t="s">
        <v>10815</v>
      </c>
      <c r="P357" s="305" t="s">
        <v>10816</v>
      </c>
      <c r="Q357" s="6"/>
      <c r="R357" s="6"/>
      <c r="S357" s="6"/>
      <c r="T357" s="6"/>
      <c r="U357" s="6"/>
      <c r="V357" s="6"/>
      <c r="W357" s="6"/>
      <c r="X357" s="6"/>
      <c r="Y357" s="6"/>
      <c r="Z357" s="6"/>
      <c r="AA357" s="6"/>
      <c r="AB357" s="6"/>
    </row>
    <row r="358" spans="1:28" ht="12.75">
      <c r="A358" s="306">
        <v>357</v>
      </c>
      <c r="B358" s="302" t="s">
        <v>10817</v>
      </c>
      <c r="C358" s="302" t="s">
        <v>10818</v>
      </c>
      <c r="D358" s="302" t="s">
        <v>276</v>
      </c>
      <c r="E358" s="302" t="s">
        <v>274</v>
      </c>
      <c r="F358" s="302" t="s">
        <v>259</v>
      </c>
      <c r="G358" s="302" t="s">
        <v>145</v>
      </c>
      <c r="H358" s="302" t="s">
        <v>10819</v>
      </c>
      <c r="I358" s="303" t="s">
        <v>10696</v>
      </c>
      <c r="J358" s="303" t="s">
        <v>10573</v>
      </c>
      <c r="K358" s="303" t="s">
        <v>8883</v>
      </c>
      <c r="L358" s="302" t="s">
        <v>10820</v>
      </c>
      <c r="M358" s="302">
        <v>109466023</v>
      </c>
      <c r="N358" s="302">
        <v>1069818532</v>
      </c>
      <c r="O358" s="304" t="s">
        <v>10821</v>
      </c>
      <c r="P358" s="304" t="s">
        <v>10822</v>
      </c>
      <c r="Q358" s="6"/>
      <c r="R358" s="6"/>
      <c r="S358" s="6"/>
      <c r="T358" s="6"/>
      <c r="U358" s="6"/>
      <c r="V358" s="6"/>
      <c r="W358" s="6"/>
      <c r="X358" s="6"/>
      <c r="Y358" s="6"/>
      <c r="Z358" s="6"/>
      <c r="AA358" s="6"/>
      <c r="AB358" s="6"/>
    </row>
    <row r="359" spans="1:28" ht="12.75">
      <c r="A359" s="306">
        <v>358</v>
      </c>
      <c r="B359" s="302" t="s">
        <v>10823</v>
      </c>
      <c r="C359" s="302" t="s">
        <v>10824</v>
      </c>
      <c r="D359" s="302" t="s">
        <v>277</v>
      </c>
      <c r="E359" s="302" t="s">
        <v>274</v>
      </c>
      <c r="F359" s="302" t="s">
        <v>259</v>
      </c>
      <c r="G359" s="302" t="s">
        <v>145</v>
      </c>
      <c r="H359" s="302" t="s">
        <v>10825</v>
      </c>
      <c r="I359" s="303" t="s">
        <v>10826</v>
      </c>
      <c r="J359" s="303" t="s">
        <v>10573</v>
      </c>
      <c r="K359" s="303" t="s">
        <v>8883</v>
      </c>
      <c r="L359" s="302" t="s">
        <v>10827</v>
      </c>
      <c r="M359" s="302">
        <v>109855276</v>
      </c>
      <c r="N359" s="302">
        <v>1069543384</v>
      </c>
      <c r="O359" s="304" t="s">
        <v>10828</v>
      </c>
      <c r="P359" s="304" t="s">
        <v>10829</v>
      </c>
      <c r="Q359" s="6"/>
      <c r="R359" s="6"/>
      <c r="S359" s="6"/>
      <c r="T359" s="6"/>
      <c r="U359" s="6"/>
      <c r="V359" s="6"/>
      <c r="W359" s="6"/>
      <c r="X359" s="6"/>
      <c r="Y359" s="6"/>
      <c r="Z359" s="6"/>
      <c r="AA359" s="6"/>
      <c r="AB359" s="6"/>
    </row>
    <row r="360" spans="1:28" ht="12.75">
      <c r="A360" s="306">
        <v>359</v>
      </c>
      <c r="B360" s="302" t="s">
        <v>10830</v>
      </c>
      <c r="C360" s="302" t="s">
        <v>10831</v>
      </c>
      <c r="D360" s="302" t="s">
        <v>277</v>
      </c>
      <c r="E360" s="302" t="s">
        <v>274</v>
      </c>
      <c r="F360" s="302" t="s">
        <v>259</v>
      </c>
      <c r="G360" s="302" t="s">
        <v>145</v>
      </c>
      <c r="H360" s="302" t="s">
        <v>10832</v>
      </c>
      <c r="I360" s="303" t="s">
        <v>10826</v>
      </c>
      <c r="J360" s="303" t="s">
        <v>10573</v>
      </c>
      <c r="K360" s="303" t="s">
        <v>8883</v>
      </c>
      <c r="L360" s="302" t="s">
        <v>10833</v>
      </c>
      <c r="M360" s="302">
        <v>109781066</v>
      </c>
      <c r="N360" s="302">
        <v>1069584549</v>
      </c>
      <c r="O360" s="304" t="s">
        <v>10834</v>
      </c>
      <c r="P360" s="304" t="s">
        <v>10835</v>
      </c>
      <c r="Q360" s="6"/>
      <c r="R360" s="6"/>
      <c r="S360" s="6"/>
      <c r="T360" s="6"/>
      <c r="U360" s="6"/>
      <c r="V360" s="6"/>
      <c r="W360" s="6"/>
      <c r="X360" s="6"/>
      <c r="Y360" s="6"/>
      <c r="Z360" s="6"/>
      <c r="AA360" s="6"/>
      <c r="AB360" s="6"/>
    </row>
    <row r="361" spans="1:28" ht="12.75">
      <c r="A361" s="306">
        <v>360</v>
      </c>
      <c r="B361" s="302" t="s">
        <v>10836</v>
      </c>
      <c r="C361" s="302" t="s">
        <v>10837</v>
      </c>
      <c r="D361" s="302" t="s">
        <v>277</v>
      </c>
      <c r="E361" s="302" t="s">
        <v>274</v>
      </c>
      <c r="F361" s="302" t="s">
        <v>259</v>
      </c>
      <c r="G361" s="302" t="s">
        <v>145</v>
      </c>
      <c r="H361" s="302" t="s">
        <v>10838</v>
      </c>
      <c r="I361" s="303" t="s">
        <v>10826</v>
      </c>
      <c r="J361" s="303" t="s">
        <v>10573</v>
      </c>
      <c r="K361" s="303" t="s">
        <v>8883</v>
      </c>
      <c r="L361" s="302" t="s">
        <v>10839</v>
      </c>
      <c r="M361" s="302">
        <v>109713461</v>
      </c>
      <c r="N361" s="302">
        <v>1069540283</v>
      </c>
      <c r="O361" s="304" t="s">
        <v>10840</v>
      </c>
      <c r="P361" s="304" t="s">
        <v>10841</v>
      </c>
      <c r="Q361" s="6"/>
      <c r="R361" s="6"/>
      <c r="S361" s="6"/>
      <c r="T361" s="6"/>
      <c r="U361" s="6"/>
      <c r="V361" s="6"/>
      <c r="W361" s="6"/>
      <c r="X361" s="6"/>
      <c r="Y361" s="6"/>
      <c r="Z361" s="6"/>
      <c r="AA361" s="6"/>
      <c r="AB361" s="6"/>
    </row>
    <row r="362" spans="1:28" ht="12.75">
      <c r="A362" s="306">
        <v>361</v>
      </c>
      <c r="B362" s="302" t="s">
        <v>10842</v>
      </c>
      <c r="C362" s="302" t="s">
        <v>10843</v>
      </c>
      <c r="D362" s="302" t="s">
        <v>277</v>
      </c>
      <c r="E362" s="302" t="s">
        <v>274</v>
      </c>
      <c r="F362" s="302" t="s">
        <v>259</v>
      </c>
      <c r="G362" s="302" t="s">
        <v>145</v>
      </c>
      <c r="H362" s="302" t="s">
        <v>10844</v>
      </c>
      <c r="I362" s="303" t="s">
        <v>10826</v>
      </c>
      <c r="J362" s="303" t="s">
        <v>10573</v>
      </c>
      <c r="K362" s="303" t="s">
        <v>8883</v>
      </c>
      <c r="L362" s="302" t="s">
        <v>10845</v>
      </c>
      <c r="M362" s="302">
        <v>10976157</v>
      </c>
      <c r="N362" s="302">
        <v>1069493459</v>
      </c>
      <c r="O362" s="304" t="s">
        <v>10846</v>
      </c>
      <c r="P362" s="304" t="s">
        <v>10847</v>
      </c>
      <c r="Q362" s="6"/>
      <c r="R362" s="6"/>
      <c r="S362" s="6"/>
      <c r="T362" s="6"/>
      <c r="U362" s="6"/>
      <c r="V362" s="6"/>
      <c r="W362" s="6"/>
      <c r="X362" s="6"/>
      <c r="Y362" s="6"/>
      <c r="Z362" s="6"/>
      <c r="AA362" s="6"/>
      <c r="AB362" s="6"/>
    </row>
    <row r="363" spans="1:28" ht="12.75">
      <c r="A363" s="306">
        <v>362</v>
      </c>
      <c r="B363" s="302" t="s">
        <v>10848</v>
      </c>
      <c r="C363" s="302" t="s">
        <v>10849</v>
      </c>
      <c r="D363" s="302" t="s">
        <v>277</v>
      </c>
      <c r="E363" s="302" t="s">
        <v>274</v>
      </c>
      <c r="F363" s="302" t="s">
        <v>259</v>
      </c>
      <c r="G363" s="302" t="s">
        <v>145</v>
      </c>
      <c r="H363" s="302" t="s">
        <v>10850</v>
      </c>
      <c r="I363" s="303" t="s">
        <v>10826</v>
      </c>
      <c r="J363" s="303" t="s">
        <v>10573</v>
      </c>
      <c r="K363" s="303" t="s">
        <v>8883</v>
      </c>
      <c r="L363" s="302" t="s">
        <v>10851</v>
      </c>
      <c r="M363" s="302">
        <v>109713461</v>
      </c>
      <c r="N363" s="302">
        <v>1069540283</v>
      </c>
      <c r="O363" s="304" t="s">
        <v>10852</v>
      </c>
      <c r="P363" s="304" t="s">
        <v>10853</v>
      </c>
      <c r="Q363" s="6"/>
      <c r="R363" s="6"/>
      <c r="S363" s="6"/>
      <c r="T363" s="6"/>
      <c r="U363" s="6"/>
      <c r="V363" s="6"/>
      <c r="W363" s="6"/>
      <c r="X363" s="6"/>
      <c r="Y363" s="6"/>
      <c r="Z363" s="6"/>
      <c r="AA363" s="6"/>
      <c r="AB363" s="6"/>
    </row>
    <row r="364" spans="1:28" ht="12.75">
      <c r="A364" s="306">
        <v>363</v>
      </c>
      <c r="B364" s="302" t="s">
        <v>10854</v>
      </c>
      <c r="C364" s="302" t="s">
        <v>10855</v>
      </c>
      <c r="D364" s="302" t="s">
        <v>277</v>
      </c>
      <c r="E364" s="302" t="s">
        <v>274</v>
      </c>
      <c r="F364" s="302" t="s">
        <v>259</v>
      </c>
      <c r="G364" s="302" t="s">
        <v>145</v>
      </c>
      <c r="H364" s="302" t="s">
        <v>10856</v>
      </c>
      <c r="I364" s="303" t="s">
        <v>10826</v>
      </c>
      <c r="J364" s="303" t="s">
        <v>10573</v>
      </c>
      <c r="K364" s="303" t="s">
        <v>8883</v>
      </c>
      <c r="L364" s="302" t="s">
        <v>10857</v>
      </c>
      <c r="M364" s="302">
        <v>109772149</v>
      </c>
      <c r="N364" s="302">
        <v>1069579703</v>
      </c>
      <c r="O364" s="304" t="s">
        <v>10858</v>
      </c>
      <c r="P364" s="304" t="s">
        <v>10859</v>
      </c>
      <c r="Q364" s="6"/>
      <c r="R364" s="6"/>
      <c r="S364" s="6"/>
      <c r="T364" s="6"/>
      <c r="U364" s="6"/>
      <c r="V364" s="6"/>
      <c r="W364" s="6"/>
      <c r="X364" s="6"/>
      <c r="Y364" s="6"/>
      <c r="Z364" s="6"/>
      <c r="AA364" s="6"/>
      <c r="AB364" s="6"/>
    </row>
    <row r="365" spans="1:28" ht="12.75">
      <c r="A365" s="306">
        <v>364</v>
      </c>
      <c r="B365" s="302" t="s">
        <v>10860</v>
      </c>
      <c r="C365" s="302" t="s">
        <v>10861</v>
      </c>
      <c r="D365" s="302" t="s">
        <v>277</v>
      </c>
      <c r="E365" s="302" t="s">
        <v>274</v>
      </c>
      <c r="F365" s="302" t="s">
        <v>259</v>
      </c>
      <c r="G365" s="302" t="s">
        <v>145</v>
      </c>
      <c r="H365" s="302">
        <v>913717645</v>
      </c>
      <c r="I365" s="303" t="s">
        <v>10826</v>
      </c>
      <c r="J365" s="303" t="s">
        <v>10573</v>
      </c>
      <c r="K365" s="303" t="s">
        <v>8883</v>
      </c>
      <c r="L365" s="302" t="s">
        <v>10862</v>
      </c>
      <c r="M365" s="302">
        <v>109778051</v>
      </c>
      <c r="N365" s="302">
        <v>1069564426</v>
      </c>
      <c r="O365" s="304" t="s">
        <v>10863</v>
      </c>
      <c r="P365" s="304" t="s">
        <v>10864</v>
      </c>
      <c r="Q365" s="6"/>
      <c r="R365" s="6"/>
      <c r="S365" s="6"/>
      <c r="T365" s="6"/>
      <c r="U365" s="6"/>
      <c r="V365" s="6"/>
      <c r="W365" s="6"/>
      <c r="X365" s="6"/>
      <c r="Y365" s="6"/>
      <c r="Z365" s="6"/>
      <c r="AA365" s="6"/>
      <c r="AB365" s="6"/>
    </row>
    <row r="366" spans="1:28" ht="12.75">
      <c r="A366" s="306">
        <v>365</v>
      </c>
      <c r="B366" s="302" t="s">
        <v>10865</v>
      </c>
      <c r="C366" s="302" t="s">
        <v>10866</v>
      </c>
      <c r="D366" s="302" t="s">
        <v>277</v>
      </c>
      <c r="E366" s="302" t="s">
        <v>274</v>
      </c>
      <c r="F366" s="302" t="s">
        <v>259</v>
      </c>
      <c r="G366" s="302" t="s">
        <v>145</v>
      </c>
      <c r="H366" s="302" t="s">
        <v>10867</v>
      </c>
      <c r="I366" s="303" t="s">
        <v>10826</v>
      </c>
      <c r="J366" s="303" t="s">
        <v>10573</v>
      </c>
      <c r="K366" s="303" t="s">
        <v>8883</v>
      </c>
      <c r="L366" s="302" t="s">
        <v>10868</v>
      </c>
      <c r="M366" s="302">
        <v>10976157</v>
      </c>
      <c r="N366" s="302">
        <v>1069493459</v>
      </c>
      <c r="O366" s="304" t="s">
        <v>10869</v>
      </c>
      <c r="P366" s="304" t="s">
        <v>10870</v>
      </c>
      <c r="Q366" s="6"/>
      <c r="R366" s="6"/>
      <c r="S366" s="6"/>
      <c r="T366" s="6"/>
      <c r="U366" s="6"/>
      <c r="V366" s="6"/>
      <c r="W366" s="6"/>
      <c r="X366" s="6"/>
      <c r="Y366" s="6"/>
      <c r="Z366" s="6"/>
      <c r="AA366" s="6"/>
      <c r="AB366" s="6"/>
    </row>
    <row r="367" spans="1:28" ht="12.75">
      <c r="A367" s="306">
        <v>366</v>
      </c>
      <c r="B367" s="302" t="s">
        <v>10871</v>
      </c>
      <c r="C367" s="302" t="s">
        <v>10872</v>
      </c>
      <c r="D367" s="302" t="s">
        <v>277</v>
      </c>
      <c r="E367" s="302" t="s">
        <v>274</v>
      </c>
      <c r="F367" s="302" t="s">
        <v>259</v>
      </c>
      <c r="G367" s="302" t="s">
        <v>145</v>
      </c>
      <c r="H367" s="302"/>
      <c r="I367" s="303" t="s">
        <v>10826</v>
      </c>
      <c r="J367" s="303" t="s">
        <v>10573</v>
      </c>
      <c r="K367" s="303" t="s">
        <v>8883</v>
      </c>
      <c r="L367" s="302" t="s">
        <v>10873</v>
      </c>
      <c r="M367" s="302">
        <v>109713461</v>
      </c>
      <c r="N367" s="302">
        <v>1069540283</v>
      </c>
      <c r="O367" s="304" t="s">
        <v>10874</v>
      </c>
      <c r="P367" s="304" t="s">
        <v>10875</v>
      </c>
      <c r="Q367" s="6"/>
      <c r="R367" s="6"/>
      <c r="S367" s="6"/>
      <c r="T367" s="6"/>
      <c r="U367" s="6"/>
      <c r="V367" s="6"/>
      <c r="W367" s="6"/>
      <c r="X367" s="6"/>
      <c r="Y367" s="6"/>
      <c r="Z367" s="6"/>
      <c r="AA367" s="6"/>
      <c r="AB367" s="6"/>
    </row>
    <row r="368" spans="1:28" ht="12.75">
      <c r="A368" s="306">
        <v>367</v>
      </c>
      <c r="B368" s="302" t="s">
        <v>10876</v>
      </c>
      <c r="C368" s="302" t="s">
        <v>10877</v>
      </c>
      <c r="D368" s="302" t="s">
        <v>277</v>
      </c>
      <c r="E368" s="302" t="s">
        <v>274</v>
      </c>
      <c r="F368" s="302" t="s">
        <v>259</v>
      </c>
      <c r="G368" s="302" t="s">
        <v>145</v>
      </c>
      <c r="H368" s="302">
        <v>913700499</v>
      </c>
      <c r="I368" s="303" t="s">
        <v>10826</v>
      </c>
      <c r="J368" s="303" t="s">
        <v>10573</v>
      </c>
      <c r="K368" s="303" t="s">
        <v>8883</v>
      </c>
      <c r="L368" s="302" t="s">
        <v>10878</v>
      </c>
      <c r="M368" s="302">
        <v>109713461</v>
      </c>
      <c r="N368" s="302">
        <v>1069540283</v>
      </c>
      <c r="O368" s="304" t="s">
        <v>10879</v>
      </c>
      <c r="P368" s="304" t="s">
        <v>10880</v>
      </c>
      <c r="Q368" s="6"/>
      <c r="R368" s="6"/>
      <c r="S368" s="6"/>
      <c r="T368" s="6"/>
      <c r="U368" s="6"/>
      <c r="V368" s="6"/>
      <c r="W368" s="6"/>
      <c r="X368" s="6"/>
      <c r="Y368" s="6"/>
      <c r="Z368" s="6"/>
      <c r="AA368" s="6"/>
      <c r="AB368" s="6"/>
    </row>
    <row r="369" spans="1:28" ht="12.75">
      <c r="A369" s="306">
        <v>368</v>
      </c>
      <c r="B369" s="302" t="s">
        <v>10881</v>
      </c>
      <c r="C369" s="302" t="s">
        <v>10882</v>
      </c>
      <c r="D369" s="302" t="s">
        <v>277</v>
      </c>
      <c r="E369" s="302" t="s">
        <v>274</v>
      </c>
      <c r="F369" s="302" t="s">
        <v>259</v>
      </c>
      <c r="G369" s="302" t="s">
        <v>145</v>
      </c>
      <c r="H369" s="302"/>
      <c r="I369" s="303" t="s">
        <v>10826</v>
      </c>
      <c r="J369" s="303" t="s">
        <v>10573</v>
      </c>
      <c r="K369" s="303" t="s">
        <v>8883</v>
      </c>
      <c r="L369" s="302" t="s">
        <v>10883</v>
      </c>
      <c r="M369" s="302">
        <v>109659663</v>
      </c>
      <c r="N369" s="302">
        <v>1070303535</v>
      </c>
      <c r="O369" s="304" t="s">
        <v>10884</v>
      </c>
      <c r="P369" s="304" t="s">
        <v>10885</v>
      </c>
      <c r="Q369" s="6"/>
      <c r="R369" s="6"/>
      <c r="S369" s="6"/>
      <c r="T369" s="6"/>
      <c r="U369" s="6"/>
      <c r="V369" s="6"/>
      <c r="W369" s="6"/>
      <c r="X369" s="6"/>
      <c r="Y369" s="6"/>
      <c r="Z369" s="6"/>
      <c r="AA369" s="6"/>
      <c r="AB369" s="6"/>
    </row>
    <row r="370" spans="1:28" ht="12.75">
      <c r="A370" s="306">
        <v>369</v>
      </c>
      <c r="B370" s="302" t="s">
        <v>10886</v>
      </c>
      <c r="C370" s="302" t="s">
        <v>10887</v>
      </c>
      <c r="D370" s="302" t="s">
        <v>277</v>
      </c>
      <c r="E370" s="302" t="s">
        <v>274</v>
      </c>
      <c r="F370" s="302" t="s">
        <v>259</v>
      </c>
      <c r="G370" s="302" t="s">
        <v>145</v>
      </c>
      <c r="H370" s="302" t="s">
        <v>10888</v>
      </c>
      <c r="I370" s="303" t="s">
        <v>10826</v>
      </c>
      <c r="J370" s="303" t="s">
        <v>10573</v>
      </c>
      <c r="K370" s="303" t="s">
        <v>8883</v>
      </c>
      <c r="L370" s="302" t="s">
        <v>10889</v>
      </c>
      <c r="M370" s="302">
        <v>109822527</v>
      </c>
      <c r="N370" s="302">
        <v>1069494135</v>
      </c>
      <c r="O370" s="304" t="s">
        <v>10890</v>
      </c>
      <c r="P370" s="304" t="s">
        <v>10891</v>
      </c>
      <c r="Q370" s="6"/>
      <c r="R370" s="6"/>
      <c r="S370" s="6"/>
      <c r="T370" s="6"/>
      <c r="U370" s="6"/>
      <c r="V370" s="6"/>
      <c r="W370" s="6"/>
      <c r="X370" s="6"/>
      <c r="Y370" s="6"/>
      <c r="Z370" s="6"/>
      <c r="AA370" s="6"/>
      <c r="AB370" s="6"/>
    </row>
    <row r="371" spans="1:28" ht="12.75">
      <c r="A371" s="306">
        <v>370</v>
      </c>
      <c r="B371" s="302" t="s">
        <v>10892</v>
      </c>
      <c r="C371" s="302" t="s">
        <v>10893</v>
      </c>
      <c r="D371" s="302" t="s">
        <v>277</v>
      </c>
      <c r="E371" s="302" t="s">
        <v>274</v>
      </c>
      <c r="F371" s="302" t="s">
        <v>259</v>
      </c>
      <c r="G371" s="302" t="s">
        <v>145</v>
      </c>
      <c r="H371" s="302" t="s">
        <v>10894</v>
      </c>
      <c r="I371" s="303" t="s">
        <v>10826</v>
      </c>
      <c r="J371" s="303" t="s">
        <v>10573</v>
      </c>
      <c r="K371" s="303" t="s">
        <v>8883</v>
      </c>
      <c r="L371" s="302" t="s">
        <v>10895</v>
      </c>
      <c r="M371" s="302">
        <v>109713461</v>
      </c>
      <c r="N371" s="302">
        <v>1069540283</v>
      </c>
      <c r="O371" s="304" t="s">
        <v>10896</v>
      </c>
      <c r="P371" s="304" t="s">
        <v>10897</v>
      </c>
      <c r="Q371" s="6"/>
      <c r="R371" s="6"/>
      <c r="S371" s="6"/>
      <c r="T371" s="6"/>
      <c r="U371" s="6"/>
      <c r="V371" s="6"/>
      <c r="W371" s="6"/>
      <c r="X371" s="6"/>
      <c r="Y371" s="6"/>
      <c r="Z371" s="6"/>
      <c r="AA371" s="6"/>
      <c r="AB371" s="6"/>
    </row>
    <row r="372" spans="1:28" ht="12.75">
      <c r="A372" s="306">
        <v>371</v>
      </c>
      <c r="B372" s="302" t="s">
        <v>10898</v>
      </c>
      <c r="C372" s="302" t="s">
        <v>10899</v>
      </c>
      <c r="D372" s="302" t="s">
        <v>277</v>
      </c>
      <c r="E372" s="302" t="s">
        <v>274</v>
      </c>
      <c r="F372" s="302" t="s">
        <v>259</v>
      </c>
      <c r="G372" s="302" t="s">
        <v>145</v>
      </c>
      <c r="H372" s="302">
        <v>2513968175</v>
      </c>
      <c r="I372" s="303" t="s">
        <v>10826</v>
      </c>
      <c r="J372" s="303" t="s">
        <v>10573</v>
      </c>
      <c r="K372" s="303" t="s">
        <v>8883</v>
      </c>
      <c r="L372" s="302" t="s">
        <v>10900</v>
      </c>
      <c r="M372" s="302">
        <v>109713461</v>
      </c>
      <c r="N372" s="302">
        <v>1069540283</v>
      </c>
      <c r="O372" s="304" t="s">
        <v>10901</v>
      </c>
      <c r="P372" s="304" t="s">
        <v>10902</v>
      </c>
      <c r="Q372" s="6"/>
      <c r="R372" s="6"/>
      <c r="S372" s="6"/>
      <c r="T372" s="6"/>
      <c r="U372" s="6"/>
      <c r="V372" s="6"/>
      <c r="W372" s="6"/>
      <c r="X372" s="6"/>
      <c r="Y372" s="6"/>
      <c r="Z372" s="6"/>
      <c r="AA372" s="6"/>
      <c r="AB372" s="6"/>
    </row>
    <row r="373" spans="1:28" ht="12.75">
      <c r="A373" s="306">
        <v>372</v>
      </c>
      <c r="B373" s="302" t="s">
        <v>10903</v>
      </c>
      <c r="C373" s="302" t="s">
        <v>10904</v>
      </c>
      <c r="D373" s="302" t="s">
        <v>277</v>
      </c>
      <c r="E373" s="302" t="s">
        <v>274</v>
      </c>
      <c r="F373" s="302" t="s">
        <v>259</v>
      </c>
      <c r="G373" s="302" t="s">
        <v>145</v>
      </c>
      <c r="H373" s="302"/>
      <c r="I373" s="303" t="s">
        <v>10826</v>
      </c>
      <c r="J373" s="303" t="s">
        <v>10573</v>
      </c>
      <c r="K373" s="303" t="s">
        <v>8883</v>
      </c>
      <c r="L373" s="302" t="s">
        <v>10905</v>
      </c>
      <c r="M373" s="302">
        <v>109713461</v>
      </c>
      <c r="N373" s="302">
        <v>1069540283</v>
      </c>
      <c r="O373" s="304" t="s">
        <v>10906</v>
      </c>
      <c r="P373" s="304" t="s">
        <v>10907</v>
      </c>
      <c r="Q373" s="6"/>
      <c r="R373" s="6"/>
      <c r="S373" s="6"/>
      <c r="T373" s="6"/>
      <c r="U373" s="6"/>
      <c r="V373" s="6"/>
      <c r="W373" s="6"/>
      <c r="X373" s="6"/>
      <c r="Y373" s="6"/>
      <c r="Z373" s="6"/>
      <c r="AA373" s="6"/>
      <c r="AB373" s="6"/>
    </row>
    <row r="374" spans="1:28" ht="12.75">
      <c r="A374" s="306">
        <v>373</v>
      </c>
      <c r="B374" s="302" t="s">
        <v>10908</v>
      </c>
      <c r="C374" s="302" t="s">
        <v>10909</v>
      </c>
      <c r="D374" s="302" t="s">
        <v>277</v>
      </c>
      <c r="E374" s="302" t="s">
        <v>274</v>
      </c>
      <c r="F374" s="302" t="s">
        <v>259</v>
      </c>
      <c r="G374" s="302" t="s">
        <v>145</v>
      </c>
      <c r="H374" s="302"/>
      <c r="I374" s="303" t="s">
        <v>10826</v>
      </c>
      <c r="J374" s="303" t="s">
        <v>10573</v>
      </c>
      <c r="K374" s="303" t="s">
        <v>8883</v>
      </c>
      <c r="L374" s="302" t="s">
        <v>10910</v>
      </c>
      <c r="M374" s="302">
        <v>109713461</v>
      </c>
      <c r="N374" s="302">
        <v>1069540283</v>
      </c>
      <c r="O374" s="304" t="s">
        <v>10911</v>
      </c>
      <c r="P374" s="305" t="s">
        <v>10912</v>
      </c>
      <c r="Q374" s="6"/>
      <c r="R374" s="6"/>
      <c r="S374" s="6"/>
      <c r="T374" s="6"/>
      <c r="U374" s="6"/>
      <c r="V374" s="6"/>
      <c r="W374" s="6"/>
      <c r="X374" s="6"/>
      <c r="Y374" s="6"/>
      <c r="Z374" s="6"/>
      <c r="AA374" s="6"/>
      <c r="AB374" s="6"/>
    </row>
    <row r="375" spans="1:28" ht="12.75">
      <c r="A375" s="306">
        <v>374</v>
      </c>
      <c r="B375" s="302" t="s">
        <v>10913</v>
      </c>
      <c r="C375" s="302" t="s">
        <v>10914</v>
      </c>
      <c r="D375" s="302" t="s">
        <v>277</v>
      </c>
      <c r="E375" s="302" t="s">
        <v>274</v>
      </c>
      <c r="F375" s="302" t="s">
        <v>259</v>
      </c>
      <c r="G375" s="302" t="s">
        <v>145</v>
      </c>
      <c r="H375" s="302" t="s">
        <v>10915</v>
      </c>
      <c r="I375" s="303" t="s">
        <v>10826</v>
      </c>
      <c r="J375" s="303" t="s">
        <v>10573</v>
      </c>
      <c r="K375" s="303" t="s">
        <v>8883</v>
      </c>
      <c r="L375" s="302" t="s">
        <v>10916</v>
      </c>
      <c r="M375" s="302">
        <v>109714652</v>
      </c>
      <c r="N375" s="302">
        <v>1069550183</v>
      </c>
      <c r="O375" s="304" t="s">
        <v>10917</v>
      </c>
      <c r="P375" s="304" t="s">
        <v>10918</v>
      </c>
      <c r="Q375" s="6"/>
      <c r="R375" s="6"/>
      <c r="S375" s="6"/>
      <c r="T375" s="6"/>
      <c r="U375" s="6"/>
      <c r="V375" s="6"/>
      <c r="W375" s="6"/>
      <c r="X375" s="6"/>
      <c r="Y375" s="6"/>
      <c r="Z375" s="6"/>
      <c r="AA375" s="6"/>
      <c r="AB375" s="6"/>
    </row>
    <row r="376" spans="1:28" ht="12.75">
      <c r="A376" s="306">
        <v>375</v>
      </c>
      <c r="B376" s="302" t="s">
        <v>10919</v>
      </c>
      <c r="C376" s="302" t="s">
        <v>10920</v>
      </c>
      <c r="D376" s="302" t="s">
        <v>277</v>
      </c>
      <c r="E376" s="302" t="s">
        <v>274</v>
      </c>
      <c r="F376" s="302" t="s">
        <v>259</v>
      </c>
      <c r="G376" s="302" t="s">
        <v>145</v>
      </c>
      <c r="H376" s="302"/>
      <c r="I376" s="303" t="s">
        <v>10826</v>
      </c>
      <c r="J376" s="303" t="s">
        <v>10573</v>
      </c>
      <c r="K376" s="303" t="s">
        <v>8883</v>
      </c>
      <c r="L376" s="302" t="s">
        <v>10921</v>
      </c>
      <c r="M376" s="302">
        <v>109794465</v>
      </c>
      <c r="N376" s="302">
        <v>1069539109</v>
      </c>
      <c r="O376" s="304" t="s">
        <v>10922</v>
      </c>
      <c r="P376" s="304" t="s">
        <v>10923</v>
      </c>
      <c r="Q376" s="6"/>
      <c r="R376" s="6"/>
      <c r="S376" s="6"/>
      <c r="T376" s="6"/>
      <c r="U376" s="6"/>
      <c r="V376" s="6"/>
      <c r="W376" s="6"/>
      <c r="X376" s="6"/>
      <c r="Y376" s="6"/>
      <c r="Z376" s="6"/>
      <c r="AA376" s="6"/>
      <c r="AB376" s="6"/>
    </row>
    <row r="377" spans="1:28" ht="12.75">
      <c r="A377" s="306">
        <v>376</v>
      </c>
      <c r="B377" s="302" t="s">
        <v>10924</v>
      </c>
      <c r="C377" s="302" t="s">
        <v>10925</v>
      </c>
      <c r="D377" s="302" t="s">
        <v>277</v>
      </c>
      <c r="E377" s="302" t="s">
        <v>274</v>
      </c>
      <c r="F377" s="302" t="s">
        <v>259</v>
      </c>
      <c r="G377" s="302" t="s">
        <v>145</v>
      </c>
      <c r="H377" s="302" t="s">
        <v>10926</v>
      </c>
      <c r="I377" s="303" t="s">
        <v>10826</v>
      </c>
      <c r="J377" s="303" t="s">
        <v>10573</v>
      </c>
      <c r="K377" s="303" t="s">
        <v>8883</v>
      </c>
      <c r="L377" s="302" t="s">
        <v>10927</v>
      </c>
      <c r="M377" s="302">
        <v>109713461</v>
      </c>
      <c r="N377" s="302">
        <v>1069540283</v>
      </c>
      <c r="O377" s="304" t="s">
        <v>10928</v>
      </c>
      <c r="P377" s="304" t="s">
        <v>10929</v>
      </c>
      <c r="Q377" s="6"/>
      <c r="R377" s="6"/>
      <c r="S377" s="6"/>
      <c r="T377" s="6"/>
      <c r="U377" s="6"/>
      <c r="V377" s="6"/>
      <c r="W377" s="6"/>
      <c r="X377" s="6"/>
      <c r="Y377" s="6"/>
      <c r="Z377" s="6"/>
      <c r="AA377" s="6"/>
      <c r="AB377" s="6"/>
    </row>
    <row r="378" spans="1:28" ht="12.75">
      <c r="A378" s="306">
        <v>377</v>
      </c>
      <c r="B378" s="302" t="s">
        <v>10930</v>
      </c>
      <c r="C378" s="302" t="s">
        <v>10931</v>
      </c>
      <c r="D378" s="302" t="s">
        <v>277</v>
      </c>
      <c r="E378" s="302" t="s">
        <v>274</v>
      </c>
      <c r="F378" s="302" t="s">
        <v>259</v>
      </c>
      <c r="G378" s="302" t="s">
        <v>145</v>
      </c>
      <c r="H378" s="302" t="s">
        <v>10932</v>
      </c>
      <c r="I378" s="303" t="s">
        <v>10826</v>
      </c>
      <c r="J378" s="303" t="s">
        <v>10573</v>
      </c>
      <c r="K378" s="303" t="s">
        <v>8883</v>
      </c>
      <c r="L378" s="302" t="s">
        <v>10933</v>
      </c>
      <c r="M378" s="302">
        <v>109865372</v>
      </c>
      <c r="N378" s="302">
        <v>1069519331</v>
      </c>
      <c r="O378" s="304" t="s">
        <v>10934</v>
      </c>
      <c r="P378" s="304" t="s">
        <v>10935</v>
      </c>
      <c r="Q378" s="6"/>
      <c r="R378" s="6"/>
      <c r="S378" s="6"/>
      <c r="T378" s="6"/>
      <c r="U378" s="6"/>
      <c r="V378" s="6"/>
      <c r="W378" s="6"/>
      <c r="X378" s="6"/>
      <c r="Y378" s="6"/>
      <c r="Z378" s="6"/>
      <c r="AA378" s="6"/>
      <c r="AB378" s="6"/>
    </row>
    <row r="379" spans="1:28" ht="12.75">
      <c r="A379" s="306">
        <v>378</v>
      </c>
      <c r="B379" s="302" t="s">
        <v>10936</v>
      </c>
      <c r="C379" s="302" t="s">
        <v>10872</v>
      </c>
      <c r="D379" s="302" t="s">
        <v>277</v>
      </c>
      <c r="E379" s="302" t="s">
        <v>274</v>
      </c>
      <c r="F379" s="302" t="s">
        <v>259</v>
      </c>
      <c r="G379" s="302" t="s">
        <v>145</v>
      </c>
      <c r="H379" s="302" t="s">
        <v>10937</v>
      </c>
      <c r="I379" s="303" t="s">
        <v>10826</v>
      </c>
      <c r="J379" s="303" t="s">
        <v>10573</v>
      </c>
      <c r="K379" s="303" t="s">
        <v>8883</v>
      </c>
      <c r="L379" s="302" t="s">
        <v>10938</v>
      </c>
      <c r="M379" s="302">
        <v>109441032</v>
      </c>
      <c r="N379" s="302">
        <v>1069505838</v>
      </c>
      <c r="O379" s="304" t="s">
        <v>10939</v>
      </c>
      <c r="P379" s="304" t="s">
        <v>10940</v>
      </c>
      <c r="Q379" s="6"/>
      <c r="R379" s="6"/>
      <c r="S379" s="6"/>
      <c r="T379" s="6"/>
      <c r="U379" s="6"/>
      <c r="V379" s="6"/>
      <c r="W379" s="6"/>
      <c r="X379" s="6"/>
      <c r="Y379" s="6"/>
      <c r="Z379" s="6"/>
      <c r="AA379" s="6"/>
      <c r="AB379" s="6"/>
    </row>
    <row r="380" spans="1:28" ht="12.75">
      <c r="A380" s="306">
        <v>379</v>
      </c>
      <c r="B380" s="302" t="s">
        <v>10941</v>
      </c>
      <c r="C380" s="302" t="s">
        <v>10942</v>
      </c>
      <c r="D380" s="302" t="s">
        <v>278</v>
      </c>
      <c r="E380" s="302" t="s">
        <v>279</v>
      </c>
      <c r="F380" s="302" t="s">
        <v>259</v>
      </c>
      <c r="G380" s="302" t="s">
        <v>145</v>
      </c>
      <c r="H380" s="307">
        <v>88565451</v>
      </c>
      <c r="I380" s="303" t="s">
        <v>10943</v>
      </c>
      <c r="J380" s="303" t="s">
        <v>10944</v>
      </c>
      <c r="K380" s="303" t="s">
        <v>8883</v>
      </c>
      <c r="L380" s="302" t="s">
        <v>10945</v>
      </c>
      <c r="M380" s="302">
        <v>110128839</v>
      </c>
      <c r="N380" s="302">
        <v>1068503844</v>
      </c>
      <c r="O380" s="304" t="s">
        <v>10946</v>
      </c>
      <c r="P380" s="304" t="s">
        <v>10947</v>
      </c>
      <c r="Q380" s="6"/>
      <c r="R380" s="6"/>
      <c r="S380" s="6"/>
      <c r="T380" s="6"/>
      <c r="U380" s="6"/>
      <c r="V380" s="6"/>
      <c r="W380" s="6"/>
      <c r="X380" s="6"/>
      <c r="Y380" s="6"/>
      <c r="Z380" s="6"/>
      <c r="AA380" s="6"/>
      <c r="AB380" s="6"/>
    </row>
    <row r="381" spans="1:28" ht="12.75">
      <c r="A381" s="306">
        <v>380</v>
      </c>
      <c r="B381" s="302" t="s">
        <v>10948</v>
      </c>
      <c r="C381" s="302" t="s">
        <v>10949</v>
      </c>
      <c r="D381" s="302" t="s">
        <v>278</v>
      </c>
      <c r="E381" s="302" t="s">
        <v>279</v>
      </c>
      <c r="F381" s="302" t="s">
        <v>259</v>
      </c>
      <c r="G381" s="302" t="s">
        <v>145</v>
      </c>
      <c r="H381" s="307">
        <v>903842609</v>
      </c>
      <c r="I381" s="303" t="s">
        <v>10943</v>
      </c>
      <c r="J381" s="303" t="s">
        <v>10944</v>
      </c>
      <c r="K381" s="303" t="s">
        <v>8883</v>
      </c>
      <c r="L381" s="302" t="s">
        <v>10950</v>
      </c>
      <c r="M381" s="302">
        <v>9091471</v>
      </c>
      <c r="N381" s="302">
        <v>1053716684</v>
      </c>
      <c r="O381" s="304" t="s">
        <v>10951</v>
      </c>
      <c r="P381" s="304" t="s">
        <v>10952</v>
      </c>
      <c r="Q381" s="6"/>
      <c r="R381" s="6"/>
      <c r="S381" s="6"/>
      <c r="T381" s="6"/>
      <c r="U381" s="6"/>
      <c r="V381" s="6"/>
      <c r="W381" s="6"/>
      <c r="X381" s="6"/>
      <c r="Y381" s="6"/>
      <c r="Z381" s="6"/>
      <c r="AA381" s="6"/>
      <c r="AB381" s="6"/>
    </row>
    <row r="382" spans="1:28" ht="12.75">
      <c r="A382" s="306">
        <v>381</v>
      </c>
      <c r="B382" s="302" t="s">
        <v>10953</v>
      </c>
      <c r="C382" s="302" t="s">
        <v>10954</v>
      </c>
      <c r="D382" s="302" t="s">
        <v>278</v>
      </c>
      <c r="E382" s="302" t="s">
        <v>279</v>
      </c>
      <c r="F382" s="302" t="s">
        <v>259</v>
      </c>
      <c r="G382" s="302" t="s">
        <v>145</v>
      </c>
      <c r="H382" s="302" t="s">
        <v>10955</v>
      </c>
      <c r="I382" s="303" t="s">
        <v>10943</v>
      </c>
      <c r="J382" s="303" t="s">
        <v>10944</v>
      </c>
      <c r="K382" s="303" t="s">
        <v>8883</v>
      </c>
      <c r="L382" s="302" t="s">
        <v>10956</v>
      </c>
      <c r="M382" s="302">
        <v>110039013</v>
      </c>
      <c r="N382" s="302">
        <v>1068488917</v>
      </c>
      <c r="O382" s="304" t="s">
        <v>10957</v>
      </c>
      <c r="P382" s="304" t="s">
        <v>10958</v>
      </c>
      <c r="Q382" s="6"/>
      <c r="R382" s="6"/>
      <c r="S382" s="6"/>
      <c r="T382" s="6"/>
      <c r="U382" s="6"/>
      <c r="V382" s="6"/>
      <c r="W382" s="6"/>
      <c r="X382" s="6"/>
      <c r="Y382" s="6"/>
      <c r="Z382" s="6"/>
      <c r="AA382" s="6"/>
      <c r="AB382" s="6"/>
    </row>
    <row r="383" spans="1:28" ht="12.75">
      <c r="A383" s="306">
        <v>382</v>
      </c>
      <c r="B383" s="302" t="s">
        <v>10959</v>
      </c>
      <c r="C383" s="302" t="s">
        <v>10960</v>
      </c>
      <c r="D383" s="302" t="s">
        <v>278</v>
      </c>
      <c r="E383" s="302" t="s">
        <v>279</v>
      </c>
      <c r="F383" s="302" t="s">
        <v>259</v>
      </c>
      <c r="G383" s="302" t="s">
        <v>145</v>
      </c>
      <c r="H383" s="302" t="s">
        <v>10961</v>
      </c>
      <c r="I383" s="303" t="s">
        <v>10943</v>
      </c>
      <c r="J383" s="303" t="s">
        <v>10944</v>
      </c>
      <c r="K383" s="303" t="s">
        <v>8883</v>
      </c>
      <c r="L383" s="302" t="s">
        <v>10962</v>
      </c>
      <c r="M383" s="302">
        <v>109990552</v>
      </c>
      <c r="N383" s="302">
        <v>1068424792</v>
      </c>
      <c r="O383" s="304" t="s">
        <v>10963</v>
      </c>
      <c r="P383" s="304" t="s">
        <v>10964</v>
      </c>
      <c r="Q383" s="6"/>
      <c r="R383" s="6"/>
      <c r="S383" s="6"/>
      <c r="T383" s="6"/>
      <c r="U383" s="6"/>
      <c r="V383" s="6"/>
      <c r="W383" s="6"/>
      <c r="X383" s="6"/>
      <c r="Y383" s="6"/>
      <c r="Z383" s="6"/>
      <c r="AA383" s="6"/>
      <c r="AB383" s="6"/>
    </row>
    <row r="384" spans="1:28" ht="12.75">
      <c r="A384" s="306">
        <v>383</v>
      </c>
      <c r="B384" s="302" t="s">
        <v>10965</v>
      </c>
      <c r="C384" s="302" t="s">
        <v>10966</v>
      </c>
      <c r="D384" s="302" t="s">
        <v>278</v>
      </c>
      <c r="E384" s="302" t="s">
        <v>279</v>
      </c>
      <c r="F384" s="302" t="s">
        <v>259</v>
      </c>
      <c r="G384" s="302" t="s">
        <v>145</v>
      </c>
      <c r="H384" s="302"/>
      <c r="I384" s="303" t="s">
        <v>10943</v>
      </c>
      <c r="J384" s="303" t="s">
        <v>10944</v>
      </c>
      <c r="K384" s="303" t="s">
        <v>8883</v>
      </c>
      <c r="L384" s="302" t="s">
        <v>10967</v>
      </c>
      <c r="M384" s="302">
        <v>109671547</v>
      </c>
      <c r="N384" s="302">
        <v>1069059856</v>
      </c>
      <c r="O384" s="304" t="s">
        <v>10968</v>
      </c>
      <c r="P384" s="304" t="s">
        <v>10969</v>
      </c>
      <c r="Q384" s="6"/>
      <c r="R384" s="6"/>
      <c r="S384" s="6"/>
      <c r="T384" s="6"/>
      <c r="U384" s="6"/>
      <c r="V384" s="6"/>
      <c r="W384" s="6"/>
      <c r="X384" s="6"/>
      <c r="Y384" s="6"/>
      <c r="Z384" s="6"/>
      <c r="AA384" s="6"/>
      <c r="AB384" s="6"/>
    </row>
    <row r="385" spans="1:28" ht="12.75">
      <c r="A385" s="306">
        <v>384</v>
      </c>
      <c r="B385" s="302" t="s">
        <v>10970</v>
      </c>
      <c r="C385" s="302" t="s">
        <v>10971</v>
      </c>
      <c r="D385" s="302" t="s">
        <v>278</v>
      </c>
      <c r="E385" s="302" t="s">
        <v>279</v>
      </c>
      <c r="F385" s="302" t="s">
        <v>259</v>
      </c>
      <c r="G385" s="302" t="s">
        <v>145</v>
      </c>
      <c r="H385" s="302" t="s">
        <v>10972</v>
      </c>
      <c r="I385" s="303" t="s">
        <v>10943</v>
      </c>
      <c r="J385" s="303" t="s">
        <v>10944</v>
      </c>
      <c r="K385" s="303" t="s">
        <v>8883</v>
      </c>
      <c r="L385" s="302" t="s">
        <v>10973</v>
      </c>
      <c r="M385" s="302">
        <v>110135426</v>
      </c>
      <c r="N385" s="302">
        <v>1068535047</v>
      </c>
      <c r="O385" s="304" t="s">
        <v>10974</v>
      </c>
      <c r="P385" s="304" t="s">
        <v>10975</v>
      </c>
      <c r="Q385" s="6"/>
      <c r="R385" s="6"/>
      <c r="S385" s="6"/>
      <c r="T385" s="6"/>
      <c r="U385" s="6"/>
      <c r="V385" s="6"/>
      <c r="W385" s="6"/>
      <c r="X385" s="6"/>
      <c r="Y385" s="6"/>
      <c r="Z385" s="6"/>
      <c r="AA385" s="6"/>
      <c r="AB385" s="6"/>
    </row>
    <row r="386" spans="1:28" ht="12.75">
      <c r="A386" s="306">
        <v>385</v>
      </c>
      <c r="B386" s="302" t="s">
        <v>10976</v>
      </c>
      <c r="C386" s="302" t="s">
        <v>10977</v>
      </c>
      <c r="D386" s="302" t="s">
        <v>278</v>
      </c>
      <c r="E386" s="302" t="s">
        <v>279</v>
      </c>
      <c r="F386" s="302" t="s">
        <v>259</v>
      </c>
      <c r="G386" s="302" t="s">
        <v>145</v>
      </c>
      <c r="H386" s="302"/>
      <c r="I386" s="303" t="s">
        <v>10943</v>
      </c>
      <c r="J386" s="303" t="s">
        <v>10944</v>
      </c>
      <c r="K386" s="303" t="s">
        <v>8883</v>
      </c>
      <c r="L386" s="302" t="s">
        <v>10978</v>
      </c>
      <c r="M386" s="302">
        <v>110128839</v>
      </c>
      <c r="N386" s="302">
        <v>1068503844</v>
      </c>
      <c r="O386" s="304" t="s">
        <v>10979</v>
      </c>
      <c r="P386" s="304" t="s">
        <v>10980</v>
      </c>
      <c r="Q386" s="6"/>
      <c r="R386" s="6"/>
      <c r="S386" s="6"/>
      <c r="T386" s="6"/>
      <c r="U386" s="6"/>
      <c r="V386" s="6"/>
      <c r="W386" s="6"/>
      <c r="X386" s="6"/>
      <c r="Y386" s="6"/>
      <c r="Z386" s="6"/>
      <c r="AA386" s="6"/>
      <c r="AB386" s="6"/>
    </row>
    <row r="387" spans="1:28" ht="12.75">
      <c r="A387" s="306">
        <v>386</v>
      </c>
      <c r="B387" s="302" t="s">
        <v>10981</v>
      </c>
      <c r="C387" s="302" t="s">
        <v>10982</v>
      </c>
      <c r="D387" s="302" t="s">
        <v>278</v>
      </c>
      <c r="E387" s="302" t="s">
        <v>279</v>
      </c>
      <c r="F387" s="302" t="s">
        <v>259</v>
      </c>
      <c r="G387" s="302" t="s">
        <v>145</v>
      </c>
      <c r="H387" s="302"/>
      <c r="I387" s="303" t="s">
        <v>10943</v>
      </c>
      <c r="J387" s="303" t="s">
        <v>10944</v>
      </c>
      <c r="K387" s="303" t="s">
        <v>8883</v>
      </c>
      <c r="L387" s="302" t="s">
        <v>10983</v>
      </c>
      <c r="M387" s="302">
        <v>110039013</v>
      </c>
      <c r="N387" s="302">
        <v>1068488917</v>
      </c>
      <c r="O387" s="304" t="s">
        <v>10984</v>
      </c>
      <c r="P387" s="304" t="s">
        <v>10985</v>
      </c>
      <c r="Q387" s="6"/>
      <c r="R387" s="6"/>
      <c r="S387" s="6"/>
      <c r="T387" s="6"/>
      <c r="U387" s="6"/>
      <c r="V387" s="6"/>
      <c r="W387" s="6"/>
      <c r="X387" s="6"/>
      <c r="Y387" s="6"/>
      <c r="Z387" s="6"/>
      <c r="AA387" s="6"/>
      <c r="AB387" s="6"/>
    </row>
    <row r="388" spans="1:28" ht="12.75">
      <c r="A388" s="306">
        <v>387</v>
      </c>
      <c r="B388" s="302" t="s">
        <v>10986</v>
      </c>
      <c r="C388" s="302" t="s">
        <v>10987</v>
      </c>
      <c r="D388" s="302" t="s">
        <v>280</v>
      </c>
      <c r="E388" s="302" t="s">
        <v>281</v>
      </c>
      <c r="F388" s="302" t="s">
        <v>259</v>
      </c>
      <c r="G388" s="302" t="s">
        <v>145</v>
      </c>
      <c r="H388" s="302"/>
      <c r="I388" s="303" t="s">
        <v>10988</v>
      </c>
      <c r="J388" s="303" t="s">
        <v>10989</v>
      </c>
      <c r="K388" s="303" t="s">
        <v>8883</v>
      </c>
      <c r="L388" s="302" t="s">
        <v>10990</v>
      </c>
      <c r="M388" s="302">
        <v>109291493</v>
      </c>
      <c r="N388" s="302">
        <v>1068806029</v>
      </c>
      <c r="O388" s="304" t="s">
        <v>10991</v>
      </c>
      <c r="P388" s="304" t="s">
        <v>10992</v>
      </c>
      <c r="Q388" s="6"/>
      <c r="R388" s="6"/>
      <c r="S388" s="6"/>
      <c r="T388" s="6"/>
      <c r="U388" s="6"/>
      <c r="V388" s="6"/>
      <c r="W388" s="6"/>
      <c r="X388" s="6"/>
      <c r="Y388" s="6"/>
      <c r="Z388" s="6"/>
      <c r="AA388" s="6"/>
      <c r="AB388" s="6"/>
    </row>
    <row r="389" spans="1:28" ht="12.75">
      <c r="A389" s="306">
        <v>388</v>
      </c>
      <c r="B389" s="302" t="s">
        <v>10993</v>
      </c>
      <c r="C389" s="302" t="s">
        <v>10994</v>
      </c>
      <c r="D389" s="302" t="s">
        <v>280</v>
      </c>
      <c r="E389" s="302" t="s">
        <v>281</v>
      </c>
      <c r="F389" s="302" t="s">
        <v>259</v>
      </c>
      <c r="G389" s="302" t="s">
        <v>145</v>
      </c>
      <c r="H389" s="302"/>
      <c r="I389" s="303" t="s">
        <v>10988</v>
      </c>
      <c r="J389" s="303" t="s">
        <v>10989</v>
      </c>
      <c r="K389" s="303" t="s">
        <v>8883</v>
      </c>
      <c r="L389" s="302" t="s">
        <v>10995</v>
      </c>
      <c r="M389" s="302">
        <v>109291493</v>
      </c>
      <c r="N389" s="302">
        <v>1068806029</v>
      </c>
      <c r="O389" s="304" t="s">
        <v>10996</v>
      </c>
      <c r="P389" s="304" t="s">
        <v>10997</v>
      </c>
      <c r="Q389" s="6"/>
      <c r="R389" s="6"/>
      <c r="S389" s="6"/>
      <c r="T389" s="6"/>
      <c r="U389" s="6"/>
      <c r="V389" s="6"/>
      <c r="W389" s="6"/>
      <c r="X389" s="6"/>
      <c r="Y389" s="6"/>
      <c r="Z389" s="6"/>
      <c r="AA389" s="6"/>
      <c r="AB389" s="6"/>
    </row>
    <row r="390" spans="1:28" ht="12.75">
      <c r="A390" s="306">
        <v>389</v>
      </c>
      <c r="B390" s="302" t="s">
        <v>10998</v>
      </c>
      <c r="C390" s="302" t="s">
        <v>10999</v>
      </c>
      <c r="D390" s="302" t="s">
        <v>280</v>
      </c>
      <c r="E390" s="302" t="s">
        <v>281</v>
      </c>
      <c r="F390" s="302" t="s">
        <v>259</v>
      </c>
      <c r="G390" s="302" t="s">
        <v>145</v>
      </c>
      <c r="H390" s="302"/>
      <c r="I390" s="303" t="s">
        <v>10988</v>
      </c>
      <c r="J390" s="303" t="s">
        <v>10989</v>
      </c>
      <c r="K390" s="303" t="s">
        <v>8883</v>
      </c>
      <c r="L390" s="302" t="s">
        <v>11000</v>
      </c>
      <c r="M390" s="302">
        <v>109445191</v>
      </c>
      <c r="N390" s="302">
        <v>1068845815</v>
      </c>
      <c r="O390" s="304" t="s">
        <v>11001</v>
      </c>
      <c r="P390" s="304" t="s">
        <v>11002</v>
      </c>
      <c r="Q390" s="6"/>
      <c r="R390" s="6"/>
      <c r="S390" s="6"/>
      <c r="T390" s="6"/>
      <c r="U390" s="6"/>
      <c r="V390" s="6"/>
      <c r="W390" s="6"/>
      <c r="X390" s="6"/>
      <c r="Y390" s="6"/>
      <c r="Z390" s="6"/>
      <c r="AA390" s="6"/>
      <c r="AB390" s="6"/>
    </row>
    <row r="391" spans="1:28" ht="12.75">
      <c r="A391" s="306">
        <v>390</v>
      </c>
      <c r="B391" s="302" t="s">
        <v>11003</v>
      </c>
      <c r="C391" s="302" t="s">
        <v>11004</v>
      </c>
      <c r="D391" s="302" t="s">
        <v>280</v>
      </c>
      <c r="E391" s="302" t="s">
        <v>281</v>
      </c>
      <c r="F391" s="302" t="s">
        <v>259</v>
      </c>
      <c r="G391" s="302" t="s">
        <v>145</v>
      </c>
      <c r="H391" s="302"/>
      <c r="I391" s="303" t="s">
        <v>10988</v>
      </c>
      <c r="J391" s="303" t="s">
        <v>10989</v>
      </c>
      <c r="K391" s="303" t="s">
        <v>8883</v>
      </c>
      <c r="L391" s="302" t="s">
        <v>11005</v>
      </c>
      <c r="M391" s="302">
        <v>109291493</v>
      </c>
      <c r="N391" s="302">
        <v>1068806029</v>
      </c>
      <c r="O391" s="304" t="s">
        <v>11006</v>
      </c>
      <c r="P391" s="304" t="s">
        <v>11007</v>
      </c>
      <c r="Q391" s="6"/>
      <c r="R391" s="6"/>
      <c r="S391" s="6"/>
      <c r="T391" s="6"/>
      <c r="U391" s="6"/>
      <c r="V391" s="6"/>
      <c r="W391" s="6"/>
      <c r="X391" s="6"/>
      <c r="Y391" s="6"/>
      <c r="Z391" s="6"/>
      <c r="AA391" s="6"/>
      <c r="AB391" s="6"/>
    </row>
    <row r="392" spans="1:28" ht="12.75">
      <c r="A392" s="306">
        <v>391</v>
      </c>
      <c r="B392" s="302" t="s">
        <v>11008</v>
      </c>
      <c r="C392" s="302" t="s">
        <v>10999</v>
      </c>
      <c r="D392" s="302" t="s">
        <v>280</v>
      </c>
      <c r="E392" s="302" t="s">
        <v>281</v>
      </c>
      <c r="F392" s="302" t="s">
        <v>259</v>
      </c>
      <c r="G392" s="302" t="s">
        <v>145</v>
      </c>
      <c r="H392" s="302"/>
      <c r="I392" s="303" t="s">
        <v>10988</v>
      </c>
      <c r="J392" s="303" t="s">
        <v>10989</v>
      </c>
      <c r="K392" s="303" t="s">
        <v>8883</v>
      </c>
      <c r="L392" s="302" t="s">
        <v>11009</v>
      </c>
      <c r="M392" s="302">
        <v>108979809</v>
      </c>
      <c r="N392" s="302">
        <v>1068661882</v>
      </c>
      <c r="O392" s="304" t="s">
        <v>11010</v>
      </c>
      <c r="P392" s="304" t="s">
        <v>11011</v>
      </c>
      <c r="Q392" s="6"/>
      <c r="R392" s="6"/>
      <c r="S392" s="6"/>
      <c r="T392" s="6"/>
      <c r="U392" s="6"/>
      <c r="V392" s="6"/>
      <c r="W392" s="6"/>
      <c r="X392" s="6"/>
      <c r="Y392" s="6"/>
      <c r="Z392" s="6"/>
      <c r="AA392" s="6"/>
      <c r="AB392" s="6"/>
    </row>
    <row r="393" spans="1:28" ht="12.75">
      <c r="A393" s="306">
        <v>392</v>
      </c>
      <c r="B393" s="302" t="s">
        <v>11012</v>
      </c>
      <c r="C393" s="302" t="s">
        <v>11013</v>
      </c>
      <c r="D393" s="302" t="s">
        <v>280</v>
      </c>
      <c r="E393" s="302" t="s">
        <v>281</v>
      </c>
      <c r="F393" s="302" t="s">
        <v>259</v>
      </c>
      <c r="G393" s="302" t="s">
        <v>145</v>
      </c>
      <c r="H393" s="302">
        <v>944909094</v>
      </c>
      <c r="I393" s="303" t="s">
        <v>10988</v>
      </c>
      <c r="J393" s="303" t="s">
        <v>10989</v>
      </c>
      <c r="K393" s="303" t="s">
        <v>8883</v>
      </c>
      <c r="L393" s="302" t="s">
        <v>11014</v>
      </c>
      <c r="M393" s="302">
        <v>109302583</v>
      </c>
      <c r="N393" s="302">
        <v>1068798732</v>
      </c>
      <c r="O393" s="304" t="s">
        <v>11015</v>
      </c>
      <c r="P393" s="304" t="s">
        <v>11016</v>
      </c>
      <c r="Q393" s="6"/>
      <c r="R393" s="6"/>
      <c r="S393" s="6"/>
      <c r="T393" s="6"/>
      <c r="U393" s="6"/>
      <c r="V393" s="6"/>
      <c r="W393" s="6"/>
      <c r="X393" s="6"/>
      <c r="Y393" s="6"/>
      <c r="Z393" s="6"/>
      <c r="AA393" s="6"/>
      <c r="AB393" s="6"/>
    </row>
    <row r="394" spans="1:28" ht="12.75">
      <c r="A394" s="306">
        <v>393</v>
      </c>
      <c r="B394" s="302" t="s">
        <v>11017</v>
      </c>
      <c r="C394" s="302" t="s">
        <v>11018</v>
      </c>
      <c r="D394" s="302" t="s">
        <v>280</v>
      </c>
      <c r="E394" s="302" t="s">
        <v>281</v>
      </c>
      <c r="F394" s="302" t="s">
        <v>259</v>
      </c>
      <c r="G394" s="302" t="s">
        <v>145</v>
      </c>
      <c r="H394" s="302">
        <v>908824591</v>
      </c>
      <c r="I394" s="303" t="s">
        <v>10988</v>
      </c>
      <c r="J394" s="303" t="s">
        <v>10989</v>
      </c>
      <c r="K394" s="303" t="s">
        <v>8883</v>
      </c>
      <c r="L394" s="302" t="s">
        <v>11019</v>
      </c>
      <c r="M394" s="302">
        <v>109321168</v>
      </c>
      <c r="N394" s="302">
        <v>10687478</v>
      </c>
      <c r="O394" s="304" t="s">
        <v>11020</v>
      </c>
      <c r="P394" s="304" t="s">
        <v>11021</v>
      </c>
      <c r="Q394" s="6"/>
      <c r="R394" s="6"/>
      <c r="S394" s="6"/>
      <c r="T394" s="6"/>
      <c r="U394" s="6"/>
      <c r="V394" s="6"/>
      <c r="W394" s="6"/>
      <c r="X394" s="6"/>
      <c r="Y394" s="6"/>
      <c r="Z394" s="6"/>
      <c r="AA394" s="6"/>
      <c r="AB394" s="6"/>
    </row>
    <row r="395" spans="1:28" ht="12.75">
      <c r="A395" s="306">
        <v>394</v>
      </c>
      <c r="B395" s="302" t="s">
        <v>11022</v>
      </c>
      <c r="C395" s="302" t="s">
        <v>11023</v>
      </c>
      <c r="D395" s="302" t="s">
        <v>280</v>
      </c>
      <c r="E395" s="302" t="s">
        <v>281</v>
      </c>
      <c r="F395" s="302" t="s">
        <v>259</v>
      </c>
      <c r="G395" s="302" t="s">
        <v>145</v>
      </c>
      <c r="H395" s="302"/>
      <c r="I395" s="303" t="s">
        <v>10988</v>
      </c>
      <c r="J395" s="303" t="s">
        <v>10989</v>
      </c>
      <c r="K395" s="303" t="s">
        <v>8883</v>
      </c>
      <c r="L395" s="302" t="s">
        <v>11024</v>
      </c>
      <c r="M395" s="302">
        <v>109498548</v>
      </c>
      <c r="N395" s="302">
        <v>10682967</v>
      </c>
      <c r="O395" s="304" t="s">
        <v>11025</v>
      </c>
      <c r="P395" s="304" t="s">
        <v>11026</v>
      </c>
      <c r="Q395" s="6"/>
      <c r="R395" s="6"/>
      <c r="S395" s="6"/>
      <c r="T395" s="6"/>
      <c r="U395" s="6"/>
      <c r="V395" s="6"/>
      <c r="W395" s="6"/>
      <c r="X395" s="6"/>
      <c r="Y395" s="6"/>
      <c r="Z395" s="6"/>
      <c r="AA395" s="6"/>
      <c r="AB395" s="6"/>
    </row>
    <row r="396" spans="1:28" ht="12.75">
      <c r="A396" s="306">
        <v>395</v>
      </c>
      <c r="B396" s="302" t="s">
        <v>11027</v>
      </c>
      <c r="C396" s="302" t="s">
        <v>11028</v>
      </c>
      <c r="D396" s="302" t="s">
        <v>280</v>
      </c>
      <c r="E396" s="302" t="s">
        <v>281</v>
      </c>
      <c r="F396" s="302" t="s">
        <v>259</v>
      </c>
      <c r="G396" s="302" t="s">
        <v>145</v>
      </c>
      <c r="H396" s="307">
        <v>945400900</v>
      </c>
      <c r="I396" s="303" t="s">
        <v>10988</v>
      </c>
      <c r="J396" s="303" t="s">
        <v>10989</v>
      </c>
      <c r="K396" s="303" t="s">
        <v>8883</v>
      </c>
      <c r="L396" s="302" t="s">
        <v>11029</v>
      </c>
      <c r="M396" s="302">
        <v>109925874</v>
      </c>
      <c r="N396" s="302">
        <v>1069198968</v>
      </c>
      <c r="O396" s="304" t="s">
        <v>11030</v>
      </c>
      <c r="P396" s="304" t="s">
        <v>11031</v>
      </c>
      <c r="Q396" s="6"/>
      <c r="R396" s="6"/>
      <c r="S396" s="6"/>
      <c r="T396" s="6"/>
      <c r="U396" s="6"/>
      <c r="V396" s="6"/>
      <c r="W396" s="6"/>
      <c r="X396" s="6"/>
      <c r="Y396" s="6"/>
      <c r="Z396" s="6"/>
      <c r="AA396" s="6"/>
      <c r="AB396" s="6"/>
    </row>
    <row r="397" spans="1:28" ht="12.75">
      <c r="A397" s="306">
        <v>396</v>
      </c>
      <c r="B397" s="302" t="s">
        <v>11032</v>
      </c>
      <c r="C397" s="302" t="s">
        <v>11033</v>
      </c>
      <c r="D397" s="302" t="s">
        <v>280</v>
      </c>
      <c r="E397" s="302" t="s">
        <v>281</v>
      </c>
      <c r="F397" s="302" t="s">
        <v>259</v>
      </c>
      <c r="G397" s="302" t="s">
        <v>145</v>
      </c>
      <c r="H397" s="302">
        <v>906794879</v>
      </c>
      <c r="I397" s="303" t="s">
        <v>10988</v>
      </c>
      <c r="J397" s="303" t="s">
        <v>10989</v>
      </c>
      <c r="K397" s="303" t="s">
        <v>8883</v>
      </c>
      <c r="L397" s="302" t="s">
        <v>11034</v>
      </c>
      <c r="M397" s="302">
        <v>109291493</v>
      </c>
      <c r="N397" s="302">
        <v>1068806029</v>
      </c>
      <c r="O397" s="304" t="s">
        <v>11035</v>
      </c>
      <c r="P397" s="304" t="s">
        <v>11036</v>
      </c>
      <c r="Q397" s="6"/>
      <c r="R397" s="6"/>
      <c r="S397" s="6"/>
      <c r="T397" s="6"/>
      <c r="U397" s="6"/>
      <c r="V397" s="6"/>
      <c r="W397" s="6"/>
      <c r="X397" s="6"/>
      <c r="Y397" s="6"/>
      <c r="Z397" s="6"/>
      <c r="AA397" s="6"/>
      <c r="AB397" s="6"/>
    </row>
    <row r="398" spans="1:28" ht="12.75">
      <c r="A398" s="306">
        <v>397</v>
      </c>
      <c r="B398" s="302" t="s">
        <v>11037</v>
      </c>
      <c r="C398" s="302" t="s">
        <v>11038</v>
      </c>
      <c r="D398" s="302" t="s">
        <v>280</v>
      </c>
      <c r="E398" s="302" t="s">
        <v>281</v>
      </c>
      <c r="F398" s="302" t="s">
        <v>259</v>
      </c>
      <c r="G398" s="302" t="s">
        <v>145</v>
      </c>
      <c r="H398" s="302">
        <v>2513600285</v>
      </c>
      <c r="I398" s="303" t="s">
        <v>10988</v>
      </c>
      <c r="J398" s="303" t="s">
        <v>10989</v>
      </c>
      <c r="K398" s="303" t="s">
        <v>8883</v>
      </c>
      <c r="L398" s="302" t="s">
        <v>11039</v>
      </c>
      <c r="M398" s="302">
        <v>109267393</v>
      </c>
      <c r="N398" s="302">
        <v>1068795531</v>
      </c>
      <c r="O398" s="304" t="s">
        <v>11040</v>
      </c>
      <c r="P398" s="304" t="s">
        <v>11041</v>
      </c>
      <c r="Q398" s="6"/>
      <c r="R398" s="6"/>
      <c r="S398" s="6"/>
      <c r="T398" s="6"/>
      <c r="U398" s="6"/>
      <c r="V398" s="6"/>
      <c r="W398" s="6"/>
      <c r="X398" s="6"/>
      <c r="Y398" s="6"/>
      <c r="Z398" s="6"/>
      <c r="AA398" s="6"/>
      <c r="AB398" s="6"/>
    </row>
    <row r="399" spans="1:28" ht="12.75">
      <c r="A399" s="306">
        <v>398</v>
      </c>
      <c r="B399" s="302" t="s">
        <v>11042</v>
      </c>
      <c r="C399" s="302" t="s">
        <v>11043</v>
      </c>
      <c r="D399" s="302" t="s">
        <v>280</v>
      </c>
      <c r="E399" s="302" t="s">
        <v>281</v>
      </c>
      <c r="F399" s="302" t="s">
        <v>259</v>
      </c>
      <c r="G399" s="302" t="s">
        <v>145</v>
      </c>
      <c r="H399" s="302">
        <v>903961949</v>
      </c>
      <c r="I399" s="303" t="s">
        <v>10988</v>
      </c>
      <c r="J399" s="303" t="s">
        <v>10989</v>
      </c>
      <c r="K399" s="303" t="s">
        <v>8883</v>
      </c>
      <c r="L399" s="302" t="s">
        <v>11044</v>
      </c>
      <c r="M399" s="302">
        <v>109391409</v>
      </c>
      <c r="N399" s="302">
        <v>1068835443</v>
      </c>
      <c r="O399" s="304" t="s">
        <v>11045</v>
      </c>
      <c r="P399" s="304" t="s">
        <v>11046</v>
      </c>
      <c r="Q399" s="6"/>
      <c r="R399" s="6"/>
      <c r="S399" s="6"/>
      <c r="T399" s="6"/>
      <c r="U399" s="6"/>
      <c r="V399" s="6"/>
      <c r="W399" s="6"/>
      <c r="X399" s="6"/>
      <c r="Y399" s="6"/>
      <c r="Z399" s="6"/>
      <c r="AA399" s="6"/>
      <c r="AB399" s="6"/>
    </row>
    <row r="400" spans="1:28" ht="12.75">
      <c r="A400" s="306">
        <v>399</v>
      </c>
      <c r="B400" s="302" t="s">
        <v>11047</v>
      </c>
      <c r="C400" s="302" t="s">
        <v>11048</v>
      </c>
      <c r="D400" s="302" t="s">
        <v>280</v>
      </c>
      <c r="E400" s="302" t="s">
        <v>281</v>
      </c>
      <c r="F400" s="302" t="s">
        <v>259</v>
      </c>
      <c r="G400" s="302" t="s">
        <v>145</v>
      </c>
      <c r="H400" s="302" t="s">
        <v>11049</v>
      </c>
      <c r="I400" s="303" t="s">
        <v>10988</v>
      </c>
      <c r="J400" s="303" t="s">
        <v>10989</v>
      </c>
      <c r="K400" s="303" t="s">
        <v>8883</v>
      </c>
      <c r="L400" s="302" t="s">
        <v>11050</v>
      </c>
      <c r="M400" s="302">
        <v>109386492</v>
      </c>
      <c r="N400" s="302">
        <v>1068955735</v>
      </c>
      <c r="O400" s="304" t="s">
        <v>11051</v>
      </c>
      <c r="P400" s="304" t="s">
        <v>11052</v>
      </c>
      <c r="Q400" s="6"/>
      <c r="R400" s="6"/>
      <c r="S400" s="6"/>
      <c r="T400" s="6"/>
      <c r="U400" s="6"/>
      <c r="V400" s="6"/>
      <c r="W400" s="6"/>
      <c r="X400" s="6"/>
      <c r="Y400" s="6"/>
      <c r="Z400" s="6"/>
      <c r="AA400" s="6"/>
      <c r="AB400" s="6"/>
    </row>
    <row r="401" spans="1:28" ht="12.75">
      <c r="A401" s="306">
        <v>400</v>
      </c>
      <c r="B401" s="302" t="s">
        <v>11053</v>
      </c>
      <c r="C401" s="302" t="s">
        <v>11054</v>
      </c>
      <c r="D401" s="302" t="s">
        <v>280</v>
      </c>
      <c r="E401" s="302" t="s">
        <v>281</v>
      </c>
      <c r="F401" s="302" t="s">
        <v>259</v>
      </c>
      <c r="G401" s="302" t="s">
        <v>145</v>
      </c>
      <c r="H401" s="302"/>
      <c r="I401" s="303" t="s">
        <v>10988</v>
      </c>
      <c r="J401" s="303" t="s">
        <v>10989</v>
      </c>
      <c r="K401" s="303" t="s">
        <v>8883</v>
      </c>
      <c r="L401" s="302" t="s">
        <v>11055</v>
      </c>
      <c r="M401" s="302">
        <v>109386542</v>
      </c>
      <c r="N401" s="302">
        <v>1068955564</v>
      </c>
      <c r="O401" s="304" t="s">
        <v>11056</v>
      </c>
      <c r="P401" s="304" t="s">
        <v>11057</v>
      </c>
      <c r="Q401" s="6"/>
      <c r="R401" s="6"/>
      <c r="S401" s="6"/>
      <c r="T401" s="6"/>
      <c r="U401" s="6"/>
      <c r="V401" s="6"/>
      <c r="W401" s="6"/>
      <c r="X401" s="6"/>
      <c r="Y401" s="6"/>
      <c r="Z401" s="6"/>
      <c r="AA401" s="6"/>
      <c r="AB401" s="6"/>
    </row>
    <row r="402" spans="1:28" ht="12.75">
      <c r="A402" s="306">
        <v>401</v>
      </c>
      <c r="B402" s="302" t="s">
        <v>11058</v>
      </c>
      <c r="C402" s="302" t="s">
        <v>11059</v>
      </c>
      <c r="D402" s="302" t="s">
        <v>280</v>
      </c>
      <c r="E402" s="302" t="s">
        <v>281</v>
      </c>
      <c r="F402" s="302" t="s">
        <v>259</v>
      </c>
      <c r="G402" s="302" t="s">
        <v>145</v>
      </c>
      <c r="H402" s="302" t="s">
        <v>11060</v>
      </c>
      <c r="I402" s="303" t="s">
        <v>10988</v>
      </c>
      <c r="J402" s="303" t="s">
        <v>10989</v>
      </c>
      <c r="K402" s="303" t="s">
        <v>8883</v>
      </c>
      <c r="L402" s="302" t="s">
        <v>11061</v>
      </c>
      <c r="M402" s="302">
        <v>109524397</v>
      </c>
      <c r="N402" s="302">
        <v>1068909246</v>
      </c>
      <c r="O402" s="304" t="s">
        <v>11062</v>
      </c>
      <c r="P402" s="304" t="s">
        <v>11063</v>
      </c>
      <c r="Q402" s="6"/>
      <c r="R402" s="6"/>
      <c r="S402" s="6"/>
      <c r="T402" s="6"/>
      <c r="U402" s="6"/>
      <c r="V402" s="6"/>
      <c r="W402" s="6"/>
      <c r="X402" s="6"/>
      <c r="Y402" s="6"/>
      <c r="Z402" s="6"/>
      <c r="AA402" s="6"/>
      <c r="AB402" s="6"/>
    </row>
    <row r="403" spans="1:28" ht="12.75">
      <c r="A403" s="306">
        <v>402</v>
      </c>
      <c r="B403" s="302" t="s">
        <v>11064</v>
      </c>
      <c r="C403" s="302" t="s">
        <v>11065</v>
      </c>
      <c r="D403" s="302" t="s">
        <v>280</v>
      </c>
      <c r="E403" s="302" t="s">
        <v>281</v>
      </c>
      <c r="F403" s="302" t="s">
        <v>259</v>
      </c>
      <c r="G403" s="302" t="s">
        <v>145</v>
      </c>
      <c r="H403" s="302"/>
      <c r="I403" s="303" t="s">
        <v>10988</v>
      </c>
      <c r="J403" s="303" t="s">
        <v>10989</v>
      </c>
      <c r="K403" s="303" t="s">
        <v>8883</v>
      </c>
      <c r="L403" s="302" t="s">
        <v>11066</v>
      </c>
      <c r="M403" s="302">
        <v>109542887</v>
      </c>
      <c r="N403" s="302">
        <v>1069095432</v>
      </c>
      <c r="O403" s="304" t="s">
        <v>11067</v>
      </c>
      <c r="P403" s="304" t="s">
        <v>11068</v>
      </c>
      <c r="Q403" s="6"/>
      <c r="R403" s="6"/>
      <c r="S403" s="6"/>
      <c r="T403" s="6"/>
      <c r="U403" s="6"/>
      <c r="V403" s="6"/>
      <c r="W403" s="6"/>
      <c r="X403" s="6"/>
      <c r="Y403" s="6"/>
      <c r="Z403" s="6"/>
      <c r="AA403" s="6"/>
      <c r="AB403" s="6"/>
    </row>
    <row r="404" spans="1:28" ht="12.75">
      <c r="A404" s="306">
        <v>403</v>
      </c>
      <c r="B404" s="302" t="s">
        <v>11069</v>
      </c>
      <c r="C404" s="302" t="s">
        <v>11070</v>
      </c>
      <c r="D404" s="302" t="s">
        <v>280</v>
      </c>
      <c r="E404" s="302" t="s">
        <v>281</v>
      </c>
      <c r="F404" s="302" t="s">
        <v>259</v>
      </c>
      <c r="G404" s="302" t="s">
        <v>145</v>
      </c>
      <c r="H404" s="302">
        <v>903656605</v>
      </c>
      <c r="I404" s="303" t="s">
        <v>10988</v>
      </c>
      <c r="J404" s="303" t="s">
        <v>10989</v>
      </c>
      <c r="K404" s="303" t="s">
        <v>8883</v>
      </c>
      <c r="L404" s="302" t="s">
        <v>11071</v>
      </c>
      <c r="M404" s="302">
        <v>109468098</v>
      </c>
      <c r="N404" s="302">
        <v>1068762817</v>
      </c>
      <c r="O404" s="304" t="s">
        <v>11072</v>
      </c>
      <c r="P404" s="304" t="s">
        <v>11073</v>
      </c>
      <c r="Q404" s="6"/>
      <c r="R404" s="6"/>
      <c r="S404" s="6"/>
      <c r="T404" s="6"/>
      <c r="U404" s="6"/>
      <c r="V404" s="6"/>
      <c r="W404" s="6"/>
      <c r="X404" s="6"/>
      <c r="Y404" s="6"/>
      <c r="Z404" s="6"/>
      <c r="AA404" s="6"/>
      <c r="AB404" s="6"/>
    </row>
    <row r="405" spans="1:28" ht="12.75">
      <c r="A405" s="306">
        <v>404</v>
      </c>
      <c r="B405" s="302" t="s">
        <v>11074</v>
      </c>
      <c r="C405" s="302" t="s">
        <v>11075</v>
      </c>
      <c r="D405" s="302" t="s">
        <v>280</v>
      </c>
      <c r="E405" s="302" t="s">
        <v>281</v>
      </c>
      <c r="F405" s="302" t="s">
        <v>259</v>
      </c>
      <c r="G405" s="302" t="s">
        <v>145</v>
      </c>
      <c r="H405" s="302"/>
      <c r="I405" s="303" t="s">
        <v>10988</v>
      </c>
      <c r="J405" s="303" t="s">
        <v>10989</v>
      </c>
      <c r="K405" s="303" t="s">
        <v>8883</v>
      </c>
      <c r="L405" s="302" t="s">
        <v>11076</v>
      </c>
      <c r="M405" s="302">
        <v>109520787</v>
      </c>
      <c r="N405" s="302">
        <v>1068902838</v>
      </c>
      <c r="O405" s="304" t="s">
        <v>11077</v>
      </c>
      <c r="P405" s="304" t="s">
        <v>11078</v>
      </c>
      <c r="Q405" s="6"/>
      <c r="R405" s="6"/>
      <c r="S405" s="6"/>
      <c r="T405" s="6"/>
      <c r="U405" s="6"/>
      <c r="V405" s="6"/>
      <c r="W405" s="6"/>
      <c r="X405" s="6"/>
      <c r="Y405" s="6"/>
      <c r="Z405" s="6"/>
      <c r="AA405" s="6"/>
      <c r="AB405" s="6"/>
    </row>
    <row r="406" spans="1:28" ht="12.75">
      <c r="A406" s="306">
        <v>405</v>
      </c>
      <c r="B406" s="302" t="s">
        <v>11079</v>
      </c>
      <c r="C406" s="302" t="s">
        <v>11070</v>
      </c>
      <c r="D406" s="302" t="s">
        <v>280</v>
      </c>
      <c r="E406" s="302" t="s">
        <v>281</v>
      </c>
      <c r="F406" s="302" t="s">
        <v>259</v>
      </c>
      <c r="G406" s="302" t="s">
        <v>145</v>
      </c>
      <c r="H406" s="302"/>
      <c r="I406" s="303" t="s">
        <v>10988</v>
      </c>
      <c r="J406" s="303" t="s">
        <v>10989</v>
      </c>
      <c r="K406" s="303" t="s">
        <v>8883</v>
      </c>
      <c r="L406" s="302" t="s">
        <v>11080</v>
      </c>
      <c r="M406" s="302">
        <v>109386492</v>
      </c>
      <c r="N406" s="302">
        <v>1068955735</v>
      </c>
      <c r="O406" s="304" t="s">
        <v>11081</v>
      </c>
      <c r="P406" s="304" t="s">
        <v>11082</v>
      </c>
      <c r="Q406" s="6"/>
      <c r="R406" s="6"/>
      <c r="S406" s="6"/>
      <c r="T406" s="6"/>
      <c r="U406" s="6"/>
      <c r="V406" s="6"/>
      <c r="W406" s="6"/>
      <c r="X406" s="6"/>
      <c r="Y406" s="6"/>
      <c r="Z406" s="6"/>
      <c r="AA406" s="6"/>
      <c r="AB406" s="6"/>
    </row>
    <row r="407" spans="1:28" ht="12.75">
      <c r="A407" s="306">
        <v>406</v>
      </c>
      <c r="B407" s="302" t="s">
        <v>11083</v>
      </c>
      <c r="C407" s="302" t="s">
        <v>11084</v>
      </c>
      <c r="D407" s="302" t="s">
        <v>280</v>
      </c>
      <c r="E407" s="302" t="s">
        <v>281</v>
      </c>
      <c r="F407" s="302" t="s">
        <v>259</v>
      </c>
      <c r="G407" s="302" t="s">
        <v>145</v>
      </c>
      <c r="H407" s="302"/>
      <c r="I407" s="303" t="s">
        <v>10988</v>
      </c>
      <c r="J407" s="303" t="s">
        <v>10989</v>
      </c>
      <c r="K407" s="303" t="s">
        <v>8883</v>
      </c>
      <c r="L407" s="302" t="s">
        <v>11085</v>
      </c>
      <c r="M407" s="302">
        <v>109386492</v>
      </c>
      <c r="N407" s="302">
        <v>1068955735</v>
      </c>
      <c r="O407" s="304" t="s">
        <v>11086</v>
      </c>
      <c r="P407" s="304" t="s">
        <v>11087</v>
      </c>
      <c r="Q407" s="6"/>
      <c r="R407" s="6"/>
      <c r="S407" s="6"/>
      <c r="T407" s="6"/>
      <c r="U407" s="6"/>
      <c r="V407" s="6"/>
      <c r="W407" s="6"/>
      <c r="X407" s="6"/>
      <c r="Y407" s="6"/>
      <c r="Z407" s="6"/>
      <c r="AA407" s="6"/>
      <c r="AB407" s="6"/>
    </row>
    <row r="408" spans="1:28" ht="12.75">
      <c r="A408" s="306">
        <v>407</v>
      </c>
      <c r="B408" s="302" t="s">
        <v>11088</v>
      </c>
      <c r="C408" s="302" t="s">
        <v>11089</v>
      </c>
      <c r="D408" s="302" t="s">
        <v>280</v>
      </c>
      <c r="E408" s="302" t="s">
        <v>281</v>
      </c>
      <c r="F408" s="302" t="s">
        <v>259</v>
      </c>
      <c r="G408" s="302" t="s">
        <v>145</v>
      </c>
      <c r="H408" s="302"/>
      <c r="I408" s="303" t="s">
        <v>10988</v>
      </c>
      <c r="J408" s="303" t="s">
        <v>10989</v>
      </c>
      <c r="K408" s="303" t="s">
        <v>8883</v>
      </c>
      <c r="L408" s="302" t="s">
        <v>11090</v>
      </c>
      <c r="M408" s="302">
        <v>109386492</v>
      </c>
      <c r="N408" s="302">
        <v>1068955735</v>
      </c>
      <c r="O408" s="304" t="s">
        <v>11091</v>
      </c>
      <c r="P408" s="304" t="s">
        <v>11092</v>
      </c>
      <c r="Q408" s="6"/>
      <c r="R408" s="6"/>
      <c r="S408" s="6"/>
      <c r="T408" s="6"/>
      <c r="U408" s="6"/>
      <c r="V408" s="6"/>
      <c r="W408" s="6"/>
      <c r="X408" s="6"/>
      <c r="Y408" s="6"/>
      <c r="Z408" s="6"/>
      <c r="AA408" s="6"/>
      <c r="AB408" s="6"/>
    </row>
    <row r="409" spans="1:28" ht="12.75">
      <c r="A409" s="306">
        <v>408</v>
      </c>
      <c r="B409" s="302" t="s">
        <v>11093</v>
      </c>
      <c r="C409" s="302" t="s">
        <v>11094</v>
      </c>
      <c r="D409" s="302" t="s">
        <v>280</v>
      </c>
      <c r="E409" s="302" t="s">
        <v>281</v>
      </c>
      <c r="F409" s="302" t="s">
        <v>259</v>
      </c>
      <c r="G409" s="302" t="s">
        <v>145</v>
      </c>
      <c r="H409" s="302"/>
      <c r="I409" s="303" t="s">
        <v>10988</v>
      </c>
      <c r="J409" s="303" t="s">
        <v>10989</v>
      </c>
      <c r="K409" s="303" t="s">
        <v>8883</v>
      </c>
      <c r="L409" s="302" t="s">
        <v>11095</v>
      </c>
      <c r="M409" s="302">
        <v>109386492</v>
      </c>
      <c r="N409" s="302">
        <v>1068955735</v>
      </c>
      <c r="O409" s="304" t="s">
        <v>11096</v>
      </c>
      <c r="P409" s="304" t="s">
        <v>11097</v>
      </c>
      <c r="Q409" s="6"/>
      <c r="R409" s="6"/>
      <c r="S409" s="6"/>
      <c r="T409" s="6"/>
      <c r="U409" s="6"/>
      <c r="V409" s="6"/>
      <c r="W409" s="6"/>
      <c r="X409" s="6"/>
      <c r="Y409" s="6"/>
      <c r="Z409" s="6"/>
      <c r="AA409" s="6"/>
      <c r="AB409" s="6"/>
    </row>
    <row r="410" spans="1:28" ht="12.75">
      <c r="A410" s="306">
        <v>409</v>
      </c>
      <c r="B410" s="302" t="s">
        <v>11098</v>
      </c>
      <c r="C410" s="302" t="s">
        <v>11070</v>
      </c>
      <c r="D410" s="302" t="s">
        <v>280</v>
      </c>
      <c r="E410" s="302" t="s">
        <v>281</v>
      </c>
      <c r="F410" s="302" t="s">
        <v>259</v>
      </c>
      <c r="G410" s="302" t="s">
        <v>145</v>
      </c>
      <c r="H410" s="302" t="s">
        <v>11099</v>
      </c>
      <c r="I410" s="303" t="s">
        <v>10988</v>
      </c>
      <c r="J410" s="303" t="s">
        <v>10989</v>
      </c>
      <c r="K410" s="303" t="s">
        <v>8883</v>
      </c>
      <c r="L410" s="302" t="s">
        <v>11100</v>
      </c>
      <c r="M410" s="302">
        <v>109401896</v>
      </c>
      <c r="N410" s="302">
        <v>1068819281</v>
      </c>
      <c r="O410" s="304" t="s">
        <v>11101</v>
      </c>
      <c r="P410" s="304" t="s">
        <v>11102</v>
      </c>
      <c r="Q410" s="6"/>
      <c r="R410" s="6"/>
      <c r="S410" s="6"/>
      <c r="T410" s="6"/>
      <c r="U410" s="6"/>
      <c r="V410" s="6"/>
      <c r="W410" s="6"/>
      <c r="X410" s="6"/>
      <c r="Y410" s="6"/>
      <c r="Z410" s="6"/>
      <c r="AA410" s="6"/>
      <c r="AB410" s="6"/>
    </row>
    <row r="411" spans="1:28" ht="12.75">
      <c r="A411" s="306">
        <v>410</v>
      </c>
      <c r="B411" s="302" t="s">
        <v>11103</v>
      </c>
      <c r="C411" s="302" t="s">
        <v>11104</v>
      </c>
      <c r="D411" s="302" t="s">
        <v>280</v>
      </c>
      <c r="E411" s="302" t="s">
        <v>281</v>
      </c>
      <c r="F411" s="302" t="s">
        <v>259</v>
      </c>
      <c r="G411" s="302" t="s">
        <v>145</v>
      </c>
      <c r="H411" s="302" t="s">
        <v>11105</v>
      </c>
      <c r="I411" s="303" t="s">
        <v>10988</v>
      </c>
      <c r="J411" s="303" t="s">
        <v>10989</v>
      </c>
      <c r="K411" s="303" t="s">
        <v>8883</v>
      </c>
      <c r="L411" s="302" t="s">
        <v>11106</v>
      </c>
      <c r="M411" s="302">
        <v>109369496</v>
      </c>
      <c r="N411" s="302">
        <v>1068870639</v>
      </c>
      <c r="O411" s="304" t="s">
        <v>11107</v>
      </c>
      <c r="P411" s="304" t="s">
        <v>11108</v>
      </c>
      <c r="Q411" s="6"/>
      <c r="R411" s="6"/>
      <c r="S411" s="6"/>
      <c r="T411" s="6"/>
      <c r="U411" s="6"/>
      <c r="V411" s="6"/>
      <c r="W411" s="6"/>
      <c r="X411" s="6"/>
      <c r="Y411" s="6"/>
      <c r="Z411" s="6"/>
      <c r="AA411" s="6"/>
      <c r="AB411" s="6"/>
    </row>
    <row r="412" spans="1:28" ht="12.75">
      <c r="A412" s="306">
        <v>411</v>
      </c>
      <c r="B412" s="302" t="s">
        <v>11109</v>
      </c>
      <c r="C412" s="302" t="s">
        <v>11110</v>
      </c>
      <c r="D412" s="302" t="s">
        <v>280</v>
      </c>
      <c r="E412" s="302" t="s">
        <v>281</v>
      </c>
      <c r="F412" s="302" t="s">
        <v>259</v>
      </c>
      <c r="G412" s="302" t="s">
        <v>145</v>
      </c>
      <c r="H412" s="302" t="s">
        <v>11111</v>
      </c>
      <c r="I412" s="303" t="s">
        <v>10988</v>
      </c>
      <c r="J412" s="303" t="s">
        <v>10989</v>
      </c>
      <c r="K412" s="303" t="s">
        <v>8883</v>
      </c>
      <c r="L412" s="302" t="s">
        <v>11112</v>
      </c>
      <c r="M412" s="302">
        <v>109375148</v>
      </c>
      <c r="N412" s="302">
        <v>106893774</v>
      </c>
      <c r="O412" s="304" t="s">
        <v>11113</v>
      </c>
      <c r="P412" s="304" t="s">
        <v>11114</v>
      </c>
      <c r="Q412" s="6"/>
      <c r="R412" s="6"/>
      <c r="S412" s="6"/>
      <c r="T412" s="6"/>
      <c r="U412" s="6"/>
      <c r="V412" s="6"/>
      <c r="W412" s="6"/>
      <c r="X412" s="6"/>
      <c r="Y412" s="6"/>
      <c r="Z412" s="6"/>
      <c r="AA412" s="6"/>
      <c r="AB412" s="6"/>
    </row>
    <row r="413" spans="1:28" ht="12.75">
      <c r="A413" s="306">
        <v>412</v>
      </c>
      <c r="B413" s="302"/>
      <c r="C413" s="302" t="s">
        <v>11115</v>
      </c>
      <c r="D413" s="302" t="s">
        <v>280</v>
      </c>
      <c r="E413" s="302" t="s">
        <v>281</v>
      </c>
      <c r="F413" s="302" t="s">
        <v>259</v>
      </c>
      <c r="G413" s="302" t="s">
        <v>145</v>
      </c>
      <c r="H413" s="302" t="s">
        <v>11116</v>
      </c>
      <c r="I413" s="303" t="s">
        <v>10988</v>
      </c>
      <c r="J413" s="303" t="s">
        <v>10989</v>
      </c>
      <c r="K413" s="303" t="s">
        <v>8883</v>
      </c>
      <c r="L413" s="302" t="s">
        <v>11117</v>
      </c>
      <c r="M413" s="302">
        <v>109386492</v>
      </c>
      <c r="N413" s="302">
        <v>1068955735</v>
      </c>
      <c r="O413" s="304" t="s">
        <v>11118</v>
      </c>
      <c r="P413" s="304" t="s">
        <v>11119</v>
      </c>
      <c r="Q413" s="6"/>
      <c r="R413" s="6"/>
      <c r="S413" s="6"/>
      <c r="T413" s="6"/>
      <c r="U413" s="6"/>
      <c r="V413" s="6"/>
      <c r="W413" s="6"/>
      <c r="X413" s="6"/>
      <c r="Y413" s="6"/>
      <c r="Z413" s="6"/>
      <c r="AA413" s="6"/>
      <c r="AB413" s="6"/>
    </row>
    <row r="414" spans="1:28" ht="12.75">
      <c r="A414" s="306">
        <v>413</v>
      </c>
      <c r="B414" s="302" t="s">
        <v>11120</v>
      </c>
      <c r="C414" s="302" t="s">
        <v>11121</v>
      </c>
      <c r="D414" s="302" t="s">
        <v>280</v>
      </c>
      <c r="E414" s="302" t="s">
        <v>281</v>
      </c>
      <c r="F414" s="302" t="s">
        <v>259</v>
      </c>
      <c r="G414" s="302" t="s">
        <v>145</v>
      </c>
      <c r="H414" s="302" t="s">
        <v>11122</v>
      </c>
      <c r="I414" s="303" t="s">
        <v>10988</v>
      </c>
      <c r="J414" s="303" t="s">
        <v>10989</v>
      </c>
      <c r="K414" s="303" t="s">
        <v>8883</v>
      </c>
      <c r="L414" s="302" t="s">
        <v>11123</v>
      </c>
      <c r="M414" s="302">
        <v>109388509</v>
      </c>
      <c r="N414" s="302">
        <v>106895726</v>
      </c>
      <c r="O414" s="304" t="s">
        <v>11124</v>
      </c>
      <c r="P414" s="304" t="s">
        <v>11125</v>
      </c>
      <c r="Q414" s="6"/>
      <c r="R414" s="6"/>
      <c r="S414" s="6"/>
      <c r="T414" s="6"/>
      <c r="U414" s="6"/>
      <c r="V414" s="6"/>
      <c r="W414" s="6"/>
      <c r="X414" s="6"/>
      <c r="Y414" s="6"/>
      <c r="Z414" s="6"/>
      <c r="AA414" s="6"/>
      <c r="AB414" s="6"/>
    </row>
    <row r="415" spans="1:28" ht="12.75">
      <c r="A415" s="306">
        <v>414</v>
      </c>
      <c r="B415" s="302" t="s">
        <v>11126</v>
      </c>
      <c r="C415" s="302" t="s">
        <v>11127</v>
      </c>
      <c r="D415" s="302" t="s">
        <v>280</v>
      </c>
      <c r="E415" s="302" t="s">
        <v>281</v>
      </c>
      <c r="F415" s="302" t="s">
        <v>259</v>
      </c>
      <c r="G415" s="302" t="s">
        <v>145</v>
      </c>
      <c r="H415" s="302" t="s">
        <v>11128</v>
      </c>
      <c r="I415" s="303" t="s">
        <v>10988</v>
      </c>
      <c r="J415" s="303" t="s">
        <v>10989</v>
      </c>
      <c r="K415" s="303" t="s">
        <v>8883</v>
      </c>
      <c r="L415" s="302" t="s">
        <v>11129</v>
      </c>
      <c r="M415" s="302">
        <v>109388509</v>
      </c>
      <c r="N415" s="302">
        <v>106895726</v>
      </c>
      <c r="O415" s="304" t="s">
        <v>11130</v>
      </c>
      <c r="P415" s="304" t="s">
        <v>11131</v>
      </c>
      <c r="Q415" s="6"/>
      <c r="R415" s="6"/>
      <c r="S415" s="6"/>
      <c r="T415" s="6"/>
      <c r="U415" s="6"/>
      <c r="V415" s="6"/>
      <c r="W415" s="6"/>
      <c r="X415" s="6"/>
      <c r="Y415" s="6"/>
      <c r="Z415" s="6"/>
      <c r="AA415" s="6"/>
      <c r="AB415" s="6"/>
    </row>
    <row r="416" spans="1:28" ht="12.75">
      <c r="A416" s="306">
        <v>415</v>
      </c>
      <c r="B416" s="302" t="s">
        <v>11132</v>
      </c>
      <c r="C416" s="302" t="s">
        <v>11133</v>
      </c>
      <c r="D416" s="302" t="s">
        <v>280</v>
      </c>
      <c r="E416" s="302" t="s">
        <v>281</v>
      </c>
      <c r="F416" s="302" t="s">
        <v>259</v>
      </c>
      <c r="G416" s="302" t="s">
        <v>145</v>
      </c>
      <c r="H416" s="302" t="s">
        <v>11134</v>
      </c>
      <c r="I416" s="303" t="s">
        <v>10988</v>
      </c>
      <c r="J416" s="303" t="s">
        <v>10989</v>
      </c>
      <c r="K416" s="303" t="s">
        <v>8883</v>
      </c>
      <c r="L416" s="302" t="s">
        <v>11135</v>
      </c>
      <c r="M416" s="302">
        <v>109465294</v>
      </c>
      <c r="N416" s="302">
        <v>1068920773</v>
      </c>
      <c r="O416" s="304" t="s">
        <v>11136</v>
      </c>
      <c r="P416" s="304" t="s">
        <v>11137</v>
      </c>
      <c r="Q416" s="6"/>
      <c r="R416" s="6"/>
      <c r="S416" s="6"/>
      <c r="T416" s="6"/>
      <c r="U416" s="6"/>
      <c r="V416" s="6"/>
      <c r="W416" s="6"/>
      <c r="X416" s="6"/>
      <c r="Y416" s="6"/>
      <c r="Z416" s="6"/>
      <c r="AA416" s="6"/>
      <c r="AB416" s="6"/>
    </row>
    <row r="417" spans="1:28" ht="12.75">
      <c r="A417" s="306">
        <v>416</v>
      </c>
      <c r="B417" s="302" t="s">
        <v>11138</v>
      </c>
      <c r="C417" s="302" t="s">
        <v>11139</v>
      </c>
      <c r="D417" s="302" t="s">
        <v>280</v>
      </c>
      <c r="E417" s="302" t="s">
        <v>281</v>
      </c>
      <c r="F417" s="302" t="s">
        <v>259</v>
      </c>
      <c r="G417" s="302" t="s">
        <v>145</v>
      </c>
      <c r="H417" s="302" t="s">
        <v>11140</v>
      </c>
      <c r="I417" s="303" t="s">
        <v>10988</v>
      </c>
      <c r="J417" s="303" t="s">
        <v>10989</v>
      </c>
      <c r="K417" s="303" t="s">
        <v>8883</v>
      </c>
      <c r="L417" s="302" t="s">
        <v>11141</v>
      </c>
      <c r="M417" s="302">
        <v>109535684</v>
      </c>
      <c r="N417" s="302">
        <v>1068976607</v>
      </c>
      <c r="O417" s="304" t="s">
        <v>11142</v>
      </c>
      <c r="P417" s="304" t="s">
        <v>11143</v>
      </c>
      <c r="Q417" s="6"/>
      <c r="R417" s="6"/>
      <c r="S417" s="6"/>
      <c r="T417" s="6"/>
      <c r="U417" s="6"/>
      <c r="V417" s="6"/>
      <c r="W417" s="6"/>
      <c r="X417" s="6"/>
      <c r="Y417" s="6"/>
      <c r="Z417" s="6"/>
      <c r="AA417" s="6"/>
      <c r="AB417" s="6"/>
    </row>
    <row r="418" spans="1:28" ht="12.75">
      <c r="A418" s="306">
        <v>417</v>
      </c>
      <c r="B418" s="302" t="s">
        <v>11144</v>
      </c>
      <c r="C418" s="302" t="s">
        <v>11145</v>
      </c>
      <c r="D418" s="302" t="s">
        <v>280</v>
      </c>
      <c r="E418" s="302" t="s">
        <v>281</v>
      </c>
      <c r="F418" s="302" t="s">
        <v>259</v>
      </c>
      <c r="G418" s="302" t="s">
        <v>145</v>
      </c>
      <c r="H418" s="302" t="s">
        <v>11146</v>
      </c>
      <c r="I418" s="303" t="s">
        <v>10988</v>
      </c>
      <c r="J418" s="303" t="s">
        <v>10989</v>
      </c>
      <c r="K418" s="303" t="s">
        <v>8883</v>
      </c>
      <c r="L418" s="302" t="s">
        <v>11147</v>
      </c>
      <c r="M418" s="302">
        <v>109377788</v>
      </c>
      <c r="N418" s="302">
        <v>1068989897</v>
      </c>
      <c r="O418" s="304" t="s">
        <v>11148</v>
      </c>
      <c r="P418" s="304" t="s">
        <v>11149</v>
      </c>
      <c r="Q418" s="6"/>
      <c r="R418" s="6"/>
      <c r="S418" s="6"/>
      <c r="T418" s="6"/>
      <c r="U418" s="6"/>
      <c r="V418" s="6"/>
      <c r="W418" s="6"/>
      <c r="X418" s="6"/>
      <c r="Y418" s="6"/>
      <c r="Z418" s="6"/>
      <c r="AA418" s="6"/>
      <c r="AB418" s="6"/>
    </row>
    <row r="419" spans="1:28" ht="12.75">
      <c r="A419" s="306">
        <v>418</v>
      </c>
      <c r="B419" s="302" t="s">
        <v>11150</v>
      </c>
      <c r="C419" s="302" t="s">
        <v>11151</v>
      </c>
      <c r="D419" s="302" t="s">
        <v>280</v>
      </c>
      <c r="E419" s="302" t="s">
        <v>281</v>
      </c>
      <c r="F419" s="302" t="s">
        <v>259</v>
      </c>
      <c r="G419" s="302" t="s">
        <v>145</v>
      </c>
      <c r="H419" s="302" t="s">
        <v>11152</v>
      </c>
      <c r="I419" s="303" t="s">
        <v>10988</v>
      </c>
      <c r="J419" s="303" t="s">
        <v>10989</v>
      </c>
      <c r="K419" s="303" t="s">
        <v>8883</v>
      </c>
      <c r="L419" s="302" t="s">
        <v>11153</v>
      </c>
      <c r="M419" s="302">
        <v>109385029</v>
      </c>
      <c r="N419" s="302">
        <v>1068985014</v>
      </c>
      <c r="O419" s="304" t="s">
        <v>11154</v>
      </c>
      <c r="P419" s="304" t="s">
        <v>11155</v>
      </c>
      <c r="Q419" s="6"/>
      <c r="R419" s="6"/>
      <c r="S419" s="6"/>
      <c r="T419" s="6"/>
      <c r="U419" s="6"/>
      <c r="V419" s="6"/>
      <c r="W419" s="6"/>
      <c r="X419" s="6"/>
      <c r="Y419" s="6"/>
      <c r="Z419" s="6"/>
      <c r="AA419" s="6"/>
      <c r="AB419" s="6"/>
    </row>
    <row r="420" spans="1:28" ht="12.75">
      <c r="A420" s="306">
        <v>419</v>
      </c>
      <c r="B420" s="302" t="s">
        <v>11156</v>
      </c>
      <c r="C420" s="302" t="s">
        <v>11157</v>
      </c>
      <c r="D420" s="302" t="s">
        <v>280</v>
      </c>
      <c r="E420" s="302" t="s">
        <v>281</v>
      </c>
      <c r="F420" s="302" t="s">
        <v>259</v>
      </c>
      <c r="G420" s="302" t="s">
        <v>145</v>
      </c>
      <c r="H420" s="302" t="s">
        <v>11158</v>
      </c>
      <c r="I420" s="303" t="s">
        <v>10988</v>
      </c>
      <c r="J420" s="303" t="s">
        <v>10989</v>
      </c>
      <c r="K420" s="303" t="s">
        <v>8883</v>
      </c>
      <c r="L420" s="302" t="s">
        <v>11159</v>
      </c>
      <c r="M420" s="302">
        <v>109386492</v>
      </c>
      <c r="N420" s="302">
        <v>1068955735</v>
      </c>
      <c r="O420" s="304" t="s">
        <v>11160</v>
      </c>
      <c r="P420" s="304" t="s">
        <v>11161</v>
      </c>
      <c r="Q420" s="6"/>
      <c r="R420" s="6"/>
      <c r="S420" s="6"/>
      <c r="T420" s="6"/>
      <c r="U420" s="6"/>
      <c r="V420" s="6"/>
      <c r="W420" s="6"/>
      <c r="X420" s="6"/>
      <c r="Y420" s="6"/>
      <c r="Z420" s="6"/>
      <c r="AA420" s="6"/>
      <c r="AB420" s="6"/>
    </row>
    <row r="421" spans="1:28" ht="12.75">
      <c r="A421" s="306">
        <v>420</v>
      </c>
      <c r="B421" s="302" t="s">
        <v>11162</v>
      </c>
      <c r="C421" s="302" t="s">
        <v>11163</v>
      </c>
      <c r="D421" s="302" t="s">
        <v>280</v>
      </c>
      <c r="E421" s="302" t="s">
        <v>281</v>
      </c>
      <c r="F421" s="302" t="s">
        <v>259</v>
      </c>
      <c r="G421" s="302" t="s">
        <v>145</v>
      </c>
      <c r="H421" s="302" t="s">
        <v>11164</v>
      </c>
      <c r="I421" s="303" t="s">
        <v>10988</v>
      </c>
      <c r="J421" s="303" t="s">
        <v>10989</v>
      </c>
      <c r="K421" s="303" t="s">
        <v>8883</v>
      </c>
      <c r="L421" s="302" t="s">
        <v>11165</v>
      </c>
      <c r="M421" s="302">
        <v>109550053</v>
      </c>
      <c r="N421" s="302">
        <v>1069115319</v>
      </c>
      <c r="O421" s="304" t="s">
        <v>11166</v>
      </c>
      <c r="P421" s="304" t="s">
        <v>11167</v>
      </c>
      <c r="Q421" s="6"/>
      <c r="R421" s="6"/>
      <c r="S421" s="6"/>
      <c r="T421" s="6"/>
      <c r="U421" s="6"/>
      <c r="V421" s="6"/>
      <c r="W421" s="6"/>
      <c r="X421" s="6"/>
      <c r="Y421" s="6"/>
      <c r="Z421" s="6"/>
      <c r="AA421" s="6"/>
      <c r="AB421" s="6"/>
    </row>
    <row r="422" spans="1:28" ht="12.75">
      <c r="A422" s="306">
        <v>421</v>
      </c>
      <c r="B422" s="302" t="s">
        <v>11168</v>
      </c>
      <c r="C422" s="302" t="s">
        <v>11169</v>
      </c>
      <c r="D422" s="302" t="s">
        <v>280</v>
      </c>
      <c r="E422" s="302" t="s">
        <v>281</v>
      </c>
      <c r="F422" s="302" t="s">
        <v>259</v>
      </c>
      <c r="G422" s="302" t="s">
        <v>145</v>
      </c>
      <c r="H422" s="302" t="s">
        <v>11170</v>
      </c>
      <c r="I422" s="303" t="s">
        <v>10988</v>
      </c>
      <c r="J422" s="303" t="s">
        <v>10989</v>
      </c>
      <c r="K422" s="303" t="s">
        <v>8883</v>
      </c>
      <c r="L422" s="302" t="s">
        <v>11171</v>
      </c>
      <c r="M422" s="302">
        <v>109386492</v>
      </c>
      <c r="N422" s="302">
        <v>1068955735</v>
      </c>
      <c r="O422" s="304" t="s">
        <v>11172</v>
      </c>
      <c r="P422" s="305" t="s">
        <v>11173</v>
      </c>
      <c r="Q422" s="6"/>
      <c r="R422" s="6"/>
      <c r="S422" s="6"/>
      <c r="T422" s="6"/>
      <c r="U422" s="6"/>
      <c r="V422" s="6"/>
      <c r="W422" s="6"/>
      <c r="X422" s="6"/>
      <c r="Y422" s="6"/>
      <c r="Z422" s="6"/>
      <c r="AA422" s="6"/>
      <c r="AB422" s="6"/>
    </row>
    <row r="423" spans="1:28" ht="12.75">
      <c r="A423" s="306">
        <v>422</v>
      </c>
      <c r="B423" s="302" t="s">
        <v>11174</v>
      </c>
      <c r="C423" s="302" t="s">
        <v>11175</v>
      </c>
      <c r="D423" s="302" t="s">
        <v>280</v>
      </c>
      <c r="E423" s="302" t="s">
        <v>281</v>
      </c>
      <c r="F423" s="302" t="s">
        <v>259</v>
      </c>
      <c r="G423" s="302" t="s">
        <v>145</v>
      </c>
      <c r="H423" s="302" t="s">
        <v>11176</v>
      </c>
      <c r="I423" s="303" t="s">
        <v>10988</v>
      </c>
      <c r="J423" s="303" t="s">
        <v>10989</v>
      </c>
      <c r="K423" s="303" t="s">
        <v>8883</v>
      </c>
      <c r="L423" s="302" t="s">
        <v>11177</v>
      </c>
      <c r="M423" s="302">
        <v>109456696</v>
      </c>
      <c r="N423" s="302">
        <v>1068949928</v>
      </c>
      <c r="O423" s="304" t="s">
        <v>11178</v>
      </c>
      <c r="P423" s="304" t="s">
        <v>11179</v>
      </c>
      <c r="Q423" s="6"/>
      <c r="R423" s="6"/>
      <c r="S423" s="6"/>
      <c r="T423" s="6"/>
      <c r="U423" s="6"/>
      <c r="V423" s="6"/>
      <c r="W423" s="6"/>
      <c r="X423" s="6"/>
      <c r="Y423" s="6"/>
      <c r="Z423" s="6"/>
      <c r="AA423" s="6"/>
      <c r="AB423" s="6"/>
    </row>
    <row r="424" spans="1:28" ht="12.75">
      <c r="A424" s="306">
        <v>423</v>
      </c>
      <c r="B424" s="302" t="s">
        <v>11180</v>
      </c>
      <c r="C424" s="302" t="s">
        <v>11181</v>
      </c>
      <c r="D424" s="302" t="s">
        <v>280</v>
      </c>
      <c r="E424" s="302" t="s">
        <v>281</v>
      </c>
      <c r="F424" s="302" t="s">
        <v>259</v>
      </c>
      <c r="G424" s="302" t="s">
        <v>145</v>
      </c>
      <c r="H424" s="302"/>
      <c r="I424" s="303" t="s">
        <v>10988</v>
      </c>
      <c r="J424" s="303" t="s">
        <v>10989</v>
      </c>
      <c r="K424" s="303" t="s">
        <v>8883</v>
      </c>
      <c r="L424" s="302" t="s">
        <v>11182</v>
      </c>
      <c r="M424" s="302">
        <v>109386492</v>
      </c>
      <c r="N424" s="302">
        <v>1068955735</v>
      </c>
      <c r="O424" s="304" t="s">
        <v>11183</v>
      </c>
      <c r="P424" s="304" t="s">
        <v>11184</v>
      </c>
      <c r="Q424" s="6"/>
      <c r="R424" s="6"/>
      <c r="S424" s="6"/>
      <c r="T424" s="6"/>
      <c r="U424" s="6"/>
      <c r="V424" s="6"/>
      <c r="W424" s="6"/>
      <c r="X424" s="6"/>
      <c r="Y424" s="6"/>
      <c r="Z424" s="6"/>
      <c r="AA424" s="6"/>
      <c r="AB424" s="6"/>
    </row>
    <row r="425" spans="1:28" ht="12.75">
      <c r="A425" s="306">
        <v>424</v>
      </c>
      <c r="B425" s="302" t="s">
        <v>11185</v>
      </c>
      <c r="C425" s="302" t="s">
        <v>11089</v>
      </c>
      <c r="D425" s="302" t="s">
        <v>280</v>
      </c>
      <c r="E425" s="302" t="s">
        <v>281</v>
      </c>
      <c r="F425" s="302" t="s">
        <v>259</v>
      </c>
      <c r="G425" s="302" t="s">
        <v>145</v>
      </c>
      <c r="H425" s="302" t="s">
        <v>11186</v>
      </c>
      <c r="I425" s="303" t="s">
        <v>10988</v>
      </c>
      <c r="J425" s="303" t="s">
        <v>10989</v>
      </c>
      <c r="K425" s="303" t="s">
        <v>8883</v>
      </c>
      <c r="L425" s="302" t="s">
        <v>11187</v>
      </c>
      <c r="M425" s="302">
        <v>109487218</v>
      </c>
      <c r="N425" s="302">
        <v>1068919285</v>
      </c>
      <c r="O425" s="304" t="s">
        <v>11188</v>
      </c>
      <c r="P425" s="304" t="s">
        <v>11189</v>
      </c>
      <c r="Q425" s="6"/>
      <c r="R425" s="6"/>
      <c r="S425" s="6"/>
      <c r="T425" s="6"/>
      <c r="U425" s="6"/>
      <c r="V425" s="6"/>
      <c r="W425" s="6"/>
      <c r="X425" s="6"/>
      <c r="Y425" s="6"/>
      <c r="Z425" s="6"/>
      <c r="AA425" s="6"/>
      <c r="AB425" s="6"/>
    </row>
    <row r="426" spans="1:28" ht="12.75">
      <c r="A426" s="306">
        <v>425</v>
      </c>
      <c r="B426" s="302" t="s">
        <v>11190</v>
      </c>
      <c r="C426" s="302" t="s">
        <v>11191</v>
      </c>
      <c r="D426" s="302" t="s">
        <v>280</v>
      </c>
      <c r="E426" s="302" t="s">
        <v>281</v>
      </c>
      <c r="F426" s="302" t="s">
        <v>259</v>
      </c>
      <c r="G426" s="302" t="s">
        <v>145</v>
      </c>
      <c r="H426" s="302" t="s">
        <v>11192</v>
      </c>
      <c r="I426" s="303" t="s">
        <v>10988</v>
      </c>
      <c r="J426" s="303" t="s">
        <v>10989</v>
      </c>
      <c r="K426" s="303" t="s">
        <v>8883</v>
      </c>
      <c r="L426" s="302" t="s">
        <v>11193</v>
      </c>
      <c r="M426" s="302">
        <v>109551399</v>
      </c>
      <c r="N426" s="302">
        <v>1069114348</v>
      </c>
      <c r="O426" s="304" t="s">
        <v>11194</v>
      </c>
      <c r="P426" s="304" t="s">
        <v>11195</v>
      </c>
      <c r="Q426" s="6"/>
      <c r="R426" s="6"/>
      <c r="S426" s="6"/>
      <c r="T426" s="6"/>
      <c r="U426" s="6"/>
      <c r="V426" s="6"/>
      <c r="W426" s="6"/>
      <c r="X426" s="6"/>
      <c r="Y426" s="6"/>
      <c r="Z426" s="6"/>
      <c r="AA426" s="6"/>
      <c r="AB426" s="6"/>
    </row>
    <row r="427" spans="1:28" ht="12.75">
      <c r="A427" s="306">
        <v>426</v>
      </c>
      <c r="B427" s="302" t="s">
        <v>11196</v>
      </c>
      <c r="C427" s="302" t="s">
        <v>11197</v>
      </c>
      <c r="D427" s="302" t="s">
        <v>280</v>
      </c>
      <c r="E427" s="302" t="s">
        <v>281</v>
      </c>
      <c r="F427" s="302" t="s">
        <v>259</v>
      </c>
      <c r="G427" s="302" t="s">
        <v>145</v>
      </c>
      <c r="H427" s="302" t="s">
        <v>11198</v>
      </c>
      <c r="I427" s="303" t="s">
        <v>10988</v>
      </c>
      <c r="J427" s="303" t="s">
        <v>10989</v>
      </c>
      <c r="K427" s="303" t="s">
        <v>8883</v>
      </c>
      <c r="L427" s="302" t="s">
        <v>11199</v>
      </c>
      <c r="M427" s="302">
        <v>109529689</v>
      </c>
      <c r="N427" s="302">
        <v>1068989182</v>
      </c>
      <c r="O427" s="304" t="s">
        <v>11200</v>
      </c>
      <c r="P427" s="304" t="s">
        <v>11201</v>
      </c>
      <c r="Q427" s="6"/>
      <c r="R427" s="6"/>
      <c r="S427" s="6"/>
      <c r="T427" s="6"/>
      <c r="U427" s="6"/>
      <c r="V427" s="6"/>
      <c r="W427" s="6"/>
      <c r="X427" s="6"/>
      <c r="Y427" s="6"/>
      <c r="Z427" s="6"/>
      <c r="AA427" s="6"/>
      <c r="AB427" s="6"/>
    </row>
    <row r="428" spans="1:28" ht="12.75">
      <c r="A428" s="306">
        <v>427</v>
      </c>
      <c r="B428" s="302" t="s">
        <v>11202</v>
      </c>
      <c r="C428" s="302" t="s">
        <v>11203</v>
      </c>
      <c r="D428" s="302" t="s">
        <v>282</v>
      </c>
      <c r="E428" s="302" t="s">
        <v>281</v>
      </c>
      <c r="F428" s="302" t="s">
        <v>259</v>
      </c>
      <c r="G428" s="302" t="s">
        <v>145</v>
      </c>
      <c r="H428" s="302" t="s">
        <v>11204</v>
      </c>
      <c r="I428" s="303" t="s">
        <v>11205</v>
      </c>
      <c r="J428" s="303" t="s">
        <v>10989</v>
      </c>
      <c r="K428" s="303" t="s">
        <v>8883</v>
      </c>
      <c r="L428" s="302" t="s">
        <v>11206</v>
      </c>
      <c r="M428" s="302">
        <v>109201305</v>
      </c>
      <c r="N428" s="302">
        <v>1068513973</v>
      </c>
      <c r="O428" s="304" t="s">
        <v>11207</v>
      </c>
      <c r="P428" s="304" t="s">
        <v>11208</v>
      </c>
      <c r="Q428" s="6"/>
      <c r="R428" s="6"/>
      <c r="S428" s="6"/>
      <c r="T428" s="6"/>
      <c r="U428" s="6"/>
      <c r="V428" s="6"/>
      <c r="W428" s="6"/>
      <c r="X428" s="6"/>
      <c r="Y428" s="6"/>
      <c r="Z428" s="6"/>
      <c r="AA428" s="6"/>
      <c r="AB428" s="6"/>
    </row>
    <row r="429" spans="1:28" ht="12.75">
      <c r="A429" s="306">
        <v>428</v>
      </c>
      <c r="B429" s="302" t="s">
        <v>11209</v>
      </c>
      <c r="C429" s="302" t="s">
        <v>11210</v>
      </c>
      <c r="D429" s="302" t="s">
        <v>282</v>
      </c>
      <c r="E429" s="302" t="s">
        <v>281</v>
      </c>
      <c r="F429" s="302" t="s">
        <v>259</v>
      </c>
      <c r="G429" s="302" t="s">
        <v>145</v>
      </c>
      <c r="H429" s="302" t="s">
        <v>11211</v>
      </c>
      <c r="I429" s="303" t="s">
        <v>11205</v>
      </c>
      <c r="J429" s="303" t="s">
        <v>10989</v>
      </c>
      <c r="K429" s="303" t="s">
        <v>8883</v>
      </c>
      <c r="L429" s="302" t="s">
        <v>11212</v>
      </c>
      <c r="M429" s="302">
        <v>109126765</v>
      </c>
      <c r="N429" s="302">
        <v>1068460312</v>
      </c>
      <c r="O429" s="304" t="s">
        <v>11213</v>
      </c>
      <c r="P429" s="304" t="s">
        <v>11214</v>
      </c>
      <c r="Q429" s="6"/>
      <c r="R429" s="6"/>
      <c r="S429" s="6"/>
      <c r="T429" s="6"/>
      <c r="U429" s="6"/>
      <c r="V429" s="6"/>
      <c r="W429" s="6"/>
      <c r="X429" s="6"/>
      <c r="Y429" s="6"/>
      <c r="Z429" s="6"/>
      <c r="AA429" s="6"/>
      <c r="AB429" s="6"/>
    </row>
    <row r="430" spans="1:28" ht="12.75">
      <c r="A430" s="306">
        <v>429</v>
      </c>
      <c r="B430" s="302" t="s">
        <v>11215</v>
      </c>
      <c r="C430" s="302" t="s">
        <v>11216</v>
      </c>
      <c r="D430" s="302" t="s">
        <v>282</v>
      </c>
      <c r="E430" s="302" t="s">
        <v>281</v>
      </c>
      <c r="F430" s="302" t="s">
        <v>259</v>
      </c>
      <c r="G430" s="302" t="s">
        <v>145</v>
      </c>
      <c r="H430" s="302" t="s">
        <v>11217</v>
      </c>
      <c r="I430" s="303" t="s">
        <v>11205</v>
      </c>
      <c r="J430" s="303" t="s">
        <v>10989</v>
      </c>
      <c r="K430" s="303" t="s">
        <v>8883</v>
      </c>
      <c r="L430" s="302" t="s">
        <v>11218</v>
      </c>
      <c r="M430" s="302">
        <v>109281467</v>
      </c>
      <c r="N430" s="302">
        <v>1068780453</v>
      </c>
      <c r="O430" s="304" t="s">
        <v>11219</v>
      </c>
      <c r="P430" s="304" t="s">
        <v>11220</v>
      </c>
      <c r="Q430" s="6"/>
      <c r="R430" s="6"/>
      <c r="S430" s="6"/>
      <c r="T430" s="6"/>
      <c r="U430" s="6"/>
      <c r="V430" s="6"/>
      <c r="W430" s="6"/>
      <c r="X430" s="6"/>
      <c r="Y430" s="6"/>
      <c r="Z430" s="6"/>
      <c r="AA430" s="6"/>
      <c r="AB430" s="6"/>
    </row>
    <row r="431" spans="1:28" ht="12.75">
      <c r="A431" s="306">
        <v>430</v>
      </c>
      <c r="B431" s="302" t="s">
        <v>11221</v>
      </c>
      <c r="C431" s="302" t="s">
        <v>11222</v>
      </c>
      <c r="D431" s="302" t="s">
        <v>282</v>
      </c>
      <c r="E431" s="302" t="s">
        <v>281</v>
      </c>
      <c r="F431" s="302" t="s">
        <v>259</v>
      </c>
      <c r="G431" s="302" t="s">
        <v>145</v>
      </c>
      <c r="H431" s="302" t="s">
        <v>11223</v>
      </c>
      <c r="I431" s="303" t="s">
        <v>11205</v>
      </c>
      <c r="J431" s="303" t="s">
        <v>10989</v>
      </c>
      <c r="K431" s="303" t="s">
        <v>8883</v>
      </c>
      <c r="L431" s="302" t="s">
        <v>11224</v>
      </c>
      <c r="M431" s="302">
        <v>109238379</v>
      </c>
      <c r="N431" s="302">
        <v>106859286</v>
      </c>
      <c r="O431" s="304" t="s">
        <v>11225</v>
      </c>
      <c r="P431" s="304" t="s">
        <v>11226</v>
      </c>
      <c r="Q431" s="6"/>
      <c r="R431" s="6"/>
      <c r="S431" s="6"/>
      <c r="T431" s="6"/>
      <c r="U431" s="6"/>
      <c r="V431" s="6"/>
      <c r="W431" s="6"/>
      <c r="X431" s="6"/>
      <c r="Y431" s="6"/>
      <c r="Z431" s="6"/>
      <c r="AA431" s="6"/>
      <c r="AB431" s="6"/>
    </row>
    <row r="432" spans="1:28" ht="12.75">
      <c r="A432" s="306">
        <v>431</v>
      </c>
      <c r="B432" s="302" t="s">
        <v>11227</v>
      </c>
      <c r="C432" s="302" t="s">
        <v>11228</v>
      </c>
      <c r="D432" s="302" t="s">
        <v>282</v>
      </c>
      <c r="E432" s="302" t="s">
        <v>281</v>
      </c>
      <c r="F432" s="302" t="s">
        <v>259</v>
      </c>
      <c r="G432" s="302" t="s">
        <v>145</v>
      </c>
      <c r="H432" s="302" t="s">
        <v>11229</v>
      </c>
      <c r="I432" s="303" t="s">
        <v>11205</v>
      </c>
      <c r="J432" s="303" t="s">
        <v>10989</v>
      </c>
      <c r="K432" s="303" t="s">
        <v>8883</v>
      </c>
      <c r="L432" s="302" t="s">
        <v>11230</v>
      </c>
      <c r="M432" s="302">
        <v>109123756</v>
      </c>
      <c r="N432" s="302">
        <v>1068543773</v>
      </c>
      <c r="O432" s="304" t="s">
        <v>11231</v>
      </c>
      <c r="P432" s="304" t="s">
        <v>11232</v>
      </c>
      <c r="Q432" s="6"/>
      <c r="R432" s="6"/>
      <c r="S432" s="6"/>
      <c r="T432" s="6"/>
      <c r="U432" s="6"/>
      <c r="V432" s="6"/>
      <c r="W432" s="6"/>
      <c r="X432" s="6"/>
      <c r="Y432" s="6"/>
      <c r="Z432" s="6"/>
      <c r="AA432" s="6"/>
      <c r="AB432" s="6"/>
    </row>
    <row r="433" spans="1:28" ht="12.75">
      <c r="A433" s="306">
        <v>432</v>
      </c>
      <c r="B433" s="302" t="s">
        <v>11233</v>
      </c>
      <c r="C433" s="302" t="s">
        <v>11234</v>
      </c>
      <c r="D433" s="302" t="s">
        <v>282</v>
      </c>
      <c r="E433" s="302" t="s">
        <v>281</v>
      </c>
      <c r="F433" s="302" t="s">
        <v>259</v>
      </c>
      <c r="G433" s="302" t="s">
        <v>145</v>
      </c>
      <c r="H433" s="302" t="s">
        <v>11235</v>
      </c>
      <c r="I433" s="303" t="s">
        <v>11205</v>
      </c>
      <c r="J433" s="303" t="s">
        <v>10989</v>
      </c>
      <c r="K433" s="303" t="s">
        <v>8883</v>
      </c>
      <c r="L433" s="302" t="s">
        <v>11236</v>
      </c>
      <c r="M433" s="302">
        <v>10917205</v>
      </c>
      <c r="N433" s="302">
        <v>1068592258</v>
      </c>
      <c r="O433" s="304" t="s">
        <v>11237</v>
      </c>
      <c r="P433" s="304" t="s">
        <v>11238</v>
      </c>
      <c r="Q433" s="6"/>
      <c r="R433" s="6"/>
      <c r="S433" s="6"/>
      <c r="T433" s="6"/>
      <c r="U433" s="6"/>
      <c r="V433" s="6"/>
      <c r="W433" s="6"/>
      <c r="X433" s="6"/>
      <c r="Y433" s="6"/>
      <c r="Z433" s="6"/>
      <c r="AA433" s="6"/>
      <c r="AB433" s="6"/>
    </row>
    <row r="434" spans="1:28" ht="12.75">
      <c r="A434" s="306">
        <v>433</v>
      </c>
      <c r="B434" s="302" t="s">
        <v>11239</v>
      </c>
      <c r="C434" s="302" t="s">
        <v>11240</v>
      </c>
      <c r="D434" s="302" t="s">
        <v>282</v>
      </c>
      <c r="E434" s="302" t="s">
        <v>281</v>
      </c>
      <c r="F434" s="302" t="s">
        <v>259</v>
      </c>
      <c r="G434" s="302" t="s">
        <v>145</v>
      </c>
      <c r="H434" s="302" t="s">
        <v>11241</v>
      </c>
      <c r="I434" s="303" t="s">
        <v>11205</v>
      </c>
      <c r="J434" s="303" t="s">
        <v>10989</v>
      </c>
      <c r="K434" s="303" t="s">
        <v>8883</v>
      </c>
      <c r="L434" s="302" t="s">
        <v>11242</v>
      </c>
      <c r="M434" s="302">
        <v>109152835</v>
      </c>
      <c r="N434" s="302">
        <v>1068528693</v>
      </c>
      <c r="O434" s="304" t="s">
        <v>11243</v>
      </c>
      <c r="P434" s="304" t="s">
        <v>11244</v>
      </c>
      <c r="Q434" s="6"/>
      <c r="R434" s="6"/>
      <c r="S434" s="6"/>
      <c r="T434" s="6"/>
      <c r="U434" s="6"/>
      <c r="V434" s="6"/>
      <c r="W434" s="6"/>
      <c r="X434" s="6"/>
      <c r="Y434" s="6"/>
      <c r="Z434" s="6"/>
      <c r="AA434" s="6"/>
      <c r="AB434" s="6"/>
    </row>
    <row r="435" spans="1:28" ht="12.75">
      <c r="A435" s="306">
        <v>434</v>
      </c>
      <c r="B435" s="302" t="s">
        <v>11245</v>
      </c>
      <c r="C435" s="302" t="s">
        <v>11246</v>
      </c>
      <c r="D435" s="302" t="s">
        <v>282</v>
      </c>
      <c r="E435" s="302" t="s">
        <v>281</v>
      </c>
      <c r="F435" s="302" t="s">
        <v>259</v>
      </c>
      <c r="G435" s="302" t="s">
        <v>145</v>
      </c>
      <c r="H435" s="302" t="s">
        <v>11247</v>
      </c>
      <c r="I435" s="303" t="s">
        <v>11205</v>
      </c>
      <c r="J435" s="303" t="s">
        <v>10989</v>
      </c>
      <c r="K435" s="303" t="s">
        <v>8883</v>
      </c>
      <c r="L435" s="302" t="s">
        <v>11248</v>
      </c>
      <c r="M435" s="302">
        <v>109315953</v>
      </c>
      <c r="N435" s="302">
        <v>1068744421</v>
      </c>
      <c r="O435" s="304" t="s">
        <v>11249</v>
      </c>
      <c r="P435" s="304" t="s">
        <v>11250</v>
      </c>
      <c r="Q435" s="6"/>
      <c r="R435" s="6"/>
      <c r="S435" s="6"/>
      <c r="T435" s="6"/>
      <c r="U435" s="6"/>
      <c r="V435" s="6"/>
      <c r="W435" s="6"/>
      <c r="X435" s="6"/>
      <c r="Y435" s="6"/>
      <c r="Z435" s="6"/>
      <c r="AA435" s="6"/>
      <c r="AB435" s="6"/>
    </row>
    <row r="436" spans="1:28" ht="12.75">
      <c r="A436" s="306">
        <v>435</v>
      </c>
      <c r="B436" s="302" t="s">
        <v>11251</v>
      </c>
      <c r="C436" s="302" t="s">
        <v>11252</v>
      </c>
      <c r="D436" s="302" t="s">
        <v>282</v>
      </c>
      <c r="E436" s="302" t="s">
        <v>281</v>
      </c>
      <c r="F436" s="302" t="s">
        <v>259</v>
      </c>
      <c r="G436" s="302" t="s">
        <v>145</v>
      </c>
      <c r="H436" s="302" t="s">
        <v>11253</v>
      </c>
      <c r="I436" s="303" t="s">
        <v>11205</v>
      </c>
      <c r="J436" s="303" t="s">
        <v>10989</v>
      </c>
      <c r="K436" s="303" t="s">
        <v>8883</v>
      </c>
      <c r="L436" s="302" t="s">
        <v>11254</v>
      </c>
      <c r="M436" s="302">
        <v>109281467</v>
      </c>
      <c r="N436" s="302">
        <v>1068780453</v>
      </c>
      <c r="O436" s="304" t="s">
        <v>11255</v>
      </c>
      <c r="P436" s="304" t="s">
        <v>11256</v>
      </c>
      <c r="Q436" s="6"/>
      <c r="R436" s="6"/>
      <c r="S436" s="6"/>
      <c r="T436" s="6"/>
      <c r="U436" s="6"/>
      <c r="V436" s="6"/>
      <c r="W436" s="6"/>
      <c r="X436" s="6"/>
      <c r="Y436" s="6"/>
      <c r="Z436" s="6"/>
      <c r="AA436" s="6"/>
      <c r="AB436" s="6"/>
    </row>
    <row r="437" spans="1:28" ht="12.75">
      <c r="A437" s="306">
        <v>436</v>
      </c>
      <c r="B437" s="302" t="s">
        <v>11257</v>
      </c>
      <c r="C437" s="302" t="s">
        <v>11258</v>
      </c>
      <c r="D437" s="302" t="s">
        <v>282</v>
      </c>
      <c r="E437" s="302" t="s">
        <v>281</v>
      </c>
      <c r="F437" s="302" t="s">
        <v>259</v>
      </c>
      <c r="G437" s="302" t="s">
        <v>145</v>
      </c>
      <c r="H437" s="302" t="s">
        <v>11259</v>
      </c>
      <c r="I437" s="303" t="s">
        <v>11205</v>
      </c>
      <c r="J437" s="303" t="s">
        <v>10989</v>
      </c>
      <c r="K437" s="303" t="s">
        <v>8883</v>
      </c>
      <c r="L437" s="302" t="s">
        <v>11260</v>
      </c>
      <c r="M437" s="302">
        <v>109154092</v>
      </c>
      <c r="N437" s="302">
        <v>1068547225</v>
      </c>
      <c r="O437" s="304" t="s">
        <v>11261</v>
      </c>
      <c r="P437" s="304" t="s">
        <v>11262</v>
      </c>
      <c r="Q437" s="6"/>
      <c r="R437" s="6"/>
      <c r="S437" s="6"/>
      <c r="T437" s="6"/>
      <c r="U437" s="6"/>
      <c r="V437" s="6"/>
      <c r="W437" s="6"/>
      <c r="X437" s="6"/>
      <c r="Y437" s="6"/>
      <c r="Z437" s="6"/>
      <c r="AA437" s="6"/>
      <c r="AB437" s="6"/>
    </row>
    <row r="438" spans="1:28" ht="12.75">
      <c r="A438" s="306">
        <v>437</v>
      </c>
      <c r="B438" s="302" t="s">
        <v>11263</v>
      </c>
      <c r="C438" s="302" t="s">
        <v>11264</v>
      </c>
      <c r="D438" s="302" t="s">
        <v>282</v>
      </c>
      <c r="E438" s="302" t="s">
        <v>281</v>
      </c>
      <c r="F438" s="302" t="s">
        <v>259</v>
      </c>
      <c r="G438" s="302" t="s">
        <v>145</v>
      </c>
      <c r="H438" s="302" t="s">
        <v>11265</v>
      </c>
      <c r="I438" s="303" t="s">
        <v>11205</v>
      </c>
      <c r="J438" s="303" t="s">
        <v>10989</v>
      </c>
      <c r="K438" s="303" t="s">
        <v>8883</v>
      </c>
      <c r="L438" s="302" t="s">
        <v>11266</v>
      </c>
      <c r="M438" s="302">
        <v>10917177</v>
      </c>
      <c r="N438" s="302">
        <v>1068591709</v>
      </c>
      <c r="O438" s="304" t="s">
        <v>11267</v>
      </c>
      <c r="P438" s="304" t="s">
        <v>11268</v>
      </c>
      <c r="Q438" s="6"/>
      <c r="R438" s="6"/>
      <c r="S438" s="6"/>
      <c r="T438" s="6"/>
      <c r="U438" s="6"/>
      <c r="V438" s="6"/>
      <c r="W438" s="6"/>
      <c r="X438" s="6"/>
      <c r="Y438" s="6"/>
      <c r="Z438" s="6"/>
      <c r="AA438" s="6"/>
      <c r="AB438" s="6"/>
    </row>
    <row r="439" spans="1:28" ht="12.75">
      <c r="A439" s="306">
        <v>438</v>
      </c>
      <c r="B439" s="302" t="s">
        <v>11269</v>
      </c>
      <c r="C439" s="302" t="s">
        <v>11270</v>
      </c>
      <c r="D439" s="302" t="s">
        <v>282</v>
      </c>
      <c r="E439" s="302" t="s">
        <v>281</v>
      </c>
      <c r="F439" s="302" t="s">
        <v>259</v>
      </c>
      <c r="G439" s="302" t="s">
        <v>145</v>
      </c>
      <c r="H439" s="302" t="s">
        <v>11271</v>
      </c>
      <c r="I439" s="303" t="s">
        <v>11205</v>
      </c>
      <c r="J439" s="303" t="s">
        <v>10989</v>
      </c>
      <c r="K439" s="303" t="s">
        <v>8883</v>
      </c>
      <c r="L439" s="302" t="s">
        <v>11272</v>
      </c>
      <c r="M439" s="302">
        <v>109200524</v>
      </c>
      <c r="N439" s="302">
        <v>1068587875</v>
      </c>
      <c r="O439" s="304" t="s">
        <v>11273</v>
      </c>
      <c r="P439" s="304" t="s">
        <v>11274</v>
      </c>
      <c r="Q439" s="6"/>
      <c r="R439" s="6"/>
      <c r="S439" s="6"/>
      <c r="T439" s="6"/>
      <c r="U439" s="6"/>
      <c r="V439" s="6"/>
      <c r="W439" s="6"/>
      <c r="X439" s="6"/>
      <c r="Y439" s="6"/>
      <c r="Z439" s="6"/>
      <c r="AA439" s="6"/>
      <c r="AB439" s="6"/>
    </row>
    <row r="440" spans="1:28" ht="12.75">
      <c r="A440" s="306">
        <v>439</v>
      </c>
      <c r="B440" s="302" t="s">
        <v>11275</v>
      </c>
      <c r="C440" s="302" t="s">
        <v>11276</v>
      </c>
      <c r="D440" s="302" t="s">
        <v>282</v>
      </c>
      <c r="E440" s="302" t="s">
        <v>281</v>
      </c>
      <c r="F440" s="302" t="s">
        <v>259</v>
      </c>
      <c r="G440" s="302" t="s">
        <v>145</v>
      </c>
      <c r="H440" s="302" t="s">
        <v>11277</v>
      </c>
      <c r="I440" s="303" t="s">
        <v>11205</v>
      </c>
      <c r="J440" s="303" t="s">
        <v>10989</v>
      </c>
      <c r="K440" s="303" t="s">
        <v>8883</v>
      </c>
      <c r="L440" s="302" t="s">
        <v>11278</v>
      </c>
      <c r="M440" s="302">
        <v>109613889</v>
      </c>
      <c r="N440" s="302">
        <v>1068625</v>
      </c>
      <c r="O440" s="304" t="s">
        <v>11279</v>
      </c>
      <c r="P440" s="304" t="s">
        <v>11280</v>
      </c>
      <c r="Q440" s="6"/>
      <c r="R440" s="6"/>
      <c r="S440" s="6"/>
      <c r="T440" s="6"/>
      <c r="U440" s="6"/>
      <c r="V440" s="6"/>
      <c r="W440" s="6"/>
      <c r="X440" s="6"/>
      <c r="Y440" s="6"/>
      <c r="Z440" s="6"/>
      <c r="AA440" s="6"/>
      <c r="AB440" s="6"/>
    </row>
    <row r="441" spans="1:28" ht="12.75">
      <c r="A441" s="306">
        <v>440</v>
      </c>
      <c r="B441" s="302" t="s">
        <v>11281</v>
      </c>
      <c r="C441" s="302" t="s">
        <v>11282</v>
      </c>
      <c r="D441" s="302" t="s">
        <v>282</v>
      </c>
      <c r="E441" s="302" t="s">
        <v>281</v>
      </c>
      <c r="F441" s="302" t="s">
        <v>259</v>
      </c>
      <c r="G441" s="302" t="s">
        <v>145</v>
      </c>
      <c r="H441" s="302" t="s">
        <v>11283</v>
      </c>
      <c r="I441" s="303" t="s">
        <v>11205</v>
      </c>
      <c r="J441" s="303" t="s">
        <v>10989</v>
      </c>
      <c r="K441" s="303" t="s">
        <v>8883</v>
      </c>
      <c r="L441" s="302" t="s">
        <v>11284</v>
      </c>
      <c r="M441" s="302">
        <v>109249209</v>
      </c>
      <c r="N441" s="302">
        <v>1068613208</v>
      </c>
      <c r="O441" s="304" t="s">
        <v>11285</v>
      </c>
      <c r="P441" s="304" t="s">
        <v>11286</v>
      </c>
      <c r="Q441" s="6"/>
      <c r="R441" s="6"/>
      <c r="S441" s="6"/>
      <c r="T441" s="6"/>
      <c r="U441" s="6"/>
      <c r="V441" s="6"/>
      <c r="W441" s="6"/>
      <c r="X441" s="6"/>
      <c r="Y441" s="6"/>
      <c r="Z441" s="6"/>
      <c r="AA441" s="6"/>
      <c r="AB441" s="6"/>
    </row>
    <row r="442" spans="1:28" ht="12.75">
      <c r="A442" s="306">
        <v>441</v>
      </c>
      <c r="B442" s="302" t="s">
        <v>11287</v>
      </c>
      <c r="C442" s="302" t="s">
        <v>11288</v>
      </c>
      <c r="D442" s="302" t="s">
        <v>282</v>
      </c>
      <c r="E442" s="302" t="s">
        <v>281</v>
      </c>
      <c r="F442" s="302" t="s">
        <v>259</v>
      </c>
      <c r="G442" s="302" t="s">
        <v>145</v>
      </c>
      <c r="H442" s="302" t="s">
        <v>11289</v>
      </c>
      <c r="I442" s="303" t="s">
        <v>11205</v>
      </c>
      <c r="J442" s="303" t="s">
        <v>10989</v>
      </c>
      <c r="K442" s="303" t="s">
        <v>8883</v>
      </c>
      <c r="L442" s="302" t="s">
        <v>11290</v>
      </c>
      <c r="M442" s="302">
        <v>109223319</v>
      </c>
      <c r="N442" s="302">
        <v>1068644943</v>
      </c>
      <c r="O442" s="304" t="s">
        <v>11291</v>
      </c>
      <c r="P442" s="304" t="s">
        <v>11292</v>
      </c>
      <c r="Q442" s="6"/>
      <c r="R442" s="6"/>
      <c r="S442" s="6"/>
      <c r="T442" s="6"/>
      <c r="U442" s="6"/>
      <c r="V442" s="6"/>
      <c r="W442" s="6"/>
      <c r="X442" s="6"/>
      <c r="Y442" s="6"/>
      <c r="Z442" s="6"/>
      <c r="AA442" s="6"/>
      <c r="AB442" s="6"/>
    </row>
    <row r="443" spans="1:28" ht="12.75">
      <c r="A443" s="306">
        <v>442</v>
      </c>
      <c r="B443" s="302" t="s">
        <v>11293</v>
      </c>
      <c r="C443" s="302" t="s">
        <v>11294</v>
      </c>
      <c r="D443" s="302" t="s">
        <v>282</v>
      </c>
      <c r="E443" s="302" t="s">
        <v>281</v>
      </c>
      <c r="F443" s="302" t="s">
        <v>259</v>
      </c>
      <c r="G443" s="302" t="s">
        <v>145</v>
      </c>
      <c r="H443" s="302" t="s">
        <v>11295</v>
      </c>
      <c r="I443" s="303" t="s">
        <v>11205</v>
      </c>
      <c r="J443" s="303" t="s">
        <v>10989</v>
      </c>
      <c r="K443" s="303" t="s">
        <v>8883</v>
      </c>
      <c r="L443" s="302" t="s">
        <v>11296</v>
      </c>
      <c r="M443" s="302">
        <v>109191384</v>
      </c>
      <c r="N443" s="302">
        <v>106858429</v>
      </c>
      <c r="O443" s="304" t="s">
        <v>11297</v>
      </c>
      <c r="P443" s="304" t="s">
        <v>11298</v>
      </c>
      <c r="Q443" s="6"/>
      <c r="R443" s="6"/>
      <c r="S443" s="6"/>
      <c r="T443" s="6"/>
      <c r="U443" s="6"/>
      <c r="V443" s="6"/>
      <c r="W443" s="6"/>
      <c r="X443" s="6"/>
      <c r="Y443" s="6"/>
      <c r="Z443" s="6"/>
      <c r="AA443" s="6"/>
      <c r="AB443" s="6"/>
    </row>
    <row r="444" spans="1:28" ht="12.75">
      <c r="A444" s="306">
        <v>443</v>
      </c>
      <c r="B444" s="302" t="s">
        <v>11299</v>
      </c>
      <c r="C444" s="302" t="s">
        <v>11300</v>
      </c>
      <c r="D444" s="302" t="s">
        <v>282</v>
      </c>
      <c r="E444" s="302" t="s">
        <v>281</v>
      </c>
      <c r="F444" s="302" t="s">
        <v>259</v>
      </c>
      <c r="G444" s="302" t="s">
        <v>145</v>
      </c>
      <c r="H444" s="302" t="s">
        <v>11301</v>
      </c>
      <c r="I444" s="303" t="s">
        <v>11205</v>
      </c>
      <c r="J444" s="303" t="s">
        <v>10989</v>
      </c>
      <c r="K444" s="303" t="s">
        <v>8883</v>
      </c>
      <c r="L444" s="302" t="s">
        <v>11302</v>
      </c>
      <c r="M444" s="302">
        <v>109315953</v>
      </c>
      <c r="N444" s="302">
        <v>1068744421</v>
      </c>
      <c r="O444" s="304" t="s">
        <v>11303</v>
      </c>
      <c r="P444" s="304" t="s">
        <v>11304</v>
      </c>
      <c r="Q444" s="6"/>
      <c r="R444" s="6"/>
      <c r="S444" s="6"/>
      <c r="T444" s="6"/>
      <c r="U444" s="6"/>
      <c r="V444" s="6"/>
      <c r="W444" s="6"/>
      <c r="X444" s="6"/>
      <c r="Y444" s="6"/>
      <c r="Z444" s="6"/>
      <c r="AA444" s="6"/>
      <c r="AB444" s="6"/>
    </row>
    <row r="445" spans="1:28" ht="12.75">
      <c r="A445" s="306">
        <v>444</v>
      </c>
      <c r="B445" s="302" t="s">
        <v>11305</v>
      </c>
      <c r="C445" s="302" t="s">
        <v>11306</v>
      </c>
      <c r="D445" s="302" t="s">
        <v>282</v>
      </c>
      <c r="E445" s="302" t="s">
        <v>281</v>
      </c>
      <c r="F445" s="302" t="s">
        <v>259</v>
      </c>
      <c r="G445" s="302" t="s">
        <v>145</v>
      </c>
      <c r="H445" s="302" t="s">
        <v>11307</v>
      </c>
      <c r="I445" s="303" t="s">
        <v>11205</v>
      </c>
      <c r="J445" s="303" t="s">
        <v>10989</v>
      </c>
      <c r="K445" s="303" t="s">
        <v>8883</v>
      </c>
      <c r="L445" s="302" t="s">
        <v>11308</v>
      </c>
      <c r="M445" s="302">
        <v>109244897</v>
      </c>
      <c r="N445" s="302">
        <v>1068620891</v>
      </c>
      <c r="O445" s="304" t="s">
        <v>11309</v>
      </c>
      <c r="P445" s="304" t="s">
        <v>11310</v>
      </c>
      <c r="Q445" s="6"/>
      <c r="R445" s="6"/>
      <c r="S445" s="6"/>
      <c r="T445" s="6"/>
      <c r="U445" s="6"/>
      <c r="V445" s="6"/>
      <c r="W445" s="6"/>
      <c r="X445" s="6"/>
      <c r="Y445" s="6"/>
      <c r="Z445" s="6"/>
      <c r="AA445" s="6"/>
      <c r="AB445" s="6"/>
    </row>
    <row r="446" spans="1:28" ht="12.75">
      <c r="A446" s="306">
        <v>445</v>
      </c>
      <c r="B446" s="302" t="s">
        <v>11311</v>
      </c>
      <c r="C446" s="302" t="s">
        <v>11312</v>
      </c>
      <c r="D446" s="302" t="s">
        <v>282</v>
      </c>
      <c r="E446" s="302" t="s">
        <v>281</v>
      </c>
      <c r="F446" s="302" t="s">
        <v>259</v>
      </c>
      <c r="G446" s="302" t="s">
        <v>145</v>
      </c>
      <c r="H446" s="302" t="s">
        <v>11313</v>
      </c>
      <c r="I446" s="303" t="s">
        <v>11205</v>
      </c>
      <c r="J446" s="303" t="s">
        <v>10989</v>
      </c>
      <c r="K446" s="303" t="s">
        <v>8883</v>
      </c>
      <c r="L446" s="302" t="s">
        <v>11314</v>
      </c>
      <c r="M446" s="302">
        <v>109272921</v>
      </c>
      <c r="N446" s="302">
        <v>1068584347</v>
      </c>
      <c r="O446" s="304" t="s">
        <v>11315</v>
      </c>
      <c r="P446" s="304" t="s">
        <v>11316</v>
      </c>
      <c r="Q446" s="6"/>
      <c r="R446" s="6"/>
      <c r="S446" s="6"/>
      <c r="T446" s="6"/>
      <c r="U446" s="6"/>
      <c r="V446" s="6"/>
      <c r="W446" s="6"/>
      <c r="X446" s="6"/>
      <c r="Y446" s="6"/>
      <c r="Z446" s="6"/>
      <c r="AA446" s="6"/>
      <c r="AB446" s="6"/>
    </row>
    <row r="447" spans="1:28" ht="12.75">
      <c r="A447" s="306">
        <v>446</v>
      </c>
      <c r="B447" s="302" t="s">
        <v>11317</v>
      </c>
      <c r="C447" s="302" t="s">
        <v>11318</v>
      </c>
      <c r="D447" s="302" t="s">
        <v>282</v>
      </c>
      <c r="E447" s="302" t="s">
        <v>281</v>
      </c>
      <c r="F447" s="302" t="s">
        <v>259</v>
      </c>
      <c r="G447" s="302" t="s">
        <v>145</v>
      </c>
      <c r="H447" s="302" t="s">
        <v>11319</v>
      </c>
      <c r="I447" s="303" t="s">
        <v>11205</v>
      </c>
      <c r="J447" s="303" t="s">
        <v>10989</v>
      </c>
      <c r="K447" s="303" t="s">
        <v>8883</v>
      </c>
      <c r="L447" s="302" t="s">
        <v>11320</v>
      </c>
      <c r="M447" s="302">
        <v>109281467</v>
      </c>
      <c r="N447" s="302">
        <v>1068780453</v>
      </c>
      <c r="O447" s="304" t="s">
        <v>11321</v>
      </c>
      <c r="P447" s="304" t="s">
        <v>11322</v>
      </c>
      <c r="Q447" s="6"/>
      <c r="R447" s="6"/>
      <c r="S447" s="6"/>
      <c r="T447" s="6"/>
      <c r="U447" s="6"/>
      <c r="V447" s="6"/>
      <c r="W447" s="6"/>
      <c r="X447" s="6"/>
      <c r="Y447" s="6"/>
      <c r="Z447" s="6"/>
      <c r="AA447" s="6"/>
      <c r="AB447" s="6"/>
    </row>
    <row r="448" spans="1:28" ht="12.75">
      <c r="A448" s="306">
        <v>447</v>
      </c>
      <c r="B448" s="302" t="s">
        <v>11323</v>
      </c>
      <c r="C448" s="302" t="s">
        <v>11324</v>
      </c>
      <c r="D448" s="302" t="s">
        <v>282</v>
      </c>
      <c r="E448" s="302" t="s">
        <v>281</v>
      </c>
      <c r="F448" s="302" t="s">
        <v>259</v>
      </c>
      <c r="G448" s="302" t="s">
        <v>145</v>
      </c>
      <c r="H448" s="302" t="s">
        <v>11325</v>
      </c>
      <c r="I448" s="303" t="s">
        <v>11205</v>
      </c>
      <c r="J448" s="303" t="s">
        <v>10989</v>
      </c>
      <c r="K448" s="303" t="s">
        <v>8883</v>
      </c>
      <c r="L448" s="302" t="s">
        <v>11326</v>
      </c>
      <c r="M448" s="302">
        <v>109102075</v>
      </c>
      <c r="N448" s="302">
        <v>1068514189</v>
      </c>
      <c r="O448" s="304" t="s">
        <v>11327</v>
      </c>
      <c r="P448" s="304" t="s">
        <v>11328</v>
      </c>
      <c r="Q448" s="6"/>
      <c r="R448" s="6"/>
      <c r="S448" s="6"/>
      <c r="T448" s="6"/>
      <c r="U448" s="6"/>
      <c r="V448" s="6"/>
      <c r="W448" s="6"/>
      <c r="X448" s="6"/>
      <c r="Y448" s="6"/>
      <c r="Z448" s="6"/>
      <c r="AA448" s="6"/>
      <c r="AB448" s="6"/>
    </row>
    <row r="449" spans="1:28" ht="12.75">
      <c r="A449" s="306">
        <v>448</v>
      </c>
      <c r="B449" s="302" t="s">
        <v>11329</v>
      </c>
      <c r="C449" s="302" t="s">
        <v>11330</v>
      </c>
      <c r="D449" s="302" t="s">
        <v>282</v>
      </c>
      <c r="E449" s="302" t="s">
        <v>281</v>
      </c>
      <c r="F449" s="302" t="s">
        <v>259</v>
      </c>
      <c r="G449" s="302" t="s">
        <v>145</v>
      </c>
      <c r="H449" s="302" t="s">
        <v>11331</v>
      </c>
      <c r="I449" s="303" t="s">
        <v>11205</v>
      </c>
      <c r="J449" s="303" t="s">
        <v>10989</v>
      </c>
      <c r="K449" s="303" t="s">
        <v>8883</v>
      </c>
      <c r="L449" s="302" t="s">
        <v>11332</v>
      </c>
      <c r="M449" s="302">
        <v>109153565</v>
      </c>
      <c r="N449" s="302">
        <v>1068540787</v>
      </c>
      <c r="O449" s="304" t="s">
        <v>11333</v>
      </c>
      <c r="P449" s="304" t="s">
        <v>11334</v>
      </c>
      <c r="Q449" s="6"/>
      <c r="R449" s="6"/>
      <c r="S449" s="6"/>
      <c r="T449" s="6"/>
      <c r="U449" s="6"/>
      <c r="V449" s="6"/>
      <c r="W449" s="6"/>
      <c r="X449" s="6"/>
      <c r="Y449" s="6"/>
      <c r="Z449" s="6"/>
      <c r="AA449" s="6"/>
      <c r="AB449" s="6"/>
    </row>
    <row r="450" spans="1:28" ht="12.75">
      <c r="A450" s="306">
        <v>449</v>
      </c>
      <c r="B450" s="302" t="s">
        <v>11335</v>
      </c>
      <c r="C450" s="302" t="s">
        <v>11336</v>
      </c>
      <c r="D450" s="302" t="s">
        <v>282</v>
      </c>
      <c r="E450" s="302" t="s">
        <v>281</v>
      </c>
      <c r="F450" s="302" t="s">
        <v>259</v>
      </c>
      <c r="G450" s="302" t="s">
        <v>145</v>
      </c>
      <c r="H450" s="302" t="s">
        <v>11337</v>
      </c>
      <c r="I450" s="303" t="s">
        <v>11205</v>
      </c>
      <c r="J450" s="303" t="s">
        <v>10989</v>
      </c>
      <c r="K450" s="303" t="s">
        <v>8883</v>
      </c>
      <c r="L450" s="302" t="s">
        <v>11338</v>
      </c>
      <c r="M450" s="302">
        <v>109193999</v>
      </c>
      <c r="N450" s="302">
        <v>1068614134</v>
      </c>
      <c r="O450" s="304" t="s">
        <v>11339</v>
      </c>
      <c r="P450" s="304" t="s">
        <v>11340</v>
      </c>
      <c r="Q450" s="6"/>
      <c r="R450" s="6"/>
      <c r="S450" s="6"/>
      <c r="T450" s="6"/>
      <c r="U450" s="6"/>
      <c r="V450" s="6"/>
      <c r="W450" s="6"/>
      <c r="X450" s="6"/>
      <c r="Y450" s="6"/>
      <c r="Z450" s="6"/>
      <c r="AA450" s="6"/>
      <c r="AB450" s="6"/>
    </row>
    <row r="451" spans="1:28" ht="12.75">
      <c r="A451" s="306">
        <v>450</v>
      </c>
      <c r="B451" s="302" t="s">
        <v>11341</v>
      </c>
      <c r="C451" s="302" t="s">
        <v>11342</v>
      </c>
      <c r="D451" s="302" t="s">
        <v>282</v>
      </c>
      <c r="E451" s="302" t="s">
        <v>281</v>
      </c>
      <c r="F451" s="302" t="s">
        <v>259</v>
      </c>
      <c r="G451" s="302" t="s">
        <v>145</v>
      </c>
      <c r="H451" s="302" t="s">
        <v>11343</v>
      </c>
      <c r="I451" s="303" t="s">
        <v>11205</v>
      </c>
      <c r="J451" s="303" t="s">
        <v>10989</v>
      </c>
      <c r="K451" s="303" t="s">
        <v>8883</v>
      </c>
      <c r="L451" s="302" t="s">
        <v>11344</v>
      </c>
      <c r="M451" s="302">
        <v>109186796</v>
      </c>
      <c r="N451" s="302">
        <v>1068509161</v>
      </c>
      <c r="O451" s="304" t="s">
        <v>11345</v>
      </c>
      <c r="P451" s="304" t="s">
        <v>11346</v>
      </c>
      <c r="Q451" s="6"/>
      <c r="R451" s="6"/>
      <c r="S451" s="6"/>
      <c r="T451" s="6"/>
      <c r="U451" s="6"/>
      <c r="V451" s="6"/>
      <c r="W451" s="6"/>
      <c r="X451" s="6"/>
      <c r="Y451" s="6"/>
      <c r="Z451" s="6"/>
      <c r="AA451" s="6"/>
      <c r="AB451" s="6"/>
    </row>
    <row r="452" spans="1:28" ht="12.75">
      <c r="A452" s="306">
        <v>451</v>
      </c>
      <c r="B452" s="302" t="s">
        <v>11347</v>
      </c>
      <c r="C452" s="302" t="s">
        <v>11348</v>
      </c>
      <c r="D452" s="302" t="s">
        <v>282</v>
      </c>
      <c r="E452" s="302" t="s">
        <v>281</v>
      </c>
      <c r="F452" s="302" t="s">
        <v>259</v>
      </c>
      <c r="G452" s="302" t="s">
        <v>145</v>
      </c>
      <c r="H452" s="302"/>
      <c r="I452" s="303" t="s">
        <v>11205</v>
      </c>
      <c r="J452" s="303" t="s">
        <v>10989</v>
      </c>
      <c r="K452" s="303" t="s">
        <v>8883</v>
      </c>
      <c r="L452" s="302" t="s">
        <v>11349</v>
      </c>
      <c r="M452" s="302">
        <v>109365036</v>
      </c>
      <c r="N452" s="302">
        <v>1068703915</v>
      </c>
      <c r="O452" s="304" t="s">
        <v>11350</v>
      </c>
      <c r="P452" s="304" t="s">
        <v>11351</v>
      </c>
      <c r="Q452" s="6"/>
      <c r="R452" s="6"/>
      <c r="S452" s="6"/>
      <c r="T452" s="6"/>
      <c r="U452" s="6"/>
      <c r="V452" s="6"/>
      <c r="W452" s="6"/>
      <c r="X452" s="6"/>
      <c r="Y452" s="6"/>
      <c r="Z452" s="6"/>
      <c r="AA452" s="6"/>
      <c r="AB452" s="6"/>
    </row>
    <row r="453" spans="1:28" ht="12.75">
      <c r="A453" s="306">
        <v>452</v>
      </c>
      <c r="B453" s="302" t="s">
        <v>11352</v>
      </c>
      <c r="C453" s="302" t="s">
        <v>11353</v>
      </c>
      <c r="D453" s="302" t="s">
        <v>282</v>
      </c>
      <c r="E453" s="302" t="s">
        <v>281</v>
      </c>
      <c r="F453" s="302" t="s">
        <v>259</v>
      </c>
      <c r="G453" s="302" t="s">
        <v>145</v>
      </c>
      <c r="H453" s="302" t="s">
        <v>11354</v>
      </c>
      <c r="I453" s="303" t="s">
        <v>11205</v>
      </c>
      <c r="J453" s="303" t="s">
        <v>10989</v>
      </c>
      <c r="K453" s="303" t="s">
        <v>8883</v>
      </c>
      <c r="L453" s="302" t="s">
        <v>11355</v>
      </c>
      <c r="M453" s="302">
        <v>109241374</v>
      </c>
      <c r="N453" s="302">
        <v>10686154</v>
      </c>
      <c r="O453" s="304" t="s">
        <v>11356</v>
      </c>
      <c r="P453" s="304" t="s">
        <v>11357</v>
      </c>
      <c r="Q453" s="6"/>
      <c r="R453" s="6"/>
      <c r="S453" s="6"/>
      <c r="T453" s="6"/>
      <c r="U453" s="6"/>
      <c r="V453" s="6"/>
      <c r="W453" s="6"/>
      <c r="X453" s="6"/>
      <c r="Y453" s="6"/>
      <c r="Z453" s="6"/>
      <c r="AA453" s="6"/>
      <c r="AB453" s="6"/>
    </row>
    <row r="454" spans="1:28" ht="12.75">
      <c r="A454" s="306">
        <v>453</v>
      </c>
      <c r="B454" s="302" t="s">
        <v>11358</v>
      </c>
      <c r="C454" s="302" t="s">
        <v>11359</v>
      </c>
      <c r="D454" s="302" t="s">
        <v>282</v>
      </c>
      <c r="E454" s="302" t="s">
        <v>281</v>
      </c>
      <c r="F454" s="302" t="s">
        <v>259</v>
      </c>
      <c r="G454" s="302" t="s">
        <v>145</v>
      </c>
      <c r="H454" s="302" t="s">
        <v>11360</v>
      </c>
      <c r="I454" s="303" t="s">
        <v>11205</v>
      </c>
      <c r="J454" s="303" t="s">
        <v>10989</v>
      </c>
      <c r="K454" s="303" t="s">
        <v>8883</v>
      </c>
      <c r="L454" s="302" t="s">
        <v>11361</v>
      </c>
      <c r="M454" s="302">
        <v>109082989</v>
      </c>
      <c r="N454" s="302">
        <v>106850251</v>
      </c>
      <c r="O454" s="304" t="s">
        <v>11362</v>
      </c>
      <c r="P454" s="305" t="s">
        <v>11363</v>
      </c>
      <c r="Q454" s="6"/>
      <c r="R454" s="6"/>
      <c r="S454" s="6"/>
      <c r="T454" s="6"/>
      <c r="U454" s="6"/>
      <c r="V454" s="6"/>
      <c r="W454" s="6"/>
      <c r="X454" s="6"/>
      <c r="Y454" s="6"/>
      <c r="Z454" s="6"/>
      <c r="AA454" s="6"/>
      <c r="AB454" s="6"/>
    </row>
    <row r="455" spans="1:28" ht="12.75">
      <c r="A455" s="306">
        <v>454</v>
      </c>
      <c r="B455" s="302" t="s">
        <v>11364</v>
      </c>
      <c r="C455" s="302" t="s">
        <v>11365</v>
      </c>
      <c r="D455" s="302" t="s">
        <v>282</v>
      </c>
      <c r="E455" s="302" t="s">
        <v>281</v>
      </c>
      <c r="F455" s="302" t="s">
        <v>259</v>
      </c>
      <c r="G455" s="302" t="s">
        <v>145</v>
      </c>
      <c r="H455" s="302" t="s">
        <v>11366</v>
      </c>
      <c r="I455" s="303" t="s">
        <v>11205</v>
      </c>
      <c r="J455" s="303" t="s">
        <v>10989</v>
      </c>
      <c r="K455" s="303" t="s">
        <v>8883</v>
      </c>
      <c r="L455" s="302" t="s">
        <v>11367</v>
      </c>
      <c r="M455" s="302">
        <v>109186796</v>
      </c>
      <c r="N455" s="302">
        <v>1068509161</v>
      </c>
      <c r="O455" s="304" t="s">
        <v>11368</v>
      </c>
      <c r="P455" s="304" t="s">
        <v>11369</v>
      </c>
      <c r="Q455" s="6"/>
      <c r="R455" s="6"/>
      <c r="S455" s="6"/>
      <c r="T455" s="6"/>
      <c r="U455" s="6"/>
      <c r="V455" s="6"/>
      <c r="W455" s="6"/>
      <c r="X455" s="6"/>
      <c r="Y455" s="6"/>
      <c r="Z455" s="6"/>
      <c r="AA455" s="6"/>
      <c r="AB455" s="6"/>
    </row>
    <row r="456" spans="1:28" ht="12.75">
      <c r="A456" s="306">
        <v>455</v>
      </c>
      <c r="B456" s="302" t="s">
        <v>11370</v>
      </c>
      <c r="C456" s="302" t="s">
        <v>11371</v>
      </c>
      <c r="D456" s="302" t="s">
        <v>282</v>
      </c>
      <c r="E456" s="302" t="s">
        <v>281</v>
      </c>
      <c r="F456" s="302" t="s">
        <v>259</v>
      </c>
      <c r="G456" s="302" t="s">
        <v>145</v>
      </c>
      <c r="H456" s="302" t="s">
        <v>11372</v>
      </c>
      <c r="I456" s="303" t="s">
        <v>11205</v>
      </c>
      <c r="J456" s="303" t="s">
        <v>10989</v>
      </c>
      <c r="K456" s="303" t="s">
        <v>8883</v>
      </c>
      <c r="L456" s="302" t="s">
        <v>11373</v>
      </c>
      <c r="M456" s="302">
        <v>109217089</v>
      </c>
      <c r="N456" s="302">
        <v>1068509888</v>
      </c>
      <c r="O456" s="304" t="s">
        <v>11374</v>
      </c>
      <c r="P456" s="304" t="s">
        <v>11375</v>
      </c>
      <c r="Q456" s="6"/>
      <c r="R456" s="6"/>
      <c r="S456" s="6"/>
      <c r="T456" s="6"/>
      <c r="U456" s="6"/>
      <c r="V456" s="6"/>
      <c r="W456" s="6"/>
      <c r="X456" s="6"/>
      <c r="Y456" s="6"/>
      <c r="Z456" s="6"/>
      <c r="AA456" s="6"/>
      <c r="AB456" s="6"/>
    </row>
    <row r="457" spans="1:28" ht="12.75">
      <c r="A457" s="306">
        <v>456</v>
      </c>
      <c r="B457" s="302" t="s">
        <v>11376</v>
      </c>
      <c r="C457" s="302" t="s">
        <v>11377</v>
      </c>
      <c r="D457" s="302" t="s">
        <v>282</v>
      </c>
      <c r="E457" s="302" t="s">
        <v>281</v>
      </c>
      <c r="F457" s="302" t="s">
        <v>259</v>
      </c>
      <c r="G457" s="302" t="s">
        <v>145</v>
      </c>
      <c r="H457" s="302" t="s">
        <v>11378</v>
      </c>
      <c r="I457" s="303" t="s">
        <v>11205</v>
      </c>
      <c r="J457" s="303" t="s">
        <v>10989</v>
      </c>
      <c r="K457" s="303" t="s">
        <v>8883</v>
      </c>
      <c r="L457" s="302" t="s">
        <v>11379</v>
      </c>
      <c r="M457" s="302">
        <v>109246979</v>
      </c>
      <c r="N457" s="302">
        <v>1068665032</v>
      </c>
      <c r="O457" s="304" t="s">
        <v>11380</v>
      </c>
      <c r="P457" s="304" t="s">
        <v>11381</v>
      </c>
      <c r="Q457" s="6"/>
      <c r="R457" s="6"/>
      <c r="S457" s="6"/>
      <c r="T457" s="6"/>
      <c r="U457" s="6"/>
      <c r="V457" s="6"/>
      <c r="W457" s="6"/>
      <c r="X457" s="6"/>
      <c r="Y457" s="6"/>
      <c r="Z457" s="6"/>
      <c r="AA457" s="6"/>
      <c r="AB457" s="6"/>
    </row>
    <row r="458" spans="1:28" ht="12.75">
      <c r="A458" s="306">
        <v>457</v>
      </c>
      <c r="B458" s="302" t="s">
        <v>11382</v>
      </c>
      <c r="C458" s="302" t="s">
        <v>11383</v>
      </c>
      <c r="D458" s="302" t="s">
        <v>282</v>
      </c>
      <c r="E458" s="302" t="s">
        <v>281</v>
      </c>
      <c r="F458" s="302" t="s">
        <v>259</v>
      </c>
      <c r="G458" s="302" t="s">
        <v>145</v>
      </c>
      <c r="H458" s="302" t="s">
        <v>11384</v>
      </c>
      <c r="I458" s="303" t="s">
        <v>11205</v>
      </c>
      <c r="J458" s="303" t="s">
        <v>10989</v>
      </c>
      <c r="K458" s="303" t="s">
        <v>8883</v>
      </c>
      <c r="L458" s="302" t="s">
        <v>11385</v>
      </c>
      <c r="M458" s="302">
        <v>109165763</v>
      </c>
      <c r="N458" s="302">
        <v>1068557146</v>
      </c>
      <c r="O458" s="304" t="s">
        <v>11386</v>
      </c>
      <c r="P458" s="304" t="s">
        <v>11387</v>
      </c>
      <c r="Q458" s="6"/>
      <c r="R458" s="6"/>
      <c r="S458" s="6"/>
      <c r="T458" s="6"/>
      <c r="U458" s="6"/>
      <c r="V458" s="6"/>
      <c r="W458" s="6"/>
      <c r="X458" s="6"/>
      <c r="Y458" s="6"/>
      <c r="Z458" s="6"/>
      <c r="AA458" s="6"/>
      <c r="AB458" s="6"/>
    </row>
    <row r="459" spans="1:28" ht="12.75">
      <c r="A459" s="306">
        <v>458</v>
      </c>
      <c r="B459" s="302" t="s">
        <v>11388</v>
      </c>
      <c r="C459" s="302" t="s">
        <v>11389</v>
      </c>
      <c r="D459" s="302" t="s">
        <v>282</v>
      </c>
      <c r="E459" s="302" t="s">
        <v>281</v>
      </c>
      <c r="F459" s="302" t="s">
        <v>259</v>
      </c>
      <c r="G459" s="302" t="s">
        <v>145</v>
      </c>
      <c r="H459" s="302" t="s">
        <v>11390</v>
      </c>
      <c r="I459" s="303" t="s">
        <v>11205</v>
      </c>
      <c r="J459" s="303" t="s">
        <v>10989</v>
      </c>
      <c r="K459" s="303" t="s">
        <v>8883</v>
      </c>
      <c r="L459" s="302" t="s">
        <v>11391</v>
      </c>
      <c r="M459" s="302">
        <v>109192327</v>
      </c>
      <c r="N459" s="302">
        <v>1068484414</v>
      </c>
      <c r="O459" s="304" t="s">
        <v>11392</v>
      </c>
      <c r="P459" s="304" t="s">
        <v>11393</v>
      </c>
      <c r="Q459" s="6"/>
      <c r="R459" s="6"/>
      <c r="S459" s="6"/>
      <c r="T459" s="6"/>
      <c r="U459" s="6"/>
      <c r="V459" s="6"/>
      <c r="W459" s="6"/>
      <c r="X459" s="6"/>
      <c r="Y459" s="6"/>
      <c r="Z459" s="6"/>
      <c r="AA459" s="6"/>
      <c r="AB459" s="6"/>
    </row>
    <row r="460" spans="1:28" ht="12.75">
      <c r="A460" s="306">
        <v>459</v>
      </c>
      <c r="B460" s="302" t="s">
        <v>11394</v>
      </c>
      <c r="C460" s="302" t="s">
        <v>11395</v>
      </c>
      <c r="D460" s="302" t="s">
        <v>282</v>
      </c>
      <c r="E460" s="302" t="s">
        <v>281</v>
      </c>
      <c r="F460" s="302" t="s">
        <v>259</v>
      </c>
      <c r="G460" s="302" t="s">
        <v>145</v>
      </c>
      <c r="H460" s="302" t="s">
        <v>11396</v>
      </c>
      <c r="I460" s="303" t="s">
        <v>11205</v>
      </c>
      <c r="J460" s="303" t="s">
        <v>10989</v>
      </c>
      <c r="K460" s="303" t="s">
        <v>8883</v>
      </c>
      <c r="L460" s="302" t="s">
        <v>11397</v>
      </c>
      <c r="M460" s="302">
        <v>109109585</v>
      </c>
      <c r="N460" s="302">
        <v>1068518659</v>
      </c>
      <c r="O460" s="304" t="s">
        <v>11398</v>
      </c>
      <c r="P460" s="304" t="s">
        <v>11399</v>
      </c>
      <c r="Q460" s="6"/>
      <c r="R460" s="6"/>
      <c r="S460" s="6"/>
      <c r="T460" s="6"/>
      <c r="U460" s="6"/>
      <c r="V460" s="6"/>
      <c r="W460" s="6"/>
      <c r="X460" s="6"/>
      <c r="Y460" s="6"/>
      <c r="Z460" s="6"/>
      <c r="AA460" s="6"/>
      <c r="AB460" s="6"/>
    </row>
    <row r="461" spans="1:28" ht="12.75">
      <c r="A461" s="306">
        <v>460</v>
      </c>
      <c r="B461" s="302" t="s">
        <v>11400</v>
      </c>
      <c r="C461" s="302" t="s">
        <v>11401</v>
      </c>
      <c r="D461" s="302" t="s">
        <v>282</v>
      </c>
      <c r="E461" s="302" t="s">
        <v>281</v>
      </c>
      <c r="F461" s="302" t="s">
        <v>259</v>
      </c>
      <c r="G461" s="302" t="s">
        <v>145</v>
      </c>
      <c r="H461" s="302" t="s">
        <v>11402</v>
      </c>
      <c r="I461" s="303" t="s">
        <v>11205</v>
      </c>
      <c r="J461" s="303" t="s">
        <v>10989</v>
      </c>
      <c r="K461" s="303" t="s">
        <v>8883</v>
      </c>
      <c r="L461" s="302" t="s">
        <v>11403</v>
      </c>
      <c r="M461" s="302">
        <v>109134072</v>
      </c>
      <c r="N461" s="302">
        <v>1068554935</v>
      </c>
      <c r="O461" s="304" t="s">
        <v>11404</v>
      </c>
      <c r="P461" s="304" t="s">
        <v>11405</v>
      </c>
      <c r="Q461" s="6"/>
      <c r="R461" s="6"/>
      <c r="S461" s="6"/>
      <c r="T461" s="6"/>
      <c r="U461" s="6"/>
      <c r="V461" s="6"/>
      <c r="W461" s="6"/>
      <c r="X461" s="6"/>
      <c r="Y461" s="6"/>
      <c r="Z461" s="6"/>
      <c r="AA461" s="6"/>
      <c r="AB461" s="6"/>
    </row>
    <row r="462" spans="1:28" ht="12.75">
      <c r="A462" s="306">
        <v>461</v>
      </c>
      <c r="B462" s="302" t="s">
        <v>11406</v>
      </c>
      <c r="C462" s="302" t="s">
        <v>11407</v>
      </c>
      <c r="D462" s="302" t="s">
        <v>282</v>
      </c>
      <c r="E462" s="302" t="s">
        <v>281</v>
      </c>
      <c r="F462" s="302" t="s">
        <v>259</v>
      </c>
      <c r="G462" s="302" t="s">
        <v>145</v>
      </c>
      <c r="H462" s="302" t="s">
        <v>11408</v>
      </c>
      <c r="I462" s="303" t="s">
        <v>11205</v>
      </c>
      <c r="J462" s="303" t="s">
        <v>10989</v>
      </c>
      <c r="K462" s="303" t="s">
        <v>8883</v>
      </c>
      <c r="L462" s="302" t="s">
        <v>11409</v>
      </c>
      <c r="M462" s="302">
        <v>109246539</v>
      </c>
      <c r="N462" s="302">
        <v>10686275</v>
      </c>
      <c r="O462" s="304" t="s">
        <v>11410</v>
      </c>
      <c r="P462" s="304" t="s">
        <v>11411</v>
      </c>
      <c r="Q462" s="6"/>
      <c r="R462" s="6"/>
      <c r="S462" s="6"/>
      <c r="T462" s="6"/>
      <c r="U462" s="6"/>
      <c r="V462" s="6"/>
      <c r="W462" s="6"/>
      <c r="X462" s="6"/>
      <c r="Y462" s="6"/>
      <c r="Z462" s="6"/>
      <c r="AA462" s="6"/>
      <c r="AB462" s="6"/>
    </row>
    <row r="463" spans="1:28" ht="12.75">
      <c r="A463" s="306">
        <v>462</v>
      </c>
      <c r="B463" s="302" t="s">
        <v>11412</v>
      </c>
      <c r="C463" s="302" t="s">
        <v>11413</v>
      </c>
      <c r="D463" s="302" t="s">
        <v>282</v>
      </c>
      <c r="E463" s="302" t="s">
        <v>281</v>
      </c>
      <c r="F463" s="302" t="s">
        <v>259</v>
      </c>
      <c r="G463" s="302" t="s">
        <v>145</v>
      </c>
      <c r="H463" s="302" t="s">
        <v>11414</v>
      </c>
      <c r="I463" s="303" t="s">
        <v>11205</v>
      </c>
      <c r="J463" s="303" t="s">
        <v>10989</v>
      </c>
      <c r="K463" s="303" t="s">
        <v>8883</v>
      </c>
      <c r="L463" s="302" t="s">
        <v>11415</v>
      </c>
      <c r="M463" s="302">
        <v>109244765</v>
      </c>
      <c r="N463" s="302">
        <v>1068483373</v>
      </c>
      <c r="O463" s="304" t="s">
        <v>11416</v>
      </c>
      <c r="P463" s="304" t="s">
        <v>11417</v>
      </c>
      <c r="Q463" s="6"/>
      <c r="R463" s="6"/>
      <c r="S463" s="6"/>
      <c r="T463" s="6"/>
      <c r="U463" s="6"/>
      <c r="V463" s="6"/>
      <c r="W463" s="6"/>
      <c r="X463" s="6"/>
      <c r="Y463" s="6"/>
      <c r="Z463" s="6"/>
      <c r="AA463" s="6"/>
      <c r="AB463" s="6"/>
    </row>
    <row r="464" spans="1:28" ht="12.75">
      <c r="A464" s="306">
        <v>463</v>
      </c>
      <c r="B464" s="302" t="s">
        <v>11418</v>
      </c>
      <c r="C464" s="302" t="s">
        <v>11353</v>
      </c>
      <c r="D464" s="302" t="s">
        <v>282</v>
      </c>
      <c r="E464" s="302" t="s">
        <v>281</v>
      </c>
      <c r="F464" s="302" t="s">
        <v>259</v>
      </c>
      <c r="G464" s="302" t="s">
        <v>145</v>
      </c>
      <c r="H464" s="302" t="s">
        <v>11419</v>
      </c>
      <c r="I464" s="303" t="s">
        <v>11205</v>
      </c>
      <c r="J464" s="303" t="s">
        <v>10989</v>
      </c>
      <c r="K464" s="303" t="s">
        <v>8883</v>
      </c>
      <c r="L464" s="302" t="s">
        <v>11420</v>
      </c>
      <c r="M464" s="302">
        <v>109112366</v>
      </c>
      <c r="N464" s="302">
        <v>1068533224</v>
      </c>
      <c r="O464" s="304" t="s">
        <v>11421</v>
      </c>
      <c r="P464" s="304" t="s">
        <v>11422</v>
      </c>
      <c r="Q464" s="6"/>
      <c r="R464" s="6"/>
      <c r="S464" s="6"/>
      <c r="T464" s="6"/>
      <c r="U464" s="6"/>
      <c r="V464" s="6"/>
      <c r="W464" s="6"/>
      <c r="X464" s="6"/>
      <c r="Y464" s="6"/>
      <c r="Z464" s="6"/>
      <c r="AA464" s="6"/>
      <c r="AB464" s="6"/>
    </row>
    <row r="465" spans="1:28" ht="12.75">
      <c r="A465" s="306">
        <v>464</v>
      </c>
      <c r="B465" s="302" t="s">
        <v>11423</v>
      </c>
      <c r="C465" s="302" t="s">
        <v>11424</v>
      </c>
      <c r="D465" s="302" t="s">
        <v>282</v>
      </c>
      <c r="E465" s="302" t="s">
        <v>281</v>
      </c>
      <c r="F465" s="302" t="s">
        <v>259</v>
      </c>
      <c r="G465" s="302" t="s">
        <v>145</v>
      </c>
      <c r="H465" s="302" t="s">
        <v>11425</v>
      </c>
      <c r="I465" s="303" t="s">
        <v>11205</v>
      </c>
      <c r="J465" s="303" t="s">
        <v>10989</v>
      </c>
      <c r="K465" s="303" t="s">
        <v>8883</v>
      </c>
      <c r="L465" s="302" t="s">
        <v>11426</v>
      </c>
      <c r="M465" s="302">
        <v>109191384</v>
      </c>
      <c r="N465" s="302">
        <v>106858429</v>
      </c>
      <c r="O465" s="304" t="s">
        <v>11427</v>
      </c>
      <c r="P465" s="305" t="s">
        <v>11428</v>
      </c>
      <c r="Q465" s="6"/>
      <c r="R465" s="6"/>
      <c r="S465" s="6"/>
      <c r="T465" s="6"/>
      <c r="U465" s="6"/>
      <c r="V465" s="6"/>
      <c r="W465" s="6"/>
      <c r="X465" s="6"/>
      <c r="Y465" s="6"/>
      <c r="Z465" s="6"/>
      <c r="AA465" s="6"/>
      <c r="AB465" s="6"/>
    </row>
    <row r="466" spans="1:28" ht="12.75">
      <c r="A466" s="306">
        <v>465</v>
      </c>
      <c r="B466" s="302" t="s">
        <v>11429</v>
      </c>
      <c r="C466" s="302" t="s">
        <v>11246</v>
      </c>
      <c r="D466" s="302" t="s">
        <v>282</v>
      </c>
      <c r="E466" s="302" t="s">
        <v>281</v>
      </c>
      <c r="F466" s="302" t="s">
        <v>259</v>
      </c>
      <c r="G466" s="302" t="s">
        <v>145</v>
      </c>
      <c r="H466" s="302" t="s">
        <v>11430</v>
      </c>
      <c r="I466" s="303" t="s">
        <v>11205</v>
      </c>
      <c r="J466" s="303" t="s">
        <v>10989</v>
      </c>
      <c r="K466" s="303" t="s">
        <v>8883</v>
      </c>
      <c r="L466" s="302" t="s">
        <v>11431</v>
      </c>
      <c r="M466" s="302">
        <v>109114094</v>
      </c>
      <c r="N466" s="302">
        <v>1068485102</v>
      </c>
      <c r="O466" s="304" t="s">
        <v>11432</v>
      </c>
      <c r="P466" s="304" t="s">
        <v>11433</v>
      </c>
      <c r="Q466" s="6"/>
      <c r="R466" s="6"/>
      <c r="S466" s="6"/>
      <c r="T466" s="6"/>
      <c r="U466" s="6"/>
      <c r="V466" s="6"/>
      <c r="W466" s="6"/>
      <c r="X466" s="6"/>
      <c r="Y466" s="6"/>
      <c r="Z466" s="6"/>
      <c r="AA466" s="6"/>
      <c r="AB466" s="6"/>
    </row>
    <row r="467" spans="1:28" ht="12.75">
      <c r="A467" s="306">
        <v>466</v>
      </c>
      <c r="B467" s="302" t="s">
        <v>11434</v>
      </c>
      <c r="C467" s="302" t="s">
        <v>11435</v>
      </c>
      <c r="D467" s="302" t="s">
        <v>282</v>
      </c>
      <c r="E467" s="302" t="s">
        <v>281</v>
      </c>
      <c r="F467" s="302" t="s">
        <v>259</v>
      </c>
      <c r="G467" s="302" t="s">
        <v>145</v>
      </c>
      <c r="H467" s="302" t="s">
        <v>11436</v>
      </c>
      <c r="I467" s="303" t="s">
        <v>11205</v>
      </c>
      <c r="J467" s="303" t="s">
        <v>10989</v>
      </c>
      <c r="K467" s="303" t="s">
        <v>8883</v>
      </c>
      <c r="L467" s="302" t="s">
        <v>11437</v>
      </c>
      <c r="M467" s="302">
        <v>109282781</v>
      </c>
      <c r="N467" s="302">
        <v>1068548768</v>
      </c>
      <c r="O467" s="304" t="s">
        <v>11438</v>
      </c>
      <c r="P467" s="305" t="s">
        <v>11439</v>
      </c>
      <c r="Q467" s="6"/>
      <c r="R467" s="6"/>
      <c r="S467" s="6"/>
      <c r="T467" s="6"/>
      <c r="U467" s="6"/>
      <c r="V467" s="6"/>
      <c r="W467" s="6"/>
      <c r="X467" s="6"/>
      <c r="Y467" s="6"/>
      <c r="Z467" s="6"/>
      <c r="AA467" s="6"/>
      <c r="AB467" s="6"/>
    </row>
    <row r="468" spans="1:28" ht="12.75">
      <c r="A468" s="306">
        <v>467</v>
      </c>
      <c r="B468" s="302" t="s">
        <v>11440</v>
      </c>
      <c r="C468" s="302" t="s">
        <v>11435</v>
      </c>
      <c r="D468" s="302" t="s">
        <v>282</v>
      </c>
      <c r="E468" s="302" t="s">
        <v>281</v>
      </c>
      <c r="F468" s="302" t="s">
        <v>259</v>
      </c>
      <c r="G468" s="302" t="s">
        <v>145</v>
      </c>
      <c r="H468" s="302" t="s">
        <v>11441</v>
      </c>
      <c r="I468" s="303" t="s">
        <v>11205</v>
      </c>
      <c r="J468" s="303" t="s">
        <v>10989</v>
      </c>
      <c r="K468" s="303" t="s">
        <v>8883</v>
      </c>
      <c r="L468" s="302" t="s">
        <v>11442</v>
      </c>
      <c r="M468" s="302">
        <v>109244952</v>
      </c>
      <c r="N468" s="302">
        <v>1068631875</v>
      </c>
      <c r="O468" s="304" t="s">
        <v>11443</v>
      </c>
      <c r="P468" s="304" t="s">
        <v>11444</v>
      </c>
      <c r="Q468" s="6"/>
      <c r="R468" s="6"/>
      <c r="S468" s="6"/>
      <c r="T468" s="6"/>
      <c r="U468" s="6"/>
      <c r="V468" s="6"/>
      <c r="W468" s="6"/>
      <c r="X468" s="6"/>
      <c r="Y468" s="6"/>
      <c r="Z468" s="6"/>
      <c r="AA468" s="6"/>
      <c r="AB468" s="6"/>
    </row>
    <row r="469" spans="1:28" ht="12.75">
      <c r="A469" s="306">
        <v>468</v>
      </c>
      <c r="B469" s="302" t="s">
        <v>11445</v>
      </c>
      <c r="C469" s="302" t="s">
        <v>11446</v>
      </c>
      <c r="D469" s="302" t="s">
        <v>282</v>
      </c>
      <c r="E469" s="302" t="s">
        <v>281</v>
      </c>
      <c r="F469" s="302" t="s">
        <v>259</v>
      </c>
      <c r="G469" s="302" t="s">
        <v>145</v>
      </c>
      <c r="H469" s="302" t="s">
        <v>11447</v>
      </c>
      <c r="I469" s="303" t="s">
        <v>11205</v>
      </c>
      <c r="J469" s="303" t="s">
        <v>10989</v>
      </c>
      <c r="K469" s="303" t="s">
        <v>8883</v>
      </c>
      <c r="L469" s="302" t="s">
        <v>11448</v>
      </c>
      <c r="M469" s="302">
        <v>10923719</v>
      </c>
      <c r="N469" s="302">
        <v>1068656527</v>
      </c>
      <c r="O469" s="304" t="s">
        <v>11449</v>
      </c>
      <c r="P469" s="304" t="s">
        <v>11450</v>
      </c>
      <c r="Q469" s="6"/>
      <c r="R469" s="6"/>
      <c r="S469" s="6"/>
      <c r="T469" s="6"/>
      <c r="U469" s="6"/>
      <c r="V469" s="6"/>
      <c r="W469" s="6"/>
      <c r="X469" s="6"/>
      <c r="Y469" s="6"/>
      <c r="Z469" s="6"/>
      <c r="AA469" s="6"/>
      <c r="AB469" s="6"/>
    </row>
    <row r="470" spans="1:28" ht="12.75">
      <c r="A470" s="306">
        <v>469</v>
      </c>
      <c r="B470" s="302" t="s">
        <v>11451</v>
      </c>
      <c r="C470" s="302" t="s">
        <v>11359</v>
      </c>
      <c r="D470" s="302" t="s">
        <v>282</v>
      </c>
      <c r="E470" s="302" t="s">
        <v>281</v>
      </c>
      <c r="F470" s="302" t="s">
        <v>259</v>
      </c>
      <c r="G470" s="302" t="s">
        <v>145</v>
      </c>
      <c r="H470" s="302" t="s">
        <v>11452</v>
      </c>
      <c r="I470" s="303" t="s">
        <v>11205</v>
      </c>
      <c r="J470" s="303" t="s">
        <v>10989</v>
      </c>
      <c r="K470" s="303" t="s">
        <v>8883</v>
      </c>
      <c r="L470" s="302" t="s">
        <v>11453</v>
      </c>
      <c r="M470" s="302">
        <v>109192327</v>
      </c>
      <c r="N470" s="302">
        <v>1068484414</v>
      </c>
      <c r="O470" s="304" t="s">
        <v>11454</v>
      </c>
      <c r="P470" s="304" t="s">
        <v>11455</v>
      </c>
      <c r="Q470" s="6"/>
      <c r="R470" s="6"/>
      <c r="S470" s="6"/>
      <c r="T470" s="6"/>
      <c r="U470" s="6"/>
      <c r="V470" s="6"/>
      <c r="W470" s="6"/>
      <c r="X470" s="6"/>
      <c r="Y470" s="6"/>
      <c r="Z470" s="6"/>
      <c r="AA470" s="6"/>
      <c r="AB470" s="6"/>
    </row>
    <row r="471" spans="1:28" ht="12.75">
      <c r="A471" s="306">
        <v>470</v>
      </c>
      <c r="B471" s="302" t="s">
        <v>11456</v>
      </c>
      <c r="C471" s="302" t="s">
        <v>11457</v>
      </c>
      <c r="D471" s="302" t="s">
        <v>282</v>
      </c>
      <c r="E471" s="302" t="s">
        <v>281</v>
      </c>
      <c r="F471" s="302" t="s">
        <v>259</v>
      </c>
      <c r="G471" s="302" t="s">
        <v>145</v>
      </c>
      <c r="H471" s="302" t="s">
        <v>11458</v>
      </c>
      <c r="I471" s="303" t="s">
        <v>11205</v>
      </c>
      <c r="J471" s="303" t="s">
        <v>10989</v>
      </c>
      <c r="K471" s="303" t="s">
        <v>8883</v>
      </c>
      <c r="L471" s="302" t="s">
        <v>11459</v>
      </c>
      <c r="M471" s="302">
        <v>109365036</v>
      </c>
      <c r="N471" s="302">
        <v>1068703915</v>
      </c>
      <c r="O471" s="304" t="s">
        <v>11460</v>
      </c>
      <c r="P471" s="304" t="s">
        <v>11461</v>
      </c>
      <c r="Q471" s="6"/>
      <c r="R471" s="6"/>
      <c r="S471" s="6"/>
      <c r="T471" s="6"/>
      <c r="U471" s="6"/>
      <c r="V471" s="6"/>
      <c r="W471" s="6"/>
      <c r="X471" s="6"/>
      <c r="Y471" s="6"/>
      <c r="Z471" s="6"/>
      <c r="AA471" s="6"/>
      <c r="AB471" s="6"/>
    </row>
    <row r="472" spans="1:28" ht="12.75">
      <c r="A472" s="306">
        <v>471</v>
      </c>
      <c r="B472" s="302" t="s">
        <v>11462</v>
      </c>
      <c r="C472" s="302" t="s">
        <v>11463</v>
      </c>
      <c r="D472" s="302" t="s">
        <v>282</v>
      </c>
      <c r="E472" s="302" t="s">
        <v>281</v>
      </c>
      <c r="F472" s="302" t="s">
        <v>259</v>
      </c>
      <c r="G472" s="302" t="s">
        <v>145</v>
      </c>
      <c r="H472" s="302" t="s">
        <v>11464</v>
      </c>
      <c r="I472" s="303" t="s">
        <v>11205</v>
      </c>
      <c r="J472" s="303" t="s">
        <v>10989</v>
      </c>
      <c r="K472" s="303" t="s">
        <v>8883</v>
      </c>
      <c r="L472" s="302" t="s">
        <v>11465</v>
      </c>
      <c r="M472" s="302">
        <v>10925685</v>
      </c>
      <c r="N472" s="302">
        <v>106860955</v>
      </c>
      <c r="O472" s="304" t="s">
        <v>11466</v>
      </c>
      <c r="P472" s="304" t="s">
        <v>11467</v>
      </c>
      <c r="Q472" s="6"/>
      <c r="R472" s="6"/>
      <c r="S472" s="6"/>
      <c r="T472" s="6"/>
      <c r="U472" s="6"/>
      <c r="V472" s="6"/>
      <c r="W472" s="6"/>
      <c r="X472" s="6"/>
      <c r="Y472" s="6"/>
      <c r="Z472" s="6"/>
      <c r="AA472" s="6"/>
      <c r="AB472" s="6"/>
    </row>
    <row r="473" spans="1:28" ht="12.75">
      <c r="A473" s="306">
        <v>472</v>
      </c>
      <c r="B473" s="302" t="s">
        <v>11468</v>
      </c>
      <c r="C473" s="302" t="s">
        <v>11469</v>
      </c>
      <c r="D473" s="302" t="s">
        <v>282</v>
      </c>
      <c r="E473" s="302" t="s">
        <v>281</v>
      </c>
      <c r="F473" s="302" t="s">
        <v>259</v>
      </c>
      <c r="G473" s="302" t="s">
        <v>145</v>
      </c>
      <c r="H473" s="302" t="s">
        <v>11470</v>
      </c>
      <c r="I473" s="303" t="s">
        <v>11205</v>
      </c>
      <c r="J473" s="303" t="s">
        <v>10989</v>
      </c>
      <c r="K473" s="303" t="s">
        <v>8883</v>
      </c>
      <c r="L473" s="302" t="s">
        <v>11471</v>
      </c>
      <c r="M473" s="302">
        <v>10925685</v>
      </c>
      <c r="N473" s="302">
        <v>106860955</v>
      </c>
      <c r="O473" s="304" t="s">
        <v>11472</v>
      </c>
      <c r="P473" s="304" t="s">
        <v>11473</v>
      </c>
      <c r="Q473" s="6"/>
      <c r="R473" s="6"/>
      <c r="S473" s="6"/>
      <c r="T473" s="6"/>
      <c r="U473" s="6"/>
      <c r="V473" s="6"/>
      <c r="W473" s="6"/>
      <c r="X473" s="6"/>
      <c r="Y473" s="6"/>
      <c r="Z473" s="6"/>
      <c r="AA473" s="6"/>
      <c r="AB473" s="6"/>
    </row>
    <row r="474" spans="1:28" ht="12.75">
      <c r="A474" s="306">
        <v>473</v>
      </c>
      <c r="B474" s="302" t="s">
        <v>11474</v>
      </c>
      <c r="C474" s="302" t="s">
        <v>11475</v>
      </c>
      <c r="D474" s="302" t="s">
        <v>282</v>
      </c>
      <c r="E474" s="302" t="s">
        <v>281</v>
      </c>
      <c r="F474" s="302" t="s">
        <v>259</v>
      </c>
      <c r="G474" s="302" t="s">
        <v>145</v>
      </c>
      <c r="H474" s="302" t="s">
        <v>11476</v>
      </c>
      <c r="I474" s="303" t="s">
        <v>11205</v>
      </c>
      <c r="J474" s="303" t="s">
        <v>10989</v>
      </c>
      <c r="K474" s="303" t="s">
        <v>8883</v>
      </c>
      <c r="L474" s="302" t="s">
        <v>11477</v>
      </c>
      <c r="M474" s="302">
        <v>10917555</v>
      </c>
      <c r="N474" s="302">
        <v>1068569779</v>
      </c>
      <c r="O474" s="304" t="s">
        <v>11478</v>
      </c>
      <c r="P474" s="304" t="s">
        <v>11479</v>
      </c>
      <c r="Q474" s="6"/>
      <c r="R474" s="6"/>
      <c r="S474" s="6"/>
      <c r="T474" s="6"/>
      <c r="U474" s="6"/>
      <c r="V474" s="6"/>
      <c r="W474" s="6"/>
      <c r="X474" s="6"/>
      <c r="Y474" s="6"/>
      <c r="Z474" s="6"/>
      <c r="AA474" s="6"/>
      <c r="AB474" s="6"/>
    </row>
    <row r="475" spans="1:28" ht="12.75">
      <c r="A475" s="306">
        <v>474</v>
      </c>
      <c r="B475" s="302" t="s">
        <v>11480</v>
      </c>
      <c r="C475" s="302" t="s">
        <v>11240</v>
      </c>
      <c r="D475" s="302" t="s">
        <v>282</v>
      </c>
      <c r="E475" s="302" t="s">
        <v>281</v>
      </c>
      <c r="F475" s="302" t="s">
        <v>259</v>
      </c>
      <c r="G475" s="302" t="s">
        <v>145</v>
      </c>
      <c r="H475" s="302" t="s">
        <v>11481</v>
      </c>
      <c r="I475" s="303" t="s">
        <v>11205</v>
      </c>
      <c r="J475" s="303" t="s">
        <v>10989</v>
      </c>
      <c r="K475" s="303" t="s">
        <v>8883</v>
      </c>
      <c r="L475" s="302" t="s">
        <v>11482</v>
      </c>
      <c r="M475" s="302">
        <v>109211841</v>
      </c>
      <c r="N475" s="302">
        <v>1068633466</v>
      </c>
      <c r="O475" s="304" t="s">
        <v>11483</v>
      </c>
      <c r="P475" s="304" t="s">
        <v>11484</v>
      </c>
      <c r="Q475" s="6"/>
      <c r="R475" s="6"/>
      <c r="S475" s="6"/>
      <c r="T475" s="6"/>
      <c r="U475" s="6"/>
      <c r="V475" s="6"/>
      <c r="W475" s="6"/>
      <c r="X475" s="6"/>
      <c r="Y475" s="6"/>
      <c r="Z475" s="6"/>
      <c r="AA475" s="6"/>
      <c r="AB475" s="6"/>
    </row>
    <row r="476" spans="1:28" ht="12.75">
      <c r="A476" s="306">
        <v>475</v>
      </c>
      <c r="B476" s="302" t="s">
        <v>11485</v>
      </c>
      <c r="C476" s="302" t="s">
        <v>11486</v>
      </c>
      <c r="D476" s="302" t="s">
        <v>282</v>
      </c>
      <c r="E476" s="302" t="s">
        <v>281</v>
      </c>
      <c r="F476" s="302" t="s">
        <v>259</v>
      </c>
      <c r="G476" s="302" t="s">
        <v>145</v>
      </c>
      <c r="H476" s="302" t="s">
        <v>11487</v>
      </c>
      <c r="I476" s="303" t="s">
        <v>11205</v>
      </c>
      <c r="J476" s="303" t="s">
        <v>10989</v>
      </c>
      <c r="K476" s="303" t="s">
        <v>8883</v>
      </c>
      <c r="L476" s="302" t="s">
        <v>11488</v>
      </c>
      <c r="M476" s="302">
        <v>109215407</v>
      </c>
      <c r="N476" s="302">
        <v>1068539757</v>
      </c>
      <c r="O476" s="304" t="s">
        <v>11489</v>
      </c>
      <c r="P476" s="304" t="s">
        <v>11490</v>
      </c>
      <c r="Q476" s="6"/>
      <c r="R476" s="6"/>
      <c r="S476" s="6"/>
      <c r="T476" s="6"/>
      <c r="U476" s="6"/>
      <c r="V476" s="6"/>
      <c r="W476" s="6"/>
      <c r="X476" s="6"/>
      <c r="Y476" s="6"/>
      <c r="Z476" s="6"/>
      <c r="AA476" s="6"/>
      <c r="AB476" s="6"/>
    </row>
    <row r="477" spans="1:28" ht="12.75">
      <c r="A477" s="306">
        <v>476</v>
      </c>
      <c r="B477" s="302" t="s">
        <v>11491</v>
      </c>
      <c r="C477" s="302" t="s">
        <v>11371</v>
      </c>
      <c r="D477" s="302" t="s">
        <v>282</v>
      </c>
      <c r="E477" s="302" t="s">
        <v>281</v>
      </c>
      <c r="F477" s="302" t="s">
        <v>259</v>
      </c>
      <c r="G477" s="302" t="s">
        <v>145</v>
      </c>
      <c r="H477" s="302" t="s">
        <v>11492</v>
      </c>
      <c r="I477" s="303" t="s">
        <v>11205</v>
      </c>
      <c r="J477" s="303" t="s">
        <v>10989</v>
      </c>
      <c r="K477" s="303" t="s">
        <v>8883</v>
      </c>
      <c r="L477" s="302" t="s">
        <v>11493</v>
      </c>
      <c r="M477" s="302">
        <v>109365036</v>
      </c>
      <c r="N477" s="302">
        <v>1068703915</v>
      </c>
      <c r="O477" s="304" t="s">
        <v>11494</v>
      </c>
      <c r="P477" s="304" t="s">
        <v>11495</v>
      </c>
      <c r="Q477" s="6"/>
      <c r="R477" s="6"/>
      <c r="S477" s="6"/>
      <c r="T477" s="6"/>
      <c r="U477" s="6"/>
      <c r="V477" s="6"/>
      <c r="W477" s="6"/>
      <c r="X477" s="6"/>
      <c r="Y477" s="6"/>
      <c r="Z477" s="6"/>
      <c r="AA477" s="6"/>
      <c r="AB477" s="6"/>
    </row>
    <row r="478" spans="1:28" ht="12.75">
      <c r="A478" s="306">
        <v>477</v>
      </c>
      <c r="B478" s="302" t="s">
        <v>11496</v>
      </c>
      <c r="C478" s="302" t="s">
        <v>11497</v>
      </c>
      <c r="D478" s="302" t="s">
        <v>282</v>
      </c>
      <c r="E478" s="302" t="s">
        <v>281</v>
      </c>
      <c r="F478" s="302" t="s">
        <v>259</v>
      </c>
      <c r="G478" s="302" t="s">
        <v>145</v>
      </c>
      <c r="H478" s="302" t="s">
        <v>11498</v>
      </c>
      <c r="I478" s="303" t="s">
        <v>11205</v>
      </c>
      <c r="J478" s="303" t="s">
        <v>10989</v>
      </c>
      <c r="K478" s="303" t="s">
        <v>8883</v>
      </c>
      <c r="L478" s="302" t="s">
        <v>11499</v>
      </c>
      <c r="M478" s="302">
        <v>10924885</v>
      </c>
      <c r="N478" s="302">
        <v>1068588209</v>
      </c>
      <c r="O478" s="304" t="s">
        <v>11500</v>
      </c>
      <c r="P478" s="304" t="s">
        <v>11501</v>
      </c>
      <c r="Q478" s="6"/>
      <c r="R478" s="6"/>
      <c r="S478" s="6"/>
      <c r="T478" s="6"/>
      <c r="U478" s="6"/>
      <c r="V478" s="6"/>
      <c r="W478" s="6"/>
      <c r="X478" s="6"/>
      <c r="Y478" s="6"/>
      <c r="Z478" s="6"/>
      <c r="AA478" s="6"/>
      <c r="AB478" s="6"/>
    </row>
    <row r="479" spans="1:28" ht="12.75">
      <c r="A479" s="306">
        <v>478</v>
      </c>
      <c r="B479" s="302" t="s">
        <v>11502</v>
      </c>
      <c r="C479" s="302" t="s">
        <v>11503</v>
      </c>
      <c r="D479" s="302" t="s">
        <v>282</v>
      </c>
      <c r="E479" s="302" t="s">
        <v>281</v>
      </c>
      <c r="F479" s="302" t="s">
        <v>259</v>
      </c>
      <c r="G479" s="302" t="s">
        <v>145</v>
      </c>
      <c r="H479" s="302" t="s">
        <v>11504</v>
      </c>
      <c r="I479" s="303" t="s">
        <v>11205</v>
      </c>
      <c r="J479" s="303" t="s">
        <v>10989</v>
      </c>
      <c r="K479" s="303" t="s">
        <v>8883</v>
      </c>
      <c r="L479" s="302" t="s">
        <v>11505</v>
      </c>
      <c r="M479" s="302">
        <v>109072223</v>
      </c>
      <c r="N479" s="302">
        <v>1068486916</v>
      </c>
      <c r="O479" s="304" t="s">
        <v>11506</v>
      </c>
      <c r="P479" s="304" t="s">
        <v>11507</v>
      </c>
      <c r="Q479" s="6"/>
      <c r="R479" s="6"/>
      <c r="S479" s="6"/>
      <c r="T479" s="6"/>
      <c r="U479" s="6"/>
      <c r="V479" s="6"/>
      <c r="W479" s="6"/>
      <c r="X479" s="6"/>
      <c r="Y479" s="6"/>
      <c r="Z479" s="6"/>
      <c r="AA479" s="6"/>
      <c r="AB479" s="6"/>
    </row>
    <row r="480" spans="1:28" ht="12.75">
      <c r="A480" s="306">
        <v>479</v>
      </c>
      <c r="B480" s="302" t="s">
        <v>11508</v>
      </c>
      <c r="C480" s="302" t="s">
        <v>11395</v>
      </c>
      <c r="D480" s="302" t="s">
        <v>282</v>
      </c>
      <c r="E480" s="302" t="s">
        <v>281</v>
      </c>
      <c r="F480" s="302" t="s">
        <v>259</v>
      </c>
      <c r="G480" s="302" t="s">
        <v>145</v>
      </c>
      <c r="H480" s="302" t="s">
        <v>11509</v>
      </c>
      <c r="I480" s="303" t="s">
        <v>11205</v>
      </c>
      <c r="J480" s="303" t="s">
        <v>10989</v>
      </c>
      <c r="K480" s="303" t="s">
        <v>8883</v>
      </c>
      <c r="L480" s="302" t="s">
        <v>11510</v>
      </c>
      <c r="M480" s="302">
        <v>109365036</v>
      </c>
      <c r="N480" s="302">
        <v>1068703915</v>
      </c>
      <c r="O480" s="304" t="s">
        <v>11511</v>
      </c>
      <c r="P480" s="304" t="s">
        <v>11512</v>
      </c>
      <c r="Q480" s="6"/>
      <c r="R480" s="6"/>
      <c r="S480" s="6"/>
      <c r="T480" s="6"/>
      <c r="U480" s="6"/>
      <c r="V480" s="6"/>
      <c r="W480" s="6"/>
      <c r="X480" s="6"/>
      <c r="Y480" s="6"/>
      <c r="Z480" s="6"/>
      <c r="AA480" s="6"/>
      <c r="AB480" s="6"/>
    </row>
    <row r="481" spans="1:28" ht="12.75">
      <c r="A481" s="306">
        <v>480</v>
      </c>
      <c r="B481" s="302" t="s">
        <v>11513</v>
      </c>
      <c r="C481" s="302" t="s">
        <v>11514</v>
      </c>
      <c r="D481" s="302" t="s">
        <v>282</v>
      </c>
      <c r="E481" s="302" t="s">
        <v>281</v>
      </c>
      <c r="F481" s="302" t="s">
        <v>259</v>
      </c>
      <c r="G481" s="302" t="s">
        <v>145</v>
      </c>
      <c r="H481" s="302" t="s">
        <v>11515</v>
      </c>
      <c r="I481" s="303" t="s">
        <v>11205</v>
      </c>
      <c r="J481" s="303" t="s">
        <v>10989</v>
      </c>
      <c r="K481" s="303" t="s">
        <v>8883</v>
      </c>
      <c r="L481" s="302" t="s">
        <v>11516</v>
      </c>
      <c r="M481" s="302">
        <v>109263288</v>
      </c>
      <c r="N481" s="302">
        <v>1068642097</v>
      </c>
      <c r="O481" s="304" t="s">
        <v>11517</v>
      </c>
      <c r="P481" s="304" t="s">
        <v>11518</v>
      </c>
      <c r="Q481" s="6"/>
      <c r="R481" s="6"/>
      <c r="S481" s="6"/>
      <c r="T481" s="6"/>
      <c r="U481" s="6"/>
      <c r="V481" s="6"/>
      <c r="W481" s="6"/>
      <c r="X481" s="6"/>
      <c r="Y481" s="6"/>
      <c r="Z481" s="6"/>
      <c r="AA481" s="6"/>
      <c r="AB481" s="6"/>
    </row>
    <row r="482" spans="1:28" ht="12.75">
      <c r="A482" s="306">
        <v>481</v>
      </c>
      <c r="B482" s="302" t="s">
        <v>11519</v>
      </c>
      <c r="C482" s="302" t="s">
        <v>11520</v>
      </c>
      <c r="D482" s="302" t="s">
        <v>282</v>
      </c>
      <c r="E482" s="302" t="s">
        <v>281</v>
      </c>
      <c r="F482" s="302" t="s">
        <v>259</v>
      </c>
      <c r="G482" s="302" t="s">
        <v>145</v>
      </c>
      <c r="H482" s="302" t="s">
        <v>11521</v>
      </c>
      <c r="I482" s="303" t="s">
        <v>11205</v>
      </c>
      <c r="J482" s="303" t="s">
        <v>10989</v>
      </c>
      <c r="K482" s="303" t="s">
        <v>8883</v>
      </c>
      <c r="L482" s="302" t="s">
        <v>11522</v>
      </c>
      <c r="M482" s="302">
        <v>109219963</v>
      </c>
      <c r="N482" s="302">
        <v>106855492</v>
      </c>
      <c r="O482" s="304" t="s">
        <v>11523</v>
      </c>
      <c r="P482" s="305" t="s">
        <v>11524</v>
      </c>
      <c r="Q482" s="6"/>
      <c r="R482" s="6"/>
      <c r="S482" s="6"/>
      <c r="T482" s="6"/>
      <c r="U482" s="6"/>
      <c r="V482" s="6"/>
      <c r="W482" s="6"/>
      <c r="X482" s="6"/>
      <c r="Y482" s="6"/>
      <c r="Z482" s="6"/>
      <c r="AA482" s="6"/>
      <c r="AB482" s="6"/>
    </row>
    <row r="483" spans="1:28" ht="12.75">
      <c r="A483" s="306">
        <v>482</v>
      </c>
      <c r="B483" s="302" t="s">
        <v>11525</v>
      </c>
      <c r="C483" s="302" t="s">
        <v>11203</v>
      </c>
      <c r="D483" s="302" t="s">
        <v>282</v>
      </c>
      <c r="E483" s="302" t="s">
        <v>281</v>
      </c>
      <c r="F483" s="302" t="s">
        <v>259</v>
      </c>
      <c r="G483" s="302" t="s">
        <v>145</v>
      </c>
      <c r="H483" s="302" t="s">
        <v>11526</v>
      </c>
      <c r="I483" s="303" t="s">
        <v>11205</v>
      </c>
      <c r="J483" s="303" t="s">
        <v>10989</v>
      </c>
      <c r="K483" s="303" t="s">
        <v>8883</v>
      </c>
      <c r="L483" s="302" t="s">
        <v>11527</v>
      </c>
      <c r="M483" s="302">
        <v>109365036</v>
      </c>
      <c r="N483" s="302">
        <v>1068703915</v>
      </c>
      <c r="O483" s="304" t="s">
        <v>11528</v>
      </c>
      <c r="P483" s="305" t="s">
        <v>11529</v>
      </c>
      <c r="Q483" s="6"/>
      <c r="R483" s="6"/>
      <c r="S483" s="6"/>
      <c r="T483" s="6"/>
      <c r="U483" s="6"/>
      <c r="V483" s="6"/>
      <c r="W483" s="6"/>
      <c r="X483" s="6"/>
      <c r="Y483" s="6"/>
      <c r="Z483" s="6"/>
      <c r="AA483" s="6"/>
      <c r="AB483" s="6"/>
    </row>
    <row r="484" spans="1:28" ht="12.75">
      <c r="A484" s="306">
        <v>483</v>
      </c>
      <c r="B484" s="302" t="s">
        <v>11530</v>
      </c>
      <c r="C484" s="302" t="s">
        <v>11531</v>
      </c>
      <c r="D484" s="302" t="s">
        <v>282</v>
      </c>
      <c r="E484" s="302" t="s">
        <v>281</v>
      </c>
      <c r="F484" s="302" t="s">
        <v>259</v>
      </c>
      <c r="G484" s="302" t="s">
        <v>145</v>
      </c>
      <c r="H484" s="302" t="s">
        <v>11532</v>
      </c>
      <c r="I484" s="303" t="s">
        <v>11205</v>
      </c>
      <c r="J484" s="303" t="s">
        <v>10989</v>
      </c>
      <c r="K484" s="303" t="s">
        <v>8883</v>
      </c>
      <c r="L484" s="302" t="s">
        <v>11533</v>
      </c>
      <c r="M484" s="302">
        <v>109182611</v>
      </c>
      <c r="N484" s="302">
        <v>1068479047</v>
      </c>
      <c r="O484" s="304" t="s">
        <v>11534</v>
      </c>
      <c r="P484" s="304" t="s">
        <v>11535</v>
      </c>
      <c r="Q484" s="6"/>
      <c r="R484" s="6"/>
      <c r="S484" s="6"/>
      <c r="T484" s="6"/>
      <c r="U484" s="6"/>
      <c r="V484" s="6"/>
      <c r="W484" s="6"/>
      <c r="X484" s="6"/>
      <c r="Y484" s="6"/>
      <c r="Z484" s="6"/>
      <c r="AA484" s="6"/>
      <c r="AB484" s="6"/>
    </row>
    <row r="485" spans="1:28" ht="12.75">
      <c r="A485" s="306">
        <v>484</v>
      </c>
      <c r="B485" s="302" t="s">
        <v>11536</v>
      </c>
      <c r="C485" s="302" t="s">
        <v>11407</v>
      </c>
      <c r="D485" s="302" t="s">
        <v>282</v>
      </c>
      <c r="E485" s="302" t="s">
        <v>281</v>
      </c>
      <c r="F485" s="302" t="s">
        <v>259</v>
      </c>
      <c r="G485" s="302" t="s">
        <v>145</v>
      </c>
      <c r="H485" s="302" t="s">
        <v>11537</v>
      </c>
      <c r="I485" s="303" t="s">
        <v>11205</v>
      </c>
      <c r="J485" s="303" t="s">
        <v>10989</v>
      </c>
      <c r="K485" s="303" t="s">
        <v>8883</v>
      </c>
      <c r="L485" s="302" t="s">
        <v>11538</v>
      </c>
      <c r="M485" s="302">
        <v>10920334</v>
      </c>
      <c r="N485" s="302">
        <v>106858692</v>
      </c>
      <c r="O485" s="304" t="s">
        <v>11539</v>
      </c>
      <c r="P485" s="304" t="s">
        <v>11540</v>
      </c>
      <c r="Q485" s="6"/>
      <c r="R485" s="6"/>
      <c r="S485" s="6"/>
      <c r="T485" s="6"/>
      <c r="U485" s="6"/>
      <c r="V485" s="6"/>
      <c r="W485" s="6"/>
      <c r="X485" s="6"/>
      <c r="Y485" s="6"/>
      <c r="Z485" s="6"/>
      <c r="AA485" s="6"/>
      <c r="AB485" s="6"/>
    </row>
    <row r="486" spans="1:28" ht="12.75">
      <c r="A486" s="306">
        <v>485</v>
      </c>
      <c r="B486" s="302" t="s">
        <v>11541</v>
      </c>
      <c r="C486" s="302" t="s">
        <v>11542</v>
      </c>
      <c r="D486" s="302" t="s">
        <v>282</v>
      </c>
      <c r="E486" s="302" t="s">
        <v>281</v>
      </c>
      <c r="F486" s="302" t="s">
        <v>259</v>
      </c>
      <c r="G486" s="302" t="s">
        <v>145</v>
      </c>
      <c r="H486" s="302" t="s">
        <v>11543</v>
      </c>
      <c r="I486" s="303" t="s">
        <v>11205</v>
      </c>
      <c r="J486" s="303" t="s">
        <v>10989</v>
      </c>
      <c r="K486" s="303" t="s">
        <v>8883</v>
      </c>
      <c r="L486" s="302" t="s">
        <v>11544</v>
      </c>
      <c r="M486" s="302">
        <v>109249209</v>
      </c>
      <c r="N486" s="302">
        <v>1068613208</v>
      </c>
      <c r="O486" s="304" t="s">
        <v>11545</v>
      </c>
      <c r="P486" s="304" t="s">
        <v>11546</v>
      </c>
      <c r="Q486" s="6"/>
      <c r="R486" s="6"/>
      <c r="S486" s="6"/>
      <c r="T486" s="6"/>
      <c r="U486" s="6"/>
      <c r="V486" s="6"/>
      <c r="W486" s="6"/>
      <c r="X486" s="6"/>
      <c r="Y486" s="6"/>
      <c r="Z486" s="6"/>
      <c r="AA486" s="6"/>
      <c r="AB486" s="6"/>
    </row>
    <row r="487" spans="1:28" ht="12.75">
      <c r="A487" s="306">
        <v>486</v>
      </c>
      <c r="B487" s="302" t="s">
        <v>11547</v>
      </c>
      <c r="C487" s="302" t="s">
        <v>11548</v>
      </c>
      <c r="D487" s="302" t="s">
        <v>282</v>
      </c>
      <c r="E487" s="302" t="s">
        <v>281</v>
      </c>
      <c r="F487" s="302" t="s">
        <v>259</v>
      </c>
      <c r="G487" s="302" t="s">
        <v>145</v>
      </c>
      <c r="H487" s="302" t="s">
        <v>11549</v>
      </c>
      <c r="I487" s="303" t="s">
        <v>11205</v>
      </c>
      <c r="J487" s="303" t="s">
        <v>10989</v>
      </c>
      <c r="K487" s="303" t="s">
        <v>8883</v>
      </c>
      <c r="L487" s="302" t="s">
        <v>11550</v>
      </c>
      <c r="M487" s="302">
        <v>109519703</v>
      </c>
      <c r="N487" s="302">
        <v>1068393856</v>
      </c>
      <c r="O487" s="304" t="s">
        <v>11551</v>
      </c>
      <c r="P487" s="304" t="s">
        <v>11552</v>
      </c>
      <c r="Q487" s="6"/>
      <c r="R487" s="6"/>
      <c r="S487" s="6"/>
      <c r="T487" s="6"/>
      <c r="U487" s="6"/>
      <c r="V487" s="6"/>
      <c r="W487" s="6"/>
      <c r="X487" s="6"/>
      <c r="Y487" s="6"/>
      <c r="Z487" s="6"/>
      <c r="AA487" s="6"/>
      <c r="AB487" s="6"/>
    </row>
    <row r="488" spans="1:28" ht="12.75">
      <c r="A488" s="306">
        <v>487</v>
      </c>
      <c r="B488" s="302" t="s">
        <v>11553</v>
      </c>
      <c r="C488" s="302" t="s">
        <v>11554</v>
      </c>
      <c r="D488" s="302" t="s">
        <v>282</v>
      </c>
      <c r="E488" s="302" t="s">
        <v>281</v>
      </c>
      <c r="F488" s="302" t="s">
        <v>259</v>
      </c>
      <c r="G488" s="302" t="s">
        <v>145</v>
      </c>
      <c r="H488" s="302" t="s">
        <v>11555</v>
      </c>
      <c r="I488" s="303" t="s">
        <v>11205</v>
      </c>
      <c r="J488" s="303" t="s">
        <v>10989</v>
      </c>
      <c r="K488" s="303" t="s">
        <v>8883</v>
      </c>
      <c r="L488" s="302" t="s">
        <v>11556</v>
      </c>
      <c r="M488" s="302">
        <v>109152835</v>
      </c>
      <c r="N488" s="302">
        <v>1068528693</v>
      </c>
      <c r="O488" s="304" t="s">
        <v>11557</v>
      </c>
      <c r="P488" s="305" t="s">
        <v>11558</v>
      </c>
      <c r="Q488" s="6"/>
      <c r="R488" s="6"/>
      <c r="S488" s="6"/>
      <c r="T488" s="6"/>
      <c r="U488" s="6"/>
      <c r="V488" s="6"/>
      <c r="W488" s="6"/>
      <c r="X488" s="6"/>
      <c r="Y488" s="6"/>
      <c r="Z488" s="6"/>
      <c r="AA488" s="6"/>
      <c r="AB488" s="6"/>
    </row>
    <row r="489" spans="1:28" ht="12.75">
      <c r="A489" s="306">
        <v>488</v>
      </c>
      <c r="B489" s="302" t="s">
        <v>11559</v>
      </c>
      <c r="C489" s="302" t="s">
        <v>11560</v>
      </c>
      <c r="D489" s="302" t="s">
        <v>282</v>
      </c>
      <c r="E489" s="302" t="s">
        <v>281</v>
      </c>
      <c r="F489" s="302" t="s">
        <v>259</v>
      </c>
      <c r="G489" s="302" t="s">
        <v>145</v>
      </c>
      <c r="H489" s="302"/>
      <c r="I489" s="303" t="s">
        <v>11205</v>
      </c>
      <c r="J489" s="303" t="s">
        <v>10989</v>
      </c>
      <c r="K489" s="303" t="s">
        <v>8883</v>
      </c>
      <c r="L489" s="302" t="s">
        <v>11561</v>
      </c>
      <c r="M489" s="302">
        <v>109251068</v>
      </c>
      <c r="N489" s="302">
        <v>1068616198</v>
      </c>
      <c r="O489" s="304" t="s">
        <v>11562</v>
      </c>
      <c r="P489" s="304" t="s">
        <v>11563</v>
      </c>
      <c r="Q489" s="6"/>
      <c r="R489" s="6"/>
      <c r="S489" s="6"/>
      <c r="T489" s="6"/>
      <c r="U489" s="6"/>
      <c r="V489" s="6"/>
      <c r="W489" s="6"/>
      <c r="X489" s="6"/>
      <c r="Y489" s="6"/>
      <c r="Z489" s="6"/>
      <c r="AA489" s="6"/>
      <c r="AB489" s="6"/>
    </row>
    <row r="490" spans="1:28" ht="12.75">
      <c r="A490" s="306">
        <v>489</v>
      </c>
      <c r="B490" s="302" t="s">
        <v>11564</v>
      </c>
      <c r="C490" s="302" t="s">
        <v>11565</v>
      </c>
      <c r="D490" s="302" t="s">
        <v>282</v>
      </c>
      <c r="E490" s="302" t="s">
        <v>281</v>
      </c>
      <c r="F490" s="302" t="s">
        <v>259</v>
      </c>
      <c r="G490" s="302" t="s">
        <v>145</v>
      </c>
      <c r="H490" s="302" t="s">
        <v>11331</v>
      </c>
      <c r="I490" s="303" t="s">
        <v>11205</v>
      </c>
      <c r="J490" s="303" t="s">
        <v>10989</v>
      </c>
      <c r="K490" s="303" t="s">
        <v>8883</v>
      </c>
      <c r="L490" s="302" t="s">
        <v>11566</v>
      </c>
      <c r="M490" s="302">
        <v>109365036</v>
      </c>
      <c r="N490" s="302">
        <v>1068703915</v>
      </c>
      <c r="O490" s="304" t="s">
        <v>11567</v>
      </c>
      <c r="P490" s="304" t="s">
        <v>11568</v>
      </c>
      <c r="Q490" s="6"/>
      <c r="R490" s="6"/>
      <c r="S490" s="6"/>
      <c r="T490" s="6"/>
      <c r="U490" s="6"/>
      <c r="V490" s="6"/>
      <c r="W490" s="6"/>
      <c r="X490" s="6"/>
      <c r="Y490" s="6"/>
      <c r="Z490" s="6"/>
      <c r="AA490" s="6"/>
      <c r="AB490" s="6"/>
    </row>
    <row r="491" spans="1:28" ht="12.75">
      <c r="A491" s="306">
        <v>490</v>
      </c>
      <c r="B491" s="302" t="s">
        <v>11569</v>
      </c>
      <c r="C491" s="302" t="s">
        <v>11216</v>
      </c>
      <c r="D491" s="302" t="s">
        <v>282</v>
      </c>
      <c r="E491" s="302" t="s">
        <v>281</v>
      </c>
      <c r="F491" s="302" t="s">
        <v>259</v>
      </c>
      <c r="G491" s="302" t="s">
        <v>145</v>
      </c>
      <c r="H491" s="302"/>
      <c r="I491" s="303" t="s">
        <v>11205</v>
      </c>
      <c r="J491" s="303" t="s">
        <v>10989</v>
      </c>
      <c r="K491" s="303" t="s">
        <v>8883</v>
      </c>
      <c r="L491" s="302" t="s">
        <v>11570</v>
      </c>
      <c r="M491" s="302">
        <v>109072156</v>
      </c>
      <c r="N491" s="302">
        <v>1068486798</v>
      </c>
      <c r="O491" s="304" t="s">
        <v>11571</v>
      </c>
      <c r="P491" s="304" t="s">
        <v>11572</v>
      </c>
      <c r="Q491" s="6"/>
      <c r="R491" s="6"/>
      <c r="S491" s="6"/>
      <c r="T491" s="6"/>
      <c r="U491" s="6"/>
      <c r="V491" s="6"/>
      <c r="W491" s="6"/>
      <c r="X491" s="6"/>
      <c r="Y491" s="6"/>
      <c r="Z491" s="6"/>
      <c r="AA491" s="6"/>
      <c r="AB491" s="6"/>
    </row>
    <row r="492" spans="1:28" ht="12.75">
      <c r="A492" s="306">
        <v>491</v>
      </c>
      <c r="B492" s="302" t="s">
        <v>11573</v>
      </c>
      <c r="C492" s="302" t="s">
        <v>11574</v>
      </c>
      <c r="D492" s="302" t="s">
        <v>282</v>
      </c>
      <c r="E492" s="302" t="s">
        <v>281</v>
      </c>
      <c r="F492" s="302" t="s">
        <v>259</v>
      </c>
      <c r="G492" s="302" t="s">
        <v>145</v>
      </c>
      <c r="H492" s="302"/>
      <c r="I492" s="303" t="s">
        <v>11205</v>
      </c>
      <c r="J492" s="303" t="s">
        <v>10989</v>
      </c>
      <c r="K492" s="303" t="s">
        <v>8883</v>
      </c>
      <c r="L492" s="302" t="s">
        <v>11575</v>
      </c>
      <c r="M492" s="302">
        <v>109109585</v>
      </c>
      <c r="N492" s="302">
        <v>1068518659</v>
      </c>
      <c r="O492" s="304" t="s">
        <v>11576</v>
      </c>
      <c r="P492" s="304" t="s">
        <v>11577</v>
      </c>
      <c r="Q492" s="6"/>
      <c r="R492" s="6"/>
      <c r="S492" s="6"/>
      <c r="T492" s="6"/>
      <c r="U492" s="6"/>
      <c r="V492" s="6"/>
      <c r="W492" s="6"/>
      <c r="X492" s="6"/>
      <c r="Y492" s="6"/>
      <c r="Z492" s="6"/>
      <c r="AA492" s="6"/>
      <c r="AB492" s="6"/>
    </row>
    <row r="493" spans="1:28" ht="12.75">
      <c r="A493" s="306">
        <v>492</v>
      </c>
      <c r="B493" s="302" t="s">
        <v>11578</v>
      </c>
      <c r="C493" s="302" t="s">
        <v>11548</v>
      </c>
      <c r="D493" s="302" t="s">
        <v>282</v>
      </c>
      <c r="E493" s="302" t="s">
        <v>281</v>
      </c>
      <c r="F493" s="302" t="s">
        <v>259</v>
      </c>
      <c r="G493" s="302" t="s">
        <v>145</v>
      </c>
      <c r="H493" s="302" t="s">
        <v>11579</v>
      </c>
      <c r="I493" s="303" t="s">
        <v>11205</v>
      </c>
      <c r="J493" s="303" t="s">
        <v>10989</v>
      </c>
      <c r="K493" s="303" t="s">
        <v>8883</v>
      </c>
      <c r="L493" s="302" t="s">
        <v>11580</v>
      </c>
      <c r="M493" s="302">
        <v>109365036</v>
      </c>
      <c r="N493" s="302">
        <v>1068703915</v>
      </c>
      <c r="O493" s="304" t="s">
        <v>11581</v>
      </c>
      <c r="P493" s="304" t="s">
        <v>11582</v>
      </c>
      <c r="Q493" s="6"/>
      <c r="R493" s="6"/>
      <c r="S493" s="6"/>
      <c r="T493" s="6"/>
      <c r="U493" s="6"/>
      <c r="V493" s="6"/>
      <c r="W493" s="6"/>
      <c r="X493" s="6"/>
      <c r="Y493" s="6"/>
      <c r="Z493" s="6"/>
      <c r="AA493" s="6"/>
      <c r="AB493" s="6"/>
    </row>
    <row r="494" spans="1:28" ht="12.75">
      <c r="A494" s="306">
        <v>493</v>
      </c>
      <c r="B494" s="302" t="s">
        <v>11583</v>
      </c>
      <c r="C494" s="302" t="s">
        <v>11584</v>
      </c>
      <c r="D494" s="302" t="s">
        <v>282</v>
      </c>
      <c r="E494" s="302" t="s">
        <v>281</v>
      </c>
      <c r="F494" s="302" t="s">
        <v>259</v>
      </c>
      <c r="G494" s="302" t="s">
        <v>145</v>
      </c>
      <c r="H494" s="302"/>
      <c r="I494" s="303" t="s">
        <v>11205</v>
      </c>
      <c r="J494" s="303" t="s">
        <v>10989</v>
      </c>
      <c r="K494" s="303" t="s">
        <v>8883</v>
      </c>
      <c r="L494" s="302" t="s">
        <v>11585</v>
      </c>
      <c r="M494" s="302">
        <v>109365036</v>
      </c>
      <c r="N494" s="302">
        <v>1068703915</v>
      </c>
      <c r="O494" s="304" t="s">
        <v>11586</v>
      </c>
      <c r="P494" s="304" t="s">
        <v>11587</v>
      </c>
      <c r="Q494" s="6"/>
      <c r="R494" s="6"/>
      <c r="S494" s="6"/>
      <c r="T494" s="6"/>
      <c r="U494" s="6"/>
      <c r="V494" s="6"/>
      <c r="W494" s="6"/>
      <c r="X494" s="6"/>
      <c r="Y494" s="6"/>
      <c r="Z494" s="6"/>
      <c r="AA494" s="6"/>
      <c r="AB494" s="6"/>
    </row>
    <row r="495" spans="1:28" ht="12.75">
      <c r="A495" s="306">
        <v>494</v>
      </c>
      <c r="B495" s="302" t="s">
        <v>11588</v>
      </c>
      <c r="C495" s="302" t="s">
        <v>11589</v>
      </c>
      <c r="D495" s="302" t="s">
        <v>282</v>
      </c>
      <c r="E495" s="302" t="s">
        <v>281</v>
      </c>
      <c r="F495" s="302" t="s">
        <v>259</v>
      </c>
      <c r="G495" s="302" t="s">
        <v>145</v>
      </c>
      <c r="H495" s="302"/>
      <c r="I495" s="303" t="s">
        <v>11205</v>
      </c>
      <c r="J495" s="303" t="s">
        <v>10989</v>
      </c>
      <c r="K495" s="303" t="s">
        <v>8883</v>
      </c>
      <c r="L495" s="302" t="s">
        <v>11590</v>
      </c>
      <c r="M495" s="302">
        <v>109305854</v>
      </c>
      <c r="N495" s="302">
        <v>1068489179</v>
      </c>
      <c r="O495" s="304" t="s">
        <v>11591</v>
      </c>
      <c r="P495" s="305" t="s">
        <v>11592</v>
      </c>
      <c r="Q495" s="6"/>
      <c r="R495" s="6"/>
      <c r="S495" s="6"/>
      <c r="T495" s="6"/>
      <c r="U495" s="6"/>
      <c r="V495" s="6"/>
      <c r="W495" s="6"/>
      <c r="X495" s="6"/>
      <c r="Y495" s="6"/>
      <c r="Z495" s="6"/>
      <c r="AA495" s="6"/>
      <c r="AB495" s="6"/>
    </row>
    <row r="496" spans="1:28" ht="12.75">
      <c r="A496" s="306">
        <v>495</v>
      </c>
      <c r="B496" s="302" t="s">
        <v>11593</v>
      </c>
      <c r="C496" s="302" t="s">
        <v>11594</v>
      </c>
      <c r="D496" s="302" t="s">
        <v>282</v>
      </c>
      <c r="E496" s="302" t="s">
        <v>281</v>
      </c>
      <c r="F496" s="302" t="s">
        <v>259</v>
      </c>
      <c r="G496" s="302" t="s">
        <v>145</v>
      </c>
      <c r="H496" s="302"/>
      <c r="I496" s="303" t="s">
        <v>11205</v>
      </c>
      <c r="J496" s="303" t="s">
        <v>10989</v>
      </c>
      <c r="K496" s="303" t="s">
        <v>8883</v>
      </c>
      <c r="L496" s="302" t="s">
        <v>11595</v>
      </c>
      <c r="M496" s="302">
        <v>109308158</v>
      </c>
      <c r="N496" s="302">
        <v>1068737555</v>
      </c>
      <c r="O496" s="304" t="s">
        <v>11596</v>
      </c>
      <c r="P496" s="304" t="s">
        <v>11597</v>
      </c>
      <c r="Q496" s="6"/>
      <c r="R496" s="6"/>
      <c r="S496" s="6"/>
      <c r="T496" s="6"/>
      <c r="U496" s="6"/>
      <c r="V496" s="6"/>
      <c r="W496" s="6"/>
      <c r="X496" s="6"/>
      <c r="Y496" s="6"/>
      <c r="Z496" s="6"/>
      <c r="AA496" s="6"/>
      <c r="AB496" s="6"/>
    </row>
    <row r="497" spans="1:28" ht="12.75">
      <c r="A497" s="306">
        <v>496</v>
      </c>
      <c r="B497" s="302" t="s">
        <v>11598</v>
      </c>
      <c r="C497" s="302" t="s">
        <v>11599</v>
      </c>
      <c r="D497" s="302" t="s">
        <v>282</v>
      </c>
      <c r="E497" s="302" t="s">
        <v>281</v>
      </c>
      <c r="F497" s="302" t="s">
        <v>259</v>
      </c>
      <c r="G497" s="302" t="s">
        <v>145</v>
      </c>
      <c r="H497" s="302" t="s">
        <v>11600</v>
      </c>
      <c r="I497" s="303" t="s">
        <v>11205</v>
      </c>
      <c r="J497" s="303" t="s">
        <v>10989</v>
      </c>
      <c r="K497" s="303" t="s">
        <v>8883</v>
      </c>
      <c r="L497" s="302" t="s">
        <v>11601</v>
      </c>
      <c r="M497" s="302">
        <v>108014659</v>
      </c>
      <c r="N497" s="302">
        <v>1066525974</v>
      </c>
      <c r="O497" s="304" t="s">
        <v>11602</v>
      </c>
      <c r="P497" s="304" t="s">
        <v>11603</v>
      </c>
      <c r="Q497" s="6"/>
      <c r="R497" s="6"/>
      <c r="S497" s="6"/>
      <c r="T497" s="6"/>
      <c r="U497" s="6"/>
      <c r="V497" s="6"/>
      <c r="W497" s="6"/>
      <c r="X497" s="6"/>
      <c r="Y497" s="6"/>
      <c r="Z497" s="6"/>
      <c r="AA497" s="6"/>
      <c r="AB497" s="6"/>
    </row>
    <row r="498" spans="1:28" ht="12.75">
      <c r="A498" s="306">
        <v>497</v>
      </c>
      <c r="B498" s="302" t="s">
        <v>11604</v>
      </c>
      <c r="C498" s="302" t="s">
        <v>11605</v>
      </c>
      <c r="D498" s="302" t="s">
        <v>282</v>
      </c>
      <c r="E498" s="302" t="s">
        <v>281</v>
      </c>
      <c r="F498" s="302" t="s">
        <v>259</v>
      </c>
      <c r="G498" s="302" t="s">
        <v>145</v>
      </c>
      <c r="H498" s="302"/>
      <c r="I498" s="303" t="s">
        <v>11205</v>
      </c>
      <c r="J498" s="303" t="s">
        <v>10989</v>
      </c>
      <c r="K498" s="303" t="s">
        <v>8883</v>
      </c>
      <c r="L498" s="302" t="s">
        <v>11606</v>
      </c>
      <c r="M498" s="302">
        <v>109365036</v>
      </c>
      <c r="N498" s="302">
        <v>1068703915</v>
      </c>
      <c r="O498" s="304" t="s">
        <v>11607</v>
      </c>
      <c r="P498" s="304" t="s">
        <v>11608</v>
      </c>
      <c r="Q498" s="6"/>
      <c r="R498" s="6"/>
      <c r="S498" s="6"/>
      <c r="T498" s="6"/>
      <c r="U498" s="6"/>
      <c r="V498" s="6"/>
      <c r="W498" s="6"/>
      <c r="X498" s="6"/>
      <c r="Y498" s="6"/>
      <c r="Z498" s="6"/>
      <c r="AA498" s="6"/>
      <c r="AB498" s="6"/>
    </row>
    <row r="499" spans="1:28" ht="12.75">
      <c r="A499" s="306">
        <v>498</v>
      </c>
      <c r="B499" s="302" t="s">
        <v>11609</v>
      </c>
      <c r="C499" s="302" t="s">
        <v>11610</v>
      </c>
      <c r="D499" s="302" t="s">
        <v>282</v>
      </c>
      <c r="E499" s="302" t="s">
        <v>281</v>
      </c>
      <c r="F499" s="302" t="s">
        <v>259</v>
      </c>
      <c r="G499" s="302" t="s">
        <v>145</v>
      </c>
      <c r="H499" s="302" t="s">
        <v>11436</v>
      </c>
      <c r="I499" s="303" t="s">
        <v>11205</v>
      </c>
      <c r="J499" s="303" t="s">
        <v>10989</v>
      </c>
      <c r="K499" s="303" t="s">
        <v>8883</v>
      </c>
      <c r="L499" s="302" t="s">
        <v>11611</v>
      </c>
      <c r="M499" s="302">
        <v>161139211</v>
      </c>
      <c r="N499" s="302">
        <v>107775465</v>
      </c>
      <c r="O499" s="304" t="s">
        <v>11612</v>
      </c>
      <c r="P499" s="304" t="s">
        <v>11613</v>
      </c>
      <c r="Q499" s="6"/>
      <c r="R499" s="6"/>
      <c r="S499" s="6"/>
      <c r="T499" s="6"/>
      <c r="U499" s="6"/>
      <c r="V499" s="6"/>
      <c r="W499" s="6"/>
      <c r="X499" s="6"/>
      <c r="Y499" s="6"/>
      <c r="Z499" s="6"/>
      <c r="AA499" s="6"/>
      <c r="AB499" s="6"/>
    </row>
    <row r="500" spans="1:28" ht="12.75">
      <c r="A500" s="306">
        <v>499</v>
      </c>
      <c r="B500" s="302" t="s">
        <v>11614</v>
      </c>
      <c r="C500" s="302" t="s">
        <v>11574</v>
      </c>
      <c r="D500" s="302" t="s">
        <v>282</v>
      </c>
      <c r="E500" s="302" t="s">
        <v>281</v>
      </c>
      <c r="F500" s="302" t="s">
        <v>259</v>
      </c>
      <c r="G500" s="302" t="s">
        <v>145</v>
      </c>
      <c r="H500" s="302"/>
      <c r="I500" s="303" t="s">
        <v>11205</v>
      </c>
      <c r="J500" s="303" t="s">
        <v>10989</v>
      </c>
      <c r="K500" s="303" t="s">
        <v>8883</v>
      </c>
      <c r="L500" s="302" t="s">
        <v>11615</v>
      </c>
      <c r="M500" s="302">
        <v>109240197</v>
      </c>
      <c r="N500" s="302">
        <v>1068665367</v>
      </c>
      <c r="O500" s="304" t="s">
        <v>11616</v>
      </c>
      <c r="P500" s="304" t="s">
        <v>11617</v>
      </c>
      <c r="Q500" s="6"/>
      <c r="R500" s="6"/>
      <c r="S500" s="6"/>
      <c r="T500" s="6"/>
      <c r="U500" s="6"/>
      <c r="V500" s="6"/>
      <c r="W500" s="6"/>
      <c r="X500" s="6"/>
      <c r="Y500" s="6"/>
      <c r="Z500" s="6"/>
      <c r="AA500" s="6"/>
      <c r="AB500" s="6"/>
    </row>
    <row r="501" spans="1:28" ht="12.75">
      <c r="A501" s="306">
        <v>500</v>
      </c>
      <c r="B501" s="302" t="s">
        <v>11618</v>
      </c>
      <c r="C501" s="302" t="s">
        <v>11560</v>
      </c>
      <c r="D501" s="302" t="s">
        <v>282</v>
      </c>
      <c r="E501" s="302" t="s">
        <v>281</v>
      </c>
      <c r="F501" s="302" t="s">
        <v>259</v>
      </c>
      <c r="G501" s="302" t="s">
        <v>145</v>
      </c>
      <c r="H501" s="302"/>
      <c r="I501" s="303" t="s">
        <v>11205</v>
      </c>
      <c r="J501" s="303" t="s">
        <v>10989</v>
      </c>
      <c r="K501" s="303" t="s">
        <v>8883</v>
      </c>
      <c r="L501" s="302" t="s">
        <v>11619</v>
      </c>
      <c r="M501" s="302">
        <v>109087245</v>
      </c>
      <c r="N501" s="302">
        <v>1068910872</v>
      </c>
      <c r="O501" s="304" t="s">
        <v>11620</v>
      </c>
      <c r="P501" s="304" t="s">
        <v>11621</v>
      </c>
      <c r="Q501" s="6"/>
      <c r="R501" s="6"/>
      <c r="S501" s="6"/>
      <c r="T501" s="6"/>
      <c r="U501" s="6"/>
      <c r="V501" s="6"/>
      <c r="W501" s="6"/>
      <c r="X501" s="6"/>
      <c r="Y501" s="6"/>
      <c r="Z501" s="6"/>
      <c r="AA501" s="6"/>
      <c r="AB501" s="6"/>
    </row>
    <row r="502" spans="1:28" ht="12.75">
      <c r="A502" s="306">
        <v>501</v>
      </c>
      <c r="B502" s="302" t="s">
        <v>11622</v>
      </c>
      <c r="C502" s="302" t="s">
        <v>11252</v>
      </c>
      <c r="D502" s="302" t="s">
        <v>282</v>
      </c>
      <c r="E502" s="302" t="s">
        <v>281</v>
      </c>
      <c r="F502" s="302" t="s">
        <v>259</v>
      </c>
      <c r="G502" s="302" t="s">
        <v>145</v>
      </c>
      <c r="H502" s="302"/>
      <c r="I502" s="303" t="s">
        <v>11205</v>
      </c>
      <c r="J502" s="303" t="s">
        <v>10989</v>
      </c>
      <c r="K502" s="303" t="s">
        <v>8883</v>
      </c>
      <c r="L502" s="302" t="s">
        <v>11623</v>
      </c>
      <c r="M502" s="302">
        <v>109365036</v>
      </c>
      <c r="N502" s="302">
        <v>1068703915</v>
      </c>
      <c r="O502" s="304" t="s">
        <v>11624</v>
      </c>
      <c r="P502" s="304" t="s">
        <v>11625</v>
      </c>
      <c r="Q502" s="6"/>
      <c r="R502" s="6"/>
      <c r="S502" s="6"/>
      <c r="T502" s="6"/>
      <c r="U502" s="6"/>
      <c r="V502" s="6"/>
      <c r="W502" s="6"/>
      <c r="X502" s="6"/>
      <c r="Y502" s="6"/>
      <c r="Z502" s="6"/>
      <c r="AA502" s="6"/>
      <c r="AB502" s="6"/>
    </row>
    <row r="503" spans="1:28" ht="12.75">
      <c r="A503" s="306">
        <v>502</v>
      </c>
      <c r="B503" s="302" t="s">
        <v>11626</v>
      </c>
      <c r="C503" s="302" t="s">
        <v>11627</v>
      </c>
      <c r="D503" s="302" t="s">
        <v>282</v>
      </c>
      <c r="E503" s="302" t="s">
        <v>281</v>
      </c>
      <c r="F503" s="302" t="s">
        <v>259</v>
      </c>
      <c r="G503" s="302" t="s">
        <v>145</v>
      </c>
      <c r="H503" s="302"/>
      <c r="I503" s="303" t="s">
        <v>11205</v>
      </c>
      <c r="J503" s="303" t="s">
        <v>10989</v>
      </c>
      <c r="K503" s="303" t="s">
        <v>8883</v>
      </c>
      <c r="L503" s="302" t="s">
        <v>11628</v>
      </c>
      <c r="M503" s="302">
        <v>109365036</v>
      </c>
      <c r="N503" s="302">
        <v>1068703915</v>
      </c>
      <c r="O503" s="304" t="s">
        <v>11629</v>
      </c>
      <c r="P503" s="304" t="s">
        <v>11630</v>
      </c>
      <c r="Q503" s="6"/>
      <c r="R503" s="6"/>
      <c r="S503" s="6"/>
      <c r="T503" s="6"/>
      <c r="U503" s="6"/>
      <c r="V503" s="6"/>
      <c r="W503" s="6"/>
      <c r="X503" s="6"/>
      <c r="Y503" s="6"/>
      <c r="Z503" s="6"/>
      <c r="AA503" s="6"/>
      <c r="AB503" s="6"/>
    </row>
    <row r="504" spans="1:28" ht="12.75">
      <c r="A504" s="306">
        <v>503</v>
      </c>
      <c r="B504" s="302" t="s">
        <v>11631</v>
      </c>
      <c r="C504" s="302" t="s">
        <v>11632</v>
      </c>
      <c r="D504" s="302" t="s">
        <v>282</v>
      </c>
      <c r="E504" s="302" t="s">
        <v>281</v>
      </c>
      <c r="F504" s="302" t="s">
        <v>259</v>
      </c>
      <c r="G504" s="302" t="s">
        <v>145</v>
      </c>
      <c r="H504" s="302"/>
      <c r="I504" s="303" t="s">
        <v>11205</v>
      </c>
      <c r="J504" s="303" t="s">
        <v>10989</v>
      </c>
      <c r="K504" s="303" t="s">
        <v>8883</v>
      </c>
      <c r="L504" s="302" t="s">
        <v>11633</v>
      </c>
      <c r="M504" s="302">
        <v>109376076</v>
      </c>
      <c r="N504" s="302">
        <v>1068540647</v>
      </c>
      <c r="O504" s="304" t="s">
        <v>11634</v>
      </c>
      <c r="P504" s="304" t="s">
        <v>11635</v>
      </c>
      <c r="Q504" s="6"/>
      <c r="R504" s="6"/>
      <c r="S504" s="6"/>
      <c r="T504" s="6"/>
      <c r="U504" s="6"/>
      <c r="V504" s="6"/>
      <c r="W504" s="6"/>
      <c r="X504" s="6"/>
      <c r="Y504" s="6"/>
      <c r="Z504" s="6"/>
      <c r="AA504" s="6"/>
      <c r="AB504" s="6"/>
    </row>
    <row r="505" spans="1:28" ht="12.75">
      <c r="A505" s="306">
        <v>504</v>
      </c>
      <c r="B505" s="302" t="s">
        <v>11636</v>
      </c>
      <c r="C505" s="302" t="s">
        <v>11637</v>
      </c>
      <c r="D505" s="302" t="s">
        <v>282</v>
      </c>
      <c r="E505" s="302" t="s">
        <v>281</v>
      </c>
      <c r="F505" s="302" t="s">
        <v>259</v>
      </c>
      <c r="G505" s="302" t="s">
        <v>145</v>
      </c>
      <c r="H505" s="302" t="s">
        <v>11638</v>
      </c>
      <c r="I505" s="303" t="s">
        <v>11205</v>
      </c>
      <c r="J505" s="303" t="s">
        <v>10989</v>
      </c>
      <c r="K505" s="303" t="s">
        <v>8883</v>
      </c>
      <c r="L505" s="302" t="s">
        <v>11639</v>
      </c>
      <c r="M505" s="302">
        <v>109244765</v>
      </c>
      <c r="N505" s="302">
        <v>1068483373</v>
      </c>
      <c r="O505" s="304" t="s">
        <v>11640</v>
      </c>
      <c r="P505" s="304" t="s">
        <v>11641</v>
      </c>
      <c r="Q505" s="6"/>
      <c r="R505" s="6"/>
      <c r="S505" s="6"/>
      <c r="T505" s="6"/>
      <c r="U505" s="6"/>
      <c r="V505" s="6"/>
      <c r="W505" s="6"/>
      <c r="X505" s="6"/>
      <c r="Y505" s="6"/>
      <c r="Z505" s="6"/>
      <c r="AA505" s="6"/>
      <c r="AB505" s="6"/>
    </row>
    <row r="506" spans="1:28" ht="12.75">
      <c r="A506" s="306">
        <v>505</v>
      </c>
      <c r="B506" s="302" t="s">
        <v>11642</v>
      </c>
      <c r="C506" s="302" t="s">
        <v>11643</v>
      </c>
      <c r="D506" s="302" t="s">
        <v>282</v>
      </c>
      <c r="E506" s="302" t="s">
        <v>281</v>
      </c>
      <c r="F506" s="302" t="s">
        <v>259</v>
      </c>
      <c r="G506" s="302" t="s">
        <v>145</v>
      </c>
      <c r="H506" s="302"/>
      <c r="I506" s="303" t="s">
        <v>11205</v>
      </c>
      <c r="J506" s="303" t="s">
        <v>10989</v>
      </c>
      <c r="K506" s="303" t="s">
        <v>8883</v>
      </c>
      <c r="L506" s="302" t="s">
        <v>11644</v>
      </c>
      <c r="M506" s="302">
        <v>109365036</v>
      </c>
      <c r="N506" s="302">
        <v>1068703915</v>
      </c>
      <c r="O506" s="304" t="s">
        <v>11645</v>
      </c>
      <c r="P506" s="304" t="s">
        <v>11646</v>
      </c>
      <c r="Q506" s="6"/>
      <c r="R506" s="6"/>
      <c r="S506" s="6"/>
      <c r="T506" s="6"/>
      <c r="U506" s="6"/>
      <c r="V506" s="6"/>
      <c r="W506" s="6"/>
      <c r="X506" s="6"/>
      <c r="Y506" s="6"/>
      <c r="Z506" s="6"/>
      <c r="AA506" s="6"/>
      <c r="AB506" s="6"/>
    </row>
    <row r="507" spans="1:28" ht="12.75">
      <c r="A507" s="306">
        <v>506</v>
      </c>
      <c r="B507" s="302" t="s">
        <v>11647</v>
      </c>
      <c r="C507" s="302" t="s">
        <v>11648</v>
      </c>
      <c r="D507" s="302" t="s">
        <v>282</v>
      </c>
      <c r="E507" s="302" t="s">
        <v>281</v>
      </c>
      <c r="F507" s="302" t="s">
        <v>259</v>
      </c>
      <c r="G507" s="302" t="s">
        <v>145</v>
      </c>
      <c r="H507" s="302"/>
      <c r="I507" s="303" t="s">
        <v>11205</v>
      </c>
      <c r="J507" s="303" t="s">
        <v>10989</v>
      </c>
      <c r="K507" s="303" t="s">
        <v>8883</v>
      </c>
      <c r="L507" s="302" t="s">
        <v>11649</v>
      </c>
      <c r="M507" s="302">
        <v>109263288</v>
      </c>
      <c r="N507" s="302">
        <v>1068642097</v>
      </c>
      <c r="O507" s="304" t="s">
        <v>11650</v>
      </c>
      <c r="P507" s="304" t="s">
        <v>11651</v>
      </c>
      <c r="Q507" s="6"/>
      <c r="R507" s="6"/>
      <c r="S507" s="6"/>
      <c r="T507" s="6"/>
      <c r="U507" s="6"/>
      <c r="V507" s="6"/>
      <c r="W507" s="6"/>
      <c r="X507" s="6"/>
      <c r="Y507" s="6"/>
      <c r="Z507" s="6"/>
      <c r="AA507" s="6"/>
      <c r="AB507" s="6"/>
    </row>
    <row r="508" spans="1:28" ht="12.75">
      <c r="A508" s="306">
        <v>507</v>
      </c>
      <c r="B508" s="302" t="s">
        <v>11652</v>
      </c>
      <c r="C508" s="302" t="s">
        <v>11653</v>
      </c>
      <c r="D508" s="302" t="s">
        <v>282</v>
      </c>
      <c r="E508" s="302" t="s">
        <v>281</v>
      </c>
      <c r="F508" s="302" t="s">
        <v>259</v>
      </c>
      <c r="G508" s="302" t="s">
        <v>145</v>
      </c>
      <c r="H508" s="302"/>
      <c r="I508" s="303" t="s">
        <v>11205</v>
      </c>
      <c r="J508" s="303" t="s">
        <v>10989</v>
      </c>
      <c r="K508" s="303" t="s">
        <v>8883</v>
      </c>
      <c r="L508" s="302" t="s">
        <v>11654</v>
      </c>
      <c r="M508" s="302">
        <v>10932069</v>
      </c>
      <c r="N508" s="302">
        <v>106873004</v>
      </c>
      <c r="O508" s="304" t="s">
        <v>11655</v>
      </c>
      <c r="P508" s="304" t="s">
        <v>11656</v>
      </c>
      <c r="Q508" s="6"/>
      <c r="R508" s="6"/>
      <c r="S508" s="6"/>
      <c r="T508" s="6"/>
      <c r="U508" s="6"/>
      <c r="V508" s="6"/>
      <c r="W508" s="6"/>
      <c r="X508" s="6"/>
      <c r="Y508" s="6"/>
      <c r="Z508" s="6"/>
      <c r="AA508" s="6"/>
      <c r="AB508" s="6"/>
    </row>
    <row r="509" spans="1:28" ht="12.75">
      <c r="A509" s="306">
        <v>508</v>
      </c>
      <c r="B509" s="302" t="s">
        <v>11657</v>
      </c>
      <c r="C509" s="302" t="s">
        <v>11658</v>
      </c>
      <c r="D509" s="302" t="s">
        <v>282</v>
      </c>
      <c r="E509" s="302" t="s">
        <v>281</v>
      </c>
      <c r="F509" s="302" t="s">
        <v>259</v>
      </c>
      <c r="G509" s="302" t="s">
        <v>145</v>
      </c>
      <c r="H509" s="302"/>
      <c r="I509" s="303" t="s">
        <v>11205</v>
      </c>
      <c r="J509" s="303" t="s">
        <v>10989</v>
      </c>
      <c r="K509" s="303" t="s">
        <v>8883</v>
      </c>
      <c r="L509" s="302" t="s">
        <v>11659</v>
      </c>
      <c r="M509" s="302">
        <v>109281467</v>
      </c>
      <c r="N509" s="302">
        <v>1068780453</v>
      </c>
      <c r="O509" s="304" t="s">
        <v>11660</v>
      </c>
      <c r="P509" s="304" t="s">
        <v>11661</v>
      </c>
      <c r="Q509" s="6"/>
      <c r="R509" s="6"/>
      <c r="S509" s="6"/>
      <c r="T509" s="6"/>
      <c r="U509" s="6"/>
      <c r="V509" s="6"/>
      <c r="W509" s="6"/>
      <c r="X509" s="6"/>
      <c r="Y509" s="6"/>
      <c r="Z509" s="6"/>
      <c r="AA509" s="6"/>
      <c r="AB509" s="6"/>
    </row>
    <row r="510" spans="1:28" ht="12.75">
      <c r="A510" s="306">
        <v>509</v>
      </c>
      <c r="B510" s="302" t="s">
        <v>11662</v>
      </c>
      <c r="C510" s="302" t="s">
        <v>11330</v>
      </c>
      <c r="D510" s="302" t="s">
        <v>282</v>
      </c>
      <c r="E510" s="302" t="s">
        <v>281</v>
      </c>
      <c r="F510" s="302" t="s">
        <v>259</v>
      </c>
      <c r="G510" s="302" t="s">
        <v>145</v>
      </c>
      <c r="H510" s="302"/>
      <c r="I510" s="303" t="s">
        <v>11205</v>
      </c>
      <c r="J510" s="303" t="s">
        <v>10989</v>
      </c>
      <c r="K510" s="303" t="s">
        <v>8883</v>
      </c>
      <c r="L510" s="302" t="s">
        <v>11663</v>
      </c>
      <c r="M510" s="302">
        <v>109365036</v>
      </c>
      <c r="N510" s="302">
        <v>1068703915</v>
      </c>
      <c r="O510" s="304" t="s">
        <v>11664</v>
      </c>
      <c r="P510" s="304" t="s">
        <v>11665</v>
      </c>
      <c r="Q510" s="6"/>
      <c r="R510" s="6"/>
      <c r="S510" s="6"/>
      <c r="T510" s="6"/>
      <c r="U510" s="6"/>
      <c r="V510" s="6"/>
      <c r="W510" s="6"/>
      <c r="X510" s="6"/>
      <c r="Y510" s="6"/>
      <c r="Z510" s="6"/>
      <c r="AA510" s="6"/>
      <c r="AB510" s="6"/>
    </row>
    <row r="511" spans="1:28" ht="12.75">
      <c r="A511" s="306">
        <v>510</v>
      </c>
      <c r="B511" s="302" t="s">
        <v>11666</v>
      </c>
      <c r="C511" s="302" t="s">
        <v>11246</v>
      </c>
      <c r="D511" s="302" t="s">
        <v>282</v>
      </c>
      <c r="E511" s="302" t="s">
        <v>281</v>
      </c>
      <c r="F511" s="302" t="s">
        <v>259</v>
      </c>
      <c r="G511" s="302" t="s">
        <v>145</v>
      </c>
      <c r="H511" s="302"/>
      <c r="I511" s="303" t="s">
        <v>11205</v>
      </c>
      <c r="J511" s="303" t="s">
        <v>10989</v>
      </c>
      <c r="K511" s="303" t="s">
        <v>8883</v>
      </c>
      <c r="L511" s="302" t="s">
        <v>11667</v>
      </c>
      <c r="M511" s="302">
        <v>109365036</v>
      </c>
      <c r="N511" s="302">
        <v>1068703915</v>
      </c>
      <c r="O511" s="304" t="s">
        <v>11668</v>
      </c>
      <c r="P511" s="304" t="s">
        <v>11669</v>
      </c>
      <c r="Q511" s="6"/>
      <c r="R511" s="6"/>
      <c r="S511" s="6"/>
      <c r="T511" s="6"/>
      <c r="U511" s="6"/>
      <c r="V511" s="6"/>
      <c r="W511" s="6"/>
      <c r="X511" s="6"/>
      <c r="Y511" s="6"/>
      <c r="Z511" s="6"/>
      <c r="AA511" s="6"/>
      <c r="AB511" s="6"/>
    </row>
    <row r="512" spans="1:28" ht="12.75">
      <c r="A512" s="306">
        <v>511</v>
      </c>
      <c r="B512" s="302" t="s">
        <v>11670</v>
      </c>
      <c r="C512" s="302" t="s">
        <v>11671</v>
      </c>
      <c r="D512" s="302" t="s">
        <v>282</v>
      </c>
      <c r="E512" s="302" t="s">
        <v>281</v>
      </c>
      <c r="F512" s="302" t="s">
        <v>259</v>
      </c>
      <c r="G512" s="302" t="s">
        <v>145</v>
      </c>
      <c r="H512" s="302"/>
      <c r="I512" s="303" t="s">
        <v>11205</v>
      </c>
      <c r="J512" s="303" t="s">
        <v>10989</v>
      </c>
      <c r="K512" s="303" t="s">
        <v>8883</v>
      </c>
      <c r="L512" s="302" t="s">
        <v>11672</v>
      </c>
      <c r="M512" s="302">
        <v>109212696</v>
      </c>
      <c r="N512" s="302">
        <v>1068499374</v>
      </c>
      <c r="O512" s="304" t="s">
        <v>11673</v>
      </c>
      <c r="P512" s="305" t="s">
        <v>11674</v>
      </c>
      <c r="Q512" s="6"/>
      <c r="R512" s="6"/>
      <c r="S512" s="6"/>
      <c r="T512" s="6"/>
      <c r="U512" s="6"/>
      <c r="V512" s="6"/>
      <c r="W512" s="6"/>
      <c r="X512" s="6"/>
      <c r="Y512" s="6"/>
      <c r="Z512" s="6"/>
      <c r="AA512" s="6"/>
      <c r="AB512" s="6"/>
    </row>
    <row r="513" spans="1:28" ht="12.75">
      <c r="A513" s="306">
        <v>512</v>
      </c>
      <c r="B513" s="302" t="s">
        <v>11675</v>
      </c>
      <c r="C513" s="302" t="s">
        <v>11676</v>
      </c>
      <c r="D513" s="302" t="s">
        <v>282</v>
      </c>
      <c r="E513" s="302" t="s">
        <v>281</v>
      </c>
      <c r="F513" s="302" t="s">
        <v>259</v>
      </c>
      <c r="G513" s="302" t="s">
        <v>145</v>
      </c>
      <c r="H513" s="302"/>
      <c r="I513" s="303" t="s">
        <v>11205</v>
      </c>
      <c r="J513" s="303" t="s">
        <v>10989</v>
      </c>
      <c r="K513" s="303" t="s">
        <v>8883</v>
      </c>
      <c r="L513" s="302" t="s">
        <v>11677</v>
      </c>
      <c r="M513" s="302">
        <v>1090736</v>
      </c>
      <c r="N513" s="302">
        <v>1068495104</v>
      </c>
      <c r="O513" s="304" t="s">
        <v>11678</v>
      </c>
      <c r="P513" s="304" t="s">
        <v>11679</v>
      </c>
      <c r="Q513" s="6"/>
      <c r="R513" s="6"/>
      <c r="S513" s="6"/>
      <c r="T513" s="6"/>
      <c r="U513" s="6"/>
      <c r="V513" s="6"/>
      <c r="W513" s="6"/>
      <c r="X513" s="6"/>
      <c r="Y513" s="6"/>
      <c r="Z513" s="6"/>
      <c r="AA513" s="6"/>
      <c r="AB513" s="6"/>
    </row>
    <row r="514" spans="1:28" ht="12.75">
      <c r="A514" s="306">
        <v>513</v>
      </c>
      <c r="B514" s="302" t="s">
        <v>11680</v>
      </c>
      <c r="C514" s="302" t="s">
        <v>11681</v>
      </c>
      <c r="D514" s="302" t="s">
        <v>282</v>
      </c>
      <c r="E514" s="302" t="s">
        <v>281</v>
      </c>
      <c r="F514" s="302" t="s">
        <v>259</v>
      </c>
      <c r="G514" s="302" t="s">
        <v>145</v>
      </c>
      <c r="H514" s="302"/>
      <c r="I514" s="303" t="s">
        <v>11205</v>
      </c>
      <c r="J514" s="303" t="s">
        <v>10989</v>
      </c>
      <c r="K514" s="303" t="s">
        <v>8883</v>
      </c>
      <c r="L514" s="302" t="s">
        <v>11682</v>
      </c>
      <c r="M514" s="302">
        <v>109888889</v>
      </c>
      <c r="N514" s="302">
        <v>1068291667</v>
      </c>
      <c r="O514" s="304" t="s">
        <v>11683</v>
      </c>
      <c r="P514" s="304" t="s">
        <v>11684</v>
      </c>
      <c r="Q514" s="6"/>
      <c r="R514" s="6"/>
      <c r="S514" s="6"/>
      <c r="T514" s="6"/>
      <c r="U514" s="6"/>
      <c r="V514" s="6"/>
      <c r="W514" s="6"/>
      <c r="X514" s="6"/>
      <c r="Y514" s="6"/>
      <c r="Z514" s="6"/>
      <c r="AA514" s="6"/>
      <c r="AB514" s="6"/>
    </row>
    <row r="515" spans="1:28" ht="12.75">
      <c r="A515" s="306">
        <v>514</v>
      </c>
      <c r="B515" s="302" t="s">
        <v>11685</v>
      </c>
      <c r="C515" s="302" t="s">
        <v>11686</v>
      </c>
      <c r="D515" s="302" t="s">
        <v>282</v>
      </c>
      <c r="E515" s="302" t="s">
        <v>281</v>
      </c>
      <c r="F515" s="302" t="s">
        <v>259</v>
      </c>
      <c r="G515" s="302" t="s">
        <v>145</v>
      </c>
      <c r="H515" s="302"/>
      <c r="I515" s="303" t="s">
        <v>11205</v>
      </c>
      <c r="J515" s="303" t="s">
        <v>10989</v>
      </c>
      <c r="K515" s="303" t="s">
        <v>8883</v>
      </c>
      <c r="L515" s="302" t="s">
        <v>11687</v>
      </c>
      <c r="M515" s="302">
        <v>107701383</v>
      </c>
      <c r="N515" s="302">
        <v>1067456177</v>
      </c>
      <c r="O515" s="304" t="s">
        <v>11688</v>
      </c>
      <c r="P515" s="304" t="s">
        <v>11689</v>
      </c>
      <c r="Q515" s="6"/>
      <c r="R515" s="6"/>
      <c r="S515" s="6"/>
      <c r="T515" s="6"/>
      <c r="U515" s="6"/>
      <c r="V515" s="6"/>
      <c r="W515" s="6"/>
      <c r="X515" s="6"/>
      <c r="Y515" s="6"/>
      <c r="Z515" s="6"/>
      <c r="AA515" s="6"/>
      <c r="AB515" s="6"/>
    </row>
    <row r="516" spans="1:28" ht="12.75">
      <c r="A516" s="306">
        <v>515</v>
      </c>
      <c r="B516" s="302" t="s">
        <v>11690</v>
      </c>
      <c r="C516" s="302" t="s">
        <v>11691</v>
      </c>
      <c r="D516" s="302" t="s">
        <v>282</v>
      </c>
      <c r="E516" s="302" t="s">
        <v>281</v>
      </c>
      <c r="F516" s="302" t="s">
        <v>259</v>
      </c>
      <c r="G516" s="302" t="s">
        <v>145</v>
      </c>
      <c r="H516" s="302"/>
      <c r="I516" s="303" t="s">
        <v>11205</v>
      </c>
      <c r="J516" s="303" t="s">
        <v>10989</v>
      </c>
      <c r="K516" s="303" t="s">
        <v>8883</v>
      </c>
      <c r="L516" s="302" t="s">
        <v>11692</v>
      </c>
      <c r="M516" s="302">
        <v>109336422</v>
      </c>
      <c r="N516" s="302">
        <v>1068676044</v>
      </c>
      <c r="O516" s="304" t="s">
        <v>11693</v>
      </c>
      <c r="P516" s="304" t="s">
        <v>11694</v>
      </c>
      <c r="Q516" s="6"/>
      <c r="R516" s="6"/>
      <c r="S516" s="6"/>
      <c r="T516" s="6"/>
      <c r="U516" s="6"/>
      <c r="V516" s="6"/>
      <c r="W516" s="6"/>
      <c r="X516" s="6"/>
      <c r="Y516" s="6"/>
      <c r="Z516" s="6"/>
      <c r="AA516" s="6"/>
      <c r="AB516" s="6"/>
    </row>
    <row r="517" spans="1:28" ht="12.75">
      <c r="A517" s="306">
        <v>516</v>
      </c>
      <c r="B517" s="302" t="s">
        <v>11695</v>
      </c>
      <c r="C517" s="302" t="s">
        <v>11696</v>
      </c>
      <c r="D517" s="302" t="s">
        <v>282</v>
      </c>
      <c r="E517" s="302" t="s">
        <v>281</v>
      </c>
      <c r="F517" s="302" t="s">
        <v>259</v>
      </c>
      <c r="G517" s="302" t="s">
        <v>145</v>
      </c>
      <c r="H517" s="302"/>
      <c r="I517" s="303" t="s">
        <v>11205</v>
      </c>
      <c r="J517" s="303" t="s">
        <v>10989</v>
      </c>
      <c r="K517" s="303" t="s">
        <v>8883</v>
      </c>
      <c r="L517" s="302" t="s">
        <v>11697</v>
      </c>
      <c r="M517" s="302">
        <v>108947275</v>
      </c>
      <c r="N517" s="302">
        <v>1068681912</v>
      </c>
      <c r="O517" s="304" t="s">
        <v>11698</v>
      </c>
      <c r="P517" s="304" t="s">
        <v>11699</v>
      </c>
      <c r="Q517" s="6"/>
      <c r="R517" s="6"/>
      <c r="S517" s="6"/>
      <c r="T517" s="6"/>
      <c r="U517" s="6"/>
      <c r="V517" s="6"/>
      <c r="W517" s="6"/>
      <c r="X517" s="6"/>
      <c r="Y517" s="6"/>
      <c r="Z517" s="6"/>
      <c r="AA517" s="6"/>
      <c r="AB517" s="6"/>
    </row>
    <row r="518" spans="1:28" ht="12.75">
      <c r="A518" s="306">
        <v>517</v>
      </c>
      <c r="B518" s="302" t="s">
        <v>11700</v>
      </c>
      <c r="C518" s="302" t="s">
        <v>11701</v>
      </c>
      <c r="D518" s="302" t="s">
        <v>282</v>
      </c>
      <c r="E518" s="302" t="s">
        <v>281</v>
      </c>
      <c r="F518" s="302" t="s">
        <v>259</v>
      </c>
      <c r="G518" s="302" t="s">
        <v>145</v>
      </c>
      <c r="H518" s="302"/>
      <c r="I518" s="303" t="s">
        <v>11205</v>
      </c>
      <c r="J518" s="303" t="s">
        <v>10989</v>
      </c>
      <c r="K518" s="303" t="s">
        <v>8883</v>
      </c>
      <c r="L518" s="302" t="s">
        <v>11702</v>
      </c>
      <c r="M518" s="302">
        <v>109165755</v>
      </c>
      <c r="N518" s="302">
        <v>1068586625</v>
      </c>
      <c r="O518" s="304" t="s">
        <v>11703</v>
      </c>
      <c r="P518" s="304" t="s">
        <v>11704</v>
      </c>
      <c r="Q518" s="6"/>
      <c r="R518" s="6"/>
      <c r="S518" s="6"/>
      <c r="T518" s="6"/>
      <c r="U518" s="6"/>
      <c r="V518" s="6"/>
      <c r="W518" s="6"/>
      <c r="X518" s="6"/>
      <c r="Y518" s="6"/>
      <c r="Z518" s="6"/>
      <c r="AA518" s="6"/>
      <c r="AB518" s="6"/>
    </row>
    <row r="519" spans="1:28" ht="12.75">
      <c r="A519" s="306">
        <v>518</v>
      </c>
      <c r="B519" s="302" t="s">
        <v>11705</v>
      </c>
      <c r="C519" s="302" t="s">
        <v>11706</v>
      </c>
      <c r="D519" s="302" t="s">
        <v>282</v>
      </c>
      <c r="E519" s="302" t="s">
        <v>281</v>
      </c>
      <c r="F519" s="302" t="s">
        <v>259</v>
      </c>
      <c r="G519" s="302" t="s">
        <v>145</v>
      </c>
      <c r="H519" s="302"/>
      <c r="I519" s="303" t="s">
        <v>11205</v>
      </c>
      <c r="J519" s="303" t="s">
        <v>10989</v>
      </c>
      <c r="K519" s="303" t="s">
        <v>8883</v>
      </c>
      <c r="L519" s="302" t="s">
        <v>11707</v>
      </c>
      <c r="M519" s="302">
        <v>109071324</v>
      </c>
      <c r="N519" s="302">
        <v>1068487009</v>
      </c>
      <c r="O519" s="304" t="s">
        <v>11708</v>
      </c>
      <c r="P519" s="304" t="s">
        <v>11709</v>
      </c>
      <c r="Q519" s="6"/>
      <c r="R519" s="6"/>
      <c r="S519" s="6"/>
      <c r="T519" s="6"/>
      <c r="U519" s="6"/>
      <c r="V519" s="6"/>
      <c r="W519" s="6"/>
      <c r="X519" s="6"/>
      <c r="Y519" s="6"/>
      <c r="Z519" s="6"/>
      <c r="AA519" s="6"/>
      <c r="AB519" s="6"/>
    </row>
    <row r="520" spans="1:28" ht="12.75">
      <c r="A520" s="306">
        <v>519</v>
      </c>
      <c r="B520" s="302" t="s">
        <v>11710</v>
      </c>
      <c r="C520" s="302" t="s">
        <v>11711</v>
      </c>
      <c r="D520" s="302" t="s">
        <v>282</v>
      </c>
      <c r="E520" s="302" t="s">
        <v>281</v>
      </c>
      <c r="F520" s="302" t="s">
        <v>259</v>
      </c>
      <c r="G520" s="302" t="s">
        <v>145</v>
      </c>
      <c r="H520" s="302"/>
      <c r="I520" s="303" t="s">
        <v>11205</v>
      </c>
      <c r="J520" s="303" t="s">
        <v>10989</v>
      </c>
      <c r="K520" s="303" t="s">
        <v>8883</v>
      </c>
      <c r="L520" s="302" t="s">
        <v>11712</v>
      </c>
      <c r="M520" s="302">
        <v>210764202</v>
      </c>
      <c r="N520" s="302">
        <v>1058260943</v>
      </c>
      <c r="O520" s="304" t="s">
        <v>11713</v>
      </c>
      <c r="P520" s="304" t="s">
        <v>11714</v>
      </c>
      <c r="Q520" s="6"/>
      <c r="R520" s="6"/>
      <c r="S520" s="6"/>
      <c r="T520" s="6"/>
      <c r="U520" s="6"/>
      <c r="V520" s="6"/>
      <c r="W520" s="6"/>
      <c r="X520" s="6"/>
      <c r="Y520" s="6"/>
      <c r="Z520" s="6"/>
      <c r="AA520" s="6"/>
      <c r="AB520" s="6"/>
    </row>
    <row r="521" spans="1:28" ht="12.75">
      <c r="A521" s="306">
        <v>520</v>
      </c>
      <c r="B521" s="302" t="s">
        <v>11715</v>
      </c>
      <c r="C521" s="302" t="s">
        <v>11716</v>
      </c>
      <c r="D521" s="302" t="s">
        <v>282</v>
      </c>
      <c r="E521" s="302" t="s">
        <v>281</v>
      </c>
      <c r="F521" s="302" t="s">
        <v>259</v>
      </c>
      <c r="G521" s="302" t="s">
        <v>145</v>
      </c>
      <c r="H521" s="302"/>
      <c r="I521" s="303" t="s">
        <v>11205</v>
      </c>
      <c r="J521" s="303" t="s">
        <v>10989</v>
      </c>
      <c r="K521" s="303" t="s">
        <v>8883</v>
      </c>
      <c r="L521" s="302" t="s">
        <v>11717</v>
      </c>
      <c r="M521" s="302">
        <v>109281467</v>
      </c>
      <c r="N521" s="302">
        <v>1068780453</v>
      </c>
      <c r="O521" s="304" t="s">
        <v>11718</v>
      </c>
      <c r="P521" s="304" t="s">
        <v>11719</v>
      </c>
      <c r="Q521" s="6"/>
      <c r="R521" s="6"/>
      <c r="S521" s="6"/>
      <c r="T521" s="6"/>
      <c r="U521" s="6"/>
      <c r="V521" s="6"/>
      <c r="W521" s="6"/>
      <c r="X521" s="6"/>
      <c r="Y521" s="6"/>
      <c r="Z521" s="6"/>
      <c r="AA521" s="6"/>
      <c r="AB521" s="6"/>
    </row>
    <row r="522" spans="1:28" ht="12.75">
      <c r="A522" s="306">
        <v>521</v>
      </c>
      <c r="B522" s="302" t="s">
        <v>11720</v>
      </c>
      <c r="C522" s="302" t="s">
        <v>11721</v>
      </c>
      <c r="D522" s="302" t="s">
        <v>282</v>
      </c>
      <c r="E522" s="302" t="s">
        <v>281</v>
      </c>
      <c r="F522" s="302" t="s">
        <v>259</v>
      </c>
      <c r="G522" s="302" t="s">
        <v>145</v>
      </c>
      <c r="H522" s="302"/>
      <c r="I522" s="303" t="s">
        <v>11205</v>
      </c>
      <c r="J522" s="303" t="s">
        <v>10989</v>
      </c>
      <c r="K522" s="303" t="s">
        <v>8883</v>
      </c>
      <c r="L522" s="302" t="s">
        <v>11722</v>
      </c>
      <c r="M522" s="302">
        <v>109365036</v>
      </c>
      <c r="N522" s="302">
        <v>1068703915</v>
      </c>
      <c r="O522" s="304" t="s">
        <v>11723</v>
      </c>
      <c r="P522" s="304" t="s">
        <v>11724</v>
      </c>
      <c r="Q522" s="6"/>
      <c r="R522" s="6"/>
      <c r="S522" s="6"/>
      <c r="T522" s="6"/>
      <c r="U522" s="6"/>
      <c r="V522" s="6"/>
      <c r="W522" s="6"/>
      <c r="X522" s="6"/>
      <c r="Y522" s="6"/>
      <c r="Z522" s="6"/>
      <c r="AA522" s="6"/>
      <c r="AB522" s="6"/>
    </row>
    <row r="523" spans="1:28" ht="12.75">
      <c r="A523" s="306">
        <v>522</v>
      </c>
      <c r="B523" s="302" t="s">
        <v>11725</v>
      </c>
      <c r="C523" s="302" t="s">
        <v>11726</v>
      </c>
      <c r="D523" s="302" t="s">
        <v>282</v>
      </c>
      <c r="E523" s="302" t="s">
        <v>281</v>
      </c>
      <c r="F523" s="302" t="s">
        <v>259</v>
      </c>
      <c r="G523" s="302" t="s">
        <v>145</v>
      </c>
      <c r="H523" s="302"/>
      <c r="I523" s="303" t="s">
        <v>11205</v>
      </c>
      <c r="J523" s="303" t="s">
        <v>10989</v>
      </c>
      <c r="K523" s="303" t="s">
        <v>8883</v>
      </c>
      <c r="L523" s="302" t="s">
        <v>11727</v>
      </c>
      <c r="M523" s="302">
        <v>109520787</v>
      </c>
      <c r="N523" s="302">
        <v>1068902838</v>
      </c>
      <c r="O523" s="304" t="s">
        <v>11728</v>
      </c>
      <c r="P523" s="305" t="s">
        <v>11729</v>
      </c>
      <c r="Q523" s="6"/>
      <c r="R523" s="6"/>
      <c r="S523" s="6"/>
      <c r="T523" s="6"/>
      <c r="U523" s="6"/>
      <c r="V523" s="6"/>
      <c r="W523" s="6"/>
      <c r="X523" s="6"/>
      <c r="Y523" s="6"/>
      <c r="Z523" s="6"/>
      <c r="AA523" s="6"/>
      <c r="AB523" s="6"/>
    </row>
    <row r="524" spans="1:28" ht="12.75">
      <c r="A524" s="306">
        <v>523</v>
      </c>
      <c r="B524" s="302" t="s">
        <v>11730</v>
      </c>
      <c r="C524" s="302" t="s">
        <v>11731</v>
      </c>
      <c r="D524" s="302" t="s">
        <v>282</v>
      </c>
      <c r="E524" s="302" t="s">
        <v>281</v>
      </c>
      <c r="F524" s="302" t="s">
        <v>259</v>
      </c>
      <c r="G524" s="302" t="s">
        <v>145</v>
      </c>
      <c r="H524" s="302"/>
      <c r="I524" s="303" t="s">
        <v>11205</v>
      </c>
      <c r="J524" s="303" t="s">
        <v>10989</v>
      </c>
      <c r="K524" s="303" t="s">
        <v>8883</v>
      </c>
      <c r="L524" s="302" t="s">
        <v>11732</v>
      </c>
      <c r="M524" s="302">
        <v>109305854</v>
      </c>
      <c r="N524" s="302">
        <v>1068489179</v>
      </c>
      <c r="O524" s="304" t="s">
        <v>11733</v>
      </c>
      <c r="P524" s="304" t="s">
        <v>11734</v>
      </c>
      <c r="Q524" s="6"/>
      <c r="R524" s="6"/>
      <c r="S524" s="6"/>
      <c r="T524" s="6"/>
      <c r="U524" s="6"/>
      <c r="V524" s="6"/>
      <c r="W524" s="6"/>
      <c r="X524" s="6"/>
      <c r="Y524" s="6"/>
      <c r="Z524" s="6"/>
      <c r="AA524" s="6"/>
      <c r="AB524" s="6"/>
    </row>
    <row r="525" spans="1:28" ht="12.75">
      <c r="A525" s="306">
        <v>524</v>
      </c>
      <c r="B525" s="302" t="s">
        <v>11735</v>
      </c>
      <c r="C525" s="302" t="s">
        <v>11736</v>
      </c>
      <c r="D525" s="302" t="s">
        <v>282</v>
      </c>
      <c r="E525" s="302" t="s">
        <v>281</v>
      </c>
      <c r="F525" s="302" t="s">
        <v>259</v>
      </c>
      <c r="G525" s="302" t="s">
        <v>145</v>
      </c>
      <c r="H525" s="302"/>
      <c r="I525" s="303" t="s">
        <v>11205</v>
      </c>
      <c r="J525" s="303" t="s">
        <v>10989</v>
      </c>
      <c r="K525" s="303" t="s">
        <v>8883</v>
      </c>
      <c r="L525" s="302" t="s">
        <v>11737</v>
      </c>
      <c r="M525" s="302">
        <v>109574128</v>
      </c>
      <c r="N525" s="302">
        <v>1068426871</v>
      </c>
      <c r="O525" s="304" t="s">
        <v>11738</v>
      </c>
      <c r="P525" s="305" t="s">
        <v>11739</v>
      </c>
      <c r="Q525" s="6"/>
      <c r="R525" s="6"/>
      <c r="S525" s="6"/>
      <c r="T525" s="6"/>
      <c r="U525" s="6"/>
      <c r="V525" s="6"/>
      <c r="W525" s="6"/>
      <c r="X525" s="6"/>
      <c r="Y525" s="6"/>
      <c r="Z525" s="6"/>
      <c r="AA525" s="6"/>
      <c r="AB525" s="6"/>
    </row>
    <row r="526" spans="1:28" ht="12.75">
      <c r="A526" s="306">
        <v>525</v>
      </c>
      <c r="B526" s="302" t="s">
        <v>11740</v>
      </c>
      <c r="C526" s="302" t="s">
        <v>11270</v>
      </c>
      <c r="D526" s="302" t="s">
        <v>282</v>
      </c>
      <c r="E526" s="302" t="s">
        <v>281</v>
      </c>
      <c r="F526" s="302" t="s">
        <v>259</v>
      </c>
      <c r="G526" s="302" t="s">
        <v>145</v>
      </c>
      <c r="H526" s="302"/>
      <c r="I526" s="303" t="s">
        <v>11205</v>
      </c>
      <c r="J526" s="303" t="s">
        <v>10989</v>
      </c>
      <c r="K526" s="303" t="s">
        <v>8883</v>
      </c>
      <c r="L526" s="302" t="s">
        <v>11741</v>
      </c>
      <c r="M526" s="302">
        <v>109365036</v>
      </c>
      <c r="N526" s="302">
        <v>1068703915</v>
      </c>
      <c r="O526" s="304" t="s">
        <v>11742</v>
      </c>
      <c r="P526" s="304" t="s">
        <v>11743</v>
      </c>
      <c r="Q526" s="6"/>
      <c r="R526" s="6"/>
      <c r="S526" s="6"/>
      <c r="T526" s="6"/>
      <c r="U526" s="6"/>
      <c r="V526" s="6"/>
      <c r="W526" s="6"/>
      <c r="X526" s="6"/>
      <c r="Y526" s="6"/>
      <c r="Z526" s="6"/>
      <c r="AA526" s="6"/>
      <c r="AB526" s="6"/>
    </row>
    <row r="527" spans="1:28" ht="12.75">
      <c r="A527" s="306">
        <v>526</v>
      </c>
      <c r="B527" s="302" t="s">
        <v>11744</v>
      </c>
      <c r="C527" s="302" t="s">
        <v>11486</v>
      </c>
      <c r="D527" s="302" t="s">
        <v>282</v>
      </c>
      <c r="E527" s="302" t="s">
        <v>281</v>
      </c>
      <c r="F527" s="302" t="s">
        <v>259</v>
      </c>
      <c r="G527" s="302" t="s">
        <v>145</v>
      </c>
      <c r="H527" s="302"/>
      <c r="I527" s="303" t="s">
        <v>11205</v>
      </c>
      <c r="J527" s="303" t="s">
        <v>10989</v>
      </c>
      <c r="K527" s="303" t="s">
        <v>8883</v>
      </c>
      <c r="L527" s="302" t="s">
        <v>11745</v>
      </c>
      <c r="M527" s="302">
        <v>109240197</v>
      </c>
      <c r="N527" s="302">
        <v>1068665367</v>
      </c>
      <c r="O527" s="304" t="s">
        <v>11746</v>
      </c>
      <c r="P527" s="304" t="s">
        <v>11747</v>
      </c>
      <c r="Q527" s="6"/>
      <c r="R527" s="6"/>
      <c r="S527" s="6"/>
      <c r="T527" s="6"/>
      <c r="U527" s="6"/>
      <c r="V527" s="6"/>
      <c r="W527" s="6"/>
      <c r="X527" s="6"/>
      <c r="Y527" s="6"/>
      <c r="Z527" s="6"/>
      <c r="AA527" s="6"/>
      <c r="AB527" s="6"/>
    </row>
    <row r="528" spans="1:28" ht="12.75">
      <c r="A528" s="306">
        <v>527</v>
      </c>
      <c r="B528" s="302" t="s">
        <v>11748</v>
      </c>
      <c r="C528" s="302" t="s">
        <v>11749</v>
      </c>
      <c r="D528" s="302" t="s">
        <v>282</v>
      </c>
      <c r="E528" s="302" t="s">
        <v>281</v>
      </c>
      <c r="F528" s="302" t="s">
        <v>259</v>
      </c>
      <c r="G528" s="302" t="s">
        <v>145</v>
      </c>
      <c r="H528" s="302"/>
      <c r="I528" s="303" t="s">
        <v>11205</v>
      </c>
      <c r="J528" s="303" t="s">
        <v>10989</v>
      </c>
      <c r="K528" s="303" t="s">
        <v>8883</v>
      </c>
      <c r="L528" s="302" t="s">
        <v>11750</v>
      </c>
      <c r="M528" s="302">
        <v>109365036</v>
      </c>
      <c r="N528" s="302">
        <v>1068703915</v>
      </c>
      <c r="O528" s="304" t="s">
        <v>11751</v>
      </c>
      <c r="P528" s="304" t="s">
        <v>11752</v>
      </c>
      <c r="Q528" s="6"/>
      <c r="R528" s="6"/>
      <c r="S528" s="6"/>
      <c r="T528" s="6"/>
      <c r="U528" s="6"/>
      <c r="V528" s="6"/>
      <c r="W528" s="6"/>
      <c r="X528" s="6"/>
      <c r="Y528" s="6"/>
      <c r="Z528" s="6"/>
      <c r="AA528" s="6"/>
      <c r="AB528" s="6"/>
    </row>
    <row r="529" spans="1:28" ht="12.75">
      <c r="A529" s="306">
        <v>528</v>
      </c>
      <c r="B529" s="302" t="s">
        <v>11753</v>
      </c>
      <c r="C529" s="302" t="s">
        <v>11324</v>
      </c>
      <c r="D529" s="302" t="s">
        <v>282</v>
      </c>
      <c r="E529" s="302" t="s">
        <v>281</v>
      </c>
      <c r="F529" s="302" t="s">
        <v>259</v>
      </c>
      <c r="G529" s="302" t="s">
        <v>145</v>
      </c>
      <c r="H529" s="302"/>
      <c r="I529" s="303" t="s">
        <v>11205</v>
      </c>
      <c r="J529" s="303" t="s">
        <v>10989</v>
      </c>
      <c r="K529" s="303" t="s">
        <v>8883</v>
      </c>
      <c r="L529" s="302" t="s">
        <v>11754</v>
      </c>
      <c r="M529" s="302">
        <v>109281467</v>
      </c>
      <c r="N529" s="302">
        <v>1068780453</v>
      </c>
      <c r="O529" s="304" t="s">
        <v>11755</v>
      </c>
      <c r="P529" s="304" t="s">
        <v>11756</v>
      </c>
      <c r="Q529" s="6"/>
      <c r="R529" s="6"/>
      <c r="S529" s="6"/>
      <c r="T529" s="6"/>
      <c r="U529" s="6"/>
      <c r="V529" s="6"/>
      <c r="W529" s="6"/>
      <c r="X529" s="6"/>
      <c r="Y529" s="6"/>
      <c r="Z529" s="6"/>
      <c r="AA529" s="6"/>
      <c r="AB529" s="6"/>
    </row>
    <row r="530" spans="1:28" ht="12.75">
      <c r="A530" s="306">
        <v>529</v>
      </c>
      <c r="B530" s="302" t="s">
        <v>11757</v>
      </c>
      <c r="C530" s="302" t="s">
        <v>11514</v>
      </c>
      <c r="D530" s="302" t="s">
        <v>282</v>
      </c>
      <c r="E530" s="302" t="s">
        <v>281</v>
      </c>
      <c r="F530" s="302" t="s">
        <v>259</v>
      </c>
      <c r="G530" s="302" t="s">
        <v>145</v>
      </c>
      <c r="H530" s="302"/>
      <c r="I530" s="303" t="s">
        <v>11205</v>
      </c>
      <c r="J530" s="303" t="s">
        <v>10989</v>
      </c>
      <c r="K530" s="303" t="s">
        <v>8883</v>
      </c>
      <c r="L530" s="302" t="s">
        <v>11758</v>
      </c>
      <c r="M530" s="302">
        <v>109282781</v>
      </c>
      <c r="N530" s="302">
        <v>1068548768</v>
      </c>
      <c r="O530" s="304" t="s">
        <v>11759</v>
      </c>
      <c r="P530" s="304" t="s">
        <v>11760</v>
      </c>
      <c r="Q530" s="6"/>
      <c r="R530" s="6"/>
      <c r="S530" s="6"/>
      <c r="T530" s="6"/>
      <c r="U530" s="6"/>
      <c r="V530" s="6"/>
      <c r="W530" s="6"/>
      <c r="X530" s="6"/>
      <c r="Y530" s="6"/>
      <c r="Z530" s="6"/>
      <c r="AA530" s="6"/>
      <c r="AB530" s="6"/>
    </row>
    <row r="531" spans="1:28" ht="12.75">
      <c r="A531" s="306">
        <v>530</v>
      </c>
      <c r="B531" s="302" t="s">
        <v>11761</v>
      </c>
      <c r="C531" s="302" t="s">
        <v>11671</v>
      </c>
      <c r="D531" s="302" t="s">
        <v>282</v>
      </c>
      <c r="E531" s="302" t="s">
        <v>281</v>
      </c>
      <c r="F531" s="302" t="s">
        <v>259</v>
      </c>
      <c r="G531" s="302" t="s">
        <v>145</v>
      </c>
      <c r="H531" s="302"/>
      <c r="I531" s="303" t="s">
        <v>11205</v>
      </c>
      <c r="J531" s="303" t="s">
        <v>10989</v>
      </c>
      <c r="K531" s="303" t="s">
        <v>8883</v>
      </c>
      <c r="L531" s="302" t="s">
        <v>11762</v>
      </c>
      <c r="M531" s="302">
        <v>109365036</v>
      </c>
      <c r="N531" s="302">
        <v>1068703915</v>
      </c>
      <c r="O531" s="304" t="s">
        <v>11763</v>
      </c>
      <c r="P531" s="304" t="s">
        <v>11764</v>
      </c>
      <c r="Q531" s="6"/>
      <c r="R531" s="6"/>
      <c r="S531" s="6"/>
      <c r="T531" s="6"/>
      <c r="U531" s="6"/>
      <c r="V531" s="6"/>
      <c r="W531" s="6"/>
      <c r="X531" s="6"/>
      <c r="Y531" s="6"/>
      <c r="Z531" s="6"/>
      <c r="AA531" s="6"/>
      <c r="AB531" s="6"/>
    </row>
    <row r="532" spans="1:28" ht="12.75">
      <c r="A532" s="306">
        <v>531</v>
      </c>
      <c r="B532" s="302" t="s">
        <v>11765</v>
      </c>
      <c r="C532" s="302" t="s">
        <v>11766</v>
      </c>
      <c r="D532" s="302" t="s">
        <v>282</v>
      </c>
      <c r="E532" s="302" t="s">
        <v>281</v>
      </c>
      <c r="F532" s="302" t="s">
        <v>259</v>
      </c>
      <c r="G532" s="302" t="s">
        <v>145</v>
      </c>
      <c r="H532" s="302"/>
      <c r="I532" s="303" t="s">
        <v>11205</v>
      </c>
      <c r="J532" s="303" t="s">
        <v>10989</v>
      </c>
      <c r="K532" s="303" t="s">
        <v>8883</v>
      </c>
      <c r="L532" s="302" t="s">
        <v>11767</v>
      </c>
      <c r="M532" s="302">
        <v>109280374</v>
      </c>
      <c r="N532" s="302">
        <v>1068755163</v>
      </c>
      <c r="O532" s="304" t="s">
        <v>11768</v>
      </c>
      <c r="P532" s="305" t="s">
        <v>11769</v>
      </c>
      <c r="Q532" s="6"/>
      <c r="R532" s="6"/>
      <c r="S532" s="6"/>
      <c r="T532" s="6"/>
      <c r="U532" s="6"/>
      <c r="V532" s="6"/>
      <c r="W532" s="6"/>
      <c r="X532" s="6"/>
      <c r="Y532" s="6"/>
      <c r="Z532" s="6"/>
      <c r="AA532" s="6"/>
      <c r="AB532" s="6"/>
    </row>
    <row r="533" spans="1:28" ht="12.75">
      <c r="A533" s="306">
        <v>532</v>
      </c>
      <c r="B533" s="302" t="s">
        <v>11770</v>
      </c>
      <c r="C533" s="302" t="s">
        <v>11324</v>
      </c>
      <c r="D533" s="302" t="s">
        <v>282</v>
      </c>
      <c r="E533" s="302" t="s">
        <v>281</v>
      </c>
      <c r="F533" s="302" t="s">
        <v>259</v>
      </c>
      <c r="G533" s="302" t="s">
        <v>145</v>
      </c>
      <c r="H533" s="302"/>
      <c r="I533" s="303" t="s">
        <v>11205</v>
      </c>
      <c r="J533" s="303" t="s">
        <v>10989</v>
      </c>
      <c r="K533" s="303" t="s">
        <v>8883</v>
      </c>
      <c r="L533" s="302" t="s">
        <v>11771</v>
      </c>
      <c r="M533" s="302">
        <v>109346482</v>
      </c>
      <c r="N533" s="302">
        <v>1068531263</v>
      </c>
      <c r="O533" s="304" t="s">
        <v>11772</v>
      </c>
      <c r="P533" s="304" t="s">
        <v>11773</v>
      </c>
      <c r="Q533" s="6"/>
      <c r="R533" s="6"/>
      <c r="S533" s="6"/>
      <c r="T533" s="6"/>
      <c r="U533" s="6"/>
      <c r="V533" s="6"/>
      <c r="W533" s="6"/>
      <c r="X533" s="6"/>
      <c r="Y533" s="6"/>
      <c r="Z533" s="6"/>
      <c r="AA533" s="6"/>
      <c r="AB533" s="6"/>
    </row>
    <row r="534" spans="1:28" ht="12.75">
      <c r="A534" s="306">
        <v>533</v>
      </c>
      <c r="B534" s="302" t="s">
        <v>11774</v>
      </c>
      <c r="C534" s="302" t="s">
        <v>11554</v>
      </c>
      <c r="D534" s="302" t="s">
        <v>282</v>
      </c>
      <c r="E534" s="302" t="s">
        <v>281</v>
      </c>
      <c r="F534" s="302" t="s">
        <v>259</v>
      </c>
      <c r="G534" s="302" t="s">
        <v>145</v>
      </c>
      <c r="H534" s="302"/>
      <c r="I534" s="303" t="s">
        <v>11205</v>
      </c>
      <c r="J534" s="303" t="s">
        <v>10989</v>
      </c>
      <c r="K534" s="303" t="s">
        <v>8883</v>
      </c>
      <c r="L534" s="302" t="s">
        <v>11775</v>
      </c>
      <c r="M534" s="302">
        <v>109281467</v>
      </c>
      <c r="N534" s="302">
        <v>1068780453</v>
      </c>
      <c r="O534" s="304" t="s">
        <v>11776</v>
      </c>
      <c r="P534" s="304" t="s">
        <v>11777</v>
      </c>
      <c r="Q534" s="6"/>
      <c r="R534" s="6"/>
      <c r="S534" s="6"/>
      <c r="T534" s="6"/>
      <c r="U534" s="6"/>
      <c r="V534" s="6"/>
      <c r="W534" s="6"/>
      <c r="X534" s="6"/>
      <c r="Y534" s="6"/>
      <c r="Z534" s="6"/>
      <c r="AA534" s="6"/>
      <c r="AB534" s="6"/>
    </row>
    <row r="535" spans="1:28" ht="12.75">
      <c r="A535" s="306">
        <v>534</v>
      </c>
      <c r="B535" s="302" t="s">
        <v>11778</v>
      </c>
      <c r="C535" s="302" t="s">
        <v>11779</v>
      </c>
      <c r="D535" s="302" t="s">
        <v>282</v>
      </c>
      <c r="E535" s="302" t="s">
        <v>281</v>
      </c>
      <c r="F535" s="302" t="s">
        <v>259</v>
      </c>
      <c r="G535" s="302" t="s">
        <v>145</v>
      </c>
      <c r="H535" s="302"/>
      <c r="I535" s="303" t="s">
        <v>11205</v>
      </c>
      <c r="J535" s="303" t="s">
        <v>10989</v>
      </c>
      <c r="K535" s="303" t="s">
        <v>8883</v>
      </c>
      <c r="L535" s="302" t="s">
        <v>11780</v>
      </c>
      <c r="M535" s="302">
        <v>109249209</v>
      </c>
      <c r="N535" s="302">
        <v>1068613208</v>
      </c>
      <c r="O535" s="304" t="s">
        <v>11781</v>
      </c>
      <c r="P535" s="304" t="s">
        <v>11782</v>
      </c>
      <c r="Q535" s="6"/>
      <c r="R535" s="6"/>
      <c r="S535" s="6"/>
      <c r="T535" s="6"/>
      <c r="U535" s="6"/>
      <c r="V535" s="6"/>
      <c r="W535" s="6"/>
      <c r="X535" s="6"/>
      <c r="Y535" s="6"/>
      <c r="Z535" s="6"/>
      <c r="AA535" s="6"/>
      <c r="AB535" s="6"/>
    </row>
    <row r="536" spans="1:28" ht="12.75">
      <c r="A536" s="306">
        <v>535</v>
      </c>
      <c r="B536" s="302" t="s">
        <v>11783</v>
      </c>
      <c r="C536" s="302" t="s">
        <v>11784</v>
      </c>
      <c r="D536" s="302" t="s">
        <v>282</v>
      </c>
      <c r="E536" s="302" t="s">
        <v>281</v>
      </c>
      <c r="F536" s="302" t="s">
        <v>259</v>
      </c>
      <c r="G536" s="302" t="s">
        <v>145</v>
      </c>
      <c r="H536" s="302"/>
      <c r="I536" s="303" t="s">
        <v>11205</v>
      </c>
      <c r="J536" s="303" t="s">
        <v>10989</v>
      </c>
      <c r="K536" s="303" t="s">
        <v>8883</v>
      </c>
      <c r="L536" s="302" t="s">
        <v>11785</v>
      </c>
      <c r="M536" s="302">
        <v>10927453</v>
      </c>
      <c r="N536" s="302">
        <v>1068612949</v>
      </c>
      <c r="O536" s="304" t="s">
        <v>11786</v>
      </c>
      <c r="P536" s="304" t="s">
        <v>11787</v>
      </c>
      <c r="Q536" s="6"/>
      <c r="R536" s="6"/>
      <c r="S536" s="6"/>
      <c r="T536" s="6"/>
      <c r="U536" s="6"/>
      <c r="V536" s="6"/>
      <c r="W536" s="6"/>
      <c r="X536" s="6"/>
      <c r="Y536" s="6"/>
      <c r="Z536" s="6"/>
      <c r="AA536" s="6"/>
      <c r="AB536" s="6"/>
    </row>
    <row r="537" spans="1:28" ht="12.75">
      <c r="A537" s="306">
        <v>536</v>
      </c>
      <c r="B537" s="302" t="s">
        <v>11788</v>
      </c>
      <c r="C537" s="302" t="s">
        <v>11789</v>
      </c>
      <c r="D537" s="302" t="s">
        <v>282</v>
      </c>
      <c r="E537" s="302" t="s">
        <v>281</v>
      </c>
      <c r="F537" s="302" t="s">
        <v>259</v>
      </c>
      <c r="G537" s="302" t="s">
        <v>145</v>
      </c>
      <c r="H537" s="302"/>
      <c r="I537" s="303" t="s">
        <v>11205</v>
      </c>
      <c r="J537" s="303" t="s">
        <v>10989</v>
      </c>
      <c r="K537" s="303" t="s">
        <v>8883</v>
      </c>
      <c r="L537" s="302" t="s">
        <v>11790</v>
      </c>
      <c r="M537" s="302">
        <v>109346793</v>
      </c>
      <c r="N537" s="302">
        <v>1068730078</v>
      </c>
      <c r="O537" s="304" t="s">
        <v>11791</v>
      </c>
      <c r="P537" s="305" t="s">
        <v>11792</v>
      </c>
      <c r="Q537" s="6"/>
      <c r="R537" s="6"/>
      <c r="S537" s="6"/>
      <c r="T537" s="6"/>
      <c r="U537" s="6"/>
      <c r="V537" s="6"/>
      <c r="W537" s="6"/>
      <c r="X537" s="6"/>
      <c r="Y537" s="6"/>
      <c r="Z537" s="6"/>
      <c r="AA537" s="6"/>
      <c r="AB537" s="6"/>
    </row>
    <row r="538" spans="1:28" ht="12.75">
      <c r="A538" s="306">
        <v>537</v>
      </c>
      <c r="B538" s="302" t="s">
        <v>11793</v>
      </c>
      <c r="C538" s="302" t="s">
        <v>11632</v>
      </c>
      <c r="D538" s="302" t="s">
        <v>282</v>
      </c>
      <c r="E538" s="302" t="s">
        <v>281</v>
      </c>
      <c r="F538" s="302" t="s">
        <v>259</v>
      </c>
      <c r="G538" s="302" t="s">
        <v>145</v>
      </c>
      <c r="H538" s="302"/>
      <c r="I538" s="303" t="s">
        <v>11205</v>
      </c>
      <c r="J538" s="303" t="s">
        <v>10989</v>
      </c>
      <c r="K538" s="303" t="s">
        <v>8883</v>
      </c>
      <c r="L538" s="302" t="s">
        <v>11794</v>
      </c>
      <c r="M538" s="302">
        <v>109182137</v>
      </c>
      <c r="N538" s="302">
        <v>1068479597</v>
      </c>
      <c r="O538" s="304" t="s">
        <v>11795</v>
      </c>
      <c r="P538" s="304" t="s">
        <v>11796</v>
      </c>
      <c r="Q538" s="6"/>
      <c r="R538" s="6"/>
      <c r="S538" s="6"/>
      <c r="T538" s="6"/>
      <c r="U538" s="6"/>
      <c r="V538" s="6"/>
      <c r="W538" s="6"/>
      <c r="X538" s="6"/>
      <c r="Y538" s="6"/>
      <c r="Z538" s="6"/>
      <c r="AA538" s="6"/>
      <c r="AB538" s="6"/>
    </row>
    <row r="539" spans="1:28" ht="12.75">
      <c r="A539" s="306">
        <v>538</v>
      </c>
      <c r="B539" s="302" t="s">
        <v>11797</v>
      </c>
      <c r="C539" s="302" t="s">
        <v>11798</v>
      </c>
      <c r="D539" s="302" t="s">
        <v>282</v>
      </c>
      <c r="E539" s="302" t="s">
        <v>281</v>
      </c>
      <c r="F539" s="302" t="s">
        <v>259</v>
      </c>
      <c r="G539" s="302" t="s">
        <v>145</v>
      </c>
      <c r="H539" s="302"/>
      <c r="I539" s="303" t="s">
        <v>11205</v>
      </c>
      <c r="J539" s="303" t="s">
        <v>10989</v>
      </c>
      <c r="K539" s="303" t="s">
        <v>8883</v>
      </c>
      <c r="L539" s="302" t="s">
        <v>11799</v>
      </c>
      <c r="M539" s="302">
        <v>109244897</v>
      </c>
      <c r="N539" s="302">
        <v>1068620891</v>
      </c>
      <c r="O539" s="304" t="s">
        <v>11800</v>
      </c>
      <c r="P539" s="304" t="s">
        <v>11801</v>
      </c>
      <c r="Q539" s="6"/>
      <c r="R539" s="6"/>
      <c r="S539" s="6"/>
      <c r="T539" s="6"/>
      <c r="U539" s="6"/>
      <c r="V539" s="6"/>
      <c r="W539" s="6"/>
      <c r="X539" s="6"/>
      <c r="Y539" s="6"/>
      <c r="Z539" s="6"/>
      <c r="AA539" s="6"/>
      <c r="AB539" s="6"/>
    </row>
    <row r="540" spans="1:28" ht="12.75">
      <c r="A540" s="306">
        <v>539</v>
      </c>
      <c r="B540" s="302" t="s">
        <v>11802</v>
      </c>
      <c r="C540" s="302" t="s">
        <v>11542</v>
      </c>
      <c r="D540" s="302" t="s">
        <v>282</v>
      </c>
      <c r="E540" s="302" t="s">
        <v>281</v>
      </c>
      <c r="F540" s="302" t="s">
        <v>259</v>
      </c>
      <c r="G540" s="302" t="s">
        <v>145</v>
      </c>
      <c r="H540" s="302"/>
      <c r="I540" s="303" t="s">
        <v>11205</v>
      </c>
      <c r="J540" s="303" t="s">
        <v>10989</v>
      </c>
      <c r="K540" s="303" t="s">
        <v>8883</v>
      </c>
      <c r="L540" s="302" t="s">
        <v>11803</v>
      </c>
      <c r="M540" s="302">
        <v>108853329</v>
      </c>
      <c r="N540" s="302">
        <v>1068704083</v>
      </c>
      <c r="O540" s="304" t="s">
        <v>11804</v>
      </c>
      <c r="P540" s="304" t="s">
        <v>11805</v>
      </c>
      <c r="Q540" s="6"/>
      <c r="R540" s="6"/>
      <c r="S540" s="6"/>
      <c r="T540" s="6"/>
      <c r="U540" s="6"/>
      <c r="V540" s="6"/>
      <c r="W540" s="6"/>
      <c r="X540" s="6"/>
      <c r="Y540" s="6"/>
      <c r="Z540" s="6"/>
      <c r="AA540" s="6"/>
      <c r="AB540" s="6"/>
    </row>
    <row r="541" spans="1:28" ht="12.75">
      <c r="A541" s="306">
        <v>540</v>
      </c>
      <c r="B541" s="302" t="s">
        <v>11806</v>
      </c>
      <c r="C541" s="302" t="s">
        <v>11605</v>
      </c>
      <c r="D541" s="302" t="s">
        <v>282</v>
      </c>
      <c r="E541" s="302" t="s">
        <v>281</v>
      </c>
      <c r="F541" s="302" t="s">
        <v>259</v>
      </c>
      <c r="G541" s="302" t="s">
        <v>145</v>
      </c>
      <c r="H541" s="302"/>
      <c r="I541" s="303" t="s">
        <v>11205</v>
      </c>
      <c r="J541" s="303" t="s">
        <v>10989</v>
      </c>
      <c r="K541" s="303" t="s">
        <v>8883</v>
      </c>
      <c r="L541" s="302" t="s">
        <v>11807</v>
      </c>
      <c r="M541" s="302">
        <v>109365036</v>
      </c>
      <c r="N541" s="302">
        <v>1068703915</v>
      </c>
      <c r="O541" s="304" t="s">
        <v>11808</v>
      </c>
      <c r="P541" s="304" t="s">
        <v>11809</v>
      </c>
      <c r="Q541" s="6"/>
      <c r="R541" s="6"/>
      <c r="S541" s="6"/>
      <c r="T541" s="6"/>
      <c r="U541" s="6"/>
      <c r="V541" s="6"/>
      <c r="W541" s="6"/>
      <c r="X541" s="6"/>
      <c r="Y541" s="6"/>
      <c r="Z541" s="6"/>
      <c r="AA541" s="6"/>
      <c r="AB541" s="6"/>
    </row>
    <row r="542" spans="1:28" ht="12.75">
      <c r="A542" s="306">
        <v>541</v>
      </c>
      <c r="B542" s="302" t="s">
        <v>11810</v>
      </c>
      <c r="C542" s="302" t="s">
        <v>11811</v>
      </c>
      <c r="D542" s="302" t="s">
        <v>282</v>
      </c>
      <c r="E542" s="302" t="s">
        <v>281</v>
      </c>
      <c r="F542" s="302" t="s">
        <v>259</v>
      </c>
      <c r="G542" s="302" t="s">
        <v>145</v>
      </c>
      <c r="H542" s="302"/>
      <c r="I542" s="303" t="s">
        <v>11205</v>
      </c>
      <c r="J542" s="303" t="s">
        <v>10989</v>
      </c>
      <c r="K542" s="303" t="s">
        <v>8883</v>
      </c>
      <c r="L542" s="302" t="s">
        <v>11812</v>
      </c>
      <c r="M542" s="302">
        <v>109365036</v>
      </c>
      <c r="N542" s="302">
        <v>1068703915</v>
      </c>
      <c r="O542" s="304" t="s">
        <v>11813</v>
      </c>
      <c r="P542" s="304" t="s">
        <v>11814</v>
      </c>
      <c r="Q542" s="6"/>
      <c r="R542" s="6"/>
      <c r="S542" s="6"/>
      <c r="T542" s="6"/>
      <c r="U542" s="6"/>
      <c r="V542" s="6"/>
      <c r="W542" s="6"/>
      <c r="X542" s="6"/>
      <c r="Y542" s="6"/>
      <c r="Z542" s="6"/>
      <c r="AA542" s="6"/>
      <c r="AB542" s="6"/>
    </row>
    <row r="543" spans="1:28" ht="12.75">
      <c r="A543" s="306">
        <v>542</v>
      </c>
      <c r="B543" s="302" t="s">
        <v>11815</v>
      </c>
      <c r="C543" s="302" t="s">
        <v>11627</v>
      </c>
      <c r="D543" s="302" t="s">
        <v>282</v>
      </c>
      <c r="E543" s="302" t="s">
        <v>281</v>
      </c>
      <c r="F543" s="302" t="s">
        <v>259</v>
      </c>
      <c r="G543" s="302" t="s">
        <v>145</v>
      </c>
      <c r="H543" s="302"/>
      <c r="I543" s="303" t="s">
        <v>11205</v>
      </c>
      <c r="J543" s="303" t="s">
        <v>10989</v>
      </c>
      <c r="K543" s="303" t="s">
        <v>8883</v>
      </c>
      <c r="L543" s="302" t="s">
        <v>11816</v>
      </c>
      <c r="M543" s="302">
        <v>10922413</v>
      </c>
      <c r="N543" s="302">
        <v>106881775</v>
      </c>
      <c r="O543" s="304" t="s">
        <v>11817</v>
      </c>
      <c r="P543" s="304" t="s">
        <v>11818</v>
      </c>
      <c r="Q543" s="6"/>
      <c r="R543" s="6"/>
      <c r="S543" s="6"/>
      <c r="T543" s="6"/>
      <c r="U543" s="6"/>
      <c r="V543" s="6"/>
      <c r="W543" s="6"/>
      <c r="X543" s="6"/>
      <c r="Y543" s="6"/>
      <c r="Z543" s="6"/>
      <c r="AA543" s="6"/>
      <c r="AB543" s="6"/>
    </row>
    <row r="544" spans="1:28" ht="12.75">
      <c r="A544" s="306">
        <v>543</v>
      </c>
      <c r="B544" s="302" t="s">
        <v>11819</v>
      </c>
      <c r="C544" s="302" t="s">
        <v>11457</v>
      </c>
      <c r="D544" s="302" t="s">
        <v>282</v>
      </c>
      <c r="E544" s="302" t="s">
        <v>281</v>
      </c>
      <c r="F544" s="302" t="s">
        <v>259</v>
      </c>
      <c r="G544" s="302" t="s">
        <v>145</v>
      </c>
      <c r="H544" s="302"/>
      <c r="I544" s="303" t="s">
        <v>11205</v>
      </c>
      <c r="J544" s="303" t="s">
        <v>10989</v>
      </c>
      <c r="K544" s="303" t="s">
        <v>8883</v>
      </c>
      <c r="L544" s="302" t="s">
        <v>11820</v>
      </c>
      <c r="M544" s="302">
        <v>211990662</v>
      </c>
      <c r="N544" s="302">
        <v>1058466437</v>
      </c>
      <c r="O544" s="304" t="s">
        <v>11821</v>
      </c>
      <c r="P544" s="304" t="s">
        <v>11822</v>
      </c>
      <c r="Q544" s="6"/>
      <c r="R544" s="6"/>
      <c r="S544" s="6"/>
      <c r="T544" s="6"/>
      <c r="U544" s="6"/>
      <c r="V544" s="6"/>
      <c r="W544" s="6"/>
      <c r="X544" s="6"/>
      <c r="Y544" s="6"/>
      <c r="Z544" s="6"/>
      <c r="AA544" s="6"/>
      <c r="AB544" s="6"/>
    </row>
    <row r="545" spans="1:28" ht="12.75">
      <c r="A545" s="306">
        <v>544</v>
      </c>
      <c r="B545" s="302" t="s">
        <v>11823</v>
      </c>
      <c r="C545" s="302" t="s">
        <v>11824</v>
      </c>
      <c r="D545" s="302" t="s">
        <v>282</v>
      </c>
      <c r="E545" s="302" t="s">
        <v>281</v>
      </c>
      <c r="F545" s="302" t="s">
        <v>259</v>
      </c>
      <c r="G545" s="302" t="s">
        <v>145</v>
      </c>
      <c r="H545" s="302"/>
      <c r="I545" s="303" t="s">
        <v>11205</v>
      </c>
      <c r="J545" s="303" t="s">
        <v>10989</v>
      </c>
      <c r="K545" s="303" t="s">
        <v>8883</v>
      </c>
      <c r="L545" s="302" t="s">
        <v>11825</v>
      </c>
      <c r="M545" s="302">
        <v>109308158</v>
      </c>
      <c r="N545" s="302">
        <v>1068737555</v>
      </c>
      <c r="O545" s="304" t="s">
        <v>11826</v>
      </c>
      <c r="P545" s="304" t="s">
        <v>11827</v>
      </c>
      <c r="Q545" s="6"/>
      <c r="R545" s="6"/>
      <c r="S545" s="6"/>
      <c r="T545" s="6"/>
      <c r="U545" s="6"/>
      <c r="V545" s="6"/>
      <c r="W545" s="6"/>
      <c r="X545" s="6"/>
      <c r="Y545" s="6"/>
      <c r="Z545" s="6"/>
      <c r="AA545" s="6"/>
      <c r="AB545" s="6"/>
    </row>
    <row r="546" spans="1:28" ht="12.75">
      <c r="A546" s="306">
        <v>545</v>
      </c>
      <c r="B546" s="302" t="s">
        <v>11828</v>
      </c>
      <c r="C546" s="302" t="s">
        <v>11503</v>
      </c>
      <c r="D546" s="302" t="s">
        <v>282</v>
      </c>
      <c r="E546" s="302" t="s">
        <v>281</v>
      </c>
      <c r="F546" s="302" t="s">
        <v>259</v>
      </c>
      <c r="G546" s="302" t="s">
        <v>145</v>
      </c>
      <c r="H546" s="302"/>
      <c r="I546" s="303" t="s">
        <v>11205</v>
      </c>
      <c r="J546" s="303" t="s">
        <v>10989</v>
      </c>
      <c r="K546" s="303" t="s">
        <v>8883</v>
      </c>
      <c r="L546" s="302" t="s">
        <v>11829</v>
      </c>
      <c r="M546" s="302">
        <v>109005349</v>
      </c>
      <c r="N546" s="302">
        <v>1068565628</v>
      </c>
      <c r="O546" s="304" t="s">
        <v>11830</v>
      </c>
      <c r="P546" s="304" t="s">
        <v>11831</v>
      </c>
      <c r="Q546" s="6"/>
      <c r="R546" s="6"/>
      <c r="S546" s="6"/>
      <c r="T546" s="6"/>
      <c r="U546" s="6"/>
      <c r="V546" s="6"/>
      <c r="W546" s="6"/>
      <c r="X546" s="6"/>
      <c r="Y546" s="6"/>
      <c r="Z546" s="6"/>
      <c r="AA546" s="6"/>
      <c r="AB546" s="6"/>
    </row>
    <row r="547" spans="1:28" ht="12.75">
      <c r="A547" s="306">
        <v>546</v>
      </c>
      <c r="B547" s="302" t="s">
        <v>11832</v>
      </c>
      <c r="C547" s="302" t="s">
        <v>11833</v>
      </c>
      <c r="D547" s="302" t="s">
        <v>282</v>
      </c>
      <c r="E547" s="302" t="s">
        <v>281</v>
      </c>
      <c r="F547" s="302" t="s">
        <v>259</v>
      </c>
      <c r="G547" s="302" t="s">
        <v>145</v>
      </c>
      <c r="H547" s="302"/>
      <c r="I547" s="303" t="s">
        <v>11205</v>
      </c>
      <c r="J547" s="303" t="s">
        <v>10989</v>
      </c>
      <c r="K547" s="303" t="s">
        <v>8883</v>
      </c>
      <c r="L547" s="302" t="s">
        <v>11834</v>
      </c>
      <c r="M547" s="302">
        <v>109365036</v>
      </c>
      <c r="N547" s="302">
        <v>1068703915</v>
      </c>
      <c r="O547" s="304" t="s">
        <v>11835</v>
      </c>
      <c r="P547" s="305" t="s">
        <v>11836</v>
      </c>
      <c r="Q547" s="6"/>
      <c r="R547" s="6"/>
      <c r="S547" s="6"/>
      <c r="T547" s="6"/>
      <c r="U547" s="6"/>
      <c r="V547" s="6"/>
      <c r="W547" s="6"/>
      <c r="X547" s="6"/>
      <c r="Y547" s="6"/>
      <c r="Z547" s="6"/>
      <c r="AA547" s="6"/>
      <c r="AB547" s="6"/>
    </row>
    <row r="548" spans="1:28" ht="12.75">
      <c r="A548" s="306">
        <v>547</v>
      </c>
      <c r="B548" s="302" t="s">
        <v>11837</v>
      </c>
      <c r="C548" s="302" t="s">
        <v>11838</v>
      </c>
      <c r="D548" s="302" t="s">
        <v>282</v>
      </c>
      <c r="E548" s="302" t="s">
        <v>281</v>
      </c>
      <c r="F548" s="302" t="s">
        <v>259</v>
      </c>
      <c r="G548" s="302" t="s">
        <v>145</v>
      </c>
      <c r="H548" s="302"/>
      <c r="I548" s="303" t="s">
        <v>11205</v>
      </c>
      <c r="J548" s="303" t="s">
        <v>10989</v>
      </c>
      <c r="K548" s="303" t="s">
        <v>8883</v>
      </c>
      <c r="L548" s="302" t="s">
        <v>11839</v>
      </c>
      <c r="M548" s="302">
        <v>109365036</v>
      </c>
      <c r="N548" s="302">
        <v>1068703915</v>
      </c>
      <c r="O548" s="304" t="s">
        <v>11840</v>
      </c>
      <c r="P548" s="304" t="s">
        <v>11841</v>
      </c>
      <c r="Q548" s="6"/>
      <c r="R548" s="6"/>
      <c r="S548" s="6"/>
      <c r="T548" s="6"/>
      <c r="U548" s="6"/>
      <c r="V548" s="6"/>
      <c r="W548" s="6"/>
      <c r="X548" s="6"/>
      <c r="Y548" s="6"/>
      <c r="Z548" s="6"/>
      <c r="AA548" s="6"/>
      <c r="AB548" s="6"/>
    </row>
    <row r="549" spans="1:28" ht="12.75">
      <c r="A549" s="306">
        <v>548</v>
      </c>
      <c r="B549" s="302" t="s">
        <v>11842</v>
      </c>
      <c r="C549" s="302" t="s">
        <v>11637</v>
      </c>
      <c r="D549" s="302" t="s">
        <v>282</v>
      </c>
      <c r="E549" s="302" t="s">
        <v>281</v>
      </c>
      <c r="F549" s="302" t="s">
        <v>259</v>
      </c>
      <c r="G549" s="302" t="s">
        <v>145</v>
      </c>
      <c r="H549" s="302"/>
      <c r="I549" s="303" t="s">
        <v>11205</v>
      </c>
      <c r="J549" s="303" t="s">
        <v>10989</v>
      </c>
      <c r="K549" s="303" t="s">
        <v>8883</v>
      </c>
      <c r="L549" s="302" t="s">
        <v>11843</v>
      </c>
      <c r="M549" s="302">
        <v>109393378</v>
      </c>
      <c r="N549" s="302">
        <v>1068827462</v>
      </c>
      <c r="O549" s="304" t="s">
        <v>11844</v>
      </c>
      <c r="P549" s="304" t="s">
        <v>11845</v>
      </c>
      <c r="Q549" s="6"/>
      <c r="R549" s="6"/>
      <c r="S549" s="6"/>
      <c r="T549" s="6"/>
      <c r="U549" s="6"/>
      <c r="V549" s="6"/>
      <c r="W549" s="6"/>
      <c r="X549" s="6"/>
      <c r="Y549" s="6"/>
      <c r="Z549" s="6"/>
      <c r="AA549" s="6"/>
      <c r="AB549" s="6"/>
    </row>
    <row r="550" spans="1:28" ht="12.75">
      <c r="A550" s="306">
        <v>549</v>
      </c>
      <c r="B550" s="302" t="s">
        <v>11846</v>
      </c>
      <c r="C550" s="302" t="s">
        <v>11599</v>
      </c>
      <c r="D550" s="302" t="s">
        <v>282</v>
      </c>
      <c r="E550" s="302" t="s">
        <v>281</v>
      </c>
      <c r="F550" s="302" t="s">
        <v>259</v>
      </c>
      <c r="G550" s="302" t="s">
        <v>145</v>
      </c>
      <c r="H550" s="302"/>
      <c r="I550" s="303" t="s">
        <v>11205</v>
      </c>
      <c r="J550" s="303" t="s">
        <v>10989</v>
      </c>
      <c r="K550" s="303" t="s">
        <v>8883</v>
      </c>
      <c r="L550" s="302" t="s">
        <v>11847</v>
      </c>
      <c r="M550" s="302">
        <v>109204658</v>
      </c>
      <c r="N550" s="302">
        <v>1068826174</v>
      </c>
      <c r="O550" s="304" t="s">
        <v>11848</v>
      </c>
      <c r="P550" s="304" t="s">
        <v>11849</v>
      </c>
      <c r="Q550" s="6"/>
      <c r="R550" s="6"/>
      <c r="S550" s="6"/>
      <c r="T550" s="6"/>
      <c r="U550" s="6"/>
      <c r="V550" s="6"/>
      <c r="W550" s="6"/>
      <c r="X550" s="6"/>
      <c r="Y550" s="6"/>
      <c r="Z550" s="6"/>
      <c r="AA550" s="6"/>
      <c r="AB550" s="6"/>
    </row>
    <row r="551" spans="1:28" ht="12.75">
      <c r="A551" s="306">
        <v>550</v>
      </c>
      <c r="B551" s="302" t="s">
        <v>11850</v>
      </c>
      <c r="C551" s="302" t="s">
        <v>11851</v>
      </c>
      <c r="D551" s="302" t="s">
        <v>282</v>
      </c>
      <c r="E551" s="302" t="s">
        <v>281</v>
      </c>
      <c r="F551" s="302" t="s">
        <v>259</v>
      </c>
      <c r="G551" s="302" t="s">
        <v>145</v>
      </c>
      <c r="H551" s="302"/>
      <c r="I551" s="303" t="s">
        <v>11205</v>
      </c>
      <c r="J551" s="303" t="s">
        <v>10989</v>
      </c>
      <c r="K551" s="303" t="s">
        <v>8883</v>
      </c>
      <c r="L551" s="302" t="s">
        <v>11852</v>
      </c>
      <c r="M551" s="302">
        <v>109171721</v>
      </c>
      <c r="N551" s="302">
        <v>1068538424</v>
      </c>
      <c r="O551" s="304" t="s">
        <v>11853</v>
      </c>
      <c r="P551" s="304" t="s">
        <v>11854</v>
      </c>
      <c r="Q551" s="6"/>
      <c r="R551" s="6"/>
      <c r="S551" s="6"/>
      <c r="T551" s="6"/>
      <c r="U551" s="6"/>
      <c r="V551" s="6"/>
      <c r="W551" s="6"/>
      <c r="X551" s="6"/>
      <c r="Y551" s="6"/>
      <c r="Z551" s="6"/>
      <c r="AA551" s="6"/>
      <c r="AB551" s="6"/>
    </row>
    <row r="552" spans="1:28" ht="12.75">
      <c r="A552" s="306">
        <v>551</v>
      </c>
      <c r="B552" s="302" t="s">
        <v>11855</v>
      </c>
      <c r="C552" s="302" t="s">
        <v>11856</v>
      </c>
      <c r="D552" s="302" t="s">
        <v>282</v>
      </c>
      <c r="E552" s="302" t="s">
        <v>281</v>
      </c>
      <c r="F552" s="302" t="s">
        <v>259</v>
      </c>
      <c r="G552" s="302" t="s">
        <v>145</v>
      </c>
      <c r="H552" s="302"/>
      <c r="I552" s="303" t="s">
        <v>11205</v>
      </c>
      <c r="J552" s="303" t="s">
        <v>10989</v>
      </c>
      <c r="K552" s="303" t="s">
        <v>8883</v>
      </c>
      <c r="L552" s="302" t="s">
        <v>11857</v>
      </c>
      <c r="M552" s="302">
        <v>109365036</v>
      </c>
      <c r="N552" s="302">
        <v>1068703915</v>
      </c>
      <c r="O552" s="304" t="s">
        <v>11858</v>
      </c>
      <c r="P552" s="304" t="s">
        <v>11859</v>
      </c>
      <c r="Q552" s="6"/>
      <c r="R552" s="6"/>
      <c r="S552" s="6"/>
      <c r="T552" s="6"/>
      <c r="U552" s="6"/>
      <c r="V552" s="6"/>
      <c r="W552" s="6"/>
      <c r="X552" s="6"/>
      <c r="Y552" s="6"/>
      <c r="Z552" s="6"/>
      <c r="AA552" s="6"/>
      <c r="AB552" s="6"/>
    </row>
    <row r="553" spans="1:28" ht="12.75">
      <c r="A553" s="306">
        <v>552</v>
      </c>
      <c r="B553" s="302" t="s">
        <v>11860</v>
      </c>
      <c r="C553" s="302" t="s">
        <v>11861</v>
      </c>
      <c r="D553" s="302" t="s">
        <v>282</v>
      </c>
      <c r="E553" s="302" t="s">
        <v>281</v>
      </c>
      <c r="F553" s="302" t="s">
        <v>259</v>
      </c>
      <c r="G553" s="302" t="s">
        <v>145</v>
      </c>
      <c r="H553" s="302"/>
      <c r="I553" s="303" t="s">
        <v>11205</v>
      </c>
      <c r="J553" s="303" t="s">
        <v>10989</v>
      </c>
      <c r="K553" s="303" t="s">
        <v>8883</v>
      </c>
      <c r="L553" s="302" t="s">
        <v>11862</v>
      </c>
      <c r="M553" s="302">
        <v>109457341</v>
      </c>
      <c r="N553" s="302">
        <v>1068569559</v>
      </c>
      <c r="O553" s="304" t="s">
        <v>11863</v>
      </c>
      <c r="P553" s="304" t="s">
        <v>11864</v>
      </c>
      <c r="Q553" s="6"/>
      <c r="R553" s="6"/>
      <c r="S553" s="6"/>
      <c r="T553" s="6"/>
      <c r="U553" s="6"/>
      <c r="V553" s="6"/>
      <c r="W553" s="6"/>
      <c r="X553" s="6"/>
      <c r="Y553" s="6"/>
      <c r="Z553" s="6"/>
      <c r="AA553" s="6"/>
      <c r="AB553" s="6"/>
    </row>
    <row r="554" spans="1:28" ht="12.75">
      <c r="A554" s="306">
        <v>553</v>
      </c>
      <c r="B554" s="302" t="s">
        <v>11865</v>
      </c>
      <c r="C554" s="302" t="s">
        <v>11866</v>
      </c>
      <c r="D554" s="302" t="s">
        <v>282</v>
      </c>
      <c r="E554" s="302" t="s">
        <v>281</v>
      </c>
      <c r="F554" s="302" t="s">
        <v>259</v>
      </c>
      <c r="G554" s="302" t="s">
        <v>145</v>
      </c>
      <c r="H554" s="302"/>
      <c r="I554" s="303" t="s">
        <v>11205</v>
      </c>
      <c r="J554" s="303" t="s">
        <v>10989</v>
      </c>
      <c r="K554" s="303" t="s">
        <v>8883</v>
      </c>
      <c r="L554" s="302" t="s">
        <v>11867</v>
      </c>
      <c r="M554" s="302">
        <v>109454431</v>
      </c>
      <c r="N554" s="302">
        <v>1068997606</v>
      </c>
      <c r="O554" s="304" t="s">
        <v>11868</v>
      </c>
      <c r="P554" s="304" t="s">
        <v>11869</v>
      </c>
      <c r="Q554" s="6"/>
      <c r="R554" s="6"/>
      <c r="S554" s="6"/>
      <c r="T554" s="6"/>
      <c r="U554" s="6"/>
      <c r="V554" s="6"/>
      <c r="W554" s="6"/>
      <c r="X554" s="6"/>
      <c r="Y554" s="6"/>
      <c r="Z554" s="6"/>
      <c r="AA554" s="6"/>
      <c r="AB554" s="6"/>
    </row>
    <row r="555" spans="1:28" ht="12.75">
      <c r="A555" s="306">
        <v>554</v>
      </c>
      <c r="B555" s="302" t="s">
        <v>11870</v>
      </c>
      <c r="C555" s="302" t="s">
        <v>11871</v>
      </c>
      <c r="D555" s="302" t="s">
        <v>282</v>
      </c>
      <c r="E555" s="302" t="s">
        <v>281</v>
      </c>
      <c r="F555" s="302" t="s">
        <v>259</v>
      </c>
      <c r="G555" s="302" t="s">
        <v>145</v>
      </c>
      <c r="H555" s="302"/>
      <c r="I555" s="303" t="s">
        <v>11205</v>
      </c>
      <c r="J555" s="303" t="s">
        <v>10989</v>
      </c>
      <c r="K555" s="303" t="s">
        <v>8883</v>
      </c>
      <c r="L555" s="302" t="s">
        <v>11872</v>
      </c>
      <c r="M555" s="302">
        <v>109249904</v>
      </c>
      <c r="N555" s="302">
        <v>1068658376</v>
      </c>
      <c r="O555" s="304" t="s">
        <v>11873</v>
      </c>
      <c r="P555" s="304" t="s">
        <v>11874</v>
      </c>
      <c r="Q555" s="6"/>
      <c r="R555" s="6"/>
      <c r="S555" s="6"/>
      <c r="T555" s="6"/>
      <c r="U555" s="6"/>
      <c r="V555" s="6"/>
      <c r="W555" s="6"/>
      <c r="X555" s="6"/>
      <c r="Y555" s="6"/>
      <c r="Z555" s="6"/>
      <c r="AA555" s="6"/>
      <c r="AB555" s="6"/>
    </row>
    <row r="556" spans="1:28" ht="12.75">
      <c r="A556" s="306">
        <v>555</v>
      </c>
      <c r="B556" s="302" t="s">
        <v>11875</v>
      </c>
      <c r="C556" s="302" t="s">
        <v>11876</v>
      </c>
      <c r="D556" s="302" t="s">
        <v>282</v>
      </c>
      <c r="E556" s="302" t="s">
        <v>281</v>
      </c>
      <c r="F556" s="302" t="s">
        <v>259</v>
      </c>
      <c r="G556" s="302" t="s">
        <v>145</v>
      </c>
      <c r="H556" s="302" t="s">
        <v>11877</v>
      </c>
      <c r="I556" s="303" t="s">
        <v>11205</v>
      </c>
      <c r="J556" s="303" t="s">
        <v>10989</v>
      </c>
      <c r="K556" s="303" t="s">
        <v>8883</v>
      </c>
      <c r="L556" s="302" t="s">
        <v>11878</v>
      </c>
      <c r="M556" s="302">
        <v>109274184</v>
      </c>
      <c r="N556" s="302">
        <v>1068592889</v>
      </c>
      <c r="O556" s="304" t="s">
        <v>11879</v>
      </c>
      <c r="P556" s="304" t="s">
        <v>11880</v>
      </c>
      <c r="Q556" s="6"/>
      <c r="R556" s="6"/>
      <c r="S556" s="6"/>
      <c r="T556" s="6"/>
      <c r="U556" s="6"/>
      <c r="V556" s="6"/>
      <c r="W556" s="6"/>
      <c r="X556" s="6"/>
      <c r="Y556" s="6"/>
      <c r="Z556" s="6"/>
      <c r="AA556" s="6"/>
      <c r="AB556" s="6"/>
    </row>
    <row r="557" spans="1:28" ht="12.75">
      <c r="A557" s="306">
        <v>556</v>
      </c>
      <c r="B557" s="302" t="s">
        <v>11881</v>
      </c>
      <c r="C557" s="302" t="s">
        <v>11882</v>
      </c>
      <c r="D557" s="302" t="s">
        <v>282</v>
      </c>
      <c r="E557" s="302" t="s">
        <v>281</v>
      </c>
      <c r="F557" s="302" t="s">
        <v>259</v>
      </c>
      <c r="G557" s="302" t="s">
        <v>145</v>
      </c>
      <c r="H557" s="302" t="s">
        <v>11883</v>
      </c>
      <c r="I557" s="303" t="s">
        <v>11205</v>
      </c>
      <c r="J557" s="303" t="s">
        <v>10989</v>
      </c>
      <c r="K557" s="303" t="s">
        <v>8883</v>
      </c>
      <c r="L557" s="302" t="s">
        <v>11884</v>
      </c>
      <c r="M557" s="302">
        <v>109275403</v>
      </c>
      <c r="N557" s="302">
        <v>1068601905</v>
      </c>
      <c r="O557" s="304" t="s">
        <v>11885</v>
      </c>
      <c r="P557" s="304" t="s">
        <v>11886</v>
      </c>
      <c r="Q557" s="6"/>
      <c r="R557" s="6"/>
      <c r="S557" s="6"/>
      <c r="T557" s="6"/>
      <c r="U557" s="6"/>
      <c r="V557" s="6"/>
      <c r="W557" s="6"/>
      <c r="X557" s="6"/>
      <c r="Y557" s="6"/>
      <c r="Z557" s="6"/>
      <c r="AA557" s="6"/>
      <c r="AB557" s="6"/>
    </row>
    <row r="558" spans="1:28" ht="12.75">
      <c r="A558" s="306">
        <v>557</v>
      </c>
      <c r="B558" s="302" t="s">
        <v>11887</v>
      </c>
      <c r="C558" s="302" t="s">
        <v>11888</v>
      </c>
      <c r="D558" s="302" t="s">
        <v>280</v>
      </c>
      <c r="E558" s="302" t="s">
        <v>281</v>
      </c>
      <c r="F558" s="302" t="s">
        <v>259</v>
      </c>
      <c r="G558" s="302" t="s">
        <v>145</v>
      </c>
      <c r="H558" s="302" t="s">
        <v>11889</v>
      </c>
      <c r="I558" s="303" t="s">
        <v>10988</v>
      </c>
      <c r="J558" s="303" t="s">
        <v>10989</v>
      </c>
      <c r="K558" s="303" t="s">
        <v>8883</v>
      </c>
      <c r="L558" s="302" t="s">
        <v>11890</v>
      </c>
      <c r="M558" s="302">
        <v>109281467</v>
      </c>
      <c r="N558" s="302">
        <v>1068780453</v>
      </c>
      <c r="O558" s="304" t="s">
        <v>11891</v>
      </c>
      <c r="P558" s="304" t="s">
        <v>11892</v>
      </c>
      <c r="Q558" s="6"/>
      <c r="R558" s="6"/>
      <c r="S558" s="6"/>
      <c r="T558" s="6"/>
      <c r="U558" s="6"/>
      <c r="V558" s="6"/>
      <c r="W558" s="6"/>
      <c r="X558" s="6"/>
      <c r="Y558" s="6"/>
      <c r="Z558" s="6"/>
      <c r="AA558" s="6"/>
      <c r="AB558" s="6"/>
    </row>
    <row r="559" spans="1:28" ht="12.75">
      <c r="A559" s="306">
        <v>558</v>
      </c>
      <c r="B559" s="302" t="s">
        <v>11893</v>
      </c>
      <c r="C559" s="302" t="s">
        <v>11894</v>
      </c>
      <c r="D559" s="302" t="s">
        <v>280</v>
      </c>
      <c r="E559" s="302" t="s">
        <v>281</v>
      </c>
      <c r="F559" s="302" t="s">
        <v>259</v>
      </c>
      <c r="G559" s="302" t="s">
        <v>145</v>
      </c>
      <c r="H559" s="302" t="s">
        <v>11895</v>
      </c>
      <c r="I559" s="303" t="s">
        <v>10988</v>
      </c>
      <c r="J559" s="303" t="s">
        <v>10989</v>
      </c>
      <c r="K559" s="303" t="s">
        <v>8883</v>
      </c>
      <c r="L559" s="302" t="s">
        <v>11896</v>
      </c>
      <c r="M559" s="302">
        <v>109140344</v>
      </c>
      <c r="N559" s="302">
        <v>1068684447</v>
      </c>
      <c r="O559" s="304" t="s">
        <v>11897</v>
      </c>
      <c r="P559" s="304" t="s">
        <v>11898</v>
      </c>
      <c r="Q559" s="6"/>
      <c r="R559" s="6"/>
      <c r="S559" s="6"/>
      <c r="T559" s="6"/>
      <c r="U559" s="6"/>
      <c r="V559" s="6"/>
      <c r="W559" s="6"/>
      <c r="X559" s="6"/>
      <c r="Y559" s="6"/>
      <c r="Z559" s="6"/>
      <c r="AA559" s="6"/>
      <c r="AB559" s="6"/>
    </row>
    <row r="560" spans="1:28" ht="12.75">
      <c r="A560" s="306">
        <v>559</v>
      </c>
      <c r="B560" s="302" t="s">
        <v>9060</v>
      </c>
      <c r="C560" s="302" t="s">
        <v>11899</v>
      </c>
      <c r="D560" s="302" t="s">
        <v>280</v>
      </c>
      <c r="E560" s="302" t="s">
        <v>281</v>
      </c>
      <c r="F560" s="302" t="s">
        <v>259</v>
      </c>
      <c r="G560" s="302" t="s">
        <v>145</v>
      </c>
      <c r="H560" s="302"/>
      <c r="I560" s="303" t="s">
        <v>10988</v>
      </c>
      <c r="J560" s="303" t="s">
        <v>10989</v>
      </c>
      <c r="K560" s="303" t="s">
        <v>8883</v>
      </c>
      <c r="L560" s="302" t="s">
        <v>11900</v>
      </c>
      <c r="M560" s="302">
        <v>109258805</v>
      </c>
      <c r="N560" s="302">
        <v>1068745976</v>
      </c>
      <c r="O560" s="304" t="s">
        <v>11901</v>
      </c>
      <c r="P560" s="304" t="s">
        <v>11902</v>
      </c>
      <c r="Q560" s="6"/>
      <c r="R560" s="6"/>
      <c r="S560" s="6"/>
      <c r="T560" s="6"/>
      <c r="U560" s="6"/>
      <c r="V560" s="6"/>
      <c r="W560" s="6"/>
      <c r="X560" s="6"/>
      <c r="Y560" s="6"/>
      <c r="Z560" s="6"/>
      <c r="AA560" s="6"/>
      <c r="AB560" s="6"/>
    </row>
    <row r="561" spans="1:28" ht="12.75">
      <c r="A561" s="306">
        <v>560</v>
      </c>
      <c r="B561" s="302" t="s">
        <v>11903</v>
      </c>
      <c r="C561" s="302" t="s">
        <v>11904</v>
      </c>
      <c r="D561" s="302" t="s">
        <v>280</v>
      </c>
      <c r="E561" s="302" t="s">
        <v>281</v>
      </c>
      <c r="F561" s="302" t="s">
        <v>259</v>
      </c>
      <c r="G561" s="302" t="s">
        <v>145</v>
      </c>
      <c r="H561" s="302" t="s">
        <v>11905</v>
      </c>
      <c r="I561" s="303" t="s">
        <v>10988</v>
      </c>
      <c r="J561" s="303" t="s">
        <v>10989</v>
      </c>
      <c r="K561" s="303" t="s">
        <v>8883</v>
      </c>
      <c r="L561" s="302" t="s">
        <v>11906</v>
      </c>
      <c r="M561" s="302">
        <v>109201261</v>
      </c>
      <c r="N561" s="302">
        <v>1068592393</v>
      </c>
      <c r="O561" s="304" t="s">
        <v>11907</v>
      </c>
      <c r="P561" s="304" t="s">
        <v>11908</v>
      </c>
      <c r="Q561" s="6"/>
      <c r="R561" s="6"/>
      <c r="S561" s="6"/>
      <c r="T561" s="6"/>
      <c r="U561" s="6"/>
      <c r="V561" s="6"/>
      <c r="W561" s="6"/>
      <c r="X561" s="6"/>
      <c r="Y561" s="6"/>
      <c r="Z561" s="6"/>
      <c r="AA561" s="6"/>
      <c r="AB561" s="6"/>
    </row>
    <row r="562" spans="1:28" ht="12.75">
      <c r="A562" s="306">
        <v>561</v>
      </c>
      <c r="B562" s="302" t="s">
        <v>11909</v>
      </c>
      <c r="C562" s="302" t="s">
        <v>11910</v>
      </c>
      <c r="D562" s="302" t="s">
        <v>280</v>
      </c>
      <c r="E562" s="302" t="s">
        <v>281</v>
      </c>
      <c r="F562" s="302" t="s">
        <v>259</v>
      </c>
      <c r="G562" s="302" t="s">
        <v>145</v>
      </c>
      <c r="H562" s="302" t="s">
        <v>11911</v>
      </c>
      <c r="I562" s="303" t="s">
        <v>10988</v>
      </c>
      <c r="J562" s="303" t="s">
        <v>10989</v>
      </c>
      <c r="K562" s="303" t="s">
        <v>8883</v>
      </c>
      <c r="L562" s="302" t="s">
        <v>11912</v>
      </c>
      <c r="M562" s="302">
        <v>109281467</v>
      </c>
      <c r="N562" s="302">
        <v>1068780453</v>
      </c>
      <c r="O562" s="304" t="s">
        <v>11913</v>
      </c>
      <c r="P562" s="305" t="s">
        <v>11914</v>
      </c>
      <c r="Q562" s="6"/>
      <c r="R562" s="6"/>
      <c r="S562" s="6"/>
      <c r="T562" s="6"/>
      <c r="U562" s="6"/>
      <c r="V562" s="6"/>
      <c r="W562" s="6"/>
      <c r="X562" s="6"/>
      <c r="Y562" s="6"/>
      <c r="Z562" s="6"/>
      <c r="AA562" s="6"/>
      <c r="AB562" s="6"/>
    </row>
    <row r="563" spans="1:28" ht="12.75">
      <c r="A563" s="306">
        <v>562</v>
      </c>
      <c r="B563" s="302" t="s">
        <v>11915</v>
      </c>
      <c r="C563" s="302" t="s">
        <v>11916</v>
      </c>
      <c r="D563" s="302" t="s">
        <v>280</v>
      </c>
      <c r="E563" s="302" t="s">
        <v>281</v>
      </c>
      <c r="F563" s="302" t="s">
        <v>259</v>
      </c>
      <c r="G563" s="302" t="s">
        <v>145</v>
      </c>
      <c r="H563" s="302"/>
      <c r="I563" s="303" t="s">
        <v>10988</v>
      </c>
      <c r="J563" s="303" t="s">
        <v>10989</v>
      </c>
      <c r="K563" s="303" t="s">
        <v>8883</v>
      </c>
      <c r="L563" s="302" t="s">
        <v>11917</v>
      </c>
      <c r="M563" s="302">
        <v>109281467</v>
      </c>
      <c r="N563" s="302">
        <v>1068780453</v>
      </c>
      <c r="O563" s="304" t="s">
        <v>11918</v>
      </c>
      <c r="P563" s="304" t="s">
        <v>11919</v>
      </c>
      <c r="Q563" s="6"/>
      <c r="R563" s="6"/>
      <c r="S563" s="6"/>
      <c r="T563" s="6"/>
      <c r="U563" s="6"/>
      <c r="V563" s="6"/>
      <c r="W563" s="6"/>
      <c r="X563" s="6"/>
      <c r="Y563" s="6"/>
      <c r="Z563" s="6"/>
      <c r="AA563" s="6"/>
      <c r="AB563" s="6"/>
    </row>
    <row r="564" spans="1:28" ht="12.75">
      <c r="A564" s="306">
        <v>563</v>
      </c>
      <c r="B564" s="302" t="s">
        <v>11920</v>
      </c>
      <c r="C564" s="302" t="s">
        <v>11921</v>
      </c>
      <c r="D564" s="302" t="s">
        <v>280</v>
      </c>
      <c r="E564" s="302" t="s">
        <v>281</v>
      </c>
      <c r="F564" s="302" t="s">
        <v>259</v>
      </c>
      <c r="G564" s="302" t="s">
        <v>145</v>
      </c>
      <c r="H564" s="302" t="s">
        <v>11922</v>
      </c>
      <c r="I564" s="303" t="s">
        <v>10988</v>
      </c>
      <c r="J564" s="303" t="s">
        <v>10989</v>
      </c>
      <c r="K564" s="303" t="s">
        <v>8883</v>
      </c>
      <c r="L564" s="302" t="s">
        <v>11923</v>
      </c>
      <c r="M564" s="302">
        <v>211990662</v>
      </c>
      <c r="N564" s="302">
        <v>1058466437</v>
      </c>
      <c r="O564" s="304" t="s">
        <v>11924</v>
      </c>
      <c r="P564" s="304" t="s">
        <v>11925</v>
      </c>
      <c r="Q564" s="6"/>
      <c r="R564" s="6"/>
      <c r="S564" s="6"/>
      <c r="T564" s="6"/>
      <c r="U564" s="6"/>
      <c r="V564" s="6"/>
      <c r="W564" s="6"/>
      <c r="X564" s="6"/>
      <c r="Y564" s="6"/>
      <c r="Z564" s="6"/>
      <c r="AA564" s="6"/>
      <c r="AB564" s="6"/>
    </row>
    <row r="565" spans="1:28" ht="12.75">
      <c r="A565" s="306">
        <v>564</v>
      </c>
      <c r="B565" s="302" t="s">
        <v>11926</v>
      </c>
      <c r="C565" s="302" t="s">
        <v>11927</v>
      </c>
      <c r="D565" s="302" t="s">
        <v>280</v>
      </c>
      <c r="E565" s="302" t="s">
        <v>281</v>
      </c>
      <c r="F565" s="302" t="s">
        <v>259</v>
      </c>
      <c r="G565" s="302" t="s">
        <v>145</v>
      </c>
      <c r="H565" s="302" t="s">
        <v>11928</v>
      </c>
      <c r="I565" s="303" t="s">
        <v>10988</v>
      </c>
      <c r="J565" s="303" t="s">
        <v>10989</v>
      </c>
      <c r="K565" s="303" t="s">
        <v>8883</v>
      </c>
      <c r="L565" s="302" t="s">
        <v>11929</v>
      </c>
      <c r="M565" s="302">
        <v>109281467</v>
      </c>
      <c r="N565" s="302">
        <v>1068780453</v>
      </c>
      <c r="O565" s="304" t="s">
        <v>11930</v>
      </c>
      <c r="P565" s="304" t="s">
        <v>11931</v>
      </c>
      <c r="Q565" s="6"/>
      <c r="R565" s="6"/>
      <c r="S565" s="6"/>
      <c r="T565" s="6"/>
      <c r="U565" s="6"/>
      <c r="V565" s="6"/>
      <c r="W565" s="6"/>
      <c r="X565" s="6"/>
      <c r="Y565" s="6"/>
      <c r="Z565" s="6"/>
      <c r="AA565" s="6"/>
      <c r="AB565" s="6"/>
    </row>
    <row r="566" spans="1:28" ht="12.75">
      <c r="A566" s="306">
        <v>565</v>
      </c>
      <c r="B566" s="302" t="s">
        <v>11932</v>
      </c>
      <c r="C566" s="302" t="s">
        <v>11933</v>
      </c>
      <c r="D566" s="302" t="s">
        <v>280</v>
      </c>
      <c r="E566" s="302" t="s">
        <v>281</v>
      </c>
      <c r="F566" s="302" t="s">
        <v>259</v>
      </c>
      <c r="G566" s="302" t="s">
        <v>145</v>
      </c>
      <c r="H566" s="302" t="s">
        <v>11934</v>
      </c>
      <c r="I566" s="303" t="s">
        <v>10988</v>
      </c>
      <c r="J566" s="303" t="s">
        <v>10989</v>
      </c>
      <c r="K566" s="303" t="s">
        <v>8883</v>
      </c>
      <c r="L566" s="302" t="s">
        <v>11935</v>
      </c>
      <c r="M566" s="302">
        <v>109281467</v>
      </c>
      <c r="N566" s="302">
        <v>1068780453</v>
      </c>
      <c r="O566" s="304" t="s">
        <v>11936</v>
      </c>
      <c r="P566" s="304" t="s">
        <v>11937</v>
      </c>
      <c r="Q566" s="6"/>
      <c r="R566" s="6"/>
      <c r="S566" s="6"/>
      <c r="T566" s="6"/>
      <c r="U566" s="6"/>
      <c r="V566" s="6"/>
      <c r="W566" s="6"/>
      <c r="X566" s="6"/>
      <c r="Y566" s="6"/>
      <c r="Z566" s="6"/>
      <c r="AA566" s="6"/>
      <c r="AB566" s="6"/>
    </row>
    <row r="567" spans="1:28" ht="12.75">
      <c r="A567" s="306">
        <v>566</v>
      </c>
      <c r="B567" s="302" t="s">
        <v>11938</v>
      </c>
      <c r="C567" s="302" t="s">
        <v>11939</v>
      </c>
      <c r="D567" s="302" t="s">
        <v>280</v>
      </c>
      <c r="E567" s="302" t="s">
        <v>281</v>
      </c>
      <c r="F567" s="302" t="s">
        <v>259</v>
      </c>
      <c r="G567" s="302" t="s">
        <v>145</v>
      </c>
      <c r="H567" s="302" t="s">
        <v>11940</v>
      </c>
      <c r="I567" s="303" t="s">
        <v>10988</v>
      </c>
      <c r="J567" s="303" t="s">
        <v>10989</v>
      </c>
      <c r="K567" s="303" t="s">
        <v>8883</v>
      </c>
      <c r="L567" s="302" t="s">
        <v>11941</v>
      </c>
      <c r="M567" s="302">
        <v>109281467</v>
      </c>
      <c r="N567" s="302">
        <v>1068780453</v>
      </c>
      <c r="O567" s="304" t="s">
        <v>11942</v>
      </c>
      <c r="P567" s="305" t="s">
        <v>11943</v>
      </c>
      <c r="Q567" s="6"/>
      <c r="R567" s="6"/>
      <c r="S567" s="6"/>
      <c r="T567" s="6"/>
      <c r="U567" s="6"/>
      <c r="V567" s="6"/>
      <c r="W567" s="6"/>
      <c r="X567" s="6"/>
      <c r="Y567" s="6"/>
      <c r="Z567" s="6"/>
      <c r="AA567" s="6"/>
      <c r="AB567" s="6"/>
    </row>
    <row r="568" spans="1:28" ht="12.75">
      <c r="A568" s="306">
        <v>567</v>
      </c>
      <c r="B568" s="302" t="s">
        <v>11944</v>
      </c>
      <c r="C568" s="302" t="s">
        <v>11945</v>
      </c>
      <c r="D568" s="302" t="s">
        <v>280</v>
      </c>
      <c r="E568" s="302" t="s">
        <v>281</v>
      </c>
      <c r="F568" s="302" t="s">
        <v>259</v>
      </c>
      <c r="G568" s="302" t="s">
        <v>145</v>
      </c>
      <c r="H568" s="302" t="s">
        <v>11946</v>
      </c>
      <c r="I568" s="303" t="s">
        <v>10988</v>
      </c>
      <c r="J568" s="303" t="s">
        <v>10989</v>
      </c>
      <c r="K568" s="303" t="s">
        <v>8883</v>
      </c>
      <c r="L568" s="302" t="s">
        <v>11947</v>
      </c>
      <c r="M568" s="302">
        <v>109281467</v>
      </c>
      <c r="N568" s="302">
        <v>1068780453</v>
      </c>
      <c r="O568" s="304" t="s">
        <v>11948</v>
      </c>
      <c r="P568" s="304" t="s">
        <v>11949</v>
      </c>
      <c r="Q568" s="6"/>
      <c r="R568" s="6"/>
      <c r="S568" s="6"/>
      <c r="T568" s="6"/>
      <c r="U568" s="6"/>
      <c r="V568" s="6"/>
      <c r="W568" s="6"/>
      <c r="X568" s="6"/>
      <c r="Y568" s="6"/>
      <c r="Z568" s="6"/>
      <c r="AA568" s="6"/>
      <c r="AB568" s="6"/>
    </row>
    <row r="569" spans="1:28" ht="12.75">
      <c r="A569" s="306">
        <v>568</v>
      </c>
      <c r="B569" s="302" t="s">
        <v>11950</v>
      </c>
      <c r="C569" s="302" t="s">
        <v>11951</v>
      </c>
      <c r="D569" s="302" t="s">
        <v>280</v>
      </c>
      <c r="E569" s="302" t="s">
        <v>281</v>
      </c>
      <c r="F569" s="302" t="s">
        <v>259</v>
      </c>
      <c r="G569" s="302" t="s">
        <v>145</v>
      </c>
      <c r="H569" s="302" t="s">
        <v>11952</v>
      </c>
      <c r="I569" s="303" t="s">
        <v>10988</v>
      </c>
      <c r="J569" s="303" t="s">
        <v>10989</v>
      </c>
      <c r="K569" s="303" t="s">
        <v>8883</v>
      </c>
      <c r="L569" s="302" t="s">
        <v>11953</v>
      </c>
      <c r="M569" s="302">
        <v>109352351</v>
      </c>
      <c r="N569" s="302">
        <v>1068690726</v>
      </c>
      <c r="O569" s="304" t="s">
        <v>11954</v>
      </c>
      <c r="P569" s="304" t="s">
        <v>11955</v>
      </c>
      <c r="Q569" s="6"/>
      <c r="R569" s="6"/>
      <c r="S569" s="6"/>
      <c r="T569" s="6"/>
      <c r="U569" s="6"/>
      <c r="V569" s="6"/>
      <c r="W569" s="6"/>
      <c r="X569" s="6"/>
      <c r="Y569" s="6"/>
      <c r="Z569" s="6"/>
      <c r="AA569" s="6"/>
      <c r="AB569" s="6"/>
    </row>
    <row r="570" spans="1:28" ht="12.75">
      <c r="A570" s="306">
        <v>569</v>
      </c>
      <c r="B570" s="302" t="s">
        <v>11652</v>
      </c>
      <c r="C570" s="302" t="s">
        <v>11956</v>
      </c>
      <c r="D570" s="302" t="s">
        <v>280</v>
      </c>
      <c r="E570" s="302" t="s">
        <v>281</v>
      </c>
      <c r="F570" s="302" t="s">
        <v>259</v>
      </c>
      <c r="G570" s="302" t="s">
        <v>145</v>
      </c>
      <c r="H570" s="302" t="s">
        <v>11957</v>
      </c>
      <c r="I570" s="303" t="s">
        <v>10988</v>
      </c>
      <c r="J570" s="303" t="s">
        <v>10989</v>
      </c>
      <c r="K570" s="303" t="s">
        <v>8883</v>
      </c>
      <c r="L570" s="302" t="s">
        <v>11958</v>
      </c>
      <c r="M570" s="302">
        <v>10932069</v>
      </c>
      <c r="N570" s="302">
        <v>106873004</v>
      </c>
      <c r="O570" s="304" t="s">
        <v>11959</v>
      </c>
      <c r="P570" s="304" t="s">
        <v>11960</v>
      </c>
      <c r="Q570" s="6"/>
      <c r="R570" s="6"/>
      <c r="S570" s="6"/>
      <c r="T570" s="6"/>
      <c r="U570" s="6"/>
      <c r="V570" s="6"/>
      <c r="W570" s="6"/>
      <c r="X570" s="6"/>
      <c r="Y570" s="6"/>
      <c r="Z570" s="6"/>
      <c r="AA570" s="6"/>
      <c r="AB570" s="6"/>
    </row>
    <row r="571" spans="1:28" ht="12.75">
      <c r="A571" s="306">
        <v>570</v>
      </c>
      <c r="B571" s="302" t="s">
        <v>11961</v>
      </c>
      <c r="C571" s="302" t="s">
        <v>11962</v>
      </c>
      <c r="D571" s="302" t="s">
        <v>280</v>
      </c>
      <c r="E571" s="302" t="s">
        <v>281</v>
      </c>
      <c r="F571" s="302" t="s">
        <v>259</v>
      </c>
      <c r="G571" s="302" t="s">
        <v>145</v>
      </c>
      <c r="H571" s="302" t="s">
        <v>11963</v>
      </c>
      <c r="I571" s="303" t="s">
        <v>10988</v>
      </c>
      <c r="J571" s="303" t="s">
        <v>10989</v>
      </c>
      <c r="K571" s="303" t="s">
        <v>8883</v>
      </c>
      <c r="L571" s="302" t="s">
        <v>11964</v>
      </c>
      <c r="M571" s="302">
        <v>109281467</v>
      </c>
      <c r="N571" s="302">
        <v>1068780453</v>
      </c>
      <c r="O571" s="304" t="s">
        <v>11965</v>
      </c>
      <c r="P571" s="304" t="s">
        <v>11966</v>
      </c>
      <c r="Q571" s="6"/>
      <c r="R571" s="6"/>
      <c r="S571" s="6"/>
      <c r="T571" s="6"/>
      <c r="U571" s="6"/>
      <c r="V571" s="6"/>
      <c r="W571" s="6"/>
      <c r="X571" s="6"/>
      <c r="Y571" s="6"/>
      <c r="Z571" s="6"/>
      <c r="AA571" s="6"/>
      <c r="AB571" s="6"/>
    </row>
    <row r="572" spans="1:28" ht="12.75">
      <c r="A572" s="306">
        <v>571</v>
      </c>
      <c r="B572" s="302" t="s">
        <v>11967</v>
      </c>
      <c r="C572" s="302" t="s">
        <v>11945</v>
      </c>
      <c r="D572" s="302" t="s">
        <v>280</v>
      </c>
      <c r="E572" s="302" t="s">
        <v>281</v>
      </c>
      <c r="F572" s="302" t="s">
        <v>259</v>
      </c>
      <c r="G572" s="302" t="s">
        <v>145</v>
      </c>
      <c r="H572" s="302" t="s">
        <v>11968</v>
      </c>
      <c r="I572" s="303" t="s">
        <v>10988</v>
      </c>
      <c r="J572" s="303" t="s">
        <v>10989</v>
      </c>
      <c r="K572" s="303" t="s">
        <v>8883</v>
      </c>
      <c r="L572" s="302" t="s">
        <v>11969</v>
      </c>
      <c r="M572" s="302">
        <v>109281467</v>
      </c>
      <c r="N572" s="302">
        <v>1068780453</v>
      </c>
      <c r="O572" s="304" t="s">
        <v>11970</v>
      </c>
      <c r="P572" s="304" t="s">
        <v>11971</v>
      </c>
      <c r="Q572" s="6"/>
      <c r="R572" s="6"/>
      <c r="S572" s="6"/>
      <c r="T572" s="6"/>
      <c r="U572" s="6"/>
      <c r="V572" s="6"/>
      <c r="W572" s="6"/>
      <c r="X572" s="6"/>
      <c r="Y572" s="6"/>
      <c r="Z572" s="6"/>
      <c r="AA572" s="6"/>
      <c r="AB572" s="6"/>
    </row>
    <row r="573" spans="1:28" ht="12.75">
      <c r="A573" s="306">
        <v>572</v>
      </c>
      <c r="B573" s="302" t="s">
        <v>11972</v>
      </c>
      <c r="C573" s="302" t="s">
        <v>11973</v>
      </c>
      <c r="D573" s="302" t="s">
        <v>280</v>
      </c>
      <c r="E573" s="302" t="s">
        <v>281</v>
      </c>
      <c r="F573" s="302" t="s">
        <v>259</v>
      </c>
      <c r="G573" s="302" t="s">
        <v>145</v>
      </c>
      <c r="H573" s="302" t="s">
        <v>11974</v>
      </c>
      <c r="I573" s="303" t="s">
        <v>10988</v>
      </c>
      <c r="J573" s="303" t="s">
        <v>10989</v>
      </c>
      <c r="K573" s="303" t="s">
        <v>8883</v>
      </c>
      <c r="L573" s="302" t="s">
        <v>11975</v>
      </c>
      <c r="M573" s="302">
        <v>109281467</v>
      </c>
      <c r="N573" s="302">
        <v>1068780453</v>
      </c>
      <c r="O573" s="304" t="s">
        <v>11976</v>
      </c>
      <c r="P573" s="304" t="s">
        <v>11977</v>
      </c>
      <c r="Q573" s="6"/>
      <c r="R573" s="6"/>
      <c r="S573" s="6"/>
      <c r="T573" s="6"/>
      <c r="U573" s="6"/>
      <c r="V573" s="6"/>
      <c r="W573" s="6"/>
      <c r="X573" s="6"/>
      <c r="Y573" s="6"/>
      <c r="Z573" s="6"/>
      <c r="AA573" s="6"/>
      <c r="AB573" s="6"/>
    </row>
    <row r="574" spans="1:28" ht="12.75">
      <c r="A574" s="306">
        <v>573</v>
      </c>
      <c r="B574" s="302" t="s">
        <v>11978</v>
      </c>
      <c r="C574" s="302" t="s">
        <v>11979</v>
      </c>
      <c r="D574" s="302" t="s">
        <v>280</v>
      </c>
      <c r="E574" s="302" t="s">
        <v>281</v>
      </c>
      <c r="F574" s="302" t="s">
        <v>259</v>
      </c>
      <c r="G574" s="302" t="s">
        <v>145</v>
      </c>
      <c r="H574" s="302" t="s">
        <v>11980</v>
      </c>
      <c r="I574" s="303" t="s">
        <v>10988</v>
      </c>
      <c r="J574" s="303" t="s">
        <v>10989</v>
      </c>
      <c r="K574" s="303" t="s">
        <v>8883</v>
      </c>
      <c r="L574" s="302" t="s">
        <v>11981</v>
      </c>
      <c r="M574" s="302">
        <v>109281467</v>
      </c>
      <c r="N574" s="302">
        <v>1068780453</v>
      </c>
      <c r="O574" s="304" t="s">
        <v>11982</v>
      </c>
      <c r="P574" s="304" t="s">
        <v>11983</v>
      </c>
      <c r="Q574" s="6"/>
      <c r="R574" s="6"/>
      <c r="S574" s="6"/>
      <c r="T574" s="6"/>
      <c r="U574" s="6"/>
      <c r="V574" s="6"/>
      <c r="W574" s="6"/>
      <c r="X574" s="6"/>
      <c r="Y574" s="6"/>
      <c r="Z574" s="6"/>
      <c r="AA574" s="6"/>
      <c r="AB574" s="6"/>
    </row>
    <row r="575" spans="1:28" ht="12.75">
      <c r="A575" s="306">
        <v>574</v>
      </c>
      <c r="B575" s="302" t="s">
        <v>11984</v>
      </c>
      <c r="C575" s="302" t="s">
        <v>11985</v>
      </c>
      <c r="D575" s="302" t="s">
        <v>280</v>
      </c>
      <c r="E575" s="302" t="s">
        <v>281</v>
      </c>
      <c r="F575" s="302" t="s">
        <v>259</v>
      </c>
      <c r="G575" s="302" t="s">
        <v>145</v>
      </c>
      <c r="H575" s="302" t="s">
        <v>11986</v>
      </c>
      <c r="I575" s="303" t="s">
        <v>10988</v>
      </c>
      <c r="J575" s="303" t="s">
        <v>10989</v>
      </c>
      <c r="K575" s="303" t="s">
        <v>8883</v>
      </c>
      <c r="L575" s="302" t="s">
        <v>11987</v>
      </c>
      <c r="M575" s="302">
        <v>109258805</v>
      </c>
      <c r="N575" s="302">
        <v>1068745976</v>
      </c>
      <c r="O575" s="304" t="s">
        <v>11988</v>
      </c>
      <c r="P575" s="304" t="s">
        <v>11989</v>
      </c>
      <c r="Q575" s="6"/>
      <c r="R575" s="6"/>
      <c r="S575" s="6"/>
      <c r="T575" s="6"/>
      <c r="U575" s="6"/>
      <c r="V575" s="6"/>
      <c r="W575" s="6"/>
      <c r="X575" s="6"/>
      <c r="Y575" s="6"/>
      <c r="Z575" s="6"/>
      <c r="AA575" s="6"/>
      <c r="AB575" s="6"/>
    </row>
    <row r="576" spans="1:28" ht="12.75">
      <c r="A576" s="306">
        <v>575</v>
      </c>
      <c r="B576" s="302" t="s">
        <v>11990</v>
      </c>
      <c r="C576" s="302" t="s">
        <v>11945</v>
      </c>
      <c r="D576" s="302" t="s">
        <v>280</v>
      </c>
      <c r="E576" s="302" t="s">
        <v>281</v>
      </c>
      <c r="F576" s="302" t="s">
        <v>259</v>
      </c>
      <c r="G576" s="302" t="s">
        <v>145</v>
      </c>
      <c r="H576" s="302" t="s">
        <v>11991</v>
      </c>
      <c r="I576" s="303" t="s">
        <v>10988</v>
      </c>
      <c r="J576" s="303" t="s">
        <v>10989</v>
      </c>
      <c r="K576" s="303" t="s">
        <v>8883</v>
      </c>
      <c r="L576" s="302" t="s">
        <v>11992</v>
      </c>
      <c r="M576" s="302">
        <v>109243284</v>
      </c>
      <c r="N576" s="302">
        <v>1068686916</v>
      </c>
      <c r="O576" s="304" t="s">
        <v>11993</v>
      </c>
      <c r="P576" s="304" t="s">
        <v>11994</v>
      </c>
      <c r="Q576" s="6"/>
      <c r="R576" s="6"/>
      <c r="S576" s="6"/>
      <c r="T576" s="6"/>
      <c r="U576" s="6"/>
      <c r="V576" s="6"/>
      <c r="W576" s="6"/>
      <c r="X576" s="6"/>
      <c r="Y576" s="6"/>
      <c r="Z576" s="6"/>
      <c r="AA576" s="6"/>
      <c r="AB576" s="6"/>
    </row>
    <row r="577" spans="1:28" ht="12.75">
      <c r="A577" s="306">
        <v>576</v>
      </c>
      <c r="B577" s="302" t="s">
        <v>11995</v>
      </c>
      <c r="C577" s="302" t="s">
        <v>11996</v>
      </c>
      <c r="D577" s="302" t="s">
        <v>280</v>
      </c>
      <c r="E577" s="302" t="s">
        <v>281</v>
      </c>
      <c r="F577" s="302" t="s">
        <v>259</v>
      </c>
      <c r="G577" s="302" t="s">
        <v>145</v>
      </c>
      <c r="H577" s="302" t="s">
        <v>11922</v>
      </c>
      <c r="I577" s="303" t="s">
        <v>10988</v>
      </c>
      <c r="J577" s="303" t="s">
        <v>10989</v>
      </c>
      <c r="K577" s="303" t="s">
        <v>8883</v>
      </c>
      <c r="L577" s="302" t="s">
        <v>11997</v>
      </c>
      <c r="M577" s="302">
        <v>109281467</v>
      </c>
      <c r="N577" s="302">
        <v>1068780453</v>
      </c>
      <c r="O577" s="304" t="s">
        <v>11998</v>
      </c>
      <c r="P577" s="304" t="s">
        <v>11999</v>
      </c>
      <c r="Q577" s="6"/>
      <c r="R577" s="6"/>
      <c r="S577" s="6"/>
      <c r="T577" s="6"/>
      <c r="U577" s="6"/>
      <c r="V577" s="6"/>
      <c r="W577" s="6"/>
      <c r="X577" s="6"/>
      <c r="Y577" s="6"/>
      <c r="Z577" s="6"/>
      <c r="AA577" s="6"/>
      <c r="AB577" s="6"/>
    </row>
    <row r="578" spans="1:28" ht="12.75">
      <c r="A578" s="306">
        <v>577</v>
      </c>
      <c r="B578" s="302" t="s">
        <v>12000</v>
      </c>
      <c r="C578" s="302" t="s">
        <v>12001</v>
      </c>
      <c r="D578" s="302" t="s">
        <v>280</v>
      </c>
      <c r="E578" s="302" t="s">
        <v>281</v>
      </c>
      <c r="F578" s="302" t="s">
        <v>259</v>
      </c>
      <c r="G578" s="302" t="s">
        <v>145</v>
      </c>
      <c r="H578" s="302" t="s">
        <v>12002</v>
      </c>
      <c r="I578" s="303" t="s">
        <v>10988</v>
      </c>
      <c r="J578" s="303" t="s">
        <v>10989</v>
      </c>
      <c r="K578" s="303" t="s">
        <v>8883</v>
      </c>
      <c r="L578" s="302" t="s">
        <v>12003</v>
      </c>
      <c r="M578" s="302">
        <v>109281467</v>
      </c>
      <c r="N578" s="302">
        <v>1068780453</v>
      </c>
      <c r="O578" s="304" t="s">
        <v>12004</v>
      </c>
      <c r="P578" s="304" t="s">
        <v>12005</v>
      </c>
      <c r="Q578" s="6"/>
      <c r="R578" s="6"/>
      <c r="S578" s="6"/>
      <c r="T578" s="6"/>
      <c r="U578" s="6"/>
      <c r="V578" s="6"/>
      <c r="W578" s="6"/>
      <c r="X578" s="6"/>
      <c r="Y578" s="6"/>
      <c r="Z578" s="6"/>
      <c r="AA578" s="6"/>
      <c r="AB578" s="6"/>
    </row>
    <row r="579" spans="1:28" ht="12.75">
      <c r="A579" s="306">
        <v>578</v>
      </c>
      <c r="B579" s="302" t="s">
        <v>12006</v>
      </c>
      <c r="C579" s="302" t="s">
        <v>12007</v>
      </c>
      <c r="D579" s="302" t="s">
        <v>280</v>
      </c>
      <c r="E579" s="302" t="s">
        <v>281</v>
      </c>
      <c r="F579" s="302" t="s">
        <v>259</v>
      </c>
      <c r="G579" s="302" t="s">
        <v>145</v>
      </c>
      <c r="H579" s="302" t="s">
        <v>11991</v>
      </c>
      <c r="I579" s="303" t="s">
        <v>10988</v>
      </c>
      <c r="J579" s="303" t="s">
        <v>10989</v>
      </c>
      <c r="K579" s="303" t="s">
        <v>8883</v>
      </c>
      <c r="L579" s="302" t="s">
        <v>12008</v>
      </c>
      <c r="M579" s="302">
        <v>109281467</v>
      </c>
      <c r="N579" s="302">
        <v>1068780453</v>
      </c>
      <c r="O579" s="304" t="s">
        <v>12009</v>
      </c>
      <c r="P579" s="305" t="s">
        <v>12010</v>
      </c>
      <c r="Q579" s="6"/>
      <c r="R579" s="6"/>
      <c r="S579" s="6"/>
      <c r="T579" s="6"/>
      <c r="U579" s="6"/>
      <c r="V579" s="6"/>
      <c r="W579" s="6"/>
      <c r="X579" s="6"/>
      <c r="Y579" s="6"/>
      <c r="Z579" s="6"/>
      <c r="AA579" s="6"/>
      <c r="AB579" s="6"/>
    </row>
    <row r="580" spans="1:28" ht="12.75">
      <c r="A580" s="306">
        <v>579</v>
      </c>
      <c r="B580" s="302" t="s">
        <v>12011</v>
      </c>
      <c r="C580" s="302" t="s">
        <v>12012</v>
      </c>
      <c r="D580" s="302" t="s">
        <v>280</v>
      </c>
      <c r="E580" s="302" t="s">
        <v>281</v>
      </c>
      <c r="F580" s="302" t="s">
        <v>259</v>
      </c>
      <c r="G580" s="302" t="s">
        <v>145</v>
      </c>
      <c r="H580" s="302" t="s">
        <v>12013</v>
      </c>
      <c r="I580" s="303" t="s">
        <v>10988</v>
      </c>
      <c r="J580" s="303" t="s">
        <v>10989</v>
      </c>
      <c r="K580" s="303" t="s">
        <v>8883</v>
      </c>
      <c r="L580" s="302" t="s">
        <v>12014</v>
      </c>
      <c r="M580" s="302">
        <v>109281467</v>
      </c>
      <c r="N580" s="302">
        <v>1068780453</v>
      </c>
      <c r="O580" s="304" t="s">
        <v>12015</v>
      </c>
      <c r="P580" s="304" t="s">
        <v>12016</v>
      </c>
      <c r="Q580" s="6"/>
      <c r="R580" s="6"/>
      <c r="S580" s="6"/>
      <c r="T580" s="6"/>
      <c r="U580" s="6"/>
      <c r="V580" s="6"/>
      <c r="W580" s="6"/>
      <c r="X580" s="6"/>
      <c r="Y580" s="6"/>
      <c r="Z580" s="6"/>
      <c r="AA580" s="6"/>
      <c r="AB580" s="6"/>
    </row>
    <row r="581" spans="1:28" ht="12.75">
      <c r="A581" s="306">
        <v>580</v>
      </c>
      <c r="B581" s="302" t="s">
        <v>12017</v>
      </c>
      <c r="C581" s="302" t="s">
        <v>12018</v>
      </c>
      <c r="D581" s="302" t="s">
        <v>280</v>
      </c>
      <c r="E581" s="302" t="s">
        <v>281</v>
      </c>
      <c r="F581" s="302" t="s">
        <v>259</v>
      </c>
      <c r="G581" s="302" t="s">
        <v>145</v>
      </c>
      <c r="H581" s="302"/>
      <c r="I581" s="303" t="s">
        <v>10988</v>
      </c>
      <c r="J581" s="303" t="s">
        <v>10989</v>
      </c>
      <c r="K581" s="303" t="s">
        <v>8883</v>
      </c>
      <c r="L581" s="302" t="s">
        <v>12019</v>
      </c>
      <c r="M581" s="302">
        <v>109258805</v>
      </c>
      <c r="N581" s="302">
        <v>1068745976</v>
      </c>
      <c r="O581" s="304" t="s">
        <v>12020</v>
      </c>
      <c r="P581" s="305" t="s">
        <v>12021</v>
      </c>
      <c r="Q581" s="6"/>
      <c r="R581" s="6"/>
      <c r="S581" s="6"/>
      <c r="T581" s="6"/>
      <c r="U581" s="6"/>
      <c r="V581" s="6"/>
      <c r="W581" s="6"/>
      <c r="X581" s="6"/>
      <c r="Y581" s="6"/>
      <c r="Z581" s="6"/>
      <c r="AA581" s="6"/>
      <c r="AB581" s="6"/>
    </row>
    <row r="582" spans="1:28" ht="12.75">
      <c r="A582" s="306">
        <v>581</v>
      </c>
      <c r="B582" s="302" t="s">
        <v>12022</v>
      </c>
      <c r="C582" s="302" t="s">
        <v>12023</v>
      </c>
      <c r="D582" s="302" t="s">
        <v>280</v>
      </c>
      <c r="E582" s="302" t="s">
        <v>281</v>
      </c>
      <c r="F582" s="302" t="s">
        <v>259</v>
      </c>
      <c r="G582" s="302" t="s">
        <v>145</v>
      </c>
      <c r="H582" s="302" t="s">
        <v>12024</v>
      </c>
      <c r="I582" s="303" t="s">
        <v>10988</v>
      </c>
      <c r="J582" s="303" t="s">
        <v>10989</v>
      </c>
      <c r="K582" s="303" t="s">
        <v>8883</v>
      </c>
      <c r="L582" s="302" t="s">
        <v>12025</v>
      </c>
      <c r="M582" s="302">
        <v>109258805</v>
      </c>
      <c r="N582" s="302">
        <v>1068745976</v>
      </c>
      <c r="O582" s="304" t="s">
        <v>12026</v>
      </c>
      <c r="P582" s="304" t="s">
        <v>12027</v>
      </c>
      <c r="Q582" s="6"/>
      <c r="R582" s="6"/>
      <c r="S582" s="6"/>
      <c r="T582" s="6"/>
      <c r="U582" s="6"/>
      <c r="V582" s="6"/>
      <c r="W582" s="6"/>
      <c r="X582" s="6"/>
      <c r="Y582" s="6"/>
      <c r="Z582" s="6"/>
      <c r="AA582" s="6"/>
      <c r="AB582" s="6"/>
    </row>
    <row r="583" spans="1:28" ht="12.75">
      <c r="A583" s="306">
        <v>582</v>
      </c>
      <c r="B583" s="302" t="s">
        <v>12028</v>
      </c>
      <c r="C583" s="302" t="s">
        <v>11904</v>
      </c>
      <c r="D583" s="302" t="s">
        <v>280</v>
      </c>
      <c r="E583" s="302" t="s">
        <v>281</v>
      </c>
      <c r="F583" s="302" t="s">
        <v>259</v>
      </c>
      <c r="G583" s="302" t="s">
        <v>145</v>
      </c>
      <c r="H583" s="302" t="s">
        <v>12029</v>
      </c>
      <c r="I583" s="303" t="s">
        <v>10988</v>
      </c>
      <c r="J583" s="303" t="s">
        <v>10989</v>
      </c>
      <c r="K583" s="303" t="s">
        <v>8883</v>
      </c>
      <c r="L583" s="302" t="s">
        <v>12030</v>
      </c>
      <c r="M583" s="302">
        <v>202599453</v>
      </c>
      <c r="N583" s="302">
        <v>1064376425</v>
      </c>
      <c r="O583" s="304" t="s">
        <v>12031</v>
      </c>
      <c r="P583" s="304" t="s">
        <v>12032</v>
      </c>
      <c r="Q583" s="6"/>
      <c r="R583" s="6"/>
      <c r="S583" s="6"/>
      <c r="T583" s="6"/>
      <c r="U583" s="6"/>
      <c r="V583" s="6"/>
      <c r="W583" s="6"/>
      <c r="X583" s="6"/>
      <c r="Y583" s="6"/>
      <c r="Z583" s="6"/>
      <c r="AA583" s="6"/>
      <c r="AB583" s="6"/>
    </row>
    <row r="584" spans="1:28" ht="12.75">
      <c r="A584" s="306">
        <v>583</v>
      </c>
      <c r="B584" s="302" t="s">
        <v>12033</v>
      </c>
      <c r="C584" s="302" t="s">
        <v>12034</v>
      </c>
      <c r="D584" s="302" t="s">
        <v>280</v>
      </c>
      <c r="E584" s="302" t="s">
        <v>281</v>
      </c>
      <c r="F584" s="302" t="s">
        <v>259</v>
      </c>
      <c r="G584" s="302" t="s">
        <v>145</v>
      </c>
      <c r="H584" s="302" t="s">
        <v>12035</v>
      </c>
      <c r="I584" s="303" t="s">
        <v>10988</v>
      </c>
      <c r="J584" s="303" t="s">
        <v>10989</v>
      </c>
      <c r="K584" s="303" t="s">
        <v>8883</v>
      </c>
      <c r="L584" s="302" t="s">
        <v>12036</v>
      </c>
      <c r="M584" s="302">
        <v>109135156</v>
      </c>
      <c r="N584" s="302">
        <v>1068573269</v>
      </c>
      <c r="O584" s="304" t="s">
        <v>12037</v>
      </c>
      <c r="P584" s="304" t="s">
        <v>12038</v>
      </c>
      <c r="Q584" s="6"/>
      <c r="R584" s="6"/>
      <c r="S584" s="6"/>
      <c r="T584" s="6"/>
      <c r="U584" s="6"/>
      <c r="V584" s="6"/>
      <c r="W584" s="6"/>
      <c r="X584" s="6"/>
      <c r="Y584" s="6"/>
      <c r="Z584" s="6"/>
      <c r="AA584" s="6"/>
      <c r="AB584" s="6"/>
    </row>
    <row r="585" spans="1:28" ht="12.75">
      <c r="A585" s="306">
        <v>584</v>
      </c>
      <c r="B585" s="302" t="s">
        <v>12039</v>
      </c>
      <c r="C585" s="302" t="s">
        <v>12040</v>
      </c>
      <c r="D585" s="302" t="s">
        <v>280</v>
      </c>
      <c r="E585" s="302" t="s">
        <v>281</v>
      </c>
      <c r="F585" s="302" t="s">
        <v>259</v>
      </c>
      <c r="G585" s="302" t="s">
        <v>145</v>
      </c>
      <c r="H585" s="302"/>
      <c r="I585" s="303" t="s">
        <v>10988</v>
      </c>
      <c r="J585" s="303" t="s">
        <v>10989</v>
      </c>
      <c r="K585" s="303" t="s">
        <v>8883</v>
      </c>
      <c r="L585" s="302" t="s">
        <v>12041</v>
      </c>
      <c r="M585" s="302">
        <v>109084665</v>
      </c>
      <c r="N585" s="302">
        <v>1068556872</v>
      </c>
      <c r="O585" s="304" t="s">
        <v>12042</v>
      </c>
      <c r="P585" s="304" t="s">
        <v>12043</v>
      </c>
      <c r="Q585" s="6"/>
      <c r="R585" s="6"/>
      <c r="S585" s="6"/>
      <c r="T585" s="6"/>
      <c r="U585" s="6"/>
      <c r="V585" s="6"/>
      <c r="W585" s="6"/>
      <c r="X585" s="6"/>
      <c r="Y585" s="6"/>
      <c r="Z585" s="6"/>
      <c r="AA585" s="6"/>
      <c r="AB585" s="6"/>
    </row>
    <row r="586" spans="1:28" ht="12.75">
      <c r="A586" s="306">
        <v>585</v>
      </c>
      <c r="B586" s="302" t="s">
        <v>12044</v>
      </c>
      <c r="C586" s="302" t="s">
        <v>12045</v>
      </c>
      <c r="D586" s="302" t="s">
        <v>280</v>
      </c>
      <c r="E586" s="302" t="s">
        <v>281</v>
      </c>
      <c r="F586" s="302" t="s">
        <v>259</v>
      </c>
      <c r="G586" s="302" t="s">
        <v>145</v>
      </c>
      <c r="H586" s="302" t="s">
        <v>12046</v>
      </c>
      <c r="I586" s="303" t="s">
        <v>10988</v>
      </c>
      <c r="J586" s="303" t="s">
        <v>10989</v>
      </c>
      <c r="K586" s="303" t="s">
        <v>8883</v>
      </c>
      <c r="L586" s="302" t="s">
        <v>12047</v>
      </c>
      <c r="M586" s="302">
        <v>109086422</v>
      </c>
      <c r="N586" s="302">
        <v>1068475222</v>
      </c>
      <c r="O586" s="304" t="s">
        <v>12048</v>
      </c>
      <c r="P586" s="304" t="s">
        <v>12049</v>
      </c>
      <c r="Q586" s="6"/>
      <c r="R586" s="6"/>
      <c r="S586" s="6"/>
      <c r="T586" s="6"/>
      <c r="U586" s="6"/>
      <c r="V586" s="6"/>
      <c r="W586" s="6"/>
      <c r="X586" s="6"/>
      <c r="Y586" s="6"/>
      <c r="Z586" s="6"/>
      <c r="AA586" s="6"/>
      <c r="AB586" s="6"/>
    </row>
    <row r="587" spans="1:28" ht="12.75">
      <c r="A587" s="306">
        <v>586</v>
      </c>
      <c r="B587" s="302" t="s">
        <v>12050</v>
      </c>
      <c r="C587" s="302" t="s">
        <v>12051</v>
      </c>
      <c r="D587" s="302" t="s">
        <v>280</v>
      </c>
      <c r="E587" s="302" t="s">
        <v>281</v>
      </c>
      <c r="F587" s="302" t="s">
        <v>259</v>
      </c>
      <c r="G587" s="302" t="s">
        <v>145</v>
      </c>
      <c r="H587" s="302" t="s">
        <v>12052</v>
      </c>
      <c r="I587" s="303" t="s">
        <v>10988</v>
      </c>
      <c r="J587" s="303" t="s">
        <v>10989</v>
      </c>
      <c r="K587" s="303" t="s">
        <v>8883</v>
      </c>
      <c r="L587" s="302" t="s">
        <v>12053</v>
      </c>
      <c r="M587" s="302">
        <v>109281467</v>
      </c>
      <c r="N587" s="302">
        <v>1068780453</v>
      </c>
      <c r="O587" s="304" t="s">
        <v>12054</v>
      </c>
      <c r="P587" s="305" t="s">
        <v>12055</v>
      </c>
      <c r="Q587" s="6"/>
      <c r="R587" s="6"/>
      <c r="S587" s="6"/>
      <c r="T587" s="6"/>
      <c r="U587" s="6"/>
      <c r="V587" s="6"/>
      <c r="W587" s="6"/>
      <c r="X587" s="6"/>
      <c r="Y587" s="6"/>
      <c r="Z587" s="6"/>
      <c r="AA587" s="6"/>
      <c r="AB587" s="6"/>
    </row>
    <row r="588" spans="1:28" ht="12.75">
      <c r="A588" s="306">
        <v>587</v>
      </c>
      <c r="B588" s="302" t="s">
        <v>12056</v>
      </c>
      <c r="C588" s="302" t="s">
        <v>12057</v>
      </c>
      <c r="D588" s="302" t="s">
        <v>280</v>
      </c>
      <c r="E588" s="302" t="s">
        <v>281</v>
      </c>
      <c r="F588" s="302" t="s">
        <v>259</v>
      </c>
      <c r="G588" s="302" t="s">
        <v>145</v>
      </c>
      <c r="H588" s="302" t="s">
        <v>12058</v>
      </c>
      <c r="I588" s="303" t="s">
        <v>10988</v>
      </c>
      <c r="J588" s="303" t="s">
        <v>10989</v>
      </c>
      <c r="K588" s="303" t="s">
        <v>8883</v>
      </c>
      <c r="L588" s="302" t="s">
        <v>12059</v>
      </c>
      <c r="M588" s="302">
        <v>10913081</v>
      </c>
      <c r="N588" s="302">
        <v>1068692493</v>
      </c>
      <c r="O588" s="304" t="s">
        <v>12060</v>
      </c>
      <c r="P588" s="304" t="s">
        <v>12061</v>
      </c>
      <c r="Q588" s="6"/>
      <c r="R588" s="6"/>
      <c r="S588" s="6"/>
      <c r="T588" s="6"/>
      <c r="U588" s="6"/>
      <c r="V588" s="6"/>
      <c r="W588" s="6"/>
      <c r="X588" s="6"/>
      <c r="Y588" s="6"/>
      <c r="Z588" s="6"/>
      <c r="AA588" s="6"/>
      <c r="AB588" s="6"/>
    </row>
    <row r="589" spans="1:28" ht="12.75">
      <c r="A589" s="306">
        <v>588</v>
      </c>
      <c r="B589" s="302" t="s">
        <v>12062</v>
      </c>
      <c r="C589" s="302" t="s">
        <v>12063</v>
      </c>
      <c r="D589" s="302" t="s">
        <v>280</v>
      </c>
      <c r="E589" s="302" t="s">
        <v>281</v>
      </c>
      <c r="F589" s="302" t="s">
        <v>259</v>
      </c>
      <c r="G589" s="302" t="s">
        <v>145</v>
      </c>
      <c r="H589" s="302" t="s">
        <v>12064</v>
      </c>
      <c r="I589" s="303" t="s">
        <v>10988</v>
      </c>
      <c r="J589" s="303" t="s">
        <v>10989</v>
      </c>
      <c r="K589" s="303" t="s">
        <v>8883</v>
      </c>
      <c r="L589" s="302" t="s">
        <v>12065</v>
      </c>
      <c r="M589" s="302">
        <v>109280374</v>
      </c>
      <c r="N589" s="302">
        <v>1068755163</v>
      </c>
      <c r="O589" s="304" t="s">
        <v>12066</v>
      </c>
      <c r="P589" s="304" t="s">
        <v>12067</v>
      </c>
      <c r="Q589" s="6"/>
      <c r="R589" s="6"/>
      <c r="S589" s="6"/>
      <c r="T589" s="6"/>
      <c r="U589" s="6"/>
      <c r="V589" s="6"/>
      <c r="W589" s="6"/>
      <c r="X589" s="6"/>
      <c r="Y589" s="6"/>
      <c r="Z589" s="6"/>
      <c r="AA589" s="6"/>
      <c r="AB589" s="6"/>
    </row>
    <row r="590" spans="1:28" ht="12.75">
      <c r="A590" s="306">
        <v>589</v>
      </c>
      <c r="B590" s="302" t="s">
        <v>12068</v>
      </c>
      <c r="C590" s="302" t="s">
        <v>12069</v>
      </c>
      <c r="D590" s="302" t="s">
        <v>280</v>
      </c>
      <c r="E590" s="302" t="s">
        <v>281</v>
      </c>
      <c r="F590" s="302" t="s">
        <v>259</v>
      </c>
      <c r="G590" s="302" t="s">
        <v>145</v>
      </c>
      <c r="H590" s="302"/>
      <c r="I590" s="303" t="s">
        <v>10988</v>
      </c>
      <c r="J590" s="303" t="s">
        <v>10989</v>
      </c>
      <c r="K590" s="303" t="s">
        <v>8883</v>
      </c>
      <c r="L590" s="302" t="s">
        <v>12070</v>
      </c>
      <c r="M590" s="302">
        <v>109160745</v>
      </c>
      <c r="N590" s="302">
        <v>1068601057</v>
      </c>
      <c r="O590" s="304" t="s">
        <v>12071</v>
      </c>
      <c r="P590" s="304" t="s">
        <v>12072</v>
      </c>
      <c r="Q590" s="6"/>
      <c r="R590" s="6"/>
      <c r="S590" s="6"/>
      <c r="T590" s="6"/>
      <c r="U590" s="6"/>
      <c r="V590" s="6"/>
      <c r="W590" s="6"/>
      <c r="X590" s="6"/>
      <c r="Y590" s="6"/>
      <c r="Z590" s="6"/>
      <c r="AA590" s="6"/>
      <c r="AB590" s="6"/>
    </row>
    <row r="591" spans="1:28" ht="12.75">
      <c r="A591" s="306">
        <v>590</v>
      </c>
      <c r="B591" s="302" t="s">
        <v>12073</v>
      </c>
      <c r="C591" s="302" t="s">
        <v>12074</v>
      </c>
      <c r="D591" s="302" t="s">
        <v>280</v>
      </c>
      <c r="E591" s="302" t="s">
        <v>281</v>
      </c>
      <c r="F591" s="302" t="s">
        <v>259</v>
      </c>
      <c r="G591" s="302" t="s">
        <v>145</v>
      </c>
      <c r="H591" s="302"/>
      <c r="I591" s="303" t="s">
        <v>10988</v>
      </c>
      <c r="J591" s="303" t="s">
        <v>10989</v>
      </c>
      <c r="K591" s="303" t="s">
        <v>8883</v>
      </c>
      <c r="L591" s="302" t="s">
        <v>12075</v>
      </c>
      <c r="M591" s="302">
        <v>109312549</v>
      </c>
      <c r="N591" s="302">
        <v>1068731344</v>
      </c>
      <c r="O591" s="304" t="s">
        <v>12076</v>
      </c>
      <c r="P591" s="304" t="s">
        <v>12077</v>
      </c>
      <c r="Q591" s="6"/>
      <c r="R591" s="6"/>
      <c r="S591" s="6"/>
      <c r="T591" s="6"/>
      <c r="U591" s="6"/>
      <c r="V591" s="6"/>
      <c r="W591" s="6"/>
      <c r="X591" s="6"/>
      <c r="Y591" s="6"/>
      <c r="Z591" s="6"/>
      <c r="AA591" s="6"/>
      <c r="AB591" s="6"/>
    </row>
    <row r="592" spans="1:28" ht="12.75">
      <c r="A592" s="306">
        <v>591</v>
      </c>
      <c r="B592" s="302" t="s">
        <v>12078</v>
      </c>
      <c r="C592" s="302" t="s">
        <v>12079</v>
      </c>
      <c r="D592" s="302" t="s">
        <v>280</v>
      </c>
      <c r="E592" s="302" t="s">
        <v>281</v>
      </c>
      <c r="F592" s="302" t="s">
        <v>259</v>
      </c>
      <c r="G592" s="302" t="s">
        <v>145</v>
      </c>
      <c r="H592" s="302"/>
      <c r="I592" s="303" t="s">
        <v>10988</v>
      </c>
      <c r="J592" s="303" t="s">
        <v>10989</v>
      </c>
      <c r="K592" s="303" t="s">
        <v>8883</v>
      </c>
      <c r="L592" s="302" t="s">
        <v>12080</v>
      </c>
      <c r="M592" s="302">
        <v>109279655</v>
      </c>
      <c r="N592" s="302">
        <v>1068758379</v>
      </c>
      <c r="O592" s="304" t="s">
        <v>12081</v>
      </c>
      <c r="P592" s="304" t="s">
        <v>12082</v>
      </c>
      <c r="Q592" s="6"/>
      <c r="R592" s="6"/>
      <c r="S592" s="6"/>
      <c r="T592" s="6"/>
      <c r="U592" s="6"/>
      <c r="V592" s="6"/>
      <c r="W592" s="6"/>
      <c r="X592" s="6"/>
      <c r="Y592" s="6"/>
      <c r="Z592" s="6"/>
      <c r="AA592" s="6"/>
      <c r="AB592" s="6"/>
    </row>
    <row r="593" spans="1:28" ht="12.75">
      <c r="A593" s="306">
        <v>592</v>
      </c>
      <c r="B593" s="302" t="s">
        <v>12083</v>
      </c>
      <c r="C593" s="302" t="s">
        <v>12084</v>
      </c>
      <c r="D593" s="302" t="s">
        <v>280</v>
      </c>
      <c r="E593" s="302" t="s">
        <v>281</v>
      </c>
      <c r="F593" s="302" t="s">
        <v>259</v>
      </c>
      <c r="G593" s="302" t="s">
        <v>145</v>
      </c>
      <c r="H593" s="302"/>
      <c r="I593" s="303" t="s">
        <v>10988</v>
      </c>
      <c r="J593" s="303" t="s">
        <v>10989</v>
      </c>
      <c r="K593" s="303" t="s">
        <v>8883</v>
      </c>
      <c r="L593" s="302" t="s">
        <v>12085</v>
      </c>
      <c r="M593" s="302">
        <v>10947512</v>
      </c>
      <c r="N593" s="302">
        <v>1068576193</v>
      </c>
      <c r="O593" s="304" t="s">
        <v>12086</v>
      </c>
      <c r="P593" s="304" t="s">
        <v>12087</v>
      </c>
      <c r="Q593" s="6"/>
      <c r="R593" s="6"/>
      <c r="S593" s="6"/>
      <c r="T593" s="6"/>
      <c r="U593" s="6"/>
      <c r="V593" s="6"/>
      <c r="W593" s="6"/>
      <c r="X593" s="6"/>
      <c r="Y593" s="6"/>
      <c r="Z593" s="6"/>
      <c r="AA593" s="6"/>
      <c r="AB593" s="6"/>
    </row>
    <row r="594" spans="1:28" ht="12.75">
      <c r="A594" s="306">
        <v>593</v>
      </c>
      <c r="B594" s="302" t="s">
        <v>12088</v>
      </c>
      <c r="C594" s="302" t="s">
        <v>12012</v>
      </c>
      <c r="D594" s="302" t="s">
        <v>280</v>
      </c>
      <c r="E594" s="302" t="s">
        <v>281</v>
      </c>
      <c r="F594" s="302" t="s">
        <v>259</v>
      </c>
      <c r="G594" s="302" t="s">
        <v>145</v>
      </c>
      <c r="H594" s="302"/>
      <c r="I594" s="303" t="s">
        <v>10988</v>
      </c>
      <c r="J594" s="303" t="s">
        <v>10989</v>
      </c>
      <c r="K594" s="303" t="s">
        <v>8883</v>
      </c>
      <c r="L594" s="302" t="s">
        <v>12089</v>
      </c>
      <c r="M594" s="302">
        <v>109628906</v>
      </c>
      <c r="N594" s="302">
        <v>1068457528</v>
      </c>
      <c r="O594" s="304" t="s">
        <v>12090</v>
      </c>
      <c r="P594" s="304" t="s">
        <v>12091</v>
      </c>
      <c r="Q594" s="6"/>
      <c r="R594" s="6"/>
      <c r="S594" s="6"/>
      <c r="T594" s="6"/>
      <c r="U594" s="6"/>
      <c r="V594" s="6"/>
      <c r="W594" s="6"/>
      <c r="X594" s="6"/>
      <c r="Y594" s="6"/>
      <c r="Z594" s="6"/>
      <c r="AA594" s="6"/>
      <c r="AB594" s="6"/>
    </row>
    <row r="595" spans="1:28" ht="12.75">
      <c r="A595" s="306">
        <v>594</v>
      </c>
      <c r="B595" s="302" t="s">
        <v>12092</v>
      </c>
      <c r="C595" s="302" t="s">
        <v>12093</v>
      </c>
      <c r="D595" s="302" t="s">
        <v>280</v>
      </c>
      <c r="E595" s="302" t="s">
        <v>281</v>
      </c>
      <c r="F595" s="302" t="s">
        <v>259</v>
      </c>
      <c r="G595" s="302" t="s">
        <v>145</v>
      </c>
      <c r="H595" s="302">
        <v>1266888668</v>
      </c>
      <c r="I595" s="303" t="s">
        <v>10988</v>
      </c>
      <c r="J595" s="303" t="s">
        <v>10989</v>
      </c>
      <c r="K595" s="303" t="s">
        <v>8883</v>
      </c>
      <c r="L595" s="302" t="s">
        <v>12094</v>
      </c>
      <c r="M595" s="302">
        <v>110040961</v>
      </c>
      <c r="N595" s="302">
        <v>1068484122</v>
      </c>
      <c r="O595" s="304" t="s">
        <v>12095</v>
      </c>
      <c r="P595" s="304" t="s">
        <v>12096</v>
      </c>
      <c r="Q595" s="6"/>
      <c r="R595" s="6"/>
      <c r="S595" s="6"/>
      <c r="T595" s="6"/>
      <c r="U595" s="6"/>
      <c r="V595" s="6"/>
      <c r="W595" s="6"/>
      <c r="X595" s="6"/>
      <c r="Y595" s="6"/>
      <c r="Z595" s="6"/>
      <c r="AA595" s="6"/>
      <c r="AB595" s="6"/>
    </row>
    <row r="596" spans="1:28" ht="12.75">
      <c r="A596" s="306">
        <v>595</v>
      </c>
      <c r="B596" s="302" t="s">
        <v>12097</v>
      </c>
      <c r="C596" s="302" t="s">
        <v>12098</v>
      </c>
      <c r="D596" s="302" t="s">
        <v>280</v>
      </c>
      <c r="E596" s="302" t="s">
        <v>281</v>
      </c>
      <c r="F596" s="302" t="s">
        <v>259</v>
      </c>
      <c r="G596" s="302" t="s">
        <v>145</v>
      </c>
      <c r="H596" s="302"/>
      <c r="I596" s="303" t="s">
        <v>10988</v>
      </c>
      <c r="J596" s="303" t="s">
        <v>10989</v>
      </c>
      <c r="K596" s="303" t="s">
        <v>8883</v>
      </c>
      <c r="L596" s="302" t="s">
        <v>12099</v>
      </c>
      <c r="M596" s="302">
        <v>109071339</v>
      </c>
      <c r="N596" s="302">
        <v>1068513125</v>
      </c>
      <c r="O596" s="304" t="s">
        <v>12100</v>
      </c>
      <c r="P596" s="304" t="s">
        <v>12101</v>
      </c>
      <c r="Q596" s="6"/>
      <c r="R596" s="6"/>
      <c r="S596" s="6"/>
      <c r="T596" s="6"/>
      <c r="U596" s="6"/>
      <c r="V596" s="6"/>
      <c r="W596" s="6"/>
      <c r="X596" s="6"/>
      <c r="Y596" s="6"/>
      <c r="Z596" s="6"/>
      <c r="AA596" s="6"/>
      <c r="AB596" s="6"/>
    </row>
    <row r="597" spans="1:28" ht="12.75">
      <c r="A597" s="306">
        <v>596</v>
      </c>
      <c r="B597" s="302" t="s">
        <v>12102</v>
      </c>
      <c r="C597" s="302" t="s">
        <v>12103</v>
      </c>
      <c r="D597" s="302" t="s">
        <v>280</v>
      </c>
      <c r="E597" s="302" t="s">
        <v>281</v>
      </c>
      <c r="F597" s="302" t="s">
        <v>259</v>
      </c>
      <c r="G597" s="302" t="s">
        <v>145</v>
      </c>
      <c r="H597" s="302"/>
      <c r="I597" s="303" t="s">
        <v>10988</v>
      </c>
      <c r="J597" s="303" t="s">
        <v>10989</v>
      </c>
      <c r="K597" s="303" t="s">
        <v>8883</v>
      </c>
      <c r="L597" s="302" t="s">
        <v>12104</v>
      </c>
      <c r="M597" s="302">
        <v>109086422</v>
      </c>
      <c r="N597" s="302">
        <v>1068475222</v>
      </c>
      <c r="O597" s="304" t="s">
        <v>12105</v>
      </c>
      <c r="P597" s="304" t="s">
        <v>12106</v>
      </c>
      <c r="Q597" s="6"/>
      <c r="R597" s="6"/>
      <c r="S597" s="6"/>
      <c r="T597" s="6"/>
      <c r="U597" s="6"/>
      <c r="V597" s="6"/>
      <c r="W597" s="6"/>
      <c r="X597" s="6"/>
      <c r="Y597" s="6"/>
      <c r="Z597" s="6"/>
      <c r="AA597" s="6"/>
      <c r="AB597" s="6"/>
    </row>
    <row r="598" spans="1:28" ht="12.75">
      <c r="A598" s="306">
        <v>597</v>
      </c>
      <c r="B598" s="302" t="s">
        <v>12107</v>
      </c>
      <c r="C598" s="302" t="s">
        <v>12108</v>
      </c>
      <c r="D598" s="302" t="s">
        <v>280</v>
      </c>
      <c r="E598" s="302" t="s">
        <v>281</v>
      </c>
      <c r="F598" s="302" t="s">
        <v>259</v>
      </c>
      <c r="G598" s="302" t="s">
        <v>145</v>
      </c>
      <c r="H598" s="307">
        <v>908888079</v>
      </c>
      <c r="I598" s="303" t="s">
        <v>10988</v>
      </c>
      <c r="J598" s="303" t="s">
        <v>10989</v>
      </c>
      <c r="K598" s="303" t="s">
        <v>8883</v>
      </c>
      <c r="L598" s="302" t="s">
        <v>12109</v>
      </c>
      <c r="M598" s="302">
        <v>109281467</v>
      </c>
      <c r="N598" s="302">
        <v>1068780453</v>
      </c>
      <c r="O598" s="304" t="s">
        <v>12110</v>
      </c>
      <c r="P598" s="304" t="s">
        <v>12111</v>
      </c>
      <c r="Q598" s="6"/>
      <c r="R598" s="6"/>
      <c r="S598" s="6"/>
      <c r="T598" s="6"/>
      <c r="U598" s="6"/>
      <c r="V598" s="6"/>
      <c r="W598" s="6"/>
      <c r="X598" s="6"/>
      <c r="Y598" s="6"/>
      <c r="Z598" s="6"/>
      <c r="AA598" s="6"/>
      <c r="AB598" s="6"/>
    </row>
    <row r="599" spans="1:28" ht="12.75">
      <c r="A599" s="306">
        <v>598</v>
      </c>
      <c r="B599" s="302" t="s">
        <v>12112</v>
      </c>
      <c r="C599" s="302" t="s">
        <v>12113</v>
      </c>
      <c r="D599" s="302" t="s">
        <v>280</v>
      </c>
      <c r="E599" s="302" t="s">
        <v>281</v>
      </c>
      <c r="F599" s="302" t="s">
        <v>259</v>
      </c>
      <c r="G599" s="302" t="s">
        <v>145</v>
      </c>
      <c r="H599" s="307">
        <v>913311504</v>
      </c>
      <c r="I599" s="303" t="s">
        <v>10988</v>
      </c>
      <c r="J599" s="303" t="s">
        <v>10989</v>
      </c>
      <c r="K599" s="303" t="s">
        <v>8883</v>
      </c>
      <c r="L599" s="302" t="s">
        <v>12114</v>
      </c>
      <c r="M599" s="302">
        <v>109281467</v>
      </c>
      <c r="N599" s="302">
        <v>1068780453</v>
      </c>
      <c r="O599" s="304" t="s">
        <v>12115</v>
      </c>
      <c r="P599" s="304" t="s">
        <v>12116</v>
      </c>
      <c r="Q599" s="6"/>
      <c r="R599" s="6"/>
      <c r="S599" s="6"/>
      <c r="T599" s="6"/>
      <c r="U599" s="6"/>
      <c r="V599" s="6"/>
      <c r="W599" s="6"/>
      <c r="X599" s="6"/>
      <c r="Y599" s="6"/>
      <c r="Z599" s="6"/>
      <c r="AA599" s="6"/>
      <c r="AB599" s="6"/>
    </row>
    <row r="600" spans="1:28" ht="12.75">
      <c r="A600" s="306">
        <v>599</v>
      </c>
      <c r="B600" s="302" t="s">
        <v>12117</v>
      </c>
      <c r="C600" s="302" t="s">
        <v>11899</v>
      </c>
      <c r="D600" s="302" t="s">
        <v>280</v>
      </c>
      <c r="E600" s="302" t="s">
        <v>281</v>
      </c>
      <c r="F600" s="302" t="s">
        <v>259</v>
      </c>
      <c r="G600" s="302" t="s">
        <v>145</v>
      </c>
      <c r="H600" s="302">
        <v>939058707</v>
      </c>
      <c r="I600" s="303" t="s">
        <v>10988</v>
      </c>
      <c r="J600" s="303" t="s">
        <v>10989</v>
      </c>
      <c r="K600" s="303" t="s">
        <v>8883</v>
      </c>
      <c r="L600" s="302" t="s">
        <v>12118</v>
      </c>
      <c r="M600" s="302">
        <v>109281467</v>
      </c>
      <c r="N600" s="302">
        <v>1068780453</v>
      </c>
      <c r="O600" s="304" t="s">
        <v>12119</v>
      </c>
      <c r="P600" s="304" t="s">
        <v>12120</v>
      </c>
      <c r="Q600" s="6"/>
      <c r="R600" s="6"/>
      <c r="S600" s="6"/>
      <c r="T600" s="6"/>
      <c r="U600" s="6"/>
      <c r="V600" s="6"/>
      <c r="W600" s="6"/>
      <c r="X600" s="6"/>
      <c r="Y600" s="6"/>
      <c r="Z600" s="6"/>
      <c r="AA600" s="6"/>
      <c r="AB600" s="6"/>
    </row>
    <row r="601" spans="1:28" ht="12.75">
      <c r="A601" s="306">
        <v>600</v>
      </c>
      <c r="B601" s="302" t="s">
        <v>12121</v>
      </c>
      <c r="C601" s="302" t="s">
        <v>12122</v>
      </c>
      <c r="D601" s="302" t="s">
        <v>280</v>
      </c>
      <c r="E601" s="302" t="s">
        <v>281</v>
      </c>
      <c r="F601" s="302" t="s">
        <v>259</v>
      </c>
      <c r="G601" s="302" t="s">
        <v>145</v>
      </c>
      <c r="H601" s="302">
        <v>936842468</v>
      </c>
      <c r="I601" s="303" t="s">
        <v>10988</v>
      </c>
      <c r="J601" s="303" t="s">
        <v>10989</v>
      </c>
      <c r="K601" s="303" t="s">
        <v>8883</v>
      </c>
      <c r="L601" s="302" t="s">
        <v>12123</v>
      </c>
      <c r="M601" s="302">
        <v>109166701</v>
      </c>
      <c r="N601" s="302">
        <v>1068650951</v>
      </c>
      <c r="O601" s="304" t="s">
        <v>12124</v>
      </c>
      <c r="P601" s="304" t="s">
        <v>12125</v>
      </c>
      <c r="Q601" s="6"/>
      <c r="R601" s="6"/>
      <c r="S601" s="6"/>
      <c r="T601" s="6"/>
      <c r="U601" s="6"/>
      <c r="V601" s="6"/>
      <c r="W601" s="6"/>
      <c r="X601" s="6"/>
      <c r="Y601" s="6"/>
      <c r="Z601" s="6"/>
      <c r="AA601" s="6"/>
      <c r="AB601" s="6"/>
    </row>
    <row r="602" spans="1:28" ht="12.75">
      <c r="A602" s="306">
        <v>601</v>
      </c>
      <c r="B602" s="302" t="s">
        <v>12126</v>
      </c>
      <c r="C602" s="302" t="s">
        <v>12127</v>
      </c>
      <c r="D602" s="302" t="s">
        <v>280</v>
      </c>
      <c r="E602" s="302" t="s">
        <v>281</v>
      </c>
      <c r="F602" s="302" t="s">
        <v>259</v>
      </c>
      <c r="G602" s="302" t="s">
        <v>145</v>
      </c>
      <c r="H602" s="307">
        <v>2513893781</v>
      </c>
      <c r="I602" s="303" t="s">
        <v>10988</v>
      </c>
      <c r="J602" s="303" t="s">
        <v>10989</v>
      </c>
      <c r="K602" s="303" t="s">
        <v>8883</v>
      </c>
      <c r="L602" s="302" t="s">
        <v>12128</v>
      </c>
      <c r="M602" s="302">
        <v>109281467</v>
      </c>
      <c r="N602" s="302">
        <v>1068780453</v>
      </c>
      <c r="O602" s="304" t="s">
        <v>12129</v>
      </c>
      <c r="P602" s="304" t="s">
        <v>12130</v>
      </c>
      <c r="Q602" s="6"/>
      <c r="R602" s="6"/>
      <c r="S602" s="6"/>
      <c r="T602" s="6"/>
      <c r="U602" s="6"/>
      <c r="V602" s="6"/>
      <c r="W602" s="6"/>
      <c r="X602" s="6"/>
      <c r="Y602" s="6"/>
      <c r="Z602" s="6"/>
      <c r="AA602" s="6"/>
      <c r="AB602" s="6"/>
    </row>
    <row r="603" spans="1:28" ht="12.75">
      <c r="A603" s="306">
        <v>602</v>
      </c>
      <c r="B603" s="302" t="s">
        <v>12131</v>
      </c>
      <c r="C603" s="302" t="s">
        <v>12132</v>
      </c>
      <c r="D603" s="302" t="s">
        <v>280</v>
      </c>
      <c r="E603" s="302" t="s">
        <v>281</v>
      </c>
      <c r="F603" s="302" t="s">
        <v>259</v>
      </c>
      <c r="G603" s="302" t="s">
        <v>145</v>
      </c>
      <c r="H603" s="302">
        <v>908169000</v>
      </c>
      <c r="I603" s="303" t="s">
        <v>10988</v>
      </c>
      <c r="J603" s="303" t="s">
        <v>10989</v>
      </c>
      <c r="K603" s="303" t="s">
        <v>8883</v>
      </c>
      <c r="L603" s="302" t="s">
        <v>12133</v>
      </c>
      <c r="M603" s="302">
        <v>10913081</v>
      </c>
      <c r="N603" s="302">
        <v>1068692493</v>
      </c>
      <c r="O603" s="304" t="s">
        <v>12134</v>
      </c>
      <c r="P603" s="304" t="s">
        <v>12135</v>
      </c>
      <c r="Q603" s="6"/>
      <c r="R603" s="6"/>
      <c r="S603" s="6"/>
      <c r="T603" s="6"/>
      <c r="U603" s="6"/>
      <c r="V603" s="6"/>
      <c r="W603" s="6"/>
      <c r="X603" s="6"/>
      <c r="Y603" s="6"/>
      <c r="Z603" s="6"/>
      <c r="AA603" s="6"/>
      <c r="AB603" s="6"/>
    </row>
    <row r="604" spans="1:28" ht="12.75">
      <c r="A604" s="306">
        <v>603</v>
      </c>
      <c r="B604" s="302" t="s">
        <v>12136</v>
      </c>
      <c r="C604" s="302" t="s">
        <v>12137</v>
      </c>
      <c r="D604" s="302" t="s">
        <v>280</v>
      </c>
      <c r="E604" s="302" t="s">
        <v>281</v>
      </c>
      <c r="F604" s="302" t="s">
        <v>259</v>
      </c>
      <c r="G604" s="302" t="s">
        <v>145</v>
      </c>
      <c r="H604" s="307">
        <v>903912993</v>
      </c>
      <c r="I604" s="303" t="s">
        <v>10988</v>
      </c>
      <c r="J604" s="303" t="s">
        <v>10989</v>
      </c>
      <c r="K604" s="303" t="s">
        <v>8883</v>
      </c>
      <c r="L604" s="302" t="s">
        <v>12138</v>
      </c>
      <c r="M604" s="302">
        <v>109281467</v>
      </c>
      <c r="N604" s="302">
        <v>1068780453</v>
      </c>
      <c r="O604" s="304" t="s">
        <v>12139</v>
      </c>
      <c r="P604" s="304" t="s">
        <v>12140</v>
      </c>
      <c r="Q604" s="6"/>
      <c r="R604" s="6"/>
      <c r="S604" s="6"/>
      <c r="T604" s="6"/>
      <c r="U604" s="6"/>
      <c r="V604" s="6"/>
      <c r="W604" s="6"/>
      <c r="X604" s="6"/>
      <c r="Y604" s="6"/>
      <c r="Z604" s="6"/>
      <c r="AA604" s="6"/>
      <c r="AB604" s="6"/>
    </row>
    <row r="605" spans="1:28" ht="12.75">
      <c r="A605" s="306">
        <v>604</v>
      </c>
      <c r="B605" s="302" t="s">
        <v>12141</v>
      </c>
      <c r="C605" s="302" t="s">
        <v>12142</v>
      </c>
      <c r="D605" s="302" t="s">
        <v>280</v>
      </c>
      <c r="E605" s="302" t="s">
        <v>281</v>
      </c>
      <c r="F605" s="302" t="s">
        <v>259</v>
      </c>
      <c r="G605" s="302" t="s">
        <v>145</v>
      </c>
      <c r="H605" s="302" t="s">
        <v>12143</v>
      </c>
      <c r="I605" s="303" t="s">
        <v>10988</v>
      </c>
      <c r="J605" s="303" t="s">
        <v>10989</v>
      </c>
      <c r="K605" s="303" t="s">
        <v>8883</v>
      </c>
      <c r="L605" s="302" t="s">
        <v>12144</v>
      </c>
      <c r="M605" s="302">
        <v>109137078</v>
      </c>
      <c r="N605" s="302">
        <v>1068647432</v>
      </c>
      <c r="O605" s="304" t="s">
        <v>12145</v>
      </c>
      <c r="P605" s="304" t="s">
        <v>12146</v>
      </c>
      <c r="Q605" s="6"/>
      <c r="R605" s="6"/>
      <c r="S605" s="6"/>
      <c r="T605" s="6"/>
      <c r="U605" s="6"/>
      <c r="V605" s="6"/>
      <c r="W605" s="6"/>
      <c r="X605" s="6"/>
      <c r="Y605" s="6"/>
      <c r="Z605" s="6"/>
      <c r="AA605" s="6"/>
      <c r="AB605" s="6"/>
    </row>
    <row r="606" spans="1:28" ht="12.75">
      <c r="A606" s="306">
        <v>605</v>
      </c>
      <c r="B606" s="302" t="s">
        <v>12147</v>
      </c>
      <c r="C606" s="302" t="s">
        <v>12148</v>
      </c>
      <c r="D606" s="302" t="s">
        <v>280</v>
      </c>
      <c r="E606" s="302" t="s">
        <v>281</v>
      </c>
      <c r="F606" s="302" t="s">
        <v>259</v>
      </c>
      <c r="G606" s="302" t="s">
        <v>145</v>
      </c>
      <c r="H606" s="302" t="s">
        <v>12149</v>
      </c>
      <c r="I606" s="303" t="s">
        <v>10988</v>
      </c>
      <c r="J606" s="303" t="s">
        <v>10989</v>
      </c>
      <c r="K606" s="303" t="s">
        <v>8883</v>
      </c>
      <c r="L606" s="302" t="s">
        <v>12150</v>
      </c>
      <c r="M606" s="302">
        <v>10920271</v>
      </c>
      <c r="N606" s="302">
        <v>1068729685</v>
      </c>
      <c r="O606" s="304" t="s">
        <v>12151</v>
      </c>
      <c r="P606" s="304" t="s">
        <v>12152</v>
      </c>
      <c r="Q606" s="6"/>
      <c r="R606" s="6"/>
      <c r="S606" s="6"/>
      <c r="T606" s="6"/>
      <c r="U606" s="6"/>
      <c r="V606" s="6"/>
      <c r="W606" s="6"/>
      <c r="X606" s="6"/>
      <c r="Y606" s="6"/>
      <c r="Z606" s="6"/>
      <c r="AA606" s="6"/>
      <c r="AB606" s="6"/>
    </row>
    <row r="607" spans="1:28" ht="12.75">
      <c r="A607" s="306">
        <v>606</v>
      </c>
      <c r="B607" s="302" t="s">
        <v>12153</v>
      </c>
      <c r="C607" s="302" t="s">
        <v>11910</v>
      </c>
      <c r="D607" s="302" t="s">
        <v>280</v>
      </c>
      <c r="E607" s="302" t="s">
        <v>281</v>
      </c>
      <c r="F607" s="302" t="s">
        <v>259</v>
      </c>
      <c r="G607" s="302" t="s">
        <v>145</v>
      </c>
      <c r="H607" s="302" t="s">
        <v>12154</v>
      </c>
      <c r="I607" s="303" t="s">
        <v>10988</v>
      </c>
      <c r="J607" s="303" t="s">
        <v>10989</v>
      </c>
      <c r="K607" s="303" t="s">
        <v>8883</v>
      </c>
      <c r="L607" s="302" t="s">
        <v>12155</v>
      </c>
      <c r="M607" s="302">
        <v>109168281</v>
      </c>
      <c r="N607" s="302">
        <v>1068702602</v>
      </c>
      <c r="O607" s="304" t="s">
        <v>12156</v>
      </c>
      <c r="P607" s="304" t="s">
        <v>12157</v>
      </c>
      <c r="Q607" s="6"/>
      <c r="R607" s="6"/>
      <c r="S607" s="6"/>
      <c r="T607" s="6"/>
      <c r="U607" s="6"/>
      <c r="V607" s="6"/>
      <c r="W607" s="6"/>
      <c r="X607" s="6"/>
      <c r="Y607" s="6"/>
      <c r="Z607" s="6"/>
      <c r="AA607" s="6"/>
      <c r="AB607" s="6"/>
    </row>
    <row r="608" spans="1:28" ht="12.75">
      <c r="A608" s="306">
        <v>607</v>
      </c>
      <c r="B608" s="302" t="s">
        <v>12158</v>
      </c>
      <c r="C608" s="302" t="s">
        <v>12159</v>
      </c>
      <c r="D608" s="302" t="s">
        <v>280</v>
      </c>
      <c r="E608" s="302" t="s">
        <v>281</v>
      </c>
      <c r="F608" s="302" t="s">
        <v>259</v>
      </c>
      <c r="G608" s="302" t="s">
        <v>145</v>
      </c>
      <c r="H608" s="302" t="s">
        <v>12160</v>
      </c>
      <c r="I608" s="303" t="s">
        <v>10988</v>
      </c>
      <c r="J608" s="303" t="s">
        <v>10989</v>
      </c>
      <c r="K608" s="303" t="s">
        <v>8883</v>
      </c>
      <c r="L608" s="302" t="s">
        <v>12161</v>
      </c>
      <c r="M608" s="302">
        <v>109165574</v>
      </c>
      <c r="N608" s="302">
        <v>1068675756</v>
      </c>
      <c r="O608" s="304" t="s">
        <v>12162</v>
      </c>
      <c r="P608" s="304" t="s">
        <v>12163</v>
      </c>
      <c r="Q608" s="6"/>
      <c r="R608" s="6"/>
      <c r="S608" s="6"/>
      <c r="T608" s="6"/>
      <c r="U608" s="6"/>
      <c r="V608" s="6"/>
      <c r="W608" s="6"/>
      <c r="X608" s="6"/>
      <c r="Y608" s="6"/>
      <c r="Z608" s="6"/>
      <c r="AA608" s="6"/>
      <c r="AB608" s="6"/>
    </row>
    <row r="609" spans="1:28" ht="12.75">
      <c r="A609" s="306">
        <v>608</v>
      </c>
      <c r="B609" s="302" t="s">
        <v>12164</v>
      </c>
      <c r="C609" s="302" t="s">
        <v>12165</v>
      </c>
      <c r="D609" s="302" t="s">
        <v>280</v>
      </c>
      <c r="E609" s="302" t="s">
        <v>281</v>
      </c>
      <c r="F609" s="302" t="s">
        <v>259</v>
      </c>
      <c r="G609" s="302" t="s">
        <v>145</v>
      </c>
      <c r="H609" s="302" t="s">
        <v>12166</v>
      </c>
      <c r="I609" s="303" t="s">
        <v>10988</v>
      </c>
      <c r="J609" s="303" t="s">
        <v>10989</v>
      </c>
      <c r="K609" s="303" t="s">
        <v>8883</v>
      </c>
      <c r="L609" s="302" t="s">
        <v>12167</v>
      </c>
      <c r="M609" s="302">
        <v>109186117</v>
      </c>
      <c r="N609" s="302">
        <v>106867066</v>
      </c>
      <c r="O609" s="304" t="s">
        <v>12168</v>
      </c>
      <c r="P609" s="304" t="s">
        <v>12169</v>
      </c>
      <c r="Q609" s="6"/>
      <c r="R609" s="6"/>
      <c r="S609" s="6"/>
      <c r="T609" s="6"/>
      <c r="U609" s="6"/>
      <c r="V609" s="6"/>
      <c r="W609" s="6"/>
      <c r="X609" s="6"/>
      <c r="Y609" s="6"/>
      <c r="Z609" s="6"/>
      <c r="AA609" s="6"/>
      <c r="AB609" s="6"/>
    </row>
    <row r="610" spans="1:28" ht="12.75">
      <c r="A610" s="306">
        <v>609</v>
      </c>
      <c r="B610" s="302" t="s">
        <v>12170</v>
      </c>
      <c r="C610" s="302" t="s">
        <v>12171</v>
      </c>
      <c r="D610" s="302" t="s">
        <v>280</v>
      </c>
      <c r="E610" s="302" t="s">
        <v>281</v>
      </c>
      <c r="F610" s="302" t="s">
        <v>259</v>
      </c>
      <c r="G610" s="302" t="s">
        <v>145</v>
      </c>
      <c r="H610" s="302" t="s">
        <v>12172</v>
      </c>
      <c r="I610" s="303" t="s">
        <v>10988</v>
      </c>
      <c r="J610" s="303" t="s">
        <v>10989</v>
      </c>
      <c r="K610" s="303" t="s">
        <v>8883</v>
      </c>
      <c r="L610" s="302" t="s">
        <v>12173</v>
      </c>
      <c r="M610" s="302">
        <v>109163104</v>
      </c>
      <c r="N610" s="302">
        <v>1068713351</v>
      </c>
      <c r="O610" s="304" t="s">
        <v>12174</v>
      </c>
      <c r="P610" s="304" t="s">
        <v>12175</v>
      </c>
      <c r="Q610" s="6"/>
      <c r="R610" s="6"/>
      <c r="S610" s="6"/>
      <c r="T610" s="6"/>
      <c r="U610" s="6"/>
      <c r="V610" s="6"/>
      <c r="W610" s="6"/>
      <c r="X610" s="6"/>
      <c r="Y610" s="6"/>
      <c r="Z610" s="6"/>
      <c r="AA610" s="6"/>
      <c r="AB610" s="6"/>
    </row>
    <row r="611" spans="1:28" ht="12.75">
      <c r="A611" s="306">
        <v>610</v>
      </c>
      <c r="B611" s="302" t="s">
        <v>12176</v>
      </c>
      <c r="C611" s="302" t="s">
        <v>12177</v>
      </c>
      <c r="D611" s="302" t="s">
        <v>280</v>
      </c>
      <c r="E611" s="302" t="s">
        <v>281</v>
      </c>
      <c r="F611" s="302" t="s">
        <v>259</v>
      </c>
      <c r="G611" s="302" t="s">
        <v>145</v>
      </c>
      <c r="H611" s="302" t="s">
        <v>12178</v>
      </c>
      <c r="I611" s="303" t="s">
        <v>10988</v>
      </c>
      <c r="J611" s="303" t="s">
        <v>10989</v>
      </c>
      <c r="K611" s="303" t="s">
        <v>8883</v>
      </c>
      <c r="L611" s="302" t="s">
        <v>12179</v>
      </c>
      <c r="M611" s="302">
        <v>109167896</v>
      </c>
      <c r="N611" s="302">
        <v>1068650979</v>
      </c>
      <c r="O611" s="304" t="s">
        <v>12180</v>
      </c>
      <c r="P611" s="305" t="s">
        <v>12181</v>
      </c>
      <c r="Q611" s="6"/>
      <c r="R611" s="6"/>
      <c r="S611" s="6"/>
      <c r="T611" s="6"/>
      <c r="U611" s="6"/>
      <c r="V611" s="6"/>
      <c r="W611" s="6"/>
      <c r="X611" s="6"/>
      <c r="Y611" s="6"/>
      <c r="Z611" s="6"/>
      <c r="AA611" s="6"/>
      <c r="AB611" s="6"/>
    </row>
    <row r="612" spans="1:28" ht="12.75">
      <c r="A612" s="306">
        <v>611</v>
      </c>
      <c r="B612" s="302" t="s">
        <v>12182</v>
      </c>
      <c r="C612" s="302" t="s">
        <v>12183</v>
      </c>
      <c r="D612" s="302" t="s">
        <v>280</v>
      </c>
      <c r="E612" s="302" t="s">
        <v>281</v>
      </c>
      <c r="F612" s="302" t="s">
        <v>259</v>
      </c>
      <c r="G612" s="302" t="s">
        <v>145</v>
      </c>
      <c r="H612" s="302" t="s">
        <v>12184</v>
      </c>
      <c r="I612" s="303" t="s">
        <v>10988</v>
      </c>
      <c r="J612" s="303" t="s">
        <v>10989</v>
      </c>
      <c r="K612" s="303" t="s">
        <v>8883</v>
      </c>
      <c r="L612" s="302" t="s">
        <v>12185</v>
      </c>
      <c r="M612" s="302">
        <v>10913474</v>
      </c>
      <c r="N612" s="302">
        <v>1068580398</v>
      </c>
      <c r="O612" s="304" t="s">
        <v>12186</v>
      </c>
      <c r="P612" s="304" t="s">
        <v>12187</v>
      </c>
      <c r="Q612" s="6"/>
      <c r="R612" s="6"/>
      <c r="S612" s="6"/>
      <c r="T612" s="6"/>
      <c r="U612" s="6"/>
      <c r="V612" s="6"/>
      <c r="W612" s="6"/>
      <c r="X612" s="6"/>
      <c r="Y612" s="6"/>
      <c r="Z612" s="6"/>
      <c r="AA612" s="6"/>
      <c r="AB612" s="6"/>
    </row>
    <row r="613" spans="1:28" ht="12.75">
      <c r="A613" s="306">
        <v>612</v>
      </c>
      <c r="B613" s="302" t="s">
        <v>12188</v>
      </c>
      <c r="C613" s="302" t="s">
        <v>12189</v>
      </c>
      <c r="D613" s="302" t="s">
        <v>280</v>
      </c>
      <c r="E613" s="302" t="s">
        <v>281</v>
      </c>
      <c r="F613" s="302" t="s">
        <v>259</v>
      </c>
      <c r="G613" s="302" t="s">
        <v>145</v>
      </c>
      <c r="H613" s="302" t="s">
        <v>12190</v>
      </c>
      <c r="I613" s="303" t="s">
        <v>10988</v>
      </c>
      <c r="J613" s="303" t="s">
        <v>10989</v>
      </c>
      <c r="K613" s="303" t="s">
        <v>8883</v>
      </c>
      <c r="L613" s="302" t="s">
        <v>12191</v>
      </c>
      <c r="M613" s="302">
        <v>109312992</v>
      </c>
      <c r="N613" s="302">
        <v>1068729421</v>
      </c>
      <c r="O613" s="304" t="s">
        <v>12192</v>
      </c>
      <c r="P613" s="304" t="s">
        <v>12193</v>
      </c>
      <c r="Q613" s="6"/>
      <c r="R613" s="6"/>
      <c r="S613" s="6"/>
      <c r="T613" s="6"/>
      <c r="U613" s="6"/>
      <c r="V613" s="6"/>
      <c r="W613" s="6"/>
      <c r="X613" s="6"/>
      <c r="Y613" s="6"/>
      <c r="Z613" s="6"/>
      <c r="AA613" s="6"/>
      <c r="AB613" s="6"/>
    </row>
    <row r="614" spans="1:28" ht="12.75">
      <c r="A614" s="306">
        <v>613</v>
      </c>
      <c r="B614" s="302" t="s">
        <v>12194</v>
      </c>
      <c r="C614" s="302" t="s">
        <v>12103</v>
      </c>
      <c r="D614" s="302" t="s">
        <v>280</v>
      </c>
      <c r="E614" s="302" t="s">
        <v>281</v>
      </c>
      <c r="F614" s="302" t="s">
        <v>259</v>
      </c>
      <c r="G614" s="302" t="s">
        <v>145</v>
      </c>
      <c r="H614" s="302" t="s">
        <v>12195</v>
      </c>
      <c r="I614" s="303" t="s">
        <v>10988</v>
      </c>
      <c r="J614" s="303" t="s">
        <v>10989</v>
      </c>
      <c r="K614" s="303" t="s">
        <v>8883</v>
      </c>
      <c r="L614" s="302" t="s">
        <v>12196</v>
      </c>
      <c r="M614" s="302">
        <v>109269339</v>
      </c>
      <c r="N614" s="302">
        <v>1068760353</v>
      </c>
      <c r="O614" s="304" t="s">
        <v>12197</v>
      </c>
      <c r="P614" s="304" t="s">
        <v>12198</v>
      </c>
      <c r="Q614" s="6"/>
      <c r="R614" s="6"/>
      <c r="S614" s="6"/>
      <c r="T614" s="6"/>
      <c r="U614" s="6"/>
      <c r="V614" s="6"/>
      <c r="W614" s="6"/>
      <c r="X614" s="6"/>
      <c r="Y614" s="6"/>
      <c r="Z614" s="6"/>
      <c r="AA614" s="6"/>
      <c r="AB614" s="6"/>
    </row>
    <row r="615" spans="1:28" ht="12.75">
      <c r="A615" s="306">
        <v>614</v>
      </c>
      <c r="B615" s="302" t="s">
        <v>12199</v>
      </c>
      <c r="C615" s="302" t="s">
        <v>12200</v>
      </c>
      <c r="D615" s="302" t="s">
        <v>280</v>
      </c>
      <c r="E615" s="302" t="s">
        <v>281</v>
      </c>
      <c r="F615" s="302" t="s">
        <v>259</v>
      </c>
      <c r="G615" s="302" t="s">
        <v>145</v>
      </c>
      <c r="H615" s="302" t="s">
        <v>12201</v>
      </c>
      <c r="I615" s="303" t="s">
        <v>10988</v>
      </c>
      <c r="J615" s="303" t="s">
        <v>10989</v>
      </c>
      <c r="K615" s="303" t="s">
        <v>8883</v>
      </c>
      <c r="L615" s="302" t="s">
        <v>12202</v>
      </c>
      <c r="M615" s="302">
        <v>109123983</v>
      </c>
      <c r="N615" s="302">
        <v>1068636321</v>
      </c>
      <c r="O615" s="304" t="s">
        <v>12203</v>
      </c>
      <c r="P615" s="304" t="s">
        <v>12204</v>
      </c>
      <c r="Q615" s="6"/>
      <c r="R615" s="6"/>
      <c r="S615" s="6"/>
      <c r="T615" s="6"/>
      <c r="U615" s="6"/>
      <c r="V615" s="6"/>
      <c r="W615" s="6"/>
      <c r="X615" s="6"/>
      <c r="Y615" s="6"/>
      <c r="Z615" s="6"/>
      <c r="AA615" s="6"/>
      <c r="AB615" s="6"/>
    </row>
    <row r="616" spans="1:28" ht="12.75">
      <c r="A616" s="306">
        <v>615</v>
      </c>
      <c r="B616" s="302" t="s">
        <v>12205</v>
      </c>
      <c r="C616" s="302" t="s">
        <v>11899</v>
      </c>
      <c r="D616" s="302" t="s">
        <v>280</v>
      </c>
      <c r="E616" s="302" t="s">
        <v>281</v>
      </c>
      <c r="F616" s="302" t="s">
        <v>259</v>
      </c>
      <c r="G616" s="302" t="s">
        <v>145</v>
      </c>
      <c r="H616" s="302" t="s">
        <v>12206</v>
      </c>
      <c r="I616" s="303" t="s">
        <v>10988</v>
      </c>
      <c r="J616" s="303" t="s">
        <v>10989</v>
      </c>
      <c r="K616" s="303" t="s">
        <v>8883</v>
      </c>
      <c r="L616" s="302" t="s">
        <v>12207</v>
      </c>
      <c r="M616" s="302">
        <v>109207938</v>
      </c>
      <c r="N616" s="302">
        <v>1068726271</v>
      </c>
      <c r="O616" s="304" t="s">
        <v>12208</v>
      </c>
      <c r="P616" s="305" t="s">
        <v>12209</v>
      </c>
      <c r="Q616" s="6"/>
      <c r="R616" s="6"/>
      <c r="S616" s="6"/>
      <c r="T616" s="6"/>
      <c r="U616" s="6"/>
      <c r="V616" s="6"/>
      <c r="W616" s="6"/>
      <c r="X616" s="6"/>
      <c r="Y616" s="6"/>
      <c r="Z616" s="6"/>
      <c r="AA616" s="6"/>
      <c r="AB616" s="6"/>
    </row>
    <row r="617" spans="1:28" ht="12.75">
      <c r="A617" s="306">
        <v>616</v>
      </c>
      <c r="B617" s="302" t="s">
        <v>12210</v>
      </c>
      <c r="C617" s="302" t="s">
        <v>12211</v>
      </c>
      <c r="D617" s="302" t="s">
        <v>280</v>
      </c>
      <c r="E617" s="302" t="s">
        <v>281</v>
      </c>
      <c r="F617" s="302" t="s">
        <v>259</v>
      </c>
      <c r="G617" s="302" t="s">
        <v>145</v>
      </c>
      <c r="H617" s="302" t="s">
        <v>12212</v>
      </c>
      <c r="I617" s="303" t="s">
        <v>10988</v>
      </c>
      <c r="J617" s="303" t="s">
        <v>10989</v>
      </c>
      <c r="K617" s="303" t="s">
        <v>8883</v>
      </c>
      <c r="L617" s="302" t="s">
        <v>12213</v>
      </c>
      <c r="M617" s="302">
        <v>109127834</v>
      </c>
      <c r="N617" s="302">
        <v>106856254</v>
      </c>
      <c r="O617" s="304" t="s">
        <v>12214</v>
      </c>
      <c r="P617" s="304" t="s">
        <v>12215</v>
      </c>
      <c r="Q617" s="6"/>
      <c r="R617" s="6"/>
      <c r="S617" s="6"/>
      <c r="T617" s="6"/>
      <c r="U617" s="6"/>
      <c r="V617" s="6"/>
      <c r="W617" s="6"/>
      <c r="X617" s="6"/>
      <c r="Y617" s="6"/>
      <c r="Z617" s="6"/>
      <c r="AA617" s="6"/>
      <c r="AB617" s="6"/>
    </row>
    <row r="618" spans="1:28" ht="12.75">
      <c r="A618" s="306">
        <v>617</v>
      </c>
      <c r="B618" s="302" t="s">
        <v>12216</v>
      </c>
      <c r="C618" s="302" t="s">
        <v>12217</v>
      </c>
      <c r="D618" s="302" t="s">
        <v>280</v>
      </c>
      <c r="E618" s="302" t="s">
        <v>281</v>
      </c>
      <c r="F618" s="302" t="s">
        <v>259</v>
      </c>
      <c r="G618" s="302" t="s">
        <v>145</v>
      </c>
      <c r="H618" s="302"/>
      <c r="I618" s="303" t="s">
        <v>10988</v>
      </c>
      <c r="J618" s="303" t="s">
        <v>10989</v>
      </c>
      <c r="K618" s="303" t="s">
        <v>8883</v>
      </c>
      <c r="L618" s="302" t="s">
        <v>12218</v>
      </c>
      <c r="M618" s="302">
        <v>109296626</v>
      </c>
      <c r="N618" s="302">
        <v>106884901</v>
      </c>
      <c r="O618" s="304" t="s">
        <v>12219</v>
      </c>
      <c r="P618" s="304" t="s">
        <v>12220</v>
      </c>
      <c r="Q618" s="6"/>
      <c r="R618" s="6"/>
      <c r="S618" s="6"/>
      <c r="T618" s="6"/>
      <c r="U618" s="6"/>
      <c r="V618" s="6"/>
      <c r="W618" s="6"/>
      <c r="X618" s="6"/>
      <c r="Y618" s="6"/>
      <c r="Z618" s="6"/>
      <c r="AA618" s="6"/>
      <c r="AB618" s="6"/>
    </row>
    <row r="619" spans="1:28" ht="12.75">
      <c r="A619" s="306">
        <v>618</v>
      </c>
      <c r="B619" s="302" t="s">
        <v>12221</v>
      </c>
      <c r="C619" s="302" t="s">
        <v>12222</v>
      </c>
      <c r="D619" s="302" t="s">
        <v>280</v>
      </c>
      <c r="E619" s="302" t="s">
        <v>281</v>
      </c>
      <c r="F619" s="302" t="s">
        <v>259</v>
      </c>
      <c r="G619" s="302" t="s">
        <v>145</v>
      </c>
      <c r="H619" s="302" t="s">
        <v>12223</v>
      </c>
      <c r="I619" s="303" t="s">
        <v>10988</v>
      </c>
      <c r="J619" s="303" t="s">
        <v>10989</v>
      </c>
      <c r="K619" s="303" t="s">
        <v>8883</v>
      </c>
      <c r="L619" s="302" t="s">
        <v>12224</v>
      </c>
      <c r="M619" s="302">
        <v>109307901</v>
      </c>
      <c r="N619" s="302">
        <v>1068862466</v>
      </c>
      <c r="O619" s="304" t="s">
        <v>12225</v>
      </c>
      <c r="P619" s="304" t="s">
        <v>12226</v>
      </c>
      <c r="Q619" s="6"/>
      <c r="R619" s="6"/>
      <c r="S619" s="6"/>
      <c r="T619" s="6"/>
      <c r="U619" s="6"/>
      <c r="V619" s="6"/>
      <c r="W619" s="6"/>
      <c r="X619" s="6"/>
      <c r="Y619" s="6"/>
      <c r="Z619" s="6"/>
      <c r="AA619" s="6"/>
      <c r="AB619" s="6"/>
    </row>
    <row r="620" spans="1:28" ht="12.75">
      <c r="A620" s="306">
        <v>619</v>
      </c>
      <c r="B620" s="302" t="s">
        <v>12227</v>
      </c>
      <c r="C620" s="302" t="s">
        <v>12228</v>
      </c>
      <c r="D620" s="302" t="s">
        <v>280</v>
      </c>
      <c r="E620" s="302" t="s">
        <v>281</v>
      </c>
      <c r="F620" s="302" t="s">
        <v>259</v>
      </c>
      <c r="G620" s="302" t="s">
        <v>145</v>
      </c>
      <c r="H620" s="302" t="s">
        <v>12229</v>
      </c>
      <c r="I620" s="303" t="s">
        <v>10988</v>
      </c>
      <c r="J620" s="303" t="s">
        <v>10989</v>
      </c>
      <c r="K620" s="303" t="s">
        <v>8883</v>
      </c>
      <c r="L620" s="302" t="s">
        <v>12230</v>
      </c>
      <c r="M620" s="302">
        <v>109303267</v>
      </c>
      <c r="N620" s="302">
        <v>1068904529</v>
      </c>
      <c r="O620" s="304" t="s">
        <v>12231</v>
      </c>
      <c r="P620" s="304" t="s">
        <v>12232</v>
      </c>
      <c r="Q620" s="6"/>
      <c r="R620" s="6"/>
      <c r="S620" s="6"/>
      <c r="T620" s="6"/>
      <c r="U620" s="6"/>
      <c r="V620" s="6"/>
      <c r="W620" s="6"/>
      <c r="X620" s="6"/>
      <c r="Y620" s="6"/>
      <c r="Z620" s="6"/>
      <c r="AA620" s="6"/>
      <c r="AB620" s="6"/>
    </row>
    <row r="621" spans="1:28" ht="12.75">
      <c r="A621" s="306">
        <v>620</v>
      </c>
      <c r="B621" s="302" t="s">
        <v>12233</v>
      </c>
      <c r="C621" s="302" t="s">
        <v>12234</v>
      </c>
      <c r="D621" s="302" t="s">
        <v>280</v>
      </c>
      <c r="E621" s="302" t="s">
        <v>281</v>
      </c>
      <c r="F621" s="302" t="s">
        <v>259</v>
      </c>
      <c r="G621" s="302" t="s">
        <v>145</v>
      </c>
      <c r="H621" s="302" t="s">
        <v>12235</v>
      </c>
      <c r="I621" s="303" t="s">
        <v>10988</v>
      </c>
      <c r="J621" s="303" t="s">
        <v>10989</v>
      </c>
      <c r="K621" s="303" t="s">
        <v>8883</v>
      </c>
      <c r="L621" s="302" t="s">
        <v>12236</v>
      </c>
      <c r="M621" s="302">
        <v>10930698</v>
      </c>
      <c r="N621" s="302">
        <v>1068887158</v>
      </c>
      <c r="O621" s="304" t="s">
        <v>12237</v>
      </c>
      <c r="P621" s="305" t="s">
        <v>12238</v>
      </c>
      <c r="Q621" s="6"/>
      <c r="R621" s="6"/>
      <c r="S621" s="6"/>
      <c r="T621" s="6"/>
      <c r="U621" s="6"/>
      <c r="V621" s="6"/>
      <c r="W621" s="6"/>
      <c r="X621" s="6"/>
      <c r="Y621" s="6"/>
      <c r="Z621" s="6"/>
      <c r="AA621" s="6"/>
      <c r="AB621" s="6"/>
    </row>
    <row r="622" spans="1:28" ht="12.75">
      <c r="A622" s="306">
        <v>621</v>
      </c>
      <c r="B622" s="302" t="s">
        <v>12239</v>
      </c>
      <c r="C622" s="302" t="s">
        <v>12240</v>
      </c>
      <c r="D622" s="302" t="s">
        <v>280</v>
      </c>
      <c r="E622" s="302" t="s">
        <v>281</v>
      </c>
      <c r="F622" s="302" t="s">
        <v>259</v>
      </c>
      <c r="G622" s="302" t="s">
        <v>145</v>
      </c>
      <c r="H622" s="302" t="s">
        <v>12241</v>
      </c>
      <c r="I622" s="303" t="s">
        <v>10988</v>
      </c>
      <c r="J622" s="303" t="s">
        <v>10989</v>
      </c>
      <c r="K622" s="303" t="s">
        <v>8883</v>
      </c>
      <c r="L622" s="302" t="s">
        <v>12242</v>
      </c>
      <c r="M622" s="302">
        <v>109299119</v>
      </c>
      <c r="N622" s="302">
        <v>1068870475</v>
      </c>
      <c r="O622" s="304" t="s">
        <v>12243</v>
      </c>
      <c r="P622" s="304" t="s">
        <v>12244</v>
      </c>
      <c r="Q622" s="6"/>
      <c r="R622" s="6"/>
      <c r="S622" s="6"/>
      <c r="T622" s="6"/>
      <c r="U622" s="6"/>
      <c r="V622" s="6"/>
      <c r="W622" s="6"/>
      <c r="X622" s="6"/>
      <c r="Y622" s="6"/>
      <c r="Z622" s="6"/>
      <c r="AA622" s="6"/>
      <c r="AB622" s="6"/>
    </row>
    <row r="623" spans="1:28" ht="12.75">
      <c r="A623" s="306">
        <v>622</v>
      </c>
      <c r="B623" s="302" t="s">
        <v>12245</v>
      </c>
      <c r="C623" s="302" t="s">
        <v>12246</v>
      </c>
      <c r="D623" s="302" t="s">
        <v>280</v>
      </c>
      <c r="E623" s="302" t="s">
        <v>281</v>
      </c>
      <c r="F623" s="302" t="s">
        <v>259</v>
      </c>
      <c r="G623" s="302" t="s">
        <v>145</v>
      </c>
      <c r="H623" s="302" t="s">
        <v>12247</v>
      </c>
      <c r="I623" s="303" t="s">
        <v>10988</v>
      </c>
      <c r="J623" s="303" t="s">
        <v>10989</v>
      </c>
      <c r="K623" s="303" t="s">
        <v>8883</v>
      </c>
      <c r="L623" s="302" t="s">
        <v>12248</v>
      </c>
      <c r="M623" s="302">
        <v>109274718</v>
      </c>
      <c r="N623" s="302">
        <v>1068942941</v>
      </c>
      <c r="O623" s="304" t="s">
        <v>12249</v>
      </c>
      <c r="P623" s="304" t="s">
        <v>12250</v>
      </c>
      <c r="Q623" s="6"/>
      <c r="R623" s="6"/>
      <c r="S623" s="6"/>
      <c r="T623" s="6"/>
      <c r="U623" s="6"/>
      <c r="V623" s="6"/>
      <c r="W623" s="6"/>
      <c r="X623" s="6"/>
      <c r="Y623" s="6"/>
      <c r="Z623" s="6"/>
      <c r="AA623" s="6"/>
      <c r="AB623" s="6"/>
    </row>
    <row r="624" spans="1:28" ht="12.75">
      <c r="A624" s="306">
        <v>623</v>
      </c>
      <c r="B624" s="302" t="s">
        <v>12251</v>
      </c>
      <c r="C624" s="302" t="s">
        <v>12252</v>
      </c>
      <c r="D624" s="302" t="s">
        <v>280</v>
      </c>
      <c r="E624" s="302" t="s">
        <v>281</v>
      </c>
      <c r="F624" s="302" t="s">
        <v>259</v>
      </c>
      <c r="G624" s="302" t="s">
        <v>145</v>
      </c>
      <c r="H624" s="302" t="s">
        <v>12253</v>
      </c>
      <c r="I624" s="303" t="s">
        <v>10988</v>
      </c>
      <c r="J624" s="303" t="s">
        <v>10989</v>
      </c>
      <c r="K624" s="303" t="s">
        <v>8883</v>
      </c>
      <c r="L624" s="302" t="s">
        <v>12254</v>
      </c>
      <c r="M624" s="302">
        <v>109368378</v>
      </c>
      <c r="N624" s="302">
        <v>1068989902</v>
      </c>
      <c r="O624" s="304" t="s">
        <v>12255</v>
      </c>
      <c r="P624" s="304" t="s">
        <v>12256</v>
      </c>
      <c r="Q624" s="6"/>
      <c r="R624" s="6"/>
      <c r="S624" s="6"/>
      <c r="T624" s="6"/>
      <c r="U624" s="6"/>
      <c r="V624" s="6"/>
      <c r="W624" s="6"/>
      <c r="X624" s="6"/>
      <c r="Y624" s="6"/>
      <c r="Z624" s="6"/>
      <c r="AA624" s="6"/>
      <c r="AB624" s="6"/>
    </row>
    <row r="625" spans="1:28" ht="12.75">
      <c r="A625" s="306">
        <v>624</v>
      </c>
      <c r="B625" s="302" t="s">
        <v>12257</v>
      </c>
      <c r="C625" s="302" t="s">
        <v>12258</v>
      </c>
      <c r="D625" s="302" t="s">
        <v>280</v>
      </c>
      <c r="E625" s="302" t="s">
        <v>281</v>
      </c>
      <c r="F625" s="302" t="s">
        <v>259</v>
      </c>
      <c r="G625" s="302" t="s">
        <v>145</v>
      </c>
      <c r="H625" s="302" t="s">
        <v>12259</v>
      </c>
      <c r="I625" s="303" t="s">
        <v>10988</v>
      </c>
      <c r="J625" s="303" t="s">
        <v>10989</v>
      </c>
      <c r="K625" s="303" t="s">
        <v>8883</v>
      </c>
      <c r="L625" s="302" t="s">
        <v>12260</v>
      </c>
      <c r="M625" s="302">
        <v>10952379</v>
      </c>
      <c r="N625" s="302">
        <v>1068775876</v>
      </c>
      <c r="O625" s="304" t="s">
        <v>12261</v>
      </c>
      <c r="P625" s="304" t="s">
        <v>12262</v>
      </c>
      <c r="Q625" s="6"/>
      <c r="R625" s="6"/>
      <c r="S625" s="6"/>
      <c r="T625" s="6"/>
      <c r="U625" s="6"/>
      <c r="V625" s="6"/>
      <c r="W625" s="6"/>
      <c r="X625" s="6"/>
      <c r="Y625" s="6"/>
      <c r="Z625" s="6"/>
      <c r="AA625" s="6"/>
      <c r="AB625" s="6"/>
    </row>
    <row r="626" spans="1:28" ht="12.75">
      <c r="A626" s="306">
        <v>625</v>
      </c>
      <c r="B626" s="302" t="s">
        <v>12263</v>
      </c>
      <c r="C626" s="302" t="s">
        <v>12264</v>
      </c>
      <c r="D626" s="302" t="s">
        <v>172</v>
      </c>
      <c r="E626" s="302" t="s">
        <v>281</v>
      </c>
      <c r="F626" s="302" t="s">
        <v>259</v>
      </c>
      <c r="G626" s="302" t="s">
        <v>145</v>
      </c>
      <c r="H626" s="302" t="s">
        <v>12265</v>
      </c>
      <c r="I626" s="303" t="s">
        <v>12266</v>
      </c>
      <c r="J626" s="303" t="s">
        <v>10989</v>
      </c>
      <c r="K626" s="303" t="s">
        <v>8883</v>
      </c>
      <c r="L626" s="302" t="s">
        <v>12267</v>
      </c>
      <c r="M626" s="302">
        <v>108652247</v>
      </c>
      <c r="N626" s="302">
        <v>1069326112</v>
      </c>
      <c r="O626" s="304" t="s">
        <v>12268</v>
      </c>
      <c r="P626" s="304" t="s">
        <v>12269</v>
      </c>
      <c r="Q626" s="6"/>
      <c r="R626" s="6"/>
      <c r="S626" s="6"/>
      <c r="T626" s="6"/>
      <c r="U626" s="6"/>
      <c r="V626" s="6"/>
      <c r="W626" s="6"/>
      <c r="X626" s="6"/>
      <c r="Y626" s="6"/>
      <c r="Z626" s="6"/>
      <c r="AA626" s="6"/>
      <c r="AB626" s="6"/>
    </row>
    <row r="627" spans="1:28" ht="12.75">
      <c r="A627" s="306">
        <v>626</v>
      </c>
      <c r="B627" s="302" t="s">
        <v>12270</v>
      </c>
      <c r="C627" s="302" t="s">
        <v>12271</v>
      </c>
      <c r="D627" s="302" t="s">
        <v>172</v>
      </c>
      <c r="E627" s="302" t="s">
        <v>281</v>
      </c>
      <c r="F627" s="302" t="s">
        <v>259</v>
      </c>
      <c r="G627" s="302" t="s">
        <v>145</v>
      </c>
      <c r="H627" s="302" t="s">
        <v>12272</v>
      </c>
      <c r="I627" s="303" t="s">
        <v>12266</v>
      </c>
      <c r="J627" s="303" t="s">
        <v>10989</v>
      </c>
      <c r="K627" s="303" t="s">
        <v>8883</v>
      </c>
      <c r="L627" s="302" t="s">
        <v>12273</v>
      </c>
      <c r="M627" s="302">
        <v>108474682</v>
      </c>
      <c r="N627" s="302">
        <v>1069120789</v>
      </c>
      <c r="O627" s="304" t="s">
        <v>12274</v>
      </c>
      <c r="P627" s="304" t="s">
        <v>12275</v>
      </c>
      <c r="Q627" s="6"/>
      <c r="R627" s="6"/>
      <c r="S627" s="6"/>
      <c r="T627" s="6"/>
      <c r="U627" s="6"/>
      <c r="V627" s="6"/>
      <c r="W627" s="6"/>
      <c r="X627" s="6"/>
      <c r="Y627" s="6"/>
      <c r="Z627" s="6"/>
      <c r="AA627" s="6"/>
      <c r="AB627" s="6"/>
    </row>
    <row r="628" spans="1:28" ht="12.75">
      <c r="A628" s="306">
        <v>627</v>
      </c>
      <c r="B628" s="302" t="s">
        <v>12276</v>
      </c>
      <c r="C628" s="302" t="s">
        <v>12277</v>
      </c>
      <c r="D628" s="302" t="s">
        <v>172</v>
      </c>
      <c r="E628" s="302" t="s">
        <v>281</v>
      </c>
      <c r="F628" s="302" t="s">
        <v>259</v>
      </c>
      <c r="G628" s="302" t="s">
        <v>145</v>
      </c>
      <c r="H628" s="302" t="s">
        <v>12278</v>
      </c>
      <c r="I628" s="303" t="s">
        <v>12266</v>
      </c>
      <c r="J628" s="303" t="s">
        <v>10989</v>
      </c>
      <c r="K628" s="303" t="s">
        <v>8883</v>
      </c>
      <c r="L628" s="302" t="s">
        <v>12279</v>
      </c>
      <c r="M628" s="302">
        <v>108659606</v>
      </c>
      <c r="N628" s="302">
        <v>1069371914</v>
      </c>
      <c r="O628" s="304" t="s">
        <v>12280</v>
      </c>
      <c r="P628" s="304" t="s">
        <v>12281</v>
      </c>
      <c r="Q628" s="6"/>
      <c r="R628" s="6"/>
      <c r="S628" s="6"/>
      <c r="T628" s="6"/>
      <c r="U628" s="6"/>
      <c r="V628" s="6"/>
      <c r="W628" s="6"/>
      <c r="X628" s="6"/>
      <c r="Y628" s="6"/>
      <c r="Z628" s="6"/>
      <c r="AA628" s="6"/>
      <c r="AB628" s="6"/>
    </row>
    <row r="629" spans="1:28" ht="12.75">
      <c r="A629" s="306">
        <v>628</v>
      </c>
      <c r="B629" s="302" t="s">
        <v>12282</v>
      </c>
      <c r="C629" s="302" t="s">
        <v>12283</v>
      </c>
      <c r="D629" s="302" t="s">
        <v>172</v>
      </c>
      <c r="E629" s="302" t="s">
        <v>281</v>
      </c>
      <c r="F629" s="302" t="s">
        <v>259</v>
      </c>
      <c r="G629" s="302" t="s">
        <v>145</v>
      </c>
      <c r="H629" s="302" t="s">
        <v>12284</v>
      </c>
      <c r="I629" s="303" t="s">
        <v>12266</v>
      </c>
      <c r="J629" s="303" t="s">
        <v>10989</v>
      </c>
      <c r="K629" s="303" t="s">
        <v>8883</v>
      </c>
      <c r="L629" s="302" t="s">
        <v>12285</v>
      </c>
      <c r="M629" s="302">
        <v>108648346</v>
      </c>
      <c r="N629" s="302">
        <v>1069233087</v>
      </c>
      <c r="O629" s="304" t="s">
        <v>12286</v>
      </c>
      <c r="P629" s="304" t="s">
        <v>12287</v>
      </c>
      <c r="Q629" s="6"/>
      <c r="R629" s="6"/>
      <c r="S629" s="6"/>
      <c r="T629" s="6"/>
      <c r="U629" s="6"/>
      <c r="V629" s="6"/>
      <c r="W629" s="6"/>
      <c r="X629" s="6"/>
      <c r="Y629" s="6"/>
      <c r="Z629" s="6"/>
      <c r="AA629" s="6"/>
      <c r="AB629" s="6"/>
    </row>
    <row r="630" spans="1:28" ht="12.75">
      <c r="A630" s="306">
        <v>629</v>
      </c>
      <c r="B630" s="302" t="s">
        <v>12288</v>
      </c>
      <c r="C630" s="302" t="s">
        <v>12289</v>
      </c>
      <c r="D630" s="302" t="s">
        <v>172</v>
      </c>
      <c r="E630" s="302" t="s">
        <v>281</v>
      </c>
      <c r="F630" s="302" t="s">
        <v>259</v>
      </c>
      <c r="G630" s="302" t="s">
        <v>145</v>
      </c>
      <c r="H630" s="302" t="s">
        <v>12290</v>
      </c>
      <c r="I630" s="303" t="s">
        <v>12266</v>
      </c>
      <c r="J630" s="303" t="s">
        <v>10989</v>
      </c>
      <c r="K630" s="303" t="s">
        <v>8883</v>
      </c>
      <c r="L630" s="302" t="s">
        <v>12291</v>
      </c>
      <c r="M630" s="302">
        <v>10870798</v>
      </c>
      <c r="N630" s="302">
        <v>106943714</v>
      </c>
      <c r="O630" s="304" t="s">
        <v>12292</v>
      </c>
      <c r="P630" s="304" t="s">
        <v>12293</v>
      </c>
      <c r="Q630" s="6"/>
      <c r="R630" s="6"/>
      <c r="S630" s="6"/>
      <c r="T630" s="6"/>
      <c r="U630" s="6"/>
      <c r="V630" s="6"/>
      <c r="W630" s="6"/>
      <c r="X630" s="6"/>
      <c r="Y630" s="6"/>
      <c r="Z630" s="6"/>
      <c r="AA630" s="6"/>
      <c r="AB630" s="6"/>
    </row>
    <row r="631" spans="1:28" ht="12.75">
      <c r="A631" s="306">
        <v>630</v>
      </c>
      <c r="B631" s="302" t="s">
        <v>12294</v>
      </c>
      <c r="C631" s="302" t="s">
        <v>12295</v>
      </c>
      <c r="D631" s="302" t="s">
        <v>172</v>
      </c>
      <c r="E631" s="302" t="s">
        <v>281</v>
      </c>
      <c r="F631" s="302" t="s">
        <v>259</v>
      </c>
      <c r="G631" s="302" t="s">
        <v>145</v>
      </c>
      <c r="H631" s="302" t="s">
        <v>12296</v>
      </c>
      <c r="I631" s="303" t="s">
        <v>12266</v>
      </c>
      <c r="J631" s="303" t="s">
        <v>10989</v>
      </c>
      <c r="K631" s="303" t="s">
        <v>8883</v>
      </c>
      <c r="L631" s="302" t="s">
        <v>12297</v>
      </c>
      <c r="M631" s="302">
        <v>10868705</v>
      </c>
      <c r="N631" s="302">
        <v>1069455045</v>
      </c>
      <c r="O631" s="304" t="s">
        <v>12298</v>
      </c>
      <c r="P631" s="305" t="s">
        <v>12299</v>
      </c>
      <c r="Q631" s="6"/>
      <c r="R631" s="6"/>
      <c r="S631" s="6"/>
      <c r="T631" s="6"/>
      <c r="U631" s="6"/>
      <c r="V631" s="6"/>
      <c r="W631" s="6"/>
      <c r="X631" s="6"/>
      <c r="Y631" s="6"/>
      <c r="Z631" s="6"/>
      <c r="AA631" s="6"/>
      <c r="AB631" s="6"/>
    </row>
    <row r="632" spans="1:28" ht="12.75">
      <c r="A632" s="306">
        <v>631</v>
      </c>
      <c r="B632" s="302" t="s">
        <v>12300</v>
      </c>
      <c r="C632" s="302" t="s">
        <v>12301</v>
      </c>
      <c r="D632" s="302" t="s">
        <v>172</v>
      </c>
      <c r="E632" s="302" t="s">
        <v>281</v>
      </c>
      <c r="F632" s="302" t="s">
        <v>259</v>
      </c>
      <c r="G632" s="302" t="s">
        <v>145</v>
      </c>
      <c r="H632" s="302" t="s">
        <v>12302</v>
      </c>
      <c r="I632" s="303" t="s">
        <v>12266</v>
      </c>
      <c r="J632" s="303" t="s">
        <v>10989</v>
      </c>
      <c r="K632" s="303" t="s">
        <v>8883</v>
      </c>
      <c r="L632" s="302" t="s">
        <v>12303</v>
      </c>
      <c r="M632" s="302">
        <v>212822851</v>
      </c>
      <c r="N632" s="302">
        <v>1060052437</v>
      </c>
      <c r="O632" s="304" t="s">
        <v>12304</v>
      </c>
      <c r="P632" s="304" t="s">
        <v>12305</v>
      </c>
      <c r="Q632" s="6"/>
      <c r="R632" s="6"/>
      <c r="S632" s="6"/>
      <c r="T632" s="6"/>
      <c r="U632" s="6"/>
      <c r="V632" s="6"/>
      <c r="W632" s="6"/>
      <c r="X632" s="6"/>
      <c r="Y632" s="6"/>
      <c r="Z632" s="6"/>
      <c r="AA632" s="6"/>
      <c r="AB632" s="6"/>
    </row>
    <row r="633" spans="1:28" ht="12.75">
      <c r="A633" s="306">
        <v>632</v>
      </c>
      <c r="B633" s="302" t="s">
        <v>12306</v>
      </c>
      <c r="C633" s="302" t="s">
        <v>12307</v>
      </c>
      <c r="D633" s="302" t="s">
        <v>172</v>
      </c>
      <c r="E633" s="302" t="s">
        <v>281</v>
      </c>
      <c r="F633" s="302" t="s">
        <v>259</v>
      </c>
      <c r="G633" s="302" t="s">
        <v>145</v>
      </c>
      <c r="H633" s="302" t="s">
        <v>12308</v>
      </c>
      <c r="I633" s="303" t="s">
        <v>12266</v>
      </c>
      <c r="J633" s="303" t="s">
        <v>10989</v>
      </c>
      <c r="K633" s="303" t="s">
        <v>8883</v>
      </c>
      <c r="L633" s="302" t="s">
        <v>12309</v>
      </c>
      <c r="M633" s="302">
        <v>108705866</v>
      </c>
      <c r="N633" s="302">
        <v>1069476017</v>
      </c>
      <c r="O633" s="304" t="s">
        <v>12310</v>
      </c>
      <c r="P633" s="304" t="s">
        <v>12311</v>
      </c>
      <c r="Q633" s="6"/>
      <c r="R633" s="6"/>
      <c r="S633" s="6"/>
      <c r="T633" s="6"/>
      <c r="U633" s="6"/>
      <c r="V633" s="6"/>
      <c r="W633" s="6"/>
      <c r="X633" s="6"/>
      <c r="Y633" s="6"/>
      <c r="Z633" s="6"/>
      <c r="AA633" s="6"/>
      <c r="AB633" s="6"/>
    </row>
    <row r="634" spans="1:28" ht="12.75">
      <c r="A634" s="306">
        <v>633</v>
      </c>
      <c r="B634" s="302" t="s">
        <v>12312</v>
      </c>
      <c r="C634" s="302" t="s">
        <v>12313</v>
      </c>
      <c r="D634" s="302" t="s">
        <v>172</v>
      </c>
      <c r="E634" s="302" t="s">
        <v>281</v>
      </c>
      <c r="F634" s="302" t="s">
        <v>259</v>
      </c>
      <c r="G634" s="302" t="s">
        <v>145</v>
      </c>
      <c r="H634" s="302" t="s">
        <v>12314</v>
      </c>
      <c r="I634" s="303" t="s">
        <v>12266</v>
      </c>
      <c r="J634" s="303" t="s">
        <v>10989</v>
      </c>
      <c r="K634" s="303" t="s">
        <v>8883</v>
      </c>
      <c r="L634" s="302" t="s">
        <v>12315</v>
      </c>
      <c r="M634" s="302">
        <v>108659606</v>
      </c>
      <c r="N634" s="302">
        <v>1069371914</v>
      </c>
      <c r="O634" s="304" t="s">
        <v>12316</v>
      </c>
      <c r="P634" s="304" t="s">
        <v>12317</v>
      </c>
      <c r="Q634" s="6"/>
      <c r="R634" s="6"/>
      <c r="S634" s="6"/>
      <c r="T634" s="6"/>
      <c r="U634" s="6"/>
      <c r="V634" s="6"/>
      <c r="W634" s="6"/>
      <c r="X634" s="6"/>
      <c r="Y634" s="6"/>
      <c r="Z634" s="6"/>
      <c r="AA634" s="6"/>
      <c r="AB634" s="6"/>
    </row>
    <row r="635" spans="1:28" ht="12.75">
      <c r="A635" s="306">
        <v>634</v>
      </c>
      <c r="B635" s="302" t="s">
        <v>12318</v>
      </c>
      <c r="C635" s="302" t="s">
        <v>12319</v>
      </c>
      <c r="D635" s="302" t="s">
        <v>172</v>
      </c>
      <c r="E635" s="302" t="s">
        <v>281</v>
      </c>
      <c r="F635" s="302" t="s">
        <v>259</v>
      </c>
      <c r="G635" s="302" t="s">
        <v>145</v>
      </c>
      <c r="H635" s="302" t="s">
        <v>12320</v>
      </c>
      <c r="I635" s="303" t="s">
        <v>12266</v>
      </c>
      <c r="J635" s="303" t="s">
        <v>10989</v>
      </c>
      <c r="K635" s="303" t="s">
        <v>8883</v>
      </c>
      <c r="L635" s="302" t="s">
        <v>12321</v>
      </c>
      <c r="M635" s="302">
        <v>108659606</v>
      </c>
      <c r="N635" s="302">
        <v>1069371914</v>
      </c>
      <c r="O635" s="304" t="s">
        <v>12322</v>
      </c>
      <c r="P635" s="304" t="s">
        <v>12323</v>
      </c>
      <c r="Q635" s="6"/>
      <c r="R635" s="6"/>
      <c r="S635" s="6"/>
      <c r="T635" s="6"/>
      <c r="U635" s="6"/>
      <c r="V635" s="6"/>
      <c r="W635" s="6"/>
      <c r="X635" s="6"/>
      <c r="Y635" s="6"/>
      <c r="Z635" s="6"/>
      <c r="AA635" s="6"/>
      <c r="AB635" s="6"/>
    </row>
    <row r="636" spans="1:28" ht="12.75">
      <c r="A636" s="306">
        <v>635</v>
      </c>
      <c r="B636" s="302" t="s">
        <v>12324</v>
      </c>
      <c r="C636" s="302" t="s">
        <v>12325</v>
      </c>
      <c r="D636" s="302" t="s">
        <v>172</v>
      </c>
      <c r="E636" s="302" t="s">
        <v>281</v>
      </c>
      <c r="F636" s="302" t="s">
        <v>259</v>
      </c>
      <c r="G636" s="302" t="s">
        <v>145</v>
      </c>
      <c r="H636" s="302" t="s">
        <v>12326</v>
      </c>
      <c r="I636" s="303" t="s">
        <v>12266</v>
      </c>
      <c r="J636" s="303" t="s">
        <v>10989</v>
      </c>
      <c r="K636" s="303" t="s">
        <v>8883</v>
      </c>
      <c r="L636" s="302" t="s">
        <v>12327</v>
      </c>
      <c r="M636" s="302">
        <v>108580923</v>
      </c>
      <c r="N636" s="302">
        <v>1068972534</v>
      </c>
      <c r="O636" s="304" t="s">
        <v>12328</v>
      </c>
      <c r="P636" s="305" t="s">
        <v>12329</v>
      </c>
      <c r="Q636" s="6"/>
      <c r="R636" s="6"/>
      <c r="S636" s="6"/>
      <c r="T636" s="6"/>
      <c r="U636" s="6"/>
      <c r="V636" s="6"/>
      <c r="W636" s="6"/>
      <c r="X636" s="6"/>
      <c r="Y636" s="6"/>
      <c r="Z636" s="6"/>
      <c r="AA636" s="6"/>
      <c r="AB636" s="6"/>
    </row>
    <row r="637" spans="1:28" ht="12.75">
      <c r="A637" s="306">
        <v>636</v>
      </c>
      <c r="B637" s="302" t="s">
        <v>12330</v>
      </c>
      <c r="C637" s="302" t="s">
        <v>12331</v>
      </c>
      <c r="D637" s="302" t="s">
        <v>172</v>
      </c>
      <c r="E637" s="302" t="s">
        <v>281</v>
      </c>
      <c r="F637" s="302" t="s">
        <v>259</v>
      </c>
      <c r="G637" s="302" t="s">
        <v>145</v>
      </c>
      <c r="H637" s="302" t="s">
        <v>12332</v>
      </c>
      <c r="I637" s="303" t="s">
        <v>12266</v>
      </c>
      <c r="J637" s="303" t="s">
        <v>10989</v>
      </c>
      <c r="K637" s="303" t="s">
        <v>8883</v>
      </c>
      <c r="L637" s="302" t="s">
        <v>12333</v>
      </c>
      <c r="M637" s="302">
        <v>10866266</v>
      </c>
      <c r="N637" s="302">
        <v>106939015</v>
      </c>
      <c r="O637" s="304" t="s">
        <v>12334</v>
      </c>
      <c r="P637" s="305" t="s">
        <v>12335</v>
      </c>
      <c r="Q637" s="6"/>
      <c r="R637" s="6"/>
      <c r="S637" s="6"/>
      <c r="T637" s="6"/>
      <c r="U637" s="6"/>
      <c r="V637" s="6"/>
      <c r="W637" s="6"/>
      <c r="X637" s="6"/>
      <c r="Y637" s="6"/>
      <c r="Z637" s="6"/>
      <c r="AA637" s="6"/>
      <c r="AB637" s="6"/>
    </row>
    <row r="638" spans="1:28" ht="12.75">
      <c r="A638" s="306">
        <v>637</v>
      </c>
      <c r="B638" s="302" t="s">
        <v>12336</v>
      </c>
      <c r="C638" s="302" t="s">
        <v>12337</v>
      </c>
      <c r="D638" s="302" t="s">
        <v>172</v>
      </c>
      <c r="E638" s="302" t="s">
        <v>281</v>
      </c>
      <c r="F638" s="302" t="s">
        <v>259</v>
      </c>
      <c r="G638" s="302" t="s">
        <v>145</v>
      </c>
      <c r="H638" s="302" t="s">
        <v>12338</v>
      </c>
      <c r="I638" s="303" t="s">
        <v>12266</v>
      </c>
      <c r="J638" s="303" t="s">
        <v>10989</v>
      </c>
      <c r="K638" s="303" t="s">
        <v>8883</v>
      </c>
      <c r="L638" s="302" t="s">
        <v>12339</v>
      </c>
      <c r="M638" s="302">
        <v>108663832</v>
      </c>
      <c r="N638" s="302">
        <v>1069370573</v>
      </c>
      <c r="O638" s="304" t="s">
        <v>12340</v>
      </c>
      <c r="P638" s="304" t="s">
        <v>12341</v>
      </c>
      <c r="Q638" s="6"/>
      <c r="R638" s="6"/>
      <c r="S638" s="6"/>
      <c r="T638" s="6"/>
      <c r="U638" s="6"/>
      <c r="V638" s="6"/>
      <c r="W638" s="6"/>
      <c r="X638" s="6"/>
      <c r="Y638" s="6"/>
      <c r="Z638" s="6"/>
      <c r="AA638" s="6"/>
      <c r="AB638" s="6"/>
    </row>
    <row r="639" spans="1:28" ht="12.75">
      <c r="A639" s="306">
        <v>638</v>
      </c>
      <c r="B639" s="302" t="s">
        <v>12342</v>
      </c>
      <c r="C639" s="302" t="s">
        <v>12343</v>
      </c>
      <c r="D639" s="302" t="s">
        <v>172</v>
      </c>
      <c r="E639" s="302" t="s">
        <v>281</v>
      </c>
      <c r="F639" s="302" t="s">
        <v>259</v>
      </c>
      <c r="G639" s="302" t="s">
        <v>145</v>
      </c>
      <c r="H639" s="302" t="s">
        <v>12344</v>
      </c>
      <c r="I639" s="303" t="s">
        <v>12266</v>
      </c>
      <c r="J639" s="303" t="s">
        <v>10989</v>
      </c>
      <c r="K639" s="303" t="s">
        <v>8883</v>
      </c>
      <c r="L639" s="302" t="s">
        <v>12345</v>
      </c>
      <c r="M639" s="302">
        <v>108656873</v>
      </c>
      <c r="N639" s="302">
        <v>1069388118</v>
      </c>
      <c r="O639" s="304" t="s">
        <v>12346</v>
      </c>
      <c r="P639" s="304" t="s">
        <v>12347</v>
      </c>
      <c r="Q639" s="6"/>
      <c r="R639" s="6"/>
      <c r="S639" s="6"/>
      <c r="T639" s="6"/>
      <c r="U639" s="6"/>
      <c r="V639" s="6"/>
      <c r="W639" s="6"/>
      <c r="X639" s="6"/>
      <c r="Y639" s="6"/>
      <c r="Z639" s="6"/>
      <c r="AA639" s="6"/>
      <c r="AB639" s="6"/>
    </row>
    <row r="640" spans="1:28" ht="12.75">
      <c r="A640" s="306">
        <v>639</v>
      </c>
      <c r="B640" s="302" t="s">
        <v>12348</v>
      </c>
      <c r="C640" s="302" t="s">
        <v>12349</v>
      </c>
      <c r="D640" s="302" t="s">
        <v>172</v>
      </c>
      <c r="E640" s="302" t="s">
        <v>281</v>
      </c>
      <c r="F640" s="302" t="s">
        <v>259</v>
      </c>
      <c r="G640" s="302" t="s">
        <v>145</v>
      </c>
      <c r="H640" s="302" t="s">
        <v>12350</v>
      </c>
      <c r="I640" s="303" t="s">
        <v>12266</v>
      </c>
      <c r="J640" s="303" t="s">
        <v>10989</v>
      </c>
      <c r="K640" s="303" t="s">
        <v>8883</v>
      </c>
      <c r="L640" s="302" t="s">
        <v>12351</v>
      </c>
      <c r="M640" s="302">
        <v>108711697</v>
      </c>
      <c r="N640" s="302">
        <v>1069467611</v>
      </c>
      <c r="O640" s="304" t="s">
        <v>12352</v>
      </c>
      <c r="P640" s="304" t="s">
        <v>12353</v>
      </c>
      <c r="Q640" s="6"/>
      <c r="R640" s="6"/>
      <c r="S640" s="6"/>
      <c r="T640" s="6"/>
      <c r="U640" s="6"/>
      <c r="V640" s="6"/>
      <c r="W640" s="6"/>
      <c r="X640" s="6"/>
      <c r="Y640" s="6"/>
      <c r="Z640" s="6"/>
      <c r="AA640" s="6"/>
      <c r="AB640" s="6"/>
    </row>
    <row r="641" spans="1:28" ht="12.75">
      <c r="A641" s="306">
        <v>640</v>
      </c>
      <c r="B641" s="302" t="s">
        <v>12354</v>
      </c>
      <c r="C641" s="302" t="s">
        <v>12355</v>
      </c>
      <c r="D641" s="302" t="s">
        <v>172</v>
      </c>
      <c r="E641" s="302" t="s">
        <v>281</v>
      </c>
      <c r="F641" s="302" t="s">
        <v>259</v>
      </c>
      <c r="G641" s="302" t="s">
        <v>145</v>
      </c>
      <c r="H641" s="302" t="s">
        <v>12356</v>
      </c>
      <c r="I641" s="303" t="s">
        <v>12266</v>
      </c>
      <c r="J641" s="303" t="s">
        <v>10989</v>
      </c>
      <c r="K641" s="303" t="s">
        <v>8883</v>
      </c>
      <c r="L641" s="302" t="s">
        <v>12357</v>
      </c>
      <c r="M641" s="302">
        <v>10870798</v>
      </c>
      <c r="N641" s="302">
        <v>106943714</v>
      </c>
      <c r="O641" s="304" t="s">
        <v>12358</v>
      </c>
      <c r="P641" s="304" t="s">
        <v>12359</v>
      </c>
      <c r="Q641" s="6"/>
      <c r="R641" s="6"/>
      <c r="S641" s="6"/>
      <c r="T641" s="6"/>
      <c r="U641" s="6"/>
      <c r="V641" s="6"/>
      <c r="W641" s="6"/>
      <c r="X641" s="6"/>
      <c r="Y641" s="6"/>
      <c r="Z641" s="6"/>
      <c r="AA641" s="6"/>
      <c r="AB641" s="6"/>
    </row>
    <row r="642" spans="1:28" ht="12.75">
      <c r="A642" s="306">
        <v>641</v>
      </c>
      <c r="B642" s="302" t="s">
        <v>12360</v>
      </c>
      <c r="C642" s="302" t="s">
        <v>12361</v>
      </c>
      <c r="D642" s="302" t="s">
        <v>172</v>
      </c>
      <c r="E642" s="302" t="s">
        <v>281</v>
      </c>
      <c r="F642" s="302" t="s">
        <v>259</v>
      </c>
      <c r="G642" s="302" t="s">
        <v>145</v>
      </c>
      <c r="H642" s="302" t="s">
        <v>12362</v>
      </c>
      <c r="I642" s="303" t="s">
        <v>12266</v>
      </c>
      <c r="J642" s="303" t="s">
        <v>10989</v>
      </c>
      <c r="K642" s="303" t="s">
        <v>8883</v>
      </c>
      <c r="L642" s="302" t="s">
        <v>12363</v>
      </c>
      <c r="M642" s="302">
        <v>108677881</v>
      </c>
      <c r="N642" s="302">
        <v>1069497816</v>
      </c>
      <c r="O642" s="304" t="s">
        <v>12364</v>
      </c>
      <c r="P642" s="304" t="s">
        <v>12365</v>
      </c>
      <c r="Q642" s="6"/>
      <c r="R642" s="6"/>
      <c r="S642" s="6"/>
      <c r="T642" s="6"/>
      <c r="U642" s="6"/>
      <c r="V642" s="6"/>
      <c r="W642" s="6"/>
      <c r="X642" s="6"/>
      <c r="Y642" s="6"/>
      <c r="Z642" s="6"/>
      <c r="AA642" s="6"/>
      <c r="AB642" s="6"/>
    </row>
    <row r="643" spans="1:28" ht="12.75">
      <c r="A643" s="306">
        <v>642</v>
      </c>
      <c r="B643" s="302" t="s">
        <v>12366</v>
      </c>
      <c r="C643" s="302" t="s">
        <v>12367</v>
      </c>
      <c r="D643" s="302" t="s">
        <v>172</v>
      </c>
      <c r="E643" s="302" t="s">
        <v>281</v>
      </c>
      <c r="F643" s="302" t="s">
        <v>259</v>
      </c>
      <c r="G643" s="302" t="s">
        <v>145</v>
      </c>
      <c r="H643" s="302" t="s">
        <v>12368</v>
      </c>
      <c r="I643" s="303" t="s">
        <v>12266</v>
      </c>
      <c r="J643" s="303" t="s">
        <v>10989</v>
      </c>
      <c r="K643" s="303" t="s">
        <v>8883</v>
      </c>
      <c r="L643" s="302" t="s">
        <v>12369</v>
      </c>
      <c r="M643" s="302">
        <v>108659606</v>
      </c>
      <c r="N643" s="302">
        <v>1069371914</v>
      </c>
      <c r="O643" s="304" t="s">
        <v>12370</v>
      </c>
      <c r="P643" s="304" t="s">
        <v>12371</v>
      </c>
      <c r="Q643" s="6"/>
      <c r="R643" s="6"/>
      <c r="S643" s="6"/>
      <c r="T643" s="6"/>
      <c r="U643" s="6"/>
      <c r="V643" s="6"/>
      <c r="W643" s="6"/>
      <c r="X643" s="6"/>
      <c r="Y643" s="6"/>
      <c r="Z643" s="6"/>
      <c r="AA643" s="6"/>
      <c r="AB643" s="6"/>
    </row>
    <row r="644" spans="1:28" ht="12.75">
      <c r="A644" s="306">
        <v>643</v>
      </c>
      <c r="B644" s="302" t="s">
        <v>12372</v>
      </c>
      <c r="C644" s="302" t="s">
        <v>12373</v>
      </c>
      <c r="D644" s="302" t="s">
        <v>172</v>
      </c>
      <c r="E644" s="302" t="s">
        <v>281</v>
      </c>
      <c r="F644" s="302" t="s">
        <v>259</v>
      </c>
      <c r="G644" s="302" t="s">
        <v>145</v>
      </c>
      <c r="H644" s="302" t="s">
        <v>12374</v>
      </c>
      <c r="I644" s="303" t="s">
        <v>12266</v>
      </c>
      <c r="J644" s="303" t="s">
        <v>10989</v>
      </c>
      <c r="K644" s="303" t="s">
        <v>8883</v>
      </c>
      <c r="L644" s="302" t="s">
        <v>12375</v>
      </c>
      <c r="M644" s="302">
        <v>108619722</v>
      </c>
      <c r="N644" s="302">
        <v>1069327798</v>
      </c>
      <c r="O644" s="304" t="s">
        <v>12376</v>
      </c>
      <c r="P644" s="304" t="s">
        <v>12377</v>
      </c>
      <c r="Q644" s="6"/>
      <c r="R644" s="6"/>
      <c r="S644" s="6"/>
      <c r="T644" s="6"/>
      <c r="U644" s="6"/>
      <c r="V644" s="6"/>
      <c r="W644" s="6"/>
      <c r="X644" s="6"/>
      <c r="Y644" s="6"/>
      <c r="Z644" s="6"/>
      <c r="AA644" s="6"/>
      <c r="AB644" s="6"/>
    </row>
    <row r="645" spans="1:28" ht="12.75">
      <c r="A645" s="306">
        <v>644</v>
      </c>
      <c r="B645" s="302" t="s">
        <v>12378</v>
      </c>
      <c r="C645" s="302" t="s">
        <v>12379</v>
      </c>
      <c r="D645" s="302" t="s">
        <v>172</v>
      </c>
      <c r="E645" s="302" t="s">
        <v>281</v>
      </c>
      <c r="F645" s="302" t="s">
        <v>259</v>
      </c>
      <c r="G645" s="302" t="s">
        <v>145</v>
      </c>
      <c r="H645" s="302"/>
      <c r="I645" s="303" t="s">
        <v>12266</v>
      </c>
      <c r="J645" s="303" t="s">
        <v>10989</v>
      </c>
      <c r="K645" s="303" t="s">
        <v>8883</v>
      </c>
      <c r="L645" s="302" t="s">
        <v>12380</v>
      </c>
      <c r="M645" s="302">
        <v>108700484</v>
      </c>
      <c r="N645" s="302">
        <v>1069351726</v>
      </c>
      <c r="O645" s="304" t="s">
        <v>12381</v>
      </c>
      <c r="P645" s="304" t="s">
        <v>12382</v>
      </c>
      <c r="Q645" s="6"/>
      <c r="R645" s="6"/>
      <c r="S645" s="6"/>
      <c r="T645" s="6"/>
      <c r="U645" s="6"/>
      <c r="V645" s="6"/>
      <c r="W645" s="6"/>
      <c r="X645" s="6"/>
      <c r="Y645" s="6"/>
      <c r="Z645" s="6"/>
      <c r="AA645" s="6"/>
      <c r="AB645" s="6"/>
    </row>
    <row r="646" spans="1:28" ht="12.75">
      <c r="A646" s="306">
        <v>645</v>
      </c>
      <c r="B646" s="302" t="s">
        <v>12383</v>
      </c>
      <c r="C646" s="302" t="s">
        <v>12295</v>
      </c>
      <c r="D646" s="302" t="s">
        <v>172</v>
      </c>
      <c r="E646" s="302" t="s">
        <v>281</v>
      </c>
      <c r="F646" s="302" t="s">
        <v>259</v>
      </c>
      <c r="G646" s="302" t="s">
        <v>145</v>
      </c>
      <c r="H646" s="302" t="s">
        <v>12384</v>
      </c>
      <c r="I646" s="303" t="s">
        <v>12266</v>
      </c>
      <c r="J646" s="303" t="s">
        <v>10989</v>
      </c>
      <c r="K646" s="303" t="s">
        <v>8883</v>
      </c>
      <c r="L646" s="302" t="s">
        <v>12385</v>
      </c>
      <c r="M646" s="302">
        <v>108659606</v>
      </c>
      <c r="N646" s="302">
        <v>1069371914</v>
      </c>
      <c r="O646" s="304" t="s">
        <v>12386</v>
      </c>
      <c r="P646" s="304" t="s">
        <v>12387</v>
      </c>
      <c r="Q646" s="6"/>
      <c r="R646" s="6"/>
      <c r="S646" s="6"/>
      <c r="T646" s="6"/>
      <c r="U646" s="6"/>
      <c r="V646" s="6"/>
      <c r="W646" s="6"/>
      <c r="X646" s="6"/>
      <c r="Y646" s="6"/>
      <c r="Z646" s="6"/>
      <c r="AA646" s="6"/>
      <c r="AB646" s="6"/>
    </row>
    <row r="647" spans="1:28" ht="12.75">
      <c r="A647" s="306">
        <v>646</v>
      </c>
      <c r="B647" s="302" t="s">
        <v>12388</v>
      </c>
      <c r="C647" s="302" t="s">
        <v>12349</v>
      </c>
      <c r="D647" s="302" t="s">
        <v>172</v>
      </c>
      <c r="E647" s="302" t="s">
        <v>281</v>
      </c>
      <c r="F647" s="302" t="s">
        <v>259</v>
      </c>
      <c r="G647" s="302" t="s">
        <v>145</v>
      </c>
      <c r="H647" s="302"/>
      <c r="I647" s="303" t="s">
        <v>12266</v>
      </c>
      <c r="J647" s="303" t="s">
        <v>10989</v>
      </c>
      <c r="K647" s="303" t="s">
        <v>8883</v>
      </c>
      <c r="L647" s="302" t="s">
        <v>12389</v>
      </c>
      <c r="M647" s="302">
        <v>108659606</v>
      </c>
      <c r="N647" s="302">
        <v>1069371914</v>
      </c>
      <c r="O647" s="304" t="s">
        <v>12390</v>
      </c>
      <c r="P647" s="304" t="s">
        <v>12391</v>
      </c>
      <c r="Q647" s="6"/>
      <c r="R647" s="6"/>
      <c r="S647" s="6"/>
      <c r="T647" s="6"/>
      <c r="U647" s="6"/>
      <c r="V647" s="6"/>
      <c r="W647" s="6"/>
      <c r="X647" s="6"/>
      <c r="Y647" s="6"/>
      <c r="Z647" s="6"/>
      <c r="AA647" s="6"/>
      <c r="AB647" s="6"/>
    </row>
    <row r="648" spans="1:28" ht="12.75">
      <c r="A648" s="306">
        <v>647</v>
      </c>
      <c r="B648" s="302" t="s">
        <v>12392</v>
      </c>
      <c r="C648" s="302" t="s">
        <v>12361</v>
      </c>
      <c r="D648" s="302" t="s">
        <v>172</v>
      </c>
      <c r="E648" s="302" t="s">
        <v>281</v>
      </c>
      <c r="F648" s="302" t="s">
        <v>259</v>
      </c>
      <c r="G648" s="302" t="s">
        <v>145</v>
      </c>
      <c r="H648" s="302"/>
      <c r="I648" s="303" t="s">
        <v>12266</v>
      </c>
      <c r="J648" s="303" t="s">
        <v>10989</v>
      </c>
      <c r="K648" s="303" t="s">
        <v>8883</v>
      </c>
      <c r="L648" s="302" t="s">
        <v>12393</v>
      </c>
      <c r="M648" s="302">
        <v>105215836</v>
      </c>
      <c r="N648" s="302">
        <v>1051258955</v>
      </c>
      <c r="O648" s="304" t="s">
        <v>12394</v>
      </c>
      <c r="P648" s="304" t="s">
        <v>12395</v>
      </c>
      <c r="Q648" s="6"/>
      <c r="R648" s="6"/>
      <c r="S648" s="6"/>
      <c r="T648" s="6"/>
      <c r="U648" s="6"/>
      <c r="V648" s="6"/>
      <c r="W648" s="6"/>
      <c r="X648" s="6"/>
      <c r="Y648" s="6"/>
      <c r="Z648" s="6"/>
      <c r="AA648" s="6"/>
      <c r="AB648" s="6"/>
    </row>
    <row r="649" spans="1:28" ht="12.75">
      <c r="A649" s="306">
        <v>648</v>
      </c>
      <c r="B649" s="302" t="s">
        <v>12396</v>
      </c>
      <c r="C649" s="302" t="s">
        <v>12283</v>
      </c>
      <c r="D649" s="302" t="s">
        <v>172</v>
      </c>
      <c r="E649" s="302" t="s">
        <v>281</v>
      </c>
      <c r="F649" s="302" t="s">
        <v>259</v>
      </c>
      <c r="G649" s="302" t="s">
        <v>145</v>
      </c>
      <c r="H649" s="302"/>
      <c r="I649" s="303" t="s">
        <v>12266</v>
      </c>
      <c r="J649" s="303" t="s">
        <v>10989</v>
      </c>
      <c r="K649" s="303" t="s">
        <v>8883</v>
      </c>
      <c r="L649" s="302" t="s">
        <v>12397</v>
      </c>
      <c r="M649" s="302">
        <v>210479204</v>
      </c>
      <c r="N649" s="302">
        <v>1057843537</v>
      </c>
      <c r="O649" s="304" t="s">
        <v>12398</v>
      </c>
      <c r="P649" s="304" t="s">
        <v>12399</v>
      </c>
      <c r="Q649" s="6"/>
      <c r="R649" s="6"/>
      <c r="S649" s="6"/>
      <c r="T649" s="6"/>
      <c r="U649" s="6"/>
      <c r="V649" s="6"/>
      <c r="W649" s="6"/>
      <c r="X649" s="6"/>
      <c r="Y649" s="6"/>
      <c r="Z649" s="6"/>
      <c r="AA649" s="6"/>
      <c r="AB649" s="6"/>
    </row>
    <row r="650" spans="1:28" ht="12.75">
      <c r="A650" s="306">
        <v>649</v>
      </c>
      <c r="B650" s="302" t="s">
        <v>12400</v>
      </c>
      <c r="C650" s="302" t="s">
        <v>12401</v>
      </c>
      <c r="D650" s="302" t="s">
        <v>172</v>
      </c>
      <c r="E650" s="302" t="s">
        <v>281</v>
      </c>
      <c r="F650" s="302" t="s">
        <v>259</v>
      </c>
      <c r="G650" s="302" t="s">
        <v>145</v>
      </c>
      <c r="H650" s="302"/>
      <c r="I650" s="303" t="s">
        <v>12266</v>
      </c>
      <c r="J650" s="303" t="s">
        <v>10989</v>
      </c>
      <c r="K650" s="303" t="s">
        <v>8883</v>
      </c>
      <c r="L650" s="302" t="s">
        <v>12402</v>
      </c>
      <c r="M650" s="302">
        <v>108619722</v>
      </c>
      <c r="N650" s="302">
        <v>1069327798</v>
      </c>
      <c r="O650" s="304" t="s">
        <v>12403</v>
      </c>
      <c r="P650" s="304" t="s">
        <v>12404</v>
      </c>
      <c r="Q650" s="6"/>
      <c r="R650" s="6"/>
      <c r="S650" s="6"/>
      <c r="T650" s="6"/>
      <c r="U650" s="6"/>
      <c r="V650" s="6"/>
      <c r="W650" s="6"/>
      <c r="X650" s="6"/>
      <c r="Y650" s="6"/>
      <c r="Z650" s="6"/>
      <c r="AA650" s="6"/>
      <c r="AB650" s="6"/>
    </row>
    <row r="651" spans="1:28" ht="12.75">
      <c r="A651" s="306">
        <v>650</v>
      </c>
      <c r="B651" s="302" t="s">
        <v>12405</v>
      </c>
      <c r="C651" s="302" t="s">
        <v>12406</v>
      </c>
      <c r="D651" s="302" t="s">
        <v>172</v>
      </c>
      <c r="E651" s="302" t="s">
        <v>281</v>
      </c>
      <c r="F651" s="302" t="s">
        <v>259</v>
      </c>
      <c r="G651" s="302" t="s">
        <v>145</v>
      </c>
      <c r="H651" s="302" t="s">
        <v>12407</v>
      </c>
      <c r="I651" s="303" t="s">
        <v>12266</v>
      </c>
      <c r="J651" s="303" t="s">
        <v>10989</v>
      </c>
      <c r="K651" s="303" t="s">
        <v>8883</v>
      </c>
      <c r="L651" s="302" t="s">
        <v>12408</v>
      </c>
      <c r="M651" s="302">
        <v>108698061</v>
      </c>
      <c r="N651" s="302">
        <v>1069481653</v>
      </c>
      <c r="O651" s="304" t="s">
        <v>12409</v>
      </c>
      <c r="P651" s="304" t="s">
        <v>12410</v>
      </c>
      <c r="Q651" s="6"/>
      <c r="R651" s="6"/>
      <c r="S651" s="6"/>
      <c r="T651" s="6"/>
      <c r="U651" s="6"/>
      <c r="V651" s="6"/>
      <c r="W651" s="6"/>
      <c r="X651" s="6"/>
      <c r="Y651" s="6"/>
      <c r="Z651" s="6"/>
      <c r="AA651" s="6"/>
      <c r="AB651" s="6"/>
    </row>
    <row r="652" spans="1:28" ht="12.75">
      <c r="A652" s="306">
        <v>651</v>
      </c>
      <c r="B652" s="302" t="s">
        <v>12411</v>
      </c>
      <c r="C652" s="302" t="s">
        <v>12401</v>
      </c>
      <c r="D652" s="302" t="s">
        <v>172</v>
      </c>
      <c r="E652" s="302" t="s">
        <v>281</v>
      </c>
      <c r="F652" s="302" t="s">
        <v>259</v>
      </c>
      <c r="G652" s="302" t="s">
        <v>145</v>
      </c>
      <c r="H652" s="302" t="s">
        <v>12412</v>
      </c>
      <c r="I652" s="303" t="s">
        <v>12266</v>
      </c>
      <c r="J652" s="303" t="s">
        <v>10989</v>
      </c>
      <c r="K652" s="303" t="s">
        <v>8883</v>
      </c>
      <c r="L652" s="302" t="s">
        <v>12413</v>
      </c>
      <c r="M652" s="302">
        <v>108655336</v>
      </c>
      <c r="N652" s="302">
        <v>106949265</v>
      </c>
      <c r="O652" s="304" t="s">
        <v>12414</v>
      </c>
      <c r="P652" s="305" t="s">
        <v>12415</v>
      </c>
      <c r="Q652" s="6"/>
      <c r="R652" s="6"/>
      <c r="S652" s="6"/>
      <c r="T652" s="6"/>
      <c r="U652" s="6"/>
      <c r="V652" s="6"/>
      <c r="W652" s="6"/>
      <c r="X652" s="6"/>
      <c r="Y652" s="6"/>
      <c r="Z652" s="6"/>
      <c r="AA652" s="6"/>
      <c r="AB652" s="6"/>
    </row>
    <row r="653" spans="1:28" ht="12.75">
      <c r="A653" s="306">
        <v>652</v>
      </c>
      <c r="B653" s="302" t="s">
        <v>12416</v>
      </c>
      <c r="C653" s="302" t="s">
        <v>12417</v>
      </c>
      <c r="D653" s="302" t="s">
        <v>172</v>
      </c>
      <c r="E653" s="302" t="s">
        <v>281</v>
      </c>
      <c r="F653" s="302" t="s">
        <v>259</v>
      </c>
      <c r="G653" s="302" t="s">
        <v>145</v>
      </c>
      <c r="H653" s="302"/>
      <c r="I653" s="303" t="s">
        <v>12266</v>
      </c>
      <c r="J653" s="303" t="s">
        <v>10989</v>
      </c>
      <c r="K653" s="303" t="s">
        <v>8883</v>
      </c>
      <c r="L653" s="302" t="s">
        <v>12418</v>
      </c>
      <c r="M653" s="302">
        <v>10854368</v>
      </c>
      <c r="N653" s="302">
        <v>1069294853</v>
      </c>
      <c r="O653" s="304" t="s">
        <v>12419</v>
      </c>
      <c r="P653" s="304" t="s">
        <v>12420</v>
      </c>
      <c r="Q653" s="6"/>
      <c r="R653" s="6"/>
      <c r="S653" s="6"/>
      <c r="T653" s="6"/>
      <c r="U653" s="6"/>
      <c r="V653" s="6"/>
      <c r="W653" s="6"/>
      <c r="X653" s="6"/>
      <c r="Y653" s="6"/>
      <c r="Z653" s="6"/>
      <c r="AA653" s="6"/>
      <c r="AB653" s="6"/>
    </row>
    <row r="654" spans="1:28" ht="12.75">
      <c r="A654" s="306">
        <v>653</v>
      </c>
      <c r="B654" s="302" t="s">
        <v>12421</v>
      </c>
      <c r="C654" s="302" t="s">
        <v>12422</v>
      </c>
      <c r="D654" s="302" t="s">
        <v>172</v>
      </c>
      <c r="E654" s="302" t="s">
        <v>281</v>
      </c>
      <c r="F654" s="302" t="s">
        <v>259</v>
      </c>
      <c r="G654" s="302" t="s">
        <v>145</v>
      </c>
      <c r="H654" s="302"/>
      <c r="I654" s="303" t="s">
        <v>12266</v>
      </c>
      <c r="J654" s="303" t="s">
        <v>10989</v>
      </c>
      <c r="K654" s="303" t="s">
        <v>8883</v>
      </c>
      <c r="L654" s="302" t="s">
        <v>12423</v>
      </c>
      <c r="M654" s="302">
        <v>108659606</v>
      </c>
      <c r="N654" s="302">
        <v>1069371914</v>
      </c>
      <c r="O654" s="304" t="s">
        <v>12424</v>
      </c>
      <c r="P654" s="304" t="s">
        <v>12425</v>
      </c>
      <c r="Q654" s="6"/>
      <c r="R654" s="6"/>
      <c r="S654" s="6"/>
      <c r="T654" s="6"/>
      <c r="U654" s="6"/>
      <c r="V654" s="6"/>
      <c r="W654" s="6"/>
      <c r="X654" s="6"/>
      <c r="Y654" s="6"/>
      <c r="Z654" s="6"/>
      <c r="AA654" s="6"/>
      <c r="AB654" s="6"/>
    </row>
    <row r="655" spans="1:28" ht="12.75">
      <c r="A655" s="306">
        <v>654</v>
      </c>
      <c r="B655" s="302" t="s">
        <v>12426</v>
      </c>
      <c r="C655" s="302" t="s">
        <v>12427</v>
      </c>
      <c r="D655" s="302" t="s">
        <v>172</v>
      </c>
      <c r="E655" s="302" t="s">
        <v>281</v>
      </c>
      <c r="F655" s="302" t="s">
        <v>259</v>
      </c>
      <c r="G655" s="302" t="s">
        <v>145</v>
      </c>
      <c r="H655" s="302"/>
      <c r="I655" s="303" t="s">
        <v>12266</v>
      </c>
      <c r="J655" s="303" t="s">
        <v>10989</v>
      </c>
      <c r="K655" s="303" t="s">
        <v>8883</v>
      </c>
      <c r="L655" s="302" t="s">
        <v>12428</v>
      </c>
      <c r="M655" s="302">
        <v>108721389</v>
      </c>
      <c r="N655" s="302">
        <v>1069440273</v>
      </c>
      <c r="O655" s="304" t="s">
        <v>12429</v>
      </c>
      <c r="P655" s="304" t="s">
        <v>12430</v>
      </c>
      <c r="Q655" s="6"/>
      <c r="R655" s="6"/>
      <c r="S655" s="6"/>
      <c r="T655" s="6"/>
      <c r="U655" s="6"/>
      <c r="V655" s="6"/>
      <c r="W655" s="6"/>
      <c r="X655" s="6"/>
      <c r="Y655" s="6"/>
      <c r="Z655" s="6"/>
      <c r="AA655" s="6"/>
      <c r="AB655" s="6"/>
    </row>
    <row r="656" spans="1:28" ht="12.75">
      <c r="A656" s="306">
        <v>655</v>
      </c>
      <c r="B656" s="302" t="s">
        <v>12431</v>
      </c>
      <c r="C656" s="302" t="s">
        <v>12271</v>
      </c>
      <c r="D656" s="302" t="s">
        <v>172</v>
      </c>
      <c r="E656" s="302" t="s">
        <v>281</v>
      </c>
      <c r="F656" s="302" t="s">
        <v>259</v>
      </c>
      <c r="G656" s="302" t="s">
        <v>145</v>
      </c>
      <c r="H656" s="307">
        <v>918606867</v>
      </c>
      <c r="I656" s="303" t="s">
        <v>12266</v>
      </c>
      <c r="J656" s="303" t="s">
        <v>10989</v>
      </c>
      <c r="K656" s="303" t="s">
        <v>8883</v>
      </c>
      <c r="L656" s="302" t="s">
        <v>12432</v>
      </c>
      <c r="M656" s="302">
        <v>10868524</v>
      </c>
      <c r="N656" s="302">
        <v>106931761</v>
      </c>
      <c r="O656" s="304" t="s">
        <v>12433</v>
      </c>
      <c r="P656" s="304" t="s">
        <v>12434</v>
      </c>
      <c r="Q656" s="6"/>
      <c r="R656" s="6"/>
      <c r="S656" s="6"/>
      <c r="T656" s="6"/>
      <c r="U656" s="6"/>
      <c r="V656" s="6"/>
      <c r="W656" s="6"/>
      <c r="X656" s="6"/>
      <c r="Y656" s="6"/>
      <c r="Z656" s="6"/>
      <c r="AA656" s="6"/>
      <c r="AB656" s="6"/>
    </row>
    <row r="657" spans="1:28" ht="12.75">
      <c r="A657" s="306">
        <v>656</v>
      </c>
      <c r="B657" s="302" t="s">
        <v>12435</v>
      </c>
      <c r="C657" s="302" t="s">
        <v>12277</v>
      </c>
      <c r="D657" s="302" t="s">
        <v>172</v>
      </c>
      <c r="E657" s="302" t="s">
        <v>281</v>
      </c>
      <c r="F657" s="302" t="s">
        <v>259</v>
      </c>
      <c r="G657" s="302" t="s">
        <v>145</v>
      </c>
      <c r="H657" s="302"/>
      <c r="I657" s="303" t="s">
        <v>12266</v>
      </c>
      <c r="J657" s="303" t="s">
        <v>10989</v>
      </c>
      <c r="K657" s="303" t="s">
        <v>8883</v>
      </c>
      <c r="L657" s="302" t="s">
        <v>12436</v>
      </c>
      <c r="M657" s="302">
        <v>108659606</v>
      </c>
      <c r="N657" s="302">
        <v>1069371914</v>
      </c>
      <c r="O657" s="304" t="s">
        <v>12437</v>
      </c>
      <c r="P657" s="304" t="s">
        <v>12438</v>
      </c>
      <c r="Q657" s="6"/>
      <c r="R657" s="6"/>
      <c r="S657" s="6"/>
      <c r="T657" s="6"/>
      <c r="U657" s="6"/>
      <c r="V657" s="6"/>
      <c r="W657" s="6"/>
      <c r="X657" s="6"/>
      <c r="Y657" s="6"/>
      <c r="Z657" s="6"/>
      <c r="AA657" s="6"/>
      <c r="AB657" s="6"/>
    </row>
    <row r="658" spans="1:28" ht="12.75">
      <c r="A658" s="306">
        <v>657</v>
      </c>
      <c r="B658" s="302" t="s">
        <v>12439</v>
      </c>
      <c r="C658" s="302" t="s">
        <v>12440</v>
      </c>
      <c r="D658" s="302" t="s">
        <v>172</v>
      </c>
      <c r="E658" s="302" t="s">
        <v>281</v>
      </c>
      <c r="F658" s="302" t="s">
        <v>259</v>
      </c>
      <c r="G658" s="302" t="s">
        <v>145</v>
      </c>
      <c r="H658" s="302"/>
      <c r="I658" s="303" t="s">
        <v>12266</v>
      </c>
      <c r="J658" s="303" t="s">
        <v>10989</v>
      </c>
      <c r="K658" s="303" t="s">
        <v>8883</v>
      </c>
      <c r="L658" s="302" t="s">
        <v>12441</v>
      </c>
      <c r="M658" s="302">
        <v>108652385</v>
      </c>
      <c r="N658" s="302">
        <v>1069388993</v>
      </c>
      <c r="O658" s="304" t="s">
        <v>12442</v>
      </c>
      <c r="P658" s="304" t="s">
        <v>12443</v>
      </c>
      <c r="Q658" s="6"/>
      <c r="R658" s="6"/>
      <c r="S658" s="6"/>
      <c r="T658" s="6"/>
      <c r="U658" s="6"/>
      <c r="V658" s="6"/>
      <c r="W658" s="6"/>
      <c r="X658" s="6"/>
      <c r="Y658" s="6"/>
      <c r="Z658" s="6"/>
      <c r="AA658" s="6"/>
      <c r="AB658" s="6"/>
    </row>
    <row r="659" spans="1:28" ht="12.75">
      <c r="A659" s="306">
        <v>658</v>
      </c>
      <c r="B659" s="302" t="s">
        <v>12444</v>
      </c>
      <c r="C659" s="302" t="s">
        <v>12445</v>
      </c>
      <c r="D659" s="302" t="s">
        <v>172</v>
      </c>
      <c r="E659" s="302" t="s">
        <v>281</v>
      </c>
      <c r="F659" s="302" t="s">
        <v>259</v>
      </c>
      <c r="G659" s="302" t="s">
        <v>145</v>
      </c>
      <c r="H659" s="302"/>
      <c r="I659" s="303" t="s">
        <v>12266</v>
      </c>
      <c r="J659" s="303" t="s">
        <v>10989</v>
      </c>
      <c r="K659" s="303" t="s">
        <v>8883</v>
      </c>
      <c r="L659" s="302" t="s">
        <v>12446</v>
      </c>
      <c r="M659" s="302">
        <v>10870786</v>
      </c>
      <c r="N659" s="302">
        <v>1069437075</v>
      </c>
      <c r="O659" s="304" t="s">
        <v>12447</v>
      </c>
      <c r="P659" s="304" t="s">
        <v>12448</v>
      </c>
      <c r="Q659" s="6"/>
      <c r="R659" s="6"/>
      <c r="S659" s="6"/>
      <c r="T659" s="6"/>
      <c r="U659" s="6"/>
      <c r="V659" s="6"/>
      <c r="W659" s="6"/>
      <c r="X659" s="6"/>
      <c r="Y659" s="6"/>
      <c r="Z659" s="6"/>
      <c r="AA659" s="6"/>
      <c r="AB659" s="6"/>
    </row>
    <row r="660" spans="1:28" ht="12.75">
      <c r="A660" s="306">
        <v>659</v>
      </c>
      <c r="B660" s="302" t="s">
        <v>12449</v>
      </c>
      <c r="C660" s="302" t="s">
        <v>12450</v>
      </c>
      <c r="D660" s="302" t="s">
        <v>172</v>
      </c>
      <c r="E660" s="302" t="s">
        <v>281</v>
      </c>
      <c r="F660" s="302" t="s">
        <v>259</v>
      </c>
      <c r="G660" s="302" t="s">
        <v>145</v>
      </c>
      <c r="H660" s="307">
        <v>918194676</v>
      </c>
      <c r="I660" s="303" t="s">
        <v>12266</v>
      </c>
      <c r="J660" s="303" t="s">
        <v>10989</v>
      </c>
      <c r="K660" s="303" t="s">
        <v>8883</v>
      </c>
      <c r="L660" s="302" t="s">
        <v>12451</v>
      </c>
      <c r="M660" s="302">
        <v>108690678</v>
      </c>
      <c r="N660" s="302">
        <v>1069733791</v>
      </c>
      <c r="O660" s="304" t="s">
        <v>12452</v>
      </c>
      <c r="P660" s="304" t="s">
        <v>12453</v>
      </c>
      <c r="Q660" s="6"/>
      <c r="R660" s="6"/>
      <c r="S660" s="6"/>
      <c r="T660" s="6"/>
      <c r="U660" s="6"/>
      <c r="V660" s="6"/>
      <c r="W660" s="6"/>
      <c r="X660" s="6"/>
      <c r="Y660" s="6"/>
      <c r="Z660" s="6"/>
      <c r="AA660" s="6"/>
      <c r="AB660" s="6"/>
    </row>
    <row r="661" spans="1:28" ht="12.75">
      <c r="A661" s="306">
        <v>660</v>
      </c>
      <c r="B661" s="302" t="s">
        <v>12454</v>
      </c>
      <c r="C661" s="302" t="s">
        <v>12455</v>
      </c>
      <c r="D661" s="302" t="s">
        <v>172</v>
      </c>
      <c r="E661" s="302" t="s">
        <v>281</v>
      </c>
      <c r="F661" s="302" t="s">
        <v>259</v>
      </c>
      <c r="G661" s="302" t="s">
        <v>145</v>
      </c>
      <c r="H661" s="302" t="s">
        <v>12456</v>
      </c>
      <c r="I661" s="303" t="s">
        <v>12266</v>
      </c>
      <c r="J661" s="303" t="s">
        <v>10989</v>
      </c>
      <c r="K661" s="303" t="s">
        <v>8883</v>
      </c>
      <c r="L661" s="302" t="s">
        <v>12457</v>
      </c>
      <c r="M661" s="302">
        <v>108632719</v>
      </c>
      <c r="N661" s="302">
        <v>1069243747</v>
      </c>
      <c r="O661" s="304" t="s">
        <v>12458</v>
      </c>
      <c r="P661" s="304" t="s">
        <v>12459</v>
      </c>
      <c r="Q661" s="6"/>
      <c r="R661" s="6"/>
      <c r="S661" s="6"/>
      <c r="T661" s="6"/>
      <c r="U661" s="6"/>
      <c r="V661" s="6"/>
      <c r="W661" s="6"/>
      <c r="X661" s="6"/>
      <c r="Y661" s="6"/>
      <c r="Z661" s="6"/>
      <c r="AA661" s="6"/>
      <c r="AB661" s="6"/>
    </row>
    <row r="662" spans="1:28" ht="12.75">
      <c r="A662" s="306">
        <v>661</v>
      </c>
      <c r="B662" s="302" t="s">
        <v>12460</v>
      </c>
      <c r="C662" s="302" t="s">
        <v>12461</v>
      </c>
      <c r="D662" s="302" t="s">
        <v>172</v>
      </c>
      <c r="E662" s="302" t="s">
        <v>281</v>
      </c>
      <c r="F662" s="302" t="s">
        <v>259</v>
      </c>
      <c r="G662" s="302" t="s">
        <v>145</v>
      </c>
      <c r="H662" s="307">
        <v>983805997</v>
      </c>
      <c r="I662" s="303" t="s">
        <v>12266</v>
      </c>
      <c r="J662" s="303" t="s">
        <v>10989</v>
      </c>
      <c r="K662" s="303" t="s">
        <v>8883</v>
      </c>
      <c r="L662" s="302" t="s">
        <v>12462</v>
      </c>
      <c r="M662" s="302">
        <v>108659606</v>
      </c>
      <c r="N662" s="302">
        <v>1069371914</v>
      </c>
      <c r="O662" s="304" t="s">
        <v>12463</v>
      </c>
      <c r="P662" s="304" t="s">
        <v>12464</v>
      </c>
      <c r="Q662" s="6"/>
      <c r="R662" s="6"/>
      <c r="S662" s="6"/>
      <c r="T662" s="6"/>
      <c r="U662" s="6"/>
      <c r="V662" s="6"/>
      <c r="W662" s="6"/>
      <c r="X662" s="6"/>
      <c r="Y662" s="6"/>
      <c r="Z662" s="6"/>
      <c r="AA662" s="6"/>
      <c r="AB662" s="6"/>
    </row>
    <row r="663" spans="1:28" ht="12.75">
      <c r="A663" s="306">
        <v>662</v>
      </c>
      <c r="B663" s="302" t="s">
        <v>12465</v>
      </c>
      <c r="C663" s="302" t="s">
        <v>12466</v>
      </c>
      <c r="D663" s="302" t="s">
        <v>172</v>
      </c>
      <c r="E663" s="302" t="s">
        <v>281</v>
      </c>
      <c r="F663" s="302" t="s">
        <v>259</v>
      </c>
      <c r="G663" s="302" t="s">
        <v>145</v>
      </c>
      <c r="H663" s="302"/>
      <c r="I663" s="303" t="s">
        <v>12266</v>
      </c>
      <c r="J663" s="303" t="s">
        <v>10989</v>
      </c>
      <c r="K663" s="303" t="s">
        <v>8883</v>
      </c>
      <c r="L663" s="302" t="s">
        <v>12467</v>
      </c>
      <c r="M663" s="302">
        <v>108656873</v>
      </c>
      <c r="N663" s="302">
        <v>1069388118</v>
      </c>
      <c r="O663" s="304" t="s">
        <v>12468</v>
      </c>
      <c r="P663" s="304" t="s">
        <v>12469</v>
      </c>
      <c r="Q663" s="6"/>
      <c r="R663" s="6"/>
      <c r="S663" s="6"/>
      <c r="T663" s="6"/>
      <c r="U663" s="6"/>
      <c r="V663" s="6"/>
      <c r="W663" s="6"/>
      <c r="X663" s="6"/>
      <c r="Y663" s="6"/>
      <c r="Z663" s="6"/>
      <c r="AA663" s="6"/>
      <c r="AB663" s="6"/>
    </row>
    <row r="664" spans="1:28" ht="12.75">
      <c r="A664" s="306">
        <v>663</v>
      </c>
      <c r="B664" s="302" t="s">
        <v>12470</v>
      </c>
      <c r="C664" s="302" t="s">
        <v>12471</v>
      </c>
      <c r="D664" s="302" t="s">
        <v>172</v>
      </c>
      <c r="E664" s="302" t="s">
        <v>281</v>
      </c>
      <c r="F664" s="302" t="s">
        <v>259</v>
      </c>
      <c r="G664" s="302" t="s">
        <v>145</v>
      </c>
      <c r="H664" s="302"/>
      <c r="I664" s="303" t="s">
        <v>12266</v>
      </c>
      <c r="J664" s="303" t="s">
        <v>10989</v>
      </c>
      <c r="K664" s="303" t="s">
        <v>8883</v>
      </c>
      <c r="L664" s="302" t="s">
        <v>12472</v>
      </c>
      <c r="M664" s="302">
        <v>108636169</v>
      </c>
      <c r="N664" s="302">
        <v>1069243262</v>
      </c>
      <c r="O664" s="304" t="s">
        <v>12473</v>
      </c>
      <c r="P664" s="304" t="s">
        <v>12474</v>
      </c>
      <c r="Q664" s="6"/>
      <c r="R664" s="6"/>
      <c r="S664" s="6"/>
      <c r="T664" s="6"/>
      <c r="U664" s="6"/>
      <c r="V664" s="6"/>
      <c r="W664" s="6"/>
      <c r="X664" s="6"/>
      <c r="Y664" s="6"/>
      <c r="Z664" s="6"/>
      <c r="AA664" s="6"/>
      <c r="AB664" s="6"/>
    </row>
    <row r="665" spans="1:28" ht="12.75">
      <c r="A665" s="306">
        <v>664</v>
      </c>
      <c r="B665" s="302" t="s">
        <v>12475</v>
      </c>
      <c r="C665" s="302" t="s">
        <v>12476</v>
      </c>
      <c r="D665" s="302" t="s">
        <v>172</v>
      </c>
      <c r="E665" s="302" t="s">
        <v>281</v>
      </c>
      <c r="F665" s="302" t="s">
        <v>259</v>
      </c>
      <c r="G665" s="302" t="s">
        <v>145</v>
      </c>
      <c r="H665" s="302"/>
      <c r="I665" s="303" t="s">
        <v>12266</v>
      </c>
      <c r="J665" s="303" t="s">
        <v>10989</v>
      </c>
      <c r="K665" s="303" t="s">
        <v>8883</v>
      </c>
      <c r="L665" s="302" t="s">
        <v>12477</v>
      </c>
      <c r="M665" s="302">
        <v>108652247</v>
      </c>
      <c r="N665" s="302">
        <v>1069326112</v>
      </c>
      <c r="O665" s="304" t="s">
        <v>12478</v>
      </c>
      <c r="P665" s="304" t="s">
        <v>12479</v>
      </c>
      <c r="Q665" s="6"/>
      <c r="R665" s="6"/>
      <c r="S665" s="6"/>
      <c r="T665" s="6"/>
      <c r="U665" s="6"/>
      <c r="V665" s="6"/>
      <c r="W665" s="6"/>
      <c r="X665" s="6"/>
      <c r="Y665" s="6"/>
      <c r="Z665" s="6"/>
      <c r="AA665" s="6"/>
      <c r="AB665" s="6"/>
    </row>
    <row r="666" spans="1:28" ht="12.75">
      <c r="A666" s="306">
        <v>665</v>
      </c>
      <c r="B666" s="302" t="s">
        <v>12480</v>
      </c>
      <c r="C666" s="302" t="s">
        <v>12481</v>
      </c>
      <c r="D666" s="302" t="s">
        <v>172</v>
      </c>
      <c r="E666" s="302" t="s">
        <v>281</v>
      </c>
      <c r="F666" s="302" t="s">
        <v>259</v>
      </c>
      <c r="G666" s="302" t="s">
        <v>145</v>
      </c>
      <c r="H666" s="302" t="s">
        <v>12482</v>
      </c>
      <c r="I666" s="303" t="s">
        <v>12266</v>
      </c>
      <c r="J666" s="303" t="s">
        <v>10989</v>
      </c>
      <c r="K666" s="303" t="s">
        <v>8883</v>
      </c>
      <c r="L666" s="302" t="s">
        <v>12483</v>
      </c>
      <c r="M666" s="302">
        <v>108688816</v>
      </c>
      <c r="N666" s="302">
        <v>1069453402</v>
      </c>
      <c r="O666" s="304" t="s">
        <v>12484</v>
      </c>
      <c r="P666" s="304" t="s">
        <v>12485</v>
      </c>
      <c r="Q666" s="6"/>
      <c r="R666" s="6"/>
      <c r="S666" s="6"/>
      <c r="T666" s="6"/>
      <c r="U666" s="6"/>
      <c r="V666" s="6"/>
      <c r="W666" s="6"/>
      <c r="X666" s="6"/>
      <c r="Y666" s="6"/>
      <c r="Z666" s="6"/>
      <c r="AA666" s="6"/>
      <c r="AB666" s="6"/>
    </row>
    <row r="667" spans="1:28" ht="12.75">
      <c r="A667" s="306">
        <v>666</v>
      </c>
      <c r="B667" s="302" t="s">
        <v>12486</v>
      </c>
      <c r="C667" s="302" t="s">
        <v>12487</v>
      </c>
      <c r="D667" s="302" t="s">
        <v>172</v>
      </c>
      <c r="E667" s="302" t="s">
        <v>281</v>
      </c>
      <c r="F667" s="302" t="s">
        <v>259</v>
      </c>
      <c r="G667" s="302" t="s">
        <v>145</v>
      </c>
      <c r="H667" s="302" t="s">
        <v>12488</v>
      </c>
      <c r="I667" s="303" t="s">
        <v>12266</v>
      </c>
      <c r="J667" s="303" t="s">
        <v>10989</v>
      </c>
      <c r="K667" s="303" t="s">
        <v>8883</v>
      </c>
      <c r="L667" s="302" t="s">
        <v>12489</v>
      </c>
      <c r="M667" s="302">
        <v>108659606</v>
      </c>
      <c r="N667" s="302">
        <v>1069371914</v>
      </c>
      <c r="O667" s="304" t="s">
        <v>12490</v>
      </c>
      <c r="P667" s="304" t="s">
        <v>12491</v>
      </c>
      <c r="Q667" s="6"/>
      <c r="R667" s="6"/>
      <c r="S667" s="6"/>
      <c r="T667" s="6"/>
      <c r="U667" s="6"/>
      <c r="V667" s="6"/>
      <c r="W667" s="6"/>
      <c r="X667" s="6"/>
      <c r="Y667" s="6"/>
      <c r="Z667" s="6"/>
      <c r="AA667" s="6"/>
      <c r="AB667" s="6"/>
    </row>
    <row r="668" spans="1:28" ht="12.75">
      <c r="A668" s="306">
        <v>667</v>
      </c>
      <c r="B668" s="302" t="s">
        <v>12492</v>
      </c>
      <c r="C668" s="302" t="s">
        <v>12493</v>
      </c>
      <c r="D668" s="302" t="s">
        <v>172</v>
      </c>
      <c r="E668" s="302" t="s">
        <v>281</v>
      </c>
      <c r="F668" s="302" t="s">
        <v>259</v>
      </c>
      <c r="G668" s="302" t="s">
        <v>145</v>
      </c>
      <c r="H668" s="302" t="s">
        <v>12494</v>
      </c>
      <c r="I668" s="303" t="s">
        <v>12266</v>
      </c>
      <c r="J668" s="303" t="s">
        <v>10989</v>
      </c>
      <c r="K668" s="303" t="s">
        <v>8883</v>
      </c>
      <c r="L668" s="302" t="s">
        <v>12495</v>
      </c>
      <c r="M668" s="302">
        <v>10869215</v>
      </c>
      <c r="N668" s="302">
        <v>1069453125</v>
      </c>
      <c r="O668" s="304" t="s">
        <v>12496</v>
      </c>
      <c r="P668" s="304" t="s">
        <v>12497</v>
      </c>
      <c r="Q668" s="6"/>
      <c r="R668" s="6"/>
      <c r="S668" s="6"/>
      <c r="T668" s="6"/>
      <c r="U668" s="6"/>
      <c r="V668" s="6"/>
      <c r="W668" s="6"/>
      <c r="X668" s="6"/>
      <c r="Y668" s="6"/>
      <c r="Z668" s="6"/>
      <c r="AA668" s="6"/>
      <c r="AB668" s="6"/>
    </row>
    <row r="669" spans="1:28" ht="12.75">
      <c r="A669" s="306">
        <v>668</v>
      </c>
      <c r="B669" s="302" t="s">
        <v>12498</v>
      </c>
      <c r="C669" s="302" t="s">
        <v>12499</v>
      </c>
      <c r="D669" s="302" t="s">
        <v>172</v>
      </c>
      <c r="E669" s="302" t="s">
        <v>281</v>
      </c>
      <c r="F669" s="302" t="s">
        <v>259</v>
      </c>
      <c r="G669" s="302" t="s">
        <v>145</v>
      </c>
      <c r="H669" s="302" t="s">
        <v>12500</v>
      </c>
      <c r="I669" s="303" t="s">
        <v>12266</v>
      </c>
      <c r="J669" s="303" t="s">
        <v>10989</v>
      </c>
      <c r="K669" s="303" t="s">
        <v>8883</v>
      </c>
      <c r="L669" s="302" t="s">
        <v>12501</v>
      </c>
      <c r="M669" s="302">
        <v>108685575</v>
      </c>
      <c r="N669" s="302">
        <v>106944893</v>
      </c>
      <c r="O669" s="304" t="s">
        <v>12502</v>
      </c>
      <c r="P669" s="304" t="s">
        <v>12503</v>
      </c>
      <c r="Q669" s="6"/>
      <c r="R669" s="6"/>
      <c r="S669" s="6"/>
      <c r="T669" s="6"/>
      <c r="U669" s="6"/>
      <c r="V669" s="6"/>
      <c r="W669" s="6"/>
      <c r="X669" s="6"/>
      <c r="Y669" s="6"/>
      <c r="Z669" s="6"/>
      <c r="AA669" s="6"/>
      <c r="AB669" s="6"/>
    </row>
    <row r="670" spans="1:28" ht="12.75">
      <c r="A670" s="306">
        <v>669</v>
      </c>
      <c r="B670" s="302" t="s">
        <v>12504</v>
      </c>
      <c r="C670" s="302" t="s">
        <v>12295</v>
      </c>
      <c r="D670" s="302" t="s">
        <v>172</v>
      </c>
      <c r="E670" s="302" t="s">
        <v>281</v>
      </c>
      <c r="F670" s="302" t="s">
        <v>259</v>
      </c>
      <c r="G670" s="302" t="s">
        <v>145</v>
      </c>
      <c r="H670" s="302" t="s">
        <v>12505</v>
      </c>
      <c r="I670" s="303" t="s">
        <v>12266</v>
      </c>
      <c r="J670" s="303" t="s">
        <v>10989</v>
      </c>
      <c r="K670" s="303" t="s">
        <v>8883</v>
      </c>
      <c r="L670" s="302" t="s">
        <v>12506</v>
      </c>
      <c r="M670" s="302">
        <v>109198124</v>
      </c>
      <c r="N670" s="302">
        <v>1068681555</v>
      </c>
      <c r="O670" s="304" t="s">
        <v>12507</v>
      </c>
      <c r="P670" s="304" t="s">
        <v>12508</v>
      </c>
      <c r="Q670" s="6"/>
      <c r="R670" s="6"/>
      <c r="S670" s="6"/>
      <c r="T670" s="6"/>
      <c r="U670" s="6"/>
      <c r="V670" s="6"/>
      <c r="W670" s="6"/>
      <c r="X670" s="6"/>
      <c r="Y670" s="6"/>
      <c r="Z670" s="6"/>
      <c r="AA670" s="6"/>
      <c r="AB670" s="6"/>
    </row>
    <row r="671" spans="1:28" ht="12.75">
      <c r="A671" s="306">
        <v>670</v>
      </c>
      <c r="B671" s="302" t="s">
        <v>12509</v>
      </c>
      <c r="C671" s="302" t="s">
        <v>12510</v>
      </c>
      <c r="D671" s="302" t="s">
        <v>172</v>
      </c>
      <c r="E671" s="302" t="s">
        <v>281</v>
      </c>
      <c r="F671" s="302" t="s">
        <v>259</v>
      </c>
      <c r="G671" s="302" t="s">
        <v>145</v>
      </c>
      <c r="H671" s="302" t="s">
        <v>12511</v>
      </c>
      <c r="I671" s="303" t="s">
        <v>12266</v>
      </c>
      <c r="J671" s="303" t="s">
        <v>10989</v>
      </c>
      <c r="K671" s="303" t="s">
        <v>8883</v>
      </c>
      <c r="L671" s="302" t="s">
        <v>12512</v>
      </c>
      <c r="M671" s="302">
        <v>108717151</v>
      </c>
      <c r="N671" s="302">
        <v>106939364</v>
      </c>
      <c r="O671" s="304" t="s">
        <v>12513</v>
      </c>
      <c r="P671" s="304" t="s">
        <v>12514</v>
      </c>
      <c r="Q671" s="6"/>
      <c r="R671" s="6"/>
      <c r="S671" s="6"/>
      <c r="T671" s="6"/>
      <c r="U671" s="6"/>
      <c r="V671" s="6"/>
      <c r="W671" s="6"/>
      <c r="X671" s="6"/>
      <c r="Y671" s="6"/>
      <c r="Z671" s="6"/>
      <c r="AA671" s="6"/>
      <c r="AB671" s="6"/>
    </row>
    <row r="672" spans="1:28" ht="12.75">
      <c r="A672" s="306">
        <v>671</v>
      </c>
      <c r="B672" s="302" t="s">
        <v>12515</v>
      </c>
      <c r="C672" s="302" t="s">
        <v>12516</v>
      </c>
      <c r="D672" s="302" t="s">
        <v>172</v>
      </c>
      <c r="E672" s="302" t="s">
        <v>281</v>
      </c>
      <c r="F672" s="302" t="s">
        <v>259</v>
      </c>
      <c r="G672" s="302" t="s">
        <v>145</v>
      </c>
      <c r="H672" s="302" t="s">
        <v>12517</v>
      </c>
      <c r="I672" s="303" t="s">
        <v>12266</v>
      </c>
      <c r="J672" s="303" t="s">
        <v>10989</v>
      </c>
      <c r="K672" s="303" t="s">
        <v>8883</v>
      </c>
      <c r="L672" s="302" t="s">
        <v>12518</v>
      </c>
      <c r="M672" s="302">
        <v>107799664</v>
      </c>
      <c r="N672" s="302">
        <v>1069447146</v>
      </c>
      <c r="O672" s="304" t="s">
        <v>12519</v>
      </c>
      <c r="P672" s="304" t="s">
        <v>12520</v>
      </c>
      <c r="Q672" s="6"/>
      <c r="R672" s="6"/>
      <c r="S672" s="6"/>
      <c r="T672" s="6"/>
      <c r="U672" s="6"/>
      <c r="V672" s="6"/>
      <c r="W672" s="6"/>
      <c r="X672" s="6"/>
      <c r="Y672" s="6"/>
      <c r="Z672" s="6"/>
      <c r="AA672" s="6"/>
      <c r="AB672" s="6"/>
    </row>
    <row r="673" spans="1:28" ht="12.75">
      <c r="A673" s="306">
        <v>672</v>
      </c>
      <c r="B673" s="302" t="s">
        <v>12521</v>
      </c>
      <c r="C673" s="302" t="s">
        <v>12522</v>
      </c>
      <c r="D673" s="302" t="s">
        <v>172</v>
      </c>
      <c r="E673" s="302" t="s">
        <v>281</v>
      </c>
      <c r="F673" s="302" t="s">
        <v>259</v>
      </c>
      <c r="G673" s="302" t="s">
        <v>145</v>
      </c>
      <c r="H673" s="302" t="s">
        <v>12523</v>
      </c>
      <c r="I673" s="303" t="s">
        <v>12266</v>
      </c>
      <c r="J673" s="303" t="s">
        <v>10989</v>
      </c>
      <c r="K673" s="303" t="s">
        <v>8883</v>
      </c>
      <c r="L673" s="302" t="s">
        <v>12524</v>
      </c>
      <c r="M673" s="302">
        <v>108659606</v>
      </c>
      <c r="N673" s="302">
        <v>1069371914</v>
      </c>
      <c r="O673" s="304" t="s">
        <v>12525</v>
      </c>
      <c r="P673" s="304" t="s">
        <v>12526</v>
      </c>
      <c r="Q673" s="6"/>
      <c r="R673" s="6"/>
      <c r="S673" s="6"/>
      <c r="T673" s="6"/>
      <c r="U673" s="6"/>
      <c r="V673" s="6"/>
      <c r="W673" s="6"/>
      <c r="X673" s="6"/>
      <c r="Y673" s="6"/>
      <c r="Z673" s="6"/>
      <c r="AA673" s="6"/>
      <c r="AB673" s="6"/>
    </row>
    <row r="674" spans="1:28" ht="12.75">
      <c r="A674" s="306">
        <v>673</v>
      </c>
      <c r="B674" s="302" t="s">
        <v>12527</v>
      </c>
      <c r="C674" s="302" t="s">
        <v>12499</v>
      </c>
      <c r="D674" s="302" t="s">
        <v>172</v>
      </c>
      <c r="E674" s="302" t="s">
        <v>281</v>
      </c>
      <c r="F674" s="302" t="s">
        <v>259</v>
      </c>
      <c r="G674" s="302" t="s">
        <v>145</v>
      </c>
      <c r="H674" s="302"/>
      <c r="I674" s="303" t="s">
        <v>12266</v>
      </c>
      <c r="J674" s="303" t="s">
        <v>10989</v>
      </c>
      <c r="K674" s="303" t="s">
        <v>8883</v>
      </c>
      <c r="L674" s="302" t="s">
        <v>12528</v>
      </c>
      <c r="M674" s="302">
        <v>108659606</v>
      </c>
      <c r="N674" s="302">
        <v>1069371914</v>
      </c>
      <c r="O674" s="304" t="s">
        <v>12529</v>
      </c>
      <c r="P674" s="304" t="s">
        <v>12530</v>
      </c>
      <c r="Q674" s="6"/>
      <c r="R674" s="6"/>
      <c r="S674" s="6"/>
      <c r="T674" s="6"/>
      <c r="U674" s="6"/>
      <c r="V674" s="6"/>
      <c r="W674" s="6"/>
      <c r="X674" s="6"/>
      <c r="Y674" s="6"/>
      <c r="Z674" s="6"/>
      <c r="AA674" s="6"/>
      <c r="AB674" s="6"/>
    </row>
    <row r="675" spans="1:28" ht="12.75">
      <c r="A675" s="306">
        <v>674</v>
      </c>
      <c r="B675" s="302" t="s">
        <v>12531</v>
      </c>
      <c r="C675" s="302" t="s">
        <v>12532</v>
      </c>
      <c r="D675" s="302" t="s">
        <v>283</v>
      </c>
      <c r="E675" s="302" t="s">
        <v>284</v>
      </c>
      <c r="F675" s="302" t="s">
        <v>259</v>
      </c>
      <c r="G675" s="302" t="s">
        <v>145</v>
      </c>
      <c r="H675" s="302" t="s">
        <v>12533</v>
      </c>
      <c r="I675" s="303" t="s">
        <v>12534</v>
      </c>
      <c r="J675" s="303" t="s">
        <v>12535</v>
      </c>
      <c r="K675" s="303" t="s">
        <v>8883</v>
      </c>
      <c r="L675" s="302" t="s">
        <v>12536</v>
      </c>
      <c r="M675" s="302">
        <v>109543687</v>
      </c>
      <c r="N675" s="302">
        <v>1072358757</v>
      </c>
      <c r="O675" s="304" t="s">
        <v>12537</v>
      </c>
      <c r="P675" s="305" t="s">
        <v>12538</v>
      </c>
      <c r="Q675" s="6"/>
      <c r="R675" s="6"/>
      <c r="S675" s="6"/>
      <c r="T675" s="6"/>
      <c r="U675" s="6"/>
      <c r="V675" s="6"/>
      <c r="W675" s="6"/>
      <c r="X675" s="6"/>
      <c r="Y675" s="6"/>
      <c r="Z675" s="6"/>
      <c r="AA675" s="6"/>
      <c r="AB675" s="6"/>
    </row>
    <row r="676" spans="1:28" ht="12.75">
      <c r="A676" s="306">
        <v>675</v>
      </c>
      <c r="B676" s="302" t="s">
        <v>12539</v>
      </c>
      <c r="C676" s="302" t="s">
        <v>12540</v>
      </c>
      <c r="D676" s="302" t="s">
        <v>283</v>
      </c>
      <c r="E676" s="302" t="s">
        <v>284</v>
      </c>
      <c r="F676" s="302" t="s">
        <v>259</v>
      </c>
      <c r="G676" s="302" t="s">
        <v>145</v>
      </c>
      <c r="H676" s="302" t="s">
        <v>12541</v>
      </c>
      <c r="I676" s="303" t="s">
        <v>12534</v>
      </c>
      <c r="J676" s="303" t="s">
        <v>12535</v>
      </c>
      <c r="K676" s="303" t="s">
        <v>8883</v>
      </c>
      <c r="L676" s="302" t="s">
        <v>12542</v>
      </c>
      <c r="M676" s="302">
        <v>109543687</v>
      </c>
      <c r="N676" s="302">
        <v>1072358757</v>
      </c>
      <c r="O676" s="304" t="s">
        <v>12543</v>
      </c>
      <c r="P676" s="304" t="s">
        <v>12544</v>
      </c>
      <c r="Q676" s="6"/>
      <c r="R676" s="6"/>
      <c r="S676" s="6"/>
      <c r="T676" s="6"/>
      <c r="U676" s="6"/>
      <c r="V676" s="6"/>
      <c r="W676" s="6"/>
      <c r="X676" s="6"/>
      <c r="Y676" s="6"/>
      <c r="Z676" s="6"/>
      <c r="AA676" s="6"/>
      <c r="AB676" s="6"/>
    </row>
    <row r="677" spans="1:28" ht="12.75">
      <c r="A677" s="306">
        <v>676</v>
      </c>
      <c r="B677" s="302" t="s">
        <v>12545</v>
      </c>
      <c r="C677" s="302" t="s">
        <v>12546</v>
      </c>
      <c r="D677" s="302" t="s">
        <v>283</v>
      </c>
      <c r="E677" s="302" t="s">
        <v>284</v>
      </c>
      <c r="F677" s="302" t="s">
        <v>259</v>
      </c>
      <c r="G677" s="302" t="s">
        <v>145</v>
      </c>
      <c r="H677" s="302"/>
      <c r="I677" s="303" t="s">
        <v>12534</v>
      </c>
      <c r="J677" s="303" t="s">
        <v>12535</v>
      </c>
      <c r="K677" s="303" t="s">
        <v>8883</v>
      </c>
      <c r="L677" s="302" t="s">
        <v>12547</v>
      </c>
      <c r="M677" s="302">
        <v>109543687</v>
      </c>
      <c r="N677" s="302">
        <v>1072358757</v>
      </c>
      <c r="O677" s="304" t="s">
        <v>12548</v>
      </c>
      <c r="P677" s="304" t="s">
        <v>12549</v>
      </c>
      <c r="Q677" s="6"/>
      <c r="R677" s="6"/>
      <c r="S677" s="6"/>
      <c r="T677" s="6"/>
      <c r="U677" s="6"/>
      <c r="V677" s="6"/>
      <c r="W677" s="6"/>
      <c r="X677" s="6"/>
      <c r="Y677" s="6"/>
      <c r="Z677" s="6"/>
      <c r="AA677" s="6"/>
      <c r="AB677" s="6"/>
    </row>
    <row r="678" spans="1:28" ht="12.75">
      <c r="A678" s="306">
        <v>677</v>
      </c>
      <c r="B678" s="302" t="s">
        <v>12550</v>
      </c>
      <c r="C678" s="302" t="s">
        <v>12551</v>
      </c>
      <c r="D678" s="302" t="s">
        <v>283</v>
      </c>
      <c r="E678" s="302" t="s">
        <v>284</v>
      </c>
      <c r="F678" s="302" t="s">
        <v>259</v>
      </c>
      <c r="G678" s="302" t="s">
        <v>145</v>
      </c>
      <c r="H678" s="302"/>
      <c r="I678" s="303" t="s">
        <v>12534</v>
      </c>
      <c r="J678" s="303" t="s">
        <v>12535</v>
      </c>
      <c r="K678" s="303" t="s">
        <v>8883</v>
      </c>
      <c r="L678" s="302" t="s">
        <v>12552</v>
      </c>
      <c r="M678" s="302">
        <v>109501429</v>
      </c>
      <c r="N678" s="302">
        <v>1072312826</v>
      </c>
      <c r="O678" s="304" t="s">
        <v>12553</v>
      </c>
      <c r="P678" s="304" t="s">
        <v>12554</v>
      </c>
      <c r="Q678" s="6"/>
      <c r="R678" s="6"/>
      <c r="S678" s="6"/>
      <c r="T678" s="6"/>
      <c r="U678" s="6"/>
      <c r="V678" s="6"/>
      <c r="W678" s="6"/>
      <c r="X678" s="6"/>
      <c r="Y678" s="6"/>
      <c r="Z678" s="6"/>
      <c r="AA678" s="6"/>
      <c r="AB678" s="6"/>
    </row>
    <row r="679" spans="1:28" ht="12.75">
      <c r="A679" s="306">
        <v>678</v>
      </c>
      <c r="B679" s="302" t="s">
        <v>12555</v>
      </c>
      <c r="C679" s="302" t="s">
        <v>12556</v>
      </c>
      <c r="D679" s="302" t="s">
        <v>283</v>
      </c>
      <c r="E679" s="302" t="s">
        <v>284</v>
      </c>
      <c r="F679" s="302" t="s">
        <v>259</v>
      </c>
      <c r="G679" s="302" t="s">
        <v>145</v>
      </c>
      <c r="H679" s="302" t="s">
        <v>12557</v>
      </c>
      <c r="I679" s="303" t="s">
        <v>12534</v>
      </c>
      <c r="J679" s="303" t="s">
        <v>12535</v>
      </c>
      <c r="K679" s="303" t="s">
        <v>8883</v>
      </c>
      <c r="L679" s="302" t="s">
        <v>12558</v>
      </c>
      <c r="M679" s="302">
        <v>109491092</v>
      </c>
      <c r="N679" s="302">
        <v>1072370845</v>
      </c>
      <c r="O679" s="304" t="s">
        <v>12559</v>
      </c>
      <c r="P679" s="304" t="s">
        <v>12560</v>
      </c>
      <c r="Q679" s="6"/>
      <c r="R679" s="6"/>
      <c r="S679" s="6"/>
      <c r="T679" s="6"/>
      <c r="U679" s="6"/>
      <c r="V679" s="6"/>
      <c r="W679" s="6"/>
      <c r="X679" s="6"/>
      <c r="Y679" s="6"/>
      <c r="Z679" s="6"/>
      <c r="AA679" s="6"/>
      <c r="AB679" s="6"/>
    </row>
    <row r="680" spans="1:28" ht="12.75">
      <c r="A680" s="306">
        <v>679</v>
      </c>
      <c r="B680" s="302" t="s">
        <v>12561</v>
      </c>
      <c r="C680" s="302" t="s">
        <v>12562</v>
      </c>
      <c r="D680" s="302" t="s">
        <v>283</v>
      </c>
      <c r="E680" s="302" t="s">
        <v>284</v>
      </c>
      <c r="F680" s="302" t="s">
        <v>259</v>
      </c>
      <c r="G680" s="302" t="s">
        <v>145</v>
      </c>
      <c r="H680" s="302">
        <v>2513789125</v>
      </c>
      <c r="I680" s="303" t="s">
        <v>12534</v>
      </c>
      <c r="J680" s="303" t="s">
        <v>12535</v>
      </c>
      <c r="K680" s="303" t="s">
        <v>8883</v>
      </c>
      <c r="L680" s="302" t="s">
        <v>12563</v>
      </c>
      <c r="M680" s="302">
        <v>109543687</v>
      </c>
      <c r="N680" s="302">
        <v>1072358757</v>
      </c>
      <c r="O680" s="304" t="s">
        <v>12564</v>
      </c>
      <c r="P680" s="304" t="s">
        <v>12565</v>
      </c>
      <c r="Q680" s="6"/>
      <c r="R680" s="6"/>
      <c r="S680" s="6"/>
      <c r="T680" s="6"/>
      <c r="U680" s="6"/>
      <c r="V680" s="6"/>
      <c r="W680" s="6"/>
      <c r="X680" s="6"/>
      <c r="Y680" s="6"/>
      <c r="Z680" s="6"/>
      <c r="AA680" s="6"/>
      <c r="AB680" s="6"/>
    </row>
    <row r="681" spans="1:28" ht="12.75">
      <c r="A681" s="306">
        <v>680</v>
      </c>
      <c r="B681" s="302" t="s">
        <v>12566</v>
      </c>
      <c r="C681" s="302" t="s">
        <v>12567</v>
      </c>
      <c r="D681" s="302" t="s">
        <v>172</v>
      </c>
      <c r="E681" s="302" t="s">
        <v>281</v>
      </c>
      <c r="F681" s="302" t="s">
        <v>259</v>
      </c>
      <c r="G681" s="302" t="s">
        <v>145</v>
      </c>
      <c r="H681" s="302">
        <v>2513511410</v>
      </c>
      <c r="I681" s="303" t="s">
        <v>12266</v>
      </c>
      <c r="J681" s="303" t="s">
        <v>10989</v>
      </c>
      <c r="K681" s="303" t="s">
        <v>8883</v>
      </c>
      <c r="L681" s="302" t="s">
        <v>12568</v>
      </c>
      <c r="M681" s="302">
        <v>108699085</v>
      </c>
      <c r="N681" s="302">
        <v>1069184086</v>
      </c>
      <c r="O681" s="304" t="s">
        <v>12569</v>
      </c>
      <c r="P681" s="304" t="s">
        <v>12570</v>
      </c>
      <c r="Q681" s="6"/>
      <c r="R681" s="6"/>
      <c r="S681" s="6"/>
      <c r="T681" s="6"/>
      <c r="U681" s="6"/>
      <c r="V681" s="6"/>
      <c r="W681" s="6"/>
      <c r="X681" s="6"/>
      <c r="Y681" s="6"/>
      <c r="Z681" s="6"/>
      <c r="AA681" s="6"/>
      <c r="AB681" s="6"/>
    </row>
    <row r="682" spans="1:28" ht="12.75">
      <c r="A682" s="306">
        <v>681</v>
      </c>
      <c r="B682" s="302" t="s">
        <v>12571</v>
      </c>
      <c r="C682" s="302" t="s">
        <v>12572</v>
      </c>
      <c r="D682" s="302" t="s">
        <v>172</v>
      </c>
      <c r="E682" s="302" t="s">
        <v>281</v>
      </c>
      <c r="F682" s="302" t="s">
        <v>259</v>
      </c>
      <c r="G682" s="302" t="s">
        <v>145</v>
      </c>
      <c r="H682" s="302"/>
      <c r="I682" s="303" t="s">
        <v>12266</v>
      </c>
      <c r="J682" s="303" t="s">
        <v>10989</v>
      </c>
      <c r="K682" s="303" t="s">
        <v>8883</v>
      </c>
      <c r="L682" s="302" t="s">
        <v>12573</v>
      </c>
      <c r="M682" s="302">
        <v>108623053</v>
      </c>
      <c r="N682" s="302">
        <v>1069207719</v>
      </c>
      <c r="O682" s="304" t="s">
        <v>12574</v>
      </c>
      <c r="P682" s="304" t="s">
        <v>12575</v>
      </c>
      <c r="Q682" s="6"/>
      <c r="R682" s="6"/>
      <c r="S682" s="6"/>
      <c r="T682" s="6"/>
      <c r="U682" s="6"/>
      <c r="V682" s="6"/>
      <c r="W682" s="6"/>
      <c r="X682" s="6"/>
      <c r="Y682" s="6"/>
      <c r="Z682" s="6"/>
      <c r="AA682" s="6"/>
      <c r="AB682" s="6"/>
    </row>
    <row r="683" spans="1:28" ht="12.75">
      <c r="A683" s="306">
        <v>682</v>
      </c>
      <c r="B683" s="302" t="s">
        <v>12576</v>
      </c>
      <c r="C683" s="302" t="s">
        <v>12577</v>
      </c>
      <c r="D683" s="302" t="s">
        <v>172</v>
      </c>
      <c r="E683" s="302" t="s">
        <v>281</v>
      </c>
      <c r="F683" s="302" t="s">
        <v>259</v>
      </c>
      <c r="G683" s="302" t="s">
        <v>145</v>
      </c>
      <c r="H683" s="302">
        <v>89973335</v>
      </c>
      <c r="I683" s="303" t="s">
        <v>12266</v>
      </c>
      <c r="J683" s="303" t="s">
        <v>10989</v>
      </c>
      <c r="K683" s="303" t="s">
        <v>8883</v>
      </c>
      <c r="L683" s="302" t="s">
        <v>12578</v>
      </c>
      <c r="M683" s="302">
        <v>108612821</v>
      </c>
      <c r="N683" s="302">
        <v>1069214934</v>
      </c>
      <c r="O683" s="304" t="s">
        <v>12579</v>
      </c>
      <c r="P683" s="304" t="s">
        <v>12580</v>
      </c>
      <c r="Q683" s="6"/>
      <c r="R683" s="6"/>
      <c r="S683" s="6"/>
      <c r="T683" s="6"/>
      <c r="U683" s="6"/>
      <c r="V683" s="6"/>
      <c r="W683" s="6"/>
      <c r="X683" s="6"/>
      <c r="Y683" s="6"/>
      <c r="Z683" s="6"/>
      <c r="AA683" s="6"/>
      <c r="AB683" s="6"/>
    </row>
    <row r="684" spans="1:28" ht="12.75">
      <c r="A684" s="306">
        <v>683</v>
      </c>
      <c r="B684" s="302" t="s">
        <v>12581</v>
      </c>
      <c r="C684" s="302" t="s">
        <v>12582</v>
      </c>
      <c r="D684" s="302" t="s">
        <v>172</v>
      </c>
      <c r="E684" s="302" t="s">
        <v>281</v>
      </c>
      <c r="F684" s="302" t="s">
        <v>259</v>
      </c>
      <c r="G684" s="302" t="s">
        <v>145</v>
      </c>
      <c r="H684" s="302">
        <v>862716461</v>
      </c>
      <c r="I684" s="303" t="s">
        <v>12266</v>
      </c>
      <c r="J684" s="303" t="s">
        <v>10989</v>
      </c>
      <c r="K684" s="303" t="s">
        <v>8883</v>
      </c>
      <c r="L684" s="302" t="s">
        <v>12583</v>
      </c>
      <c r="M684" s="302">
        <v>108699085</v>
      </c>
      <c r="N684" s="302">
        <v>1069184086</v>
      </c>
      <c r="O684" s="304" t="s">
        <v>12584</v>
      </c>
      <c r="P684" s="304" t="s">
        <v>12585</v>
      </c>
      <c r="Q684" s="6"/>
      <c r="R684" s="6"/>
      <c r="S684" s="6"/>
      <c r="T684" s="6"/>
      <c r="U684" s="6"/>
      <c r="V684" s="6"/>
      <c r="W684" s="6"/>
      <c r="X684" s="6"/>
      <c r="Y684" s="6"/>
      <c r="Z684" s="6"/>
      <c r="AA684" s="6"/>
      <c r="AB684" s="6"/>
    </row>
    <row r="685" spans="1:28" ht="12.75">
      <c r="A685" s="306">
        <v>684</v>
      </c>
      <c r="B685" s="302" t="s">
        <v>12586</v>
      </c>
      <c r="C685" s="302" t="s">
        <v>12587</v>
      </c>
      <c r="D685" s="302" t="s">
        <v>172</v>
      </c>
      <c r="E685" s="302" t="s">
        <v>281</v>
      </c>
      <c r="F685" s="302" t="s">
        <v>259</v>
      </c>
      <c r="G685" s="302" t="s">
        <v>145</v>
      </c>
      <c r="H685" s="302">
        <v>982150374</v>
      </c>
      <c r="I685" s="303" t="s">
        <v>12266</v>
      </c>
      <c r="J685" s="303" t="s">
        <v>10989</v>
      </c>
      <c r="K685" s="303" t="s">
        <v>8883</v>
      </c>
      <c r="L685" s="302" t="s">
        <v>12588</v>
      </c>
      <c r="M685" s="302">
        <v>108602137</v>
      </c>
      <c r="N685" s="302">
        <v>106921349</v>
      </c>
      <c r="O685" s="304" t="s">
        <v>12589</v>
      </c>
      <c r="P685" s="305" t="s">
        <v>12590</v>
      </c>
      <c r="Q685" s="6"/>
      <c r="R685" s="6"/>
      <c r="S685" s="6"/>
      <c r="T685" s="6"/>
      <c r="U685" s="6"/>
      <c r="V685" s="6"/>
      <c r="W685" s="6"/>
      <c r="X685" s="6"/>
      <c r="Y685" s="6"/>
      <c r="Z685" s="6"/>
      <c r="AA685" s="6"/>
      <c r="AB685" s="6"/>
    </row>
    <row r="686" spans="1:28" ht="12.75">
      <c r="A686" s="306">
        <v>685</v>
      </c>
      <c r="B686" s="302" t="s">
        <v>12591</v>
      </c>
      <c r="C686" s="302" t="s">
        <v>12592</v>
      </c>
      <c r="D686" s="302" t="s">
        <v>172</v>
      </c>
      <c r="E686" s="302" t="s">
        <v>281</v>
      </c>
      <c r="F686" s="302" t="s">
        <v>259</v>
      </c>
      <c r="G686" s="302" t="s">
        <v>145</v>
      </c>
      <c r="H686" s="302"/>
      <c r="I686" s="303" t="s">
        <v>12266</v>
      </c>
      <c r="J686" s="303" t="s">
        <v>10989</v>
      </c>
      <c r="K686" s="303" t="s">
        <v>8883</v>
      </c>
      <c r="L686" s="302" t="s">
        <v>12593</v>
      </c>
      <c r="M686" s="302">
        <v>108699085</v>
      </c>
      <c r="N686" s="302">
        <v>1069184086</v>
      </c>
      <c r="O686" s="304" t="s">
        <v>12594</v>
      </c>
      <c r="P686" s="304" t="s">
        <v>12595</v>
      </c>
      <c r="Q686" s="6"/>
      <c r="R686" s="6"/>
      <c r="S686" s="6"/>
      <c r="T686" s="6"/>
      <c r="U686" s="6"/>
      <c r="V686" s="6"/>
      <c r="W686" s="6"/>
      <c r="X686" s="6"/>
      <c r="Y686" s="6"/>
      <c r="Z686" s="6"/>
      <c r="AA686" s="6"/>
      <c r="AB686" s="6"/>
    </row>
    <row r="687" spans="1:28" ht="12.75">
      <c r="A687" s="306">
        <v>686</v>
      </c>
      <c r="B687" s="302" t="s">
        <v>12596</v>
      </c>
      <c r="C687" s="302" t="s">
        <v>12597</v>
      </c>
      <c r="D687" s="302" t="s">
        <v>172</v>
      </c>
      <c r="E687" s="302" t="s">
        <v>281</v>
      </c>
      <c r="F687" s="302" t="s">
        <v>259</v>
      </c>
      <c r="G687" s="302" t="s">
        <v>145</v>
      </c>
      <c r="H687" s="302"/>
      <c r="I687" s="303" t="s">
        <v>12266</v>
      </c>
      <c r="J687" s="303" t="s">
        <v>10989</v>
      </c>
      <c r="K687" s="303" t="s">
        <v>8883</v>
      </c>
      <c r="L687" s="302" t="s">
        <v>12598</v>
      </c>
      <c r="M687" s="302">
        <v>10857857</v>
      </c>
      <c r="N687" s="302">
        <v>106912428</v>
      </c>
      <c r="O687" s="304" t="s">
        <v>12599</v>
      </c>
      <c r="P687" s="304" t="s">
        <v>12600</v>
      </c>
      <c r="Q687" s="6"/>
      <c r="R687" s="6"/>
      <c r="S687" s="6"/>
      <c r="T687" s="6"/>
      <c r="U687" s="6"/>
      <c r="V687" s="6"/>
      <c r="W687" s="6"/>
      <c r="X687" s="6"/>
      <c r="Y687" s="6"/>
      <c r="Z687" s="6"/>
      <c r="AA687" s="6"/>
      <c r="AB687" s="6"/>
    </row>
    <row r="688" spans="1:28" ht="12.75">
      <c r="A688" s="306">
        <v>687</v>
      </c>
      <c r="B688" s="302" t="s">
        <v>12601</v>
      </c>
      <c r="C688" s="302" t="s">
        <v>12602</v>
      </c>
      <c r="D688" s="302" t="s">
        <v>172</v>
      </c>
      <c r="E688" s="302" t="s">
        <v>281</v>
      </c>
      <c r="F688" s="302" t="s">
        <v>259</v>
      </c>
      <c r="G688" s="302" t="s">
        <v>145</v>
      </c>
      <c r="H688" s="302"/>
      <c r="I688" s="303" t="s">
        <v>12266</v>
      </c>
      <c r="J688" s="303" t="s">
        <v>10989</v>
      </c>
      <c r="K688" s="303" t="s">
        <v>8883</v>
      </c>
      <c r="L688" s="302" t="s">
        <v>12603</v>
      </c>
      <c r="M688" s="302">
        <v>109704358</v>
      </c>
      <c r="N688" s="302">
        <v>1069389069</v>
      </c>
      <c r="O688" s="304" t="s">
        <v>12604</v>
      </c>
      <c r="P688" s="304" t="s">
        <v>12605</v>
      </c>
      <c r="Q688" s="6"/>
      <c r="R688" s="6"/>
      <c r="S688" s="6"/>
      <c r="T688" s="6"/>
      <c r="U688" s="6"/>
      <c r="V688" s="6"/>
      <c r="W688" s="6"/>
      <c r="X688" s="6"/>
      <c r="Y688" s="6"/>
      <c r="Z688" s="6"/>
      <c r="AA688" s="6"/>
      <c r="AB688" s="6"/>
    </row>
    <row r="689" spans="1:28" ht="12.75">
      <c r="A689" s="306">
        <v>688</v>
      </c>
      <c r="B689" s="302" t="s">
        <v>12606</v>
      </c>
      <c r="C689" s="302" t="s">
        <v>12607</v>
      </c>
      <c r="D689" s="302" t="s">
        <v>172</v>
      </c>
      <c r="E689" s="302" t="s">
        <v>281</v>
      </c>
      <c r="F689" s="302" t="s">
        <v>259</v>
      </c>
      <c r="G689" s="302" t="s">
        <v>145</v>
      </c>
      <c r="H689" s="302"/>
      <c r="I689" s="303" t="s">
        <v>12266</v>
      </c>
      <c r="J689" s="303" t="s">
        <v>10989</v>
      </c>
      <c r="K689" s="303" t="s">
        <v>8883</v>
      </c>
      <c r="L689" s="302" t="s">
        <v>12608</v>
      </c>
      <c r="M689" s="302">
        <v>108699085</v>
      </c>
      <c r="N689" s="302">
        <v>1069184086</v>
      </c>
      <c r="O689" s="304" t="s">
        <v>12609</v>
      </c>
      <c r="P689" s="304" t="s">
        <v>12610</v>
      </c>
      <c r="Q689" s="6"/>
      <c r="R689" s="6"/>
      <c r="S689" s="6"/>
      <c r="T689" s="6"/>
      <c r="U689" s="6"/>
      <c r="V689" s="6"/>
      <c r="W689" s="6"/>
      <c r="X689" s="6"/>
      <c r="Y689" s="6"/>
      <c r="Z689" s="6"/>
      <c r="AA689" s="6"/>
      <c r="AB689" s="6"/>
    </row>
    <row r="690" spans="1:28" ht="12.75">
      <c r="A690" s="306">
        <v>689</v>
      </c>
      <c r="B690" s="302" t="s">
        <v>12611</v>
      </c>
      <c r="C690" s="302" t="s">
        <v>12612</v>
      </c>
      <c r="D690" s="302" t="s">
        <v>172</v>
      </c>
      <c r="E690" s="302" t="s">
        <v>281</v>
      </c>
      <c r="F690" s="302" t="s">
        <v>259</v>
      </c>
      <c r="G690" s="302" t="s">
        <v>145</v>
      </c>
      <c r="H690" s="302"/>
      <c r="I690" s="303" t="s">
        <v>12266</v>
      </c>
      <c r="J690" s="303" t="s">
        <v>10989</v>
      </c>
      <c r="K690" s="303" t="s">
        <v>8883</v>
      </c>
      <c r="L690" s="302" t="s">
        <v>12613</v>
      </c>
      <c r="M690" s="302">
        <v>109326801</v>
      </c>
      <c r="N690" s="302">
        <v>1068747429</v>
      </c>
      <c r="O690" s="304" t="s">
        <v>12614</v>
      </c>
      <c r="P690" s="304" t="s">
        <v>12615</v>
      </c>
      <c r="Q690" s="6"/>
      <c r="R690" s="6"/>
      <c r="S690" s="6"/>
      <c r="T690" s="6"/>
      <c r="U690" s="6"/>
      <c r="V690" s="6"/>
      <c r="W690" s="6"/>
      <c r="X690" s="6"/>
      <c r="Y690" s="6"/>
      <c r="Z690" s="6"/>
      <c r="AA690" s="6"/>
      <c r="AB690" s="6"/>
    </row>
    <row r="691" spans="1:28" ht="12.75">
      <c r="A691" s="306">
        <v>690</v>
      </c>
      <c r="B691" s="302" t="s">
        <v>12616</v>
      </c>
      <c r="C691" s="302" t="s">
        <v>12617</v>
      </c>
      <c r="D691" s="302" t="s">
        <v>172</v>
      </c>
      <c r="E691" s="302" t="s">
        <v>281</v>
      </c>
      <c r="F691" s="302" t="s">
        <v>259</v>
      </c>
      <c r="G691" s="302" t="s">
        <v>145</v>
      </c>
      <c r="H691" s="302"/>
      <c r="I691" s="303" t="s">
        <v>12266</v>
      </c>
      <c r="J691" s="303" t="s">
        <v>10989</v>
      </c>
      <c r="K691" s="303" t="s">
        <v>8883</v>
      </c>
      <c r="L691" s="302" t="s">
        <v>12618</v>
      </c>
      <c r="M691" s="302">
        <v>108699085</v>
      </c>
      <c r="N691" s="302">
        <v>1069184086</v>
      </c>
      <c r="O691" s="304" t="s">
        <v>12619</v>
      </c>
      <c r="P691" s="304" t="s">
        <v>12620</v>
      </c>
      <c r="Q691" s="6"/>
      <c r="R691" s="6"/>
      <c r="S691" s="6"/>
      <c r="T691" s="6"/>
      <c r="U691" s="6"/>
      <c r="V691" s="6"/>
      <c r="W691" s="6"/>
      <c r="X691" s="6"/>
      <c r="Y691" s="6"/>
      <c r="Z691" s="6"/>
      <c r="AA691" s="6"/>
      <c r="AB691" s="6"/>
    </row>
    <row r="692" spans="1:28" ht="12.75">
      <c r="A692" s="306">
        <v>691</v>
      </c>
      <c r="B692" s="302" t="s">
        <v>12621</v>
      </c>
      <c r="C692" s="302" t="s">
        <v>12592</v>
      </c>
      <c r="D692" s="302" t="s">
        <v>172</v>
      </c>
      <c r="E692" s="302" t="s">
        <v>281</v>
      </c>
      <c r="F692" s="302" t="s">
        <v>259</v>
      </c>
      <c r="G692" s="302" t="s">
        <v>145</v>
      </c>
      <c r="H692" s="302"/>
      <c r="I692" s="303" t="s">
        <v>12266</v>
      </c>
      <c r="J692" s="303" t="s">
        <v>10989</v>
      </c>
      <c r="K692" s="303" t="s">
        <v>8883</v>
      </c>
      <c r="L692" s="302" t="s">
        <v>12622</v>
      </c>
      <c r="M692" s="302">
        <v>108699085</v>
      </c>
      <c r="N692" s="302">
        <v>1069184086</v>
      </c>
      <c r="O692" s="304" t="s">
        <v>12623</v>
      </c>
      <c r="P692" s="304" t="s">
        <v>12624</v>
      </c>
      <c r="Q692" s="6"/>
      <c r="R692" s="6"/>
      <c r="S692" s="6"/>
      <c r="T692" s="6"/>
      <c r="U692" s="6"/>
      <c r="V692" s="6"/>
      <c r="W692" s="6"/>
      <c r="X692" s="6"/>
      <c r="Y692" s="6"/>
      <c r="Z692" s="6"/>
      <c r="AA692" s="6"/>
      <c r="AB692" s="6"/>
    </row>
    <row r="693" spans="1:28" ht="12.75">
      <c r="A693" s="306">
        <v>692</v>
      </c>
      <c r="B693" s="302" t="s">
        <v>12625</v>
      </c>
      <c r="C693" s="302" t="s">
        <v>12626</v>
      </c>
      <c r="D693" s="302" t="s">
        <v>172</v>
      </c>
      <c r="E693" s="302" t="s">
        <v>281</v>
      </c>
      <c r="F693" s="302" t="s">
        <v>259</v>
      </c>
      <c r="G693" s="302" t="s">
        <v>145</v>
      </c>
      <c r="H693" s="302"/>
      <c r="I693" s="303" t="s">
        <v>12266</v>
      </c>
      <c r="J693" s="303" t="s">
        <v>10989</v>
      </c>
      <c r="K693" s="303" t="s">
        <v>8883</v>
      </c>
      <c r="L693" s="302" t="s">
        <v>12627</v>
      </c>
      <c r="M693" s="302">
        <v>108699085</v>
      </c>
      <c r="N693" s="302">
        <v>1069184086</v>
      </c>
      <c r="O693" s="304" t="s">
        <v>12628</v>
      </c>
      <c r="P693" s="304" t="s">
        <v>12629</v>
      </c>
      <c r="Q693" s="6"/>
      <c r="R693" s="6"/>
      <c r="S693" s="6"/>
      <c r="T693" s="6"/>
      <c r="U693" s="6"/>
      <c r="V693" s="6"/>
      <c r="W693" s="6"/>
      <c r="X693" s="6"/>
      <c r="Y693" s="6"/>
      <c r="Z693" s="6"/>
      <c r="AA693" s="6"/>
      <c r="AB693" s="6"/>
    </row>
    <row r="694" spans="1:28" ht="12.75">
      <c r="A694" s="306">
        <v>693</v>
      </c>
      <c r="B694" s="302" t="s">
        <v>12630</v>
      </c>
      <c r="C694" s="302" t="s">
        <v>12631</v>
      </c>
      <c r="D694" s="302" t="s">
        <v>172</v>
      </c>
      <c r="E694" s="302" t="s">
        <v>281</v>
      </c>
      <c r="F694" s="302" t="s">
        <v>259</v>
      </c>
      <c r="G694" s="302" t="s">
        <v>145</v>
      </c>
      <c r="H694" s="302"/>
      <c r="I694" s="303" t="s">
        <v>12266</v>
      </c>
      <c r="J694" s="303" t="s">
        <v>10989</v>
      </c>
      <c r="K694" s="303" t="s">
        <v>8883</v>
      </c>
      <c r="L694" s="302" t="s">
        <v>12632</v>
      </c>
      <c r="M694" s="302">
        <v>108699085</v>
      </c>
      <c r="N694" s="302">
        <v>1069184086</v>
      </c>
      <c r="O694" s="304" t="s">
        <v>12633</v>
      </c>
      <c r="P694" s="304" t="s">
        <v>12634</v>
      </c>
      <c r="Q694" s="6"/>
      <c r="R694" s="6"/>
      <c r="S694" s="6"/>
      <c r="T694" s="6"/>
      <c r="U694" s="6"/>
      <c r="V694" s="6"/>
      <c r="W694" s="6"/>
      <c r="X694" s="6"/>
      <c r="Y694" s="6"/>
      <c r="Z694" s="6"/>
      <c r="AA694" s="6"/>
      <c r="AB694" s="6"/>
    </row>
    <row r="695" spans="1:28" ht="12.75">
      <c r="A695" s="306">
        <v>694</v>
      </c>
      <c r="B695" s="302" t="s">
        <v>12635</v>
      </c>
      <c r="C695" s="302" t="s">
        <v>12636</v>
      </c>
      <c r="D695" s="302" t="s">
        <v>172</v>
      </c>
      <c r="E695" s="302" t="s">
        <v>281</v>
      </c>
      <c r="F695" s="302" t="s">
        <v>259</v>
      </c>
      <c r="G695" s="302" t="s">
        <v>145</v>
      </c>
      <c r="H695" s="302"/>
      <c r="I695" s="303" t="s">
        <v>12266</v>
      </c>
      <c r="J695" s="303" t="s">
        <v>10989</v>
      </c>
      <c r="K695" s="303" t="s">
        <v>8883</v>
      </c>
      <c r="L695" s="302" t="s">
        <v>12637</v>
      </c>
      <c r="M695" s="302">
        <v>108581167</v>
      </c>
      <c r="N695" s="302">
        <v>1069176739</v>
      </c>
      <c r="O695" s="304" t="s">
        <v>12638</v>
      </c>
      <c r="P695" s="304" t="s">
        <v>12639</v>
      </c>
      <c r="Q695" s="6"/>
      <c r="R695" s="6"/>
      <c r="S695" s="6"/>
      <c r="T695" s="6"/>
      <c r="U695" s="6"/>
      <c r="V695" s="6"/>
      <c r="W695" s="6"/>
      <c r="X695" s="6"/>
      <c r="Y695" s="6"/>
      <c r="Z695" s="6"/>
      <c r="AA695" s="6"/>
      <c r="AB695" s="6"/>
    </row>
    <row r="696" spans="1:28" ht="12.75">
      <c r="A696" s="306">
        <v>695</v>
      </c>
      <c r="B696" s="302" t="s">
        <v>12640</v>
      </c>
      <c r="C696" s="302" t="s">
        <v>12641</v>
      </c>
      <c r="D696" s="302" t="s">
        <v>172</v>
      </c>
      <c r="E696" s="302" t="s">
        <v>281</v>
      </c>
      <c r="F696" s="302" t="s">
        <v>259</v>
      </c>
      <c r="G696" s="302" t="s">
        <v>145</v>
      </c>
      <c r="H696" s="302"/>
      <c r="I696" s="303" t="s">
        <v>12266</v>
      </c>
      <c r="J696" s="303" t="s">
        <v>10989</v>
      </c>
      <c r="K696" s="303" t="s">
        <v>8883</v>
      </c>
      <c r="L696" s="302" t="s">
        <v>12642</v>
      </c>
      <c r="M696" s="302">
        <v>108577902</v>
      </c>
      <c r="N696" s="302">
        <v>1069158417</v>
      </c>
      <c r="O696" s="304" t="s">
        <v>12643</v>
      </c>
      <c r="P696" s="304" t="s">
        <v>12644</v>
      </c>
      <c r="Q696" s="6"/>
      <c r="R696" s="6"/>
      <c r="S696" s="6"/>
      <c r="T696" s="6"/>
      <c r="U696" s="6"/>
      <c r="V696" s="6"/>
      <c r="W696" s="6"/>
      <c r="X696" s="6"/>
      <c r="Y696" s="6"/>
      <c r="Z696" s="6"/>
      <c r="AA696" s="6"/>
      <c r="AB696" s="6"/>
    </row>
    <row r="697" spans="1:28" ht="12.75">
      <c r="A697" s="306">
        <v>696</v>
      </c>
      <c r="B697" s="302" t="s">
        <v>12645</v>
      </c>
      <c r="C697" s="302" t="s">
        <v>12646</v>
      </c>
      <c r="D697" s="302" t="s">
        <v>172</v>
      </c>
      <c r="E697" s="302" t="s">
        <v>281</v>
      </c>
      <c r="F697" s="302" t="s">
        <v>259</v>
      </c>
      <c r="G697" s="302" t="s">
        <v>145</v>
      </c>
      <c r="H697" s="302"/>
      <c r="I697" s="303" t="s">
        <v>12266</v>
      </c>
      <c r="J697" s="303" t="s">
        <v>10989</v>
      </c>
      <c r="K697" s="303" t="s">
        <v>8883</v>
      </c>
      <c r="L697" s="302" t="s">
        <v>12647</v>
      </c>
      <c r="M697" s="302">
        <v>10857201</v>
      </c>
      <c r="N697" s="302">
        <v>106914969</v>
      </c>
      <c r="O697" s="304" t="s">
        <v>12648</v>
      </c>
      <c r="P697" s="304" t="s">
        <v>12649</v>
      </c>
      <c r="Q697" s="6"/>
      <c r="R697" s="6"/>
      <c r="S697" s="6"/>
      <c r="T697" s="6"/>
      <c r="U697" s="6"/>
      <c r="V697" s="6"/>
      <c r="W697" s="6"/>
      <c r="X697" s="6"/>
      <c r="Y697" s="6"/>
      <c r="Z697" s="6"/>
      <c r="AA697" s="6"/>
      <c r="AB697" s="6"/>
    </row>
    <row r="698" spans="1:28" ht="12.75">
      <c r="A698" s="306">
        <v>697</v>
      </c>
      <c r="B698" s="302" t="s">
        <v>12650</v>
      </c>
      <c r="C698" s="302" t="s">
        <v>12651</v>
      </c>
      <c r="D698" s="302" t="s">
        <v>172</v>
      </c>
      <c r="E698" s="302" t="s">
        <v>281</v>
      </c>
      <c r="F698" s="302" t="s">
        <v>259</v>
      </c>
      <c r="G698" s="302" t="s">
        <v>145</v>
      </c>
      <c r="H698" s="302"/>
      <c r="I698" s="303" t="s">
        <v>12266</v>
      </c>
      <c r="J698" s="303" t="s">
        <v>10989</v>
      </c>
      <c r="K698" s="303" t="s">
        <v>8883</v>
      </c>
      <c r="L698" s="302" t="s">
        <v>12652</v>
      </c>
      <c r="M698" s="302">
        <v>109704358</v>
      </c>
      <c r="N698" s="302">
        <v>1069389069</v>
      </c>
      <c r="O698" s="304" t="s">
        <v>12653</v>
      </c>
      <c r="P698" s="304" t="s">
        <v>12654</v>
      </c>
      <c r="Q698" s="6"/>
      <c r="R698" s="6"/>
      <c r="S698" s="6"/>
      <c r="T698" s="6"/>
      <c r="U698" s="6"/>
      <c r="V698" s="6"/>
      <c r="W698" s="6"/>
      <c r="X698" s="6"/>
      <c r="Y698" s="6"/>
      <c r="Z698" s="6"/>
      <c r="AA698" s="6"/>
      <c r="AB698" s="6"/>
    </row>
    <row r="699" spans="1:28" ht="12.75">
      <c r="A699" s="306">
        <v>698</v>
      </c>
      <c r="B699" s="302" t="s">
        <v>12655</v>
      </c>
      <c r="C699" s="302" t="s">
        <v>12656</v>
      </c>
      <c r="D699" s="302" t="s">
        <v>172</v>
      </c>
      <c r="E699" s="302" t="s">
        <v>281</v>
      </c>
      <c r="F699" s="302" t="s">
        <v>259</v>
      </c>
      <c r="G699" s="302" t="s">
        <v>145</v>
      </c>
      <c r="H699" s="302"/>
      <c r="I699" s="303" t="s">
        <v>12266</v>
      </c>
      <c r="J699" s="303" t="s">
        <v>10989</v>
      </c>
      <c r="K699" s="303" t="s">
        <v>8883</v>
      </c>
      <c r="L699" s="302" t="s">
        <v>12657</v>
      </c>
      <c r="M699" s="302">
        <v>109704358</v>
      </c>
      <c r="N699" s="302">
        <v>1069389069</v>
      </c>
      <c r="O699" s="304" t="s">
        <v>12658</v>
      </c>
      <c r="P699" s="304" t="s">
        <v>12659</v>
      </c>
      <c r="Q699" s="6"/>
      <c r="R699" s="6"/>
      <c r="S699" s="6"/>
      <c r="T699" s="6"/>
      <c r="U699" s="6"/>
      <c r="V699" s="6"/>
      <c r="W699" s="6"/>
      <c r="X699" s="6"/>
      <c r="Y699" s="6"/>
      <c r="Z699" s="6"/>
      <c r="AA699" s="6"/>
      <c r="AB699" s="6"/>
    </row>
    <row r="700" spans="1:28" ht="12.75">
      <c r="A700" s="306">
        <v>699</v>
      </c>
      <c r="B700" s="302" t="s">
        <v>12660</v>
      </c>
      <c r="C700" s="302" t="s">
        <v>12661</v>
      </c>
      <c r="D700" s="302" t="s">
        <v>172</v>
      </c>
      <c r="E700" s="302" t="s">
        <v>281</v>
      </c>
      <c r="F700" s="302" t="s">
        <v>259</v>
      </c>
      <c r="G700" s="302" t="s">
        <v>145</v>
      </c>
      <c r="H700" s="302"/>
      <c r="I700" s="303" t="s">
        <v>12266</v>
      </c>
      <c r="J700" s="303" t="s">
        <v>10989</v>
      </c>
      <c r="K700" s="303" t="s">
        <v>8883</v>
      </c>
      <c r="L700" s="302" t="s">
        <v>12662</v>
      </c>
      <c r="M700" s="302">
        <v>108699085</v>
      </c>
      <c r="N700" s="302">
        <v>1069184086</v>
      </c>
      <c r="O700" s="304" t="s">
        <v>12663</v>
      </c>
      <c r="P700" s="305" t="s">
        <v>12664</v>
      </c>
      <c r="Q700" s="6"/>
      <c r="R700" s="6"/>
      <c r="S700" s="6"/>
      <c r="T700" s="6"/>
      <c r="U700" s="6"/>
      <c r="V700" s="6"/>
      <c r="W700" s="6"/>
      <c r="X700" s="6"/>
      <c r="Y700" s="6"/>
      <c r="Z700" s="6"/>
      <c r="AA700" s="6"/>
      <c r="AB700" s="6"/>
    </row>
    <row r="701" spans="1:28" ht="12.75">
      <c r="A701" s="306">
        <v>700</v>
      </c>
      <c r="B701" s="302" t="s">
        <v>12665</v>
      </c>
      <c r="C701" s="302" t="s">
        <v>12666</v>
      </c>
      <c r="D701" s="302" t="s">
        <v>172</v>
      </c>
      <c r="E701" s="302" t="s">
        <v>281</v>
      </c>
      <c r="F701" s="302" t="s">
        <v>259</v>
      </c>
      <c r="G701" s="302" t="s">
        <v>145</v>
      </c>
      <c r="H701" s="302"/>
      <c r="I701" s="303" t="s">
        <v>12266</v>
      </c>
      <c r="J701" s="303" t="s">
        <v>10989</v>
      </c>
      <c r="K701" s="303" t="s">
        <v>8883</v>
      </c>
      <c r="L701" s="302" t="s">
        <v>12667</v>
      </c>
      <c r="M701" s="302">
        <v>108699085</v>
      </c>
      <c r="N701" s="302">
        <v>1069184086</v>
      </c>
      <c r="O701" s="304" t="s">
        <v>12668</v>
      </c>
      <c r="P701" s="304" t="s">
        <v>12669</v>
      </c>
      <c r="Q701" s="6"/>
      <c r="R701" s="6"/>
      <c r="S701" s="6"/>
      <c r="T701" s="6"/>
      <c r="U701" s="6"/>
      <c r="V701" s="6"/>
      <c r="W701" s="6"/>
      <c r="X701" s="6"/>
      <c r="Y701" s="6"/>
      <c r="Z701" s="6"/>
      <c r="AA701" s="6"/>
      <c r="AB701" s="6"/>
    </row>
    <row r="702" spans="1:28" ht="12.75">
      <c r="A702" s="306">
        <v>701</v>
      </c>
      <c r="B702" s="302" t="s">
        <v>12670</v>
      </c>
      <c r="C702" s="302" t="s">
        <v>12671</v>
      </c>
      <c r="D702" s="302" t="s">
        <v>172</v>
      </c>
      <c r="E702" s="302" t="s">
        <v>281</v>
      </c>
      <c r="F702" s="302" t="s">
        <v>259</v>
      </c>
      <c r="G702" s="302" t="s">
        <v>145</v>
      </c>
      <c r="H702" s="302"/>
      <c r="I702" s="303" t="s">
        <v>12266</v>
      </c>
      <c r="J702" s="303" t="s">
        <v>10989</v>
      </c>
      <c r="K702" s="303" t="s">
        <v>8883</v>
      </c>
      <c r="L702" s="302" t="s">
        <v>12672</v>
      </c>
      <c r="M702" s="302">
        <v>108699085</v>
      </c>
      <c r="N702" s="302">
        <v>1069184086</v>
      </c>
      <c r="O702" s="304" t="s">
        <v>12673</v>
      </c>
      <c r="P702" s="304" t="s">
        <v>12674</v>
      </c>
      <c r="Q702" s="6"/>
      <c r="R702" s="6"/>
      <c r="S702" s="6"/>
      <c r="T702" s="6"/>
      <c r="U702" s="6"/>
      <c r="V702" s="6"/>
      <c r="W702" s="6"/>
      <c r="X702" s="6"/>
      <c r="Y702" s="6"/>
      <c r="Z702" s="6"/>
      <c r="AA702" s="6"/>
      <c r="AB702" s="6"/>
    </row>
    <row r="703" spans="1:28" ht="12.75">
      <c r="A703" s="306">
        <v>702</v>
      </c>
      <c r="B703" s="302" t="s">
        <v>12675</v>
      </c>
      <c r="C703" s="302" t="s">
        <v>12676</v>
      </c>
      <c r="D703" s="302" t="s">
        <v>172</v>
      </c>
      <c r="E703" s="302" t="s">
        <v>281</v>
      </c>
      <c r="F703" s="302" t="s">
        <v>259</v>
      </c>
      <c r="G703" s="302" t="s">
        <v>145</v>
      </c>
      <c r="H703" s="302"/>
      <c r="I703" s="303" t="s">
        <v>12266</v>
      </c>
      <c r="J703" s="303" t="s">
        <v>10989</v>
      </c>
      <c r="K703" s="303" t="s">
        <v>8883</v>
      </c>
      <c r="L703" s="302" t="s">
        <v>12677</v>
      </c>
      <c r="M703" s="302">
        <v>108699085</v>
      </c>
      <c r="N703" s="302">
        <v>1069184086</v>
      </c>
      <c r="O703" s="304" t="s">
        <v>12678</v>
      </c>
      <c r="P703" s="304" t="s">
        <v>12679</v>
      </c>
      <c r="Q703" s="6"/>
      <c r="R703" s="6"/>
      <c r="S703" s="6"/>
      <c r="T703" s="6"/>
      <c r="U703" s="6"/>
      <c r="V703" s="6"/>
      <c r="W703" s="6"/>
      <c r="X703" s="6"/>
      <c r="Y703" s="6"/>
      <c r="Z703" s="6"/>
      <c r="AA703" s="6"/>
      <c r="AB703" s="6"/>
    </row>
    <row r="704" spans="1:28" ht="12.75">
      <c r="A704" s="306">
        <v>703</v>
      </c>
      <c r="B704" s="302" t="s">
        <v>12680</v>
      </c>
      <c r="C704" s="302" t="s">
        <v>12572</v>
      </c>
      <c r="D704" s="302" t="s">
        <v>172</v>
      </c>
      <c r="E704" s="302" t="s">
        <v>281</v>
      </c>
      <c r="F704" s="302" t="s">
        <v>259</v>
      </c>
      <c r="G704" s="302" t="s">
        <v>145</v>
      </c>
      <c r="H704" s="302"/>
      <c r="I704" s="303" t="s">
        <v>12266</v>
      </c>
      <c r="J704" s="303" t="s">
        <v>10989</v>
      </c>
      <c r="K704" s="303" t="s">
        <v>8883</v>
      </c>
      <c r="L704" s="302" t="s">
        <v>12681</v>
      </c>
      <c r="M704" s="302">
        <v>108579512</v>
      </c>
      <c r="N704" s="302">
        <v>1069130924</v>
      </c>
      <c r="O704" s="304" t="s">
        <v>12682</v>
      </c>
      <c r="P704" s="304" t="s">
        <v>12683</v>
      </c>
      <c r="Q704" s="6"/>
      <c r="R704" s="6"/>
      <c r="S704" s="6"/>
      <c r="T704" s="6"/>
      <c r="U704" s="6"/>
      <c r="V704" s="6"/>
      <c r="W704" s="6"/>
      <c r="X704" s="6"/>
      <c r="Y704" s="6"/>
      <c r="Z704" s="6"/>
      <c r="AA704" s="6"/>
      <c r="AB704" s="6"/>
    </row>
    <row r="705" spans="1:28" ht="12.75">
      <c r="A705" s="306">
        <v>704</v>
      </c>
      <c r="B705" s="302" t="s">
        <v>12684</v>
      </c>
      <c r="C705" s="302" t="s">
        <v>12602</v>
      </c>
      <c r="D705" s="302" t="s">
        <v>172</v>
      </c>
      <c r="E705" s="302" t="s">
        <v>281</v>
      </c>
      <c r="F705" s="302" t="s">
        <v>259</v>
      </c>
      <c r="G705" s="302" t="s">
        <v>145</v>
      </c>
      <c r="H705" s="302"/>
      <c r="I705" s="303" t="s">
        <v>12266</v>
      </c>
      <c r="J705" s="303" t="s">
        <v>10989</v>
      </c>
      <c r="K705" s="303" t="s">
        <v>8883</v>
      </c>
      <c r="L705" s="302" t="s">
        <v>12685</v>
      </c>
      <c r="M705" s="302">
        <v>108699085</v>
      </c>
      <c r="N705" s="302">
        <v>1069184086</v>
      </c>
      <c r="O705" s="304" t="s">
        <v>12686</v>
      </c>
      <c r="P705" s="305" t="s">
        <v>12687</v>
      </c>
      <c r="Q705" s="6"/>
      <c r="R705" s="6"/>
      <c r="S705" s="6"/>
      <c r="T705" s="6"/>
      <c r="U705" s="6"/>
      <c r="V705" s="6"/>
      <c r="W705" s="6"/>
      <c r="X705" s="6"/>
      <c r="Y705" s="6"/>
      <c r="Z705" s="6"/>
      <c r="AA705" s="6"/>
      <c r="AB705" s="6"/>
    </row>
    <row r="706" spans="1:28" ht="12.75">
      <c r="A706" s="306">
        <v>705</v>
      </c>
      <c r="B706" s="302" t="s">
        <v>12688</v>
      </c>
      <c r="C706" s="302" t="s">
        <v>12689</v>
      </c>
      <c r="D706" s="302" t="s">
        <v>172</v>
      </c>
      <c r="E706" s="302" t="s">
        <v>281</v>
      </c>
      <c r="F706" s="302" t="s">
        <v>259</v>
      </c>
      <c r="G706" s="302" t="s">
        <v>145</v>
      </c>
      <c r="H706" s="302"/>
      <c r="I706" s="303" t="s">
        <v>12266</v>
      </c>
      <c r="J706" s="303" t="s">
        <v>10989</v>
      </c>
      <c r="K706" s="303" t="s">
        <v>8883</v>
      </c>
      <c r="L706" s="302" t="s">
        <v>12690</v>
      </c>
      <c r="M706" s="302">
        <v>108699085</v>
      </c>
      <c r="N706" s="302">
        <v>1069184086</v>
      </c>
      <c r="O706" s="304" t="s">
        <v>12691</v>
      </c>
      <c r="P706" s="304" t="s">
        <v>12692</v>
      </c>
      <c r="Q706" s="6"/>
      <c r="R706" s="6"/>
      <c r="S706" s="6"/>
      <c r="T706" s="6"/>
      <c r="U706" s="6"/>
      <c r="V706" s="6"/>
      <c r="W706" s="6"/>
      <c r="X706" s="6"/>
      <c r="Y706" s="6"/>
      <c r="Z706" s="6"/>
      <c r="AA706" s="6"/>
      <c r="AB706" s="6"/>
    </row>
    <row r="707" spans="1:28" ht="12.75">
      <c r="A707" s="306">
        <v>706</v>
      </c>
      <c r="B707" s="302" t="s">
        <v>12688</v>
      </c>
      <c r="C707" s="302" t="s">
        <v>12693</v>
      </c>
      <c r="D707" s="302" t="s">
        <v>172</v>
      </c>
      <c r="E707" s="302" t="s">
        <v>281</v>
      </c>
      <c r="F707" s="302" t="s">
        <v>259</v>
      </c>
      <c r="G707" s="302" t="s">
        <v>145</v>
      </c>
      <c r="H707" s="302"/>
      <c r="I707" s="303" t="s">
        <v>12266</v>
      </c>
      <c r="J707" s="303" t="s">
        <v>10989</v>
      </c>
      <c r="K707" s="303" t="s">
        <v>8883</v>
      </c>
      <c r="L707" s="302" t="s">
        <v>12694</v>
      </c>
      <c r="M707" s="302">
        <v>108699085</v>
      </c>
      <c r="N707" s="302">
        <v>1069184086</v>
      </c>
      <c r="O707" s="304" t="s">
        <v>12695</v>
      </c>
      <c r="P707" s="304" t="s">
        <v>12696</v>
      </c>
      <c r="Q707" s="6"/>
      <c r="R707" s="6"/>
      <c r="S707" s="6"/>
      <c r="T707" s="6"/>
      <c r="U707" s="6"/>
      <c r="V707" s="6"/>
      <c r="W707" s="6"/>
      <c r="X707" s="6"/>
      <c r="Y707" s="6"/>
      <c r="Z707" s="6"/>
      <c r="AA707" s="6"/>
      <c r="AB707" s="6"/>
    </row>
    <row r="708" spans="1:28" ht="12.75">
      <c r="A708" s="306">
        <v>707</v>
      </c>
      <c r="B708" s="302" t="s">
        <v>12697</v>
      </c>
      <c r="C708" s="302" t="s">
        <v>12698</v>
      </c>
      <c r="D708" s="302" t="s">
        <v>172</v>
      </c>
      <c r="E708" s="302" t="s">
        <v>281</v>
      </c>
      <c r="F708" s="302" t="s">
        <v>259</v>
      </c>
      <c r="G708" s="302" t="s">
        <v>145</v>
      </c>
      <c r="H708" s="302"/>
      <c r="I708" s="303" t="s">
        <v>12266</v>
      </c>
      <c r="J708" s="303" t="s">
        <v>10989</v>
      </c>
      <c r="K708" s="303" t="s">
        <v>8883</v>
      </c>
      <c r="L708" s="302" t="s">
        <v>12699</v>
      </c>
      <c r="M708" s="302">
        <v>108699085</v>
      </c>
      <c r="N708" s="302">
        <v>1069184086</v>
      </c>
      <c r="O708" s="304" t="s">
        <v>12700</v>
      </c>
      <c r="P708" s="305" t="s">
        <v>12701</v>
      </c>
      <c r="Q708" s="6"/>
      <c r="R708" s="6"/>
      <c r="S708" s="6"/>
      <c r="T708" s="6"/>
      <c r="U708" s="6"/>
      <c r="V708" s="6"/>
      <c r="W708" s="6"/>
      <c r="X708" s="6"/>
      <c r="Y708" s="6"/>
      <c r="Z708" s="6"/>
      <c r="AA708" s="6"/>
      <c r="AB708" s="6"/>
    </row>
    <row r="709" spans="1:28" ht="12.75">
      <c r="A709" s="306">
        <v>708</v>
      </c>
      <c r="B709" s="302" t="s">
        <v>12702</v>
      </c>
      <c r="C709" s="302" t="s">
        <v>12703</v>
      </c>
      <c r="D709" s="302" t="s">
        <v>172</v>
      </c>
      <c r="E709" s="302" t="s">
        <v>281</v>
      </c>
      <c r="F709" s="302" t="s">
        <v>259</v>
      </c>
      <c r="G709" s="302" t="s">
        <v>145</v>
      </c>
      <c r="H709" s="302"/>
      <c r="I709" s="303" t="s">
        <v>12266</v>
      </c>
      <c r="J709" s="303" t="s">
        <v>10989</v>
      </c>
      <c r="K709" s="303" t="s">
        <v>8883</v>
      </c>
      <c r="L709" s="302" t="s">
        <v>12704</v>
      </c>
      <c r="M709" s="302">
        <v>108926724</v>
      </c>
      <c r="N709" s="302">
        <v>1069103322</v>
      </c>
      <c r="O709" s="304" t="s">
        <v>12705</v>
      </c>
      <c r="P709" s="304" t="s">
        <v>12706</v>
      </c>
      <c r="Q709" s="6"/>
      <c r="R709" s="6"/>
      <c r="S709" s="6"/>
      <c r="T709" s="6"/>
      <c r="U709" s="6"/>
      <c r="V709" s="6"/>
      <c r="W709" s="6"/>
      <c r="X709" s="6"/>
      <c r="Y709" s="6"/>
      <c r="Z709" s="6"/>
      <c r="AA709" s="6"/>
      <c r="AB709" s="6"/>
    </row>
    <row r="710" spans="1:28" ht="12.75">
      <c r="A710" s="306">
        <v>709</v>
      </c>
      <c r="B710" s="302" t="s">
        <v>12707</v>
      </c>
      <c r="C710" s="302" t="s">
        <v>12708</v>
      </c>
      <c r="D710" s="302" t="s">
        <v>172</v>
      </c>
      <c r="E710" s="302" t="s">
        <v>281</v>
      </c>
      <c r="F710" s="302" t="s">
        <v>259</v>
      </c>
      <c r="G710" s="302" t="s">
        <v>145</v>
      </c>
      <c r="H710" s="302"/>
      <c r="I710" s="303" t="s">
        <v>12266</v>
      </c>
      <c r="J710" s="303" t="s">
        <v>10989</v>
      </c>
      <c r="K710" s="303" t="s">
        <v>8883</v>
      </c>
      <c r="L710" s="302" t="s">
        <v>12709</v>
      </c>
      <c r="M710" s="302">
        <v>109579288</v>
      </c>
      <c r="N710" s="302">
        <v>1069071359</v>
      </c>
      <c r="O710" s="304" t="s">
        <v>12710</v>
      </c>
      <c r="P710" s="304" t="s">
        <v>12711</v>
      </c>
      <c r="Q710" s="6"/>
      <c r="R710" s="6"/>
      <c r="S710" s="6"/>
      <c r="T710" s="6"/>
      <c r="U710" s="6"/>
      <c r="V710" s="6"/>
      <c r="W710" s="6"/>
      <c r="X710" s="6"/>
      <c r="Y710" s="6"/>
      <c r="Z710" s="6"/>
      <c r="AA710" s="6"/>
      <c r="AB710" s="6"/>
    </row>
    <row r="711" spans="1:28" ht="12.75">
      <c r="A711" s="306">
        <v>710</v>
      </c>
      <c r="B711" s="302" t="s">
        <v>12712</v>
      </c>
      <c r="C711" s="302" t="s">
        <v>12713</v>
      </c>
      <c r="D711" s="302" t="s">
        <v>172</v>
      </c>
      <c r="E711" s="302" t="s">
        <v>281</v>
      </c>
      <c r="F711" s="302" t="s">
        <v>259</v>
      </c>
      <c r="G711" s="302" t="s">
        <v>145</v>
      </c>
      <c r="H711" s="302"/>
      <c r="I711" s="303" t="s">
        <v>12266</v>
      </c>
      <c r="J711" s="303" t="s">
        <v>10989</v>
      </c>
      <c r="K711" s="303" t="s">
        <v>8883</v>
      </c>
      <c r="L711" s="302" t="s">
        <v>12714</v>
      </c>
      <c r="M711" s="302">
        <v>108699085</v>
      </c>
      <c r="N711" s="302">
        <v>1069184086</v>
      </c>
      <c r="O711" s="304" t="s">
        <v>12715</v>
      </c>
      <c r="P711" s="304" t="s">
        <v>12716</v>
      </c>
      <c r="Q711" s="6"/>
      <c r="R711" s="6"/>
      <c r="S711" s="6"/>
      <c r="T711" s="6"/>
      <c r="U711" s="6"/>
      <c r="V711" s="6"/>
      <c r="W711" s="6"/>
      <c r="X711" s="6"/>
      <c r="Y711" s="6"/>
      <c r="Z711" s="6"/>
      <c r="AA711" s="6"/>
      <c r="AB711" s="6"/>
    </row>
    <row r="712" spans="1:28" ht="12.75">
      <c r="A712" s="306">
        <v>711</v>
      </c>
      <c r="B712" s="302" t="s">
        <v>12717</v>
      </c>
      <c r="C712" s="302" t="s">
        <v>12718</v>
      </c>
      <c r="D712" s="302" t="s">
        <v>172</v>
      </c>
      <c r="E712" s="302" t="s">
        <v>281</v>
      </c>
      <c r="F712" s="302" t="s">
        <v>259</v>
      </c>
      <c r="G712" s="302" t="s">
        <v>145</v>
      </c>
      <c r="H712" s="302"/>
      <c r="I712" s="303" t="s">
        <v>12266</v>
      </c>
      <c r="J712" s="303" t="s">
        <v>10989</v>
      </c>
      <c r="K712" s="303" t="s">
        <v>8883</v>
      </c>
      <c r="L712" s="302" t="s">
        <v>12719</v>
      </c>
      <c r="M712" s="302">
        <v>115123355</v>
      </c>
      <c r="N712" s="302">
        <v>1069905473</v>
      </c>
      <c r="O712" s="304" t="s">
        <v>12720</v>
      </c>
      <c r="P712" s="304" t="s">
        <v>12721</v>
      </c>
      <c r="Q712" s="6"/>
      <c r="R712" s="6"/>
      <c r="S712" s="6"/>
      <c r="T712" s="6"/>
      <c r="U712" s="6"/>
      <c r="V712" s="6"/>
      <c r="W712" s="6"/>
      <c r="X712" s="6"/>
      <c r="Y712" s="6"/>
      <c r="Z712" s="6"/>
      <c r="AA712" s="6"/>
      <c r="AB712" s="6"/>
    </row>
    <row r="713" spans="1:28" ht="12.75">
      <c r="A713" s="306">
        <v>712</v>
      </c>
      <c r="B713" s="302" t="s">
        <v>12722</v>
      </c>
      <c r="C713" s="302" t="s">
        <v>12723</v>
      </c>
      <c r="D713" s="302" t="s">
        <v>172</v>
      </c>
      <c r="E713" s="302" t="s">
        <v>281</v>
      </c>
      <c r="F713" s="302" t="s">
        <v>259</v>
      </c>
      <c r="G713" s="302" t="s">
        <v>145</v>
      </c>
      <c r="H713" s="302"/>
      <c r="I713" s="303" t="s">
        <v>12266</v>
      </c>
      <c r="J713" s="303" t="s">
        <v>10989</v>
      </c>
      <c r="K713" s="303" t="s">
        <v>8883</v>
      </c>
      <c r="L713" s="302" t="s">
        <v>12724</v>
      </c>
      <c r="M713" s="302">
        <v>108545491</v>
      </c>
      <c r="N713" s="302">
        <v>1069076157</v>
      </c>
      <c r="O713" s="304" t="s">
        <v>12725</v>
      </c>
      <c r="P713" s="305" t="s">
        <v>12726</v>
      </c>
      <c r="Q713" s="6"/>
      <c r="R713" s="6"/>
      <c r="S713" s="6"/>
      <c r="T713" s="6"/>
      <c r="U713" s="6"/>
      <c r="V713" s="6"/>
      <c r="W713" s="6"/>
      <c r="X713" s="6"/>
      <c r="Y713" s="6"/>
      <c r="Z713" s="6"/>
      <c r="AA713" s="6"/>
      <c r="AB713" s="6"/>
    </row>
    <row r="714" spans="1:28" ht="12.75">
      <c r="A714" s="306">
        <v>713</v>
      </c>
      <c r="B714" s="302" t="s">
        <v>12727</v>
      </c>
      <c r="C714" s="302" t="s">
        <v>12728</v>
      </c>
      <c r="D714" s="302" t="s">
        <v>172</v>
      </c>
      <c r="E714" s="302" t="s">
        <v>281</v>
      </c>
      <c r="F714" s="302" t="s">
        <v>259</v>
      </c>
      <c r="G714" s="302" t="s">
        <v>145</v>
      </c>
      <c r="H714" s="302"/>
      <c r="I714" s="303" t="s">
        <v>12266</v>
      </c>
      <c r="J714" s="303" t="s">
        <v>10989</v>
      </c>
      <c r="K714" s="303" t="s">
        <v>8883</v>
      </c>
      <c r="L714" s="302" t="s">
        <v>12729</v>
      </c>
      <c r="M714" s="302">
        <v>108699085</v>
      </c>
      <c r="N714" s="302">
        <v>1069184086</v>
      </c>
      <c r="O714" s="304" t="s">
        <v>12730</v>
      </c>
      <c r="P714" s="305" t="s">
        <v>12731</v>
      </c>
      <c r="Q714" s="6"/>
      <c r="R714" s="6"/>
      <c r="S714" s="6"/>
      <c r="T714" s="6"/>
      <c r="U714" s="6"/>
      <c r="V714" s="6"/>
      <c r="W714" s="6"/>
      <c r="X714" s="6"/>
      <c r="Y714" s="6"/>
      <c r="Z714" s="6"/>
      <c r="AA714" s="6"/>
      <c r="AB714" s="6"/>
    </row>
    <row r="715" spans="1:28" ht="12.75">
      <c r="A715" s="306">
        <v>714</v>
      </c>
      <c r="B715" s="302" t="s">
        <v>12732</v>
      </c>
      <c r="C715" s="302" t="s">
        <v>12733</v>
      </c>
      <c r="D715" s="302" t="s">
        <v>172</v>
      </c>
      <c r="E715" s="302" t="s">
        <v>281</v>
      </c>
      <c r="F715" s="302" t="s">
        <v>259</v>
      </c>
      <c r="G715" s="302" t="s">
        <v>145</v>
      </c>
      <c r="H715" s="302"/>
      <c r="I715" s="303" t="s">
        <v>12266</v>
      </c>
      <c r="J715" s="303" t="s">
        <v>10989</v>
      </c>
      <c r="K715" s="303" t="s">
        <v>8883</v>
      </c>
      <c r="L715" s="302" t="s">
        <v>12734</v>
      </c>
      <c r="M715" s="302">
        <v>108699085</v>
      </c>
      <c r="N715" s="302">
        <v>1069184086</v>
      </c>
      <c r="O715" s="304" t="s">
        <v>12735</v>
      </c>
      <c r="P715" s="304" t="s">
        <v>12736</v>
      </c>
      <c r="Q715" s="6"/>
      <c r="R715" s="6"/>
      <c r="S715" s="6"/>
      <c r="T715" s="6"/>
      <c r="U715" s="6"/>
      <c r="V715" s="6"/>
      <c r="W715" s="6"/>
      <c r="X715" s="6"/>
      <c r="Y715" s="6"/>
      <c r="Z715" s="6"/>
      <c r="AA715" s="6"/>
      <c r="AB715" s="6"/>
    </row>
    <row r="716" spans="1:28" ht="12.75">
      <c r="A716" s="306">
        <v>715</v>
      </c>
      <c r="B716" s="302" t="s">
        <v>12737</v>
      </c>
      <c r="C716" s="302" t="s">
        <v>12738</v>
      </c>
      <c r="D716" s="302" t="s">
        <v>172</v>
      </c>
      <c r="E716" s="302" t="s">
        <v>281</v>
      </c>
      <c r="F716" s="302" t="s">
        <v>259</v>
      </c>
      <c r="G716" s="302" t="s">
        <v>145</v>
      </c>
      <c r="H716" s="302"/>
      <c r="I716" s="303" t="s">
        <v>12266</v>
      </c>
      <c r="J716" s="303" t="s">
        <v>10989</v>
      </c>
      <c r="K716" s="303" t="s">
        <v>8883</v>
      </c>
      <c r="L716" s="302" t="s">
        <v>12739</v>
      </c>
      <c r="M716" s="302">
        <v>108699085</v>
      </c>
      <c r="N716" s="302">
        <v>1069184086</v>
      </c>
      <c r="O716" s="304" t="s">
        <v>12740</v>
      </c>
      <c r="P716" s="305" t="s">
        <v>12741</v>
      </c>
      <c r="Q716" s="6"/>
      <c r="R716" s="6"/>
      <c r="S716" s="6"/>
      <c r="T716" s="6"/>
      <c r="U716" s="6"/>
      <c r="V716" s="6"/>
      <c r="W716" s="6"/>
      <c r="X716" s="6"/>
      <c r="Y716" s="6"/>
      <c r="Z716" s="6"/>
      <c r="AA716" s="6"/>
      <c r="AB716" s="6"/>
    </row>
    <row r="717" spans="1:28" ht="12.75">
      <c r="A717" s="306">
        <v>716</v>
      </c>
      <c r="B717" s="302" t="s">
        <v>12742</v>
      </c>
      <c r="C717" s="302" t="s">
        <v>12743</v>
      </c>
      <c r="D717" s="302" t="s">
        <v>172</v>
      </c>
      <c r="E717" s="302" t="s">
        <v>281</v>
      </c>
      <c r="F717" s="302" t="s">
        <v>259</v>
      </c>
      <c r="G717" s="302" t="s">
        <v>145</v>
      </c>
      <c r="H717" s="302"/>
      <c r="I717" s="303" t="s">
        <v>12266</v>
      </c>
      <c r="J717" s="303" t="s">
        <v>10989</v>
      </c>
      <c r="K717" s="303" t="s">
        <v>8883</v>
      </c>
      <c r="L717" s="302" t="s">
        <v>12744</v>
      </c>
      <c r="M717" s="302">
        <v>108557114</v>
      </c>
      <c r="N717" s="302">
        <v>1069252772</v>
      </c>
      <c r="O717" s="304" t="s">
        <v>12745</v>
      </c>
      <c r="P717" s="304" t="s">
        <v>12746</v>
      </c>
      <c r="Q717" s="6"/>
      <c r="R717" s="6"/>
      <c r="S717" s="6"/>
      <c r="T717" s="6"/>
      <c r="U717" s="6"/>
      <c r="V717" s="6"/>
      <c r="W717" s="6"/>
      <c r="X717" s="6"/>
      <c r="Y717" s="6"/>
      <c r="Z717" s="6"/>
      <c r="AA717" s="6"/>
      <c r="AB717" s="6"/>
    </row>
    <row r="718" spans="1:28" ht="12.75">
      <c r="A718" s="306">
        <v>717</v>
      </c>
      <c r="B718" s="302" t="s">
        <v>12747</v>
      </c>
      <c r="C718" s="302" t="s">
        <v>12748</v>
      </c>
      <c r="D718" s="302" t="s">
        <v>172</v>
      </c>
      <c r="E718" s="302" t="s">
        <v>281</v>
      </c>
      <c r="F718" s="302" t="s">
        <v>259</v>
      </c>
      <c r="G718" s="302" t="s">
        <v>145</v>
      </c>
      <c r="H718" s="302"/>
      <c r="I718" s="303" t="s">
        <v>12266</v>
      </c>
      <c r="J718" s="303" t="s">
        <v>10989</v>
      </c>
      <c r="K718" s="303" t="s">
        <v>8883</v>
      </c>
      <c r="L718" s="302" t="s">
        <v>12749</v>
      </c>
      <c r="M718" s="302">
        <v>108572044</v>
      </c>
      <c r="N718" s="302">
        <v>1069269168</v>
      </c>
      <c r="O718" s="304" t="s">
        <v>12750</v>
      </c>
      <c r="P718" s="304" t="s">
        <v>12751</v>
      </c>
      <c r="Q718" s="6"/>
      <c r="R718" s="6"/>
      <c r="S718" s="6"/>
      <c r="T718" s="6"/>
      <c r="U718" s="6"/>
      <c r="V718" s="6"/>
      <c r="W718" s="6"/>
      <c r="X718" s="6"/>
      <c r="Y718" s="6"/>
      <c r="Z718" s="6"/>
      <c r="AA718" s="6"/>
      <c r="AB718" s="6"/>
    </row>
    <row r="719" spans="1:28" ht="12.75">
      <c r="A719" s="306">
        <v>718</v>
      </c>
      <c r="B719" s="302" t="s">
        <v>12752</v>
      </c>
      <c r="C719" s="302" t="s">
        <v>12753</v>
      </c>
      <c r="D719" s="302" t="s">
        <v>172</v>
      </c>
      <c r="E719" s="302" t="s">
        <v>281</v>
      </c>
      <c r="F719" s="302" t="s">
        <v>259</v>
      </c>
      <c r="G719" s="302" t="s">
        <v>145</v>
      </c>
      <c r="H719" s="302"/>
      <c r="I719" s="303" t="s">
        <v>12266</v>
      </c>
      <c r="J719" s="303" t="s">
        <v>10989</v>
      </c>
      <c r="K719" s="303" t="s">
        <v>8883</v>
      </c>
      <c r="L719" s="302" t="s">
        <v>12754</v>
      </c>
      <c r="M719" s="302">
        <v>109669584</v>
      </c>
      <c r="N719" s="302">
        <v>1068557693</v>
      </c>
      <c r="O719" s="304" t="s">
        <v>12755</v>
      </c>
      <c r="P719" s="304" t="s">
        <v>12756</v>
      </c>
      <c r="Q719" s="6"/>
      <c r="R719" s="6"/>
      <c r="S719" s="6"/>
      <c r="T719" s="6"/>
      <c r="U719" s="6"/>
      <c r="V719" s="6"/>
      <c r="W719" s="6"/>
      <c r="X719" s="6"/>
      <c r="Y719" s="6"/>
      <c r="Z719" s="6"/>
      <c r="AA719" s="6"/>
      <c r="AB719" s="6"/>
    </row>
    <row r="720" spans="1:28" ht="12.75">
      <c r="A720" s="306">
        <v>719</v>
      </c>
      <c r="B720" s="302" t="s">
        <v>12757</v>
      </c>
      <c r="C720" s="302" t="s">
        <v>12758</v>
      </c>
      <c r="D720" s="302" t="s">
        <v>285</v>
      </c>
      <c r="E720" s="302" t="s">
        <v>281</v>
      </c>
      <c r="F720" s="302" t="s">
        <v>259</v>
      </c>
      <c r="G720" s="302" t="s">
        <v>145</v>
      </c>
      <c r="H720" s="302"/>
      <c r="I720" s="303" t="s">
        <v>12759</v>
      </c>
      <c r="J720" s="303" t="s">
        <v>10989</v>
      </c>
      <c r="K720" s="303" t="s">
        <v>8883</v>
      </c>
      <c r="L720" s="302" t="s">
        <v>12760</v>
      </c>
      <c r="M720" s="302">
        <v>109465084</v>
      </c>
      <c r="N720" s="302">
        <v>1067722836</v>
      </c>
      <c r="O720" s="304" t="s">
        <v>12761</v>
      </c>
      <c r="P720" s="304" t="s">
        <v>12762</v>
      </c>
      <c r="Q720" s="6"/>
      <c r="R720" s="6"/>
      <c r="S720" s="6"/>
      <c r="T720" s="6"/>
      <c r="U720" s="6"/>
      <c r="V720" s="6"/>
      <c r="W720" s="6"/>
      <c r="X720" s="6"/>
      <c r="Y720" s="6"/>
      <c r="Z720" s="6"/>
      <c r="AA720" s="6"/>
      <c r="AB720" s="6"/>
    </row>
    <row r="721" spans="1:28" ht="12.75">
      <c r="A721" s="306">
        <v>720</v>
      </c>
      <c r="B721" s="302" t="s">
        <v>12763</v>
      </c>
      <c r="C721" s="302" t="s">
        <v>12764</v>
      </c>
      <c r="D721" s="302" t="s">
        <v>285</v>
      </c>
      <c r="E721" s="302" t="s">
        <v>281</v>
      </c>
      <c r="F721" s="302" t="s">
        <v>259</v>
      </c>
      <c r="G721" s="302" t="s">
        <v>145</v>
      </c>
      <c r="H721" s="302"/>
      <c r="I721" s="303" t="s">
        <v>12759</v>
      </c>
      <c r="J721" s="303" t="s">
        <v>10989</v>
      </c>
      <c r="K721" s="303" t="s">
        <v>8883</v>
      </c>
      <c r="L721" s="302" t="s">
        <v>12765</v>
      </c>
      <c r="M721" s="302">
        <v>109509494</v>
      </c>
      <c r="N721" s="302">
        <v>1067794935</v>
      </c>
      <c r="O721" s="304" t="s">
        <v>12766</v>
      </c>
      <c r="P721" s="304" t="s">
        <v>12767</v>
      </c>
      <c r="Q721" s="6"/>
      <c r="R721" s="6"/>
      <c r="S721" s="6"/>
      <c r="T721" s="6"/>
      <c r="U721" s="6"/>
      <c r="V721" s="6"/>
      <c r="W721" s="6"/>
      <c r="X721" s="6"/>
      <c r="Y721" s="6"/>
      <c r="Z721" s="6"/>
      <c r="AA721" s="6"/>
      <c r="AB721" s="6"/>
    </row>
    <row r="722" spans="1:28" ht="12.75">
      <c r="A722" s="306">
        <v>721</v>
      </c>
      <c r="B722" s="302" t="s">
        <v>12768</v>
      </c>
      <c r="C722" s="302" t="s">
        <v>12769</v>
      </c>
      <c r="D722" s="302" t="s">
        <v>285</v>
      </c>
      <c r="E722" s="302" t="s">
        <v>281</v>
      </c>
      <c r="F722" s="302" t="s">
        <v>259</v>
      </c>
      <c r="G722" s="302" t="s">
        <v>145</v>
      </c>
      <c r="H722" s="302"/>
      <c r="I722" s="303" t="s">
        <v>12759</v>
      </c>
      <c r="J722" s="303" t="s">
        <v>10989</v>
      </c>
      <c r="K722" s="303" t="s">
        <v>8883</v>
      </c>
      <c r="L722" s="302" t="s">
        <v>12770</v>
      </c>
      <c r="M722" s="302">
        <v>109540772</v>
      </c>
      <c r="N722" s="302">
        <v>1068207875</v>
      </c>
      <c r="O722" s="304" t="s">
        <v>12771</v>
      </c>
      <c r="P722" s="304" t="s">
        <v>12772</v>
      </c>
      <c r="Q722" s="6"/>
      <c r="R722" s="6"/>
      <c r="S722" s="6"/>
      <c r="T722" s="6"/>
      <c r="U722" s="6"/>
      <c r="V722" s="6"/>
      <c r="W722" s="6"/>
      <c r="X722" s="6"/>
      <c r="Y722" s="6"/>
      <c r="Z722" s="6"/>
      <c r="AA722" s="6"/>
      <c r="AB722" s="6"/>
    </row>
    <row r="723" spans="1:28" ht="12.75">
      <c r="A723" s="306">
        <v>722</v>
      </c>
      <c r="B723" s="302" t="s">
        <v>12773</v>
      </c>
      <c r="C723" s="302" t="s">
        <v>12774</v>
      </c>
      <c r="D723" s="302" t="s">
        <v>285</v>
      </c>
      <c r="E723" s="302" t="s">
        <v>281</v>
      </c>
      <c r="F723" s="302" t="s">
        <v>259</v>
      </c>
      <c r="G723" s="302" t="s">
        <v>145</v>
      </c>
      <c r="H723" s="302"/>
      <c r="I723" s="303" t="s">
        <v>12759</v>
      </c>
      <c r="J723" s="303" t="s">
        <v>10989</v>
      </c>
      <c r="K723" s="303" t="s">
        <v>8883</v>
      </c>
      <c r="L723" s="302" t="s">
        <v>12775</v>
      </c>
      <c r="M723" s="302">
        <v>109485033</v>
      </c>
      <c r="N723" s="302">
        <v>1067706587</v>
      </c>
      <c r="O723" s="304" t="s">
        <v>12776</v>
      </c>
      <c r="P723" s="305" t="s">
        <v>12777</v>
      </c>
      <c r="Q723" s="6"/>
      <c r="R723" s="6"/>
      <c r="S723" s="6"/>
      <c r="T723" s="6"/>
      <c r="U723" s="6"/>
      <c r="V723" s="6"/>
      <c r="W723" s="6"/>
      <c r="X723" s="6"/>
      <c r="Y723" s="6"/>
      <c r="Z723" s="6"/>
      <c r="AA723" s="6"/>
      <c r="AB723" s="6"/>
    </row>
    <row r="724" spans="1:28" ht="12.75">
      <c r="A724" s="306">
        <v>723</v>
      </c>
      <c r="B724" s="302" t="s">
        <v>12778</v>
      </c>
      <c r="C724" s="302" t="s">
        <v>12779</v>
      </c>
      <c r="D724" s="302" t="s">
        <v>285</v>
      </c>
      <c r="E724" s="302" t="s">
        <v>281</v>
      </c>
      <c r="F724" s="302" t="s">
        <v>259</v>
      </c>
      <c r="G724" s="302" t="s">
        <v>145</v>
      </c>
      <c r="H724" s="302"/>
      <c r="I724" s="303" t="s">
        <v>12759</v>
      </c>
      <c r="J724" s="303" t="s">
        <v>10989</v>
      </c>
      <c r="K724" s="303" t="s">
        <v>8883</v>
      </c>
      <c r="L724" s="302" t="s">
        <v>12780</v>
      </c>
      <c r="M724" s="302">
        <v>109485033</v>
      </c>
      <c r="N724" s="302">
        <v>1067706587</v>
      </c>
      <c r="O724" s="304" t="s">
        <v>12781</v>
      </c>
      <c r="P724" s="304" t="s">
        <v>12782</v>
      </c>
      <c r="Q724" s="6"/>
      <c r="R724" s="6"/>
      <c r="S724" s="6"/>
      <c r="T724" s="6"/>
      <c r="U724" s="6"/>
      <c r="V724" s="6"/>
      <c r="W724" s="6"/>
      <c r="X724" s="6"/>
      <c r="Y724" s="6"/>
      <c r="Z724" s="6"/>
      <c r="AA724" s="6"/>
      <c r="AB724" s="6"/>
    </row>
    <row r="725" spans="1:28" ht="12.75">
      <c r="A725" s="306">
        <v>724</v>
      </c>
      <c r="B725" s="302" t="s">
        <v>12783</v>
      </c>
      <c r="C725" s="302" t="s">
        <v>12784</v>
      </c>
      <c r="D725" s="302" t="s">
        <v>285</v>
      </c>
      <c r="E725" s="302" t="s">
        <v>281</v>
      </c>
      <c r="F725" s="302" t="s">
        <v>259</v>
      </c>
      <c r="G725" s="302" t="s">
        <v>145</v>
      </c>
      <c r="H725" s="302"/>
      <c r="I725" s="303" t="s">
        <v>12759</v>
      </c>
      <c r="J725" s="303" t="s">
        <v>10989</v>
      </c>
      <c r="K725" s="303" t="s">
        <v>8883</v>
      </c>
      <c r="L725" s="302" t="s">
        <v>12785</v>
      </c>
      <c r="M725" s="302">
        <v>109514129</v>
      </c>
      <c r="N725" s="302">
        <v>1067787053</v>
      </c>
      <c r="O725" s="304" t="s">
        <v>12786</v>
      </c>
      <c r="P725" s="305" t="s">
        <v>12787</v>
      </c>
      <c r="Q725" s="6"/>
      <c r="R725" s="6"/>
      <c r="S725" s="6"/>
      <c r="T725" s="6"/>
      <c r="U725" s="6"/>
      <c r="V725" s="6"/>
      <c r="W725" s="6"/>
      <c r="X725" s="6"/>
      <c r="Y725" s="6"/>
      <c r="Z725" s="6"/>
      <c r="AA725" s="6"/>
      <c r="AB725" s="6"/>
    </row>
    <row r="726" spans="1:28" ht="12.75">
      <c r="A726" s="306">
        <v>725</v>
      </c>
      <c r="B726" s="302" t="s">
        <v>12788</v>
      </c>
      <c r="C726" s="302" t="s">
        <v>12789</v>
      </c>
      <c r="D726" s="302" t="s">
        <v>285</v>
      </c>
      <c r="E726" s="302" t="s">
        <v>281</v>
      </c>
      <c r="F726" s="302" t="s">
        <v>259</v>
      </c>
      <c r="G726" s="302" t="s">
        <v>145</v>
      </c>
      <c r="H726" s="302"/>
      <c r="I726" s="303" t="s">
        <v>12759</v>
      </c>
      <c r="J726" s="303" t="s">
        <v>10989</v>
      </c>
      <c r="K726" s="303" t="s">
        <v>8883</v>
      </c>
      <c r="L726" s="302" t="s">
        <v>12790</v>
      </c>
      <c r="M726" s="302">
        <v>10965235</v>
      </c>
      <c r="N726" s="302">
        <v>106934485</v>
      </c>
      <c r="O726" s="304" t="s">
        <v>12791</v>
      </c>
      <c r="P726" s="305" t="s">
        <v>12792</v>
      </c>
      <c r="Q726" s="6"/>
      <c r="R726" s="6"/>
      <c r="S726" s="6"/>
      <c r="T726" s="6"/>
      <c r="U726" s="6"/>
      <c r="V726" s="6"/>
      <c r="W726" s="6"/>
      <c r="X726" s="6"/>
      <c r="Y726" s="6"/>
      <c r="Z726" s="6"/>
      <c r="AA726" s="6"/>
      <c r="AB726" s="6"/>
    </row>
    <row r="727" spans="1:28" ht="12.75">
      <c r="A727" s="306">
        <v>726</v>
      </c>
      <c r="B727" s="302" t="s">
        <v>12793</v>
      </c>
      <c r="C727" s="302" t="s">
        <v>12794</v>
      </c>
      <c r="D727" s="302" t="s">
        <v>285</v>
      </c>
      <c r="E727" s="302" t="s">
        <v>281</v>
      </c>
      <c r="F727" s="302" t="s">
        <v>259</v>
      </c>
      <c r="G727" s="302" t="s">
        <v>145</v>
      </c>
      <c r="H727" s="302"/>
      <c r="I727" s="303" t="s">
        <v>12759</v>
      </c>
      <c r="J727" s="303" t="s">
        <v>10989</v>
      </c>
      <c r="K727" s="303" t="s">
        <v>8883</v>
      </c>
      <c r="L727" s="302" t="s">
        <v>12795</v>
      </c>
      <c r="M727" s="302">
        <v>10965235</v>
      </c>
      <c r="N727" s="302">
        <v>106934485</v>
      </c>
      <c r="O727" s="304" t="s">
        <v>12796</v>
      </c>
      <c r="P727" s="304" t="s">
        <v>12797</v>
      </c>
      <c r="Q727" s="6"/>
      <c r="R727" s="6"/>
      <c r="S727" s="6"/>
      <c r="T727" s="6"/>
      <c r="U727" s="6"/>
      <c r="V727" s="6"/>
      <c r="W727" s="6"/>
      <c r="X727" s="6"/>
      <c r="Y727" s="6"/>
      <c r="Z727" s="6"/>
      <c r="AA727" s="6"/>
      <c r="AB727" s="6"/>
    </row>
    <row r="728" spans="1:28" ht="12.75">
      <c r="A728" s="306">
        <v>727</v>
      </c>
      <c r="B728" s="302" t="s">
        <v>12798</v>
      </c>
      <c r="C728" s="302" t="s">
        <v>12799</v>
      </c>
      <c r="D728" s="302" t="s">
        <v>285</v>
      </c>
      <c r="E728" s="302" t="s">
        <v>281</v>
      </c>
      <c r="F728" s="302" t="s">
        <v>259</v>
      </c>
      <c r="G728" s="302" t="s">
        <v>145</v>
      </c>
      <c r="H728" s="302"/>
      <c r="I728" s="303" t="s">
        <v>12759</v>
      </c>
      <c r="J728" s="303" t="s">
        <v>10989</v>
      </c>
      <c r="K728" s="303" t="s">
        <v>8883</v>
      </c>
      <c r="L728" s="302" t="s">
        <v>12800</v>
      </c>
      <c r="M728" s="302">
        <v>109414557</v>
      </c>
      <c r="N728" s="302">
        <v>1067763079</v>
      </c>
      <c r="O728" s="304" t="s">
        <v>12801</v>
      </c>
      <c r="P728" s="304" t="s">
        <v>12802</v>
      </c>
      <c r="Q728" s="6"/>
      <c r="R728" s="6"/>
      <c r="S728" s="6"/>
      <c r="T728" s="6"/>
      <c r="U728" s="6"/>
      <c r="V728" s="6"/>
      <c r="W728" s="6"/>
      <c r="X728" s="6"/>
      <c r="Y728" s="6"/>
      <c r="Z728" s="6"/>
      <c r="AA728" s="6"/>
      <c r="AB728" s="6"/>
    </row>
    <row r="729" spans="1:28" ht="12.75">
      <c r="A729" s="306">
        <v>728</v>
      </c>
      <c r="B729" s="302" t="s">
        <v>12803</v>
      </c>
      <c r="C729" s="302" t="s">
        <v>12804</v>
      </c>
      <c r="D729" s="302" t="s">
        <v>285</v>
      </c>
      <c r="E729" s="302" t="s">
        <v>281</v>
      </c>
      <c r="F729" s="302" t="s">
        <v>259</v>
      </c>
      <c r="G729" s="302" t="s">
        <v>145</v>
      </c>
      <c r="H729" s="302"/>
      <c r="I729" s="303" t="s">
        <v>12759</v>
      </c>
      <c r="J729" s="303" t="s">
        <v>10989</v>
      </c>
      <c r="K729" s="303" t="s">
        <v>8883</v>
      </c>
      <c r="L729" s="302" t="s">
        <v>12805</v>
      </c>
      <c r="M729" s="302">
        <v>109564681</v>
      </c>
      <c r="N729" s="302">
        <v>1067820208</v>
      </c>
      <c r="O729" s="304" t="s">
        <v>12806</v>
      </c>
      <c r="P729" s="304" t="s">
        <v>12807</v>
      </c>
      <c r="Q729" s="6"/>
      <c r="R729" s="6"/>
      <c r="S729" s="6"/>
      <c r="T729" s="6"/>
      <c r="U729" s="6"/>
      <c r="V729" s="6"/>
      <c r="W729" s="6"/>
      <c r="X729" s="6"/>
      <c r="Y729" s="6"/>
      <c r="Z729" s="6"/>
      <c r="AA729" s="6"/>
      <c r="AB729" s="6"/>
    </row>
    <row r="730" spans="1:28" ht="12.75">
      <c r="A730" s="306">
        <v>729</v>
      </c>
      <c r="B730" s="302" t="s">
        <v>12808</v>
      </c>
      <c r="C730" s="302" t="s">
        <v>12809</v>
      </c>
      <c r="D730" s="302" t="s">
        <v>285</v>
      </c>
      <c r="E730" s="302" t="s">
        <v>281</v>
      </c>
      <c r="F730" s="302" t="s">
        <v>259</v>
      </c>
      <c r="G730" s="302" t="s">
        <v>145</v>
      </c>
      <c r="H730" s="302"/>
      <c r="I730" s="303" t="s">
        <v>12759</v>
      </c>
      <c r="J730" s="303" t="s">
        <v>10989</v>
      </c>
      <c r="K730" s="303" t="s">
        <v>8883</v>
      </c>
      <c r="L730" s="302" t="s">
        <v>12810</v>
      </c>
      <c r="M730" s="302">
        <v>109509494</v>
      </c>
      <c r="N730" s="302">
        <v>1067794935</v>
      </c>
      <c r="O730" s="304" t="s">
        <v>12811</v>
      </c>
      <c r="P730" s="304" t="s">
        <v>12812</v>
      </c>
      <c r="Q730" s="6"/>
      <c r="R730" s="6"/>
      <c r="S730" s="6"/>
      <c r="T730" s="6"/>
      <c r="U730" s="6"/>
      <c r="V730" s="6"/>
      <c r="W730" s="6"/>
      <c r="X730" s="6"/>
      <c r="Y730" s="6"/>
      <c r="Z730" s="6"/>
      <c r="AA730" s="6"/>
      <c r="AB730" s="6"/>
    </row>
    <row r="731" spans="1:28" ht="12.75">
      <c r="A731" s="306">
        <v>730</v>
      </c>
      <c r="B731" s="302" t="s">
        <v>12813</v>
      </c>
      <c r="C731" s="302" t="s">
        <v>12814</v>
      </c>
      <c r="D731" s="302" t="s">
        <v>285</v>
      </c>
      <c r="E731" s="302" t="s">
        <v>281</v>
      </c>
      <c r="F731" s="302" t="s">
        <v>259</v>
      </c>
      <c r="G731" s="302" t="s">
        <v>145</v>
      </c>
      <c r="H731" s="302"/>
      <c r="I731" s="303" t="s">
        <v>12759</v>
      </c>
      <c r="J731" s="303" t="s">
        <v>10989</v>
      </c>
      <c r="K731" s="303" t="s">
        <v>8883</v>
      </c>
      <c r="L731" s="302" t="s">
        <v>12815</v>
      </c>
      <c r="M731" s="302">
        <v>10965235</v>
      </c>
      <c r="N731" s="302">
        <v>106934485</v>
      </c>
      <c r="O731" s="304" t="s">
        <v>12816</v>
      </c>
      <c r="P731" s="304" t="s">
        <v>12817</v>
      </c>
      <c r="Q731" s="6"/>
      <c r="R731" s="6"/>
      <c r="S731" s="6"/>
      <c r="T731" s="6"/>
      <c r="U731" s="6"/>
      <c r="V731" s="6"/>
      <c r="W731" s="6"/>
      <c r="X731" s="6"/>
      <c r="Y731" s="6"/>
      <c r="Z731" s="6"/>
      <c r="AA731" s="6"/>
      <c r="AB731" s="6"/>
    </row>
    <row r="732" spans="1:28" ht="12.75">
      <c r="A732" s="306">
        <v>731</v>
      </c>
      <c r="B732" s="302" t="s">
        <v>12818</v>
      </c>
      <c r="C732" s="302" t="s">
        <v>12819</v>
      </c>
      <c r="D732" s="302" t="s">
        <v>285</v>
      </c>
      <c r="E732" s="302" t="s">
        <v>281</v>
      </c>
      <c r="F732" s="302" t="s">
        <v>259</v>
      </c>
      <c r="G732" s="302" t="s">
        <v>145</v>
      </c>
      <c r="H732" s="302"/>
      <c r="I732" s="303" t="s">
        <v>12759</v>
      </c>
      <c r="J732" s="303" t="s">
        <v>10989</v>
      </c>
      <c r="K732" s="303" t="s">
        <v>8883</v>
      </c>
      <c r="L732" s="302" t="s">
        <v>12820</v>
      </c>
      <c r="M732" s="302">
        <v>109375102</v>
      </c>
      <c r="N732" s="302">
        <v>1068144489</v>
      </c>
      <c r="O732" s="304" t="s">
        <v>12821</v>
      </c>
      <c r="P732" s="304" t="s">
        <v>12822</v>
      </c>
      <c r="Q732" s="6"/>
      <c r="R732" s="6"/>
      <c r="S732" s="6"/>
      <c r="T732" s="6"/>
      <c r="U732" s="6"/>
      <c r="V732" s="6"/>
      <c r="W732" s="6"/>
      <c r="X732" s="6"/>
      <c r="Y732" s="6"/>
      <c r="Z732" s="6"/>
      <c r="AA732" s="6"/>
      <c r="AB732" s="6"/>
    </row>
    <row r="733" spans="1:28" ht="12.75">
      <c r="A733" s="306">
        <v>732</v>
      </c>
      <c r="B733" s="302" t="s">
        <v>12823</v>
      </c>
      <c r="C733" s="302" t="s">
        <v>12824</v>
      </c>
      <c r="D733" s="302" t="s">
        <v>285</v>
      </c>
      <c r="E733" s="302" t="s">
        <v>281</v>
      </c>
      <c r="F733" s="302" t="s">
        <v>259</v>
      </c>
      <c r="G733" s="302" t="s">
        <v>145</v>
      </c>
      <c r="H733" s="302"/>
      <c r="I733" s="303" t="s">
        <v>12759</v>
      </c>
      <c r="J733" s="303" t="s">
        <v>10989</v>
      </c>
      <c r="K733" s="303" t="s">
        <v>8883</v>
      </c>
      <c r="L733" s="302" t="s">
        <v>12825</v>
      </c>
      <c r="M733" s="302">
        <v>109562728</v>
      </c>
      <c r="N733" s="302">
        <v>1067818533</v>
      </c>
      <c r="O733" s="304" t="s">
        <v>12826</v>
      </c>
      <c r="P733" s="304" t="s">
        <v>12827</v>
      </c>
      <c r="Q733" s="6"/>
      <c r="R733" s="6"/>
      <c r="S733" s="6"/>
      <c r="T733" s="6"/>
      <c r="U733" s="6"/>
      <c r="V733" s="6"/>
      <c r="W733" s="6"/>
      <c r="X733" s="6"/>
      <c r="Y733" s="6"/>
      <c r="Z733" s="6"/>
      <c r="AA733" s="6"/>
      <c r="AB733" s="6"/>
    </row>
    <row r="734" spans="1:28" ht="12.75">
      <c r="A734" s="306">
        <v>733</v>
      </c>
      <c r="B734" s="302" t="s">
        <v>12828</v>
      </c>
      <c r="C734" s="302" t="s">
        <v>12829</v>
      </c>
      <c r="D734" s="302" t="s">
        <v>285</v>
      </c>
      <c r="E734" s="302" t="s">
        <v>281</v>
      </c>
      <c r="F734" s="302" t="s">
        <v>259</v>
      </c>
      <c r="G734" s="302" t="s">
        <v>145</v>
      </c>
      <c r="H734" s="302"/>
      <c r="I734" s="303" t="s">
        <v>12759</v>
      </c>
      <c r="J734" s="303" t="s">
        <v>10989</v>
      </c>
      <c r="K734" s="303" t="s">
        <v>8883</v>
      </c>
      <c r="L734" s="302" t="s">
        <v>12830</v>
      </c>
      <c r="M734" s="302">
        <v>10965235</v>
      </c>
      <c r="N734" s="302">
        <v>106934485</v>
      </c>
      <c r="O734" s="304" t="s">
        <v>12831</v>
      </c>
      <c r="P734" s="304" t="s">
        <v>12832</v>
      </c>
      <c r="Q734" s="6"/>
      <c r="R734" s="6"/>
      <c r="S734" s="6"/>
      <c r="T734" s="6"/>
      <c r="U734" s="6"/>
      <c r="V734" s="6"/>
      <c r="W734" s="6"/>
      <c r="X734" s="6"/>
      <c r="Y734" s="6"/>
      <c r="Z734" s="6"/>
      <c r="AA734" s="6"/>
      <c r="AB734" s="6"/>
    </row>
    <row r="735" spans="1:28" ht="12.75">
      <c r="A735" s="306">
        <v>734</v>
      </c>
      <c r="B735" s="302" t="s">
        <v>12833</v>
      </c>
      <c r="C735" s="302" t="s">
        <v>12834</v>
      </c>
      <c r="D735" s="302" t="s">
        <v>285</v>
      </c>
      <c r="E735" s="302" t="s">
        <v>281</v>
      </c>
      <c r="F735" s="302" t="s">
        <v>259</v>
      </c>
      <c r="G735" s="302" t="s">
        <v>145</v>
      </c>
      <c r="H735" s="302"/>
      <c r="I735" s="303" t="s">
        <v>12759</v>
      </c>
      <c r="J735" s="303" t="s">
        <v>10989</v>
      </c>
      <c r="K735" s="303" t="s">
        <v>8883</v>
      </c>
      <c r="L735" s="302" t="s">
        <v>12835</v>
      </c>
      <c r="M735" s="302">
        <v>109117711</v>
      </c>
      <c r="N735" s="302">
        <v>1068272458</v>
      </c>
      <c r="O735" s="304" t="s">
        <v>12836</v>
      </c>
      <c r="P735" s="304" t="s">
        <v>12837</v>
      </c>
      <c r="Q735" s="6"/>
      <c r="R735" s="6"/>
      <c r="S735" s="6"/>
      <c r="T735" s="6"/>
      <c r="U735" s="6"/>
      <c r="V735" s="6"/>
      <c r="W735" s="6"/>
      <c r="X735" s="6"/>
      <c r="Y735" s="6"/>
      <c r="Z735" s="6"/>
      <c r="AA735" s="6"/>
      <c r="AB735" s="6"/>
    </row>
    <row r="736" spans="1:28" ht="12.75">
      <c r="A736" s="306">
        <v>735</v>
      </c>
      <c r="B736" s="302" t="s">
        <v>12838</v>
      </c>
      <c r="C736" s="302" t="s">
        <v>12839</v>
      </c>
      <c r="D736" s="302" t="s">
        <v>285</v>
      </c>
      <c r="E736" s="302" t="s">
        <v>281</v>
      </c>
      <c r="F736" s="302" t="s">
        <v>259</v>
      </c>
      <c r="G736" s="302" t="s">
        <v>145</v>
      </c>
      <c r="H736" s="302"/>
      <c r="I736" s="303" t="s">
        <v>12759</v>
      </c>
      <c r="J736" s="303" t="s">
        <v>10989</v>
      </c>
      <c r="K736" s="303" t="s">
        <v>8883</v>
      </c>
      <c r="L736" s="302" t="s">
        <v>12840</v>
      </c>
      <c r="M736" s="302">
        <v>109414557</v>
      </c>
      <c r="N736" s="302">
        <v>1067763079</v>
      </c>
      <c r="O736" s="304" t="s">
        <v>12841</v>
      </c>
      <c r="P736" s="304" t="s">
        <v>12842</v>
      </c>
      <c r="Q736" s="6"/>
      <c r="R736" s="6"/>
      <c r="S736" s="6"/>
      <c r="T736" s="6"/>
      <c r="U736" s="6"/>
      <c r="V736" s="6"/>
      <c r="W736" s="6"/>
      <c r="X736" s="6"/>
      <c r="Y736" s="6"/>
      <c r="Z736" s="6"/>
      <c r="AA736" s="6"/>
      <c r="AB736" s="6"/>
    </row>
    <row r="737" spans="1:28" ht="12.75">
      <c r="A737" s="306">
        <v>736</v>
      </c>
      <c r="B737" s="302" t="s">
        <v>12843</v>
      </c>
      <c r="C737" s="302" t="s">
        <v>12844</v>
      </c>
      <c r="D737" s="302" t="s">
        <v>285</v>
      </c>
      <c r="E737" s="302" t="s">
        <v>281</v>
      </c>
      <c r="F737" s="302" t="s">
        <v>259</v>
      </c>
      <c r="G737" s="302" t="s">
        <v>145</v>
      </c>
      <c r="H737" s="302"/>
      <c r="I737" s="303" t="s">
        <v>12759</v>
      </c>
      <c r="J737" s="303" t="s">
        <v>10989</v>
      </c>
      <c r="K737" s="303" t="s">
        <v>8883</v>
      </c>
      <c r="L737" s="302" t="s">
        <v>12845</v>
      </c>
      <c r="M737" s="302">
        <v>10965235</v>
      </c>
      <c r="N737" s="302">
        <v>106934485</v>
      </c>
      <c r="O737" s="304" t="s">
        <v>12846</v>
      </c>
      <c r="P737" s="304" t="s">
        <v>12847</v>
      </c>
      <c r="Q737" s="6"/>
      <c r="R737" s="6"/>
      <c r="S737" s="6"/>
      <c r="T737" s="6"/>
      <c r="U737" s="6"/>
      <c r="V737" s="6"/>
      <c r="W737" s="6"/>
      <c r="X737" s="6"/>
      <c r="Y737" s="6"/>
      <c r="Z737" s="6"/>
      <c r="AA737" s="6"/>
      <c r="AB737" s="6"/>
    </row>
    <row r="738" spans="1:28" ht="12.75">
      <c r="A738" s="306">
        <v>737</v>
      </c>
      <c r="B738" s="302" t="s">
        <v>12848</v>
      </c>
      <c r="C738" s="302" t="s">
        <v>12849</v>
      </c>
      <c r="D738" s="302" t="s">
        <v>285</v>
      </c>
      <c r="E738" s="302" t="s">
        <v>281</v>
      </c>
      <c r="F738" s="302" t="s">
        <v>259</v>
      </c>
      <c r="G738" s="302" t="s">
        <v>145</v>
      </c>
      <c r="H738" s="302"/>
      <c r="I738" s="303" t="s">
        <v>12759</v>
      </c>
      <c r="J738" s="303" t="s">
        <v>10989</v>
      </c>
      <c r="K738" s="303" t="s">
        <v>8883</v>
      </c>
      <c r="L738" s="302" t="s">
        <v>12850</v>
      </c>
      <c r="M738" s="302">
        <v>109485033</v>
      </c>
      <c r="N738" s="302">
        <v>1067706587</v>
      </c>
      <c r="O738" s="304" t="s">
        <v>12851</v>
      </c>
      <c r="P738" s="304" t="s">
        <v>12852</v>
      </c>
      <c r="Q738" s="6"/>
      <c r="R738" s="6"/>
      <c r="S738" s="6"/>
      <c r="T738" s="6"/>
      <c r="U738" s="6"/>
      <c r="V738" s="6"/>
      <c r="W738" s="6"/>
      <c r="X738" s="6"/>
      <c r="Y738" s="6"/>
      <c r="Z738" s="6"/>
      <c r="AA738" s="6"/>
      <c r="AB738" s="6"/>
    </row>
    <row r="739" spans="1:28" ht="12.75">
      <c r="A739" s="306">
        <v>738</v>
      </c>
      <c r="B739" s="302" t="s">
        <v>12853</v>
      </c>
      <c r="C739" s="302" t="s">
        <v>12854</v>
      </c>
      <c r="D739" s="302" t="s">
        <v>285</v>
      </c>
      <c r="E739" s="302" t="s">
        <v>281</v>
      </c>
      <c r="F739" s="302" t="s">
        <v>259</v>
      </c>
      <c r="G739" s="302" t="s">
        <v>145</v>
      </c>
      <c r="H739" s="302"/>
      <c r="I739" s="303" t="s">
        <v>12759</v>
      </c>
      <c r="J739" s="303" t="s">
        <v>10989</v>
      </c>
      <c r="K739" s="303" t="s">
        <v>8883</v>
      </c>
      <c r="L739" s="302" t="s">
        <v>12855</v>
      </c>
      <c r="M739" s="302">
        <v>109485033</v>
      </c>
      <c r="N739" s="302">
        <v>1067706587</v>
      </c>
      <c r="O739" s="304" t="s">
        <v>12856</v>
      </c>
      <c r="P739" s="304" t="s">
        <v>12857</v>
      </c>
      <c r="Q739" s="6"/>
      <c r="R739" s="6"/>
      <c r="S739" s="6"/>
      <c r="T739" s="6"/>
      <c r="U739" s="6"/>
      <c r="V739" s="6"/>
      <c r="W739" s="6"/>
      <c r="X739" s="6"/>
      <c r="Y739" s="6"/>
      <c r="Z739" s="6"/>
      <c r="AA739" s="6"/>
      <c r="AB739" s="6"/>
    </row>
    <row r="740" spans="1:28" ht="12.75">
      <c r="A740" s="306">
        <v>739</v>
      </c>
      <c r="B740" s="302" t="s">
        <v>12858</v>
      </c>
      <c r="C740" s="302" t="s">
        <v>12859</v>
      </c>
      <c r="D740" s="302" t="s">
        <v>285</v>
      </c>
      <c r="E740" s="302" t="s">
        <v>281</v>
      </c>
      <c r="F740" s="302" t="s">
        <v>259</v>
      </c>
      <c r="G740" s="302" t="s">
        <v>145</v>
      </c>
      <c r="H740" s="302"/>
      <c r="I740" s="303" t="s">
        <v>12759</v>
      </c>
      <c r="J740" s="303" t="s">
        <v>10989</v>
      </c>
      <c r="K740" s="303" t="s">
        <v>8883</v>
      </c>
      <c r="L740" s="302" t="s">
        <v>12860</v>
      </c>
      <c r="M740" s="302">
        <v>109200997</v>
      </c>
      <c r="N740" s="302">
        <v>1068246334</v>
      </c>
      <c r="O740" s="304" t="s">
        <v>12861</v>
      </c>
      <c r="P740" s="304" t="s">
        <v>12862</v>
      </c>
      <c r="Q740" s="6"/>
      <c r="R740" s="6"/>
      <c r="S740" s="6"/>
      <c r="T740" s="6"/>
      <c r="U740" s="6"/>
      <c r="V740" s="6"/>
      <c r="W740" s="6"/>
      <c r="X740" s="6"/>
      <c r="Y740" s="6"/>
      <c r="Z740" s="6"/>
      <c r="AA740" s="6"/>
      <c r="AB740" s="6"/>
    </row>
    <row r="741" spans="1:28" ht="12.75">
      <c r="A741" s="306">
        <v>740</v>
      </c>
      <c r="B741" s="302" t="s">
        <v>12863</v>
      </c>
      <c r="C741" s="302" t="s">
        <v>12864</v>
      </c>
      <c r="D741" s="302" t="s">
        <v>285</v>
      </c>
      <c r="E741" s="302" t="s">
        <v>281</v>
      </c>
      <c r="F741" s="302" t="s">
        <v>259</v>
      </c>
      <c r="G741" s="302" t="s">
        <v>145</v>
      </c>
      <c r="H741" s="302"/>
      <c r="I741" s="303" t="s">
        <v>12759</v>
      </c>
      <c r="J741" s="303" t="s">
        <v>10989</v>
      </c>
      <c r="K741" s="303" t="s">
        <v>8883</v>
      </c>
      <c r="L741" s="302" t="s">
        <v>12865</v>
      </c>
      <c r="M741" s="302">
        <v>109509494</v>
      </c>
      <c r="N741" s="302">
        <v>1067794935</v>
      </c>
      <c r="O741" s="304" t="s">
        <v>12866</v>
      </c>
      <c r="P741" s="304" t="s">
        <v>12867</v>
      </c>
      <c r="Q741" s="6"/>
      <c r="R741" s="6"/>
      <c r="S741" s="6"/>
      <c r="T741" s="6"/>
      <c r="U741" s="6"/>
      <c r="V741" s="6"/>
      <c r="W741" s="6"/>
      <c r="X741" s="6"/>
      <c r="Y741" s="6"/>
      <c r="Z741" s="6"/>
      <c r="AA741" s="6"/>
      <c r="AB741" s="6"/>
    </row>
    <row r="742" spans="1:28" ht="12.75">
      <c r="A742" s="306">
        <v>741</v>
      </c>
      <c r="B742" s="302" t="s">
        <v>12868</v>
      </c>
      <c r="C742" s="302" t="s">
        <v>12869</v>
      </c>
      <c r="D742" s="302" t="s">
        <v>285</v>
      </c>
      <c r="E742" s="302" t="s">
        <v>281</v>
      </c>
      <c r="F742" s="302" t="s">
        <v>259</v>
      </c>
      <c r="G742" s="302" t="s">
        <v>145</v>
      </c>
      <c r="H742" s="302"/>
      <c r="I742" s="303" t="s">
        <v>12759</v>
      </c>
      <c r="J742" s="303" t="s">
        <v>10989</v>
      </c>
      <c r="K742" s="303" t="s">
        <v>8883</v>
      </c>
      <c r="L742" s="302" t="s">
        <v>12870</v>
      </c>
      <c r="M742" s="302">
        <v>10965235</v>
      </c>
      <c r="N742" s="302">
        <v>106934485</v>
      </c>
      <c r="O742" s="304" t="s">
        <v>12871</v>
      </c>
      <c r="P742" s="304" t="s">
        <v>12872</v>
      </c>
      <c r="Q742" s="6"/>
      <c r="R742" s="6"/>
      <c r="S742" s="6"/>
      <c r="T742" s="6"/>
      <c r="U742" s="6"/>
      <c r="V742" s="6"/>
      <c r="W742" s="6"/>
      <c r="X742" s="6"/>
      <c r="Y742" s="6"/>
      <c r="Z742" s="6"/>
      <c r="AA742" s="6"/>
      <c r="AB742" s="6"/>
    </row>
    <row r="743" spans="1:28" ht="12.75">
      <c r="A743" s="306">
        <v>742</v>
      </c>
      <c r="B743" s="302" t="s">
        <v>12873</v>
      </c>
      <c r="C743" s="302" t="s">
        <v>12874</v>
      </c>
      <c r="D743" s="302" t="s">
        <v>285</v>
      </c>
      <c r="E743" s="302" t="s">
        <v>281</v>
      </c>
      <c r="F743" s="302" t="s">
        <v>259</v>
      </c>
      <c r="G743" s="302" t="s">
        <v>145</v>
      </c>
      <c r="H743" s="302"/>
      <c r="I743" s="303" t="s">
        <v>12759</v>
      </c>
      <c r="J743" s="303" t="s">
        <v>10989</v>
      </c>
      <c r="K743" s="303" t="s">
        <v>8883</v>
      </c>
      <c r="L743" s="302" t="s">
        <v>12875</v>
      </c>
      <c r="M743" s="302">
        <v>10965235</v>
      </c>
      <c r="N743" s="302">
        <v>106934485</v>
      </c>
      <c r="O743" s="304" t="s">
        <v>12876</v>
      </c>
      <c r="P743" s="304" t="s">
        <v>12877</v>
      </c>
      <c r="Q743" s="6"/>
      <c r="R743" s="6"/>
      <c r="S743" s="6"/>
      <c r="T743" s="6"/>
      <c r="U743" s="6"/>
      <c r="V743" s="6"/>
      <c r="W743" s="6"/>
      <c r="X743" s="6"/>
      <c r="Y743" s="6"/>
      <c r="Z743" s="6"/>
      <c r="AA743" s="6"/>
      <c r="AB743" s="6"/>
    </row>
    <row r="744" spans="1:28" ht="12.75">
      <c r="A744" s="306">
        <v>743</v>
      </c>
      <c r="B744" s="302" t="s">
        <v>12878</v>
      </c>
      <c r="C744" s="302" t="s">
        <v>12819</v>
      </c>
      <c r="D744" s="302" t="s">
        <v>285</v>
      </c>
      <c r="E744" s="302" t="s">
        <v>281</v>
      </c>
      <c r="F744" s="302" t="s">
        <v>259</v>
      </c>
      <c r="G744" s="302" t="s">
        <v>145</v>
      </c>
      <c r="H744" s="302"/>
      <c r="I744" s="303" t="s">
        <v>12759</v>
      </c>
      <c r="J744" s="303" t="s">
        <v>10989</v>
      </c>
      <c r="K744" s="303" t="s">
        <v>8883</v>
      </c>
      <c r="L744" s="302" t="s">
        <v>12879</v>
      </c>
      <c r="M744" s="302">
        <v>109485033</v>
      </c>
      <c r="N744" s="302">
        <v>1067706587</v>
      </c>
      <c r="O744" s="304" t="s">
        <v>12880</v>
      </c>
      <c r="P744" s="304" t="s">
        <v>12881</v>
      </c>
      <c r="Q744" s="6"/>
      <c r="R744" s="6"/>
      <c r="S744" s="6"/>
      <c r="T744" s="6"/>
      <c r="U744" s="6"/>
      <c r="V744" s="6"/>
      <c r="W744" s="6"/>
      <c r="X744" s="6"/>
      <c r="Y744" s="6"/>
      <c r="Z744" s="6"/>
      <c r="AA744" s="6"/>
      <c r="AB744" s="6"/>
    </row>
    <row r="745" spans="1:28" ht="12.75">
      <c r="A745" s="306">
        <v>744</v>
      </c>
      <c r="B745" s="302" t="s">
        <v>12882</v>
      </c>
      <c r="C745" s="302" t="s">
        <v>12883</v>
      </c>
      <c r="D745" s="302" t="s">
        <v>285</v>
      </c>
      <c r="E745" s="302" t="s">
        <v>281</v>
      </c>
      <c r="F745" s="302" t="s">
        <v>259</v>
      </c>
      <c r="G745" s="302" t="s">
        <v>145</v>
      </c>
      <c r="H745" s="302"/>
      <c r="I745" s="303" t="s">
        <v>12759</v>
      </c>
      <c r="J745" s="303" t="s">
        <v>10989</v>
      </c>
      <c r="K745" s="303" t="s">
        <v>8883</v>
      </c>
      <c r="L745" s="302" t="s">
        <v>12884</v>
      </c>
      <c r="M745" s="302">
        <v>109485033</v>
      </c>
      <c r="N745" s="302">
        <v>1067706587</v>
      </c>
      <c r="O745" s="304" t="s">
        <v>12885</v>
      </c>
      <c r="P745" s="304" t="s">
        <v>12886</v>
      </c>
      <c r="Q745" s="6"/>
      <c r="R745" s="6"/>
      <c r="S745" s="6"/>
      <c r="T745" s="6"/>
      <c r="U745" s="6"/>
      <c r="V745" s="6"/>
      <c r="W745" s="6"/>
      <c r="X745" s="6"/>
      <c r="Y745" s="6"/>
      <c r="Z745" s="6"/>
      <c r="AA745" s="6"/>
      <c r="AB745" s="6"/>
    </row>
    <row r="746" spans="1:28" ht="12.75">
      <c r="A746" s="306">
        <v>745</v>
      </c>
      <c r="B746" s="302" t="s">
        <v>12887</v>
      </c>
      <c r="C746" s="302" t="s">
        <v>12888</v>
      </c>
      <c r="D746" s="302" t="s">
        <v>285</v>
      </c>
      <c r="E746" s="302" t="s">
        <v>281</v>
      </c>
      <c r="F746" s="302" t="s">
        <v>259</v>
      </c>
      <c r="G746" s="302" t="s">
        <v>145</v>
      </c>
      <c r="H746" s="302"/>
      <c r="I746" s="303" t="s">
        <v>12759</v>
      </c>
      <c r="J746" s="303" t="s">
        <v>10989</v>
      </c>
      <c r="K746" s="303" t="s">
        <v>8883</v>
      </c>
      <c r="L746" s="302" t="s">
        <v>12889</v>
      </c>
      <c r="M746" s="302">
        <v>109466865</v>
      </c>
      <c r="N746" s="302">
        <v>1067922967</v>
      </c>
      <c r="O746" s="304" t="s">
        <v>12890</v>
      </c>
      <c r="P746" s="304" t="s">
        <v>12891</v>
      </c>
      <c r="Q746" s="6"/>
      <c r="R746" s="6"/>
      <c r="S746" s="6"/>
      <c r="T746" s="6"/>
      <c r="U746" s="6"/>
      <c r="V746" s="6"/>
      <c r="W746" s="6"/>
      <c r="X746" s="6"/>
      <c r="Y746" s="6"/>
      <c r="Z746" s="6"/>
      <c r="AA746" s="6"/>
      <c r="AB746" s="6"/>
    </row>
    <row r="747" spans="1:28" ht="12.75">
      <c r="A747" s="306">
        <v>746</v>
      </c>
      <c r="B747" s="302" t="s">
        <v>12892</v>
      </c>
      <c r="C747" s="302" t="s">
        <v>12893</v>
      </c>
      <c r="D747" s="302" t="s">
        <v>285</v>
      </c>
      <c r="E747" s="302" t="s">
        <v>281</v>
      </c>
      <c r="F747" s="302" t="s">
        <v>259</v>
      </c>
      <c r="G747" s="302" t="s">
        <v>145</v>
      </c>
      <c r="H747" s="302"/>
      <c r="I747" s="303" t="s">
        <v>12759</v>
      </c>
      <c r="J747" s="303" t="s">
        <v>10989</v>
      </c>
      <c r="K747" s="303" t="s">
        <v>8883</v>
      </c>
      <c r="L747" s="302" t="s">
        <v>12894</v>
      </c>
      <c r="M747" s="302">
        <v>109426269</v>
      </c>
      <c r="N747" s="302">
        <v>1068052155</v>
      </c>
      <c r="O747" s="304" t="s">
        <v>12895</v>
      </c>
      <c r="P747" s="304" t="s">
        <v>12896</v>
      </c>
      <c r="Q747" s="6"/>
      <c r="R747" s="6"/>
      <c r="S747" s="6"/>
      <c r="T747" s="6"/>
      <c r="U747" s="6"/>
      <c r="V747" s="6"/>
      <c r="W747" s="6"/>
      <c r="X747" s="6"/>
      <c r="Y747" s="6"/>
      <c r="Z747" s="6"/>
      <c r="AA747" s="6"/>
      <c r="AB747" s="6"/>
    </row>
    <row r="748" spans="1:28" ht="12.75">
      <c r="A748" s="306">
        <v>747</v>
      </c>
      <c r="B748" s="302" t="s">
        <v>12897</v>
      </c>
      <c r="C748" s="302" t="s">
        <v>12829</v>
      </c>
      <c r="D748" s="302" t="s">
        <v>285</v>
      </c>
      <c r="E748" s="302" t="s">
        <v>281</v>
      </c>
      <c r="F748" s="302" t="s">
        <v>259</v>
      </c>
      <c r="G748" s="302" t="s">
        <v>145</v>
      </c>
      <c r="H748" s="302"/>
      <c r="I748" s="303" t="s">
        <v>12759</v>
      </c>
      <c r="J748" s="303" t="s">
        <v>10989</v>
      </c>
      <c r="K748" s="303" t="s">
        <v>8883</v>
      </c>
      <c r="L748" s="302" t="s">
        <v>12898</v>
      </c>
      <c r="M748" s="302">
        <v>109468588</v>
      </c>
      <c r="N748" s="302">
        <v>1067710431</v>
      </c>
      <c r="O748" s="304" t="s">
        <v>12899</v>
      </c>
      <c r="P748" s="304" t="s">
        <v>12900</v>
      </c>
      <c r="Q748" s="6"/>
      <c r="R748" s="6"/>
      <c r="S748" s="6"/>
      <c r="T748" s="6"/>
      <c r="U748" s="6"/>
      <c r="V748" s="6"/>
      <c r="W748" s="6"/>
      <c r="X748" s="6"/>
      <c r="Y748" s="6"/>
      <c r="Z748" s="6"/>
      <c r="AA748" s="6"/>
      <c r="AB748" s="6"/>
    </row>
    <row r="749" spans="1:28" ht="12.75">
      <c r="A749" s="306">
        <v>748</v>
      </c>
      <c r="B749" s="302" t="s">
        <v>12901</v>
      </c>
      <c r="C749" s="302" t="s">
        <v>12902</v>
      </c>
      <c r="D749" s="302" t="s">
        <v>285</v>
      </c>
      <c r="E749" s="302" t="s">
        <v>281</v>
      </c>
      <c r="F749" s="302" t="s">
        <v>259</v>
      </c>
      <c r="G749" s="302" t="s">
        <v>145</v>
      </c>
      <c r="H749" s="302"/>
      <c r="I749" s="303" t="s">
        <v>12759</v>
      </c>
      <c r="J749" s="303" t="s">
        <v>10989</v>
      </c>
      <c r="K749" s="303" t="s">
        <v>8883</v>
      </c>
      <c r="L749" s="302" t="s">
        <v>12903</v>
      </c>
      <c r="M749" s="302">
        <v>10965235</v>
      </c>
      <c r="N749" s="302">
        <v>106934485</v>
      </c>
      <c r="O749" s="304" t="s">
        <v>12904</v>
      </c>
      <c r="P749" s="304" t="s">
        <v>12905</v>
      </c>
      <c r="Q749" s="6"/>
      <c r="R749" s="6"/>
      <c r="S749" s="6"/>
      <c r="T749" s="6"/>
      <c r="U749" s="6"/>
      <c r="V749" s="6"/>
      <c r="W749" s="6"/>
      <c r="X749" s="6"/>
      <c r="Y749" s="6"/>
      <c r="Z749" s="6"/>
      <c r="AA749" s="6"/>
      <c r="AB749" s="6"/>
    </row>
    <row r="750" spans="1:28" ht="12.75">
      <c r="A750" s="306">
        <v>749</v>
      </c>
      <c r="B750" s="302" t="s">
        <v>12906</v>
      </c>
      <c r="C750" s="302" t="s">
        <v>12907</v>
      </c>
      <c r="D750" s="302" t="s">
        <v>285</v>
      </c>
      <c r="E750" s="302" t="s">
        <v>281</v>
      </c>
      <c r="F750" s="302" t="s">
        <v>259</v>
      </c>
      <c r="G750" s="302" t="s">
        <v>145</v>
      </c>
      <c r="H750" s="302"/>
      <c r="I750" s="303" t="s">
        <v>12759</v>
      </c>
      <c r="J750" s="303" t="s">
        <v>10989</v>
      </c>
      <c r="K750" s="303" t="s">
        <v>8883</v>
      </c>
      <c r="L750" s="302" t="s">
        <v>12908</v>
      </c>
      <c r="M750" s="302">
        <v>109269079</v>
      </c>
      <c r="N750" s="302">
        <v>1068059363</v>
      </c>
      <c r="O750" s="304" t="s">
        <v>12909</v>
      </c>
      <c r="P750" s="304" t="s">
        <v>12910</v>
      </c>
      <c r="Q750" s="6"/>
      <c r="R750" s="6"/>
      <c r="S750" s="6"/>
      <c r="T750" s="6"/>
      <c r="U750" s="6"/>
      <c r="V750" s="6"/>
      <c r="W750" s="6"/>
      <c r="X750" s="6"/>
      <c r="Y750" s="6"/>
      <c r="Z750" s="6"/>
      <c r="AA750" s="6"/>
      <c r="AB750" s="6"/>
    </row>
    <row r="751" spans="1:28" ht="12.75">
      <c r="A751" s="306">
        <v>750</v>
      </c>
      <c r="B751" s="302" t="s">
        <v>12911</v>
      </c>
      <c r="C751" s="302" t="s">
        <v>12912</v>
      </c>
      <c r="D751" s="302" t="s">
        <v>285</v>
      </c>
      <c r="E751" s="302" t="s">
        <v>281</v>
      </c>
      <c r="F751" s="302" t="s">
        <v>259</v>
      </c>
      <c r="G751" s="302" t="s">
        <v>145</v>
      </c>
      <c r="H751" s="302"/>
      <c r="I751" s="303" t="s">
        <v>12759</v>
      </c>
      <c r="J751" s="303" t="s">
        <v>10989</v>
      </c>
      <c r="K751" s="303" t="s">
        <v>8883</v>
      </c>
      <c r="L751" s="302" t="s">
        <v>12913</v>
      </c>
      <c r="M751" s="302">
        <v>109487399</v>
      </c>
      <c r="N751" s="302">
        <v>1067715354</v>
      </c>
      <c r="O751" s="304" t="s">
        <v>12914</v>
      </c>
      <c r="P751" s="304" t="s">
        <v>12915</v>
      </c>
      <c r="Q751" s="6"/>
      <c r="R751" s="6"/>
      <c r="S751" s="6"/>
      <c r="T751" s="6"/>
      <c r="U751" s="6"/>
      <c r="V751" s="6"/>
      <c r="W751" s="6"/>
      <c r="X751" s="6"/>
      <c r="Y751" s="6"/>
      <c r="Z751" s="6"/>
      <c r="AA751" s="6"/>
      <c r="AB751" s="6"/>
    </row>
    <row r="752" spans="1:28" ht="12.75">
      <c r="A752" s="306">
        <v>751</v>
      </c>
      <c r="B752" s="302" t="s">
        <v>12916</v>
      </c>
      <c r="C752" s="302" t="s">
        <v>12917</v>
      </c>
      <c r="D752" s="302" t="s">
        <v>285</v>
      </c>
      <c r="E752" s="302" t="s">
        <v>281</v>
      </c>
      <c r="F752" s="302" t="s">
        <v>259</v>
      </c>
      <c r="G752" s="302" t="s">
        <v>145</v>
      </c>
      <c r="H752" s="302"/>
      <c r="I752" s="303" t="s">
        <v>12759</v>
      </c>
      <c r="J752" s="303" t="s">
        <v>10989</v>
      </c>
      <c r="K752" s="303" t="s">
        <v>8883</v>
      </c>
      <c r="L752" s="302" t="s">
        <v>12918</v>
      </c>
      <c r="M752" s="302">
        <v>109411926</v>
      </c>
      <c r="N752" s="302">
        <v>106810163</v>
      </c>
      <c r="O752" s="304" t="s">
        <v>12919</v>
      </c>
      <c r="P752" s="304" t="s">
        <v>12920</v>
      </c>
      <c r="Q752" s="6"/>
      <c r="R752" s="6"/>
      <c r="S752" s="6"/>
      <c r="T752" s="6"/>
      <c r="U752" s="6"/>
      <c r="V752" s="6"/>
      <c r="W752" s="6"/>
      <c r="X752" s="6"/>
      <c r="Y752" s="6"/>
      <c r="Z752" s="6"/>
      <c r="AA752" s="6"/>
      <c r="AB752" s="6"/>
    </row>
    <row r="753" spans="1:28" ht="12.75">
      <c r="A753" s="306">
        <v>752</v>
      </c>
      <c r="B753" s="302" t="s">
        <v>12921</v>
      </c>
      <c r="C753" s="302" t="s">
        <v>12922</v>
      </c>
      <c r="D753" s="302" t="s">
        <v>285</v>
      </c>
      <c r="E753" s="302" t="s">
        <v>281</v>
      </c>
      <c r="F753" s="302" t="s">
        <v>259</v>
      </c>
      <c r="G753" s="302" t="s">
        <v>145</v>
      </c>
      <c r="H753" s="302"/>
      <c r="I753" s="303" t="s">
        <v>12759</v>
      </c>
      <c r="J753" s="303" t="s">
        <v>10989</v>
      </c>
      <c r="K753" s="303" t="s">
        <v>8883</v>
      </c>
      <c r="L753" s="302" t="s">
        <v>12923</v>
      </c>
      <c r="M753" s="302">
        <v>109345978</v>
      </c>
      <c r="N753" s="302">
        <v>1067964918</v>
      </c>
      <c r="O753" s="304" t="s">
        <v>12924</v>
      </c>
      <c r="P753" s="304" t="s">
        <v>12925</v>
      </c>
      <c r="Q753" s="6"/>
      <c r="R753" s="6"/>
      <c r="S753" s="6"/>
      <c r="T753" s="6"/>
      <c r="U753" s="6"/>
      <c r="V753" s="6"/>
      <c r="W753" s="6"/>
      <c r="X753" s="6"/>
      <c r="Y753" s="6"/>
      <c r="Z753" s="6"/>
      <c r="AA753" s="6"/>
      <c r="AB753" s="6"/>
    </row>
    <row r="754" spans="1:28" ht="12.75">
      <c r="A754" s="306">
        <v>753</v>
      </c>
      <c r="B754" s="302" t="s">
        <v>12926</v>
      </c>
      <c r="C754" s="302" t="s">
        <v>12927</v>
      </c>
      <c r="D754" s="302" t="s">
        <v>285</v>
      </c>
      <c r="E754" s="302" t="s">
        <v>281</v>
      </c>
      <c r="F754" s="302" t="s">
        <v>259</v>
      </c>
      <c r="G754" s="302" t="s">
        <v>145</v>
      </c>
      <c r="H754" s="302"/>
      <c r="I754" s="303" t="s">
        <v>12759</v>
      </c>
      <c r="J754" s="303" t="s">
        <v>10989</v>
      </c>
      <c r="K754" s="303" t="s">
        <v>8883</v>
      </c>
      <c r="L754" s="302" t="s">
        <v>12928</v>
      </c>
      <c r="M754" s="302">
        <v>109485033</v>
      </c>
      <c r="N754" s="302">
        <v>1067706587</v>
      </c>
      <c r="O754" s="304" t="s">
        <v>12929</v>
      </c>
      <c r="P754" s="304" t="s">
        <v>12930</v>
      </c>
      <c r="Q754" s="6"/>
      <c r="R754" s="6"/>
      <c r="S754" s="6"/>
      <c r="T754" s="6"/>
      <c r="U754" s="6"/>
      <c r="V754" s="6"/>
      <c r="W754" s="6"/>
      <c r="X754" s="6"/>
      <c r="Y754" s="6"/>
      <c r="Z754" s="6"/>
      <c r="AA754" s="6"/>
      <c r="AB754" s="6"/>
    </row>
    <row r="755" spans="1:28" ht="12.75">
      <c r="A755" s="306">
        <v>754</v>
      </c>
      <c r="B755" s="302" t="s">
        <v>12931</v>
      </c>
      <c r="C755" s="302" t="s">
        <v>12932</v>
      </c>
      <c r="D755" s="302" t="s">
        <v>285</v>
      </c>
      <c r="E755" s="302" t="s">
        <v>281</v>
      </c>
      <c r="F755" s="302" t="s">
        <v>259</v>
      </c>
      <c r="G755" s="302" t="s">
        <v>145</v>
      </c>
      <c r="H755" s="302"/>
      <c r="I755" s="303" t="s">
        <v>12759</v>
      </c>
      <c r="J755" s="303" t="s">
        <v>10989</v>
      </c>
      <c r="K755" s="303" t="s">
        <v>8883</v>
      </c>
      <c r="L755" s="302" t="s">
        <v>12933</v>
      </c>
      <c r="M755" s="302">
        <v>10965235</v>
      </c>
      <c r="N755" s="302">
        <v>106934485</v>
      </c>
      <c r="O755" s="304" t="s">
        <v>12934</v>
      </c>
      <c r="P755" s="305" t="s">
        <v>12935</v>
      </c>
      <c r="Q755" s="6"/>
      <c r="R755" s="6"/>
      <c r="S755" s="6"/>
      <c r="T755" s="6"/>
      <c r="U755" s="6"/>
      <c r="V755" s="6"/>
      <c r="W755" s="6"/>
      <c r="X755" s="6"/>
      <c r="Y755" s="6"/>
      <c r="Z755" s="6"/>
      <c r="AA755" s="6"/>
      <c r="AB755" s="6"/>
    </row>
    <row r="756" spans="1:28" ht="12.75">
      <c r="A756" s="306">
        <v>755</v>
      </c>
      <c r="B756" s="302" t="s">
        <v>12936</v>
      </c>
      <c r="C756" s="302" t="s">
        <v>12937</v>
      </c>
      <c r="D756" s="302" t="s">
        <v>285</v>
      </c>
      <c r="E756" s="302" t="s">
        <v>281</v>
      </c>
      <c r="F756" s="302" t="s">
        <v>259</v>
      </c>
      <c r="G756" s="302" t="s">
        <v>145</v>
      </c>
      <c r="H756" s="302"/>
      <c r="I756" s="303" t="s">
        <v>12759</v>
      </c>
      <c r="J756" s="303" t="s">
        <v>10989</v>
      </c>
      <c r="K756" s="303" t="s">
        <v>8883</v>
      </c>
      <c r="L756" s="302" t="s">
        <v>12938</v>
      </c>
      <c r="M756" s="302">
        <v>11366416</v>
      </c>
      <c r="N756" s="302">
        <v>1074676861</v>
      </c>
      <c r="O756" s="304" t="s">
        <v>12939</v>
      </c>
      <c r="P756" s="304" t="s">
        <v>12940</v>
      </c>
      <c r="Q756" s="6"/>
      <c r="R756" s="6"/>
      <c r="S756" s="6"/>
      <c r="T756" s="6"/>
      <c r="U756" s="6"/>
      <c r="V756" s="6"/>
      <c r="W756" s="6"/>
      <c r="X756" s="6"/>
      <c r="Y756" s="6"/>
      <c r="Z756" s="6"/>
      <c r="AA756" s="6"/>
      <c r="AB756" s="6"/>
    </row>
    <row r="757" spans="1:28" ht="12.75">
      <c r="A757" s="306">
        <v>756</v>
      </c>
      <c r="B757" s="302" t="s">
        <v>12941</v>
      </c>
      <c r="C757" s="302" t="s">
        <v>12942</v>
      </c>
      <c r="D757" s="302" t="s">
        <v>286</v>
      </c>
      <c r="E757" s="302" t="s">
        <v>266</v>
      </c>
      <c r="F757" s="302" t="s">
        <v>259</v>
      </c>
      <c r="G757" s="302" t="s">
        <v>145</v>
      </c>
      <c r="H757" s="302" t="s">
        <v>12943</v>
      </c>
      <c r="I757" s="303" t="s">
        <v>12944</v>
      </c>
      <c r="J757" s="303" t="s">
        <v>9456</v>
      </c>
      <c r="K757" s="303" t="s">
        <v>8883</v>
      </c>
      <c r="L757" s="302" t="s">
        <v>12945</v>
      </c>
      <c r="M757" s="302">
        <v>107026342</v>
      </c>
      <c r="N757" s="302">
        <v>1068494516</v>
      </c>
      <c r="O757" s="304" t="s">
        <v>12946</v>
      </c>
      <c r="P757" s="304" t="s">
        <v>12947</v>
      </c>
      <c r="Q757" s="6"/>
      <c r="R757" s="6"/>
      <c r="S757" s="6"/>
      <c r="T757" s="6"/>
      <c r="U757" s="6"/>
      <c r="V757" s="6"/>
      <c r="W757" s="6"/>
      <c r="X757" s="6"/>
      <c r="Y757" s="6"/>
      <c r="Z757" s="6"/>
      <c r="AA757" s="6"/>
      <c r="AB757" s="6"/>
    </row>
    <row r="758" spans="1:28" ht="12.75">
      <c r="A758" s="306">
        <v>757</v>
      </c>
      <c r="B758" s="302" t="s">
        <v>12948</v>
      </c>
      <c r="C758" s="302" t="s">
        <v>12949</v>
      </c>
      <c r="D758" s="302" t="s">
        <v>286</v>
      </c>
      <c r="E758" s="302" t="s">
        <v>266</v>
      </c>
      <c r="F758" s="302" t="s">
        <v>259</v>
      </c>
      <c r="G758" s="302" t="s">
        <v>145</v>
      </c>
      <c r="H758" s="302" t="s">
        <v>12950</v>
      </c>
      <c r="I758" s="303" t="s">
        <v>12944</v>
      </c>
      <c r="J758" s="303" t="s">
        <v>9456</v>
      </c>
      <c r="K758" s="303" t="s">
        <v>8883</v>
      </c>
      <c r="L758" s="302" t="s">
        <v>12951</v>
      </c>
      <c r="M758" s="302">
        <v>10701485</v>
      </c>
      <c r="N758" s="302">
        <v>106850689</v>
      </c>
      <c r="O758" s="304" t="s">
        <v>12952</v>
      </c>
      <c r="P758" s="304" t="s">
        <v>12953</v>
      </c>
      <c r="Q758" s="6"/>
      <c r="R758" s="6"/>
      <c r="S758" s="6"/>
      <c r="T758" s="6"/>
      <c r="U758" s="6"/>
      <c r="V758" s="6"/>
      <c r="W758" s="6"/>
      <c r="X758" s="6"/>
      <c r="Y758" s="6"/>
      <c r="Z758" s="6"/>
      <c r="AA758" s="6"/>
      <c r="AB758" s="6"/>
    </row>
    <row r="759" spans="1:28" ht="12.75">
      <c r="A759" s="306">
        <v>758</v>
      </c>
      <c r="B759" s="302" t="s">
        <v>12954</v>
      </c>
      <c r="C759" s="302" t="s">
        <v>12955</v>
      </c>
      <c r="D759" s="302" t="s">
        <v>286</v>
      </c>
      <c r="E759" s="302" t="s">
        <v>266</v>
      </c>
      <c r="F759" s="302" t="s">
        <v>259</v>
      </c>
      <c r="G759" s="302" t="s">
        <v>145</v>
      </c>
      <c r="H759" s="302"/>
      <c r="I759" s="303" t="s">
        <v>12944</v>
      </c>
      <c r="J759" s="303" t="s">
        <v>9456</v>
      </c>
      <c r="K759" s="303" t="s">
        <v>8883</v>
      </c>
      <c r="L759" s="302" t="s">
        <v>12956</v>
      </c>
      <c r="M759" s="302">
        <v>107026551</v>
      </c>
      <c r="N759" s="302">
        <v>1068438693</v>
      </c>
      <c r="O759" s="304" t="s">
        <v>12957</v>
      </c>
      <c r="P759" s="305" t="s">
        <v>12958</v>
      </c>
      <c r="Q759" s="6"/>
      <c r="R759" s="6"/>
      <c r="S759" s="6"/>
      <c r="T759" s="6"/>
      <c r="U759" s="6"/>
      <c r="V759" s="6"/>
      <c r="W759" s="6"/>
      <c r="X759" s="6"/>
      <c r="Y759" s="6"/>
      <c r="Z759" s="6"/>
      <c r="AA759" s="6"/>
      <c r="AB759" s="6"/>
    </row>
    <row r="760" spans="1:28" ht="12.75">
      <c r="A760" s="306">
        <v>759</v>
      </c>
      <c r="B760" s="302" t="s">
        <v>12959</v>
      </c>
      <c r="C760" s="302" t="s">
        <v>12960</v>
      </c>
      <c r="D760" s="302" t="s">
        <v>286</v>
      </c>
      <c r="E760" s="302" t="s">
        <v>266</v>
      </c>
      <c r="F760" s="302" t="s">
        <v>259</v>
      </c>
      <c r="G760" s="302" t="s">
        <v>145</v>
      </c>
      <c r="H760" s="302"/>
      <c r="I760" s="303" t="s">
        <v>12944</v>
      </c>
      <c r="J760" s="303" t="s">
        <v>9456</v>
      </c>
      <c r="K760" s="303" t="s">
        <v>8883</v>
      </c>
      <c r="L760" s="302" t="s">
        <v>12961</v>
      </c>
      <c r="M760" s="302">
        <v>107211524</v>
      </c>
      <c r="N760" s="302">
        <v>1068473377</v>
      </c>
      <c r="O760" s="304" t="s">
        <v>12962</v>
      </c>
      <c r="P760" s="304" t="s">
        <v>12963</v>
      </c>
      <c r="Q760" s="6"/>
      <c r="R760" s="6"/>
      <c r="S760" s="6"/>
      <c r="T760" s="6"/>
      <c r="U760" s="6"/>
      <c r="V760" s="6"/>
      <c r="W760" s="6"/>
      <c r="X760" s="6"/>
      <c r="Y760" s="6"/>
      <c r="Z760" s="6"/>
      <c r="AA760" s="6"/>
      <c r="AB760" s="6"/>
    </row>
    <row r="761" spans="1:28" ht="12.75">
      <c r="A761" s="306">
        <v>760</v>
      </c>
      <c r="B761" s="302" t="s">
        <v>12964</v>
      </c>
      <c r="C761" s="302" t="s">
        <v>12965</v>
      </c>
      <c r="D761" s="302" t="s">
        <v>286</v>
      </c>
      <c r="E761" s="302" t="s">
        <v>266</v>
      </c>
      <c r="F761" s="302" t="s">
        <v>259</v>
      </c>
      <c r="G761" s="302" t="s">
        <v>145</v>
      </c>
      <c r="H761" s="302" t="s">
        <v>12966</v>
      </c>
      <c r="I761" s="303" t="s">
        <v>12944</v>
      </c>
      <c r="J761" s="303" t="s">
        <v>9456</v>
      </c>
      <c r="K761" s="303" t="s">
        <v>8883</v>
      </c>
      <c r="L761" s="302" t="s">
        <v>12967</v>
      </c>
      <c r="M761" s="302">
        <v>107211524</v>
      </c>
      <c r="N761" s="302">
        <v>1068473377</v>
      </c>
      <c r="O761" s="304" t="s">
        <v>12968</v>
      </c>
      <c r="P761" s="304" t="s">
        <v>12969</v>
      </c>
      <c r="Q761" s="6"/>
      <c r="R761" s="6"/>
      <c r="S761" s="6"/>
      <c r="T761" s="6"/>
      <c r="U761" s="6"/>
      <c r="V761" s="6"/>
      <c r="W761" s="6"/>
      <c r="X761" s="6"/>
      <c r="Y761" s="6"/>
      <c r="Z761" s="6"/>
      <c r="AA761" s="6"/>
      <c r="AB761" s="6"/>
    </row>
    <row r="762" spans="1:28" ht="12.75">
      <c r="A762" s="306">
        <v>761</v>
      </c>
      <c r="B762" s="302" t="s">
        <v>12970</v>
      </c>
      <c r="C762" s="302" t="s">
        <v>12971</v>
      </c>
      <c r="D762" s="302" t="s">
        <v>286</v>
      </c>
      <c r="E762" s="302" t="s">
        <v>266</v>
      </c>
      <c r="F762" s="302" t="s">
        <v>259</v>
      </c>
      <c r="G762" s="302" t="s">
        <v>145</v>
      </c>
      <c r="H762" s="302" t="s">
        <v>12972</v>
      </c>
      <c r="I762" s="303" t="s">
        <v>12944</v>
      </c>
      <c r="J762" s="303" t="s">
        <v>9456</v>
      </c>
      <c r="K762" s="303" t="s">
        <v>8883</v>
      </c>
      <c r="L762" s="302" t="s">
        <v>12973</v>
      </c>
      <c r="M762" s="302">
        <v>107003862</v>
      </c>
      <c r="N762" s="302">
        <v>1068489283</v>
      </c>
      <c r="O762" s="304" t="s">
        <v>12974</v>
      </c>
      <c r="P762" s="304" t="s">
        <v>12975</v>
      </c>
      <c r="Q762" s="6"/>
      <c r="R762" s="6"/>
      <c r="S762" s="6"/>
      <c r="T762" s="6"/>
      <c r="U762" s="6"/>
      <c r="V762" s="6"/>
      <c r="W762" s="6"/>
      <c r="X762" s="6"/>
      <c r="Y762" s="6"/>
      <c r="Z762" s="6"/>
      <c r="AA762" s="6"/>
      <c r="AB762" s="6"/>
    </row>
    <row r="763" spans="1:28" ht="12.75">
      <c r="A763" s="306">
        <v>762</v>
      </c>
      <c r="B763" s="302" t="s">
        <v>12976</v>
      </c>
      <c r="C763" s="302" t="s">
        <v>12977</v>
      </c>
      <c r="D763" s="302" t="s">
        <v>286</v>
      </c>
      <c r="E763" s="302" t="s">
        <v>266</v>
      </c>
      <c r="F763" s="302" t="s">
        <v>259</v>
      </c>
      <c r="G763" s="302" t="s">
        <v>145</v>
      </c>
      <c r="H763" s="302"/>
      <c r="I763" s="303" t="s">
        <v>12944</v>
      </c>
      <c r="J763" s="303" t="s">
        <v>9456</v>
      </c>
      <c r="K763" s="303" t="s">
        <v>8883</v>
      </c>
      <c r="L763" s="302" t="s">
        <v>12978</v>
      </c>
      <c r="M763" s="302">
        <v>107016114</v>
      </c>
      <c r="N763" s="302">
        <v>1068508183</v>
      </c>
      <c r="O763" s="304" t="s">
        <v>12979</v>
      </c>
      <c r="P763" s="304" t="s">
        <v>12980</v>
      </c>
      <c r="Q763" s="6"/>
      <c r="R763" s="6"/>
      <c r="S763" s="6"/>
      <c r="T763" s="6"/>
      <c r="U763" s="6"/>
      <c r="V763" s="6"/>
      <c r="W763" s="6"/>
      <c r="X763" s="6"/>
      <c r="Y763" s="6"/>
      <c r="Z763" s="6"/>
      <c r="AA763" s="6"/>
      <c r="AB763" s="6"/>
    </row>
    <row r="764" spans="1:28" ht="12.75">
      <c r="A764" s="306">
        <v>763</v>
      </c>
      <c r="B764" s="302" t="s">
        <v>12981</v>
      </c>
      <c r="C764" s="302" t="s">
        <v>12982</v>
      </c>
      <c r="D764" s="302" t="s">
        <v>286</v>
      </c>
      <c r="E764" s="302" t="s">
        <v>266</v>
      </c>
      <c r="F764" s="302" t="s">
        <v>259</v>
      </c>
      <c r="G764" s="302" t="s">
        <v>145</v>
      </c>
      <c r="H764" s="302" t="s">
        <v>12983</v>
      </c>
      <c r="I764" s="303" t="s">
        <v>12944</v>
      </c>
      <c r="J764" s="303" t="s">
        <v>9456</v>
      </c>
      <c r="K764" s="303" t="s">
        <v>8883</v>
      </c>
      <c r="L764" s="302" t="s">
        <v>12984</v>
      </c>
      <c r="M764" s="302">
        <v>107211524</v>
      </c>
      <c r="N764" s="302">
        <v>1068473377</v>
      </c>
      <c r="O764" s="304" t="s">
        <v>12985</v>
      </c>
      <c r="P764" s="304" t="s">
        <v>12986</v>
      </c>
      <c r="Q764" s="6"/>
      <c r="R764" s="6"/>
      <c r="S764" s="6"/>
      <c r="T764" s="6"/>
      <c r="U764" s="6"/>
      <c r="V764" s="6"/>
      <c r="W764" s="6"/>
      <c r="X764" s="6"/>
      <c r="Y764" s="6"/>
      <c r="Z764" s="6"/>
      <c r="AA764" s="6"/>
      <c r="AB764" s="6"/>
    </row>
    <row r="765" spans="1:28" ht="12.75">
      <c r="A765" s="306">
        <v>764</v>
      </c>
      <c r="B765" s="302" t="s">
        <v>12987</v>
      </c>
      <c r="C765" s="302" t="s">
        <v>12988</v>
      </c>
      <c r="D765" s="302" t="s">
        <v>286</v>
      </c>
      <c r="E765" s="302" t="s">
        <v>266</v>
      </c>
      <c r="F765" s="302" t="s">
        <v>259</v>
      </c>
      <c r="G765" s="302" t="s">
        <v>145</v>
      </c>
      <c r="H765" s="302" t="s">
        <v>12989</v>
      </c>
      <c r="I765" s="303" t="s">
        <v>12944</v>
      </c>
      <c r="J765" s="303" t="s">
        <v>9456</v>
      </c>
      <c r="K765" s="303" t="s">
        <v>8883</v>
      </c>
      <c r="L765" s="302" t="s">
        <v>12990</v>
      </c>
      <c r="M765" s="302">
        <v>107211524</v>
      </c>
      <c r="N765" s="302">
        <v>1068473377</v>
      </c>
      <c r="O765" s="304" t="s">
        <v>12991</v>
      </c>
      <c r="P765" s="304" t="s">
        <v>12992</v>
      </c>
      <c r="Q765" s="6"/>
      <c r="R765" s="6"/>
      <c r="S765" s="6"/>
      <c r="T765" s="6"/>
      <c r="U765" s="6"/>
      <c r="V765" s="6"/>
      <c r="W765" s="6"/>
      <c r="X765" s="6"/>
      <c r="Y765" s="6"/>
      <c r="Z765" s="6"/>
      <c r="AA765" s="6"/>
      <c r="AB765" s="6"/>
    </row>
    <row r="766" spans="1:28" ht="12.75">
      <c r="A766" s="306">
        <v>765</v>
      </c>
      <c r="B766" s="302" t="s">
        <v>12993</v>
      </c>
      <c r="C766" s="302" t="s">
        <v>12994</v>
      </c>
      <c r="D766" s="302" t="s">
        <v>286</v>
      </c>
      <c r="E766" s="302" t="s">
        <v>266</v>
      </c>
      <c r="F766" s="302" t="s">
        <v>259</v>
      </c>
      <c r="G766" s="302" t="s">
        <v>145</v>
      </c>
      <c r="H766" s="302"/>
      <c r="I766" s="303" t="s">
        <v>12944</v>
      </c>
      <c r="J766" s="303" t="s">
        <v>9456</v>
      </c>
      <c r="K766" s="303" t="s">
        <v>8883</v>
      </c>
      <c r="L766" s="302" t="s">
        <v>12995</v>
      </c>
      <c r="M766" s="302">
        <v>106984608</v>
      </c>
      <c r="N766" s="302">
        <v>1068443609</v>
      </c>
      <c r="O766" s="304" t="s">
        <v>12996</v>
      </c>
      <c r="P766" s="304" t="s">
        <v>12997</v>
      </c>
      <c r="Q766" s="6"/>
      <c r="R766" s="6"/>
      <c r="S766" s="6"/>
      <c r="T766" s="6"/>
      <c r="U766" s="6"/>
      <c r="V766" s="6"/>
      <c r="W766" s="6"/>
      <c r="X766" s="6"/>
      <c r="Y766" s="6"/>
      <c r="Z766" s="6"/>
      <c r="AA766" s="6"/>
      <c r="AB766" s="6"/>
    </row>
    <row r="767" spans="1:28" ht="12.75">
      <c r="A767" s="306">
        <v>766</v>
      </c>
      <c r="B767" s="302" t="s">
        <v>12998</v>
      </c>
      <c r="C767" s="302" t="s">
        <v>12999</v>
      </c>
      <c r="D767" s="302" t="s">
        <v>286</v>
      </c>
      <c r="E767" s="302" t="s">
        <v>266</v>
      </c>
      <c r="F767" s="302" t="s">
        <v>259</v>
      </c>
      <c r="G767" s="302" t="s">
        <v>145</v>
      </c>
      <c r="H767" s="302" t="s">
        <v>13000</v>
      </c>
      <c r="I767" s="303" t="s">
        <v>12944</v>
      </c>
      <c r="J767" s="303" t="s">
        <v>9456</v>
      </c>
      <c r="K767" s="303" t="s">
        <v>8883</v>
      </c>
      <c r="L767" s="302" t="s">
        <v>13001</v>
      </c>
      <c r="M767" s="302">
        <v>107211524</v>
      </c>
      <c r="N767" s="302">
        <v>1068473377</v>
      </c>
      <c r="O767" s="304" t="s">
        <v>13002</v>
      </c>
      <c r="P767" s="304" t="s">
        <v>13003</v>
      </c>
      <c r="Q767" s="6"/>
      <c r="R767" s="6"/>
      <c r="S767" s="6"/>
      <c r="T767" s="6"/>
      <c r="U767" s="6"/>
      <c r="V767" s="6"/>
      <c r="W767" s="6"/>
      <c r="X767" s="6"/>
      <c r="Y767" s="6"/>
      <c r="Z767" s="6"/>
      <c r="AA767" s="6"/>
      <c r="AB767" s="6"/>
    </row>
    <row r="768" spans="1:28" ht="12.75">
      <c r="A768" s="306">
        <v>767</v>
      </c>
      <c r="B768" s="302" t="s">
        <v>13004</v>
      </c>
      <c r="C768" s="302" t="s">
        <v>13005</v>
      </c>
      <c r="D768" s="302" t="s">
        <v>286</v>
      </c>
      <c r="E768" s="302" t="s">
        <v>266</v>
      </c>
      <c r="F768" s="302" t="s">
        <v>259</v>
      </c>
      <c r="G768" s="302" t="s">
        <v>145</v>
      </c>
      <c r="H768" s="302" t="s">
        <v>13006</v>
      </c>
      <c r="I768" s="303" t="s">
        <v>12944</v>
      </c>
      <c r="J768" s="303" t="s">
        <v>9456</v>
      </c>
      <c r="K768" s="303" t="s">
        <v>8883</v>
      </c>
      <c r="L768" s="302" t="s">
        <v>13007</v>
      </c>
      <c r="M768" s="302">
        <v>107211524</v>
      </c>
      <c r="N768" s="302">
        <v>1068473377</v>
      </c>
      <c r="O768" s="304" t="s">
        <v>13008</v>
      </c>
      <c r="P768" s="304" t="s">
        <v>13009</v>
      </c>
      <c r="Q768" s="6"/>
      <c r="R768" s="6"/>
      <c r="S768" s="6"/>
      <c r="T768" s="6"/>
      <c r="U768" s="6"/>
      <c r="V768" s="6"/>
      <c r="W768" s="6"/>
      <c r="X768" s="6"/>
      <c r="Y768" s="6"/>
      <c r="Z768" s="6"/>
      <c r="AA768" s="6"/>
      <c r="AB768" s="6"/>
    </row>
    <row r="769" spans="1:28" ht="12.75">
      <c r="A769" s="306">
        <v>768</v>
      </c>
      <c r="B769" s="302" t="s">
        <v>13010</v>
      </c>
      <c r="C769" s="302" t="s">
        <v>13011</v>
      </c>
      <c r="D769" s="302" t="s">
        <v>286</v>
      </c>
      <c r="E769" s="302" t="s">
        <v>266</v>
      </c>
      <c r="F769" s="302" t="s">
        <v>259</v>
      </c>
      <c r="G769" s="302" t="s">
        <v>145</v>
      </c>
      <c r="H769" s="302" t="s">
        <v>13012</v>
      </c>
      <c r="I769" s="303" t="s">
        <v>12944</v>
      </c>
      <c r="J769" s="303" t="s">
        <v>9456</v>
      </c>
      <c r="K769" s="303" t="s">
        <v>8883</v>
      </c>
      <c r="L769" s="302" t="s">
        <v>13013</v>
      </c>
      <c r="M769" s="302">
        <v>107003862</v>
      </c>
      <c r="N769" s="302">
        <v>1068489283</v>
      </c>
      <c r="O769" s="304" t="s">
        <v>13014</v>
      </c>
      <c r="P769" s="304" t="s">
        <v>13015</v>
      </c>
      <c r="Q769" s="6"/>
      <c r="R769" s="6"/>
      <c r="S769" s="6"/>
      <c r="T769" s="6"/>
      <c r="U769" s="6"/>
      <c r="V769" s="6"/>
      <c r="W769" s="6"/>
      <c r="X769" s="6"/>
      <c r="Y769" s="6"/>
      <c r="Z769" s="6"/>
      <c r="AA769" s="6"/>
      <c r="AB769" s="6"/>
    </row>
    <row r="770" spans="1:28" ht="12.75">
      <c r="A770" s="306">
        <v>769</v>
      </c>
      <c r="B770" s="302" t="s">
        <v>13016</v>
      </c>
      <c r="C770" s="302" t="s">
        <v>13017</v>
      </c>
      <c r="D770" s="302" t="s">
        <v>286</v>
      </c>
      <c r="E770" s="302" t="s">
        <v>266</v>
      </c>
      <c r="F770" s="302" t="s">
        <v>259</v>
      </c>
      <c r="G770" s="302" t="s">
        <v>145</v>
      </c>
      <c r="H770" s="302" t="s">
        <v>13018</v>
      </c>
      <c r="I770" s="303" t="s">
        <v>12944</v>
      </c>
      <c r="J770" s="303" t="s">
        <v>9456</v>
      </c>
      <c r="K770" s="303" t="s">
        <v>8883</v>
      </c>
      <c r="L770" s="302" t="s">
        <v>13019</v>
      </c>
      <c r="M770" s="302">
        <v>107211524</v>
      </c>
      <c r="N770" s="302">
        <v>1068473377</v>
      </c>
      <c r="O770" s="304" t="s">
        <v>13020</v>
      </c>
      <c r="P770" s="304" t="s">
        <v>13021</v>
      </c>
      <c r="Q770" s="6"/>
      <c r="R770" s="6"/>
      <c r="S770" s="6"/>
      <c r="T770" s="6"/>
      <c r="U770" s="6"/>
      <c r="V770" s="6"/>
      <c r="W770" s="6"/>
      <c r="X770" s="6"/>
      <c r="Y770" s="6"/>
      <c r="Z770" s="6"/>
      <c r="AA770" s="6"/>
      <c r="AB770" s="6"/>
    </row>
    <row r="771" spans="1:28" ht="12.75">
      <c r="A771" s="306">
        <v>770</v>
      </c>
      <c r="B771" s="302" t="s">
        <v>13022</v>
      </c>
      <c r="C771" s="302" t="s">
        <v>13023</v>
      </c>
      <c r="D771" s="302" t="s">
        <v>286</v>
      </c>
      <c r="E771" s="302" t="s">
        <v>266</v>
      </c>
      <c r="F771" s="302" t="s">
        <v>259</v>
      </c>
      <c r="G771" s="302" t="s">
        <v>145</v>
      </c>
      <c r="H771" s="302" t="s">
        <v>13024</v>
      </c>
      <c r="I771" s="303" t="s">
        <v>12944</v>
      </c>
      <c r="J771" s="303" t="s">
        <v>9456</v>
      </c>
      <c r="K771" s="303" t="s">
        <v>8883</v>
      </c>
      <c r="L771" s="302" t="s">
        <v>13025</v>
      </c>
      <c r="M771" s="302">
        <v>106990565</v>
      </c>
      <c r="N771" s="302">
        <v>1068515434</v>
      </c>
      <c r="O771" s="304" t="s">
        <v>13026</v>
      </c>
      <c r="P771" s="304" t="s">
        <v>13027</v>
      </c>
      <c r="Q771" s="6"/>
      <c r="R771" s="6"/>
      <c r="S771" s="6"/>
      <c r="T771" s="6"/>
      <c r="U771" s="6"/>
      <c r="V771" s="6"/>
      <c r="W771" s="6"/>
      <c r="X771" s="6"/>
      <c r="Y771" s="6"/>
      <c r="Z771" s="6"/>
      <c r="AA771" s="6"/>
      <c r="AB771" s="6"/>
    </row>
    <row r="772" spans="1:28" ht="12.75">
      <c r="A772" s="306">
        <v>771</v>
      </c>
      <c r="B772" s="302" t="s">
        <v>13028</v>
      </c>
      <c r="C772" s="302" t="s">
        <v>13029</v>
      </c>
      <c r="D772" s="302" t="s">
        <v>286</v>
      </c>
      <c r="E772" s="302" t="s">
        <v>266</v>
      </c>
      <c r="F772" s="302" t="s">
        <v>259</v>
      </c>
      <c r="G772" s="302" t="s">
        <v>145</v>
      </c>
      <c r="H772" s="302" t="s">
        <v>13030</v>
      </c>
      <c r="I772" s="303" t="s">
        <v>12944</v>
      </c>
      <c r="J772" s="303" t="s">
        <v>9456</v>
      </c>
      <c r="K772" s="303" t="s">
        <v>8883</v>
      </c>
      <c r="L772" s="302" t="s">
        <v>13031</v>
      </c>
      <c r="M772" s="302">
        <v>107211524</v>
      </c>
      <c r="N772" s="302">
        <v>1068473377</v>
      </c>
      <c r="O772" s="304" t="s">
        <v>13032</v>
      </c>
      <c r="P772" s="304" t="s">
        <v>13033</v>
      </c>
      <c r="Q772" s="6"/>
      <c r="R772" s="6"/>
      <c r="S772" s="6"/>
      <c r="T772" s="6"/>
      <c r="U772" s="6"/>
      <c r="V772" s="6"/>
      <c r="W772" s="6"/>
      <c r="X772" s="6"/>
      <c r="Y772" s="6"/>
      <c r="Z772" s="6"/>
      <c r="AA772" s="6"/>
      <c r="AB772" s="6"/>
    </row>
    <row r="773" spans="1:28" ht="12.75">
      <c r="A773" s="306">
        <v>772</v>
      </c>
      <c r="B773" s="302" t="s">
        <v>13034</v>
      </c>
      <c r="C773" s="302" t="s">
        <v>13035</v>
      </c>
      <c r="D773" s="302" t="s">
        <v>286</v>
      </c>
      <c r="E773" s="302" t="s">
        <v>266</v>
      </c>
      <c r="F773" s="302" t="s">
        <v>259</v>
      </c>
      <c r="G773" s="302" t="s">
        <v>145</v>
      </c>
      <c r="H773" s="302" t="s">
        <v>13036</v>
      </c>
      <c r="I773" s="303" t="s">
        <v>12944</v>
      </c>
      <c r="J773" s="303" t="s">
        <v>9456</v>
      </c>
      <c r="K773" s="303" t="s">
        <v>8883</v>
      </c>
      <c r="L773" s="302" t="s">
        <v>13037</v>
      </c>
      <c r="M773" s="302">
        <v>106953886</v>
      </c>
      <c r="N773" s="302">
        <v>1068437964</v>
      </c>
      <c r="O773" s="304" t="s">
        <v>13038</v>
      </c>
      <c r="P773" s="304" t="s">
        <v>13039</v>
      </c>
      <c r="Q773" s="6"/>
      <c r="R773" s="6"/>
      <c r="S773" s="6"/>
      <c r="T773" s="6"/>
      <c r="U773" s="6"/>
      <c r="V773" s="6"/>
      <c r="W773" s="6"/>
      <c r="X773" s="6"/>
      <c r="Y773" s="6"/>
      <c r="Z773" s="6"/>
      <c r="AA773" s="6"/>
      <c r="AB773" s="6"/>
    </row>
    <row r="774" spans="1:28" ht="12.75">
      <c r="A774" s="306">
        <v>773</v>
      </c>
      <c r="B774" s="302" t="s">
        <v>13040</v>
      </c>
      <c r="C774" s="302" t="s">
        <v>13041</v>
      </c>
      <c r="D774" s="302" t="s">
        <v>286</v>
      </c>
      <c r="E774" s="302" t="s">
        <v>266</v>
      </c>
      <c r="F774" s="302" t="s">
        <v>259</v>
      </c>
      <c r="G774" s="302" t="s">
        <v>145</v>
      </c>
      <c r="H774" s="302" t="s">
        <v>13042</v>
      </c>
      <c r="I774" s="303" t="s">
        <v>12944</v>
      </c>
      <c r="J774" s="303" t="s">
        <v>9456</v>
      </c>
      <c r="K774" s="303" t="s">
        <v>8883</v>
      </c>
      <c r="L774" s="302" t="s">
        <v>13043</v>
      </c>
      <c r="M774" s="302">
        <v>107014849</v>
      </c>
      <c r="N774" s="302">
        <v>1068506891</v>
      </c>
      <c r="O774" s="304" t="s">
        <v>13044</v>
      </c>
      <c r="P774" s="304" t="s">
        <v>13045</v>
      </c>
      <c r="Q774" s="6"/>
      <c r="R774" s="6"/>
      <c r="S774" s="6"/>
      <c r="T774" s="6"/>
      <c r="U774" s="6"/>
      <c r="V774" s="6"/>
      <c r="W774" s="6"/>
      <c r="X774" s="6"/>
      <c r="Y774" s="6"/>
      <c r="Z774" s="6"/>
      <c r="AA774" s="6"/>
      <c r="AB774" s="6"/>
    </row>
    <row r="775" spans="1:28" ht="12.75">
      <c r="A775" s="306">
        <v>774</v>
      </c>
      <c r="B775" s="302" t="s">
        <v>13046</v>
      </c>
      <c r="C775" s="302" t="s">
        <v>13047</v>
      </c>
      <c r="D775" s="302" t="s">
        <v>286</v>
      </c>
      <c r="E775" s="302" t="s">
        <v>266</v>
      </c>
      <c r="F775" s="302" t="s">
        <v>259</v>
      </c>
      <c r="G775" s="302" t="s">
        <v>145</v>
      </c>
      <c r="H775" s="302" t="s">
        <v>13048</v>
      </c>
      <c r="I775" s="303" t="s">
        <v>12944</v>
      </c>
      <c r="J775" s="303" t="s">
        <v>9456</v>
      </c>
      <c r="K775" s="303" t="s">
        <v>8883</v>
      </c>
      <c r="L775" s="302" t="s">
        <v>13049</v>
      </c>
      <c r="M775" s="302">
        <v>106998397</v>
      </c>
      <c r="N775" s="302">
        <v>1068515233</v>
      </c>
      <c r="O775" s="304" t="s">
        <v>13050</v>
      </c>
      <c r="P775" s="304" t="s">
        <v>13051</v>
      </c>
      <c r="Q775" s="6"/>
      <c r="R775" s="6"/>
      <c r="S775" s="6"/>
      <c r="T775" s="6"/>
      <c r="U775" s="6"/>
      <c r="V775" s="6"/>
      <c r="W775" s="6"/>
      <c r="X775" s="6"/>
      <c r="Y775" s="6"/>
      <c r="Z775" s="6"/>
      <c r="AA775" s="6"/>
      <c r="AB775" s="6"/>
    </row>
    <row r="776" spans="1:28" ht="12.75">
      <c r="A776" s="306">
        <v>775</v>
      </c>
      <c r="B776" s="302" t="s">
        <v>13052</v>
      </c>
      <c r="C776" s="302" t="s">
        <v>12971</v>
      </c>
      <c r="D776" s="302" t="s">
        <v>286</v>
      </c>
      <c r="E776" s="302" t="s">
        <v>266</v>
      </c>
      <c r="F776" s="302" t="s">
        <v>259</v>
      </c>
      <c r="G776" s="302" t="s">
        <v>145</v>
      </c>
      <c r="H776" s="302" t="s">
        <v>13053</v>
      </c>
      <c r="I776" s="303" t="s">
        <v>12944</v>
      </c>
      <c r="J776" s="303" t="s">
        <v>9456</v>
      </c>
      <c r="K776" s="303" t="s">
        <v>8883</v>
      </c>
      <c r="L776" s="302" t="s">
        <v>13054</v>
      </c>
      <c r="M776" s="302">
        <v>107026342</v>
      </c>
      <c r="N776" s="302">
        <v>1068494516</v>
      </c>
      <c r="O776" s="304" t="s">
        <v>13055</v>
      </c>
      <c r="P776" s="304" t="s">
        <v>13056</v>
      </c>
      <c r="Q776" s="6"/>
      <c r="R776" s="6"/>
      <c r="S776" s="6"/>
      <c r="T776" s="6"/>
      <c r="U776" s="6"/>
      <c r="V776" s="6"/>
      <c r="W776" s="6"/>
      <c r="X776" s="6"/>
      <c r="Y776" s="6"/>
      <c r="Z776" s="6"/>
      <c r="AA776" s="6"/>
      <c r="AB776" s="6"/>
    </row>
    <row r="777" spans="1:28" ht="12.75">
      <c r="A777" s="306">
        <v>776</v>
      </c>
      <c r="B777" s="302" t="s">
        <v>13057</v>
      </c>
      <c r="C777" s="302" t="s">
        <v>13058</v>
      </c>
      <c r="D777" s="302" t="s">
        <v>286</v>
      </c>
      <c r="E777" s="302" t="s">
        <v>266</v>
      </c>
      <c r="F777" s="302" t="s">
        <v>259</v>
      </c>
      <c r="G777" s="302" t="s">
        <v>145</v>
      </c>
      <c r="H777" s="302"/>
      <c r="I777" s="303" t="s">
        <v>12944</v>
      </c>
      <c r="J777" s="303" t="s">
        <v>9456</v>
      </c>
      <c r="K777" s="303" t="s">
        <v>8883</v>
      </c>
      <c r="L777" s="302" t="s">
        <v>13059</v>
      </c>
      <c r="M777" s="302">
        <v>107211524</v>
      </c>
      <c r="N777" s="302">
        <v>1068473377</v>
      </c>
      <c r="O777" s="304" t="s">
        <v>13060</v>
      </c>
      <c r="P777" s="304" t="s">
        <v>13061</v>
      </c>
      <c r="Q777" s="6"/>
      <c r="R777" s="6"/>
      <c r="S777" s="6"/>
      <c r="T777" s="6"/>
      <c r="U777" s="6"/>
      <c r="V777" s="6"/>
      <c r="W777" s="6"/>
      <c r="X777" s="6"/>
      <c r="Y777" s="6"/>
      <c r="Z777" s="6"/>
      <c r="AA777" s="6"/>
      <c r="AB777" s="6"/>
    </row>
    <row r="778" spans="1:28" ht="12.75">
      <c r="A778" s="306">
        <v>777</v>
      </c>
      <c r="B778" s="302" t="s">
        <v>13062</v>
      </c>
      <c r="C778" s="302" t="s">
        <v>13063</v>
      </c>
      <c r="D778" s="302" t="s">
        <v>286</v>
      </c>
      <c r="E778" s="302" t="s">
        <v>266</v>
      </c>
      <c r="F778" s="302" t="s">
        <v>259</v>
      </c>
      <c r="G778" s="302" t="s">
        <v>145</v>
      </c>
      <c r="H778" s="302" t="s">
        <v>13048</v>
      </c>
      <c r="I778" s="303" t="s">
        <v>12944</v>
      </c>
      <c r="J778" s="303" t="s">
        <v>9456</v>
      </c>
      <c r="K778" s="303" t="s">
        <v>8883</v>
      </c>
      <c r="L778" s="302" t="s">
        <v>13064</v>
      </c>
      <c r="M778" s="302">
        <v>107211524</v>
      </c>
      <c r="N778" s="302">
        <v>1068473377</v>
      </c>
      <c r="O778" s="304" t="s">
        <v>13065</v>
      </c>
      <c r="P778" s="304" t="s">
        <v>13066</v>
      </c>
      <c r="Q778" s="6"/>
      <c r="R778" s="6"/>
      <c r="S778" s="6"/>
      <c r="T778" s="6"/>
      <c r="U778" s="6"/>
      <c r="V778" s="6"/>
      <c r="W778" s="6"/>
      <c r="X778" s="6"/>
      <c r="Y778" s="6"/>
      <c r="Z778" s="6"/>
      <c r="AA778" s="6"/>
      <c r="AB778" s="6"/>
    </row>
    <row r="779" spans="1:28" ht="12.75">
      <c r="A779" s="306">
        <v>778</v>
      </c>
      <c r="B779" s="302" t="s">
        <v>13067</v>
      </c>
      <c r="C779" s="302" t="s">
        <v>13068</v>
      </c>
      <c r="D779" s="302" t="s">
        <v>286</v>
      </c>
      <c r="E779" s="302" t="s">
        <v>266</v>
      </c>
      <c r="F779" s="302" t="s">
        <v>259</v>
      </c>
      <c r="G779" s="302" t="s">
        <v>145</v>
      </c>
      <c r="H779" s="302" t="s">
        <v>13069</v>
      </c>
      <c r="I779" s="303" t="s">
        <v>12944</v>
      </c>
      <c r="J779" s="303" t="s">
        <v>9456</v>
      </c>
      <c r="K779" s="303" t="s">
        <v>8883</v>
      </c>
      <c r="L779" s="302" t="s">
        <v>13070</v>
      </c>
      <c r="M779" s="302">
        <v>107991944</v>
      </c>
      <c r="N779" s="302">
        <v>1066802639</v>
      </c>
      <c r="O779" s="304" t="s">
        <v>13071</v>
      </c>
      <c r="P779" s="304" t="s">
        <v>13072</v>
      </c>
      <c r="Q779" s="6"/>
      <c r="R779" s="6"/>
      <c r="S779" s="6"/>
      <c r="T779" s="6"/>
      <c r="U779" s="6"/>
      <c r="V779" s="6"/>
      <c r="W779" s="6"/>
      <c r="X779" s="6"/>
      <c r="Y779" s="6"/>
      <c r="Z779" s="6"/>
      <c r="AA779" s="6"/>
      <c r="AB779" s="6"/>
    </row>
    <row r="780" spans="1:28" ht="12.75">
      <c r="A780" s="306">
        <v>779</v>
      </c>
      <c r="B780" s="302" t="s">
        <v>13073</v>
      </c>
      <c r="C780" s="302" t="s">
        <v>13074</v>
      </c>
      <c r="D780" s="302" t="s">
        <v>286</v>
      </c>
      <c r="E780" s="302" t="s">
        <v>266</v>
      </c>
      <c r="F780" s="302" t="s">
        <v>259</v>
      </c>
      <c r="G780" s="302" t="s">
        <v>145</v>
      </c>
      <c r="H780" s="302" t="s">
        <v>13075</v>
      </c>
      <c r="I780" s="303" t="s">
        <v>12944</v>
      </c>
      <c r="J780" s="303" t="s">
        <v>9456</v>
      </c>
      <c r="K780" s="303" t="s">
        <v>8883</v>
      </c>
      <c r="L780" s="302" t="s">
        <v>13076</v>
      </c>
      <c r="M780" s="302">
        <v>151227265</v>
      </c>
      <c r="N780" s="302">
        <v>1085581899</v>
      </c>
      <c r="O780" s="304" t="s">
        <v>13077</v>
      </c>
      <c r="P780" s="304" t="s">
        <v>13078</v>
      </c>
      <c r="Q780" s="6"/>
      <c r="R780" s="6"/>
      <c r="S780" s="6"/>
      <c r="T780" s="6"/>
      <c r="U780" s="6"/>
      <c r="V780" s="6"/>
      <c r="W780" s="6"/>
      <c r="X780" s="6"/>
      <c r="Y780" s="6"/>
      <c r="Z780" s="6"/>
      <c r="AA780" s="6"/>
      <c r="AB780" s="6"/>
    </row>
    <row r="781" spans="1:28" ht="12.75">
      <c r="A781" s="306">
        <v>780</v>
      </c>
      <c r="B781" s="302" t="s">
        <v>13079</v>
      </c>
      <c r="C781" s="302" t="s">
        <v>13080</v>
      </c>
      <c r="D781" s="302" t="s">
        <v>286</v>
      </c>
      <c r="E781" s="302" t="s">
        <v>266</v>
      </c>
      <c r="F781" s="302" t="s">
        <v>259</v>
      </c>
      <c r="G781" s="302" t="s">
        <v>145</v>
      </c>
      <c r="H781" s="302"/>
      <c r="I781" s="303" t="s">
        <v>12944</v>
      </c>
      <c r="J781" s="303" t="s">
        <v>9456</v>
      </c>
      <c r="K781" s="303" t="s">
        <v>8883</v>
      </c>
      <c r="L781" s="302" t="s">
        <v>13081</v>
      </c>
      <c r="M781" s="302">
        <v>250492632</v>
      </c>
      <c r="N781" s="302">
        <v>121193945</v>
      </c>
      <c r="O781" s="304" t="s">
        <v>13082</v>
      </c>
      <c r="P781" s="304" t="s">
        <v>13083</v>
      </c>
      <c r="Q781" s="6"/>
      <c r="R781" s="6"/>
      <c r="S781" s="6"/>
      <c r="T781" s="6"/>
      <c r="U781" s="6"/>
      <c r="V781" s="6"/>
      <c r="W781" s="6"/>
      <c r="X781" s="6"/>
      <c r="Y781" s="6"/>
      <c r="Z781" s="6"/>
      <c r="AA781" s="6"/>
      <c r="AB781" s="6"/>
    </row>
    <row r="782" spans="1:28" ht="12.75">
      <c r="A782" s="306">
        <v>781</v>
      </c>
      <c r="B782" s="302" t="s">
        <v>13084</v>
      </c>
      <c r="C782" s="302" t="s">
        <v>13085</v>
      </c>
      <c r="D782" s="302" t="s">
        <v>286</v>
      </c>
      <c r="E782" s="302" t="s">
        <v>266</v>
      </c>
      <c r="F782" s="302" t="s">
        <v>259</v>
      </c>
      <c r="G782" s="302" t="s">
        <v>145</v>
      </c>
      <c r="H782" s="302"/>
      <c r="I782" s="303" t="s">
        <v>12944</v>
      </c>
      <c r="J782" s="303" t="s">
        <v>9456</v>
      </c>
      <c r="K782" s="303" t="s">
        <v>8883</v>
      </c>
      <c r="L782" s="302" t="s">
        <v>13086</v>
      </c>
      <c r="M782" s="302">
        <v>107211524</v>
      </c>
      <c r="N782" s="302">
        <v>1068473377</v>
      </c>
      <c r="O782" s="304" t="s">
        <v>13087</v>
      </c>
      <c r="P782" s="304" t="s">
        <v>13088</v>
      </c>
      <c r="Q782" s="6"/>
      <c r="R782" s="6"/>
      <c r="S782" s="6"/>
      <c r="T782" s="6"/>
      <c r="U782" s="6"/>
      <c r="V782" s="6"/>
      <c r="W782" s="6"/>
      <c r="X782" s="6"/>
      <c r="Y782" s="6"/>
      <c r="Z782" s="6"/>
      <c r="AA782" s="6"/>
      <c r="AB782" s="6"/>
    </row>
    <row r="783" spans="1:28" ht="12.75">
      <c r="A783" s="306">
        <v>782</v>
      </c>
      <c r="B783" s="302" t="s">
        <v>13089</v>
      </c>
      <c r="C783" s="302" t="s">
        <v>13090</v>
      </c>
      <c r="D783" s="302" t="s">
        <v>286</v>
      </c>
      <c r="E783" s="302" t="s">
        <v>266</v>
      </c>
      <c r="F783" s="302" t="s">
        <v>259</v>
      </c>
      <c r="G783" s="302" t="s">
        <v>145</v>
      </c>
      <c r="H783" s="302"/>
      <c r="I783" s="303" t="s">
        <v>12944</v>
      </c>
      <c r="J783" s="303" t="s">
        <v>9456</v>
      </c>
      <c r="K783" s="303" t="s">
        <v>8883</v>
      </c>
      <c r="L783" s="302" t="s">
        <v>13091</v>
      </c>
      <c r="M783" s="302">
        <v>107211524</v>
      </c>
      <c r="N783" s="302">
        <v>1068473377</v>
      </c>
      <c r="O783" s="304" t="s">
        <v>13092</v>
      </c>
      <c r="P783" s="304" t="s">
        <v>13093</v>
      </c>
      <c r="Q783" s="6"/>
      <c r="R783" s="6"/>
      <c r="S783" s="6"/>
      <c r="T783" s="6"/>
      <c r="U783" s="6"/>
      <c r="V783" s="6"/>
      <c r="W783" s="6"/>
      <c r="X783" s="6"/>
      <c r="Y783" s="6"/>
      <c r="Z783" s="6"/>
      <c r="AA783" s="6"/>
      <c r="AB783" s="6"/>
    </row>
    <row r="784" spans="1:28" ht="12.75">
      <c r="A784" s="306">
        <v>783</v>
      </c>
      <c r="B784" s="302" t="s">
        <v>13094</v>
      </c>
      <c r="C784" s="302" t="s">
        <v>13095</v>
      </c>
      <c r="D784" s="302" t="s">
        <v>286</v>
      </c>
      <c r="E784" s="302" t="s">
        <v>266</v>
      </c>
      <c r="F784" s="302" t="s">
        <v>259</v>
      </c>
      <c r="G784" s="302" t="s">
        <v>145</v>
      </c>
      <c r="H784" s="302" t="s">
        <v>13096</v>
      </c>
      <c r="I784" s="303" t="s">
        <v>12944</v>
      </c>
      <c r="J784" s="303" t="s">
        <v>9456</v>
      </c>
      <c r="K784" s="303" t="s">
        <v>8883</v>
      </c>
      <c r="L784" s="302" t="s">
        <v>13097</v>
      </c>
      <c r="M784" s="302">
        <v>107211524</v>
      </c>
      <c r="N784" s="302">
        <v>1068473377</v>
      </c>
      <c r="O784" s="304" t="s">
        <v>13098</v>
      </c>
      <c r="P784" s="305" t="s">
        <v>13099</v>
      </c>
      <c r="Q784" s="6"/>
      <c r="R784" s="6"/>
      <c r="S784" s="6"/>
      <c r="T784" s="6"/>
      <c r="U784" s="6"/>
      <c r="V784" s="6"/>
      <c r="W784" s="6"/>
      <c r="X784" s="6"/>
      <c r="Y784" s="6"/>
      <c r="Z784" s="6"/>
      <c r="AA784" s="6"/>
      <c r="AB784" s="6"/>
    </row>
    <row r="785" spans="1:28" ht="12.75">
      <c r="A785" s="306">
        <v>784</v>
      </c>
      <c r="B785" s="302" t="s">
        <v>13100</v>
      </c>
      <c r="C785" s="302" t="s">
        <v>13101</v>
      </c>
      <c r="D785" s="302" t="s">
        <v>286</v>
      </c>
      <c r="E785" s="302" t="s">
        <v>266</v>
      </c>
      <c r="F785" s="302" t="s">
        <v>259</v>
      </c>
      <c r="G785" s="302" t="s">
        <v>145</v>
      </c>
      <c r="H785" s="302" t="s">
        <v>13102</v>
      </c>
      <c r="I785" s="303" t="s">
        <v>12944</v>
      </c>
      <c r="J785" s="303" t="s">
        <v>9456</v>
      </c>
      <c r="K785" s="303" t="s">
        <v>8883</v>
      </c>
      <c r="L785" s="302" t="s">
        <v>13103</v>
      </c>
      <c r="M785" s="302">
        <v>107211542</v>
      </c>
      <c r="N785" s="302">
        <v>106848017</v>
      </c>
      <c r="O785" s="304" t="s">
        <v>13104</v>
      </c>
      <c r="P785" s="304" t="s">
        <v>13105</v>
      </c>
      <c r="Q785" s="6"/>
      <c r="R785" s="6"/>
      <c r="S785" s="6"/>
      <c r="T785" s="6"/>
      <c r="U785" s="6"/>
      <c r="V785" s="6"/>
      <c r="W785" s="6"/>
      <c r="X785" s="6"/>
      <c r="Y785" s="6"/>
      <c r="Z785" s="6"/>
      <c r="AA785" s="6"/>
      <c r="AB785" s="6"/>
    </row>
    <row r="786" spans="1:28" ht="12.75">
      <c r="A786" s="306">
        <v>785</v>
      </c>
      <c r="B786" s="302" t="s">
        <v>13106</v>
      </c>
      <c r="C786" s="302" t="s">
        <v>13107</v>
      </c>
      <c r="D786" s="302" t="s">
        <v>286</v>
      </c>
      <c r="E786" s="302" t="s">
        <v>266</v>
      </c>
      <c r="F786" s="302" t="s">
        <v>259</v>
      </c>
      <c r="G786" s="302" t="s">
        <v>145</v>
      </c>
      <c r="H786" s="302"/>
      <c r="I786" s="303" t="s">
        <v>12944</v>
      </c>
      <c r="J786" s="303" t="s">
        <v>9456</v>
      </c>
      <c r="K786" s="303" t="s">
        <v>8883</v>
      </c>
      <c r="L786" s="302" t="s">
        <v>13108</v>
      </c>
      <c r="M786" s="302">
        <v>107211524</v>
      </c>
      <c r="N786" s="302">
        <v>1068473377</v>
      </c>
      <c r="O786" s="304" t="s">
        <v>13109</v>
      </c>
      <c r="P786" s="305" t="s">
        <v>13110</v>
      </c>
      <c r="Q786" s="6"/>
      <c r="R786" s="6"/>
      <c r="S786" s="6"/>
      <c r="T786" s="6"/>
      <c r="U786" s="6"/>
      <c r="V786" s="6"/>
      <c r="W786" s="6"/>
      <c r="X786" s="6"/>
      <c r="Y786" s="6"/>
      <c r="Z786" s="6"/>
      <c r="AA786" s="6"/>
      <c r="AB786" s="6"/>
    </row>
    <row r="787" spans="1:28" ht="12.75">
      <c r="A787" s="306">
        <v>786</v>
      </c>
      <c r="B787" s="302" t="s">
        <v>13111</v>
      </c>
      <c r="C787" s="302" t="s">
        <v>13112</v>
      </c>
      <c r="D787" s="302" t="s">
        <v>286</v>
      </c>
      <c r="E787" s="302" t="s">
        <v>266</v>
      </c>
      <c r="F787" s="302" t="s">
        <v>259</v>
      </c>
      <c r="G787" s="302" t="s">
        <v>145</v>
      </c>
      <c r="H787" s="302" t="s">
        <v>13113</v>
      </c>
      <c r="I787" s="303" t="s">
        <v>12944</v>
      </c>
      <c r="J787" s="303" t="s">
        <v>9456</v>
      </c>
      <c r="K787" s="303" t="s">
        <v>8883</v>
      </c>
      <c r="L787" s="302" t="s">
        <v>13114</v>
      </c>
      <c r="M787" s="302">
        <v>107211524</v>
      </c>
      <c r="N787" s="302">
        <v>1068473377</v>
      </c>
      <c r="O787" s="304" t="s">
        <v>13115</v>
      </c>
      <c r="P787" s="305" t="s">
        <v>13116</v>
      </c>
      <c r="Q787" s="6"/>
      <c r="R787" s="6"/>
      <c r="S787" s="6"/>
      <c r="T787" s="6"/>
      <c r="U787" s="6"/>
      <c r="V787" s="6"/>
      <c r="W787" s="6"/>
      <c r="X787" s="6"/>
      <c r="Y787" s="6"/>
      <c r="Z787" s="6"/>
      <c r="AA787" s="6"/>
      <c r="AB787" s="6"/>
    </row>
    <row r="788" spans="1:28" ht="12.75">
      <c r="A788" s="306">
        <v>787</v>
      </c>
      <c r="B788" s="302" t="s">
        <v>13117</v>
      </c>
      <c r="C788" s="302" t="s">
        <v>13118</v>
      </c>
      <c r="D788" s="302" t="s">
        <v>286</v>
      </c>
      <c r="E788" s="302" t="s">
        <v>266</v>
      </c>
      <c r="F788" s="302" t="s">
        <v>259</v>
      </c>
      <c r="G788" s="302" t="s">
        <v>145</v>
      </c>
      <c r="H788" s="302" t="s">
        <v>13119</v>
      </c>
      <c r="I788" s="303" t="s">
        <v>12944</v>
      </c>
      <c r="J788" s="303" t="s">
        <v>9456</v>
      </c>
      <c r="K788" s="303" t="s">
        <v>8883</v>
      </c>
      <c r="L788" s="302" t="s">
        <v>13120</v>
      </c>
      <c r="M788" s="302">
        <v>107211524</v>
      </c>
      <c r="N788" s="302">
        <v>1068473377</v>
      </c>
      <c r="O788" s="304" t="s">
        <v>13121</v>
      </c>
      <c r="P788" s="304" t="s">
        <v>13122</v>
      </c>
      <c r="Q788" s="6"/>
      <c r="R788" s="6"/>
      <c r="S788" s="6"/>
      <c r="T788" s="6"/>
      <c r="U788" s="6"/>
      <c r="V788" s="6"/>
      <c r="W788" s="6"/>
      <c r="X788" s="6"/>
      <c r="Y788" s="6"/>
      <c r="Z788" s="6"/>
      <c r="AA788" s="6"/>
      <c r="AB788" s="6"/>
    </row>
    <row r="789" spans="1:28" ht="12.75">
      <c r="A789" s="306">
        <v>788</v>
      </c>
      <c r="B789" s="302" t="s">
        <v>13123</v>
      </c>
      <c r="C789" s="302" t="s">
        <v>13124</v>
      </c>
      <c r="D789" s="302" t="s">
        <v>286</v>
      </c>
      <c r="E789" s="302" t="s">
        <v>266</v>
      </c>
      <c r="F789" s="302" t="s">
        <v>259</v>
      </c>
      <c r="G789" s="302" t="s">
        <v>145</v>
      </c>
      <c r="H789" s="302"/>
      <c r="I789" s="303" t="s">
        <v>12944</v>
      </c>
      <c r="J789" s="303" t="s">
        <v>9456</v>
      </c>
      <c r="K789" s="303" t="s">
        <v>8883</v>
      </c>
      <c r="L789" s="302" t="s">
        <v>13125</v>
      </c>
      <c r="M789" s="302">
        <v>107211524</v>
      </c>
      <c r="N789" s="302">
        <v>1068473377</v>
      </c>
      <c r="O789" s="304" t="s">
        <v>13126</v>
      </c>
      <c r="P789" s="304" t="s">
        <v>13127</v>
      </c>
      <c r="Q789" s="6"/>
      <c r="R789" s="6"/>
      <c r="S789" s="6"/>
      <c r="T789" s="6"/>
      <c r="U789" s="6"/>
      <c r="V789" s="6"/>
      <c r="W789" s="6"/>
      <c r="X789" s="6"/>
      <c r="Y789" s="6"/>
      <c r="Z789" s="6"/>
      <c r="AA789" s="6"/>
      <c r="AB789" s="6"/>
    </row>
    <row r="790" spans="1:28" ht="12.75">
      <c r="A790" s="306">
        <v>789</v>
      </c>
      <c r="B790" s="302" t="s">
        <v>13128</v>
      </c>
      <c r="C790" s="302" t="s">
        <v>13129</v>
      </c>
      <c r="D790" s="302" t="s">
        <v>287</v>
      </c>
      <c r="E790" s="302" t="s">
        <v>258</v>
      </c>
      <c r="F790" s="302" t="s">
        <v>259</v>
      </c>
      <c r="G790" s="302" t="s">
        <v>145</v>
      </c>
      <c r="H790" s="302"/>
      <c r="I790" s="303" t="s">
        <v>13130</v>
      </c>
      <c r="J790" s="303" t="s">
        <v>8882</v>
      </c>
      <c r="K790" s="303" t="s">
        <v>8883</v>
      </c>
      <c r="L790" s="302" t="s">
        <v>13131</v>
      </c>
      <c r="M790" s="302">
        <v>110822124</v>
      </c>
      <c r="N790" s="302">
        <v>1071682687</v>
      </c>
      <c r="O790" s="304" t="s">
        <v>13132</v>
      </c>
      <c r="P790" s="305" t="s">
        <v>13133</v>
      </c>
      <c r="Q790" s="6"/>
      <c r="R790" s="6"/>
      <c r="S790" s="6"/>
      <c r="T790" s="6"/>
      <c r="U790" s="6"/>
      <c r="V790" s="6"/>
      <c r="W790" s="6"/>
      <c r="X790" s="6"/>
      <c r="Y790" s="6"/>
      <c r="Z790" s="6"/>
      <c r="AA790" s="6"/>
      <c r="AB790" s="6"/>
    </row>
    <row r="791" spans="1:28" ht="12.75">
      <c r="A791" s="306">
        <v>790</v>
      </c>
      <c r="B791" s="302" t="s">
        <v>13134</v>
      </c>
      <c r="C791" s="302" t="s">
        <v>13135</v>
      </c>
      <c r="D791" s="302" t="s">
        <v>287</v>
      </c>
      <c r="E791" s="302" t="s">
        <v>258</v>
      </c>
      <c r="F791" s="302" t="s">
        <v>259</v>
      </c>
      <c r="G791" s="302" t="s">
        <v>145</v>
      </c>
      <c r="H791" s="302"/>
      <c r="I791" s="303" t="s">
        <v>13130</v>
      </c>
      <c r="J791" s="303" t="s">
        <v>8882</v>
      </c>
      <c r="K791" s="303" t="s">
        <v>8883</v>
      </c>
      <c r="L791" s="302" t="s">
        <v>13136</v>
      </c>
      <c r="M791" s="302">
        <v>11084613</v>
      </c>
      <c r="N791" s="302">
        <v>1071695348</v>
      </c>
      <c r="O791" s="304" t="s">
        <v>13137</v>
      </c>
      <c r="P791" s="304" t="s">
        <v>13138</v>
      </c>
      <c r="Q791" s="6"/>
      <c r="R791" s="6"/>
      <c r="S791" s="6"/>
      <c r="T791" s="6"/>
      <c r="U791" s="6"/>
      <c r="V791" s="6"/>
      <c r="W791" s="6"/>
      <c r="X791" s="6"/>
      <c r="Y791" s="6"/>
      <c r="Z791" s="6"/>
      <c r="AA791" s="6"/>
      <c r="AB791" s="6"/>
    </row>
    <row r="792" spans="1:28" ht="12.75">
      <c r="A792" s="306">
        <v>791</v>
      </c>
      <c r="B792" s="302" t="s">
        <v>13139</v>
      </c>
      <c r="C792" s="302" t="s">
        <v>13140</v>
      </c>
      <c r="D792" s="302" t="s">
        <v>287</v>
      </c>
      <c r="E792" s="302" t="s">
        <v>258</v>
      </c>
      <c r="F792" s="302" t="s">
        <v>259</v>
      </c>
      <c r="G792" s="302" t="s">
        <v>145</v>
      </c>
      <c r="H792" s="302"/>
      <c r="I792" s="303" t="s">
        <v>13130</v>
      </c>
      <c r="J792" s="303" t="s">
        <v>8882</v>
      </c>
      <c r="K792" s="303" t="s">
        <v>8883</v>
      </c>
      <c r="L792" s="302" t="s">
        <v>13141</v>
      </c>
      <c r="M792" s="302">
        <v>110822124</v>
      </c>
      <c r="N792" s="302">
        <v>1071682687</v>
      </c>
      <c r="O792" s="304" t="s">
        <v>13142</v>
      </c>
      <c r="P792" s="304" t="s">
        <v>13143</v>
      </c>
      <c r="Q792" s="6"/>
      <c r="R792" s="6"/>
      <c r="S792" s="6"/>
      <c r="T792" s="6"/>
      <c r="U792" s="6"/>
      <c r="V792" s="6"/>
      <c r="W792" s="6"/>
      <c r="X792" s="6"/>
      <c r="Y792" s="6"/>
      <c r="Z792" s="6"/>
      <c r="AA792" s="6"/>
      <c r="AB792" s="6"/>
    </row>
    <row r="793" spans="1:28" ht="12.75">
      <c r="A793" s="306">
        <v>792</v>
      </c>
      <c r="B793" s="302" t="s">
        <v>13144</v>
      </c>
      <c r="C793" s="302" t="s">
        <v>13145</v>
      </c>
      <c r="D793" s="302" t="s">
        <v>287</v>
      </c>
      <c r="E793" s="302" t="s">
        <v>258</v>
      </c>
      <c r="F793" s="302" t="s">
        <v>259</v>
      </c>
      <c r="G793" s="302" t="s">
        <v>145</v>
      </c>
      <c r="H793" s="302"/>
      <c r="I793" s="303" t="s">
        <v>13130</v>
      </c>
      <c r="J793" s="303" t="s">
        <v>8882</v>
      </c>
      <c r="K793" s="303" t="s">
        <v>8883</v>
      </c>
      <c r="L793" s="302" t="s">
        <v>13146</v>
      </c>
      <c r="M793" s="302">
        <v>11084613</v>
      </c>
      <c r="N793" s="302">
        <v>1071695348</v>
      </c>
      <c r="O793" s="304" t="s">
        <v>13147</v>
      </c>
      <c r="P793" s="304" t="s">
        <v>13148</v>
      </c>
      <c r="Q793" s="6"/>
      <c r="R793" s="6"/>
      <c r="S793" s="6"/>
      <c r="T793" s="6"/>
      <c r="U793" s="6"/>
      <c r="V793" s="6"/>
      <c r="W793" s="6"/>
      <c r="X793" s="6"/>
      <c r="Y793" s="6"/>
      <c r="Z793" s="6"/>
      <c r="AA793" s="6"/>
      <c r="AB793" s="6"/>
    </row>
    <row r="794" spans="1:28" ht="12.75">
      <c r="A794" s="306">
        <v>793</v>
      </c>
      <c r="B794" s="302" t="s">
        <v>13149</v>
      </c>
      <c r="C794" s="302" t="s">
        <v>13150</v>
      </c>
      <c r="D794" s="302" t="s">
        <v>287</v>
      </c>
      <c r="E794" s="302" t="s">
        <v>258</v>
      </c>
      <c r="F794" s="302" t="s">
        <v>259</v>
      </c>
      <c r="G794" s="302" t="s">
        <v>145</v>
      </c>
      <c r="H794" s="302"/>
      <c r="I794" s="303" t="s">
        <v>13130</v>
      </c>
      <c r="J794" s="303" t="s">
        <v>8882</v>
      </c>
      <c r="K794" s="303" t="s">
        <v>8883</v>
      </c>
      <c r="L794" s="302" t="s">
        <v>13151</v>
      </c>
      <c r="M794" s="302">
        <v>115123355</v>
      </c>
      <c r="N794" s="302">
        <v>1069905473</v>
      </c>
      <c r="O794" s="304" t="s">
        <v>13152</v>
      </c>
      <c r="P794" s="304" t="s">
        <v>13153</v>
      </c>
      <c r="Q794" s="6"/>
      <c r="R794" s="6"/>
      <c r="S794" s="6"/>
      <c r="T794" s="6"/>
      <c r="U794" s="6"/>
      <c r="V794" s="6"/>
      <c r="W794" s="6"/>
      <c r="X794" s="6"/>
      <c r="Y794" s="6"/>
      <c r="Z794" s="6"/>
      <c r="AA794" s="6"/>
      <c r="AB794" s="6"/>
    </row>
    <row r="795" spans="1:28" ht="12.75">
      <c r="A795" s="306">
        <v>794</v>
      </c>
      <c r="B795" s="302" t="s">
        <v>13154</v>
      </c>
      <c r="C795" s="302" t="s">
        <v>13155</v>
      </c>
      <c r="D795" s="302" t="s">
        <v>287</v>
      </c>
      <c r="E795" s="302" t="s">
        <v>258</v>
      </c>
      <c r="F795" s="302" t="s">
        <v>259</v>
      </c>
      <c r="G795" s="302" t="s">
        <v>145</v>
      </c>
      <c r="H795" s="302"/>
      <c r="I795" s="303" t="s">
        <v>13130</v>
      </c>
      <c r="J795" s="303" t="s">
        <v>8882</v>
      </c>
      <c r="K795" s="303" t="s">
        <v>8883</v>
      </c>
      <c r="L795" s="302" t="s">
        <v>13156</v>
      </c>
      <c r="M795" s="302">
        <v>110854229</v>
      </c>
      <c r="N795" s="302">
        <v>107167375</v>
      </c>
      <c r="O795" s="304" t="s">
        <v>13157</v>
      </c>
      <c r="P795" s="304" t="s">
        <v>13158</v>
      </c>
      <c r="Q795" s="6"/>
      <c r="R795" s="6"/>
      <c r="S795" s="6"/>
      <c r="T795" s="6"/>
      <c r="U795" s="6"/>
      <c r="V795" s="6"/>
      <c r="W795" s="6"/>
      <c r="X795" s="6"/>
      <c r="Y795" s="6"/>
      <c r="Z795" s="6"/>
      <c r="AA795" s="6"/>
      <c r="AB795" s="6"/>
    </row>
    <row r="796" spans="1:28" ht="12.75">
      <c r="A796" s="306">
        <v>795</v>
      </c>
      <c r="B796" s="302" t="s">
        <v>13159</v>
      </c>
      <c r="C796" s="302" t="s">
        <v>13160</v>
      </c>
      <c r="D796" s="302" t="s">
        <v>288</v>
      </c>
      <c r="E796" s="302" t="s">
        <v>258</v>
      </c>
      <c r="F796" s="302" t="s">
        <v>259</v>
      </c>
      <c r="G796" s="302" t="s">
        <v>145</v>
      </c>
      <c r="H796" s="302"/>
      <c r="I796" s="303" t="s">
        <v>13161</v>
      </c>
      <c r="J796" s="303" t="s">
        <v>8882</v>
      </c>
      <c r="K796" s="303" t="s">
        <v>8883</v>
      </c>
      <c r="L796" s="302" t="s">
        <v>13162</v>
      </c>
      <c r="M796" s="302">
        <v>11213575</v>
      </c>
      <c r="N796" s="302">
        <v>1073681337</v>
      </c>
      <c r="O796" s="304" t="s">
        <v>13163</v>
      </c>
      <c r="P796" s="304" t="s">
        <v>13164</v>
      </c>
      <c r="Q796" s="6"/>
      <c r="R796" s="6"/>
      <c r="S796" s="6"/>
      <c r="T796" s="6"/>
      <c r="U796" s="6"/>
      <c r="V796" s="6"/>
      <c r="W796" s="6"/>
      <c r="X796" s="6"/>
      <c r="Y796" s="6"/>
      <c r="Z796" s="6"/>
      <c r="AA796" s="6"/>
      <c r="AB796" s="6"/>
    </row>
    <row r="797" spans="1:28" ht="12.75">
      <c r="A797" s="306">
        <v>796</v>
      </c>
      <c r="B797" s="302" t="s">
        <v>13165</v>
      </c>
      <c r="C797" s="302" t="s">
        <v>13166</v>
      </c>
      <c r="D797" s="302" t="s">
        <v>289</v>
      </c>
      <c r="E797" s="302" t="s">
        <v>258</v>
      </c>
      <c r="F797" s="302" t="s">
        <v>259</v>
      </c>
      <c r="G797" s="302" t="s">
        <v>145</v>
      </c>
      <c r="H797" s="302"/>
      <c r="I797" s="303" t="s">
        <v>13167</v>
      </c>
      <c r="J797" s="303" t="s">
        <v>8882</v>
      </c>
      <c r="K797" s="303" t="s">
        <v>8883</v>
      </c>
      <c r="L797" s="302" t="s">
        <v>13168</v>
      </c>
      <c r="M797" s="302">
        <v>110670664</v>
      </c>
      <c r="N797" s="302">
        <v>1072039605</v>
      </c>
      <c r="O797" s="304" t="s">
        <v>13169</v>
      </c>
      <c r="P797" s="304" t="s">
        <v>13170</v>
      </c>
      <c r="Q797" s="6"/>
      <c r="R797" s="6"/>
      <c r="S797" s="6"/>
      <c r="T797" s="6"/>
      <c r="U797" s="6"/>
      <c r="V797" s="6"/>
      <c r="W797" s="6"/>
      <c r="X797" s="6"/>
      <c r="Y797" s="6"/>
      <c r="Z797" s="6"/>
      <c r="AA797" s="6"/>
      <c r="AB797" s="6"/>
    </row>
    <row r="798" spans="1:28" ht="12.75">
      <c r="A798" s="306">
        <v>797</v>
      </c>
      <c r="B798" s="302" t="s">
        <v>13171</v>
      </c>
      <c r="C798" s="302" t="s">
        <v>13172</v>
      </c>
      <c r="D798" s="302" t="s">
        <v>276</v>
      </c>
      <c r="E798" s="302" t="s">
        <v>274</v>
      </c>
      <c r="F798" s="302" t="s">
        <v>259</v>
      </c>
      <c r="G798" s="302" t="s">
        <v>145</v>
      </c>
      <c r="H798" s="302" t="s">
        <v>13173</v>
      </c>
      <c r="I798" s="303" t="s">
        <v>10696</v>
      </c>
      <c r="J798" s="303" t="s">
        <v>10573</v>
      </c>
      <c r="K798" s="303" t="s">
        <v>8883</v>
      </c>
      <c r="L798" s="302" t="s">
        <v>13174</v>
      </c>
      <c r="M798" s="302">
        <v>109728724</v>
      </c>
      <c r="N798" s="302">
        <v>106946749</v>
      </c>
      <c r="O798" s="304" t="s">
        <v>13175</v>
      </c>
      <c r="P798" s="304" t="s">
        <v>13176</v>
      </c>
      <c r="Q798" s="6"/>
      <c r="R798" s="6"/>
      <c r="S798" s="6"/>
      <c r="T798" s="6"/>
      <c r="U798" s="6"/>
      <c r="V798" s="6"/>
      <c r="W798" s="6"/>
      <c r="X798" s="6"/>
      <c r="Y798" s="6"/>
      <c r="Z798" s="6"/>
      <c r="AA798" s="6"/>
      <c r="AB798" s="6"/>
    </row>
    <row r="799" spans="1:28" ht="12.75">
      <c r="A799" s="306">
        <v>798</v>
      </c>
      <c r="B799" s="302" t="s">
        <v>13177</v>
      </c>
      <c r="C799" s="302" t="s">
        <v>13178</v>
      </c>
      <c r="D799" s="302" t="s">
        <v>276</v>
      </c>
      <c r="E799" s="302" t="s">
        <v>274</v>
      </c>
      <c r="F799" s="302" t="s">
        <v>259</v>
      </c>
      <c r="G799" s="302" t="s">
        <v>145</v>
      </c>
      <c r="H799" s="307">
        <v>253987028</v>
      </c>
      <c r="I799" s="303" t="s">
        <v>10696</v>
      </c>
      <c r="J799" s="303" t="s">
        <v>10573</v>
      </c>
      <c r="K799" s="303" t="s">
        <v>8883</v>
      </c>
      <c r="L799" s="302" t="s">
        <v>13179</v>
      </c>
      <c r="M799" s="302">
        <v>109566062</v>
      </c>
      <c r="N799" s="302">
        <v>1068454006</v>
      </c>
      <c r="O799" s="304" t="s">
        <v>13180</v>
      </c>
      <c r="P799" s="304" t="s">
        <v>13181</v>
      </c>
      <c r="Q799" s="6"/>
      <c r="R799" s="6"/>
      <c r="S799" s="6"/>
      <c r="T799" s="6"/>
      <c r="U799" s="6"/>
      <c r="V799" s="6"/>
      <c r="W799" s="6"/>
      <c r="X799" s="6"/>
      <c r="Y799" s="6"/>
      <c r="Z799" s="6"/>
      <c r="AA799" s="6"/>
      <c r="AB799" s="6"/>
    </row>
    <row r="800" spans="1:28" ht="12.75">
      <c r="A800" s="306">
        <v>799</v>
      </c>
      <c r="B800" s="302" t="s">
        <v>13182</v>
      </c>
      <c r="C800" s="302" t="s">
        <v>13183</v>
      </c>
      <c r="D800" s="302" t="s">
        <v>276</v>
      </c>
      <c r="E800" s="302" t="s">
        <v>274</v>
      </c>
      <c r="F800" s="302" t="s">
        <v>259</v>
      </c>
      <c r="G800" s="302" t="s">
        <v>145</v>
      </c>
      <c r="H800" s="302" t="s">
        <v>13184</v>
      </c>
      <c r="I800" s="303" t="s">
        <v>10696</v>
      </c>
      <c r="J800" s="303" t="s">
        <v>10573</v>
      </c>
      <c r="K800" s="303" t="s">
        <v>8883</v>
      </c>
      <c r="L800" s="302" t="s">
        <v>13185</v>
      </c>
      <c r="M800" s="302">
        <v>109778806</v>
      </c>
      <c r="N800" s="302">
        <v>1069299579</v>
      </c>
      <c r="O800" s="304" t="s">
        <v>13186</v>
      </c>
      <c r="P800" s="305" t="s">
        <v>13187</v>
      </c>
      <c r="Q800" s="6"/>
      <c r="R800" s="6"/>
      <c r="S800" s="6"/>
      <c r="T800" s="6"/>
      <c r="U800" s="6"/>
      <c r="V800" s="6"/>
      <c r="W800" s="6"/>
      <c r="X800" s="6"/>
      <c r="Y800" s="6"/>
      <c r="Z800" s="6"/>
      <c r="AA800" s="6"/>
      <c r="AB800" s="6"/>
    </row>
    <row r="801" spans="1:28" ht="12.75">
      <c r="A801" s="306">
        <v>800</v>
      </c>
      <c r="B801" s="302" t="s">
        <v>13188</v>
      </c>
      <c r="C801" s="302" t="s">
        <v>13189</v>
      </c>
      <c r="D801" s="302" t="s">
        <v>276</v>
      </c>
      <c r="E801" s="302" t="s">
        <v>274</v>
      </c>
      <c r="F801" s="302" t="s">
        <v>259</v>
      </c>
      <c r="G801" s="302" t="s">
        <v>145</v>
      </c>
      <c r="H801" s="302" t="s">
        <v>13190</v>
      </c>
      <c r="I801" s="303" t="s">
        <v>10696</v>
      </c>
      <c r="J801" s="303" t="s">
        <v>10573</v>
      </c>
      <c r="K801" s="303" t="s">
        <v>8883</v>
      </c>
      <c r="L801" s="302" t="s">
        <v>13191</v>
      </c>
      <c r="M801" s="302">
        <v>109721438</v>
      </c>
      <c r="N801" s="302">
        <v>1069435143</v>
      </c>
      <c r="O801" s="304" t="s">
        <v>13192</v>
      </c>
      <c r="P801" s="304" t="s">
        <v>13193</v>
      </c>
      <c r="Q801" s="6"/>
      <c r="R801" s="6"/>
      <c r="S801" s="6"/>
      <c r="T801" s="6"/>
      <c r="U801" s="6"/>
      <c r="V801" s="6"/>
      <c r="W801" s="6"/>
      <c r="X801" s="6"/>
      <c r="Y801" s="6"/>
      <c r="Z801" s="6"/>
      <c r="AA801" s="6"/>
      <c r="AB801" s="6"/>
    </row>
    <row r="802" spans="1:28" ht="12.75">
      <c r="A802" s="306">
        <v>801</v>
      </c>
      <c r="B802" s="302" t="s">
        <v>13194</v>
      </c>
      <c r="C802" s="302" t="s">
        <v>13195</v>
      </c>
      <c r="D802" s="302" t="s">
        <v>276</v>
      </c>
      <c r="E802" s="302" t="s">
        <v>274</v>
      </c>
      <c r="F802" s="302" t="s">
        <v>259</v>
      </c>
      <c r="G802" s="302" t="s">
        <v>145</v>
      </c>
      <c r="H802" s="302" t="s">
        <v>13196</v>
      </c>
      <c r="I802" s="303" t="s">
        <v>10696</v>
      </c>
      <c r="J802" s="303" t="s">
        <v>10573</v>
      </c>
      <c r="K802" s="303" t="s">
        <v>8883</v>
      </c>
      <c r="L802" s="302" t="s">
        <v>13197</v>
      </c>
      <c r="M802" s="302">
        <v>109594938</v>
      </c>
      <c r="N802" s="302">
        <v>1069383588</v>
      </c>
      <c r="O802" s="304" t="s">
        <v>13198</v>
      </c>
      <c r="P802" s="304" t="s">
        <v>13199</v>
      </c>
      <c r="Q802" s="6"/>
      <c r="R802" s="6"/>
      <c r="S802" s="6"/>
      <c r="T802" s="6"/>
      <c r="U802" s="6"/>
      <c r="V802" s="6"/>
      <c r="W802" s="6"/>
      <c r="X802" s="6"/>
      <c r="Y802" s="6"/>
      <c r="Z802" s="6"/>
      <c r="AA802" s="6"/>
      <c r="AB802" s="6"/>
    </row>
    <row r="803" spans="1:28" ht="12.75">
      <c r="A803" s="306">
        <v>802</v>
      </c>
      <c r="B803" s="302" t="s">
        <v>13200</v>
      </c>
      <c r="C803" s="302" t="s">
        <v>13201</v>
      </c>
      <c r="D803" s="302" t="s">
        <v>276</v>
      </c>
      <c r="E803" s="302" t="s">
        <v>274</v>
      </c>
      <c r="F803" s="302" t="s">
        <v>259</v>
      </c>
      <c r="G803" s="302" t="s">
        <v>145</v>
      </c>
      <c r="H803" s="302" t="s">
        <v>13202</v>
      </c>
      <c r="I803" s="303" t="s">
        <v>10696</v>
      </c>
      <c r="J803" s="303" t="s">
        <v>10573</v>
      </c>
      <c r="K803" s="303" t="s">
        <v>8883</v>
      </c>
      <c r="L803" s="302" t="s">
        <v>13203</v>
      </c>
      <c r="M803" s="302">
        <v>109707029</v>
      </c>
      <c r="N803" s="302">
        <v>1069393413</v>
      </c>
      <c r="O803" s="304" t="s">
        <v>13204</v>
      </c>
      <c r="P803" s="304" t="s">
        <v>13205</v>
      </c>
      <c r="Q803" s="6"/>
      <c r="R803" s="6"/>
      <c r="S803" s="6"/>
      <c r="T803" s="6"/>
      <c r="U803" s="6"/>
      <c r="V803" s="6"/>
      <c r="W803" s="6"/>
      <c r="X803" s="6"/>
      <c r="Y803" s="6"/>
      <c r="Z803" s="6"/>
      <c r="AA803" s="6"/>
      <c r="AB803" s="6"/>
    </row>
    <row r="804" spans="1:28" ht="12.75">
      <c r="A804" s="306">
        <v>803</v>
      </c>
      <c r="B804" s="302" t="s">
        <v>13206</v>
      </c>
      <c r="C804" s="302" t="s">
        <v>13207</v>
      </c>
      <c r="D804" s="302" t="s">
        <v>276</v>
      </c>
      <c r="E804" s="302" t="s">
        <v>274</v>
      </c>
      <c r="F804" s="302" t="s">
        <v>259</v>
      </c>
      <c r="G804" s="302" t="s">
        <v>145</v>
      </c>
      <c r="H804" s="302" t="s">
        <v>13208</v>
      </c>
      <c r="I804" s="303" t="s">
        <v>10696</v>
      </c>
      <c r="J804" s="303" t="s">
        <v>10573</v>
      </c>
      <c r="K804" s="303" t="s">
        <v>8883</v>
      </c>
      <c r="L804" s="302" t="s">
        <v>13209</v>
      </c>
      <c r="M804" s="302">
        <v>109725518</v>
      </c>
      <c r="N804" s="302">
        <v>106879792</v>
      </c>
      <c r="O804" s="304" t="s">
        <v>13210</v>
      </c>
      <c r="P804" s="304" t="s">
        <v>13211</v>
      </c>
      <c r="Q804" s="6"/>
      <c r="R804" s="6"/>
      <c r="S804" s="6"/>
      <c r="T804" s="6"/>
      <c r="U804" s="6"/>
      <c r="V804" s="6"/>
      <c r="W804" s="6"/>
      <c r="X804" s="6"/>
      <c r="Y804" s="6"/>
      <c r="Z804" s="6"/>
      <c r="AA804" s="6"/>
      <c r="AB804" s="6"/>
    </row>
    <row r="805" spans="1:28" ht="12.75">
      <c r="A805" s="306">
        <v>804</v>
      </c>
      <c r="B805" s="302" t="s">
        <v>13212</v>
      </c>
      <c r="C805" s="302" t="s">
        <v>13213</v>
      </c>
      <c r="D805" s="302" t="s">
        <v>276</v>
      </c>
      <c r="E805" s="302" t="s">
        <v>274</v>
      </c>
      <c r="F805" s="302" t="s">
        <v>259</v>
      </c>
      <c r="G805" s="302" t="s">
        <v>145</v>
      </c>
      <c r="H805" s="302"/>
      <c r="I805" s="303" t="s">
        <v>10696</v>
      </c>
      <c r="J805" s="303" t="s">
        <v>10573</v>
      </c>
      <c r="K805" s="303" t="s">
        <v>8883</v>
      </c>
      <c r="L805" s="302" t="s">
        <v>13214</v>
      </c>
      <c r="M805" s="302">
        <v>109725518</v>
      </c>
      <c r="N805" s="302">
        <v>106879792</v>
      </c>
      <c r="O805" s="304" t="s">
        <v>13215</v>
      </c>
      <c r="P805" s="304" t="s">
        <v>13216</v>
      </c>
      <c r="Q805" s="6"/>
      <c r="R805" s="6"/>
      <c r="S805" s="6"/>
      <c r="T805" s="6"/>
      <c r="U805" s="6"/>
      <c r="V805" s="6"/>
      <c r="W805" s="6"/>
      <c r="X805" s="6"/>
      <c r="Y805" s="6"/>
      <c r="Z805" s="6"/>
      <c r="AA805" s="6"/>
      <c r="AB805" s="6"/>
    </row>
    <row r="806" spans="1:28" ht="12.75">
      <c r="A806" s="306">
        <v>805</v>
      </c>
      <c r="B806" s="302" t="s">
        <v>13217</v>
      </c>
      <c r="C806" s="302" t="s">
        <v>13218</v>
      </c>
      <c r="D806" s="302" t="s">
        <v>276</v>
      </c>
      <c r="E806" s="302" t="s">
        <v>274</v>
      </c>
      <c r="F806" s="302" t="s">
        <v>259</v>
      </c>
      <c r="G806" s="302" t="s">
        <v>145</v>
      </c>
      <c r="H806" s="302"/>
      <c r="I806" s="303" t="s">
        <v>10696</v>
      </c>
      <c r="J806" s="303" t="s">
        <v>10573</v>
      </c>
      <c r="K806" s="303" t="s">
        <v>8883</v>
      </c>
      <c r="L806" s="302" t="s">
        <v>13219</v>
      </c>
      <c r="M806" s="302">
        <v>109725448</v>
      </c>
      <c r="N806" s="302">
        <v>1069458116</v>
      </c>
      <c r="O806" s="304" t="s">
        <v>13220</v>
      </c>
      <c r="P806" s="304" t="s">
        <v>13221</v>
      </c>
      <c r="Q806" s="6"/>
      <c r="R806" s="6"/>
      <c r="S806" s="6"/>
      <c r="T806" s="6"/>
      <c r="U806" s="6"/>
      <c r="V806" s="6"/>
      <c r="W806" s="6"/>
      <c r="X806" s="6"/>
      <c r="Y806" s="6"/>
      <c r="Z806" s="6"/>
      <c r="AA806" s="6"/>
      <c r="AB806" s="6"/>
    </row>
    <row r="807" spans="1:28" ht="12.75">
      <c r="A807" s="306">
        <v>806</v>
      </c>
      <c r="B807" s="302" t="s">
        <v>13222</v>
      </c>
      <c r="C807" s="302" t="s">
        <v>13223</v>
      </c>
      <c r="D807" s="302" t="s">
        <v>276</v>
      </c>
      <c r="E807" s="302" t="s">
        <v>274</v>
      </c>
      <c r="F807" s="302" t="s">
        <v>259</v>
      </c>
      <c r="G807" s="302" t="s">
        <v>145</v>
      </c>
      <c r="H807" s="307">
        <v>2513986237</v>
      </c>
      <c r="I807" s="303" t="s">
        <v>10696</v>
      </c>
      <c r="J807" s="303" t="s">
        <v>10573</v>
      </c>
      <c r="K807" s="303" t="s">
        <v>8883</v>
      </c>
      <c r="L807" s="302" t="s">
        <v>13224</v>
      </c>
      <c r="M807" s="302">
        <v>109778806</v>
      </c>
      <c r="N807" s="302">
        <v>1069299579</v>
      </c>
      <c r="O807" s="304" t="s">
        <v>13225</v>
      </c>
      <c r="P807" s="304" t="s">
        <v>13226</v>
      </c>
      <c r="Q807" s="6"/>
      <c r="R807" s="6"/>
      <c r="S807" s="6"/>
      <c r="T807" s="6"/>
      <c r="U807" s="6"/>
      <c r="V807" s="6"/>
      <c r="W807" s="6"/>
      <c r="X807" s="6"/>
      <c r="Y807" s="6"/>
      <c r="Z807" s="6"/>
      <c r="AA807" s="6"/>
      <c r="AB807" s="6"/>
    </row>
    <row r="808" spans="1:28" ht="12.75">
      <c r="A808" s="306">
        <v>807</v>
      </c>
      <c r="B808" s="302" t="s">
        <v>13227</v>
      </c>
      <c r="C808" s="302" t="s">
        <v>13228</v>
      </c>
      <c r="D808" s="302" t="s">
        <v>276</v>
      </c>
      <c r="E808" s="302" t="s">
        <v>274</v>
      </c>
      <c r="F808" s="302" t="s">
        <v>259</v>
      </c>
      <c r="G808" s="302" t="s">
        <v>145</v>
      </c>
      <c r="H808" s="302" t="s">
        <v>13229</v>
      </c>
      <c r="I808" s="303" t="s">
        <v>10696</v>
      </c>
      <c r="J808" s="303" t="s">
        <v>10573</v>
      </c>
      <c r="K808" s="303" t="s">
        <v>8883</v>
      </c>
      <c r="L808" s="302" t="s">
        <v>13230</v>
      </c>
      <c r="M808" s="302">
        <v>109672235</v>
      </c>
      <c r="N808" s="302">
        <v>1068608004</v>
      </c>
      <c r="O808" s="304" t="s">
        <v>13231</v>
      </c>
      <c r="P808" s="304" t="s">
        <v>13232</v>
      </c>
      <c r="Q808" s="6"/>
      <c r="R808" s="6"/>
      <c r="S808" s="6"/>
      <c r="T808" s="6"/>
      <c r="U808" s="6"/>
      <c r="V808" s="6"/>
      <c r="W808" s="6"/>
      <c r="X808" s="6"/>
      <c r="Y808" s="6"/>
      <c r="Z808" s="6"/>
      <c r="AA808" s="6"/>
      <c r="AB808" s="6"/>
    </row>
    <row r="809" spans="1:28" ht="12.75">
      <c r="A809" s="306">
        <v>808</v>
      </c>
      <c r="B809" s="302" t="s">
        <v>13233</v>
      </c>
      <c r="C809" s="302" t="s">
        <v>13234</v>
      </c>
      <c r="D809" s="302" t="s">
        <v>276</v>
      </c>
      <c r="E809" s="302" t="s">
        <v>274</v>
      </c>
      <c r="F809" s="302" t="s">
        <v>259</v>
      </c>
      <c r="G809" s="302" t="s">
        <v>145</v>
      </c>
      <c r="H809" s="302"/>
      <c r="I809" s="303" t="s">
        <v>10696</v>
      </c>
      <c r="J809" s="303" t="s">
        <v>10573</v>
      </c>
      <c r="K809" s="303" t="s">
        <v>8883</v>
      </c>
      <c r="L809" s="302" t="s">
        <v>13235</v>
      </c>
      <c r="M809" s="302">
        <v>109044629</v>
      </c>
      <c r="N809" s="302">
        <v>1068822492</v>
      </c>
      <c r="O809" s="304" t="s">
        <v>13236</v>
      </c>
      <c r="P809" s="304" t="s">
        <v>13237</v>
      </c>
      <c r="Q809" s="6"/>
      <c r="R809" s="6"/>
      <c r="S809" s="6"/>
      <c r="T809" s="6"/>
      <c r="U809" s="6"/>
      <c r="V809" s="6"/>
      <c r="W809" s="6"/>
      <c r="X809" s="6"/>
      <c r="Y809" s="6"/>
      <c r="Z809" s="6"/>
      <c r="AA809" s="6"/>
      <c r="AB809" s="6"/>
    </row>
    <row r="810" spans="1:28" ht="12.75">
      <c r="A810" s="306">
        <v>809</v>
      </c>
      <c r="B810" s="302" t="s">
        <v>13238</v>
      </c>
      <c r="C810" s="302" t="s">
        <v>13239</v>
      </c>
      <c r="D810" s="302" t="s">
        <v>276</v>
      </c>
      <c r="E810" s="302" t="s">
        <v>274</v>
      </c>
      <c r="F810" s="302" t="s">
        <v>259</v>
      </c>
      <c r="G810" s="302" t="s">
        <v>145</v>
      </c>
      <c r="H810" s="302"/>
      <c r="I810" s="303" t="s">
        <v>10696</v>
      </c>
      <c r="J810" s="303" t="s">
        <v>10573</v>
      </c>
      <c r="K810" s="303" t="s">
        <v>8883</v>
      </c>
      <c r="L810" s="302" t="s">
        <v>13240</v>
      </c>
      <c r="M810" s="302"/>
      <c r="N810" s="302"/>
      <c r="O810" s="304" t="s">
        <v>13241</v>
      </c>
      <c r="P810" s="304" t="s">
        <v>13242</v>
      </c>
      <c r="Q810" s="6"/>
      <c r="R810" s="6"/>
      <c r="S810" s="6"/>
      <c r="T810" s="6"/>
      <c r="U810" s="6"/>
      <c r="V810" s="6"/>
      <c r="W810" s="6"/>
      <c r="X810" s="6"/>
      <c r="Y810" s="6"/>
      <c r="Z810" s="6"/>
      <c r="AA810" s="6"/>
      <c r="AB810" s="6"/>
    </row>
    <row r="811" spans="1:28" ht="12.75">
      <c r="A811" s="306">
        <v>810</v>
      </c>
      <c r="B811" s="302" t="s">
        <v>13243</v>
      </c>
      <c r="C811" s="302" t="s">
        <v>13244</v>
      </c>
      <c r="D811" s="302" t="s">
        <v>276</v>
      </c>
      <c r="E811" s="302" t="s">
        <v>274</v>
      </c>
      <c r="F811" s="302" t="s">
        <v>259</v>
      </c>
      <c r="G811" s="302" t="s">
        <v>145</v>
      </c>
      <c r="H811" s="302"/>
      <c r="I811" s="303" t="s">
        <v>10696</v>
      </c>
      <c r="J811" s="303" t="s">
        <v>10573</v>
      </c>
      <c r="K811" s="303" t="s">
        <v>8883</v>
      </c>
      <c r="L811" s="302" t="s">
        <v>13245</v>
      </c>
      <c r="M811" s="302">
        <v>109656667</v>
      </c>
      <c r="N811" s="302">
        <v>1069226329</v>
      </c>
      <c r="O811" s="304" t="s">
        <v>13246</v>
      </c>
      <c r="P811" s="304" t="s">
        <v>13247</v>
      </c>
      <c r="Q811" s="6"/>
      <c r="R811" s="6"/>
      <c r="S811" s="6"/>
      <c r="T811" s="6"/>
      <c r="U811" s="6"/>
      <c r="V811" s="6"/>
      <c r="W811" s="6"/>
      <c r="X811" s="6"/>
      <c r="Y811" s="6"/>
      <c r="Z811" s="6"/>
      <c r="AA811" s="6"/>
      <c r="AB811" s="6"/>
    </row>
    <row r="812" spans="1:28" ht="12.75">
      <c r="A812" s="306">
        <v>811</v>
      </c>
      <c r="B812" s="302" t="s">
        <v>13248</v>
      </c>
      <c r="C812" s="302" t="s">
        <v>13249</v>
      </c>
      <c r="D812" s="302" t="s">
        <v>276</v>
      </c>
      <c r="E812" s="302" t="s">
        <v>274</v>
      </c>
      <c r="F812" s="302" t="s">
        <v>259</v>
      </c>
      <c r="G812" s="302" t="s">
        <v>145</v>
      </c>
      <c r="H812" s="302" t="s">
        <v>13250</v>
      </c>
      <c r="I812" s="303" t="s">
        <v>10696</v>
      </c>
      <c r="J812" s="303" t="s">
        <v>10573</v>
      </c>
      <c r="K812" s="303" t="s">
        <v>8883</v>
      </c>
      <c r="L812" s="302" t="s">
        <v>13251</v>
      </c>
      <c r="M812" s="302">
        <v>109736694</v>
      </c>
      <c r="N812" s="302">
        <v>1069405005</v>
      </c>
      <c r="O812" s="304" t="s">
        <v>13252</v>
      </c>
      <c r="P812" s="304" t="s">
        <v>13253</v>
      </c>
      <c r="Q812" s="6"/>
      <c r="R812" s="6"/>
      <c r="S812" s="6"/>
      <c r="T812" s="6"/>
      <c r="U812" s="6"/>
      <c r="V812" s="6"/>
      <c r="W812" s="6"/>
      <c r="X812" s="6"/>
      <c r="Y812" s="6"/>
      <c r="Z812" s="6"/>
      <c r="AA812" s="6"/>
      <c r="AB812" s="6"/>
    </row>
    <row r="813" spans="1:28" ht="12.75">
      <c r="A813" s="306">
        <v>812</v>
      </c>
      <c r="B813" s="302" t="s">
        <v>13254</v>
      </c>
      <c r="C813" s="302" t="s">
        <v>13234</v>
      </c>
      <c r="D813" s="302" t="s">
        <v>276</v>
      </c>
      <c r="E813" s="302" t="s">
        <v>274</v>
      </c>
      <c r="F813" s="302" t="s">
        <v>259</v>
      </c>
      <c r="G813" s="302" t="s">
        <v>145</v>
      </c>
      <c r="H813" s="302"/>
      <c r="I813" s="303" t="s">
        <v>10696</v>
      </c>
      <c r="J813" s="303" t="s">
        <v>10573</v>
      </c>
      <c r="K813" s="303" t="s">
        <v>8883</v>
      </c>
      <c r="L813" s="302" t="s">
        <v>13255</v>
      </c>
      <c r="M813" s="302">
        <v>108815684</v>
      </c>
      <c r="N813" s="302">
        <v>1070097092</v>
      </c>
      <c r="O813" s="304" t="s">
        <v>13256</v>
      </c>
      <c r="P813" s="304" t="s">
        <v>13257</v>
      </c>
      <c r="Q813" s="6"/>
      <c r="R813" s="6"/>
      <c r="S813" s="6"/>
      <c r="T813" s="6"/>
      <c r="U813" s="6"/>
      <c r="V813" s="6"/>
      <c r="W813" s="6"/>
      <c r="X813" s="6"/>
      <c r="Y813" s="6"/>
      <c r="Z813" s="6"/>
      <c r="AA813" s="6"/>
      <c r="AB813" s="6"/>
    </row>
    <row r="814" spans="1:28" ht="12.75">
      <c r="A814" s="306">
        <v>813</v>
      </c>
      <c r="B814" s="302" t="s">
        <v>13258</v>
      </c>
      <c r="C814" s="302" t="s">
        <v>13259</v>
      </c>
      <c r="D814" s="302" t="s">
        <v>276</v>
      </c>
      <c r="E814" s="302" t="s">
        <v>274</v>
      </c>
      <c r="F814" s="302" t="s">
        <v>259</v>
      </c>
      <c r="G814" s="302" t="s">
        <v>145</v>
      </c>
      <c r="H814" s="302"/>
      <c r="I814" s="303" t="s">
        <v>10696</v>
      </c>
      <c r="J814" s="303" t="s">
        <v>10573</v>
      </c>
      <c r="K814" s="303" t="s">
        <v>8883</v>
      </c>
      <c r="L814" s="302" t="s">
        <v>13260</v>
      </c>
      <c r="M814" s="302">
        <v>109621483</v>
      </c>
      <c r="N814" s="302">
        <v>1069388699</v>
      </c>
      <c r="O814" s="304" t="s">
        <v>13261</v>
      </c>
      <c r="P814" s="304" t="s">
        <v>13262</v>
      </c>
      <c r="Q814" s="6"/>
      <c r="R814" s="6"/>
      <c r="S814" s="6"/>
      <c r="T814" s="6"/>
      <c r="U814" s="6"/>
      <c r="V814" s="6"/>
      <c r="W814" s="6"/>
      <c r="X814" s="6"/>
      <c r="Y814" s="6"/>
      <c r="Z814" s="6"/>
      <c r="AA814" s="6"/>
      <c r="AB814" s="6"/>
    </row>
    <row r="815" spans="1:28" ht="12.75">
      <c r="A815" s="306">
        <v>814</v>
      </c>
      <c r="B815" s="302" t="s">
        <v>13263</v>
      </c>
      <c r="C815" s="302" t="s">
        <v>13264</v>
      </c>
      <c r="D815" s="302" t="s">
        <v>276</v>
      </c>
      <c r="E815" s="302" t="s">
        <v>274</v>
      </c>
      <c r="F815" s="302" t="s">
        <v>259</v>
      </c>
      <c r="G815" s="302" t="s">
        <v>145</v>
      </c>
      <c r="H815" s="307">
        <v>2513981463</v>
      </c>
      <c r="I815" s="303" t="s">
        <v>10696</v>
      </c>
      <c r="J815" s="303" t="s">
        <v>10573</v>
      </c>
      <c r="K815" s="303" t="s">
        <v>8883</v>
      </c>
      <c r="L815" s="302" t="s">
        <v>13265</v>
      </c>
      <c r="M815" s="302">
        <v>109721669</v>
      </c>
      <c r="N815" s="302">
        <v>1069456712</v>
      </c>
      <c r="O815" s="304" t="s">
        <v>13266</v>
      </c>
      <c r="P815" s="304" t="s">
        <v>13267</v>
      </c>
      <c r="Q815" s="6"/>
      <c r="R815" s="6"/>
      <c r="S815" s="6"/>
      <c r="T815" s="6"/>
      <c r="U815" s="6"/>
      <c r="V815" s="6"/>
      <c r="W815" s="6"/>
      <c r="X815" s="6"/>
      <c r="Y815" s="6"/>
      <c r="Z815" s="6"/>
      <c r="AA815" s="6"/>
      <c r="AB815" s="6"/>
    </row>
    <row r="816" spans="1:28" ht="12.75">
      <c r="A816" s="306">
        <v>815</v>
      </c>
      <c r="B816" s="302" t="s">
        <v>13268</v>
      </c>
      <c r="C816" s="302" t="s">
        <v>13269</v>
      </c>
      <c r="D816" s="302" t="s">
        <v>276</v>
      </c>
      <c r="E816" s="302" t="s">
        <v>274</v>
      </c>
      <c r="F816" s="302" t="s">
        <v>259</v>
      </c>
      <c r="G816" s="302" t="s">
        <v>145</v>
      </c>
      <c r="H816" s="302"/>
      <c r="I816" s="303" t="s">
        <v>10696</v>
      </c>
      <c r="J816" s="303" t="s">
        <v>10573</v>
      </c>
      <c r="K816" s="303" t="s">
        <v>8883</v>
      </c>
      <c r="L816" s="302" t="s">
        <v>13270</v>
      </c>
      <c r="M816" s="302">
        <v>109515695</v>
      </c>
      <c r="N816" s="302">
        <v>1069371414</v>
      </c>
      <c r="O816" s="304" t="s">
        <v>13271</v>
      </c>
      <c r="P816" s="304" t="s">
        <v>13272</v>
      </c>
      <c r="Q816" s="6"/>
      <c r="R816" s="6"/>
      <c r="S816" s="6"/>
      <c r="T816" s="6"/>
      <c r="U816" s="6"/>
      <c r="V816" s="6"/>
      <c r="W816" s="6"/>
      <c r="X816" s="6"/>
      <c r="Y816" s="6"/>
      <c r="Z816" s="6"/>
      <c r="AA816" s="6"/>
      <c r="AB816" s="6"/>
    </row>
    <row r="817" spans="1:28" ht="12.75">
      <c r="A817" s="306">
        <v>816</v>
      </c>
      <c r="B817" s="302" t="s">
        <v>13273</v>
      </c>
      <c r="C817" s="302" t="s">
        <v>13274</v>
      </c>
      <c r="D817" s="302" t="s">
        <v>276</v>
      </c>
      <c r="E817" s="302" t="s">
        <v>274</v>
      </c>
      <c r="F817" s="302" t="s">
        <v>259</v>
      </c>
      <c r="G817" s="302" t="s">
        <v>145</v>
      </c>
      <c r="H817" s="302"/>
      <c r="I817" s="303" t="s">
        <v>10696</v>
      </c>
      <c r="J817" s="303" t="s">
        <v>10573</v>
      </c>
      <c r="K817" s="303" t="s">
        <v>8883</v>
      </c>
      <c r="L817" s="302" t="s">
        <v>13275</v>
      </c>
      <c r="M817" s="302">
        <v>109778806</v>
      </c>
      <c r="N817" s="302">
        <v>1069299579</v>
      </c>
      <c r="O817" s="304" t="s">
        <v>13276</v>
      </c>
      <c r="P817" s="304" t="s">
        <v>13277</v>
      </c>
      <c r="Q817" s="6"/>
      <c r="R817" s="6"/>
      <c r="S817" s="6"/>
      <c r="T817" s="6"/>
      <c r="U817" s="6"/>
      <c r="V817" s="6"/>
      <c r="W817" s="6"/>
      <c r="X817" s="6"/>
      <c r="Y817" s="6"/>
      <c r="Z817" s="6"/>
      <c r="AA817" s="6"/>
      <c r="AB817" s="6"/>
    </row>
    <row r="818" spans="1:28" ht="12.75">
      <c r="A818" s="306">
        <v>817</v>
      </c>
      <c r="B818" s="302" t="s">
        <v>13278</v>
      </c>
      <c r="C818" s="302" t="s">
        <v>13279</v>
      </c>
      <c r="D818" s="302" t="s">
        <v>278</v>
      </c>
      <c r="E818" s="302" t="s">
        <v>279</v>
      </c>
      <c r="F818" s="302" t="s">
        <v>259</v>
      </c>
      <c r="G818" s="302" t="s">
        <v>145</v>
      </c>
      <c r="H818" s="302" t="s">
        <v>13280</v>
      </c>
      <c r="I818" s="303" t="s">
        <v>10943</v>
      </c>
      <c r="J818" s="303" t="s">
        <v>10944</v>
      </c>
      <c r="K818" s="303" t="s">
        <v>8883</v>
      </c>
      <c r="L818" s="302" t="s">
        <v>13281</v>
      </c>
      <c r="M818" s="302">
        <v>1100788</v>
      </c>
      <c r="N818" s="302">
        <v>106860153</v>
      </c>
      <c r="O818" s="304" t="s">
        <v>13282</v>
      </c>
      <c r="P818" s="304" t="s">
        <v>13283</v>
      </c>
      <c r="Q818" s="6"/>
      <c r="R818" s="6"/>
      <c r="S818" s="6"/>
      <c r="T818" s="6"/>
      <c r="U818" s="6"/>
      <c r="V818" s="6"/>
      <c r="W818" s="6"/>
      <c r="X818" s="6"/>
      <c r="Y818" s="6"/>
      <c r="Z818" s="6"/>
      <c r="AA818" s="6"/>
      <c r="AB818" s="6"/>
    </row>
    <row r="819" spans="1:28" ht="12.75">
      <c r="A819" s="306">
        <v>818</v>
      </c>
      <c r="B819" s="302" t="s">
        <v>13284</v>
      </c>
      <c r="C819" s="302" t="s">
        <v>13285</v>
      </c>
      <c r="D819" s="302" t="s">
        <v>278</v>
      </c>
      <c r="E819" s="302" t="s">
        <v>279</v>
      </c>
      <c r="F819" s="302" t="s">
        <v>259</v>
      </c>
      <c r="G819" s="302" t="s">
        <v>145</v>
      </c>
      <c r="H819" s="302" t="s">
        <v>13286</v>
      </c>
      <c r="I819" s="303" t="s">
        <v>10943</v>
      </c>
      <c r="J819" s="303" t="s">
        <v>10944</v>
      </c>
      <c r="K819" s="303" t="s">
        <v>8883</v>
      </c>
      <c r="L819" s="302" t="s">
        <v>13287</v>
      </c>
      <c r="M819" s="302">
        <v>109549138</v>
      </c>
      <c r="N819" s="302">
        <v>1068100241</v>
      </c>
      <c r="O819" s="304" t="s">
        <v>13288</v>
      </c>
      <c r="P819" s="304" t="s">
        <v>13289</v>
      </c>
      <c r="Q819" s="6"/>
      <c r="R819" s="6"/>
      <c r="S819" s="6"/>
      <c r="T819" s="6"/>
      <c r="U819" s="6"/>
      <c r="V819" s="6"/>
      <c r="W819" s="6"/>
      <c r="X819" s="6"/>
      <c r="Y819" s="6"/>
      <c r="Z819" s="6"/>
      <c r="AA819" s="6"/>
      <c r="AB819" s="6"/>
    </row>
    <row r="820" spans="1:28" ht="12.75">
      <c r="A820" s="306">
        <v>819</v>
      </c>
      <c r="B820" s="302" t="s">
        <v>13290</v>
      </c>
      <c r="C820" s="302" t="s">
        <v>13291</v>
      </c>
      <c r="D820" s="302" t="s">
        <v>278</v>
      </c>
      <c r="E820" s="302" t="s">
        <v>279</v>
      </c>
      <c r="F820" s="302" t="s">
        <v>259</v>
      </c>
      <c r="G820" s="302" t="s">
        <v>145</v>
      </c>
      <c r="H820" s="302"/>
      <c r="I820" s="303" t="s">
        <v>10943</v>
      </c>
      <c r="J820" s="303" t="s">
        <v>10944</v>
      </c>
      <c r="K820" s="303" t="s">
        <v>8883</v>
      </c>
      <c r="L820" s="302" t="s">
        <v>13292</v>
      </c>
      <c r="M820" s="302">
        <v>1100817</v>
      </c>
      <c r="N820" s="302">
        <v>1068555959</v>
      </c>
      <c r="O820" s="304" t="s">
        <v>13293</v>
      </c>
      <c r="P820" s="305" t="s">
        <v>13294</v>
      </c>
      <c r="Q820" s="6"/>
      <c r="R820" s="6"/>
      <c r="S820" s="6"/>
      <c r="T820" s="6"/>
      <c r="U820" s="6"/>
      <c r="V820" s="6"/>
      <c r="W820" s="6"/>
      <c r="X820" s="6"/>
      <c r="Y820" s="6"/>
      <c r="Z820" s="6"/>
      <c r="AA820" s="6"/>
      <c r="AB820" s="6"/>
    </row>
    <row r="821" spans="1:28" ht="12.75">
      <c r="A821" s="306">
        <v>820</v>
      </c>
      <c r="B821" s="302" t="s">
        <v>13295</v>
      </c>
      <c r="C821" s="302" t="s">
        <v>13296</v>
      </c>
      <c r="D821" s="302" t="s">
        <v>278</v>
      </c>
      <c r="E821" s="302" t="s">
        <v>279</v>
      </c>
      <c r="F821" s="302" t="s">
        <v>259</v>
      </c>
      <c r="G821" s="302" t="s">
        <v>145</v>
      </c>
      <c r="H821" s="302"/>
      <c r="I821" s="303" t="s">
        <v>10943</v>
      </c>
      <c r="J821" s="303" t="s">
        <v>10944</v>
      </c>
      <c r="K821" s="303" t="s">
        <v>8883</v>
      </c>
      <c r="L821" s="302" t="s">
        <v>13297</v>
      </c>
      <c r="M821" s="302">
        <v>11009938</v>
      </c>
      <c r="N821" s="302">
        <v>1068550068</v>
      </c>
      <c r="O821" s="304" t="s">
        <v>13298</v>
      </c>
      <c r="P821" s="304" t="s">
        <v>13299</v>
      </c>
      <c r="Q821" s="6"/>
      <c r="R821" s="6"/>
      <c r="S821" s="6"/>
      <c r="T821" s="6"/>
      <c r="U821" s="6"/>
      <c r="V821" s="6"/>
      <c r="W821" s="6"/>
      <c r="X821" s="6"/>
      <c r="Y821" s="6"/>
      <c r="Z821" s="6"/>
      <c r="AA821" s="6"/>
      <c r="AB821" s="6"/>
    </row>
    <row r="822" spans="1:28" ht="12.75">
      <c r="A822" s="306">
        <v>821</v>
      </c>
      <c r="B822" s="302" t="s">
        <v>13300</v>
      </c>
      <c r="C822" s="302" t="s">
        <v>13301</v>
      </c>
      <c r="D822" s="302" t="s">
        <v>278</v>
      </c>
      <c r="E822" s="302" t="s">
        <v>279</v>
      </c>
      <c r="F822" s="302" t="s">
        <v>259</v>
      </c>
      <c r="G822" s="302" t="s">
        <v>145</v>
      </c>
      <c r="H822" s="302"/>
      <c r="I822" s="303" t="s">
        <v>10943</v>
      </c>
      <c r="J822" s="303" t="s">
        <v>10944</v>
      </c>
      <c r="K822" s="303" t="s">
        <v>8883</v>
      </c>
      <c r="L822" s="302" t="s">
        <v>13302</v>
      </c>
      <c r="M822" s="302">
        <v>109505303</v>
      </c>
      <c r="N822" s="302">
        <v>106951468</v>
      </c>
      <c r="O822" s="304" t="s">
        <v>13303</v>
      </c>
      <c r="P822" s="304" t="s">
        <v>13304</v>
      </c>
      <c r="Q822" s="6"/>
      <c r="R822" s="6"/>
      <c r="S822" s="6"/>
      <c r="T822" s="6"/>
      <c r="U822" s="6"/>
      <c r="V822" s="6"/>
      <c r="W822" s="6"/>
      <c r="X822" s="6"/>
      <c r="Y822" s="6"/>
      <c r="Z822" s="6"/>
      <c r="AA822" s="6"/>
      <c r="AB822" s="6"/>
    </row>
    <row r="823" spans="1:28" ht="12.75">
      <c r="A823" s="306">
        <v>822</v>
      </c>
      <c r="B823" s="302" t="s">
        <v>13305</v>
      </c>
      <c r="C823" s="302" t="s">
        <v>13306</v>
      </c>
      <c r="D823" s="302" t="s">
        <v>278</v>
      </c>
      <c r="E823" s="302" t="s">
        <v>279</v>
      </c>
      <c r="F823" s="302" t="s">
        <v>259</v>
      </c>
      <c r="G823" s="302" t="s">
        <v>145</v>
      </c>
      <c r="H823" s="302" t="s">
        <v>13307</v>
      </c>
      <c r="I823" s="303" t="s">
        <v>10943</v>
      </c>
      <c r="J823" s="303" t="s">
        <v>10944</v>
      </c>
      <c r="K823" s="303" t="s">
        <v>8883</v>
      </c>
      <c r="L823" s="302" t="s">
        <v>13308</v>
      </c>
      <c r="M823" s="302">
        <v>109615811</v>
      </c>
      <c r="N823" s="302">
        <v>1067966325</v>
      </c>
      <c r="O823" s="304" t="s">
        <v>13309</v>
      </c>
      <c r="P823" s="304" t="s">
        <v>13310</v>
      </c>
      <c r="Q823" s="6"/>
      <c r="R823" s="6"/>
      <c r="S823" s="6"/>
      <c r="T823" s="6"/>
      <c r="U823" s="6"/>
      <c r="V823" s="6"/>
      <c r="W823" s="6"/>
      <c r="X823" s="6"/>
      <c r="Y823" s="6"/>
      <c r="Z823" s="6"/>
      <c r="AA823" s="6"/>
      <c r="AB823" s="6"/>
    </row>
    <row r="824" spans="1:28" ht="12.75">
      <c r="A824" s="306">
        <v>823</v>
      </c>
      <c r="B824" s="302" t="s">
        <v>13311</v>
      </c>
      <c r="C824" s="302" t="s">
        <v>13312</v>
      </c>
      <c r="D824" s="302" t="s">
        <v>278</v>
      </c>
      <c r="E824" s="302" t="s">
        <v>279</v>
      </c>
      <c r="F824" s="302" t="s">
        <v>259</v>
      </c>
      <c r="G824" s="302" t="s">
        <v>145</v>
      </c>
      <c r="H824" s="302" t="s">
        <v>13313</v>
      </c>
      <c r="I824" s="303" t="s">
        <v>10943</v>
      </c>
      <c r="J824" s="303" t="s">
        <v>10944</v>
      </c>
      <c r="K824" s="303" t="s">
        <v>8883</v>
      </c>
      <c r="L824" s="302" t="s">
        <v>13314</v>
      </c>
      <c r="M824" s="302">
        <v>1100817</v>
      </c>
      <c r="N824" s="302">
        <v>1068555959</v>
      </c>
      <c r="O824" s="304" t="s">
        <v>13315</v>
      </c>
      <c r="P824" s="304" t="s">
        <v>13316</v>
      </c>
      <c r="Q824" s="6"/>
      <c r="R824" s="6"/>
      <c r="S824" s="6"/>
      <c r="T824" s="6"/>
      <c r="U824" s="6"/>
      <c r="V824" s="6"/>
      <c r="W824" s="6"/>
      <c r="X824" s="6"/>
      <c r="Y824" s="6"/>
      <c r="Z824" s="6"/>
      <c r="AA824" s="6"/>
      <c r="AB824" s="6"/>
    </row>
    <row r="825" spans="1:28" ht="12.75">
      <c r="A825" s="306">
        <v>824</v>
      </c>
      <c r="B825" s="302" t="s">
        <v>13317</v>
      </c>
      <c r="C825" s="302" t="s">
        <v>13318</v>
      </c>
      <c r="D825" s="302" t="s">
        <v>278</v>
      </c>
      <c r="E825" s="302" t="s">
        <v>279</v>
      </c>
      <c r="F825" s="302" t="s">
        <v>259</v>
      </c>
      <c r="G825" s="302" t="s">
        <v>145</v>
      </c>
      <c r="H825" s="302" t="s">
        <v>13319</v>
      </c>
      <c r="I825" s="303" t="s">
        <v>10943</v>
      </c>
      <c r="J825" s="303" t="s">
        <v>10944</v>
      </c>
      <c r="K825" s="303" t="s">
        <v>8883</v>
      </c>
      <c r="L825" s="302" t="s">
        <v>13320</v>
      </c>
      <c r="M825" s="302">
        <v>110159709</v>
      </c>
      <c r="N825" s="302">
        <v>1068355372</v>
      </c>
      <c r="O825" s="304" t="s">
        <v>13321</v>
      </c>
      <c r="P825" s="304" t="s">
        <v>13322</v>
      </c>
      <c r="Q825" s="6"/>
      <c r="R825" s="6"/>
      <c r="S825" s="6"/>
      <c r="T825" s="6"/>
      <c r="U825" s="6"/>
      <c r="V825" s="6"/>
      <c r="W825" s="6"/>
      <c r="X825" s="6"/>
      <c r="Y825" s="6"/>
      <c r="Z825" s="6"/>
      <c r="AA825" s="6"/>
      <c r="AB825" s="6"/>
    </row>
    <row r="826" spans="1:28" ht="12.75">
      <c r="A826" s="306">
        <v>825</v>
      </c>
      <c r="B826" s="302" t="s">
        <v>13323</v>
      </c>
      <c r="C826" s="302" t="s">
        <v>13324</v>
      </c>
      <c r="D826" s="302" t="s">
        <v>278</v>
      </c>
      <c r="E826" s="302" t="s">
        <v>279</v>
      </c>
      <c r="F826" s="302" t="s">
        <v>259</v>
      </c>
      <c r="G826" s="302" t="s">
        <v>145</v>
      </c>
      <c r="H826" s="302"/>
      <c r="I826" s="303" t="s">
        <v>10943</v>
      </c>
      <c r="J826" s="303" t="s">
        <v>10944</v>
      </c>
      <c r="K826" s="303" t="s">
        <v>8883</v>
      </c>
      <c r="L826" s="302" t="s">
        <v>13325</v>
      </c>
      <c r="M826" s="302">
        <v>109519703</v>
      </c>
      <c r="N826" s="302">
        <v>1068393856</v>
      </c>
      <c r="O826" s="304" t="s">
        <v>13326</v>
      </c>
      <c r="P826" s="304" t="s">
        <v>13327</v>
      </c>
      <c r="Q826" s="6"/>
      <c r="R826" s="6"/>
      <c r="S826" s="6"/>
      <c r="T826" s="6"/>
      <c r="U826" s="6"/>
      <c r="V826" s="6"/>
      <c r="W826" s="6"/>
      <c r="X826" s="6"/>
      <c r="Y826" s="6"/>
      <c r="Z826" s="6"/>
      <c r="AA826" s="6"/>
      <c r="AB826" s="6"/>
    </row>
    <row r="827" spans="1:28" ht="12.75">
      <c r="A827" s="306">
        <v>826</v>
      </c>
      <c r="B827" s="302" t="s">
        <v>13328</v>
      </c>
      <c r="C827" s="302" t="s">
        <v>13329</v>
      </c>
      <c r="D827" s="302" t="s">
        <v>278</v>
      </c>
      <c r="E827" s="302" t="s">
        <v>279</v>
      </c>
      <c r="F827" s="302" t="s">
        <v>259</v>
      </c>
      <c r="G827" s="302" t="s">
        <v>145</v>
      </c>
      <c r="H827" s="302"/>
      <c r="I827" s="303" t="s">
        <v>10943</v>
      </c>
      <c r="J827" s="303" t="s">
        <v>10944</v>
      </c>
      <c r="K827" s="303" t="s">
        <v>8883</v>
      </c>
      <c r="L827" s="302" t="s">
        <v>13330</v>
      </c>
      <c r="M827" s="302">
        <v>109568763</v>
      </c>
      <c r="N827" s="302">
        <v>1068366112</v>
      </c>
      <c r="O827" s="304" t="s">
        <v>13331</v>
      </c>
      <c r="P827" s="304" t="s">
        <v>13332</v>
      </c>
      <c r="Q827" s="6"/>
      <c r="R827" s="6"/>
      <c r="S827" s="6"/>
      <c r="T827" s="6"/>
      <c r="U827" s="6"/>
      <c r="V827" s="6"/>
      <c r="W827" s="6"/>
      <c r="X827" s="6"/>
      <c r="Y827" s="6"/>
      <c r="Z827" s="6"/>
      <c r="AA827" s="6"/>
      <c r="AB827" s="6"/>
    </row>
    <row r="828" spans="1:28" ht="12.75">
      <c r="A828" s="306">
        <v>827</v>
      </c>
      <c r="B828" s="302" t="s">
        <v>13333</v>
      </c>
      <c r="C828" s="302" t="s">
        <v>13334</v>
      </c>
      <c r="D828" s="302" t="s">
        <v>278</v>
      </c>
      <c r="E828" s="302" t="s">
        <v>279</v>
      </c>
      <c r="F828" s="302" t="s">
        <v>259</v>
      </c>
      <c r="G828" s="302" t="s">
        <v>145</v>
      </c>
      <c r="H828" s="302" t="s">
        <v>13335</v>
      </c>
      <c r="I828" s="303" t="s">
        <v>10943</v>
      </c>
      <c r="J828" s="303" t="s">
        <v>10944</v>
      </c>
      <c r="K828" s="303" t="s">
        <v>8883</v>
      </c>
      <c r="L828" s="302" t="s">
        <v>13336</v>
      </c>
      <c r="M828" s="302">
        <v>110038385</v>
      </c>
      <c r="N828" s="302">
        <v>1068540873</v>
      </c>
      <c r="O828" s="304" t="s">
        <v>13337</v>
      </c>
      <c r="P828" s="304" t="s">
        <v>13338</v>
      </c>
      <c r="Q828" s="6"/>
      <c r="R828" s="6"/>
      <c r="S828" s="6"/>
      <c r="T828" s="6"/>
      <c r="U828" s="6"/>
      <c r="V828" s="6"/>
      <c r="W828" s="6"/>
      <c r="X828" s="6"/>
      <c r="Y828" s="6"/>
      <c r="Z828" s="6"/>
      <c r="AA828" s="6"/>
      <c r="AB828" s="6"/>
    </row>
    <row r="829" spans="1:28" ht="12.75">
      <c r="A829" s="306">
        <v>828</v>
      </c>
      <c r="B829" s="302" t="s">
        <v>13339</v>
      </c>
      <c r="C829" s="302" t="s">
        <v>13340</v>
      </c>
      <c r="D829" s="302" t="s">
        <v>278</v>
      </c>
      <c r="E829" s="302" t="s">
        <v>279</v>
      </c>
      <c r="F829" s="302" t="s">
        <v>259</v>
      </c>
      <c r="G829" s="302" t="s">
        <v>145</v>
      </c>
      <c r="H829" s="302" t="s">
        <v>13341</v>
      </c>
      <c r="I829" s="303" t="s">
        <v>10943</v>
      </c>
      <c r="J829" s="303" t="s">
        <v>10944</v>
      </c>
      <c r="K829" s="303" t="s">
        <v>8883</v>
      </c>
      <c r="L829" s="302" t="s">
        <v>13342</v>
      </c>
      <c r="M829" s="302">
        <v>110035516</v>
      </c>
      <c r="N829" s="302">
        <v>106856935</v>
      </c>
      <c r="O829" s="304" t="s">
        <v>13343</v>
      </c>
      <c r="P829" s="304" t="s">
        <v>13344</v>
      </c>
      <c r="Q829" s="6"/>
      <c r="R829" s="6"/>
      <c r="S829" s="6"/>
      <c r="T829" s="6"/>
      <c r="U829" s="6"/>
      <c r="V829" s="6"/>
      <c r="W829" s="6"/>
      <c r="X829" s="6"/>
      <c r="Y829" s="6"/>
      <c r="Z829" s="6"/>
      <c r="AA829" s="6"/>
      <c r="AB829" s="6"/>
    </row>
    <row r="830" spans="1:28" ht="12.75">
      <c r="A830" s="306">
        <v>829</v>
      </c>
      <c r="B830" s="302" t="s">
        <v>13345</v>
      </c>
      <c r="C830" s="302" t="s">
        <v>13301</v>
      </c>
      <c r="D830" s="302" t="s">
        <v>278</v>
      </c>
      <c r="E830" s="302" t="s">
        <v>279</v>
      </c>
      <c r="F830" s="302" t="s">
        <v>259</v>
      </c>
      <c r="G830" s="302" t="s">
        <v>145</v>
      </c>
      <c r="H830" s="302"/>
      <c r="I830" s="303" t="s">
        <v>10943</v>
      </c>
      <c r="J830" s="303" t="s">
        <v>10944</v>
      </c>
      <c r="K830" s="303" t="s">
        <v>8883</v>
      </c>
      <c r="L830" s="302" t="s">
        <v>13346</v>
      </c>
      <c r="M830" s="302">
        <v>110159709</v>
      </c>
      <c r="N830" s="302">
        <v>1068355372</v>
      </c>
      <c r="O830" s="304" t="s">
        <v>13347</v>
      </c>
      <c r="P830" s="304" t="s">
        <v>13348</v>
      </c>
      <c r="Q830" s="6"/>
      <c r="R830" s="6"/>
      <c r="S830" s="6"/>
      <c r="T830" s="6"/>
      <c r="U830" s="6"/>
      <c r="V830" s="6"/>
      <c r="W830" s="6"/>
      <c r="X830" s="6"/>
      <c r="Y830" s="6"/>
      <c r="Z830" s="6"/>
      <c r="AA830" s="6"/>
      <c r="AB830" s="6"/>
    </row>
    <row r="831" spans="1:28" ht="12.75">
      <c r="A831" s="306">
        <v>830</v>
      </c>
      <c r="B831" s="302" t="s">
        <v>13349</v>
      </c>
      <c r="C831" s="302" t="s">
        <v>13350</v>
      </c>
      <c r="D831" s="302" t="s">
        <v>278</v>
      </c>
      <c r="E831" s="302" t="s">
        <v>279</v>
      </c>
      <c r="F831" s="302" t="s">
        <v>259</v>
      </c>
      <c r="G831" s="302" t="s">
        <v>145</v>
      </c>
      <c r="H831" s="302" t="s">
        <v>13351</v>
      </c>
      <c r="I831" s="303" t="s">
        <v>10943</v>
      </c>
      <c r="J831" s="303" t="s">
        <v>10944</v>
      </c>
      <c r="K831" s="303" t="s">
        <v>8883</v>
      </c>
      <c r="L831" s="302" t="s">
        <v>13352</v>
      </c>
      <c r="M831" s="302">
        <v>99077234</v>
      </c>
      <c r="N831" s="302">
        <v>1065584071</v>
      </c>
      <c r="O831" s="304" t="s">
        <v>13353</v>
      </c>
      <c r="P831" s="305" t="s">
        <v>13354</v>
      </c>
      <c r="Q831" s="6"/>
      <c r="R831" s="6"/>
      <c r="S831" s="6"/>
      <c r="T831" s="6"/>
      <c r="U831" s="6"/>
      <c r="V831" s="6"/>
      <c r="W831" s="6"/>
      <c r="X831" s="6"/>
      <c r="Y831" s="6"/>
      <c r="Z831" s="6"/>
      <c r="AA831" s="6"/>
      <c r="AB831" s="6"/>
    </row>
    <row r="832" spans="1:28" ht="12.75">
      <c r="A832" s="306">
        <v>831</v>
      </c>
      <c r="B832" s="302" t="s">
        <v>13355</v>
      </c>
      <c r="C832" s="302" t="s">
        <v>13356</v>
      </c>
      <c r="D832" s="302" t="s">
        <v>278</v>
      </c>
      <c r="E832" s="302" t="s">
        <v>279</v>
      </c>
      <c r="F832" s="302" t="s">
        <v>259</v>
      </c>
      <c r="G832" s="302" t="s">
        <v>145</v>
      </c>
      <c r="H832" s="302"/>
      <c r="I832" s="303" t="s">
        <v>10943</v>
      </c>
      <c r="J832" s="303" t="s">
        <v>10944</v>
      </c>
      <c r="K832" s="303" t="s">
        <v>8883</v>
      </c>
      <c r="L832" s="302" t="s">
        <v>13357</v>
      </c>
      <c r="M832" s="302">
        <v>110117602</v>
      </c>
      <c r="N832" s="302">
        <v>1068575573</v>
      </c>
      <c r="O832" s="304" t="s">
        <v>13358</v>
      </c>
      <c r="P832" s="304" t="s">
        <v>9015</v>
      </c>
      <c r="Q832" s="6"/>
      <c r="R832" s="6"/>
      <c r="S832" s="6"/>
      <c r="T832" s="6"/>
      <c r="U832" s="6"/>
      <c r="V832" s="6"/>
      <c r="W832" s="6"/>
      <c r="X832" s="6"/>
      <c r="Y832" s="6"/>
      <c r="Z832" s="6"/>
      <c r="AA832" s="6"/>
      <c r="AB832" s="6"/>
    </row>
    <row r="833" spans="1:28" ht="12.75">
      <c r="A833" s="306">
        <v>832</v>
      </c>
      <c r="B833" s="302" t="s">
        <v>13359</v>
      </c>
      <c r="C833" s="302" t="s">
        <v>13340</v>
      </c>
      <c r="D833" s="302" t="s">
        <v>278</v>
      </c>
      <c r="E833" s="302" t="s">
        <v>279</v>
      </c>
      <c r="F833" s="302" t="s">
        <v>259</v>
      </c>
      <c r="G833" s="302" t="s">
        <v>145</v>
      </c>
      <c r="H833" s="302"/>
      <c r="I833" s="303" t="s">
        <v>10943</v>
      </c>
      <c r="J833" s="303" t="s">
        <v>10944</v>
      </c>
      <c r="K833" s="303" t="s">
        <v>8883</v>
      </c>
      <c r="L833" s="302" t="s">
        <v>13360</v>
      </c>
      <c r="M833" s="302"/>
      <c r="N833" s="302"/>
      <c r="O833" s="304" t="s">
        <v>13361</v>
      </c>
      <c r="P833" s="305" t="s">
        <v>13362</v>
      </c>
      <c r="Q833" s="6"/>
      <c r="R833" s="6"/>
      <c r="S833" s="6"/>
      <c r="T833" s="6"/>
      <c r="U833" s="6"/>
      <c r="V833" s="6"/>
      <c r="W833" s="6"/>
      <c r="X833" s="6"/>
      <c r="Y833" s="6"/>
      <c r="Z833" s="6"/>
      <c r="AA833" s="6"/>
      <c r="AB833" s="6"/>
    </row>
    <row r="834" spans="1:28" ht="12.75">
      <c r="A834" s="306">
        <v>833</v>
      </c>
      <c r="B834" s="302" t="s">
        <v>13363</v>
      </c>
      <c r="C834" s="302" t="s">
        <v>13364</v>
      </c>
      <c r="D834" s="302" t="s">
        <v>278</v>
      </c>
      <c r="E834" s="302" t="s">
        <v>279</v>
      </c>
      <c r="F834" s="302" t="s">
        <v>259</v>
      </c>
      <c r="G834" s="302" t="s">
        <v>145</v>
      </c>
      <c r="H834" s="302"/>
      <c r="I834" s="303" t="s">
        <v>10943</v>
      </c>
      <c r="J834" s="303" t="s">
        <v>10944</v>
      </c>
      <c r="K834" s="303" t="s">
        <v>8883</v>
      </c>
      <c r="L834" s="302" t="s">
        <v>13365</v>
      </c>
      <c r="M834" s="302">
        <v>110140648</v>
      </c>
      <c r="N834" s="302">
        <v>1068585886</v>
      </c>
      <c r="O834" s="304" t="s">
        <v>13366</v>
      </c>
      <c r="P834" s="304" t="s">
        <v>13367</v>
      </c>
      <c r="Q834" s="6"/>
      <c r="R834" s="6"/>
      <c r="S834" s="6"/>
      <c r="T834" s="6"/>
      <c r="U834" s="6"/>
      <c r="V834" s="6"/>
      <c r="W834" s="6"/>
      <c r="X834" s="6"/>
      <c r="Y834" s="6"/>
      <c r="Z834" s="6"/>
      <c r="AA834" s="6"/>
      <c r="AB834" s="6"/>
    </row>
    <row r="835" spans="1:28" ht="12.75">
      <c r="A835" s="306">
        <v>834</v>
      </c>
      <c r="B835" s="302" t="s">
        <v>13368</v>
      </c>
      <c r="C835" s="302" t="s">
        <v>13369</v>
      </c>
      <c r="D835" s="302" t="s">
        <v>278</v>
      </c>
      <c r="E835" s="302" t="s">
        <v>279</v>
      </c>
      <c r="F835" s="302" t="s">
        <v>259</v>
      </c>
      <c r="G835" s="302" t="s">
        <v>145</v>
      </c>
      <c r="H835" s="302"/>
      <c r="I835" s="303" t="s">
        <v>10943</v>
      </c>
      <c r="J835" s="303" t="s">
        <v>10944</v>
      </c>
      <c r="K835" s="303" t="s">
        <v>8883</v>
      </c>
      <c r="L835" s="302" t="s">
        <v>13370</v>
      </c>
      <c r="M835" s="302">
        <v>110035516</v>
      </c>
      <c r="N835" s="302">
        <v>106856935</v>
      </c>
      <c r="O835" s="304" t="s">
        <v>13371</v>
      </c>
      <c r="P835" s="304" t="s">
        <v>13372</v>
      </c>
      <c r="Q835" s="6"/>
      <c r="R835" s="6"/>
      <c r="S835" s="6"/>
      <c r="T835" s="6"/>
      <c r="U835" s="6"/>
      <c r="V835" s="6"/>
      <c r="W835" s="6"/>
      <c r="X835" s="6"/>
      <c r="Y835" s="6"/>
      <c r="Z835" s="6"/>
      <c r="AA835" s="6"/>
      <c r="AB835" s="6"/>
    </row>
    <row r="836" spans="1:28" ht="12.75">
      <c r="A836" s="306">
        <v>835</v>
      </c>
      <c r="B836" s="302" t="s">
        <v>13373</v>
      </c>
      <c r="C836" s="302" t="s">
        <v>13374</v>
      </c>
      <c r="D836" s="302" t="s">
        <v>278</v>
      </c>
      <c r="E836" s="302" t="s">
        <v>279</v>
      </c>
      <c r="F836" s="302" t="s">
        <v>259</v>
      </c>
      <c r="G836" s="302" t="s">
        <v>145</v>
      </c>
      <c r="H836" s="302"/>
      <c r="I836" s="303" t="s">
        <v>10943</v>
      </c>
      <c r="J836" s="303" t="s">
        <v>10944</v>
      </c>
      <c r="K836" s="303" t="s">
        <v>8883</v>
      </c>
      <c r="L836" s="302" t="s">
        <v>13375</v>
      </c>
      <c r="M836" s="302">
        <v>110120417</v>
      </c>
      <c r="N836" s="302">
        <v>1068599954</v>
      </c>
      <c r="O836" s="304" t="s">
        <v>13376</v>
      </c>
      <c r="P836" s="304" t="s">
        <v>13377</v>
      </c>
      <c r="Q836" s="6"/>
      <c r="R836" s="6"/>
      <c r="S836" s="6"/>
      <c r="T836" s="6"/>
      <c r="U836" s="6"/>
      <c r="V836" s="6"/>
      <c r="W836" s="6"/>
      <c r="X836" s="6"/>
      <c r="Y836" s="6"/>
      <c r="Z836" s="6"/>
      <c r="AA836" s="6"/>
      <c r="AB836" s="6"/>
    </row>
    <row r="837" spans="1:28" ht="12.75">
      <c r="A837" s="306">
        <v>836</v>
      </c>
      <c r="B837" s="302" t="s">
        <v>13378</v>
      </c>
      <c r="C837" s="302" t="s">
        <v>13379</v>
      </c>
      <c r="D837" s="302" t="s">
        <v>278</v>
      </c>
      <c r="E837" s="302" t="s">
        <v>279</v>
      </c>
      <c r="F837" s="302" t="s">
        <v>259</v>
      </c>
      <c r="G837" s="302" t="s">
        <v>145</v>
      </c>
      <c r="H837" s="302"/>
      <c r="I837" s="303" t="s">
        <v>10943</v>
      </c>
      <c r="J837" s="303" t="s">
        <v>10944</v>
      </c>
      <c r="K837" s="303" t="s">
        <v>8883</v>
      </c>
      <c r="L837" s="302" t="s">
        <v>13380</v>
      </c>
      <c r="M837" s="302"/>
      <c r="N837" s="302"/>
      <c r="O837" s="304" t="s">
        <v>13381</v>
      </c>
      <c r="P837" s="304" t="s">
        <v>13382</v>
      </c>
      <c r="Q837" s="6"/>
      <c r="R837" s="6"/>
      <c r="S837" s="6"/>
      <c r="T837" s="6"/>
      <c r="U837" s="6"/>
      <c r="V837" s="6"/>
      <c r="W837" s="6"/>
      <c r="X837" s="6"/>
      <c r="Y837" s="6"/>
      <c r="Z837" s="6"/>
      <c r="AA837" s="6"/>
      <c r="AB837" s="6"/>
    </row>
    <row r="838" spans="1:28" ht="12.75">
      <c r="A838" s="306">
        <v>837</v>
      </c>
      <c r="B838" s="302" t="s">
        <v>13383</v>
      </c>
      <c r="C838" s="302" t="s">
        <v>13384</v>
      </c>
      <c r="D838" s="302" t="s">
        <v>278</v>
      </c>
      <c r="E838" s="302" t="s">
        <v>279</v>
      </c>
      <c r="F838" s="302" t="s">
        <v>259</v>
      </c>
      <c r="G838" s="302" t="s">
        <v>145</v>
      </c>
      <c r="H838" s="302"/>
      <c r="I838" s="303" t="s">
        <v>10943</v>
      </c>
      <c r="J838" s="303" t="s">
        <v>10944</v>
      </c>
      <c r="K838" s="303" t="s">
        <v>8883</v>
      </c>
      <c r="L838" s="302" t="s">
        <v>13385</v>
      </c>
      <c r="M838" s="302">
        <v>99077234</v>
      </c>
      <c r="N838" s="302">
        <v>1065584071</v>
      </c>
      <c r="O838" s="304" t="s">
        <v>13386</v>
      </c>
      <c r="P838" s="304" t="s">
        <v>13387</v>
      </c>
      <c r="Q838" s="6"/>
      <c r="R838" s="6"/>
      <c r="S838" s="6"/>
      <c r="T838" s="6"/>
      <c r="U838" s="6"/>
      <c r="V838" s="6"/>
      <c r="W838" s="6"/>
      <c r="X838" s="6"/>
      <c r="Y838" s="6"/>
      <c r="Z838" s="6"/>
      <c r="AA838" s="6"/>
      <c r="AB838" s="6"/>
    </row>
    <row r="839" spans="1:28" ht="12.75">
      <c r="A839" s="306">
        <v>838</v>
      </c>
      <c r="B839" s="302" t="s">
        <v>13388</v>
      </c>
      <c r="C839" s="302" t="s">
        <v>13389</v>
      </c>
      <c r="D839" s="302" t="s">
        <v>278</v>
      </c>
      <c r="E839" s="302" t="s">
        <v>279</v>
      </c>
      <c r="F839" s="302" t="s">
        <v>259</v>
      </c>
      <c r="G839" s="302" t="s">
        <v>145</v>
      </c>
      <c r="H839" s="302" t="s">
        <v>13390</v>
      </c>
      <c r="I839" s="303" t="s">
        <v>10943</v>
      </c>
      <c r="J839" s="303" t="s">
        <v>10944</v>
      </c>
      <c r="K839" s="303" t="s">
        <v>8883</v>
      </c>
      <c r="L839" s="302" t="s">
        <v>13391</v>
      </c>
      <c r="M839" s="302">
        <v>1100788</v>
      </c>
      <c r="N839" s="302">
        <v>106860153</v>
      </c>
      <c r="O839" s="304" t="s">
        <v>13392</v>
      </c>
      <c r="P839" s="304" t="s">
        <v>13393</v>
      </c>
      <c r="Q839" s="6"/>
      <c r="R839" s="6"/>
      <c r="S839" s="6"/>
      <c r="T839" s="6"/>
      <c r="U839" s="6"/>
      <c r="V839" s="6"/>
      <c r="W839" s="6"/>
      <c r="X839" s="6"/>
      <c r="Y839" s="6"/>
      <c r="Z839" s="6"/>
      <c r="AA839" s="6"/>
      <c r="AB839" s="6"/>
    </row>
    <row r="840" spans="1:28" ht="12.75">
      <c r="A840" s="306">
        <v>839</v>
      </c>
      <c r="B840" s="302" t="s">
        <v>13394</v>
      </c>
      <c r="C840" s="302" t="s">
        <v>13395</v>
      </c>
      <c r="D840" s="302" t="s">
        <v>278</v>
      </c>
      <c r="E840" s="302" t="s">
        <v>279</v>
      </c>
      <c r="F840" s="302" t="s">
        <v>259</v>
      </c>
      <c r="G840" s="302" t="s">
        <v>145</v>
      </c>
      <c r="H840" s="302"/>
      <c r="I840" s="303" t="s">
        <v>10943</v>
      </c>
      <c r="J840" s="303" t="s">
        <v>10944</v>
      </c>
      <c r="K840" s="303" t="s">
        <v>8883</v>
      </c>
      <c r="L840" s="302" t="s">
        <v>13396</v>
      </c>
      <c r="M840" s="302">
        <v>99077234</v>
      </c>
      <c r="N840" s="302">
        <v>1065584071</v>
      </c>
      <c r="O840" s="304" t="s">
        <v>13397</v>
      </c>
      <c r="P840" s="304" t="s">
        <v>13398</v>
      </c>
      <c r="Q840" s="6"/>
      <c r="R840" s="6"/>
      <c r="S840" s="6"/>
      <c r="T840" s="6"/>
      <c r="U840" s="6"/>
      <c r="V840" s="6"/>
      <c r="W840" s="6"/>
      <c r="X840" s="6"/>
      <c r="Y840" s="6"/>
      <c r="Z840" s="6"/>
      <c r="AA840" s="6"/>
      <c r="AB840" s="6"/>
    </row>
    <row r="841" spans="1:28" ht="12.75">
      <c r="A841" s="306">
        <v>840</v>
      </c>
      <c r="B841" s="302" t="s">
        <v>13399</v>
      </c>
      <c r="C841" s="302" t="s">
        <v>13400</v>
      </c>
      <c r="D841" s="302" t="s">
        <v>278</v>
      </c>
      <c r="E841" s="302" t="s">
        <v>279</v>
      </c>
      <c r="F841" s="302" t="s">
        <v>259</v>
      </c>
      <c r="G841" s="302" t="s">
        <v>145</v>
      </c>
      <c r="H841" s="302"/>
      <c r="I841" s="303" t="s">
        <v>10943</v>
      </c>
      <c r="J841" s="303" t="s">
        <v>10944</v>
      </c>
      <c r="K841" s="303" t="s">
        <v>8883</v>
      </c>
      <c r="L841" s="302" t="s">
        <v>13401</v>
      </c>
      <c r="M841" s="302">
        <v>208684751</v>
      </c>
      <c r="N841" s="302">
        <v>1063022339</v>
      </c>
      <c r="O841" s="304" t="s">
        <v>13402</v>
      </c>
      <c r="P841" s="304" t="s">
        <v>13403</v>
      </c>
      <c r="Q841" s="6"/>
      <c r="R841" s="6"/>
      <c r="S841" s="6"/>
      <c r="T841" s="6"/>
      <c r="U841" s="6"/>
      <c r="V841" s="6"/>
      <c r="W841" s="6"/>
      <c r="X841" s="6"/>
      <c r="Y841" s="6"/>
      <c r="Z841" s="6"/>
      <c r="AA841" s="6"/>
      <c r="AB841" s="6"/>
    </row>
    <row r="842" spans="1:28" ht="12.75">
      <c r="A842" s="306">
        <v>841</v>
      </c>
      <c r="B842" s="302" t="s">
        <v>13404</v>
      </c>
      <c r="C842" s="302" t="s">
        <v>13405</v>
      </c>
      <c r="D842" s="302" t="s">
        <v>278</v>
      </c>
      <c r="E842" s="302" t="s">
        <v>279</v>
      </c>
      <c r="F842" s="302" t="s">
        <v>259</v>
      </c>
      <c r="G842" s="302" t="s">
        <v>145</v>
      </c>
      <c r="H842" s="302"/>
      <c r="I842" s="303" t="s">
        <v>10943</v>
      </c>
      <c r="J842" s="303" t="s">
        <v>10944</v>
      </c>
      <c r="K842" s="303" t="s">
        <v>8883</v>
      </c>
      <c r="L842" s="302" t="s">
        <v>13406</v>
      </c>
      <c r="M842" s="302">
        <v>110124237</v>
      </c>
      <c r="N842" s="302">
        <v>1068611035</v>
      </c>
      <c r="O842" s="304" t="s">
        <v>13407</v>
      </c>
      <c r="P842" s="305" t="s">
        <v>13408</v>
      </c>
      <c r="Q842" s="6"/>
      <c r="R842" s="6"/>
      <c r="S842" s="6"/>
      <c r="T842" s="6"/>
      <c r="U842" s="6"/>
      <c r="V842" s="6"/>
      <c r="W842" s="6"/>
      <c r="X842" s="6"/>
      <c r="Y842" s="6"/>
      <c r="Z842" s="6"/>
      <c r="AA842" s="6"/>
      <c r="AB842" s="6"/>
    </row>
    <row r="843" spans="1:28" ht="12.75">
      <c r="A843" s="306">
        <v>842</v>
      </c>
      <c r="B843" s="302" t="s">
        <v>13409</v>
      </c>
      <c r="C843" s="302" t="s">
        <v>13410</v>
      </c>
      <c r="D843" s="302" t="s">
        <v>278</v>
      </c>
      <c r="E843" s="302" t="s">
        <v>279</v>
      </c>
      <c r="F843" s="302" t="s">
        <v>259</v>
      </c>
      <c r="G843" s="302" t="s">
        <v>145</v>
      </c>
      <c r="H843" s="302" t="s">
        <v>13411</v>
      </c>
      <c r="I843" s="303" t="s">
        <v>10943</v>
      </c>
      <c r="J843" s="303" t="s">
        <v>10944</v>
      </c>
      <c r="K843" s="303" t="s">
        <v>8883</v>
      </c>
      <c r="L843" s="302" t="s">
        <v>13412</v>
      </c>
      <c r="M843" s="302">
        <v>11010342</v>
      </c>
      <c r="N843" s="302">
        <v>1068628771</v>
      </c>
      <c r="O843" s="304" t="s">
        <v>13413</v>
      </c>
      <c r="P843" s="304" t="s">
        <v>13414</v>
      </c>
      <c r="Q843" s="6"/>
      <c r="R843" s="6"/>
      <c r="S843" s="6"/>
      <c r="T843" s="6"/>
      <c r="U843" s="6"/>
      <c r="V843" s="6"/>
      <c r="W843" s="6"/>
      <c r="X843" s="6"/>
      <c r="Y843" s="6"/>
      <c r="Z843" s="6"/>
      <c r="AA843" s="6"/>
      <c r="AB843" s="6"/>
    </row>
    <row r="844" spans="1:28" ht="12.75">
      <c r="A844" s="306">
        <v>843</v>
      </c>
      <c r="B844" s="302" t="s">
        <v>13415</v>
      </c>
      <c r="C844" s="302" t="s">
        <v>13416</v>
      </c>
      <c r="D844" s="302" t="s">
        <v>278</v>
      </c>
      <c r="E844" s="302" t="s">
        <v>279</v>
      </c>
      <c r="F844" s="302" t="s">
        <v>259</v>
      </c>
      <c r="G844" s="302" t="s">
        <v>145</v>
      </c>
      <c r="H844" s="302" t="s">
        <v>13417</v>
      </c>
      <c r="I844" s="303" t="s">
        <v>10943</v>
      </c>
      <c r="J844" s="303" t="s">
        <v>10944</v>
      </c>
      <c r="K844" s="303" t="s">
        <v>8883</v>
      </c>
      <c r="L844" s="302" t="s">
        <v>13418</v>
      </c>
      <c r="M844" s="302">
        <v>110128839</v>
      </c>
      <c r="N844" s="302">
        <v>1068503844</v>
      </c>
      <c r="O844" s="304" t="s">
        <v>13419</v>
      </c>
      <c r="P844" s="304" t="s">
        <v>13420</v>
      </c>
      <c r="Q844" s="6"/>
      <c r="R844" s="6"/>
      <c r="S844" s="6"/>
      <c r="T844" s="6"/>
      <c r="U844" s="6"/>
      <c r="V844" s="6"/>
      <c r="W844" s="6"/>
      <c r="X844" s="6"/>
      <c r="Y844" s="6"/>
      <c r="Z844" s="6"/>
      <c r="AA844" s="6"/>
      <c r="AB844" s="6"/>
    </row>
    <row r="845" spans="1:28" ht="12.75">
      <c r="A845" s="306">
        <v>844</v>
      </c>
      <c r="B845" s="302" t="s">
        <v>13421</v>
      </c>
      <c r="C845" s="302" t="s">
        <v>13422</v>
      </c>
      <c r="D845" s="302" t="s">
        <v>278</v>
      </c>
      <c r="E845" s="302" t="s">
        <v>279</v>
      </c>
      <c r="F845" s="302" t="s">
        <v>259</v>
      </c>
      <c r="G845" s="302" t="s">
        <v>145</v>
      </c>
      <c r="H845" s="302" t="s">
        <v>13423</v>
      </c>
      <c r="I845" s="303" t="s">
        <v>10943</v>
      </c>
      <c r="J845" s="303" t="s">
        <v>10944</v>
      </c>
      <c r="K845" s="303" t="s">
        <v>8883</v>
      </c>
      <c r="L845" s="302" t="s">
        <v>13424</v>
      </c>
      <c r="M845" s="302">
        <v>110135426</v>
      </c>
      <c r="N845" s="302">
        <v>1068535047</v>
      </c>
      <c r="O845" s="304" t="s">
        <v>13425</v>
      </c>
      <c r="P845" s="304" t="s">
        <v>13426</v>
      </c>
      <c r="Q845" s="6"/>
      <c r="R845" s="6"/>
      <c r="S845" s="6"/>
      <c r="T845" s="6"/>
      <c r="U845" s="6"/>
      <c r="V845" s="6"/>
      <c r="W845" s="6"/>
      <c r="X845" s="6"/>
      <c r="Y845" s="6"/>
      <c r="Z845" s="6"/>
      <c r="AA845" s="6"/>
      <c r="AB845" s="6"/>
    </row>
    <row r="846" spans="1:28" ht="12.75">
      <c r="A846" s="306">
        <v>845</v>
      </c>
      <c r="B846" s="302" t="s">
        <v>13427</v>
      </c>
      <c r="C846" s="302" t="s">
        <v>13428</v>
      </c>
      <c r="D846" s="302" t="s">
        <v>278</v>
      </c>
      <c r="E846" s="302" t="s">
        <v>279</v>
      </c>
      <c r="F846" s="302" t="s">
        <v>259</v>
      </c>
      <c r="G846" s="302" t="s">
        <v>145</v>
      </c>
      <c r="H846" s="302" t="s">
        <v>13335</v>
      </c>
      <c r="I846" s="303" t="s">
        <v>10943</v>
      </c>
      <c r="J846" s="303" t="s">
        <v>10944</v>
      </c>
      <c r="K846" s="303" t="s">
        <v>8883</v>
      </c>
      <c r="L846" s="302" t="s">
        <v>13429</v>
      </c>
      <c r="M846" s="302">
        <v>110038385</v>
      </c>
      <c r="N846" s="302">
        <v>1068540873</v>
      </c>
      <c r="O846" s="304" t="s">
        <v>13430</v>
      </c>
      <c r="P846" s="304" t="s">
        <v>13431</v>
      </c>
      <c r="Q846" s="6"/>
      <c r="R846" s="6"/>
      <c r="S846" s="6"/>
      <c r="T846" s="6"/>
      <c r="U846" s="6"/>
      <c r="V846" s="6"/>
      <c r="W846" s="6"/>
      <c r="X846" s="6"/>
      <c r="Y846" s="6"/>
      <c r="Z846" s="6"/>
      <c r="AA846" s="6"/>
      <c r="AB846" s="6"/>
    </row>
    <row r="847" spans="1:28" ht="12.75">
      <c r="A847" s="306">
        <v>846</v>
      </c>
      <c r="B847" s="302" t="s">
        <v>13432</v>
      </c>
      <c r="C847" s="302" t="s">
        <v>13433</v>
      </c>
      <c r="D847" s="302" t="s">
        <v>278</v>
      </c>
      <c r="E847" s="302" t="s">
        <v>279</v>
      </c>
      <c r="F847" s="302" t="s">
        <v>259</v>
      </c>
      <c r="G847" s="302" t="s">
        <v>145</v>
      </c>
      <c r="H847" s="302" t="s">
        <v>13434</v>
      </c>
      <c r="I847" s="303" t="s">
        <v>10943</v>
      </c>
      <c r="J847" s="303" t="s">
        <v>10944</v>
      </c>
      <c r="K847" s="303" t="s">
        <v>8883</v>
      </c>
      <c r="L847" s="302" t="s">
        <v>13435</v>
      </c>
      <c r="M847" s="302">
        <v>110033089</v>
      </c>
      <c r="N847" s="302">
        <v>1068580739</v>
      </c>
      <c r="O847" s="304" t="s">
        <v>13436</v>
      </c>
      <c r="P847" s="304" t="s">
        <v>13437</v>
      </c>
      <c r="Q847" s="6"/>
      <c r="R847" s="6"/>
      <c r="S847" s="6"/>
      <c r="T847" s="6"/>
      <c r="U847" s="6"/>
      <c r="V847" s="6"/>
      <c r="W847" s="6"/>
      <c r="X847" s="6"/>
      <c r="Y847" s="6"/>
      <c r="Z847" s="6"/>
      <c r="AA847" s="6"/>
      <c r="AB847" s="6"/>
    </row>
    <row r="848" spans="1:28" ht="12.75">
      <c r="A848" s="306">
        <v>847</v>
      </c>
      <c r="B848" s="302" t="s">
        <v>13438</v>
      </c>
      <c r="C848" s="302" t="s">
        <v>13439</v>
      </c>
      <c r="D848" s="302" t="s">
        <v>278</v>
      </c>
      <c r="E848" s="302" t="s">
        <v>279</v>
      </c>
      <c r="F848" s="302" t="s">
        <v>259</v>
      </c>
      <c r="G848" s="302" t="s">
        <v>145</v>
      </c>
      <c r="H848" s="302" t="s">
        <v>13440</v>
      </c>
      <c r="I848" s="303" t="s">
        <v>10943</v>
      </c>
      <c r="J848" s="303" t="s">
        <v>10944</v>
      </c>
      <c r="K848" s="303" t="s">
        <v>8883</v>
      </c>
      <c r="L848" s="302" t="s">
        <v>13441</v>
      </c>
      <c r="M848" s="302">
        <v>110042908</v>
      </c>
      <c r="N848" s="302">
        <v>1068595119</v>
      </c>
      <c r="O848" s="304" t="s">
        <v>13442</v>
      </c>
      <c r="P848" s="304" t="s">
        <v>13443</v>
      </c>
      <c r="Q848" s="6"/>
      <c r="R848" s="6"/>
      <c r="S848" s="6"/>
      <c r="T848" s="6"/>
      <c r="U848" s="6"/>
      <c r="V848" s="6"/>
      <c r="W848" s="6"/>
      <c r="X848" s="6"/>
      <c r="Y848" s="6"/>
      <c r="Z848" s="6"/>
      <c r="AA848" s="6"/>
      <c r="AB848" s="6"/>
    </row>
    <row r="849" spans="1:28" ht="12.75">
      <c r="A849" s="306">
        <v>848</v>
      </c>
      <c r="B849" s="302" t="s">
        <v>13444</v>
      </c>
      <c r="C849" s="302" t="s">
        <v>13445</v>
      </c>
      <c r="D849" s="302" t="s">
        <v>278</v>
      </c>
      <c r="E849" s="302" t="s">
        <v>279</v>
      </c>
      <c r="F849" s="302" t="s">
        <v>259</v>
      </c>
      <c r="G849" s="302" t="s">
        <v>145</v>
      </c>
      <c r="H849" s="302" t="s">
        <v>13446</v>
      </c>
      <c r="I849" s="303" t="s">
        <v>10943</v>
      </c>
      <c r="J849" s="303" t="s">
        <v>10944</v>
      </c>
      <c r="K849" s="303" t="s">
        <v>8883</v>
      </c>
      <c r="L849" s="302" t="s">
        <v>13447</v>
      </c>
      <c r="M849" s="302">
        <v>105905345</v>
      </c>
      <c r="N849" s="302">
        <v>1070480378</v>
      </c>
      <c r="O849" s="304" t="s">
        <v>13448</v>
      </c>
      <c r="P849" s="304" t="s">
        <v>13449</v>
      </c>
      <c r="Q849" s="6"/>
      <c r="R849" s="6"/>
      <c r="S849" s="6"/>
      <c r="T849" s="6"/>
      <c r="U849" s="6"/>
      <c r="V849" s="6"/>
      <c r="W849" s="6"/>
      <c r="X849" s="6"/>
      <c r="Y849" s="6"/>
      <c r="Z849" s="6"/>
      <c r="AA849" s="6"/>
      <c r="AB849" s="6"/>
    </row>
    <row r="850" spans="1:28" ht="12.75">
      <c r="A850" s="306">
        <v>849</v>
      </c>
      <c r="B850" s="302" t="s">
        <v>13450</v>
      </c>
      <c r="C850" s="302" t="s">
        <v>13451</v>
      </c>
      <c r="D850" s="302" t="s">
        <v>278</v>
      </c>
      <c r="E850" s="302" t="s">
        <v>279</v>
      </c>
      <c r="F850" s="302" t="s">
        <v>259</v>
      </c>
      <c r="G850" s="302" t="s">
        <v>145</v>
      </c>
      <c r="H850" s="302" t="s">
        <v>13452</v>
      </c>
      <c r="I850" s="303" t="s">
        <v>10943</v>
      </c>
      <c r="J850" s="303" t="s">
        <v>10944</v>
      </c>
      <c r="K850" s="303" t="s">
        <v>8883</v>
      </c>
      <c r="L850" s="302" t="s">
        <v>13453</v>
      </c>
      <c r="M850" s="302">
        <v>1100876</v>
      </c>
      <c r="N850" s="302">
        <v>1068979163</v>
      </c>
      <c r="O850" s="304" t="s">
        <v>13454</v>
      </c>
      <c r="P850" s="305" t="s">
        <v>13455</v>
      </c>
      <c r="Q850" s="6"/>
      <c r="R850" s="6"/>
      <c r="S850" s="6"/>
      <c r="T850" s="6"/>
      <c r="U850" s="6"/>
      <c r="V850" s="6"/>
      <c r="W850" s="6"/>
      <c r="X850" s="6"/>
      <c r="Y850" s="6"/>
      <c r="Z850" s="6"/>
      <c r="AA850" s="6"/>
      <c r="AB850" s="6"/>
    </row>
    <row r="851" spans="1:28" ht="12.75">
      <c r="A851" s="306">
        <v>850</v>
      </c>
      <c r="B851" s="302" t="s">
        <v>13456</v>
      </c>
      <c r="C851" s="302" t="s">
        <v>13457</v>
      </c>
      <c r="D851" s="302" t="s">
        <v>278</v>
      </c>
      <c r="E851" s="302" t="s">
        <v>279</v>
      </c>
      <c r="F851" s="302" t="s">
        <v>259</v>
      </c>
      <c r="G851" s="302" t="s">
        <v>145</v>
      </c>
      <c r="H851" s="302" t="s">
        <v>13458</v>
      </c>
      <c r="I851" s="303" t="s">
        <v>10943</v>
      </c>
      <c r="J851" s="303" t="s">
        <v>10944</v>
      </c>
      <c r="K851" s="303" t="s">
        <v>8883</v>
      </c>
      <c r="L851" s="302" t="s">
        <v>13459</v>
      </c>
      <c r="M851" s="302">
        <v>110114769</v>
      </c>
      <c r="N851" s="302">
        <v>1068597507</v>
      </c>
      <c r="O851" s="304" t="s">
        <v>13460</v>
      </c>
      <c r="P851" s="304" t="s">
        <v>13461</v>
      </c>
      <c r="Q851" s="6"/>
      <c r="R851" s="6"/>
      <c r="S851" s="6"/>
      <c r="T851" s="6"/>
      <c r="U851" s="6"/>
      <c r="V851" s="6"/>
      <c r="W851" s="6"/>
      <c r="X851" s="6"/>
      <c r="Y851" s="6"/>
      <c r="Z851" s="6"/>
      <c r="AA851" s="6"/>
      <c r="AB851" s="6"/>
    </row>
    <row r="852" spans="1:28" ht="12.75">
      <c r="A852" s="306">
        <v>851</v>
      </c>
      <c r="B852" s="302" t="s">
        <v>13462</v>
      </c>
      <c r="C852" s="302" t="s">
        <v>13463</v>
      </c>
      <c r="D852" s="302" t="s">
        <v>278</v>
      </c>
      <c r="E852" s="302" t="s">
        <v>279</v>
      </c>
      <c r="F852" s="302" t="s">
        <v>259</v>
      </c>
      <c r="G852" s="302" t="s">
        <v>145</v>
      </c>
      <c r="H852" s="302" t="s">
        <v>13464</v>
      </c>
      <c r="I852" s="303" t="s">
        <v>10943</v>
      </c>
      <c r="J852" s="303" t="s">
        <v>10944</v>
      </c>
      <c r="K852" s="303" t="s">
        <v>8883</v>
      </c>
      <c r="L852" s="302" t="s">
        <v>13465</v>
      </c>
      <c r="M852" s="302"/>
      <c r="N852" s="302"/>
      <c r="O852" s="304" t="s">
        <v>13466</v>
      </c>
      <c r="P852" s="304" t="s">
        <v>13467</v>
      </c>
      <c r="Q852" s="6"/>
      <c r="R852" s="6"/>
      <c r="S852" s="6"/>
      <c r="T852" s="6"/>
      <c r="U852" s="6"/>
      <c r="V852" s="6"/>
      <c r="W852" s="6"/>
      <c r="X852" s="6"/>
      <c r="Y852" s="6"/>
      <c r="Z852" s="6"/>
      <c r="AA852" s="6"/>
      <c r="AB852" s="6"/>
    </row>
    <row r="853" spans="1:28" ht="12.75">
      <c r="A853" s="306">
        <v>852</v>
      </c>
      <c r="B853" s="302" t="s">
        <v>13468</v>
      </c>
      <c r="C853" s="302" t="s">
        <v>13356</v>
      </c>
      <c r="D853" s="302" t="s">
        <v>278</v>
      </c>
      <c r="E853" s="302" t="s">
        <v>279</v>
      </c>
      <c r="F853" s="302" t="s">
        <v>259</v>
      </c>
      <c r="G853" s="302" t="s">
        <v>145</v>
      </c>
      <c r="H853" s="302" t="s">
        <v>13469</v>
      </c>
      <c r="I853" s="303" t="s">
        <v>10943</v>
      </c>
      <c r="J853" s="303" t="s">
        <v>10944</v>
      </c>
      <c r="K853" s="303" t="s">
        <v>8883</v>
      </c>
      <c r="L853" s="302" t="s">
        <v>13470</v>
      </c>
      <c r="M853" s="302">
        <v>110098591</v>
      </c>
      <c r="N853" s="302">
        <v>1068619011</v>
      </c>
      <c r="O853" s="304" t="s">
        <v>13471</v>
      </c>
      <c r="P853" s="304" t="s">
        <v>13472</v>
      </c>
      <c r="Q853" s="6"/>
      <c r="R853" s="6"/>
      <c r="S853" s="6"/>
      <c r="T853" s="6"/>
      <c r="U853" s="6"/>
      <c r="V853" s="6"/>
      <c r="W853" s="6"/>
      <c r="X853" s="6"/>
      <c r="Y853" s="6"/>
      <c r="Z853" s="6"/>
      <c r="AA853" s="6"/>
      <c r="AB853" s="6"/>
    </row>
    <row r="854" spans="1:28" ht="12.75">
      <c r="A854" s="306">
        <v>853</v>
      </c>
      <c r="B854" s="302" t="s">
        <v>13473</v>
      </c>
      <c r="C854" s="302" t="s">
        <v>13474</v>
      </c>
      <c r="D854" s="302" t="s">
        <v>141</v>
      </c>
      <c r="E854" s="302" t="s">
        <v>279</v>
      </c>
      <c r="F854" s="302" t="s">
        <v>259</v>
      </c>
      <c r="G854" s="302" t="s">
        <v>145</v>
      </c>
      <c r="H854" s="302"/>
      <c r="I854" s="303" t="s">
        <v>13475</v>
      </c>
      <c r="J854" s="303" t="s">
        <v>10944</v>
      </c>
      <c r="K854" s="303" t="s">
        <v>8883</v>
      </c>
      <c r="L854" s="302" t="s">
        <v>13476</v>
      </c>
      <c r="M854" s="302">
        <v>109635849</v>
      </c>
      <c r="N854" s="302">
        <v>1069110756</v>
      </c>
      <c r="O854" s="304" t="s">
        <v>13477</v>
      </c>
      <c r="P854" s="304" t="s">
        <v>13478</v>
      </c>
      <c r="Q854" s="6"/>
      <c r="R854" s="6"/>
      <c r="S854" s="6"/>
      <c r="T854" s="6"/>
      <c r="U854" s="6"/>
      <c r="V854" s="6"/>
      <c r="W854" s="6"/>
      <c r="X854" s="6"/>
      <c r="Y854" s="6"/>
      <c r="Z854" s="6"/>
      <c r="AA854" s="6"/>
      <c r="AB854" s="6"/>
    </row>
    <row r="855" spans="1:28" ht="12.75">
      <c r="A855" s="306">
        <v>854</v>
      </c>
      <c r="B855" s="302" t="s">
        <v>13479</v>
      </c>
      <c r="C855" s="302" t="s">
        <v>13480</v>
      </c>
      <c r="D855" s="302" t="s">
        <v>141</v>
      </c>
      <c r="E855" s="302" t="s">
        <v>279</v>
      </c>
      <c r="F855" s="302" t="s">
        <v>259</v>
      </c>
      <c r="G855" s="302" t="s">
        <v>145</v>
      </c>
      <c r="H855" s="302"/>
      <c r="I855" s="303" t="s">
        <v>13475</v>
      </c>
      <c r="J855" s="303" t="s">
        <v>10944</v>
      </c>
      <c r="K855" s="303" t="s">
        <v>8883</v>
      </c>
      <c r="L855" s="302" t="s">
        <v>13481</v>
      </c>
      <c r="M855" s="302">
        <v>110384861</v>
      </c>
      <c r="N855" s="302">
        <v>1069290988</v>
      </c>
      <c r="O855" s="304" t="s">
        <v>13482</v>
      </c>
      <c r="P855" s="304" t="s">
        <v>13483</v>
      </c>
      <c r="Q855" s="6"/>
      <c r="R855" s="6"/>
      <c r="S855" s="6"/>
      <c r="T855" s="6"/>
      <c r="U855" s="6"/>
      <c r="V855" s="6"/>
      <c r="W855" s="6"/>
      <c r="X855" s="6"/>
      <c r="Y855" s="6"/>
      <c r="Z855" s="6"/>
      <c r="AA855" s="6"/>
      <c r="AB855" s="6"/>
    </row>
    <row r="856" spans="1:28" ht="12.75">
      <c r="A856" s="306">
        <v>855</v>
      </c>
      <c r="B856" s="302" t="s">
        <v>13484</v>
      </c>
      <c r="C856" s="302" t="s">
        <v>13485</v>
      </c>
      <c r="D856" s="302" t="s">
        <v>141</v>
      </c>
      <c r="E856" s="302" t="s">
        <v>279</v>
      </c>
      <c r="F856" s="302" t="s">
        <v>259</v>
      </c>
      <c r="G856" s="302" t="s">
        <v>145</v>
      </c>
      <c r="H856" s="302" t="s">
        <v>13486</v>
      </c>
      <c r="I856" s="303" t="s">
        <v>13475</v>
      </c>
      <c r="J856" s="303" t="s">
        <v>10944</v>
      </c>
      <c r="K856" s="303" t="s">
        <v>8883</v>
      </c>
      <c r="L856" s="302" t="s">
        <v>13487</v>
      </c>
      <c r="M856" s="302">
        <v>110415054</v>
      </c>
      <c r="N856" s="302">
        <v>1069379077</v>
      </c>
      <c r="O856" s="304" t="s">
        <v>13488</v>
      </c>
      <c r="P856" s="304" t="s">
        <v>13489</v>
      </c>
      <c r="Q856" s="6"/>
      <c r="R856" s="6"/>
      <c r="S856" s="6"/>
      <c r="T856" s="6"/>
      <c r="U856" s="6"/>
      <c r="V856" s="6"/>
      <c r="W856" s="6"/>
      <c r="X856" s="6"/>
      <c r="Y856" s="6"/>
      <c r="Z856" s="6"/>
      <c r="AA856" s="6"/>
      <c r="AB856" s="6"/>
    </row>
    <row r="857" spans="1:28" ht="12.75">
      <c r="A857" s="306">
        <v>856</v>
      </c>
      <c r="B857" s="302" t="s">
        <v>13490</v>
      </c>
      <c r="C857" s="302" t="s">
        <v>13491</v>
      </c>
      <c r="D857" s="302" t="s">
        <v>141</v>
      </c>
      <c r="E857" s="302" t="s">
        <v>279</v>
      </c>
      <c r="F857" s="302" t="s">
        <v>259</v>
      </c>
      <c r="G857" s="302" t="s">
        <v>145</v>
      </c>
      <c r="H857" s="302"/>
      <c r="I857" s="303" t="s">
        <v>13475</v>
      </c>
      <c r="J857" s="303" t="s">
        <v>10944</v>
      </c>
      <c r="K857" s="303" t="s">
        <v>8883</v>
      </c>
      <c r="L857" s="302" t="s">
        <v>13492</v>
      </c>
      <c r="M857" s="302">
        <v>110413543</v>
      </c>
      <c r="N857" s="302">
        <v>1069390394</v>
      </c>
      <c r="O857" s="304" t="s">
        <v>13493</v>
      </c>
      <c r="P857" s="304" t="s">
        <v>13494</v>
      </c>
      <c r="Q857" s="6"/>
      <c r="R857" s="6"/>
      <c r="S857" s="6"/>
      <c r="T857" s="6"/>
      <c r="U857" s="6"/>
      <c r="V857" s="6"/>
      <c r="W857" s="6"/>
      <c r="X857" s="6"/>
      <c r="Y857" s="6"/>
      <c r="Z857" s="6"/>
      <c r="AA857" s="6"/>
      <c r="AB857" s="6"/>
    </row>
    <row r="858" spans="1:28" ht="12.75">
      <c r="A858" s="306">
        <v>857</v>
      </c>
      <c r="B858" s="302" t="s">
        <v>13495</v>
      </c>
      <c r="C858" s="302" t="s">
        <v>13496</v>
      </c>
      <c r="D858" s="302" t="s">
        <v>141</v>
      </c>
      <c r="E858" s="302" t="s">
        <v>279</v>
      </c>
      <c r="F858" s="302" t="s">
        <v>259</v>
      </c>
      <c r="G858" s="302" t="s">
        <v>145</v>
      </c>
      <c r="H858" s="302" t="s">
        <v>13497</v>
      </c>
      <c r="I858" s="303" t="s">
        <v>13475</v>
      </c>
      <c r="J858" s="303" t="s">
        <v>10944</v>
      </c>
      <c r="K858" s="303" t="s">
        <v>8883</v>
      </c>
      <c r="L858" s="302" t="s">
        <v>13498</v>
      </c>
      <c r="M858" s="302"/>
      <c r="N858" s="302"/>
      <c r="O858" s="304" t="s">
        <v>13499</v>
      </c>
      <c r="P858" s="304" t="s">
        <v>13500</v>
      </c>
      <c r="Q858" s="6"/>
      <c r="R858" s="6"/>
      <c r="S858" s="6"/>
      <c r="T858" s="6"/>
      <c r="U858" s="6"/>
      <c r="V858" s="6"/>
      <c r="W858" s="6"/>
      <c r="X858" s="6"/>
      <c r="Y858" s="6"/>
      <c r="Z858" s="6"/>
      <c r="AA858" s="6"/>
      <c r="AB858" s="6"/>
    </row>
    <row r="859" spans="1:28" ht="12.75">
      <c r="A859" s="306">
        <v>858</v>
      </c>
      <c r="B859" s="302" t="s">
        <v>13501</v>
      </c>
      <c r="C859" s="302" t="s">
        <v>13502</v>
      </c>
      <c r="D859" s="302" t="s">
        <v>141</v>
      </c>
      <c r="E859" s="302" t="s">
        <v>279</v>
      </c>
      <c r="F859" s="302" t="s">
        <v>259</v>
      </c>
      <c r="G859" s="302" t="s">
        <v>145</v>
      </c>
      <c r="H859" s="302" t="s">
        <v>13503</v>
      </c>
      <c r="I859" s="303" t="s">
        <v>13475</v>
      </c>
      <c r="J859" s="303" t="s">
        <v>10944</v>
      </c>
      <c r="K859" s="303" t="s">
        <v>8883</v>
      </c>
      <c r="L859" s="302" t="s">
        <v>13504</v>
      </c>
      <c r="M859" s="302">
        <v>101631642</v>
      </c>
      <c r="N859" s="302">
        <v>1063169479</v>
      </c>
      <c r="O859" s="304" t="s">
        <v>13505</v>
      </c>
      <c r="P859" s="304" t="s">
        <v>13506</v>
      </c>
      <c r="Q859" s="6"/>
      <c r="R859" s="6"/>
      <c r="S859" s="6"/>
      <c r="T859" s="6"/>
      <c r="U859" s="6"/>
      <c r="V859" s="6"/>
      <c r="W859" s="6"/>
      <c r="X859" s="6"/>
      <c r="Y859" s="6"/>
      <c r="Z859" s="6"/>
      <c r="AA859" s="6"/>
      <c r="AB859" s="6"/>
    </row>
    <row r="860" spans="1:28" ht="12.75">
      <c r="A860" s="306">
        <v>859</v>
      </c>
      <c r="B860" s="302" t="s">
        <v>13507</v>
      </c>
      <c r="C860" s="302" t="s">
        <v>13508</v>
      </c>
      <c r="D860" s="302" t="s">
        <v>141</v>
      </c>
      <c r="E860" s="302" t="s">
        <v>279</v>
      </c>
      <c r="F860" s="302" t="s">
        <v>259</v>
      </c>
      <c r="G860" s="302" t="s">
        <v>145</v>
      </c>
      <c r="H860" s="302" t="s">
        <v>13509</v>
      </c>
      <c r="I860" s="303" t="s">
        <v>13475</v>
      </c>
      <c r="J860" s="303" t="s">
        <v>10944</v>
      </c>
      <c r="K860" s="303" t="s">
        <v>8883</v>
      </c>
      <c r="L860" s="302" t="s">
        <v>13510</v>
      </c>
      <c r="M860" s="302">
        <v>110416898</v>
      </c>
      <c r="N860" s="302">
        <v>1069403216</v>
      </c>
      <c r="O860" s="304" t="s">
        <v>13511</v>
      </c>
      <c r="P860" s="304" t="s">
        <v>13512</v>
      </c>
      <c r="Q860" s="6"/>
      <c r="R860" s="6"/>
      <c r="S860" s="6"/>
      <c r="T860" s="6"/>
      <c r="U860" s="6"/>
      <c r="V860" s="6"/>
      <c r="W860" s="6"/>
      <c r="X860" s="6"/>
      <c r="Y860" s="6"/>
      <c r="Z860" s="6"/>
      <c r="AA860" s="6"/>
      <c r="AB860" s="6"/>
    </row>
    <row r="861" spans="1:28" ht="12.75">
      <c r="A861" s="306">
        <v>860</v>
      </c>
      <c r="B861" s="302" t="s">
        <v>13513</v>
      </c>
      <c r="C861" s="302" t="s">
        <v>13514</v>
      </c>
      <c r="D861" s="302" t="s">
        <v>141</v>
      </c>
      <c r="E861" s="302" t="s">
        <v>279</v>
      </c>
      <c r="F861" s="302" t="s">
        <v>259</v>
      </c>
      <c r="G861" s="302" t="s">
        <v>145</v>
      </c>
      <c r="H861" s="302" t="s">
        <v>13515</v>
      </c>
      <c r="I861" s="303" t="s">
        <v>13475</v>
      </c>
      <c r="J861" s="303" t="s">
        <v>10944</v>
      </c>
      <c r="K861" s="303" t="s">
        <v>8883</v>
      </c>
      <c r="L861" s="302" t="s">
        <v>13516</v>
      </c>
      <c r="M861" s="302">
        <v>10965235</v>
      </c>
      <c r="N861" s="302">
        <v>106934485</v>
      </c>
      <c r="O861" s="304" t="s">
        <v>13517</v>
      </c>
      <c r="P861" s="304" t="s">
        <v>13518</v>
      </c>
      <c r="Q861" s="6"/>
      <c r="R861" s="6"/>
      <c r="S861" s="6"/>
      <c r="T861" s="6"/>
      <c r="U861" s="6"/>
      <c r="V861" s="6"/>
      <c r="W861" s="6"/>
      <c r="X861" s="6"/>
      <c r="Y861" s="6"/>
      <c r="Z861" s="6"/>
      <c r="AA861" s="6"/>
      <c r="AB861" s="6"/>
    </row>
    <row r="862" spans="1:28" ht="12.75">
      <c r="A862" s="306">
        <v>861</v>
      </c>
      <c r="B862" s="302" t="s">
        <v>13519</v>
      </c>
      <c r="C862" s="302" t="s">
        <v>13520</v>
      </c>
      <c r="D862" s="302" t="s">
        <v>141</v>
      </c>
      <c r="E862" s="302" t="s">
        <v>279</v>
      </c>
      <c r="F862" s="302" t="s">
        <v>259</v>
      </c>
      <c r="G862" s="302" t="s">
        <v>145</v>
      </c>
      <c r="H862" s="302" t="s">
        <v>13521</v>
      </c>
      <c r="I862" s="303" t="s">
        <v>13475</v>
      </c>
      <c r="J862" s="303" t="s">
        <v>10944</v>
      </c>
      <c r="K862" s="303" t="s">
        <v>8883</v>
      </c>
      <c r="L862" s="302" t="s">
        <v>13522</v>
      </c>
      <c r="M862" s="302">
        <v>206594987</v>
      </c>
      <c r="N862" s="302">
        <v>105884813</v>
      </c>
      <c r="O862" s="304" t="s">
        <v>13523</v>
      </c>
      <c r="P862" s="304" t="s">
        <v>13524</v>
      </c>
      <c r="Q862" s="6"/>
      <c r="R862" s="6"/>
      <c r="S862" s="6"/>
      <c r="T862" s="6"/>
      <c r="U862" s="6"/>
      <c r="V862" s="6"/>
      <c r="W862" s="6"/>
      <c r="X862" s="6"/>
      <c r="Y862" s="6"/>
      <c r="Z862" s="6"/>
      <c r="AA862" s="6"/>
      <c r="AB862" s="6"/>
    </row>
    <row r="863" spans="1:28" ht="12.75">
      <c r="A863" s="306">
        <v>862</v>
      </c>
      <c r="B863" s="302" t="s">
        <v>13525</v>
      </c>
      <c r="C863" s="302" t="s">
        <v>13526</v>
      </c>
      <c r="D863" s="302" t="s">
        <v>141</v>
      </c>
      <c r="E863" s="302" t="s">
        <v>279</v>
      </c>
      <c r="F863" s="302" t="s">
        <v>259</v>
      </c>
      <c r="G863" s="302" t="s">
        <v>145</v>
      </c>
      <c r="H863" s="302"/>
      <c r="I863" s="303" t="s">
        <v>13475</v>
      </c>
      <c r="J863" s="303" t="s">
        <v>10944</v>
      </c>
      <c r="K863" s="303" t="s">
        <v>8883</v>
      </c>
      <c r="L863" s="302" t="s">
        <v>13527</v>
      </c>
      <c r="M863" s="302">
        <v>110454565</v>
      </c>
      <c r="N863" s="302">
        <v>1069426332</v>
      </c>
      <c r="O863" s="304" t="s">
        <v>13528</v>
      </c>
      <c r="P863" s="304" t="s">
        <v>13529</v>
      </c>
      <c r="Q863" s="6"/>
      <c r="R863" s="6"/>
      <c r="S863" s="6"/>
      <c r="T863" s="6"/>
      <c r="U863" s="6"/>
      <c r="V863" s="6"/>
      <c r="W863" s="6"/>
      <c r="X863" s="6"/>
      <c r="Y863" s="6"/>
      <c r="Z863" s="6"/>
      <c r="AA863" s="6"/>
      <c r="AB863" s="6"/>
    </row>
    <row r="864" spans="1:28" ht="12.75">
      <c r="A864" s="306">
        <v>863</v>
      </c>
      <c r="B864" s="302" t="s">
        <v>13530</v>
      </c>
      <c r="C864" s="302" t="s">
        <v>13531</v>
      </c>
      <c r="D864" s="302" t="s">
        <v>141</v>
      </c>
      <c r="E864" s="302" t="s">
        <v>279</v>
      </c>
      <c r="F864" s="302" t="s">
        <v>259</v>
      </c>
      <c r="G864" s="302" t="s">
        <v>145</v>
      </c>
      <c r="H864" s="302" t="s">
        <v>13532</v>
      </c>
      <c r="I864" s="303" t="s">
        <v>13475</v>
      </c>
      <c r="J864" s="303" t="s">
        <v>10944</v>
      </c>
      <c r="K864" s="303" t="s">
        <v>8883</v>
      </c>
      <c r="L864" s="302" t="s">
        <v>13533</v>
      </c>
      <c r="M864" s="302">
        <v>110259476</v>
      </c>
      <c r="N864" s="302">
        <v>106947666</v>
      </c>
      <c r="O864" s="304" t="s">
        <v>13534</v>
      </c>
      <c r="P864" s="304" t="s">
        <v>13535</v>
      </c>
      <c r="Q864" s="6"/>
      <c r="R864" s="6"/>
      <c r="S864" s="6"/>
      <c r="T864" s="6"/>
      <c r="U864" s="6"/>
      <c r="V864" s="6"/>
      <c r="W864" s="6"/>
      <c r="X864" s="6"/>
      <c r="Y864" s="6"/>
      <c r="Z864" s="6"/>
      <c r="AA864" s="6"/>
      <c r="AB864" s="6"/>
    </row>
    <row r="865" spans="1:28" ht="12.75">
      <c r="A865" s="306">
        <v>864</v>
      </c>
      <c r="B865" s="302" t="s">
        <v>13536</v>
      </c>
      <c r="C865" s="302" t="s">
        <v>13537</v>
      </c>
      <c r="D865" s="302" t="s">
        <v>141</v>
      </c>
      <c r="E865" s="302" t="s">
        <v>279</v>
      </c>
      <c r="F865" s="302" t="s">
        <v>259</v>
      </c>
      <c r="G865" s="302" t="s">
        <v>145</v>
      </c>
      <c r="H865" s="302" t="s">
        <v>13538</v>
      </c>
      <c r="I865" s="303" t="s">
        <v>13475</v>
      </c>
      <c r="J865" s="303" t="s">
        <v>10944</v>
      </c>
      <c r="K865" s="303" t="s">
        <v>8883</v>
      </c>
      <c r="L865" s="302" t="s">
        <v>13539</v>
      </c>
      <c r="M865" s="302"/>
      <c r="N865" s="302"/>
      <c r="O865" s="304" t="s">
        <v>13540</v>
      </c>
      <c r="P865" s="304" t="s">
        <v>13541</v>
      </c>
      <c r="Q865" s="6"/>
      <c r="R865" s="6"/>
      <c r="S865" s="6"/>
      <c r="T865" s="6"/>
      <c r="U865" s="6"/>
      <c r="V865" s="6"/>
      <c r="W865" s="6"/>
      <c r="X865" s="6"/>
      <c r="Y865" s="6"/>
      <c r="Z865" s="6"/>
      <c r="AA865" s="6"/>
      <c r="AB865" s="6"/>
    </row>
    <row r="866" spans="1:28" ht="12.75">
      <c r="A866" s="306">
        <v>865</v>
      </c>
      <c r="B866" s="302" t="s">
        <v>13542</v>
      </c>
      <c r="C866" s="302" t="s">
        <v>13543</v>
      </c>
      <c r="D866" s="302" t="s">
        <v>141</v>
      </c>
      <c r="E866" s="302" t="s">
        <v>279</v>
      </c>
      <c r="F866" s="302" t="s">
        <v>259</v>
      </c>
      <c r="G866" s="302" t="s">
        <v>145</v>
      </c>
      <c r="H866" s="302" t="s">
        <v>13544</v>
      </c>
      <c r="I866" s="303" t="s">
        <v>13475</v>
      </c>
      <c r="J866" s="303" t="s">
        <v>10944</v>
      </c>
      <c r="K866" s="303" t="s">
        <v>8883</v>
      </c>
      <c r="L866" s="302" t="s">
        <v>13545</v>
      </c>
      <c r="M866" s="302"/>
      <c r="N866" s="302"/>
      <c r="O866" s="304" t="s">
        <v>13546</v>
      </c>
      <c r="P866" s="304" t="s">
        <v>13547</v>
      </c>
      <c r="Q866" s="6"/>
      <c r="R866" s="6"/>
      <c r="S866" s="6"/>
      <c r="T866" s="6"/>
      <c r="U866" s="6"/>
      <c r="V866" s="6"/>
      <c r="W866" s="6"/>
      <c r="X866" s="6"/>
      <c r="Y866" s="6"/>
      <c r="Z866" s="6"/>
      <c r="AA866" s="6"/>
      <c r="AB866" s="6"/>
    </row>
    <row r="867" spans="1:28" ht="12.75">
      <c r="A867" s="306">
        <v>866</v>
      </c>
      <c r="B867" s="302" t="s">
        <v>13548</v>
      </c>
      <c r="C867" s="302" t="s">
        <v>13549</v>
      </c>
      <c r="D867" s="302" t="s">
        <v>141</v>
      </c>
      <c r="E867" s="302" t="s">
        <v>279</v>
      </c>
      <c r="F867" s="302" t="s">
        <v>259</v>
      </c>
      <c r="G867" s="302" t="s">
        <v>145</v>
      </c>
      <c r="H867" s="302" t="s">
        <v>13550</v>
      </c>
      <c r="I867" s="303" t="s">
        <v>13475</v>
      </c>
      <c r="J867" s="303" t="s">
        <v>10944</v>
      </c>
      <c r="K867" s="303" t="s">
        <v>8883</v>
      </c>
      <c r="L867" s="302" t="s">
        <v>13551</v>
      </c>
      <c r="M867" s="302">
        <v>110452889</v>
      </c>
      <c r="N867" s="302">
        <v>1069416399</v>
      </c>
      <c r="O867" s="304" t="s">
        <v>13552</v>
      </c>
      <c r="P867" s="305" t="s">
        <v>13553</v>
      </c>
      <c r="Q867" s="6"/>
      <c r="R867" s="6"/>
      <c r="S867" s="6"/>
      <c r="T867" s="6"/>
      <c r="U867" s="6"/>
      <c r="V867" s="6"/>
      <c r="W867" s="6"/>
      <c r="X867" s="6"/>
      <c r="Y867" s="6"/>
      <c r="Z867" s="6"/>
      <c r="AA867" s="6"/>
      <c r="AB867" s="6"/>
    </row>
    <row r="868" spans="1:28" ht="12.75">
      <c r="A868" s="306">
        <v>867</v>
      </c>
      <c r="B868" s="302" t="s">
        <v>13554</v>
      </c>
      <c r="C868" s="302" t="s">
        <v>13555</v>
      </c>
      <c r="D868" s="302" t="s">
        <v>141</v>
      </c>
      <c r="E868" s="302" t="s">
        <v>279</v>
      </c>
      <c r="F868" s="302" t="s">
        <v>259</v>
      </c>
      <c r="G868" s="302" t="s">
        <v>145</v>
      </c>
      <c r="H868" s="302" t="s">
        <v>13550</v>
      </c>
      <c r="I868" s="303" t="s">
        <v>13475</v>
      </c>
      <c r="J868" s="303" t="s">
        <v>10944</v>
      </c>
      <c r="K868" s="303" t="s">
        <v>8883</v>
      </c>
      <c r="L868" s="302" t="s">
        <v>13556</v>
      </c>
      <c r="M868" s="302"/>
      <c r="N868" s="302"/>
      <c r="O868" s="304" t="s">
        <v>13557</v>
      </c>
      <c r="P868" s="304" t="s">
        <v>13558</v>
      </c>
      <c r="Q868" s="6"/>
      <c r="R868" s="6"/>
      <c r="S868" s="6"/>
      <c r="T868" s="6"/>
      <c r="U868" s="6"/>
      <c r="V868" s="6"/>
      <c r="W868" s="6"/>
      <c r="X868" s="6"/>
      <c r="Y868" s="6"/>
      <c r="Z868" s="6"/>
      <c r="AA868" s="6"/>
      <c r="AB868" s="6"/>
    </row>
    <row r="869" spans="1:28" ht="12.75">
      <c r="A869" s="306">
        <v>868</v>
      </c>
      <c r="B869" s="302" t="s">
        <v>13559</v>
      </c>
      <c r="C869" s="302" t="s">
        <v>13560</v>
      </c>
      <c r="D869" s="302" t="s">
        <v>290</v>
      </c>
      <c r="E869" s="302" t="s">
        <v>279</v>
      </c>
      <c r="F869" s="302" t="s">
        <v>259</v>
      </c>
      <c r="G869" s="302" t="s">
        <v>145</v>
      </c>
      <c r="H869" s="302" t="s">
        <v>13561</v>
      </c>
      <c r="I869" s="303" t="s">
        <v>13562</v>
      </c>
      <c r="J869" s="303" t="s">
        <v>10944</v>
      </c>
      <c r="K869" s="303" t="s">
        <v>8883</v>
      </c>
      <c r="L869" s="302" t="s">
        <v>13563</v>
      </c>
      <c r="M869" s="302">
        <v>11074399</v>
      </c>
      <c r="N869" s="302">
        <v>1069552936</v>
      </c>
      <c r="O869" s="304" t="s">
        <v>13564</v>
      </c>
      <c r="P869" s="305" t="s">
        <v>13565</v>
      </c>
      <c r="Q869" s="6"/>
      <c r="R869" s="6"/>
      <c r="S869" s="6"/>
      <c r="T869" s="6"/>
      <c r="U869" s="6"/>
      <c r="V869" s="6"/>
      <c r="W869" s="6"/>
      <c r="X869" s="6"/>
      <c r="Y869" s="6"/>
      <c r="Z869" s="6"/>
      <c r="AA869" s="6"/>
      <c r="AB869" s="6"/>
    </row>
    <row r="870" spans="1:28" ht="12.75">
      <c r="A870" s="306">
        <v>869</v>
      </c>
      <c r="B870" s="302" t="s">
        <v>13566</v>
      </c>
      <c r="C870" s="302" t="s">
        <v>13567</v>
      </c>
      <c r="D870" s="302" t="s">
        <v>262</v>
      </c>
      <c r="E870" s="302" t="s">
        <v>261</v>
      </c>
      <c r="F870" s="302" t="s">
        <v>259</v>
      </c>
      <c r="G870" s="302" t="s">
        <v>145</v>
      </c>
      <c r="H870" s="302" t="s">
        <v>13568</v>
      </c>
      <c r="I870" s="303" t="s">
        <v>9063</v>
      </c>
      <c r="J870" s="303" t="s">
        <v>8960</v>
      </c>
      <c r="K870" s="303" t="s">
        <v>8883</v>
      </c>
      <c r="L870" s="302" t="s">
        <v>13569</v>
      </c>
      <c r="M870" s="302"/>
      <c r="N870" s="302"/>
      <c r="O870" s="304" t="s">
        <v>13570</v>
      </c>
      <c r="P870" s="304" t="s">
        <v>13571</v>
      </c>
      <c r="Q870" s="6"/>
      <c r="R870" s="6"/>
      <c r="S870" s="6"/>
      <c r="T870" s="6"/>
      <c r="U870" s="6"/>
      <c r="V870" s="6"/>
      <c r="W870" s="6"/>
      <c r="X870" s="6"/>
      <c r="Y870" s="6"/>
      <c r="Z870" s="6"/>
      <c r="AA870" s="6"/>
      <c r="AB870" s="6"/>
    </row>
    <row r="871" spans="1:28" ht="12.75">
      <c r="A871" s="306">
        <v>870</v>
      </c>
      <c r="B871" s="302" t="s">
        <v>13572</v>
      </c>
      <c r="C871" s="302" t="s">
        <v>13573</v>
      </c>
      <c r="D871" s="302" t="s">
        <v>262</v>
      </c>
      <c r="E871" s="302" t="s">
        <v>261</v>
      </c>
      <c r="F871" s="302" t="s">
        <v>259</v>
      </c>
      <c r="G871" s="302" t="s">
        <v>145</v>
      </c>
      <c r="H871" s="302" t="s">
        <v>13574</v>
      </c>
      <c r="I871" s="303" t="s">
        <v>9063</v>
      </c>
      <c r="J871" s="303" t="s">
        <v>8960</v>
      </c>
      <c r="K871" s="303" t="s">
        <v>8883</v>
      </c>
      <c r="L871" s="302" t="s">
        <v>13575</v>
      </c>
      <c r="M871" s="302">
        <v>106553799</v>
      </c>
      <c r="N871" s="302">
        <v>1070854247</v>
      </c>
      <c r="O871" s="304" t="s">
        <v>13576</v>
      </c>
      <c r="P871" s="304" t="s">
        <v>13577</v>
      </c>
      <c r="Q871" s="6"/>
      <c r="R871" s="6"/>
      <c r="S871" s="6"/>
      <c r="T871" s="6"/>
      <c r="U871" s="6"/>
      <c r="V871" s="6"/>
      <c r="W871" s="6"/>
      <c r="X871" s="6"/>
      <c r="Y871" s="6"/>
      <c r="Z871" s="6"/>
      <c r="AA871" s="6"/>
      <c r="AB871" s="6"/>
    </row>
    <row r="872" spans="1:28" ht="12.75">
      <c r="A872" s="306">
        <v>871</v>
      </c>
      <c r="B872" s="302" t="s">
        <v>13578</v>
      </c>
      <c r="C872" s="302" t="s">
        <v>13579</v>
      </c>
      <c r="D872" s="302" t="s">
        <v>262</v>
      </c>
      <c r="E872" s="302" t="s">
        <v>261</v>
      </c>
      <c r="F872" s="302" t="s">
        <v>259</v>
      </c>
      <c r="G872" s="302" t="s">
        <v>145</v>
      </c>
      <c r="H872" s="302" t="s">
        <v>13580</v>
      </c>
      <c r="I872" s="303" t="s">
        <v>9063</v>
      </c>
      <c r="J872" s="303" t="s">
        <v>8960</v>
      </c>
      <c r="K872" s="303" t="s">
        <v>8883</v>
      </c>
      <c r="L872" s="302" t="s">
        <v>13581</v>
      </c>
      <c r="M872" s="302">
        <v>106856058</v>
      </c>
      <c r="N872" s="302">
        <v>1070952864</v>
      </c>
      <c r="O872" s="304" t="s">
        <v>13582</v>
      </c>
      <c r="P872" s="305" t="s">
        <v>13583</v>
      </c>
      <c r="Q872" s="6"/>
      <c r="R872" s="6"/>
      <c r="S872" s="6"/>
      <c r="T872" s="6"/>
      <c r="U872" s="6"/>
      <c r="V872" s="6"/>
      <c r="W872" s="6"/>
      <c r="X872" s="6"/>
      <c r="Y872" s="6"/>
      <c r="Z872" s="6"/>
      <c r="AA872" s="6"/>
      <c r="AB872" s="6"/>
    </row>
    <row r="873" spans="1:28" ht="12.75">
      <c r="A873" s="306">
        <v>872</v>
      </c>
      <c r="B873" s="302" t="s">
        <v>13584</v>
      </c>
      <c r="C873" s="302" t="s">
        <v>13585</v>
      </c>
      <c r="D873" s="302" t="s">
        <v>264</v>
      </c>
      <c r="E873" s="302" t="s">
        <v>261</v>
      </c>
      <c r="F873" s="302" t="s">
        <v>259</v>
      </c>
      <c r="G873" s="302" t="s">
        <v>145</v>
      </c>
      <c r="H873" s="302" t="s">
        <v>13586</v>
      </c>
      <c r="I873" s="303" t="s">
        <v>9159</v>
      </c>
      <c r="J873" s="303" t="s">
        <v>8960</v>
      </c>
      <c r="K873" s="303" t="s">
        <v>8883</v>
      </c>
      <c r="L873" s="302" t="s">
        <v>13587</v>
      </c>
      <c r="M873" s="302">
        <v>108164835</v>
      </c>
      <c r="N873" s="302">
        <v>106923077</v>
      </c>
      <c r="O873" s="304" t="s">
        <v>13588</v>
      </c>
      <c r="P873" s="305" t="s">
        <v>13589</v>
      </c>
      <c r="Q873" s="6"/>
      <c r="R873" s="6"/>
      <c r="S873" s="6"/>
      <c r="T873" s="6"/>
      <c r="U873" s="6"/>
      <c r="V873" s="6"/>
      <c r="W873" s="6"/>
      <c r="X873" s="6"/>
      <c r="Y873" s="6"/>
      <c r="Z873" s="6"/>
      <c r="AA873" s="6"/>
      <c r="AB873" s="6"/>
    </row>
    <row r="874" spans="1:28" ht="12.75">
      <c r="A874" s="306">
        <v>873</v>
      </c>
      <c r="B874" s="302" t="s">
        <v>13590</v>
      </c>
      <c r="C874" s="302" t="s">
        <v>13591</v>
      </c>
      <c r="D874" s="302" t="s">
        <v>264</v>
      </c>
      <c r="E874" s="302" t="s">
        <v>261</v>
      </c>
      <c r="F874" s="302" t="s">
        <v>259</v>
      </c>
      <c r="G874" s="302" t="s">
        <v>145</v>
      </c>
      <c r="H874" s="302"/>
      <c r="I874" s="303" t="s">
        <v>9159</v>
      </c>
      <c r="J874" s="303" t="s">
        <v>8960</v>
      </c>
      <c r="K874" s="303" t="s">
        <v>8883</v>
      </c>
      <c r="L874" s="302" t="s">
        <v>13592</v>
      </c>
      <c r="M874" s="302">
        <v>108106836</v>
      </c>
      <c r="N874" s="302">
        <v>1069004472</v>
      </c>
      <c r="O874" s="304" t="s">
        <v>13593</v>
      </c>
      <c r="P874" s="304" t="s">
        <v>13594</v>
      </c>
      <c r="Q874" s="6"/>
      <c r="R874" s="6"/>
      <c r="S874" s="6"/>
      <c r="T874" s="6"/>
      <c r="U874" s="6"/>
      <c r="V874" s="6"/>
      <c r="W874" s="6"/>
      <c r="X874" s="6"/>
      <c r="Y874" s="6"/>
      <c r="Z874" s="6"/>
      <c r="AA874" s="6"/>
      <c r="AB874" s="6"/>
    </row>
    <row r="875" spans="1:28" ht="12.75">
      <c r="A875" s="306">
        <v>874</v>
      </c>
      <c r="B875" s="302" t="s">
        <v>13595</v>
      </c>
      <c r="C875" s="302" t="s">
        <v>13596</v>
      </c>
      <c r="D875" s="302" t="s">
        <v>291</v>
      </c>
      <c r="E875" s="302" t="s">
        <v>261</v>
      </c>
      <c r="F875" s="302" t="s">
        <v>259</v>
      </c>
      <c r="G875" s="302" t="s">
        <v>145</v>
      </c>
      <c r="H875" s="302" t="s">
        <v>13597</v>
      </c>
      <c r="I875" s="303" t="s">
        <v>13598</v>
      </c>
      <c r="J875" s="303" t="s">
        <v>8960</v>
      </c>
      <c r="K875" s="303" t="s">
        <v>8883</v>
      </c>
      <c r="L875" s="302" t="s">
        <v>13599</v>
      </c>
      <c r="M875" s="302">
        <v>10727342</v>
      </c>
      <c r="N875" s="302">
        <v>1069887257</v>
      </c>
      <c r="O875" s="304" t="s">
        <v>13600</v>
      </c>
      <c r="P875" s="304" t="s">
        <v>13601</v>
      </c>
      <c r="Q875" s="6"/>
      <c r="R875" s="6"/>
      <c r="S875" s="6"/>
      <c r="T875" s="6"/>
      <c r="U875" s="6"/>
      <c r="V875" s="6"/>
      <c r="W875" s="6"/>
      <c r="X875" s="6"/>
      <c r="Y875" s="6"/>
      <c r="Z875" s="6"/>
      <c r="AA875" s="6"/>
      <c r="AB875" s="6"/>
    </row>
    <row r="876" spans="1:28" ht="12.75">
      <c r="A876" s="306">
        <v>875</v>
      </c>
      <c r="B876" s="302" t="s">
        <v>13602</v>
      </c>
      <c r="C876" s="302" t="s">
        <v>13603</v>
      </c>
      <c r="D876" s="302" t="s">
        <v>292</v>
      </c>
      <c r="E876" s="302" t="s">
        <v>284</v>
      </c>
      <c r="F876" s="302" t="s">
        <v>259</v>
      </c>
      <c r="G876" s="302" t="s">
        <v>145</v>
      </c>
      <c r="H876" s="302" t="s">
        <v>13604</v>
      </c>
      <c r="I876" s="303" t="s">
        <v>13605</v>
      </c>
      <c r="J876" s="303" t="s">
        <v>12535</v>
      </c>
      <c r="K876" s="303" t="s">
        <v>8883</v>
      </c>
      <c r="L876" s="302" t="s">
        <v>13606</v>
      </c>
      <c r="M876" s="302">
        <v>109252734</v>
      </c>
      <c r="N876" s="302">
        <v>1072407696</v>
      </c>
      <c r="O876" s="304" t="s">
        <v>13607</v>
      </c>
      <c r="P876" s="304" t="s">
        <v>13608</v>
      </c>
      <c r="Q876" s="6"/>
      <c r="R876" s="6"/>
      <c r="S876" s="6"/>
      <c r="T876" s="6"/>
      <c r="U876" s="6"/>
      <c r="V876" s="6"/>
      <c r="W876" s="6"/>
      <c r="X876" s="6"/>
      <c r="Y876" s="6"/>
      <c r="Z876" s="6"/>
      <c r="AA876" s="6"/>
      <c r="AB876" s="6"/>
    </row>
    <row r="877" spans="1:28" ht="12.75">
      <c r="A877" s="306">
        <v>876</v>
      </c>
      <c r="B877" s="302" t="s">
        <v>13609</v>
      </c>
      <c r="C877" s="302" t="s">
        <v>13610</v>
      </c>
      <c r="D877" s="302" t="s">
        <v>293</v>
      </c>
      <c r="E877" s="302" t="s">
        <v>272</v>
      </c>
      <c r="F877" s="302" t="s">
        <v>259</v>
      </c>
      <c r="G877" s="302" t="s">
        <v>145</v>
      </c>
      <c r="H877" s="302" t="s">
        <v>13611</v>
      </c>
      <c r="I877" s="303" t="s">
        <v>13612</v>
      </c>
      <c r="J877" s="303" t="s">
        <v>10501</v>
      </c>
      <c r="K877" s="303" t="s">
        <v>8883</v>
      </c>
      <c r="L877" s="302" t="s">
        <v>13613</v>
      </c>
      <c r="M877" s="302">
        <v>109387269</v>
      </c>
      <c r="N877" s="302">
        <v>1071113133</v>
      </c>
      <c r="O877" s="304" t="s">
        <v>13614</v>
      </c>
      <c r="P877" s="305" t="s">
        <v>13615</v>
      </c>
      <c r="Q877" s="6"/>
      <c r="R877" s="6"/>
      <c r="S877" s="6"/>
      <c r="T877" s="6"/>
      <c r="U877" s="6"/>
      <c r="V877" s="6"/>
      <c r="W877" s="6"/>
      <c r="X877" s="6"/>
      <c r="Y877" s="6"/>
      <c r="Z877" s="6"/>
      <c r="AA877" s="6"/>
      <c r="AB877" s="6"/>
    </row>
    <row r="878" spans="1:28" ht="12.75">
      <c r="A878" s="306">
        <v>877</v>
      </c>
      <c r="B878" s="302" t="s">
        <v>13616</v>
      </c>
      <c r="C878" s="302" t="s">
        <v>13617</v>
      </c>
      <c r="D878" s="302" t="s">
        <v>276</v>
      </c>
      <c r="E878" s="302" t="s">
        <v>274</v>
      </c>
      <c r="F878" s="302" t="s">
        <v>259</v>
      </c>
      <c r="G878" s="302" t="s">
        <v>145</v>
      </c>
      <c r="H878" s="302" t="s">
        <v>13618</v>
      </c>
      <c r="I878" s="303" t="s">
        <v>10696</v>
      </c>
      <c r="J878" s="303" t="s">
        <v>10573</v>
      </c>
      <c r="K878" s="303" t="s">
        <v>8883</v>
      </c>
      <c r="L878" s="302" t="s">
        <v>13619</v>
      </c>
      <c r="M878" s="302">
        <v>10949235</v>
      </c>
      <c r="N878" s="302">
        <v>106933258</v>
      </c>
      <c r="O878" s="304" t="s">
        <v>13620</v>
      </c>
      <c r="P878" s="304" t="s">
        <v>13621</v>
      </c>
      <c r="Q878" s="6"/>
      <c r="R878" s="6"/>
      <c r="S878" s="6"/>
      <c r="T878" s="6"/>
      <c r="U878" s="6"/>
      <c r="V878" s="6"/>
      <c r="W878" s="6"/>
      <c r="X878" s="6"/>
      <c r="Y878" s="6"/>
      <c r="Z878" s="6"/>
      <c r="AA878" s="6"/>
      <c r="AB878" s="6"/>
    </row>
    <row r="879" spans="1:28" ht="12.75">
      <c r="A879" s="306">
        <v>878</v>
      </c>
      <c r="B879" s="302" t="s">
        <v>13622</v>
      </c>
      <c r="C879" s="302" t="s">
        <v>13623</v>
      </c>
      <c r="D879" s="302" t="s">
        <v>276</v>
      </c>
      <c r="E879" s="302" t="s">
        <v>274</v>
      </c>
      <c r="F879" s="302" t="s">
        <v>259</v>
      </c>
      <c r="G879" s="302" t="s">
        <v>145</v>
      </c>
      <c r="H879" s="302" t="s">
        <v>13624</v>
      </c>
      <c r="I879" s="303" t="s">
        <v>10696</v>
      </c>
      <c r="J879" s="303" t="s">
        <v>10573</v>
      </c>
      <c r="K879" s="303" t="s">
        <v>8883</v>
      </c>
      <c r="L879" s="302" t="s">
        <v>13625</v>
      </c>
      <c r="M879" s="302">
        <v>109515695</v>
      </c>
      <c r="N879" s="302">
        <v>1069371414</v>
      </c>
      <c r="O879" s="304" t="s">
        <v>13626</v>
      </c>
      <c r="P879" s="304" t="s">
        <v>13627</v>
      </c>
      <c r="Q879" s="6"/>
      <c r="R879" s="6"/>
      <c r="S879" s="6"/>
      <c r="T879" s="6"/>
      <c r="U879" s="6"/>
      <c r="V879" s="6"/>
      <c r="W879" s="6"/>
      <c r="X879" s="6"/>
      <c r="Y879" s="6"/>
      <c r="Z879" s="6"/>
      <c r="AA879" s="6"/>
      <c r="AB879" s="6"/>
    </row>
    <row r="880" spans="1:28" ht="12.75">
      <c r="A880" s="306">
        <v>879</v>
      </c>
      <c r="B880" s="302" t="s">
        <v>13628</v>
      </c>
      <c r="C880" s="302" t="s">
        <v>13629</v>
      </c>
      <c r="D880" s="302" t="s">
        <v>276</v>
      </c>
      <c r="E880" s="302" t="s">
        <v>274</v>
      </c>
      <c r="F880" s="302" t="s">
        <v>259</v>
      </c>
      <c r="G880" s="302" t="s">
        <v>145</v>
      </c>
      <c r="H880" s="302" t="s">
        <v>13630</v>
      </c>
      <c r="I880" s="303" t="s">
        <v>10696</v>
      </c>
      <c r="J880" s="303" t="s">
        <v>10573</v>
      </c>
      <c r="K880" s="303" t="s">
        <v>8883</v>
      </c>
      <c r="L880" s="302" t="s">
        <v>13631</v>
      </c>
      <c r="M880" s="302">
        <v>109621483</v>
      </c>
      <c r="N880" s="302">
        <v>1069388699</v>
      </c>
      <c r="O880" s="304" t="s">
        <v>13632</v>
      </c>
      <c r="P880" s="304" t="s">
        <v>13633</v>
      </c>
      <c r="Q880" s="6"/>
      <c r="R880" s="6"/>
      <c r="S880" s="6"/>
      <c r="T880" s="6"/>
      <c r="U880" s="6"/>
      <c r="V880" s="6"/>
      <c r="W880" s="6"/>
      <c r="X880" s="6"/>
      <c r="Y880" s="6"/>
      <c r="Z880" s="6"/>
      <c r="AA880" s="6"/>
      <c r="AB880" s="6"/>
    </row>
    <row r="881" spans="1:28" ht="12.75">
      <c r="A881" s="306">
        <v>880</v>
      </c>
      <c r="B881" s="302" t="s">
        <v>13634</v>
      </c>
      <c r="C881" s="302" t="s">
        <v>13635</v>
      </c>
      <c r="D881" s="302" t="s">
        <v>276</v>
      </c>
      <c r="E881" s="302" t="s">
        <v>274</v>
      </c>
      <c r="F881" s="302" t="s">
        <v>259</v>
      </c>
      <c r="G881" s="302" t="s">
        <v>145</v>
      </c>
      <c r="H881" s="302" t="s">
        <v>13636</v>
      </c>
      <c r="I881" s="303" t="s">
        <v>10696</v>
      </c>
      <c r="J881" s="303" t="s">
        <v>10573</v>
      </c>
      <c r="K881" s="303" t="s">
        <v>8883</v>
      </c>
      <c r="L881" s="302" t="s">
        <v>13637</v>
      </c>
      <c r="M881" s="302">
        <v>109515695</v>
      </c>
      <c r="N881" s="302">
        <v>1069371414</v>
      </c>
      <c r="O881" s="304" t="s">
        <v>13638</v>
      </c>
      <c r="P881" s="304" t="s">
        <v>13639</v>
      </c>
      <c r="Q881" s="6"/>
      <c r="R881" s="6"/>
      <c r="S881" s="6"/>
      <c r="T881" s="6"/>
      <c r="U881" s="6"/>
      <c r="V881" s="6"/>
      <c r="W881" s="6"/>
      <c r="X881" s="6"/>
      <c r="Y881" s="6"/>
      <c r="Z881" s="6"/>
      <c r="AA881" s="6"/>
      <c r="AB881" s="6"/>
    </row>
    <row r="882" spans="1:28" ht="12.75">
      <c r="A882" s="306">
        <v>881</v>
      </c>
      <c r="B882" s="302" t="s">
        <v>13640</v>
      </c>
      <c r="C882" s="302" t="s">
        <v>13641</v>
      </c>
      <c r="D882" s="302" t="s">
        <v>276</v>
      </c>
      <c r="E882" s="302" t="s">
        <v>274</v>
      </c>
      <c r="F882" s="302" t="s">
        <v>259</v>
      </c>
      <c r="G882" s="302" t="s">
        <v>145</v>
      </c>
      <c r="H882" s="302" t="s">
        <v>13642</v>
      </c>
      <c r="I882" s="303" t="s">
        <v>10696</v>
      </c>
      <c r="J882" s="303" t="s">
        <v>10573</v>
      </c>
      <c r="K882" s="303" t="s">
        <v>8883</v>
      </c>
      <c r="L882" s="302" t="s">
        <v>13643</v>
      </c>
      <c r="M882" s="302">
        <v>109566737</v>
      </c>
      <c r="N882" s="302">
        <v>1069387095</v>
      </c>
      <c r="O882" s="304" t="s">
        <v>13644</v>
      </c>
      <c r="P882" s="304" t="s">
        <v>13645</v>
      </c>
      <c r="Q882" s="6"/>
      <c r="R882" s="6"/>
      <c r="S882" s="6"/>
      <c r="T882" s="6"/>
      <c r="U882" s="6"/>
      <c r="V882" s="6"/>
      <c r="W882" s="6"/>
      <c r="X882" s="6"/>
      <c r="Y882" s="6"/>
      <c r="Z882" s="6"/>
      <c r="AA882" s="6"/>
      <c r="AB882" s="6"/>
    </row>
    <row r="883" spans="1:28" ht="12.75">
      <c r="A883" s="306">
        <v>882</v>
      </c>
      <c r="B883" s="302" t="s">
        <v>13646</v>
      </c>
      <c r="C883" s="302" t="s">
        <v>13647</v>
      </c>
      <c r="D883" s="302" t="s">
        <v>276</v>
      </c>
      <c r="E883" s="302" t="s">
        <v>274</v>
      </c>
      <c r="F883" s="302" t="s">
        <v>259</v>
      </c>
      <c r="G883" s="302" t="s">
        <v>145</v>
      </c>
      <c r="H883" s="302"/>
      <c r="I883" s="303" t="s">
        <v>10696</v>
      </c>
      <c r="J883" s="303" t="s">
        <v>10573</v>
      </c>
      <c r="K883" s="303" t="s">
        <v>8883</v>
      </c>
      <c r="L883" s="302" t="s">
        <v>13648</v>
      </c>
      <c r="M883" s="302">
        <v>109515695</v>
      </c>
      <c r="N883" s="302">
        <v>1069371414</v>
      </c>
      <c r="O883" s="304" t="s">
        <v>13649</v>
      </c>
      <c r="P883" s="304" t="s">
        <v>13650</v>
      </c>
      <c r="Q883" s="6"/>
      <c r="R883" s="6"/>
      <c r="S883" s="6"/>
      <c r="T883" s="6"/>
      <c r="U883" s="6"/>
      <c r="V883" s="6"/>
      <c r="W883" s="6"/>
      <c r="X883" s="6"/>
      <c r="Y883" s="6"/>
      <c r="Z883" s="6"/>
      <c r="AA883" s="6"/>
      <c r="AB883" s="6"/>
    </row>
    <row r="884" spans="1:28" ht="12.75">
      <c r="A884" s="306">
        <v>883</v>
      </c>
      <c r="B884" s="302" t="s">
        <v>13651</v>
      </c>
      <c r="C884" s="302" t="s">
        <v>13652</v>
      </c>
      <c r="D884" s="302" t="s">
        <v>294</v>
      </c>
      <c r="E884" s="302" t="s">
        <v>284</v>
      </c>
      <c r="F884" s="302" t="s">
        <v>259</v>
      </c>
      <c r="G884" s="302" t="s">
        <v>145</v>
      </c>
      <c r="H884" s="302"/>
      <c r="I884" s="303" t="s">
        <v>13653</v>
      </c>
      <c r="J884" s="303" t="s">
        <v>12535</v>
      </c>
      <c r="K884" s="303" t="s">
        <v>8883</v>
      </c>
      <c r="L884" s="302" t="s">
        <v>13654</v>
      </c>
      <c r="M884" s="302">
        <v>109420271</v>
      </c>
      <c r="N884" s="302">
        <v>1072296757</v>
      </c>
      <c r="O884" s="304" t="s">
        <v>13655</v>
      </c>
      <c r="P884" s="304" t="s">
        <v>13656</v>
      </c>
      <c r="Q884" s="6"/>
      <c r="R884" s="6"/>
      <c r="S884" s="6"/>
      <c r="T884" s="6"/>
      <c r="U884" s="6"/>
      <c r="V884" s="6"/>
      <c r="W884" s="6"/>
      <c r="X884" s="6"/>
      <c r="Y884" s="6"/>
      <c r="Z884" s="6"/>
      <c r="AA884" s="6"/>
      <c r="AB884" s="6"/>
    </row>
    <row r="885" spans="1:28" ht="12.75">
      <c r="A885" s="306">
        <v>884</v>
      </c>
      <c r="B885" s="302" t="s">
        <v>13657</v>
      </c>
      <c r="C885" s="302" t="s">
        <v>13658</v>
      </c>
      <c r="D885" s="302" t="s">
        <v>294</v>
      </c>
      <c r="E885" s="302" t="s">
        <v>284</v>
      </c>
      <c r="F885" s="302" t="s">
        <v>259</v>
      </c>
      <c r="G885" s="302" t="s">
        <v>145</v>
      </c>
      <c r="H885" s="302"/>
      <c r="I885" s="303" t="s">
        <v>13653</v>
      </c>
      <c r="J885" s="303" t="s">
        <v>12535</v>
      </c>
      <c r="K885" s="303" t="s">
        <v>8883</v>
      </c>
      <c r="L885" s="302" t="s">
        <v>13659</v>
      </c>
      <c r="M885" s="302">
        <v>109657854</v>
      </c>
      <c r="N885" s="302">
        <v>1072276242</v>
      </c>
      <c r="O885" s="304" t="s">
        <v>13660</v>
      </c>
      <c r="P885" s="304" t="s">
        <v>13661</v>
      </c>
      <c r="Q885" s="6"/>
      <c r="R885" s="6"/>
      <c r="S885" s="6"/>
      <c r="T885" s="6"/>
      <c r="U885" s="6"/>
      <c r="V885" s="6"/>
      <c r="W885" s="6"/>
      <c r="X885" s="6"/>
      <c r="Y885" s="6"/>
      <c r="Z885" s="6"/>
      <c r="AA885" s="6"/>
      <c r="AB885" s="6"/>
    </row>
    <row r="886" spans="1:28" ht="12.75">
      <c r="A886" s="306">
        <v>885</v>
      </c>
      <c r="B886" s="302" t="s">
        <v>13662</v>
      </c>
      <c r="C886" s="302" t="s">
        <v>13663</v>
      </c>
      <c r="D886" s="302" t="s">
        <v>294</v>
      </c>
      <c r="E886" s="302" t="s">
        <v>284</v>
      </c>
      <c r="F886" s="302" t="s">
        <v>259</v>
      </c>
      <c r="G886" s="302" t="s">
        <v>145</v>
      </c>
      <c r="H886" s="302"/>
      <c r="I886" s="303" t="s">
        <v>13653</v>
      </c>
      <c r="J886" s="303" t="s">
        <v>12535</v>
      </c>
      <c r="K886" s="303" t="s">
        <v>8883</v>
      </c>
      <c r="L886" s="302" t="s">
        <v>13664</v>
      </c>
      <c r="M886" s="302">
        <v>109658509</v>
      </c>
      <c r="N886" s="302">
        <v>1072242483</v>
      </c>
      <c r="O886" s="304" t="s">
        <v>13665</v>
      </c>
      <c r="P886" s="304" t="s">
        <v>13666</v>
      </c>
      <c r="Q886" s="6"/>
      <c r="R886" s="6"/>
      <c r="S886" s="6"/>
      <c r="T886" s="6"/>
      <c r="U886" s="6"/>
      <c r="V886" s="6"/>
      <c r="W886" s="6"/>
      <c r="X886" s="6"/>
      <c r="Y886" s="6"/>
      <c r="Z886" s="6"/>
      <c r="AA886" s="6"/>
      <c r="AB886" s="6"/>
    </row>
    <row r="887" spans="1:28" ht="12.75">
      <c r="A887" s="306">
        <v>886</v>
      </c>
      <c r="B887" s="302" t="s">
        <v>13667</v>
      </c>
      <c r="C887" s="302" t="s">
        <v>13668</v>
      </c>
      <c r="D887" s="302" t="s">
        <v>294</v>
      </c>
      <c r="E887" s="302" t="s">
        <v>284</v>
      </c>
      <c r="F887" s="302" t="s">
        <v>259</v>
      </c>
      <c r="G887" s="302" t="s">
        <v>145</v>
      </c>
      <c r="H887" s="302"/>
      <c r="I887" s="303" t="s">
        <v>13653</v>
      </c>
      <c r="J887" s="303" t="s">
        <v>12535</v>
      </c>
      <c r="K887" s="303" t="s">
        <v>8883</v>
      </c>
      <c r="L887" s="302" t="s">
        <v>13669</v>
      </c>
      <c r="M887" s="302">
        <v>109420271</v>
      </c>
      <c r="N887" s="302">
        <v>1072296757</v>
      </c>
      <c r="O887" s="304" t="s">
        <v>13670</v>
      </c>
      <c r="P887" s="304" t="s">
        <v>13671</v>
      </c>
      <c r="Q887" s="6"/>
      <c r="R887" s="6"/>
      <c r="S887" s="6"/>
      <c r="T887" s="6"/>
      <c r="U887" s="6"/>
      <c r="V887" s="6"/>
      <c r="W887" s="6"/>
      <c r="X887" s="6"/>
      <c r="Y887" s="6"/>
      <c r="Z887" s="6"/>
      <c r="AA887" s="6"/>
      <c r="AB887" s="6"/>
    </row>
    <row r="888" spans="1:28" ht="12.75">
      <c r="A888" s="306">
        <v>887</v>
      </c>
      <c r="B888" s="302" t="s">
        <v>13672</v>
      </c>
      <c r="C888" s="302" t="s">
        <v>13663</v>
      </c>
      <c r="D888" s="302" t="s">
        <v>294</v>
      </c>
      <c r="E888" s="302" t="s">
        <v>284</v>
      </c>
      <c r="F888" s="302" t="s">
        <v>259</v>
      </c>
      <c r="G888" s="302" t="s">
        <v>145</v>
      </c>
      <c r="H888" s="302"/>
      <c r="I888" s="303" t="s">
        <v>13653</v>
      </c>
      <c r="J888" s="303" t="s">
        <v>12535</v>
      </c>
      <c r="K888" s="303" t="s">
        <v>8883</v>
      </c>
      <c r="L888" s="302" t="s">
        <v>13673</v>
      </c>
      <c r="M888" s="302">
        <v>109635857</v>
      </c>
      <c r="N888" s="302">
        <v>1072179387</v>
      </c>
      <c r="O888" s="304" t="s">
        <v>13674</v>
      </c>
      <c r="P888" s="304" t="s">
        <v>13675</v>
      </c>
      <c r="Q888" s="6"/>
      <c r="R888" s="6"/>
      <c r="S888" s="6"/>
      <c r="T888" s="6"/>
      <c r="U888" s="6"/>
      <c r="V888" s="6"/>
      <c r="W888" s="6"/>
      <c r="X888" s="6"/>
      <c r="Y888" s="6"/>
      <c r="Z888" s="6"/>
      <c r="AA888" s="6"/>
      <c r="AB888" s="6"/>
    </row>
    <row r="889" spans="1:28" ht="12.75">
      <c r="A889" s="306">
        <v>888</v>
      </c>
      <c r="B889" s="302" t="s">
        <v>13676</v>
      </c>
      <c r="C889" s="302" t="s">
        <v>13677</v>
      </c>
      <c r="D889" s="302" t="s">
        <v>294</v>
      </c>
      <c r="E889" s="302" t="s">
        <v>284</v>
      </c>
      <c r="F889" s="302" t="s">
        <v>259</v>
      </c>
      <c r="G889" s="302" t="s">
        <v>145</v>
      </c>
      <c r="H889" s="302" t="s">
        <v>13678</v>
      </c>
      <c r="I889" s="303" t="s">
        <v>13653</v>
      </c>
      <c r="J889" s="303" t="s">
        <v>12535</v>
      </c>
      <c r="K889" s="303" t="s">
        <v>8883</v>
      </c>
      <c r="L889" s="302" t="s">
        <v>13679</v>
      </c>
      <c r="M889" s="302">
        <v>109691195</v>
      </c>
      <c r="N889" s="302">
        <v>1072290614</v>
      </c>
      <c r="O889" s="304" t="s">
        <v>13680</v>
      </c>
      <c r="P889" s="304" t="s">
        <v>13681</v>
      </c>
      <c r="Q889" s="6"/>
      <c r="R889" s="6"/>
      <c r="S889" s="6"/>
      <c r="T889" s="6"/>
      <c r="U889" s="6"/>
      <c r="V889" s="6"/>
      <c r="W889" s="6"/>
      <c r="X889" s="6"/>
      <c r="Y889" s="6"/>
      <c r="Z889" s="6"/>
      <c r="AA889" s="6"/>
      <c r="AB889" s="6"/>
    </row>
    <row r="890" spans="1:28" ht="12.75">
      <c r="A890" s="306">
        <v>889</v>
      </c>
      <c r="B890" s="302" t="s">
        <v>13682</v>
      </c>
      <c r="C890" s="302" t="s">
        <v>13683</v>
      </c>
      <c r="D890" s="302" t="s">
        <v>294</v>
      </c>
      <c r="E890" s="302" t="s">
        <v>284</v>
      </c>
      <c r="F890" s="302" t="s">
        <v>259</v>
      </c>
      <c r="G890" s="302" t="s">
        <v>145</v>
      </c>
      <c r="H890" s="302"/>
      <c r="I890" s="303" t="s">
        <v>13653</v>
      </c>
      <c r="J890" s="303" t="s">
        <v>12535</v>
      </c>
      <c r="K890" s="303" t="s">
        <v>8883</v>
      </c>
      <c r="L890" s="302" t="s">
        <v>13684</v>
      </c>
      <c r="M890" s="302">
        <v>109693727</v>
      </c>
      <c r="N890" s="302">
        <v>1072282757</v>
      </c>
      <c r="O890" s="304" t="s">
        <v>13685</v>
      </c>
      <c r="P890" s="304" t="s">
        <v>13686</v>
      </c>
      <c r="Q890" s="6"/>
      <c r="R890" s="6"/>
      <c r="S890" s="6"/>
      <c r="T890" s="6"/>
      <c r="U890" s="6"/>
      <c r="V890" s="6"/>
      <c r="W890" s="6"/>
      <c r="X890" s="6"/>
      <c r="Y890" s="6"/>
      <c r="Z890" s="6"/>
      <c r="AA890" s="6"/>
      <c r="AB890" s="6"/>
    </row>
    <row r="891" spans="1:28" ht="12.75">
      <c r="A891" s="306">
        <v>890</v>
      </c>
      <c r="B891" s="302" t="s">
        <v>13687</v>
      </c>
      <c r="C891" s="302" t="s">
        <v>13688</v>
      </c>
      <c r="D891" s="302" t="s">
        <v>294</v>
      </c>
      <c r="E891" s="302" t="s">
        <v>284</v>
      </c>
      <c r="F891" s="302" t="s">
        <v>259</v>
      </c>
      <c r="G891" s="302" t="s">
        <v>145</v>
      </c>
      <c r="H891" s="302"/>
      <c r="I891" s="303" t="s">
        <v>13653</v>
      </c>
      <c r="J891" s="303" t="s">
        <v>12535</v>
      </c>
      <c r="K891" s="303" t="s">
        <v>8883</v>
      </c>
      <c r="L891" s="302" t="s">
        <v>13689</v>
      </c>
      <c r="M891" s="302">
        <v>109420271</v>
      </c>
      <c r="N891" s="302">
        <v>1072296757</v>
      </c>
      <c r="O891" s="304" t="s">
        <v>13690</v>
      </c>
      <c r="P891" s="304" t="s">
        <v>13691</v>
      </c>
      <c r="Q891" s="6"/>
      <c r="R891" s="6"/>
      <c r="S891" s="6"/>
      <c r="T891" s="6"/>
      <c r="U891" s="6"/>
      <c r="V891" s="6"/>
      <c r="W891" s="6"/>
      <c r="X891" s="6"/>
      <c r="Y891" s="6"/>
      <c r="Z891" s="6"/>
      <c r="AA891" s="6"/>
      <c r="AB891" s="6"/>
    </row>
    <row r="892" spans="1:28" ht="12.75">
      <c r="A892" s="306">
        <v>891</v>
      </c>
      <c r="B892" s="302" t="s">
        <v>13692</v>
      </c>
      <c r="C892" s="302" t="s">
        <v>13693</v>
      </c>
      <c r="D892" s="302" t="s">
        <v>294</v>
      </c>
      <c r="E892" s="302" t="s">
        <v>284</v>
      </c>
      <c r="F892" s="302" t="s">
        <v>259</v>
      </c>
      <c r="G892" s="302" t="s">
        <v>145</v>
      </c>
      <c r="H892" s="302">
        <v>286280177</v>
      </c>
      <c r="I892" s="303" t="s">
        <v>13653</v>
      </c>
      <c r="J892" s="303" t="s">
        <v>12535</v>
      </c>
      <c r="K892" s="303" t="s">
        <v>8883</v>
      </c>
      <c r="L892" s="302" t="s">
        <v>13694</v>
      </c>
      <c r="M892" s="302">
        <v>109657269</v>
      </c>
      <c r="N892" s="302">
        <v>1072260748</v>
      </c>
      <c r="O892" s="304" t="s">
        <v>13695</v>
      </c>
      <c r="P892" s="304" t="s">
        <v>13696</v>
      </c>
      <c r="Q892" s="6"/>
      <c r="R892" s="6"/>
      <c r="S892" s="6"/>
      <c r="T892" s="6"/>
      <c r="U892" s="6"/>
      <c r="V892" s="6"/>
      <c r="W892" s="6"/>
      <c r="X892" s="6"/>
      <c r="Y892" s="6"/>
      <c r="Z892" s="6"/>
      <c r="AA892" s="6"/>
      <c r="AB892" s="6"/>
    </row>
    <row r="893" spans="1:28" ht="12.75">
      <c r="A893" s="306">
        <v>892</v>
      </c>
      <c r="B893" s="302" t="s">
        <v>13697</v>
      </c>
      <c r="C893" s="302" t="s">
        <v>13698</v>
      </c>
      <c r="D893" s="302" t="s">
        <v>294</v>
      </c>
      <c r="E893" s="302" t="s">
        <v>284</v>
      </c>
      <c r="F893" s="302" t="s">
        <v>259</v>
      </c>
      <c r="G893" s="302" t="s">
        <v>145</v>
      </c>
      <c r="H893" s="302"/>
      <c r="I893" s="303" t="s">
        <v>13653</v>
      </c>
      <c r="J893" s="303" t="s">
        <v>12535</v>
      </c>
      <c r="K893" s="303" t="s">
        <v>8883</v>
      </c>
      <c r="L893" s="302" t="s">
        <v>13699</v>
      </c>
      <c r="M893" s="302">
        <v>109702893</v>
      </c>
      <c r="N893" s="302">
        <v>1072223206</v>
      </c>
      <c r="O893" s="304" t="s">
        <v>13700</v>
      </c>
      <c r="P893" s="305" t="s">
        <v>13701</v>
      </c>
      <c r="Q893" s="6"/>
      <c r="R893" s="6"/>
      <c r="S893" s="6"/>
      <c r="T893" s="6"/>
      <c r="U893" s="6"/>
      <c r="V893" s="6"/>
      <c r="W893" s="6"/>
      <c r="X893" s="6"/>
      <c r="Y893" s="6"/>
      <c r="Z893" s="6"/>
      <c r="AA893" s="6"/>
      <c r="AB893" s="6"/>
    </row>
    <row r="894" spans="1:28" ht="12.75">
      <c r="A894" s="306">
        <v>893</v>
      </c>
      <c r="B894" s="302" t="s">
        <v>13702</v>
      </c>
      <c r="C894" s="302" t="s">
        <v>13703</v>
      </c>
      <c r="D894" s="302" t="s">
        <v>294</v>
      </c>
      <c r="E894" s="302" t="s">
        <v>284</v>
      </c>
      <c r="F894" s="302" t="s">
        <v>259</v>
      </c>
      <c r="G894" s="302" t="s">
        <v>145</v>
      </c>
      <c r="H894" s="302"/>
      <c r="I894" s="303" t="s">
        <v>13653</v>
      </c>
      <c r="J894" s="303" t="s">
        <v>12535</v>
      </c>
      <c r="K894" s="303" t="s">
        <v>8883</v>
      </c>
      <c r="L894" s="302" t="s">
        <v>13704</v>
      </c>
      <c r="M894" s="302">
        <v>109648978</v>
      </c>
      <c r="N894" s="302">
        <v>1072272049</v>
      </c>
      <c r="O894" s="304" t="s">
        <v>13705</v>
      </c>
      <c r="P894" s="304" t="s">
        <v>13706</v>
      </c>
      <c r="Q894" s="6"/>
      <c r="R894" s="6"/>
      <c r="S894" s="6"/>
      <c r="T894" s="6"/>
      <c r="U894" s="6"/>
      <c r="V894" s="6"/>
      <c r="W894" s="6"/>
      <c r="X894" s="6"/>
      <c r="Y894" s="6"/>
      <c r="Z894" s="6"/>
      <c r="AA894" s="6"/>
      <c r="AB894" s="6"/>
    </row>
    <row r="895" spans="1:28" ht="12.75">
      <c r="A895" s="306">
        <v>894</v>
      </c>
      <c r="B895" s="302" t="s">
        <v>13707</v>
      </c>
      <c r="C895" s="302" t="s">
        <v>13708</v>
      </c>
      <c r="D895" s="302" t="s">
        <v>294</v>
      </c>
      <c r="E895" s="302" t="s">
        <v>284</v>
      </c>
      <c r="F895" s="302" t="s">
        <v>259</v>
      </c>
      <c r="G895" s="302" t="s">
        <v>145</v>
      </c>
      <c r="H895" s="302"/>
      <c r="I895" s="303" t="s">
        <v>13653</v>
      </c>
      <c r="J895" s="303" t="s">
        <v>12535</v>
      </c>
      <c r="K895" s="303" t="s">
        <v>8883</v>
      </c>
      <c r="L895" s="302" t="s">
        <v>13709</v>
      </c>
      <c r="M895" s="302">
        <v>109420271</v>
      </c>
      <c r="N895" s="302">
        <v>1072296757</v>
      </c>
      <c r="O895" s="304" t="s">
        <v>13710</v>
      </c>
      <c r="P895" s="304" t="s">
        <v>13711</v>
      </c>
      <c r="Q895" s="6"/>
      <c r="R895" s="6"/>
      <c r="S895" s="6"/>
      <c r="T895" s="6"/>
      <c r="U895" s="6"/>
      <c r="V895" s="6"/>
      <c r="W895" s="6"/>
      <c r="X895" s="6"/>
      <c r="Y895" s="6"/>
      <c r="Z895" s="6"/>
      <c r="AA895" s="6"/>
      <c r="AB895" s="6"/>
    </row>
    <row r="896" spans="1:28" ht="12.75">
      <c r="A896" s="306">
        <v>895</v>
      </c>
      <c r="B896" s="302" t="s">
        <v>13712</v>
      </c>
      <c r="C896" s="302" t="s">
        <v>13713</v>
      </c>
      <c r="D896" s="302" t="s">
        <v>294</v>
      </c>
      <c r="E896" s="302" t="s">
        <v>284</v>
      </c>
      <c r="F896" s="302" t="s">
        <v>259</v>
      </c>
      <c r="G896" s="302" t="s">
        <v>145</v>
      </c>
      <c r="H896" s="302"/>
      <c r="I896" s="303" t="s">
        <v>13653</v>
      </c>
      <c r="J896" s="303" t="s">
        <v>12535</v>
      </c>
      <c r="K896" s="303" t="s">
        <v>8883</v>
      </c>
      <c r="L896" s="302" t="s">
        <v>13714</v>
      </c>
      <c r="M896" s="302">
        <v>109268163</v>
      </c>
      <c r="N896" s="302">
        <v>1072572789</v>
      </c>
      <c r="O896" s="304" t="s">
        <v>13715</v>
      </c>
      <c r="P896" s="304" t="s">
        <v>13716</v>
      </c>
      <c r="Q896" s="6"/>
      <c r="R896" s="6"/>
      <c r="S896" s="6"/>
      <c r="T896" s="6"/>
      <c r="U896" s="6"/>
      <c r="V896" s="6"/>
      <c r="W896" s="6"/>
      <c r="X896" s="6"/>
      <c r="Y896" s="6"/>
      <c r="Z896" s="6"/>
      <c r="AA896" s="6"/>
      <c r="AB896" s="6"/>
    </row>
    <row r="897" spans="1:28" ht="12.75">
      <c r="A897" s="306">
        <v>896</v>
      </c>
      <c r="B897" s="302" t="s">
        <v>13717</v>
      </c>
      <c r="C897" s="302" t="s">
        <v>13718</v>
      </c>
      <c r="D897" s="302" t="s">
        <v>294</v>
      </c>
      <c r="E897" s="302" t="s">
        <v>284</v>
      </c>
      <c r="F897" s="302" t="s">
        <v>259</v>
      </c>
      <c r="G897" s="302" t="s">
        <v>145</v>
      </c>
      <c r="H897" s="302"/>
      <c r="I897" s="303" t="s">
        <v>13653</v>
      </c>
      <c r="J897" s="303" t="s">
        <v>12535</v>
      </c>
      <c r="K897" s="303" t="s">
        <v>8883</v>
      </c>
      <c r="L897" s="302" t="s">
        <v>13719</v>
      </c>
      <c r="M897" s="302">
        <v>109652662</v>
      </c>
      <c r="N897" s="302">
        <v>1072298153</v>
      </c>
      <c r="O897" s="304" t="s">
        <v>13720</v>
      </c>
      <c r="P897" s="304" t="s">
        <v>13721</v>
      </c>
      <c r="Q897" s="6"/>
      <c r="R897" s="6"/>
      <c r="S897" s="6"/>
      <c r="T897" s="6"/>
      <c r="U897" s="6"/>
      <c r="V897" s="6"/>
      <c r="W897" s="6"/>
      <c r="X897" s="6"/>
      <c r="Y897" s="6"/>
      <c r="Z897" s="6"/>
      <c r="AA897" s="6"/>
      <c r="AB897" s="6"/>
    </row>
    <row r="898" spans="1:28" ht="12.75">
      <c r="A898" s="306">
        <v>897</v>
      </c>
      <c r="B898" s="302" t="s">
        <v>13722</v>
      </c>
      <c r="C898" s="302" t="s">
        <v>13723</v>
      </c>
      <c r="D898" s="302" t="s">
        <v>294</v>
      </c>
      <c r="E898" s="302" t="s">
        <v>284</v>
      </c>
      <c r="F898" s="302" t="s">
        <v>259</v>
      </c>
      <c r="G898" s="302" t="s">
        <v>145</v>
      </c>
      <c r="H898" s="302"/>
      <c r="I898" s="303" t="s">
        <v>13653</v>
      </c>
      <c r="J898" s="303" t="s">
        <v>12535</v>
      </c>
      <c r="K898" s="303" t="s">
        <v>8883</v>
      </c>
      <c r="L898" s="302" t="s">
        <v>13724</v>
      </c>
      <c r="M898" s="302">
        <v>109652237</v>
      </c>
      <c r="N898" s="302">
        <v>1072292876</v>
      </c>
      <c r="O898" s="304" t="s">
        <v>13725</v>
      </c>
      <c r="P898" s="304" t="s">
        <v>13726</v>
      </c>
      <c r="Q898" s="6"/>
      <c r="R898" s="6"/>
      <c r="S898" s="6"/>
      <c r="T898" s="6"/>
      <c r="U898" s="6"/>
      <c r="V898" s="6"/>
      <c r="W898" s="6"/>
      <c r="X898" s="6"/>
      <c r="Y898" s="6"/>
      <c r="Z898" s="6"/>
      <c r="AA898" s="6"/>
      <c r="AB898" s="6"/>
    </row>
    <row r="899" spans="1:28" ht="12.75">
      <c r="A899" s="10"/>
      <c r="B899" s="6"/>
      <c r="C899" s="6"/>
      <c r="D899" s="6"/>
      <c r="E899" s="6"/>
      <c r="F899" s="6"/>
      <c r="G899" s="6"/>
      <c r="H899" s="6"/>
      <c r="I899" s="6"/>
      <c r="J899" s="6"/>
      <c r="K899" s="6"/>
      <c r="L899" s="6"/>
      <c r="M899" s="11"/>
      <c r="N899" s="11"/>
      <c r="O899" s="6"/>
      <c r="P899" s="6"/>
      <c r="Q899" s="6"/>
      <c r="R899" s="6"/>
      <c r="S899" s="6"/>
      <c r="T899" s="6"/>
      <c r="U899" s="6"/>
      <c r="V899" s="6"/>
      <c r="W899" s="6"/>
      <c r="X899" s="6"/>
      <c r="Y899" s="6"/>
      <c r="Z899" s="6"/>
      <c r="AA899" s="6"/>
      <c r="AB899" s="6"/>
    </row>
    <row r="900" spans="1:28" ht="12.75">
      <c r="A900" s="10"/>
      <c r="B900" s="6"/>
      <c r="C900" s="6"/>
      <c r="D900" s="6"/>
      <c r="E900" s="6"/>
      <c r="F900" s="6"/>
      <c r="G900" s="6"/>
      <c r="H900" s="6"/>
      <c r="I900" s="6"/>
      <c r="J900" s="6"/>
      <c r="K900" s="6"/>
      <c r="L900" s="6"/>
      <c r="M900" s="11"/>
      <c r="N900" s="11"/>
      <c r="O900" s="6"/>
      <c r="P900" s="6"/>
      <c r="Q900" s="6"/>
      <c r="R900" s="6"/>
      <c r="S900" s="6"/>
      <c r="T900" s="6"/>
      <c r="U900" s="6"/>
      <c r="V900" s="6"/>
      <c r="W900" s="6"/>
      <c r="X900" s="6"/>
      <c r="Y900" s="6"/>
      <c r="Z900" s="6"/>
      <c r="AA900" s="6"/>
      <c r="AB900" s="6"/>
    </row>
    <row r="901" spans="1:28" ht="12.75">
      <c r="A901" s="10"/>
      <c r="B901" s="6"/>
      <c r="C901" s="6"/>
      <c r="D901" s="6"/>
      <c r="E901" s="6"/>
      <c r="F901" s="6"/>
      <c r="G901" s="6"/>
      <c r="H901" s="6"/>
      <c r="I901" s="6"/>
      <c r="J901" s="6"/>
      <c r="K901" s="6"/>
      <c r="L901" s="6"/>
      <c r="M901" s="11"/>
      <c r="N901" s="11"/>
      <c r="O901" s="6"/>
      <c r="P901" s="6"/>
      <c r="Q901" s="6"/>
      <c r="R901" s="6"/>
      <c r="S901" s="6"/>
      <c r="T901" s="6"/>
      <c r="U901" s="6"/>
      <c r="V901" s="6"/>
      <c r="W901" s="6"/>
      <c r="X901" s="6"/>
      <c r="Y901" s="6"/>
      <c r="Z901" s="6"/>
      <c r="AA901" s="6"/>
      <c r="AB901" s="6"/>
    </row>
    <row r="902" spans="1:28" ht="12.75">
      <c r="A902" s="10"/>
      <c r="B902" s="6"/>
      <c r="C902" s="6"/>
      <c r="D902" s="6"/>
      <c r="E902" s="6"/>
      <c r="F902" s="6"/>
      <c r="G902" s="6"/>
      <c r="H902" s="6"/>
      <c r="I902" s="6"/>
      <c r="J902" s="6"/>
      <c r="K902" s="6"/>
      <c r="L902" s="6"/>
      <c r="M902" s="11"/>
      <c r="N902" s="11"/>
      <c r="O902" s="6"/>
      <c r="P902" s="6"/>
      <c r="Q902" s="6"/>
      <c r="R902" s="6"/>
      <c r="S902" s="6"/>
      <c r="T902" s="6"/>
      <c r="U902" s="6"/>
      <c r="V902" s="6"/>
      <c r="W902" s="6"/>
      <c r="X902" s="6"/>
      <c r="Y902" s="6"/>
      <c r="Z902" s="6"/>
      <c r="AA902" s="6"/>
      <c r="AB902" s="6"/>
    </row>
    <row r="903" spans="1:28" ht="12.75">
      <c r="A903" s="10"/>
      <c r="B903" s="6"/>
      <c r="C903" s="6"/>
      <c r="D903" s="6"/>
      <c r="E903" s="6"/>
      <c r="F903" s="6"/>
      <c r="G903" s="6"/>
      <c r="H903" s="6"/>
      <c r="I903" s="6"/>
      <c r="J903" s="6"/>
      <c r="K903" s="6"/>
      <c r="L903" s="6"/>
      <c r="M903" s="11"/>
      <c r="N903" s="11"/>
      <c r="O903" s="6"/>
      <c r="P903" s="6"/>
      <c r="Q903" s="6"/>
      <c r="R903" s="6"/>
      <c r="S903" s="6"/>
      <c r="T903" s="6"/>
      <c r="U903" s="6"/>
      <c r="V903" s="6"/>
      <c r="W903" s="6"/>
      <c r="X903" s="6"/>
      <c r="Y903" s="6"/>
      <c r="Z903" s="6"/>
      <c r="AA903" s="6"/>
      <c r="AB903" s="6"/>
    </row>
    <row r="904" spans="1:28" ht="12.75">
      <c r="A904" s="10"/>
      <c r="B904" s="6"/>
      <c r="C904" s="6"/>
      <c r="D904" s="6"/>
      <c r="E904" s="6"/>
      <c r="F904" s="6"/>
      <c r="G904" s="6"/>
      <c r="H904" s="6"/>
      <c r="I904" s="6"/>
      <c r="J904" s="6"/>
      <c r="K904" s="6"/>
      <c r="L904" s="6"/>
      <c r="M904" s="11"/>
      <c r="N904" s="11"/>
      <c r="O904" s="6"/>
      <c r="P904" s="6"/>
      <c r="Q904" s="6"/>
      <c r="R904" s="6"/>
      <c r="S904" s="6"/>
      <c r="T904" s="6"/>
      <c r="U904" s="6"/>
      <c r="V904" s="6"/>
      <c r="W904" s="6"/>
      <c r="X904" s="6"/>
      <c r="Y904" s="6"/>
      <c r="Z904" s="6"/>
      <c r="AA904" s="6"/>
      <c r="AB904" s="6"/>
    </row>
    <row r="905" spans="1:28" ht="12.75">
      <c r="A905" s="10"/>
      <c r="B905" s="6"/>
      <c r="C905" s="6"/>
      <c r="D905" s="6"/>
      <c r="E905" s="6"/>
      <c r="F905" s="6"/>
      <c r="G905" s="6"/>
      <c r="H905" s="6"/>
      <c r="I905" s="6"/>
      <c r="J905" s="6"/>
      <c r="K905" s="6"/>
      <c r="L905" s="6"/>
      <c r="M905" s="11"/>
      <c r="N905" s="11"/>
      <c r="O905" s="6"/>
      <c r="P905" s="6"/>
      <c r="Q905" s="6"/>
      <c r="R905" s="6"/>
      <c r="S905" s="6"/>
      <c r="T905" s="6"/>
      <c r="U905" s="6"/>
      <c r="V905" s="6"/>
      <c r="W905" s="6"/>
      <c r="X905" s="6"/>
      <c r="Y905" s="6"/>
      <c r="Z905" s="6"/>
      <c r="AA905" s="6"/>
      <c r="AB905" s="6"/>
    </row>
    <row r="906" spans="1:28" ht="12.75">
      <c r="A906" s="10"/>
      <c r="B906" s="6"/>
      <c r="C906" s="6"/>
      <c r="D906" s="6"/>
      <c r="E906" s="6"/>
      <c r="F906" s="6"/>
      <c r="G906" s="6"/>
      <c r="H906" s="6"/>
      <c r="I906" s="6"/>
      <c r="J906" s="6"/>
      <c r="K906" s="6"/>
      <c r="L906" s="6"/>
      <c r="M906" s="11"/>
      <c r="N906" s="11"/>
      <c r="O906" s="6"/>
      <c r="P906" s="6"/>
      <c r="Q906" s="6"/>
      <c r="R906" s="6"/>
      <c r="S906" s="6"/>
      <c r="T906" s="6"/>
      <c r="U906" s="6"/>
      <c r="V906" s="6"/>
      <c r="W906" s="6"/>
      <c r="X906" s="6"/>
      <c r="Y906" s="6"/>
      <c r="Z906" s="6"/>
      <c r="AA906" s="6"/>
      <c r="AB906" s="6"/>
    </row>
    <row r="907" spans="1:28" ht="12.75">
      <c r="A907" s="10"/>
      <c r="B907" s="6"/>
      <c r="C907" s="6"/>
      <c r="D907" s="6"/>
      <c r="E907" s="6"/>
      <c r="F907" s="6"/>
      <c r="G907" s="6"/>
      <c r="H907" s="6"/>
      <c r="I907" s="6"/>
      <c r="J907" s="6"/>
      <c r="K907" s="6"/>
      <c r="L907" s="6"/>
      <c r="M907" s="11"/>
      <c r="N907" s="11"/>
      <c r="O907" s="6"/>
      <c r="P907" s="6"/>
      <c r="Q907" s="6"/>
      <c r="R907" s="6"/>
      <c r="S907" s="6"/>
      <c r="T907" s="6"/>
      <c r="U907" s="6"/>
      <c r="V907" s="6"/>
      <c r="W907" s="6"/>
      <c r="X907" s="6"/>
      <c r="Y907" s="6"/>
      <c r="Z907" s="6"/>
      <c r="AA907" s="6"/>
      <c r="AB907" s="6"/>
    </row>
    <row r="908" spans="1:28" ht="12.75">
      <c r="A908" s="10"/>
      <c r="B908" s="6"/>
      <c r="C908" s="6"/>
      <c r="D908" s="6"/>
      <c r="E908" s="6"/>
      <c r="F908" s="6"/>
      <c r="G908" s="6"/>
      <c r="H908" s="6"/>
      <c r="I908" s="6"/>
      <c r="J908" s="6"/>
      <c r="K908" s="6"/>
      <c r="L908" s="6"/>
      <c r="M908" s="11"/>
      <c r="N908" s="11"/>
      <c r="O908" s="6"/>
      <c r="P908" s="6"/>
      <c r="Q908" s="6"/>
      <c r="R908" s="6"/>
      <c r="S908" s="6"/>
      <c r="T908" s="6"/>
      <c r="U908" s="6"/>
      <c r="V908" s="6"/>
      <c r="W908" s="6"/>
      <c r="X908" s="6"/>
      <c r="Y908" s="6"/>
      <c r="Z908" s="6"/>
      <c r="AA908" s="6"/>
      <c r="AB908" s="6"/>
    </row>
    <row r="909" spans="1:28" ht="12.75">
      <c r="A909" s="10"/>
      <c r="B909" s="6"/>
      <c r="C909" s="6"/>
      <c r="D909" s="6"/>
      <c r="E909" s="6"/>
      <c r="F909" s="6"/>
      <c r="G909" s="6"/>
      <c r="H909" s="6"/>
      <c r="I909" s="6"/>
      <c r="J909" s="6"/>
      <c r="K909" s="6"/>
      <c r="L909" s="6"/>
      <c r="M909" s="11"/>
      <c r="N909" s="11"/>
      <c r="O909" s="6"/>
      <c r="P909" s="6"/>
      <c r="Q909" s="6"/>
      <c r="R909" s="6"/>
      <c r="S909" s="6"/>
      <c r="T909" s="6"/>
      <c r="U909" s="6"/>
      <c r="V909" s="6"/>
      <c r="W909" s="6"/>
      <c r="X909" s="6"/>
      <c r="Y909" s="6"/>
      <c r="Z909" s="6"/>
      <c r="AA909" s="6"/>
      <c r="AB909" s="6"/>
    </row>
    <row r="910" spans="1:28" ht="12.75">
      <c r="A910" s="10"/>
      <c r="B910" s="6"/>
      <c r="C910" s="6"/>
      <c r="D910" s="6"/>
      <c r="E910" s="6"/>
      <c r="F910" s="6"/>
      <c r="G910" s="6"/>
      <c r="H910" s="6"/>
      <c r="I910" s="6"/>
      <c r="J910" s="6"/>
      <c r="K910" s="6"/>
      <c r="L910" s="6"/>
      <c r="M910" s="11"/>
      <c r="N910" s="11"/>
      <c r="O910" s="6"/>
      <c r="P910" s="6"/>
      <c r="Q910" s="6"/>
      <c r="R910" s="6"/>
      <c r="S910" s="6"/>
      <c r="T910" s="6"/>
      <c r="U910" s="6"/>
      <c r="V910" s="6"/>
      <c r="W910" s="6"/>
      <c r="X910" s="6"/>
      <c r="Y910" s="6"/>
      <c r="Z910" s="6"/>
      <c r="AA910" s="6"/>
      <c r="AB910" s="6"/>
    </row>
    <row r="911" spans="1:28" ht="12.75">
      <c r="A911" s="10"/>
      <c r="B911" s="6"/>
      <c r="C911" s="6"/>
      <c r="D911" s="6"/>
      <c r="E911" s="6"/>
      <c r="F911" s="6"/>
      <c r="G911" s="6"/>
      <c r="H911" s="6"/>
      <c r="I911" s="6"/>
      <c r="J911" s="6"/>
      <c r="K911" s="6"/>
      <c r="L911" s="6"/>
      <c r="M911" s="11"/>
      <c r="N911" s="11"/>
      <c r="O911" s="6"/>
      <c r="P911" s="6"/>
      <c r="Q911" s="6"/>
      <c r="R911" s="6"/>
      <c r="S911" s="6"/>
      <c r="T911" s="6"/>
      <c r="U911" s="6"/>
      <c r="V911" s="6"/>
      <c r="W911" s="6"/>
      <c r="X911" s="6"/>
      <c r="Y911" s="6"/>
      <c r="Z911" s="6"/>
      <c r="AA911" s="6"/>
      <c r="AB911" s="6"/>
    </row>
    <row r="912" spans="1:28" ht="12.75">
      <c r="A912" s="10"/>
      <c r="B912" s="6"/>
      <c r="C912" s="6"/>
      <c r="D912" s="6"/>
      <c r="E912" s="6"/>
      <c r="F912" s="6"/>
      <c r="G912" s="6"/>
      <c r="H912" s="6"/>
      <c r="I912" s="6"/>
      <c r="J912" s="6"/>
      <c r="K912" s="6"/>
      <c r="L912" s="6"/>
      <c r="M912" s="11"/>
      <c r="N912" s="11"/>
      <c r="O912" s="6"/>
      <c r="P912" s="6"/>
      <c r="Q912" s="6"/>
      <c r="R912" s="6"/>
      <c r="S912" s="6"/>
      <c r="T912" s="6"/>
      <c r="U912" s="6"/>
      <c r="V912" s="6"/>
      <c r="W912" s="6"/>
      <c r="X912" s="6"/>
      <c r="Y912" s="6"/>
      <c r="Z912" s="6"/>
      <c r="AA912" s="6"/>
      <c r="AB912" s="6"/>
    </row>
    <row r="913" spans="1:28" ht="12.75">
      <c r="A913" s="10"/>
      <c r="B913" s="6"/>
      <c r="C913" s="6"/>
      <c r="D913" s="6"/>
      <c r="E913" s="6"/>
      <c r="F913" s="6"/>
      <c r="G913" s="6"/>
      <c r="H913" s="6"/>
      <c r="I913" s="6"/>
      <c r="J913" s="6"/>
      <c r="K913" s="6"/>
      <c r="L913" s="6"/>
      <c r="M913" s="11"/>
      <c r="N913" s="11"/>
      <c r="O913" s="6"/>
      <c r="P913" s="6"/>
      <c r="Q913" s="6"/>
      <c r="R913" s="6"/>
      <c r="S913" s="6"/>
      <c r="T913" s="6"/>
      <c r="U913" s="6"/>
      <c r="V913" s="6"/>
      <c r="W913" s="6"/>
      <c r="X913" s="6"/>
      <c r="Y913" s="6"/>
      <c r="Z913" s="6"/>
      <c r="AA913" s="6"/>
      <c r="AB913" s="6"/>
    </row>
    <row r="914" spans="1:28" ht="12.75">
      <c r="A914" s="10"/>
      <c r="B914" s="6"/>
      <c r="C914" s="6"/>
      <c r="D914" s="6"/>
      <c r="E914" s="6"/>
      <c r="F914" s="6"/>
      <c r="G914" s="6"/>
      <c r="H914" s="6"/>
      <c r="I914" s="6"/>
      <c r="J914" s="6"/>
      <c r="K914" s="6"/>
      <c r="L914" s="6"/>
      <c r="M914" s="11"/>
      <c r="N914" s="11"/>
      <c r="O914" s="6"/>
      <c r="P914" s="6"/>
      <c r="Q914" s="6"/>
      <c r="R914" s="6"/>
      <c r="S914" s="6"/>
      <c r="T914" s="6"/>
      <c r="U914" s="6"/>
      <c r="V914" s="6"/>
      <c r="W914" s="6"/>
      <c r="X914" s="6"/>
      <c r="Y914" s="6"/>
      <c r="Z914" s="6"/>
      <c r="AA914" s="6"/>
      <c r="AB914" s="6"/>
    </row>
    <row r="915" spans="1:28" ht="12.75">
      <c r="A915" s="10"/>
      <c r="B915" s="6"/>
      <c r="C915" s="6"/>
      <c r="D915" s="6"/>
      <c r="E915" s="6"/>
      <c r="F915" s="6"/>
      <c r="G915" s="6"/>
      <c r="H915" s="6"/>
      <c r="I915" s="6"/>
      <c r="J915" s="6"/>
      <c r="K915" s="6"/>
      <c r="L915" s="6"/>
      <c r="M915" s="11"/>
      <c r="N915" s="11"/>
      <c r="O915" s="6"/>
      <c r="P915" s="6"/>
      <c r="Q915" s="6"/>
      <c r="R915" s="6"/>
      <c r="S915" s="6"/>
      <c r="T915" s="6"/>
      <c r="U915" s="6"/>
      <c r="V915" s="6"/>
      <c r="W915" s="6"/>
      <c r="X915" s="6"/>
      <c r="Y915" s="6"/>
      <c r="Z915" s="6"/>
      <c r="AA915" s="6"/>
      <c r="AB915" s="6"/>
    </row>
    <row r="916" spans="1:28" ht="12.75">
      <c r="A916" s="10"/>
      <c r="B916" s="6"/>
      <c r="C916" s="6"/>
      <c r="D916" s="6"/>
      <c r="E916" s="6"/>
      <c r="F916" s="6"/>
      <c r="G916" s="6"/>
      <c r="H916" s="6"/>
      <c r="I916" s="6"/>
      <c r="J916" s="6"/>
      <c r="K916" s="6"/>
      <c r="L916" s="6"/>
      <c r="M916" s="11"/>
      <c r="N916" s="11"/>
      <c r="O916" s="6"/>
      <c r="P916" s="6"/>
      <c r="Q916" s="6"/>
      <c r="R916" s="6"/>
      <c r="S916" s="6"/>
      <c r="T916" s="6"/>
      <c r="U916" s="6"/>
      <c r="V916" s="6"/>
      <c r="W916" s="6"/>
      <c r="X916" s="6"/>
      <c r="Y916" s="6"/>
      <c r="Z916" s="6"/>
      <c r="AA916" s="6"/>
      <c r="AB916" s="6"/>
    </row>
    <row r="917" spans="1:28" ht="12.75">
      <c r="A917" s="10"/>
      <c r="B917" s="6"/>
      <c r="C917" s="6"/>
      <c r="D917" s="6"/>
      <c r="E917" s="6"/>
      <c r="F917" s="6"/>
      <c r="G917" s="6"/>
      <c r="H917" s="6"/>
      <c r="I917" s="6"/>
      <c r="J917" s="6"/>
      <c r="K917" s="6"/>
      <c r="L917" s="6"/>
      <c r="M917" s="11"/>
      <c r="N917" s="11"/>
      <c r="O917" s="6"/>
      <c r="P917" s="6"/>
      <c r="Q917" s="6"/>
      <c r="R917" s="6"/>
      <c r="S917" s="6"/>
      <c r="T917" s="6"/>
      <c r="U917" s="6"/>
      <c r="V917" s="6"/>
      <c r="W917" s="6"/>
      <c r="X917" s="6"/>
      <c r="Y917" s="6"/>
      <c r="Z917" s="6"/>
      <c r="AA917" s="6"/>
      <c r="AB917" s="6"/>
    </row>
    <row r="918" spans="1:28" ht="12.75">
      <c r="A918" s="10"/>
      <c r="B918" s="6"/>
      <c r="C918" s="6"/>
      <c r="D918" s="6"/>
      <c r="E918" s="6"/>
      <c r="F918" s="6"/>
      <c r="G918" s="6"/>
      <c r="H918" s="6"/>
      <c r="I918" s="6"/>
      <c r="J918" s="6"/>
      <c r="K918" s="6"/>
      <c r="L918" s="6"/>
      <c r="M918" s="11"/>
      <c r="N918" s="11"/>
      <c r="O918" s="6"/>
      <c r="P918" s="6"/>
      <c r="Q918" s="6"/>
      <c r="R918" s="6"/>
      <c r="S918" s="6"/>
      <c r="T918" s="6"/>
      <c r="U918" s="6"/>
      <c r="V918" s="6"/>
      <c r="W918" s="6"/>
      <c r="X918" s="6"/>
      <c r="Y918" s="6"/>
      <c r="Z918" s="6"/>
      <c r="AA918" s="6"/>
      <c r="AB918" s="6"/>
    </row>
    <row r="919" spans="1:28" ht="12.75">
      <c r="A919" s="10"/>
      <c r="B919" s="6"/>
      <c r="C919" s="6"/>
      <c r="D919" s="6"/>
      <c r="E919" s="6"/>
      <c r="F919" s="6"/>
      <c r="G919" s="6"/>
      <c r="H919" s="6"/>
      <c r="I919" s="6"/>
      <c r="J919" s="6"/>
      <c r="K919" s="6"/>
      <c r="L919" s="6"/>
      <c r="M919" s="11"/>
      <c r="N919" s="11"/>
      <c r="O919" s="6"/>
      <c r="P919" s="6"/>
      <c r="Q919" s="6"/>
      <c r="R919" s="6"/>
      <c r="S919" s="6"/>
      <c r="T919" s="6"/>
      <c r="U919" s="6"/>
      <c r="V919" s="6"/>
      <c r="W919" s="6"/>
      <c r="X919" s="6"/>
      <c r="Y919" s="6"/>
      <c r="Z919" s="6"/>
      <c r="AA919" s="6"/>
      <c r="AB919" s="6"/>
    </row>
    <row r="920" spans="1:28" ht="12.75">
      <c r="A920" s="10"/>
      <c r="B920" s="6"/>
      <c r="C920" s="6"/>
      <c r="D920" s="6"/>
      <c r="E920" s="6"/>
      <c r="F920" s="6"/>
      <c r="G920" s="6"/>
      <c r="H920" s="6"/>
      <c r="I920" s="6"/>
      <c r="J920" s="6"/>
      <c r="K920" s="6"/>
      <c r="L920" s="6"/>
      <c r="M920" s="11"/>
      <c r="N920" s="11"/>
      <c r="O920" s="6"/>
      <c r="P920" s="6"/>
      <c r="Q920" s="6"/>
      <c r="R920" s="6"/>
      <c r="S920" s="6"/>
      <c r="T920" s="6"/>
      <c r="U920" s="6"/>
      <c r="V920" s="6"/>
      <c r="W920" s="6"/>
      <c r="X920" s="6"/>
      <c r="Y920" s="6"/>
      <c r="Z920" s="6"/>
      <c r="AA920" s="6"/>
      <c r="AB920" s="6"/>
    </row>
    <row r="921" spans="1:28" ht="12.75">
      <c r="A921" s="10"/>
      <c r="B921" s="6"/>
      <c r="C921" s="6"/>
      <c r="D921" s="6"/>
      <c r="E921" s="6"/>
      <c r="F921" s="6"/>
      <c r="G921" s="6"/>
      <c r="H921" s="6"/>
      <c r="I921" s="6"/>
      <c r="J921" s="6"/>
      <c r="K921" s="6"/>
      <c r="L921" s="6"/>
      <c r="M921" s="11"/>
      <c r="N921" s="11"/>
      <c r="O921" s="6"/>
      <c r="P921" s="6"/>
      <c r="Q921" s="6"/>
      <c r="R921" s="6"/>
      <c r="S921" s="6"/>
      <c r="T921" s="6"/>
      <c r="U921" s="6"/>
      <c r="V921" s="6"/>
      <c r="W921" s="6"/>
      <c r="X921" s="6"/>
      <c r="Y921" s="6"/>
      <c r="Z921" s="6"/>
      <c r="AA921" s="6"/>
      <c r="AB921" s="6"/>
    </row>
    <row r="922" spans="1:28" ht="12.75">
      <c r="A922" s="10"/>
      <c r="B922" s="6"/>
      <c r="C922" s="6"/>
      <c r="D922" s="6"/>
      <c r="E922" s="6"/>
      <c r="F922" s="6"/>
      <c r="G922" s="6"/>
      <c r="H922" s="6"/>
      <c r="I922" s="6"/>
      <c r="J922" s="6"/>
      <c r="K922" s="6"/>
      <c r="L922" s="6"/>
      <c r="M922" s="11"/>
      <c r="N922" s="11"/>
      <c r="O922" s="6"/>
      <c r="P922" s="6"/>
      <c r="Q922" s="6"/>
      <c r="R922" s="6"/>
      <c r="S922" s="6"/>
      <c r="T922" s="6"/>
      <c r="U922" s="6"/>
      <c r="V922" s="6"/>
      <c r="W922" s="6"/>
      <c r="X922" s="6"/>
      <c r="Y922" s="6"/>
      <c r="Z922" s="6"/>
      <c r="AA922" s="6"/>
      <c r="AB922" s="6"/>
    </row>
    <row r="923" spans="1:28" ht="12.75">
      <c r="A923" s="10"/>
      <c r="B923" s="6"/>
      <c r="C923" s="6"/>
      <c r="D923" s="6"/>
      <c r="E923" s="6"/>
      <c r="F923" s="6"/>
      <c r="G923" s="6"/>
      <c r="H923" s="6"/>
      <c r="I923" s="6"/>
      <c r="J923" s="6"/>
      <c r="K923" s="6"/>
      <c r="L923" s="6"/>
      <c r="M923" s="11"/>
      <c r="N923" s="11"/>
      <c r="O923" s="6"/>
      <c r="P923" s="6"/>
      <c r="Q923" s="6"/>
      <c r="R923" s="6"/>
      <c r="S923" s="6"/>
      <c r="T923" s="6"/>
      <c r="U923" s="6"/>
      <c r="V923" s="6"/>
      <c r="W923" s="6"/>
      <c r="X923" s="6"/>
      <c r="Y923" s="6"/>
      <c r="Z923" s="6"/>
      <c r="AA923" s="6"/>
      <c r="AB923" s="6"/>
    </row>
    <row r="924" spans="1:28" ht="12.75">
      <c r="A924" s="10"/>
      <c r="B924" s="6"/>
      <c r="C924" s="6"/>
      <c r="D924" s="6"/>
      <c r="E924" s="6"/>
      <c r="F924" s="6"/>
      <c r="G924" s="6"/>
      <c r="H924" s="6"/>
      <c r="I924" s="6"/>
      <c r="J924" s="6"/>
      <c r="K924" s="6"/>
      <c r="L924" s="6"/>
      <c r="M924" s="11"/>
      <c r="N924" s="11"/>
      <c r="O924" s="6"/>
      <c r="P924" s="6"/>
      <c r="Q924" s="6"/>
      <c r="R924" s="6"/>
      <c r="S924" s="6"/>
      <c r="T924" s="6"/>
      <c r="U924" s="6"/>
      <c r="V924" s="6"/>
      <c r="W924" s="6"/>
      <c r="X924" s="6"/>
      <c r="Y924" s="6"/>
      <c r="Z924" s="6"/>
      <c r="AA924" s="6"/>
      <c r="AB924" s="6"/>
    </row>
    <row r="925" spans="1:28" ht="12.75">
      <c r="A925" s="10"/>
      <c r="B925" s="6"/>
      <c r="C925" s="6"/>
      <c r="D925" s="6"/>
      <c r="E925" s="6"/>
      <c r="F925" s="6"/>
      <c r="G925" s="6"/>
      <c r="H925" s="6"/>
      <c r="I925" s="6"/>
      <c r="J925" s="6"/>
      <c r="K925" s="6"/>
      <c r="L925" s="6"/>
      <c r="M925" s="11"/>
      <c r="N925" s="11"/>
      <c r="O925" s="6"/>
      <c r="P925" s="6"/>
      <c r="Q925" s="6"/>
      <c r="R925" s="6"/>
      <c r="S925" s="6"/>
      <c r="T925" s="6"/>
      <c r="U925" s="6"/>
      <c r="V925" s="6"/>
      <c r="W925" s="6"/>
      <c r="X925" s="6"/>
      <c r="Y925" s="6"/>
      <c r="Z925" s="6"/>
      <c r="AA925" s="6"/>
      <c r="AB925" s="6"/>
    </row>
    <row r="926" spans="1:28" ht="12.75">
      <c r="A926" s="10"/>
      <c r="B926" s="6"/>
      <c r="C926" s="6"/>
      <c r="D926" s="6"/>
      <c r="E926" s="6"/>
      <c r="F926" s="6"/>
      <c r="G926" s="6"/>
      <c r="H926" s="6"/>
      <c r="I926" s="6"/>
      <c r="J926" s="6"/>
      <c r="K926" s="6"/>
      <c r="L926" s="6"/>
      <c r="M926" s="11"/>
      <c r="N926" s="11"/>
      <c r="O926" s="6"/>
      <c r="P926" s="6"/>
      <c r="Q926" s="6"/>
      <c r="R926" s="6"/>
      <c r="S926" s="6"/>
      <c r="T926" s="6"/>
      <c r="U926" s="6"/>
      <c r="V926" s="6"/>
      <c r="W926" s="6"/>
      <c r="X926" s="6"/>
      <c r="Y926" s="6"/>
      <c r="Z926" s="6"/>
      <c r="AA926" s="6"/>
      <c r="AB926" s="6"/>
    </row>
    <row r="927" spans="1:28" ht="12.75">
      <c r="A927" s="10"/>
      <c r="B927" s="6"/>
      <c r="C927" s="6"/>
      <c r="D927" s="6"/>
      <c r="E927" s="6"/>
      <c r="F927" s="6"/>
      <c r="G927" s="6"/>
      <c r="H927" s="6"/>
      <c r="I927" s="6"/>
      <c r="J927" s="6"/>
      <c r="K927" s="6"/>
      <c r="L927" s="6"/>
      <c r="M927" s="11"/>
      <c r="N927" s="11"/>
      <c r="O927" s="6"/>
      <c r="P927" s="6"/>
      <c r="Q927" s="6"/>
      <c r="R927" s="6"/>
      <c r="S927" s="6"/>
      <c r="T927" s="6"/>
      <c r="U927" s="6"/>
      <c r="V927" s="6"/>
      <c r="W927" s="6"/>
      <c r="X927" s="6"/>
      <c r="Y927" s="6"/>
      <c r="Z927" s="6"/>
      <c r="AA927" s="6"/>
      <c r="AB927" s="6"/>
    </row>
    <row r="928" spans="1:28" ht="12.75">
      <c r="A928" s="10"/>
      <c r="B928" s="6"/>
      <c r="C928" s="6"/>
      <c r="D928" s="6"/>
      <c r="E928" s="6"/>
      <c r="F928" s="6"/>
      <c r="G928" s="6"/>
      <c r="H928" s="6"/>
      <c r="I928" s="6"/>
      <c r="J928" s="6"/>
      <c r="K928" s="6"/>
      <c r="L928" s="6"/>
      <c r="M928" s="11"/>
      <c r="N928" s="11"/>
      <c r="O928" s="6"/>
      <c r="P928" s="6"/>
      <c r="Q928" s="6"/>
      <c r="R928" s="6"/>
      <c r="S928" s="6"/>
      <c r="T928" s="6"/>
      <c r="U928" s="6"/>
      <c r="V928" s="6"/>
      <c r="W928" s="6"/>
      <c r="X928" s="6"/>
      <c r="Y928" s="6"/>
      <c r="Z928" s="6"/>
      <c r="AA928" s="6"/>
      <c r="AB928" s="6"/>
    </row>
    <row r="929" spans="1:28" ht="12.75">
      <c r="A929" s="10"/>
      <c r="B929" s="6"/>
      <c r="C929" s="6"/>
      <c r="D929" s="6"/>
      <c r="E929" s="6"/>
      <c r="F929" s="6"/>
      <c r="G929" s="6"/>
      <c r="H929" s="6"/>
      <c r="I929" s="6"/>
      <c r="J929" s="6"/>
      <c r="K929" s="6"/>
      <c r="L929" s="6"/>
      <c r="M929" s="11"/>
      <c r="N929" s="11"/>
      <c r="O929" s="6"/>
      <c r="P929" s="6"/>
      <c r="Q929" s="6"/>
      <c r="R929" s="6"/>
      <c r="S929" s="6"/>
      <c r="T929" s="6"/>
      <c r="U929" s="6"/>
      <c r="V929" s="6"/>
      <c r="W929" s="6"/>
      <c r="X929" s="6"/>
      <c r="Y929" s="6"/>
      <c r="Z929" s="6"/>
      <c r="AA929" s="6"/>
      <c r="AB929" s="6"/>
    </row>
    <row r="930" spans="1:28" ht="12.75">
      <c r="A930" s="10"/>
      <c r="B930" s="6"/>
      <c r="C930" s="6"/>
      <c r="D930" s="6"/>
      <c r="E930" s="6"/>
      <c r="F930" s="6"/>
      <c r="G930" s="6"/>
      <c r="H930" s="6"/>
      <c r="I930" s="6"/>
      <c r="J930" s="6"/>
      <c r="K930" s="6"/>
      <c r="L930" s="6"/>
      <c r="M930" s="11"/>
      <c r="N930" s="11"/>
      <c r="O930" s="6"/>
      <c r="P930" s="6"/>
      <c r="Q930" s="6"/>
      <c r="R930" s="6"/>
      <c r="S930" s="6"/>
      <c r="T930" s="6"/>
      <c r="U930" s="6"/>
      <c r="V930" s="6"/>
      <c r="W930" s="6"/>
      <c r="X930" s="6"/>
      <c r="Y930" s="6"/>
      <c r="Z930" s="6"/>
      <c r="AA930" s="6"/>
      <c r="AB930" s="6"/>
    </row>
    <row r="931" spans="1:28" ht="12.75">
      <c r="A931" s="10"/>
      <c r="B931" s="6"/>
      <c r="C931" s="6"/>
      <c r="D931" s="6"/>
      <c r="E931" s="6"/>
      <c r="F931" s="6"/>
      <c r="G931" s="6"/>
      <c r="H931" s="6"/>
      <c r="I931" s="6"/>
      <c r="J931" s="6"/>
      <c r="K931" s="6"/>
      <c r="L931" s="6"/>
      <c r="M931" s="11"/>
      <c r="N931" s="11"/>
      <c r="O931" s="6"/>
      <c r="P931" s="6"/>
      <c r="Q931" s="6"/>
      <c r="R931" s="6"/>
      <c r="S931" s="6"/>
      <c r="T931" s="6"/>
      <c r="U931" s="6"/>
      <c r="V931" s="6"/>
      <c r="W931" s="6"/>
      <c r="X931" s="6"/>
      <c r="Y931" s="6"/>
      <c r="Z931" s="6"/>
      <c r="AA931" s="6"/>
      <c r="AB931" s="6"/>
    </row>
    <row r="932" spans="1:28" ht="12.75">
      <c r="A932" s="10"/>
      <c r="B932" s="6"/>
      <c r="C932" s="6"/>
      <c r="D932" s="6"/>
      <c r="E932" s="6"/>
      <c r="F932" s="6"/>
      <c r="G932" s="6"/>
      <c r="H932" s="6"/>
      <c r="I932" s="6"/>
      <c r="J932" s="6"/>
      <c r="K932" s="6"/>
      <c r="L932" s="6"/>
      <c r="M932" s="11"/>
      <c r="N932" s="11"/>
      <c r="O932" s="6"/>
      <c r="P932" s="6"/>
      <c r="Q932" s="6"/>
      <c r="R932" s="6"/>
      <c r="S932" s="6"/>
      <c r="T932" s="6"/>
      <c r="U932" s="6"/>
      <c r="V932" s="6"/>
      <c r="W932" s="6"/>
      <c r="X932" s="6"/>
      <c r="Y932" s="6"/>
      <c r="Z932" s="6"/>
      <c r="AA932" s="6"/>
      <c r="AB932" s="6"/>
    </row>
    <row r="933" spans="1:28" ht="12.75">
      <c r="A933" s="10"/>
      <c r="B933" s="6"/>
      <c r="C933" s="6"/>
      <c r="D933" s="6"/>
      <c r="E933" s="6"/>
      <c r="F933" s="6"/>
      <c r="G933" s="6"/>
      <c r="H933" s="6"/>
      <c r="I933" s="6"/>
      <c r="J933" s="6"/>
      <c r="K933" s="6"/>
      <c r="L933" s="6"/>
      <c r="M933" s="11"/>
      <c r="N933" s="11"/>
      <c r="O933" s="6"/>
      <c r="P933" s="6"/>
      <c r="Q933" s="6"/>
      <c r="R933" s="6"/>
      <c r="S933" s="6"/>
      <c r="T933" s="6"/>
      <c r="U933" s="6"/>
      <c r="V933" s="6"/>
      <c r="W933" s="6"/>
      <c r="X933" s="6"/>
      <c r="Y933" s="6"/>
      <c r="Z933" s="6"/>
      <c r="AA933" s="6"/>
      <c r="AB933" s="6"/>
    </row>
    <row r="934" spans="1:28" ht="12.75">
      <c r="A934" s="10"/>
      <c r="B934" s="6"/>
      <c r="C934" s="6"/>
      <c r="D934" s="6"/>
      <c r="E934" s="6"/>
      <c r="F934" s="6"/>
      <c r="G934" s="6"/>
      <c r="H934" s="6"/>
      <c r="I934" s="6"/>
      <c r="J934" s="6"/>
      <c r="K934" s="6"/>
      <c r="L934" s="6"/>
      <c r="M934" s="11"/>
      <c r="N934" s="11"/>
      <c r="O934" s="6"/>
      <c r="P934" s="6"/>
      <c r="Q934" s="6"/>
      <c r="R934" s="6"/>
      <c r="S934" s="6"/>
      <c r="T934" s="6"/>
      <c r="U934" s="6"/>
      <c r="V934" s="6"/>
      <c r="W934" s="6"/>
      <c r="X934" s="6"/>
      <c r="Y934" s="6"/>
      <c r="Z934" s="6"/>
      <c r="AA934" s="6"/>
      <c r="AB934" s="6"/>
    </row>
    <row r="935" spans="1:28" ht="12.75">
      <c r="A935" s="10"/>
      <c r="B935" s="6"/>
      <c r="C935" s="6"/>
      <c r="D935" s="6"/>
      <c r="E935" s="6"/>
      <c r="F935" s="6"/>
      <c r="G935" s="6"/>
      <c r="H935" s="6"/>
      <c r="I935" s="6"/>
      <c r="J935" s="6"/>
      <c r="K935" s="6"/>
      <c r="L935" s="6"/>
      <c r="M935" s="11"/>
      <c r="N935" s="11"/>
      <c r="O935" s="6"/>
      <c r="P935" s="6"/>
      <c r="Q935" s="6"/>
      <c r="R935" s="6"/>
      <c r="S935" s="6"/>
      <c r="T935" s="6"/>
      <c r="U935" s="6"/>
      <c r="V935" s="6"/>
      <c r="W935" s="6"/>
      <c r="X935" s="6"/>
      <c r="Y935" s="6"/>
      <c r="Z935" s="6"/>
      <c r="AA935" s="6"/>
      <c r="AB935" s="6"/>
    </row>
    <row r="936" spans="1:28" ht="12.75">
      <c r="A936" s="10"/>
      <c r="B936" s="6"/>
      <c r="C936" s="6"/>
      <c r="D936" s="6"/>
      <c r="E936" s="6"/>
      <c r="F936" s="6"/>
      <c r="G936" s="6"/>
      <c r="H936" s="6"/>
      <c r="I936" s="6"/>
      <c r="J936" s="6"/>
      <c r="K936" s="6"/>
      <c r="L936" s="6"/>
      <c r="M936" s="11"/>
      <c r="N936" s="11"/>
      <c r="O936" s="6"/>
      <c r="P936" s="6"/>
      <c r="Q936" s="6"/>
      <c r="R936" s="6"/>
      <c r="S936" s="6"/>
      <c r="T936" s="6"/>
      <c r="U936" s="6"/>
      <c r="V936" s="6"/>
      <c r="W936" s="6"/>
      <c r="X936" s="6"/>
      <c r="Y936" s="6"/>
      <c r="Z936" s="6"/>
      <c r="AA936" s="6"/>
      <c r="AB936" s="6"/>
    </row>
    <row r="937" spans="1:28" ht="12.75">
      <c r="A937" s="10"/>
      <c r="B937" s="6"/>
      <c r="C937" s="6"/>
      <c r="D937" s="6"/>
      <c r="E937" s="6"/>
      <c r="F937" s="6"/>
      <c r="G937" s="6"/>
      <c r="H937" s="6"/>
      <c r="I937" s="6"/>
      <c r="J937" s="6"/>
      <c r="K937" s="6"/>
      <c r="L937" s="6"/>
      <c r="M937" s="11"/>
      <c r="N937" s="11"/>
      <c r="O937" s="6"/>
      <c r="P937" s="6"/>
      <c r="Q937" s="6"/>
      <c r="R937" s="6"/>
      <c r="S937" s="6"/>
      <c r="T937" s="6"/>
      <c r="U937" s="6"/>
      <c r="V937" s="6"/>
      <c r="W937" s="6"/>
      <c r="X937" s="6"/>
      <c r="Y937" s="6"/>
      <c r="Z937" s="6"/>
      <c r="AA937" s="6"/>
      <c r="AB937" s="6"/>
    </row>
    <row r="938" spans="1:28" ht="12.75">
      <c r="A938" s="10"/>
      <c r="B938" s="6"/>
      <c r="C938" s="6"/>
      <c r="D938" s="6"/>
      <c r="E938" s="6"/>
      <c r="F938" s="6"/>
      <c r="G938" s="6"/>
      <c r="H938" s="6"/>
      <c r="I938" s="6"/>
      <c r="J938" s="6"/>
      <c r="K938" s="6"/>
      <c r="L938" s="6"/>
      <c r="M938" s="11"/>
      <c r="N938" s="11"/>
      <c r="O938" s="6"/>
      <c r="P938" s="6"/>
      <c r="Q938" s="6"/>
      <c r="R938" s="6"/>
      <c r="S938" s="6"/>
      <c r="T938" s="6"/>
      <c r="U938" s="6"/>
      <c r="V938" s="6"/>
      <c r="W938" s="6"/>
      <c r="X938" s="6"/>
      <c r="Y938" s="6"/>
      <c r="Z938" s="6"/>
      <c r="AA938" s="6"/>
      <c r="AB938" s="6"/>
    </row>
    <row r="939" spans="1:28" ht="12.75">
      <c r="A939" s="10"/>
      <c r="B939" s="6"/>
      <c r="C939" s="6"/>
      <c r="D939" s="6"/>
      <c r="E939" s="6"/>
      <c r="F939" s="6"/>
      <c r="G939" s="6"/>
      <c r="H939" s="6"/>
      <c r="I939" s="6"/>
      <c r="J939" s="6"/>
      <c r="K939" s="6"/>
      <c r="L939" s="6"/>
      <c r="M939" s="11"/>
      <c r="N939" s="11"/>
      <c r="O939" s="6"/>
      <c r="P939" s="6"/>
      <c r="Q939" s="6"/>
      <c r="R939" s="6"/>
      <c r="S939" s="6"/>
      <c r="T939" s="6"/>
      <c r="U939" s="6"/>
      <c r="V939" s="6"/>
      <c r="W939" s="6"/>
      <c r="X939" s="6"/>
      <c r="Y939" s="6"/>
      <c r="Z939" s="6"/>
      <c r="AA939" s="6"/>
      <c r="AB939" s="6"/>
    </row>
    <row r="940" spans="1:28" ht="12.75">
      <c r="A940" s="10"/>
      <c r="B940" s="6"/>
      <c r="C940" s="6"/>
      <c r="D940" s="6"/>
      <c r="E940" s="6"/>
      <c r="F940" s="6"/>
      <c r="G940" s="6"/>
      <c r="H940" s="6"/>
      <c r="I940" s="6"/>
      <c r="J940" s="6"/>
      <c r="K940" s="6"/>
      <c r="L940" s="6"/>
      <c r="M940" s="11"/>
      <c r="N940" s="11"/>
      <c r="O940" s="6"/>
      <c r="P940" s="6"/>
      <c r="Q940" s="6"/>
      <c r="R940" s="6"/>
      <c r="S940" s="6"/>
      <c r="T940" s="6"/>
      <c r="U940" s="6"/>
      <c r="V940" s="6"/>
      <c r="W940" s="6"/>
      <c r="X940" s="6"/>
      <c r="Y940" s="6"/>
      <c r="Z940" s="6"/>
      <c r="AA940" s="6"/>
      <c r="AB940" s="6"/>
    </row>
    <row r="941" spans="1:28" ht="12.75">
      <c r="A941" s="10"/>
      <c r="B941" s="6"/>
      <c r="C941" s="6"/>
      <c r="D941" s="6"/>
      <c r="E941" s="6"/>
      <c r="F941" s="6"/>
      <c r="G941" s="6"/>
      <c r="H941" s="6"/>
      <c r="I941" s="6"/>
      <c r="J941" s="6"/>
      <c r="K941" s="6"/>
      <c r="L941" s="6"/>
      <c r="M941" s="11"/>
      <c r="N941" s="11"/>
      <c r="O941" s="6"/>
      <c r="P941" s="6"/>
      <c r="Q941" s="6"/>
      <c r="R941" s="6"/>
      <c r="S941" s="6"/>
      <c r="T941" s="6"/>
      <c r="U941" s="6"/>
      <c r="V941" s="6"/>
      <c r="W941" s="6"/>
      <c r="X941" s="6"/>
      <c r="Y941" s="6"/>
      <c r="Z941" s="6"/>
      <c r="AA941" s="6"/>
      <c r="AB941" s="6"/>
    </row>
    <row r="942" spans="1:28" ht="12.75">
      <c r="A942" s="10"/>
      <c r="B942" s="6"/>
      <c r="C942" s="6"/>
      <c r="D942" s="6"/>
      <c r="E942" s="6"/>
      <c r="F942" s="6"/>
      <c r="G942" s="6"/>
      <c r="H942" s="6"/>
      <c r="I942" s="6"/>
      <c r="J942" s="6"/>
      <c r="K942" s="6"/>
      <c r="L942" s="6"/>
      <c r="M942" s="11"/>
      <c r="N942" s="11"/>
      <c r="O942" s="6"/>
      <c r="P942" s="6"/>
      <c r="Q942" s="6"/>
      <c r="R942" s="6"/>
      <c r="S942" s="6"/>
      <c r="T942" s="6"/>
      <c r="U942" s="6"/>
      <c r="V942" s="6"/>
      <c r="W942" s="6"/>
      <c r="X942" s="6"/>
      <c r="Y942" s="6"/>
      <c r="Z942" s="6"/>
      <c r="AA942" s="6"/>
      <c r="AB942" s="6"/>
    </row>
    <row r="943" spans="1:28" ht="12.75">
      <c r="A943" s="10"/>
      <c r="B943" s="6"/>
      <c r="C943" s="6"/>
      <c r="D943" s="6"/>
      <c r="E943" s="6"/>
      <c r="F943" s="6"/>
      <c r="G943" s="6"/>
      <c r="H943" s="6"/>
      <c r="I943" s="6"/>
      <c r="J943" s="6"/>
      <c r="K943" s="6"/>
      <c r="L943" s="6"/>
      <c r="M943" s="11"/>
      <c r="N943" s="11"/>
      <c r="O943" s="6"/>
      <c r="P943" s="6"/>
      <c r="Q943" s="6"/>
      <c r="R943" s="6"/>
      <c r="S943" s="6"/>
      <c r="T943" s="6"/>
      <c r="U943" s="6"/>
      <c r="V943" s="6"/>
      <c r="W943" s="6"/>
      <c r="X943" s="6"/>
      <c r="Y943" s="6"/>
      <c r="Z943" s="6"/>
      <c r="AA943" s="6"/>
      <c r="AB943" s="6"/>
    </row>
    <row r="944" spans="1:28" ht="12.75">
      <c r="A944" s="10"/>
      <c r="B944" s="6"/>
      <c r="C944" s="6"/>
      <c r="D944" s="6"/>
      <c r="E944" s="6"/>
      <c r="F944" s="6"/>
      <c r="G944" s="6"/>
      <c r="H944" s="6"/>
      <c r="I944" s="6"/>
      <c r="J944" s="6"/>
      <c r="K944" s="6"/>
      <c r="L944" s="6"/>
      <c r="M944" s="11"/>
      <c r="N944" s="11"/>
      <c r="O944" s="6"/>
      <c r="P944" s="6"/>
      <c r="Q944" s="6"/>
      <c r="R944" s="6"/>
      <c r="S944" s="6"/>
      <c r="T944" s="6"/>
      <c r="U944" s="6"/>
      <c r="V944" s="6"/>
      <c r="W944" s="6"/>
      <c r="X944" s="6"/>
      <c r="Y944" s="6"/>
      <c r="Z944" s="6"/>
      <c r="AA944" s="6"/>
      <c r="AB944" s="6"/>
    </row>
    <row r="945" spans="1:28" ht="12.75">
      <c r="A945" s="10"/>
      <c r="B945" s="6"/>
      <c r="C945" s="6"/>
      <c r="D945" s="6"/>
      <c r="E945" s="6"/>
      <c r="F945" s="6"/>
      <c r="G945" s="6"/>
      <c r="H945" s="6"/>
      <c r="I945" s="6"/>
      <c r="J945" s="6"/>
      <c r="K945" s="6"/>
      <c r="L945" s="6"/>
      <c r="M945" s="11"/>
      <c r="N945" s="11"/>
      <c r="O945" s="6"/>
      <c r="P945" s="6"/>
      <c r="Q945" s="6"/>
      <c r="R945" s="6"/>
      <c r="S945" s="6"/>
      <c r="T945" s="6"/>
      <c r="U945" s="6"/>
      <c r="V945" s="6"/>
      <c r="W945" s="6"/>
      <c r="X945" s="6"/>
      <c r="Y945" s="6"/>
      <c r="Z945" s="6"/>
      <c r="AA945" s="6"/>
      <c r="AB945" s="6"/>
    </row>
    <row r="946" spans="1:28" ht="12.75">
      <c r="A946" s="10"/>
      <c r="B946" s="6"/>
      <c r="C946" s="6"/>
      <c r="D946" s="6"/>
      <c r="E946" s="6"/>
      <c r="F946" s="6"/>
      <c r="G946" s="6"/>
      <c r="H946" s="6"/>
      <c r="I946" s="6"/>
      <c r="J946" s="6"/>
      <c r="K946" s="6"/>
      <c r="L946" s="6"/>
      <c r="M946" s="11"/>
      <c r="N946" s="11"/>
      <c r="O946" s="6"/>
      <c r="P946" s="6"/>
      <c r="Q946" s="6"/>
      <c r="R946" s="6"/>
      <c r="S946" s="6"/>
      <c r="T946" s="6"/>
      <c r="U946" s="6"/>
      <c r="V946" s="6"/>
      <c r="W946" s="6"/>
      <c r="X946" s="6"/>
      <c r="Y946" s="6"/>
      <c r="Z946" s="6"/>
      <c r="AA946" s="6"/>
      <c r="AB946" s="6"/>
    </row>
    <row r="947" spans="1:28" ht="12.75">
      <c r="A947" s="10"/>
      <c r="B947" s="6"/>
      <c r="C947" s="6"/>
      <c r="D947" s="6"/>
      <c r="E947" s="6"/>
      <c r="F947" s="6"/>
      <c r="G947" s="6"/>
      <c r="H947" s="6"/>
      <c r="I947" s="6"/>
      <c r="J947" s="6"/>
      <c r="K947" s="6"/>
      <c r="L947" s="6"/>
      <c r="M947" s="11"/>
      <c r="N947" s="11"/>
      <c r="O947" s="6"/>
      <c r="P947" s="6"/>
      <c r="Q947" s="6"/>
      <c r="R947" s="6"/>
      <c r="S947" s="6"/>
      <c r="T947" s="6"/>
      <c r="U947" s="6"/>
      <c r="V947" s="6"/>
      <c r="W947" s="6"/>
      <c r="X947" s="6"/>
      <c r="Y947" s="6"/>
      <c r="Z947" s="6"/>
      <c r="AA947" s="6"/>
      <c r="AB947" s="6"/>
    </row>
    <row r="948" spans="1:28" ht="12.75">
      <c r="A948" s="10"/>
      <c r="B948" s="6"/>
      <c r="C948" s="6"/>
      <c r="D948" s="6"/>
      <c r="E948" s="6"/>
      <c r="F948" s="6"/>
      <c r="G948" s="6"/>
      <c r="H948" s="6"/>
      <c r="I948" s="6"/>
      <c r="J948" s="6"/>
      <c r="K948" s="6"/>
      <c r="L948" s="6"/>
      <c r="M948" s="11"/>
      <c r="N948" s="11"/>
      <c r="O948" s="6"/>
      <c r="P948" s="6"/>
      <c r="Q948" s="6"/>
      <c r="R948" s="6"/>
      <c r="S948" s="6"/>
      <c r="T948" s="6"/>
      <c r="U948" s="6"/>
      <c r="V948" s="6"/>
      <c r="W948" s="6"/>
      <c r="X948" s="6"/>
      <c r="Y948" s="6"/>
      <c r="Z948" s="6"/>
      <c r="AA948" s="6"/>
      <c r="AB948" s="6"/>
    </row>
    <row r="949" spans="1:28" ht="12.75">
      <c r="A949" s="10"/>
      <c r="B949" s="6"/>
      <c r="C949" s="6"/>
      <c r="D949" s="6"/>
      <c r="E949" s="6"/>
      <c r="F949" s="6"/>
      <c r="G949" s="6"/>
      <c r="H949" s="6"/>
      <c r="I949" s="6"/>
      <c r="J949" s="6"/>
      <c r="K949" s="6"/>
      <c r="L949" s="6"/>
      <c r="M949" s="11"/>
      <c r="N949" s="11"/>
      <c r="O949" s="6"/>
      <c r="P949" s="6"/>
      <c r="Q949" s="6"/>
      <c r="R949" s="6"/>
      <c r="S949" s="6"/>
      <c r="T949" s="6"/>
      <c r="U949" s="6"/>
      <c r="V949" s="6"/>
      <c r="W949" s="6"/>
      <c r="X949" s="6"/>
      <c r="Y949" s="6"/>
      <c r="Z949" s="6"/>
      <c r="AA949" s="6"/>
      <c r="AB949" s="6"/>
    </row>
    <row r="950" spans="1:28" ht="12.75">
      <c r="A950" s="10"/>
      <c r="B950" s="6"/>
      <c r="C950" s="6"/>
      <c r="D950" s="6"/>
      <c r="E950" s="6"/>
      <c r="F950" s="6"/>
      <c r="G950" s="6"/>
      <c r="H950" s="6"/>
      <c r="I950" s="6"/>
      <c r="J950" s="6"/>
      <c r="K950" s="6"/>
      <c r="L950" s="6"/>
      <c r="M950" s="11"/>
      <c r="N950" s="11"/>
      <c r="O950" s="6"/>
      <c r="P950" s="6"/>
      <c r="Q950" s="6"/>
      <c r="R950" s="6"/>
      <c r="S950" s="6"/>
      <c r="T950" s="6"/>
      <c r="U950" s="6"/>
      <c r="V950" s="6"/>
      <c r="W950" s="6"/>
      <c r="X950" s="6"/>
      <c r="Y950" s="6"/>
      <c r="Z950" s="6"/>
      <c r="AA950" s="6"/>
      <c r="AB950" s="6"/>
    </row>
    <row r="951" spans="1:28" ht="12.75">
      <c r="A951" s="10"/>
      <c r="B951" s="6"/>
      <c r="C951" s="6"/>
      <c r="D951" s="6"/>
      <c r="E951" s="6"/>
      <c r="F951" s="6"/>
      <c r="G951" s="6"/>
      <c r="H951" s="6"/>
      <c r="I951" s="6"/>
      <c r="J951" s="6"/>
      <c r="K951" s="6"/>
      <c r="L951" s="6"/>
      <c r="M951" s="11"/>
      <c r="N951" s="11"/>
      <c r="O951" s="6"/>
      <c r="P951" s="6"/>
      <c r="Q951" s="6"/>
      <c r="R951" s="6"/>
      <c r="S951" s="6"/>
      <c r="T951" s="6"/>
      <c r="U951" s="6"/>
      <c r="V951" s="6"/>
      <c r="W951" s="6"/>
      <c r="X951" s="6"/>
      <c r="Y951" s="6"/>
      <c r="Z951" s="6"/>
      <c r="AA951" s="6"/>
      <c r="AB951" s="6"/>
    </row>
    <row r="952" spans="1:28" ht="12.75">
      <c r="A952" s="10"/>
      <c r="B952" s="6"/>
      <c r="C952" s="6"/>
      <c r="D952" s="6"/>
      <c r="E952" s="6"/>
      <c r="F952" s="6"/>
      <c r="G952" s="6"/>
      <c r="H952" s="6"/>
      <c r="I952" s="6"/>
      <c r="J952" s="6"/>
      <c r="K952" s="6"/>
      <c r="L952" s="6"/>
      <c r="M952" s="11"/>
      <c r="N952" s="11"/>
      <c r="O952" s="6"/>
      <c r="P952" s="6"/>
      <c r="Q952" s="6"/>
      <c r="R952" s="6"/>
      <c r="S952" s="6"/>
      <c r="T952" s="6"/>
      <c r="U952" s="6"/>
      <c r="V952" s="6"/>
      <c r="W952" s="6"/>
      <c r="X952" s="6"/>
      <c r="Y952" s="6"/>
      <c r="Z952" s="6"/>
      <c r="AA952" s="6"/>
      <c r="AB952" s="6"/>
    </row>
    <row r="953" spans="1:28" ht="12.75">
      <c r="A953" s="10"/>
      <c r="B953" s="6"/>
      <c r="C953" s="6"/>
      <c r="D953" s="6"/>
      <c r="E953" s="6"/>
      <c r="F953" s="6"/>
      <c r="G953" s="6"/>
      <c r="H953" s="6"/>
      <c r="I953" s="6"/>
      <c r="J953" s="6"/>
      <c r="K953" s="6"/>
      <c r="L953" s="6"/>
      <c r="M953" s="11"/>
      <c r="N953" s="11"/>
      <c r="O953" s="6"/>
      <c r="P953" s="6"/>
      <c r="Q953" s="6"/>
      <c r="R953" s="6"/>
      <c r="S953" s="6"/>
      <c r="T953" s="6"/>
      <c r="U953" s="6"/>
      <c r="V953" s="6"/>
      <c r="W953" s="6"/>
      <c r="X953" s="6"/>
      <c r="Y953" s="6"/>
      <c r="Z953" s="6"/>
      <c r="AA953" s="6"/>
      <c r="AB953" s="6"/>
    </row>
    <row r="954" spans="1:28" ht="12.75">
      <c r="A954" s="10"/>
      <c r="B954" s="6"/>
      <c r="C954" s="6"/>
      <c r="D954" s="6"/>
      <c r="E954" s="6"/>
      <c r="F954" s="6"/>
      <c r="G954" s="6"/>
      <c r="H954" s="6"/>
      <c r="I954" s="6"/>
      <c r="J954" s="6"/>
      <c r="K954" s="6"/>
      <c r="L954" s="6"/>
      <c r="M954" s="11"/>
      <c r="N954" s="11"/>
      <c r="O954" s="6"/>
      <c r="P954" s="6"/>
      <c r="Q954" s="6"/>
      <c r="R954" s="6"/>
      <c r="S954" s="6"/>
      <c r="T954" s="6"/>
      <c r="U954" s="6"/>
      <c r="V954" s="6"/>
      <c r="W954" s="6"/>
      <c r="X954" s="6"/>
      <c r="Y954" s="6"/>
      <c r="Z954" s="6"/>
      <c r="AA954" s="6"/>
      <c r="AB954" s="6"/>
    </row>
    <row r="955" spans="1:28" ht="12.75">
      <c r="A955" s="10"/>
      <c r="B955" s="6"/>
      <c r="C955" s="6"/>
      <c r="D955" s="6"/>
      <c r="E955" s="6"/>
      <c r="F955" s="6"/>
      <c r="G955" s="6"/>
      <c r="H955" s="6"/>
      <c r="I955" s="6"/>
      <c r="J955" s="6"/>
      <c r="K955" s="6"/>
      <c r="L955" s="6"/>
      <c r="M955" s="11"/>
      <c r="N955" s="11"/>
      <c r="O955" s="6"/>
      <c r="P955" s="6"/>
      <c r="Q955" s="6"/>
      <c r="R955" s="6"/>
      <c r="S955" s="6"/>
      <c r="T955" s="6"/>
      <c r="U955" s="6"/>
      <c r="V955" s="6"/>
      <c r="W955" s="6"/>
      <c r="X955" s="6"/>
      <c r="Y955" s="6"/>
      <c r="Z955" s="6"/>
      <c r="AA955" s="6"/>
      <c r="AB955" s="6"/>
    </row>
    <row r="956" spans="1:28" ht="12.75">
      <c r="A956" s="10"/>
      <c r="B956" s="6"/>
      <c r="C956" s="6"/>
      <c r="D956" s="6"/>
      <c r="E956" s="6"/>
      <c r="F956" s="6"/>
      <c r="G956" s="6"/>
      <c r="H956" s="6"/>
      <c r="I956" s="6"/>
      <c r="J956" s="6"/>
      <c r="K956" s="6"/>
      <c r="L956" s="6"/>
      <c r="M956" s="11"/>
      <c r="N956" s="11"/>
      <c r="O956" s="6"/>
      <c r="P956" s="6"/>
      <c r="Q956" s="6"/>
      <c r="R956" s="6"/>
      <c r="S956" s="6"/>
      <c r="T956" s="6"/>
      <c r="U956" s="6"/>
      <c r="V956" s="6"/>
      <c r="W956" s="6"/>
      <c r="X956" s="6"/>
      <c r="Y956" s="6"/>
      <c r="Z956" s="6"/>
      <c r="AA956" s="6"/>
      <c r="AB956" s="6"/>
    </row>
    <row r="957" spans="1:28" ht="12.75">
      <c r="A957" s="10"/>
      <c r="B957" s="6"/>
      <c r="C957" s="6"/>
      <c r="D957" s="6"/>
      <c r="E957" s="6"/>
      <c r="F957" s="6"/>
      <c r="G957" s="6"/>
      <c r="H957" s="6"/>
      <c r="I957" s="6"/>
      <c r="J957" s="6"/>
      <c r="K957" s="6"/>
      <c r="L957" s="6"/>
      <c r="M957" s="11"/>
      <c r="N957" s="11"/>
      <c r="O957" s="6"/>
      <c r="P957" s="6"/>
      <c r="Q957" s="6"/>
      <c r="R957" s="6"/>
      <c r="S957" s="6"/>
      <c r="T957" s="6"/>
      <c r="U957" s="6"/>
      <c r="V957" s="6"/>
      <c r="W957" s="6"/>
      <c r="X957" s="6"/>
      <c r="Y957" s="6"/>
      <c r="Z957" s="6"/>
      <c r="AA957" s="6"/>
      <c r="AB957" s="6"/>
    </row>
    <row r="958" spans="1:28" ht="12.75">
      <c r="A958" s="10"/>
      <c r="B958" s="6"/>
      <c r="C958" s="6"/>
      <c r="D958" s="6"/>
      <c r="E958" s="6"/>
      <c r="F958" s="6"/>
      <c r="G958" s="6"/>
      <c r="H958" s="6"/>
      <c r="I958" s="6"/>
      <c r="J958" s="6"/>
      <c r="K958" s="6"/>
      <c r="L958" s="6"/>
      <c r="M958" s="11"/>
      <c r="N958" s="11"/>
      <c r="O958" s="6"/>
      <c r="P958" s="6"/>
      <c r="Q958" s="6"/>
      <c r="R958" s="6"/>
      <c r="S958" s="6"/>
      <c r="T958" s="6"/>
      <c r="U958" s="6"/>
      <c r="V958" s="6"/>
      <c r="W958" s="6"/>
      <c r="X958" s="6"/>
      <c r="Y958" s="6"/>
      <c r="Z958" s="6"/>
      <c r="AA958" s="6"/>
      <c r="AB958" s="6"/>
    </row>
    <row r="959" spans="1:28" ht="12.75">
      <c r="A959" s="10"/>
      <c r="B959" s="6"/>
      <c r="C959" s="6"/>
      <c r="D959" s="6"/>
      <c r="E959" s="6"/>
      <c r="F959" s="6"/>
      <c r="G959" s="6"/>
      <c r="H959" s="6"/>
      <c r="I959" s="6"/>
      <c r="J959" s="6"/>
      <c r="K959" s="6"/>
      <c r="L959" s="6"/>
      <c r="M959" s="11"/>
      <c r="N959" s="11"/>
      <c r="O959" s="6"/>
      <c r="P959" s="6"/>
      <c r="Q959" s="6"/>
      <c r="R959" s="6"/>
      <c r="S959" s="6"/>
      <c r="T959" s="6"/>
      <c r="U959" s="6"/>
      <c r="V959" s="6"/>
      <c r="W959" s="6"/>
      <c r="X959" s="6"/>
      <c r="Y959" s="6"/>
      <c r="Z959" s="6"/>
      <c r="AA959" s="6"/>
      <c r="AB959" s="6"/>
    </row>
    <row r="960" spans="1:28" ht="12.75">
      <c r="A960" s="10"/>
      <c r="B960" s="6"/>
      <c r="C960" s="6"/>
      <c r="D960" s="6"/>
      <c r="E960" s="6"/>
      <c r="F960" s="6"/>
      <c r="G960" s="6"/>
      <c r="H960" s="6"/>
      <c r="I960" s="6"/>
      <c r="J960" s="6"/>
      <c r="K960" s="6"/>
      <c r="L960" s="6"/>
      <c r="M960" s="11"/>
      <c r="N960" s="11"/>
      <c r="O960" s="6"/>
      <c r="P960" s="6"/>
      <c r="Q960" s="6"/>
      <c r="R960" s="6"/>
      <c r="S960" s="6"/>
      <c r="T960" s="6"/>
      <c r="U960" s="6"/>
      <c r="V960" s="6"/>
      <c r="W960" s="6"/>
      <c r="X960" s="6"/>
      <c r="Y960" s="6"/>
      <c r="Z960" s="6"/>
      <c r="AA960" s="6"/>
      <c r="AB960" s="6"/>
    </row>
    <row r="961" spans="1:28" ht="12.75">
      <c r="A961" s="10"/>
      <c r="B961" s="6"/>
      <c r="C961" s="6"/>
      <c r="D961" s="6"/>
      <c r="E961" s="6"/>
      <c r="F961" s="6"/>
      <c r="G961" s="6"/>
      <c r="H961" s="6"/>
      <c r="I961" s="6"/>
      <c r="J961" s="6"/>
      <c r="K961" s="6"/>
      <c r="L961" s="6"/>
      <c r="M961" s="11"/>
      <c r="N961" s="11"/>
      <c r="O961" s="6"/>
      <c r="P961" s="6"/>
      <c r="Q961" s="6"/>
      <c r="R961" s="6"/>
      <c r="S961" s="6"/>
      <c r="T961" s="6"/>
      <c r="U961" s="6"/>
      <c r="V961" s="6"/>
      <c r="W961" s="6"/>
      <c r="X961" s="6"/>
      <c r="Y961" s="6"/>
      <c r="Z961" s="6"/>
      <c r="AA961" s="6"/>
      <c r="AB961" s="6"/>
    </row>
    <row r="962" spans="1:28" ht="12.75">
      <c r="A962" s="10"/>
      <c r="B962" s="6"/>
      <c r="C962" s="6"/>
      <c r="D962" s="6"/>
      <c r="E962" s="6"/>
      <c r="F962" s="6"/>
      <c r="G962" s="6"/>
      <c r="H962" s="6"/>
      <c r="I962" s="6"/>
      <c r="J962" s="6"/>
      <c r="K962" s="6"/>
      <c r="L962" s="6"/>
      <c r="M962" s="11"/>
      <c r="N962" s="11"/>
      <c r="O962" s="6"/>
      <c r="P962" s="6"/>
      <c r="Q962" s="6"/>
      <c r="R962" s="6"/>
      <c r="S962" s="6"/>
      <c r="T962" s="6"/>
      <c r="U962" s="6"/>
      <c r="V962" s="6"/>
      <c r="W962" s="6"/>
      <c r="X962" s="6"/>
      <c r="Y962" s="6"/>
      <c r="Z962" s="6"/>
      <c r="AA962" s="6"/>
      <c r="AB962" s="6"/>
    </row>
    <row r="963" spans="1:28" ht="12.75">
      <c r="A963" s="10"/>
      <c r="B963" s="6"/>
      <c r="C963" s="6"/>
      <c r="D963" s="6"/>
      <c r="E963" s="6"/>
      <c r="F963" s="6"/>
      <c r="G963" s="6"/>
      <c r="H963" s="6"/>
      <c r="I963" s="6"/>
      <c r="J963" s="6"/>
      <c r="K963" s="6"/>
      <c r="L963" s="6"/>
      <c r="M963" s="11"/>
      <c r="N963" s="11"/>
      <c r="O963" s="6"/>
      <c r="P963" s="6"/>
      <c r="Q963" s="6"/>
      <c r="R963" s="6"/>
      <c r="S963" s="6"/>
      <c r="T963" s="6"/>
      <c r="U963" s="6"/>
      <c r="V963" s="6"/>
      <c r="W963" s="6"/>
      <c r="X963" s="6"/>
      <c r="Y963" s="6"/>
      <c r="Z963" s="6"/>
      <c r="AA963" s="6"/>
      <c r="AB963" s="6"/>
    </row>
    <row r="964" spans="1:28" ht="12.75">
      <c r="A964" s="10"/>
      <c r="B964" s="6"/>
      <c r="C964" s="6"/>
      <c r="D964" s="6"/>
      <c r="E964" s="6"/>
      <c r="F964" s="6"/>
      <c r="G964" s="6"/>
      <c r="H964" s="6"/>
      <c r="I964" s="6"/>
      <c r="J964" s="6"/>
      <c r="K964" s="6"/>
      <c r="L964" s="6"/>
      <c r="M964" s="11"/>
      <c r="N964" s="11"/>
      <c r="O964" s="6"/>
      <c r="P964" s="6"/>
      <c r="Q964" s="6"/>
      <c r="R964" s="6"/>
      <c r="S964" s="6"/>
      <c r="T964" s="6"/>
      <c r="U964" s="6"/>
      <c r="V964" s="6"/>
      <c r="W964" s="6"/>
      <c r="X964" s="6"/>
      <c r="Y964" s="6"/>
      <c r="Z964" s="6"/>
      <c r="AA964" s="6"/>
      <c r="AB964" s="6"/>
    </row>
    <row r="965" spans="1:28" ht="12.75">
      <c r="A965" s="10"/>
      <c r="B965" s="6"/>
      <c r="C965" s="6"/>
      <c r="D965" s="6"/>
      <c r="E965" s="6"/>
      <c r="F965" s="6"/>
      <c r="G965" s="6"/>
      <c r="H965" s="6"/>
      <c r="I965" s="6"/>
      <c r="J965" s="6"/>
      <c r="K965" s="6"/>
      <c r="L965" s="6"/>
      <c r="M965" s="11"/>
      <c r="N965" s="11"/>
      <c r="O965" s="6"/>
      <c r="P965" s="6"/>
      <c r="Q965" s="6"/>
      <c r="R965" s="6"/>
      <c r="S965" s="6"/>
      <c r="T965" s="6"/>
      <c r="U965" s="6"/>
      <c r="V965" s="6"/>
      <c r="W965" s="6"/>
      <c r="X965" s="6"/>
      <c r="Y965" s="6"/>
      <c r="Z965" s="6"/>
      <c r="AA965" s="6"/>
      <c r="AB965" s="6"/>
    </row>
    <row r="966" spans="1:28" ht="12.75">
      <c r="A966" s="10"/>
      <c r="B966" s="6"/>
      <c r="C966" s="6"/>
      <c r="D966" s="6"/>
      <c r="E966" s="6"/>
      <c r="F966" s="6"/>
      <c r="G966" s="6"/>
      <c r="H966" s="6"/>
      <c r="I966" s="6"/>
      <c r="J966" s="6"/>
      <c r="K966" s="6"/>
      <c r="L966" s="6"/>
      <c r="M966" s="11"/>
      <c r="N966" s="11"/>
      <c r="O966" s="6"/>
      <c r="P966" s="6"/>
      <c r="Q966" s="6"/>
      <c r="R966" s="6"/>
      <c r="S966" s="6"/>
      <c r="T966" s="6"/>
      <c r="U966" s="6"/>
      <c r="V966" s="6"/>
      <c r="W966" s="6"/>
      <c r="X966" s="6"/>
      <c r="Y966" s="6"/>
      <c r="Z966" s="6"/>
      <c r="AA966" s="6"/>
      <c r="AB966" s="6"/>
    </row>
    <row r="967" spans="1:28" ht="12.75">
      <c r="A967" s="10"/>
      <c r="B967" s="6"/>
      <c r="C967" s="6"/>
      <c r="D967" s="6"/>
      <c r="E967" s="6"/>
      <c r="F967" s="6"/>
      <c r="G967" s="6"/>
      <c r="H967" s="6"/>
      <c r="I967" s="6"/>
      <c r="J967" s="6"/>
      <c r="K967" s="6"/>
      <c r="L967" s="6"/>
      <c r="M967" s="11"/>
      <c r="N967" s="11"/>
      <c r="O967" s="6"/>
      <c r="P967" s="6"/>
      <c r="Q967" s="6"/>
      <c r="R967" s="6"/>
      <c r="S967" s="6"/>
      <c r="T967" s="6"/>
      <c r="U967" s="6"/>
      <c r="V967" s="6"/>
      <c r="W967" s="6"/>
      <c r="X967" s="6"/>
      <c r="Y967" s="6"/>
      <c r="Z967" s="6"/>
      <c r="AA967" s="6"/>
      <c r="AB967" s="6"/>
    </row>
    <row r="968" spans="1:28" ht="12.75">
      <c r="A968" s="10"/>
      <c r="B968" s="6"/>
      <c r="C968" s="6"/>
      <c r="D968" s="6"/>
      <c r="E968" s="6"/>
      <c r="F968" s="6"/>
      <c r="G968" s="6"/>
      <c r="H968" s="6"/>
      <c r="I968" s="6"/>
      <c r="J968" s="6"/>
      <c r="K968" s="6"/>
      <c r="L968" s="6"/>
      <c r="M968" s="11"/>
      <c r="N968" s="11"/>
      <c r="O968" s="6"/>
      <c r="P968" s="6"/>
      <c r="Q968" s="6"/>
      <c r="R968" s="6"/>
      <c r="S968" s="6"/>
      <c r="T968" s="6"/>
      <c r="U968" s="6"/>
      <c r="V968" s="6"/>
      <c r="W968" s="6"/>
      <c r="X968" s="6"/>
      <c r="Y968" s="6"/>
      <c r="Z968" s="6"/>
      <c r="AA968" s="6"/>
      <c r="AB968" s="6"/>
    </row>
    <row r="969" spans="1:28" ht="12.75">
      <c r="A969" s="10"/>
      <c r="B969" s="6"/>
      <c r="C969" s="6"/>
      <c r="D969" s="6"/>
      <c r="E969" s="6"/>
      <c r="F969" s="6"/>
      <c r="G969" s="6"/>
      <c r="H969" s="6"/>
      <c r="I969" s="6"/>
      <c r="J969" s="6"/>
      <c r="K969" s="6"/>
      <c r="L969" s="6"/>
      <c r="M969" s="11"/>
      <c r="N969" s="11"/>
      <c r="O969" s="6"/>
      <c r="P969" s="6"/>
      <c r="Q969" s="6"/>
      <c r="R969" s="6"/>
      <c r="S969" s="6"/>
      <c r="T969" s="6"/>
      <c r="U969" s="6"/>
      <c r="V969" s="6"/>
      <c r="W969" s="6"/>
      <c r="X969" s="6"/>
      <c r="Y969" s="6"/>
      <c r="Z969" s="6"/>
      <c r="AA969" s="6"/>
      <c r="AB969" s="6"/>
    </row>
    <row r="970" spans="1:28" ht="12.75">
      <c r="A970" s="10"/>
      <c r="B970" s="6"/>
      <c r="C970" s="6"/>
      <c r="D970" s="6"/>
      <c r="E970" s="6"/>
      <c r="F970" s="6"/>
      <c r="G970" s="6"/>
      <c r="H970" s="6"/>
      <c r="I970" s="6"/>
      <c r="J970" s="6"/>
      <c r="K970" s="6"/>
      <c r="L970" s="6"/>
      <c r="M970" s="11"/>
      <c r="N970" s="11"/>
      <c r="O970" s="6"/>
      <c r="P970" s="6"/>
      <c r="Q970" s="6"/>
      <c r="R970" s="6"/>
      <c r="S970" s="6"/>
      <c r="T970" s="6"/>
      <c r="U970" s="6"/>
      <c r="V970" s="6"/>
      <c r="W970" s="6"/>
      <c r="X970" s="6"/>
      <c r="Y970" s="6"/>
      <c r="Z970" s="6"/>
      <c r="AA970" s="6"/>
      <c r="AB970" s="6"/>
    </row>
    <row r="971" spans="1:28" ht="12.75">
      <c r="A971" s="10"/>
      <c r="B971" s="6"/>
      <c r="C971" s="6"/>
      <c r="D971" s="6"/>
      <c r="E971" s="6"/>
      <c r="F971" s="6"/>
      <c r="G971" s="6"/>
      <c r="H971" s="6"/>
      <c r="I971" s="6"/>
      <c r="J971" s="6"/>
      <c r="K971" s="6"/>
      <c r="L971" s="6"/>
      <c r="M971" s="11"/>
      <c r="N971" s="11"/>
      <c r="O971" s="6"/>
      <c r="P971" s="6"/>
      <c r="Q971" s="6"/>
      <c r="R971" s="6"/>
      <c r="S971" s="6"/>
      <c r="T971" s="6"/>
      <c r="U971" s="6"/>
      <c r="V971" s="6"/>
      <c r="W971" s="6"/>
      <c r="X971" s="6"/>
      <c r="Y971" s="6"/>
      <c r="Z971" s="6"/>
      <c r="AA971" s="6"/>
      <c r="AB971" s="6"/>
    </row>
    <row r="972" spans="1:28" ht="12.75">
      <c r="A972" s="10"/>
      <c r="B972" s="6"/>
      <c r="C972" s="6"/>
      <c r="D972" s="6"/>
      <c r="E972" s="6"/>
      <c r="F972" s="6"/>
      <c r="G972" s="6"/>
      <c r="H972" s="6"/>
      <c r="I972" s="6"/>
      <c r="J972" s="6"/>
      <c r="K972" s="6"/>
      <c r="L972" s="6"/>
      <c r="M972" s="11"/>
      <c r="N972" s="11"/>
      <c r="O972" s="6"/>
      <c r="P972" s="6"/>
      <c r="Q972" s="6"/>
      <c r="R972" s="6"/>
      <c r="S972" s="6"/>
      <c r="T972" s="6"/>
      <c r="U972" s="6"/>
      <c r="V972" s="6"/>
      <c r="W972" s="6"/>
      <c r="X972" s="6"/>
      <c r="Y972" s="6"/>
      <c r="Z972" s="6"/>
      <c r="AA972" s="6"/>
      <c r="AB972" s="6"/>
    </row>
    <row r="973" spans="1:28" ht="12.75">
      <c r="A973" s="10"/>
      <c r="B973" s="6"/>
      <c r="C973" s="6"/>
      <c r="D973" s="6"/>
      <c r="E973" s="6"/>
      <c r="F973" s="6"/>
      <c r="G973" s="6"/>
      <c r="H973" s="6"/>
      <c r="I973" s="6"/>
      <c r="J973" s="6"/>
      <c r="K973" s="6"/>
      <c r="L973" s="6"/>
      <c r="M973" s="11"/>
      <c r="N973" s="11"/>
      <c r="O973" s="6"/>
      <c r="P973" s="6"/>
      <c r="Q973" s="6"/>
      <c r="R973" s="6"/>
      <c r="S973" s="6"/>
      <c r="T973" s="6"/>
      <c r="U973" s="6"/>
      <c r="V973" s="6"/>
      <c r="W973" s="6"/>
      <c r="X973" s="6"/>
      <c r="Y973" s="6"/>
      <c r="Z973" s="6"/>
      <c r="AA973" s="6"/>
      <c r="AB973" s="6"/>
    </row>
    <row r="974" spans="1:28" ht="12.75">
      <c r="A974" s="10"/>
      <c r="B974" s="6"/>
      <c r="C974" s="6"/>
      <c r="D974" s="6"/>
      <c r="E974" s="6"/>
      <c r="F974" s="6"/>
      <c r="G974" s="6"/>
      <c r="H974" s="6"/>
      <c r="I974" s="6"/>
      <c r="J974" s="6"/>
      <c r="K974" s="6"/>
      <c r="L974" s="6"/>
      <c r="M974" s="11"/>
      <c r="N974" s="11"/>
      <c r="O974" s="6"/>
      <c r="P974" s="6"/>
      <c r="Q974" s="6"/>
      <c r="R974" s="6"/>
      <c r="S974" s="6"/>
      <c r="T974" s="6"/>
      <c r="U974" s="6"/>
      <c r="V974" s="6"/>
      <c r="W974" s="6"/>
      <c r="X974" s="6"/>
      <c r="Y974" s="6"/>
      <c r="Z974" s="6"/>
      <c r="AA974" s="6"/>
      <c r="AB974" s="6"/>
    </row>
    <row r="975" spans="1:28" ht="12.75">
      <c r="A975" s="10"/>
      <c r="B975" s="6"/>
      <c r="C975" s="6"/>
      <c r="D975" s="6"/>
      <c r="E975" s="6"/>
      <c r="F975" s="6"/>
      <c r="G975" s="6"/>
      <c r="H975" s="6"/>
      <c r="I975" s="6"/>
      <c r="J975" s="6"/>
      <c r="K975" s="6"/>
      <c r="L975" s="6"/>
      <c r="M975" s="11"/>
      <c r="N975" s="11"/>
      <c r="O975" s="6"/>
      <c r="P975" s="6"/>
      <c r="Q975" s="6"/>
      <c r="R975" s="6"/>
      <c r="S975" s="6"/>
      <c r="T975" s="6"/>
      <c r="U975" s="6"/>
      <c r="V975" s="6"/>
      <c r="W975" s="6"/>
      <c r="X975" s="6"/>
      <c r="Y975" s="6"/>
      <c r="Z975" s="6"/>
      <c r="AA975" s="6"/>
      <c r="AB975" s="6"/>
    </row>
    <row r="976" spans="1:28" ht="12.75">
      <c r="A976" s="10"/>
      <c r="B976" s="6"/>
      <c r="C976" s="6"/>
      <c r="D976" s="6"/>
      <c r="E976" s="6"/>
      <c r="F976" s="6"/>
      <c r="G976" s="6"/>
      <c r="H976" s="6"/>
      <c r="I976" s="6"/>
      <c r="J976" s="6"/>
      <c r="K976" s="6"/>
      <c r="L976" s="6"/>
      <c r="M976" s="11"/>
      <c r="N976" s="11"/>
      <c r="O976" s="6"/>
      <c r="P976" s="6"/>
      <c r="Q976" s="6"/>
      <c r="R976" s="6"/>
      <c r="S976" s="6"/>
      <c r="T976" s="6"/>
      <c r="U976" s="6"/>
      <c r="V976" s="6"/>
      <c r="W976" s="6"/>
      <c r="X976" s="6"/>
      <c r="Y976" s="6"/>
      <c r="Z976" s="6"/>
      <c r="AA976" s="6"/>
      <c r="AB976" s="6"/>
    </row>
    <row r="977" spans="1:28" ht="12.75">
      <c r="A977" s="10"/>
      <c r="B977" s="6"/>
      <c r="C977" s="6"/>
      <c r="D977" s="6"/>
      <c r="E977" s="6"/>
      <c r="F977" s="6"/>
      <c r="G977" s="6"/>
      <c r="H977" s="6"/>
      <c r="I977" s="6"/>
      <c r="J977" s="6"/>
      <c r="K977" s="6"/>
      <c r="L977" s="6"/>
      <c r="M977" s="11"/>
      <c r="N977" s="11"/>
      <c r="O977" s="6"/>
      <c r="P977" s="6"/>
      <c r="Q977" s="6"/>
      <c r="R977" s="6"/>
      <c r="S977" s="6"/>
      <c r="T977" s="6"/>
      <c r="U977" s="6"/>
      <c r="V977" s="6"/>
      <c r="W977" s="6"/>
      <c r="X977" s="6"/>
      <c r="Y977" s="6"/>
      <c r="Z977" s="6"/>
      <c r="AA977" s="6"/>
      <c r="AB977" s="6"/>
    </row>
    <row r="978" spans="1:28" ht="12.75">
      <c r="A978" s="10"/>
      <c r="B978" s="6"/>
      <c r="C978" s="6"/>
      <c r="D978" s="6"/>
      <c r="E978" s="6"/>
      <c r="F978" s="6"/>
      <c r="G978" s="6"/>
      <c r="H978" s="6"/>
      <c r="I978" s="6"/>
      <c r="J978" s="6"/>
      <c r="K978" s="6"/>
      <c r="L978" s="6"/>
      <c r="M978" s="11"/>
      <c r="N978" s="11"/>
      <c r="O978" s="6"/>
      <c r="P978" s="6"/>
      <c r="Q978" s="6"/>
      <c r="R978" s="6"/>
      <c r="S978" s="6"/>
      <c r="T978" s="6"/>
      <c r="U978" s="6"/>
      <c r="V978" s="6"/>
      <c r="W978" s="6"/>
      <c r="X978" s="6"/>
      <c r="Y978" s="6"/>
      <c r="Z978" s="6"/>
      <c r="AA978" s="6"/>
      <c r="AB978" s="6"/>
    </row>
    <row r="979" spans="1:28" ht="12.75">
      <c r="A979" s="10"/>
      <c r="B979" s="6"/>
      <c r="C979" s="6"/>
      <c r="D979" s="6"/>
      <c r="E979" s="6"/>
      <c r="F979" s="6"/>
      <c r="G979" s="6"/>
      <c r="H979" s="6"/>
      <c r="I979" s="6"/>
      <c r="J979" s="6"/>
      <c r="K979" s="6"/>
      <c r="L979" s="6"/>
      <c r="M979" s="11"/>
      <c r="N979" s="11"/>
      <c r="O979" s="6"/>
      <c r="P979" s="6"/>
      <c r="Q979" s="6"/>
      <c r="R979" s="6"/>
      <c r="S979" s="6"/>
      <c r="T979" s="6"/>
      <c r="U979" s="6"/>
      <c r="V979" s="6"/>
      <c r="W979" s="6"/>
      <c r="X979" s="6"/>
      <c r="Y979" s="6"/>
      <c r="Z979" s="6"/>
      <c r="AA979" s="6"/>
      <c r="AB979" s="6"/>
    </row>
    <row r="980" spans="1:28" ht="12.75">
      <c r="A980" s="10"/>
      <c r="B980" s="6"/>
      <c r="C980" s="6"/>
      <c r="D980" s="6"/>
      <c r="E980" s="6"/>
      <c r="F980" s="6"/>
      <c r="G980" s="6"/>
      <c r="H980" s="6"/>
      <c r="I980" s="6"/>
      <c r="J980" s="6"/>
      <c r="K980" s="6"/>
      <c r="L980" s="6"/>
      <c r="M980" s="11"/>
      <c r="N980" s="11"/>
      <c r="O980" s="6"/>
      <c r="P980" s="6"/>
      <c r="Q980" s="6"/>
      <c r="R980" s="6"/>
      <c r="S980" s="6"/>
      <c r="T980" s="6"/>
      <c r="U980" s="6"/>
      <c r="V980" s="6"/>
      <c r="W980" s="6"/>
      <c r="X980" s="6"/>
      <c r="Y980" s="6"/>
      <c r="Z980" s="6"/>
      <c r="AA980" s="6"/>
      <c r="AB980" s="6"/>
    </row>
    <row r="981" spans="1:28" ht="12.75">
      <c r="A981" s="10"/>
      <c r="B981" s="6"/>
      <c r="C981" s="6"/>
      <c r="D981" s="6"/>
      <c r="E981" s="6"/>
      <c r="F981" s="6"/>
      <c r="G981" s="6"/>
      <c r="H981" s="6"/>
      <c r="I981" s="6"/>
      <c r="J981" s="6"/>
      <c r="K981" s="6"/>
      <c r="L981" s="6"/>
      <c r="M981" s="11"/>
      <c r="N981" s="11"/>
      <c r="O981" s="6"/>
      <c r="P981" s="6"/>
      <c r="Q981" s="6"/>
      <c r="R981" s="6"/>
      <c r="S981" s="6"/>
      <c r="T981" s="6"/>
      <c r="U981" s="6"/>
      <c r="V981" s="6"/>
      <c r="W981" s="6"/>
      <c r="X981" s="6"/>
      <c r="Y981" s="6"/>
      <c r="Z981" s="6"/>
      <c r="AA981" s="6"/>
      <c r="AB981" s="6"/>
    </row>
    <row r="982" spans="1:28" ht="12.75">
      <c r="A982" s="10"/>
      <c r="B982" s="6"/>
      <c r="C982" s="6"/>
      <c r="D982" s="6"/>
      <c r="E982" s="6"/>
      <c r="F982" s="6"/>
      <c r="G982" s="6"/>
      <c r="H982" s="6"/>
      <c r="I982" s="6"/>
      <c r="J982" s="6"/>
      <c r="K982" s="6"/>
      <c r="L982" s="6"/>
      <c r="M982" s="11"/>
      <c r="N982" s="11"/>
      <c r="O982" s="6"/>
      <c r="P982" s="6"/>
      <c r="Q982" s="6"/>
      <c r="R982" s="6"/>
      <c r="S982" s="6"/>
      <c r="T982" s="6"/>
      <c r="U982" s="6"/>
      <c r="V982" s="6"/>
      <c r="W982" s="6"/>
      <c r="X982" s="6"/>
      <c r="Y982" s="6"/>
      <c r="Z982" s="6"/>
      <c r="AA982" s="6"/>
      <c r="AB982" s="6"/>
    </row>
    <row r="983" spans="1:28" ht="12.75">
      <c r="A983" s="10"/>
      <c r="B983" s="6"/>
      <c r="C983" s="6"/>
      <c r="D983" s="6"/>
      <c r="E983" s="6"/>
      <c r="F983" s="6"/>
      <c r="G983" s="6"/>
      <c r="H983" s="6"/>
      <c r="I983" s="6"/>
      <c r="J983" s="6"/>
      <c r="K983" s="6"/>
      <c r="L983" s="6"/>
      <c r="M983" s="11"/>
      <c r="N983" s="11"/>
      <c r="O983" s="6"/>
      <c r="P983" s="6"/>
      <c r="Q983" s="6"/>
      <c r="R983" s="6"/>
      <c r="S983" s="6"/>
      <c r="T983" s="6"/>
      <c r="U983" s="6"/>
      <c r="V983" s="6"/>
      <c r="W983" s="6"/>
      <c r="X983" s="6"/>
      <c r="Y983" s="6"/>
      <c r="Z983" s="6"/>
      <c r="AA983" s="6"/>
      <c r="AB983" s="6"/>
    </row>
    <row r="984" spans="1:28" ht="12.75">
      <c r="A984" s="10"/>
      <c r="B984" s="6"/>
      <c r="C984" s="6"/>
      <c r="D984" s="6"/>
      <c r="E984" s="6"/>
      <c r="F984" s="6"/>
      <c r="G984" s="6"/>
      <c r="H984" s="6"/>
      <c r="I984" s="6"/>
      <c r="J984" s="6"/>
      <c r="K984" s="6"/>
      <c r="L984" s="6"/>
      <c r="M984" s="11"/>
      <c r="N984" s="11"/>
      <c r="O984" s="6"/>
      <c r="P984" s="6"/>
      <c r="Q984" s="6"/>
      <c r="R984" s="6"/>
      <c r="S984" s="6"/>
      <c r="T984" s="6"/>
      <c r="U984" s="6"/>
      <c r="V984" s="6"/>
      <c r="W984" s="6"/>
      <c r="X984" s="6"/>
      <c r="Y984" s="6"/>
      <c r="Z984" s="6"/>
      <c r="AA984" s="6"/>
      <c r="AB984" s="6"/>
    </row>
    <row r="985" spans="1:28" ht="12.75">
      <c r="A985" s="10"/>
      <c r="B985" s="6"/>
      <c r="C985" s="6"/>
      <c r="D985" s="6"/>
      <c r="E985" s="6"/>
      <c r="F985" s="6"/>
      <c r="G985" s="6"/>
      <c r="H985" s="6"/>
      <c r="I985" s="6"/>
      <c r="J985" s="6"/>
      <c r="K985" s="6"/>
      <c r="L985" s="6"/>
      <c r="M985" s="11"/>
      <c r="N985" s="11"/>
      <c r="O985" s="6"/>
      <c r="P985" s="6"/>
      <c r="Q985" s="6"/>
      <c r="R985" s="6"/>
      <c r="S985" s="6"/>
      <c r="T985" s="6"/>
      <c r="U985" s="6"/>
      <c r="V985" s="6"/>
      <c r="W985" s="6"/>
      <c r="X985" s="6"/>
      <c r="Y985" s="6"/>
      <c r="Z985" s="6"/>
      <c r="AA985" s="6"/>
      <c r="AB985" s="6"/>
    </row>
    <row r="986" spans="1:28" ht="12.75">
      <c r="A986" s="10"/>
      <c r="B986" s="6"/>
      <c r="C986" s="6"/>
      <c r="D986" s="6"/>
      <c r="E986" s="6"/>
      <c r="F986" s="6"/>
      <c r="G986" s="6"/>
      <c r="H986" s="6"/>
      <c r="I986" s="6"/>
      <c r="J986" s="6"/>
      <c r="K986" s="6"/>
      <c r="L986" s="6"/>
      <c r="M986" s="11"/>
      <c r="N986" s="11"/>
      <c r="O986" s="6"/>
      <c r="P986" s="6"/>
      <c r="Q986" s="6"/>
      <c r="R986" s="6"/>
      <c r="S986" s="6"/>
      <c r="T986" s="6"/>
      <c r="U986" s="6"/>
      <c r="V986" s="6"/>
      <c r="W986" s="6"/>
      <c r="X986" s="6"/>
      <c r="Y986" s="6"/>
      <c r="Z986" s="6"/>
      <c r="AA986" s="6"/>
      <c r="AB986" s="6"/>
    </row>
    <row r="987" spans="1:28" ht="12.75">
      <c r="A987" s="10"/>
      <c r="B987" s="6"/>
      <c r="C987" s="6"/>
      <c r="D987" s="6"/>
      <c r="E987" s="6"/>
      <c r="F987" s="6"/>
      <c r="G987" s="6"/>
      <c r="H987" s="6"/>
      <c r="I987" s="6"/>
      <c r="J987" s="6"/>
      <c r="K987" s="6"/>
      <c r="L987" s="6"/>
      <c r="M987" s="11"/>
      <c r="N987" s="11"/>
      <c r="O987" s="6"/>
      <c r="P987" s="6"/>
      <c r="Q987" s="6"/>
      <c r="R987" s="6"/>
      <c r="S987" s="6"/>
      <c r="T987" s="6"/>
      <c r="U987" s="6"/>
      <c r="V987" s="6"/>
      <c r="W987" s="6"/>
      <c r="X987" s="6"/>
      <c r="Y987" s="6"/>
      <c r="Z987" s="6"/>
      <c r="AA987" s="6"/>
      <c r="AB987" s="6"/>
    </row>
    <row r="988" spans="1:28" ht="12.75">
      <c r="A988" s="10"/>
      <c r="B988" s="6"/>
      <c r="C988" s="6"/>
      <c r="D988" s="6"/>
      <c r="E988" s="6"/>
      <c r="F988" s="6"/>
      <c r="G988" s="6"/>
      <c r="H988" s="6"/>
      <c r="I988" s="6"/>
      <c r="J988" s="6"/>
      <c r="K988" s="6"/>
      <c r="L988" s="6"/>
      <c r="M988" s="11"/>
      <c r="N988" s="11"/>
      <c r="O988" s="6"/>
      <c r="P988" s="6"/>
      <c r="Q988" s="6"/>
      <c r="R988" s="6"/>
      <c r="S988" s="6"/>
      <c r="T988" s="6"/>
      <c r="U988" s="6"/>
      <c r="V988" s="6"/>
      <c r="W988" s="6"/>
      <c r="X988" s="6"/>
      <c r="Y988" s="6"/>
      <c r="Z988" s="6"/>
      <c r="AA988" s="6"/>
      <c r="AB988" s="6"/>
    </row>
    <row r="989" spans="1:28" ht="12.75">
      <c r="A989" s="10"/>
      <c r="B989" s="6"/>
      <c r="C989" s="6"/>
      <c r="D989" s="6"/>
      <c r="E989" s="6"/>
      <c r="F989" s="6"/>
      <c r="G989" s="6"/>
      <c r="H989" s="6"/>
      <c r="I989" s="6"/>
      <c r="J989" s="6"/>
      <c r="K989" s="6"/>
      <c r="L989" s="6"/>
      <c r="M989" s="11"/>
      <c r="N989" s="11"/>
      <c r="O989" s="6"/>
      <c r="P989" s="6"/>
      <c r="Q989" s="6"/>
      <c r="R989" s="6"/>
      <c r="S989" s="6"/>
      <c r="T989" s="6"/>
      <c r="U989" s="6"/>
      <c r="V989" s="6"/>
      <c r="W989" s="6"/>
      <c r="X989" s="6"/>
      <c r="Y989" s="6"/>
      <c r="Z989" s="6"/>
      <c r="AA989" s="6"/>
      <c r="AB989" s="6"/>
    </row>
    <row r="990" spans="1:28" ht="12.75">
      <c r="A990" s="10"/>
      <c r="B990" s="6"/>
      <c r="C990" s="6"/>
      <c r="D990" s="6"/>
      <c r="E990" s="6"/>
      <c r="F990" s="6"/>
      <c r="G990" s="6"/>
      <c r="H990" s="6"/>
      <c r="I990" s="6"/>
      <c r="J990" s="6"/>
      <c r="K990" s="6"/>
      <c r="L990" s="6"/>
      <c r="M990" s="11"/>
      <c r="N990" s="11"/>
      <c r="O990" s="6"/>
      <c r="P990" s="6"/>
      <c r="Q990" s="6"/>
      <c r="R990" s="6"/>
      <c r="S990" s="6"/>
      <c r="T990" s="6"/>
      <c r="U990" s="6"/>
      <c r="V990" s="6"/>
      <c r="W990" s="6"/>
      <c r="X990" s="6"/>
      <c r="Y990" s="6"/>
      <c r="Z990" s="6"/>
      <c r="AA990" s="6"/>
      <c r="AB990" s="6"/>
    </row>
    <row r="991" spans="1:28" ht="12.75">
      <c r="A991" s="10"/>
      <c r="B991" s="6"/>
      <c r="C991" s="6"/>
      <c r="D991" s="6"/>
      <c r="E991" s="6"/>
      <c r="F991" s="6"/>
      <c r="G991" s="6"/>
      <c r="H991" s="6"/>
      <c r="I991" s="6"/>
      <c r="J991" s="6"/>
      <c r="K991" s="6"/>
      <c r="L991" s="6"/>
      <c r="M991" s="11"/>
      <c r="N991" s="11"/>
      <c r="O991" s="6"/>
      <c r="P991" s="6"/>
      <c r="Q991" s="6"/>
      <c r="R991" s="6"/>
      <c r="S991" s="6"/>
      <c r="T991" s="6"/>
      <c r="U991" s="6"/>
      <c r="V991" s="6"/>
      <c r="W991" s="6"/>
      <c r="X991" s="6"/>
      <c r="Y991" s="6"/>
      <c r="Z991" s="6"/>
      <c r="AA991" s="6"/>
      <c r="AB991" s="6"/>
    </row>
    <row r="992" spans="1:28" ht="12.75">
      <c r="A992" s="10"/>
      <c r="B992" s="6"/>
      <c r="C992" s="6"/>
      <c r="D992" s="6"/>
      <c r="E992" s="6"/>
      <c r="F992" s="6"/>
      <c r="G992" s="6"/>
      <c r="H992" s="6"/>
      <c r="I992" s="6"/>
      <c r="J992" s="6"/>
      <c r="K992" s="6"/>
      <c r="L992" s="6"/>
      <c r="M992" s="11"/>
      <c r="N992" s="11"/>
      <c r="O992" s="6"/>
      <c r="P992" s="6"/>
      <c r="Q992" s="6"/>
      <c r="R992" s="6"/>
      <c r="S992" s="6"/>
      <c r="T992" s="6"/>
      <c r="U992" s="6"/>
      <c r="V992" s="6"/>
      <c r="W992" s="6"/>
      <c r="X992" s="6"/>
      <c r="Y992" s="6"/>
      <c r="Z992" s="6"/>
      <c r="AA992" s="6"/>
      <c r="AB992" s="6"/>
    </row>
    <row r="993" spans="1:28" ht="12.75">
      <c r="A993" s="10"/>
      <c r="B993" s="6"/>
      <c r="C993" s="6"/>
      <c r="D993" s="6"/>
      <c r="E993" s="6"/>
      <c r="F993" s="6"/>
      <c r="G993" s="6"/>
      <c r="H993" s="6"/>
      <c r="I993" s="6"/>
      <c r="J993" s="6"/>
      <c r="K993" s="6"/>
      <c r="L993" s="6"/>
      <c r="M993" s="11"/>
      <c r="N993" s="11"/>
      <c r="O993" s="6"/>
      <c r="P993" s="6"/>
      <c r="Q993" s="6"/>
      <c r="R993" s="6"/>
      <c r="S993" s="6"/>
      <c r="T993" s="6"/>
      <c r="U993" s="6"/>
      <c r="V993" s="6"/>
      <c r="W993" s="6"/>
      <c r="X993" s="6"/>
      <c r="Y993" s="6"/>
      <c r="Z993" s="6"/>
      <c r="AA993" s="6"/>
      <c r="AB993" s="6"/>
    </row>
    <row r="994" spans="1:28" ht="12.75">
      <c r="A994" s="10"/>
      <c r="B994" s="6"/>
      <c r="C994" s="6"/>
      <c r="D994" s="6"/>
      <c r="E994" s="6"/>
      <c r="F994" s="6"/>
      <c r="G994" s="6"/>
      <c r="H994" s="6"/>
      <c r="I994" s="6"/>
      <c r="J994" s="6"/>
      <c r="K994" s="6"/>
      <c r="L994" s="6"/>
      <c r="M994" s="11"/>
      <c r="N994" s="11"/>
      <c r="O994" s="6"/>
      <c r="P994" s="6"/>
      <c r="Q994" s="6"/>
      <c r="R994" s="6"/>
      <c r="S994" s="6"/>
      <c r="T994" s="6"/>
      <c r="U994" s="6"/>
      <c r="V994" s="6"/>
      <c r="W994" s="6"/>
      <c r="X994" s="6"/>
      <c r="Y994" s="6"/>
      <c r="Z994" s="6"/>
      <c r="AA994" s="6"/>
      <c r="AB994" s="6"/>
    </row>
    <row r="995" spans="1:28" ht="12.75">
      <c r="A995" s="10"/>
      <c r="B995" s="6"/>
      <c r="C995" s="6"/>
      <c r="D995" s="6"/>
      <c r="E995" s="6"/>
      <c r="F995" s="6"/>
      <c r="G995" s="6"/>
      <c r="H995" s="6"/>
      <c r="I995" s="6"/>
      <c r="J995" s="6"/>
      <c r="K995" s="6"/>
      <c r="L995" s="6"/>
      <c r="M995" s="11"/>
      <c r="N995" s="11"/>
      <c r="O995" s="6"/>
      <c r="P995" s="6"/>
      <c r="Q995" s="6"/>
      <c r="R995" s="6"/>
      <c r="S995" s="6"/>
      <c r="T995" s="6"/>
      <c r="U995" s="6"/>
      <c r="V995" s="6"/>
      <c r="W995" s="6"/>
      <c r="X995" s="6"/>
      <c r="Y995" s="6"/>
      <c r="Z995" s="6"/>
      <c r="AA995" s="6"/>
      <c r="AB995" s="6"/>
    </row>
    <row r="996" spans="1:28" ht="12.75">
      <c r="A996" s="10"/>
      <c r="B996" s="6"/>
      <c r="C996" s="6"/>
      <c r="D996" s="6"/>
      <c r="E996" s="6"/>
      <c r="F996" s="6"/>
      <c r="G996" s="6"/>
      <c r="H996" s="6"/>
      <c r="I996" s="6"/>
      <c r="J996" s="6"/>
      <c r="K996" s="6"/>
      <c r="L996" s="6"/>
      <c r="M996" s="11"/>
      <c r="N996" s="11"/>
      <c r="O996" s="6"/>
      <c r="P996" s="6"/>
      <c r="Q996" s="6"/>
      <c r="R996" s="6"/>
      <c r="S996" s="6"/>
      <c r="T996" s="6"/>
      <c r="U996" s="6"/>
      <c r="V996" s="6"/>
      <c r="W996" s="6"/>
      <c r="X996" s="6"/>
      <c r="Y996" s="6"/>
      <c r="Z996" s="6"/>
      <c r="AA996" s="6"/>
      <c r="AB996" s="6"/>
    </row>
    <row r="997" spans="1:28" ht="12.75">
      <c r="A997" s="10"/>
      <c r="B997" s="6"/>
      <c r="C997" s="6"/>
      <c r="D997" s="6"/>
      <c r="E997" s="6"/>
      <c r="F997" s="6"/>
      <c r="G997" s="6"/>
      <c r="H997" s="6"/>
      <c r="I997" s="6"/>
      <c r="J997" s="6"/>
      <c r="K997" s="6"/>
      <c r="L997" s="6"/>
      <c r="M997" s="11"/>
      <c r="N997" s="11"/>
      <c r="O997" s="6"/>
      <c r="P997" s="6"/>
      <c r="Q997" s="6"/>
      <c r="R997" s="6"/>
      <c r="S997" s="6"/>
      <c r="T997" s="6"/>
      <c r="U997" s="6"/>
      <c r="V997" s="6"/>
      <c r="W997" s="6"/>
      <c r="X997" s="6"/>
      <c r="Y997" s="6"/>
      <c r="Z997" s="6"/>
      <c r="AA997" s="6"/>
      <c r="AB997" s="6"/>
    </row>
    <row r="998" spans="1:28" ht="12.75">
      <c r="A998" s="10"/>
      <c r="B998" s="6"/>
      <c r="C998" s="6"/>
      <c r="D998" s="6"/>
      <c r="E998" s="6"/>
      <c r="F998" s="6"/>
      <c r="G998" s="6"/>
      <c r="H998" s="6"/>
      <c r="I998" s="6"/>
      <c r="J998" s="6"/>
      <c r="K998" s="6"/>
      <c r="L998" s="6"/>
      <c r="M998" s="11"/>
      <c r="N998" s="11"/>
      <c r="O998" s="6"/>
      <c r="P998" s="6"/>
      <c r="Q998" s="6"/>
      <c r="R998" s="6"/>
      <c r="S998" s="6"/>
      <c r="T998" s="6"/>
      <c r="U998" s="6"/>
      <c r="V998" s="6"/>
      <c r="W998" s="6"/>
      <c r="X998" s="6"/>
      <c r="Y998" s="6"/>
      <c r="Z998" s="6"/>
      <c r="AA998" s="6"/>
      <c r="AB998" s="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B10"/>
  <sheetViews>
    <sheetView workbookViewId="0"/>
  </sheetViews>
  <sheetFormatPr defaultColWidth="14.42578125" defaultRowHeight="15.75" customHeight="1"/>
  <sheetData>
    <row r="1" spans="1:28" ht="15.75" customHeight="1">
      <c r="A1" s="15" t="s">
        <v>0</v>
      </c>
      <c r="B1" s="16" t="s">
        <v>2593</v>
      </c>
      <c r="C1" s="16" t="s">
        <v>2594</v>
      </c>
      <c r="D1" s="17" t="s">
        <v>2595</v>
      </c>
      <c r="E1" s="16" t="s">
        <v>2596</v>
      </c>
      <c r="F1" s="16" t="s">
        <v>2597</v>
      </c>
      <c r="G1" s="18" t="s">
        <v>6</v>
      </c>
      <c r="H1" s="18" t="s">
        <v>7</v>
      </c>
      <c r="I1" s="19" t="s">
        <v>2598</v>
      </c>
      <c r="J1" s="20" t="s">
        <v>9</v>
      </c>
      <c r="K1" s="20" t="s">
        <v>10</v>
      </c>
      <c r="L1" s="21" t="s">
        <v>2599</v>
      </c>
      <c r="M1" s="22" t="s">
        <v>12</v>
      </c>
      <c r="N1" s="22" t="s">
        <v>13</v>
      </c>
      <c r="O1" s="23"/>
      <c r="P1" s="23"/>
      <c r="Q1" s="23"/>
      <c r="R1" s="23"/>
      <c r="S1" s="23"/>
      <c r="T1" s="23"/>
      <c r="U1" s="23"/>
      <c r="V1" s="23"/>
      <c r="W1" s="23"/>
      <c r="X1" s="23"/>
      <c r="Y1" s="23"/>
      <c r="Z1" s="23"/>
      <c r="AA1" s="23"/>
      <c r="AB1" s="23"/>
    </row>
    <row r="2" spans="1:28" ht="15.75" customHeight="1">
      <c r="A2" s="24">
        <v>966</v>
      </c>
      <c r="B2" s="7" t="s">
        <v>2600</v>
      </c>
      <c r="C2" s="7" t="s">
        <v>2601</v>
      </c>
      <c r="D2" s="25"/>
      <c r="E2" s="24" t="s">
        <v>2602</v>
      </c>
      <c r="F2" s="26" t="s">
        <v>144</v>
      </c>
      <c r="G2" s="24" t="s">
        <v>25</v>
      </c>
      <c r="H2" s="9">
        <v>907444471</v>
      </c>
      <c r="I2" s="4" t="e">
        <f t="array" ref="I2">INDEX(DVHC!$E$778:$E$11831,MATCH(1,(D2=DVHC!$C$778:$C$11831)*(J2=DVHC!$H$778:$H$11831),0))</f>
        <v>#N/A</v>
      </c>
      <c r="J2" s="4">
        <f t="array" ref="J2">INDEX(DVHC!$E$65:$E$777,MATCH(1,(E2=DVHC!$C$65:$C$777)*(K2=DVHC!$H$65:$H$777),0))</f>
        <v>1041</v>
      </c>
      <c r="K2" s="4">
        <f>VLOOKUP(F2, DVHC!$C:$E, 3, 0)</f>
        <v>17</v>
      </c>
    </row>
    <row r="3" spans="1:28" ht="15.75" customHeight="1">
      <c r="A3" s="24">
        <v>969</v>
      </c>
      <c r="B3" s="7" t="s">
        <v>2603</v>
      </c>
      <c r="C3" s="7" t="s">
        <v>662</v>
      </c>
      <c r="D3" s="25"/>
      <c r="E3" s="24" t="s">
        <v>2602</v>
      </c>
      <c r="F3" s="26" t="s">
        <v>144</v>
      </c>
      <c r="G3" s="24" t="s">
        <v>25</v>
      </c>
      <c r="H3" s="27"/>
      <c r="I3" s="4" t="e">
        <f t="array" ref="I3">INDEX(DVHC!$E$778:$E$11831,MATCH(1,(D3=DVHC!$C$778:$C$11831)*(J3=DVHC!$H$778:$H$11831),0))</f>
        <v>#N/A</v>
      </c>
      <c r="J3" s="4">
        <f t="array" ref="J3">INDEX(DVHC!$E$65:$E$777,MATCH(1,(E3=DVHC!$C$65:$C$777)*(K3=DVHC!$H$65:$H$777),0))</f>
        <v>1041</v>
      </c>
      <c r="K3" s="4">
        <f>VLOOKUP(F3, DVHC!$C:$E, 3, 0)</f>
        <v>17</v>
      </c>
    </row>
    <row r="4" spans="1:28" ht="15.75" customHeight="1">
      <c r="A4" s="24">
        <v>971</v>
      </c>
      <c r="B4" s="7" t="s">
        <v>2604</v>
      </c>
      <c r="C4" s="7" t="s">
        <v>899</v>
      </c>
      <c r="D4" s="25"/>
      <c r="E4" s="24" t="s">
        <v>2602</v>
      </c>
      <c r="F4" s="26" t="s">
        <v>144</v>
      </c>
      <c r="G4" s="24" t="s">
        <v>25</v>
      </c>
      <c r="H4" s="27"/>
      <c r="I4" s="4" t="e">
        <f t="array" ref="I4">INDEX(DVHC!$E$778:$E$11831,MATCH(1,(D4=DVHC!$C$778:$C$11831)*(J4=DVHC!$H$778:$H$11831),0))</f>
        <v>#N/A</v>
      </c>
      <c r="J4" s="4">
        <f t="array" ref="J4">INDEX(DVHC!$E$65:$E$777,MATCH(1,(E4=DVHC!$C$65:$C$777)*(K4=DVHC!$H$65:$H$777),0))</f>
        <v>1041</v>
      </c>
      <c r="K4" s="4">
        <f>VLOOKUP(F4, DVHC!$C:$E, 3, 0)</f>
        <v>17</v>
      </c>
    </row>
    <row r="5" spans="1:28" ht="15.75" customHeight="1">
      <c r="A5" s="24">
        <v>974</v>
      </c>
      <c r="B5" s="7" t="s">
        <v>2605</v>
      </c>
      <c r="C5" s="7" t="s">
        <v>2606</v>
      </c>
      <c r="D5" s="28"/>
      <c r="E5" s="24" t="s">
        <v>2602</v>
      </c>
      <c r="F5" s="26" t="s">
        <v>144</v>
      </c>
      <c r="G5" s="24" t="s">
        <v>25</v>
      </c>
      <c r="H5" s="8" t="s">
        <v>2607</v>
      </c>
      <c r="I5" s="4" t="e">
        <f t="array" ref="I5">INDEX(DVHC!$E$778:$E$11831,MATCH(1,(D5=DVHC!$C$778:$C$11831)*(J5=DVHC!$H$778:$H$11831),0))</f>
        <v>#N/A</v>
      </c>
      <c r="J5" s="4">
        <f t="array" ref="J5">INDEX(DVHC!$E$65:$E$777,MATCH(1,(E5=DVHC!$C$65:$C$777)*(K5=DVHC!$H$65:$H$777),0))</f>
        <v>1041</v>
      </c>
      <c r="K5" s="4">
        <f>VLOOKUP(F5, DVHC!$C:$E, 3, 0)</f>
        <v>17</v>
      </c>
    </row>
    <row r="6" spans="1:28" ht="15.75" customHeight="1">
      <c r="A6" s="24">
        <v>977</v>
      </c>
      <c r="B6" s="7" t="s">
        <v>2608</v>
      </c>
      <c r="C6" s="7" t="s">
        <v>2609</v>
      </c>
      <c r="D6" s="28"/>
      <c r="E6" s="24" t="s">
        <v>2602</v>
      </c>
      <c r="F6" s="26" t="s">
        <v>144</v>
      </c>
      <c r="G6" s="24" t="s">
        <v>25</v>
      </c>
      <c r="H6" s="9">
        <v>901628206</v>
      </c>
      <c r="I6" s="4" t="e">
        <f t="array" ref="I6">INDEX(DVHC!$E$778:$E$11831,MATCH(1,(D6=DVHC!$C$778:$C$11831)*(J6=DVHC!$H$778:$H$11831),0))</f>
        <v>#N/A</v>
      </c>
      <c r="J6" s="4">
        <f t="array" ref="J6">INDEX(DVHC!$E$65:$E$777,MATCH(1,(E6=DVHC!$C$65:$C$777)*(K6=DVHC!$H$65:$H$777),0))</f>
        <v>1041</v>
      </c>
      <c r="K6" s="4">
        <f>VLOOKUP(F6, DVHC!$C:$E, 3, 0)</f>
        <v>17</v>
      </c>
    </row>
    <row r="7" spans="1:28" ht="15.75" customHeight="1">
      <c r="A7" s="24">
        <v>979</v>
      </c>
      <c r="B7" s="7" t="s">
        <v>2610</v>
      </c>
      <c r="C7" s="7" t="s">
        <v>874</v>
      </c>
      <c r="D7" s="28"/>
      <c r="E7" s="24" t="s">
        <v>2602</v>
      </c>
      <c r="F7" s="26" t="s">
        <v>144</v>
      </c>
      <c r="G7" s="24" t="s">
        <v>25</v>
      </c>
      <c r="H7" s="9">
        <v>908078877</v>
      </c>
      <c r="I7" s="4" t="e">
        <f t="array" ref="I7">INDEX(DVHC!$E$778:$E$11831,MATCH(1,(D7=DVHC!$C$778:$C$11831)*(J7=DVHC!$H$778:$H$11831),0))</f>
        <v>#N/A</v>
      </c>
      <c r="J7" s="4">
        <f t="array" ref="J7">INDEX(DVHC!$E$65:$E$777,MATCH(1,(E7=DVHC!$C$65:$C$777)*(K7=DVHC!$H$65:$H$777),0))</f>
        <v>1041</v>
      </c>
      <c r="K7" s="4">
        <f>VLOOKUP(F7, DVHC!$C:$E, 3, 0)</f>
        <v>17</v>
      </c>
    </row>
    <row r="8" spans="1:28" ht="15.75" customHeight="1">
      <c r="A8" s="24">
        <v>982</v>
      </c>
      <c r="B8" s="7" t="s">
        <v>2611</v>
      </c>
      <c r="C8" s="7" t="s">
        <v>2612</v>
      </c>
      <c r="D8" s="28"/>
      <c r="E8" s="24" t="s">
        <v>2602</v>
      </c>
      <c r="F8" s="26" t="s">
        <v>144</v>
      </c>
      <c r="G8" s="24" t="s">
        <v>25</v>
      </c>
      <c r="H8" s="9">
        <v>643830918</v>
      </c>
      <c r="I8" s="4" t="e">
        <f t="array" ref="I8">INDEX(DVHC!$E$778:$E$11831,MATCH(1,(D8=DVHC!$C$778:$C$11831)*(J8=DVHC!$H$778:$H$11831),0))</f>
        <v>#N/A</v>
      </c>
      <c r="J8" s="4">
        <f t="array" ref="J8">INDEX(DVHC!$E$65:$E$777,MATCH(1,(E8=DVHC!$C$65:$C$777)*(K8=DVHC!$H$65:$H$777),0))</f>
        <v>1041</v>
      </c>
      <c r="K8" s="4">
        <f>VLOOKUP(F8, DVHC!$C:$E, 3, 0)</f>
        <v>17</v>
      </c>
    </row>
    <row r="9" spans="1:28" ht="15.75" customHeight="1">
      <c r="A9" s="24">
        <v>987</v>
      </c>
      <c r="B9" s="29" t="s">
        <v>2613</v>
      </c>
      <c r="C9" s="29" t="s">
        <v>2614</v>
      </c>
      <c r="D9" s="30"/>
      <c r="E9" s="25" t="s">
        <v>2602</v>
      </c>
      <c r="F9" s="31" t="s">
        <v>144</v>
      </c>
      <c r="G9" s="25" t="s">
        <v>25</v>
      </c>
      <c r="H9" s="32">
        <v>643832060</v>
      </c>
      <c r="I9" s="4" t="e">
        <f t="array" ref="I9">INDEX(DVHC!$E$778:$E$11831,MATCH(1,(D9=DVHC!$C$778:$C$11831)*(J9=DVHC!$H$778:$H$11831),0))</f>
        <v>#N/A</v>
      </c>
      <c r="J9" s="4">
        <f t="array" ref="J9">INDEX(DVHC!$E$65:$E$777,MATCH(1,(E9=DVHC!$C$65:$C$777)*(K9=DVHC!$H$65:$H$777),0))</f>
        <v>1041</v>
      </c>
      <c r="K9" s="4">
        <f>VLOOKUP(F9, DVHC!$C:$E, 3, 0)</f>
        <v>17</v>
      </c>
    </row>
    <row r="10" spans="1:28" ht="15.75" customHeight="1">
      <c r="A10" s="24">
        <v>988</v>
      </c>
      <c r="B10" s="7" t="s">
        <v>2615</v>
      </c>
      <c r="C10" s="7" t="s">
        <v>2616</v>
      </c>
      <c r="D10" s="25"/>
      <c r="E10" s="24" t="s">
        <v>2602</v>
      </c>
      <c r="F10" s="26" t="s">
        <v>144</v>
      </c>
      <c r="G10" s="24" t="s">
        <v>25</v>
      </c>
      <c r="H10" s="9">
        <v>945642234</v>
      </c>
      <c r="I10" s="4" t="e">
        <f t="array" ref="I10">INDEX(DVHC!$E$778:$E$11831,MATCH(1,(D10=DVHC!$C$778:$C$11831)*(J10=DVHC!$H$778:$H$11831),0))</f>
        <v>#N/A</v>
      </c>
      <c r="J10" s="4">
        <f t="array" ref="J10">INDEX(DVHC!$E$65:$E$777,MATCH(1,(E10=DVHC!$C$65:$C$777)*(K10=DVHC!$H$65:$H$777),0))</f>
        <v>1041</v>
      </c>
      <c r="K10" s="4">
        <f>VLOOKUP(F10, DVHC!$C:$E, 3, 0)</f>
        <v>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8"/>
  <sheetViews>
    <sheetView workbookViewId="0"/>
  </sheetViews>
  <sheetFormatPr defaultColWidth="14.42578125" defaultRowHeight="15.75" customHeight="1"/>
  <sheetData>
    <row r="1" spans="1:12" ht="15.75" customHeight="1">
      <c r="A1" s="15" t="s">
        <v>0</v>
      </c>
      <c r="B1" s="16" t="s">
        <v>2593</v>
      </c>
      <c r="C1" s="16" t="s">
        <v>2594</v>
      </c>
      <c r="D1" s="17" t="s">
        <v>2617</v>
      </c>
      <c r="E1" s="16" t="s">
        <v>2596</v>
      </c>
      <c r="F1" s="16" t="s">
        <v>2597</v>
      </c>
      <c r="G1" s="18" t="s">
        <v>6</v>
      </c>
      <c r="H1" s="18" t="s">
        <v>7</v>
      </c>
      <c r="I1" s="19" t="s">
        <v>2598</v>
      </c>
      <c r="J1" s="20" t="s">
        <v>9</v>
      </c>
      <c r="K1" s="20" t="s">
        <v>10</v>
      </c>
      <c r="L1" s="21" t="s">
        <v>2599</v>
      </c>
    </row>
    <row r="2" spans="1:12" ht="15.75" customHeight="1">
      <c r="A2" s="60">
        <v>60</v>
      </c>
      <c r="B2" s="61" t="s">
        <v>2618</v>
      </c>
      <c r="C2" s="61" t="s">
        <v>2619</v>
      </c>
      <c r="D2" s="62" t="s">
        <v>461</v>
      </c>
      <c r="E2" s="61" t="s">
        <v>426</v>
      </c>
      <c r="F2" s="61" t="s">
        <v>424</v>
      </c>
      <c r="G2" s="62" t="s">
        <v>2620</v>
      </c>
      <c r="H2" s="63"/>
      <c r="I2" s="52" t="e">
        <f t="array" ref="I2">INDEX(DVHC!$E$778:$E$11831,MATCH(1,(D2=DVHC!$C$778:$C$11831)*(J2=DVHC!$H$778:$H$11831),0))</f>
        <v>#N/A</v>
      </c>
      <c r="J2" s="52">
        <f t="array" ref="J2">INDEX(DVHC!$E$65:$E$777,MATCH(1,(E2=DVHC!$C$65:$C$777)*(K2=DVHC!$H$65:$H$777),0))</f>
        <v>2067</v>
      </c>
      <c r="K2" s="52">
        <f>VLOOKUP(F2, DVHC!$C:$E, 3, 0)</f>
        <v>19</v>
      </c>
      <c r="L2" s="58" t="str">
        <f t="shared" ref="L2:L6" si="0">B2&amp;", "&amp;C2&amp;", "&amp;D2&amp;", "&amp;E2&amp;", "&amp;F2</f>
        <v>Công ty TNHH Keo San Vina Electronics, Một phần lô CN5, Cụm công nghiệp Hợp Thịnh, Hợp Thịnh, Việt Yên, Bắc Giang</v>
      </c>
    </row>
    <row r="3" spans="1:12" ht="15.75" customHeight="1">
      <c r="A3" s="49">
        <v>352</v>
      </c>
      <c r="B3" s="50" t="s">
        <v>2621</v>
      </c>
      <c r="C3" s="57"/>
      <c r="D3" s="57"/>
      <c r="E3" s="57"/>
      <c r="F3" s="48" t="s">
        <v>424</v>
      </c>
      <c r="G3" s="50" t="s">
        <v>444</v>
      </c>
      <c r="H3" s="54"/>
      <c r="I3" s="4" t="e">
        <f t="array" ref="I3">INDEX(DVHC!$E$778:$E$11831,MATCH(1,(D3=DVHC!$C$778:$C$11831)*(J3=DVHC!$H$778:$H$11831),0))</f>
        <v>#N/A</v>
      </c>
      <c r="J3" s="52" t="e">
        <f t="array" ref="J3">INDEX(DVHC!$E$65:$E$777,MATCH(1,(E3=DVHC!$C$65:$C$777)*(K3=DVHC!$H$65:$H$777),0))</f>
        <v>#N/A</v>
      </c>
      <c r="K3" s="52">
        <f>VLOOKUP(F3, DVHC!$C:$E, 3, 0)</f>
        <v>19</v>
      </c>
      <c r="L3" s="58" t="str">
        <f t="shared" si="0"/>
        <v>Công ty Hạ quốc, , , , Bắc Giang</v>
      </c>
    </row>
    <row r="4" spans="1:12" ht="15.75" customHeight="1">
      <c r="A4" s="49">
        <v>413</v>
      </c>
      <c r="B4" s="50" t="s">
        <v>2622</v>
      </c>
      <c r="C4" s="57"/>
      <c r="D4" s="57"/>
      <c r="E4" s="57"/>
      <c r="F4" s="48" t="s">
        <v>424</v>
      </c>
      <c r="G4" s="50" t="s">
        <v>2623</v>
      </c>
      <c r="H4" s="57"/>
      <c r="I4" s="4" t="e">
        <f t="array" ref="I4">INDEX(DVHC!$E$778:$E$11831,MATCH(1,(D4=DVHC!$C$778:$C$11831)*(J4=DVHC!$H$778:$H$11831),0))</f>
        <v>#N/A</v>
      </c>
      <c r="J4" s="52" t="e">
        <f t="array" ref="J4">INDEX(DVHC!$E$65:$E$777,MATCH(1,(E4=DVHC!$C$65:$C$777)*(K4=DVHC!$H$65:$H$777),0))</f>
        <v>#N/A</v>
      </c>
      <c r="K4" s="52">
        <f>VLOOKUP(F4, DVHC!$C:$E, 3, 0)</f>
        <v>19</v>
      </c>
      <c r="L4" s="58" t="str">
        <f t="shared" si="0"/>
        <v>DNTN Nguyễn Văn Hà, , , , Bắc Giang</v>
      </c>
    </row>
    <row r="5" spans="1:12" ht="15.75" customHeight="1">
      <c r="A5" s="49">
        <v>413</v>
      </c>
      <c r="B5" s="50" t="s">
        <v>2622</v>
      </c>
      <c r="C5" s="57"/>
      <c r="D5" s="57"/>
      <c r="E5" s="57"/>
      <c r="F5" s="48" t="s">
        <v>424</v>
      </c>
      <c r="G5" s="50" t="s">
        <v>2623</v>
      </c>
      <c r="H5" s="57"/>
      <c r="I5" s="4" t="e">
        <f t="array" ref="I5">INDEX(DVHC!$E$778:$E$11831,MATCH(1,(D5=DVHC!$C$778:$C$11831)*(J5=DVHC!$H$778:$H$11831),0))</f>
        <v>#N/A</v>
      </c>
      <c r="J5" s="52" t="e">
        <f t="array" ref="J5">INDEX(DVHC!$E$65:$E$777,MATCH(1,(E5=DVHC!$C$65:$C$777)*(K5=DVHC!$H$65:$H$777),0))</f>
        <v>#N/A</v>
      </c>
      <c r="K5" s="52">
        <f>VLOOKUP(F5, DVHC!$C:$E, 3, 0)</f>
        <v>19</v>
      </c>
      <c r="L5" s="58" t="str">
        <f t="shared" si="0"/>
        <v>DNTN Nguyễn Văn Hà, , , , Bắc Giang</v>
      </c>
    </row>
    <row r="6" spans="1:12" ht="15.75" customHeight="1">
      <c r="A6" s="49">
        <v>457</v>
      </c>
      <c r="B6" s="50" t="s">
        <v>2624</v>
      </c>
      <c r="C6" s="50" t="s">
        <v>2625</v>
      </c>
      <c r="D6" s="50" t="s">
        <v>2626</v>
      </c>
      <c r="E6" s="50" t="s">
        <v>464</v>
      </c>
      <c r="F6" s="48" t="s">
        <v>424</v>
      </c>
      <c r="G6" s="54"/>
      <c r="H6" s="50">
        <v>2403524138</v>
      </c>
      <c r="I6" s="4" t="e">
        <f t="array" ref="I6">INDEX(DVHC!$E$778:$E$11831,MATCH(1,(D6=DVHC!$C$778:$C$11831)*(J6=DVHC!$H$778:$H$11831),0))</f>
        <v>#N/A</v>
      </c>
      <c r="J6" s="52">
        <f t="array" ref="J6">INDEX(DVHC!$E$65:$E$777,MATCH(1,(E6=DVHC!$C$65:$C$777)*(K6=DVHC!$H$65:$H$777),0))</f>
        <v>2579</v>
      </c>
      <c r="K6" s="52">
        <f>VLOOKUP(F6, DVHC!$C:$E, 3, 0)</f>
        <v>19</v>
      </c>
      <c r="L6" s="58" t="str">
        <f t="shared" si="0"/>
        <v>Công ty CP chăn nuôi và chế biến gia cầm Trường Anh, Liên Cơ, NT Yên Thế, Yên Thế, Bắc Giang</v>
      </c>
    </row>
    <row r="7" spans="1:12" ht="15.75" customHeight="1">
      <c r="A7" s="64"/>
      <c r="B7" s="51"/>
      <c r="C7" s="51"/>
      <c r="D7" s="51"/>
      <c r="E7" s="51"/>
      <c r="F7" s="55"/>
      <c r="G7" s="51"/>
      <c r="H7" s="51"/>
      <c r="I7" s="34"/>
      <c r="J7" s="34"/>
      <c r="K7" s="34"/>
      <c r="L7" s="47"/>
    </row>
    <row r="8" spans="1:12" ht="15.75" customHeight="1">
      <c r="A8" s="64"/>
      <c r="B8" s="51"/>
      <c r="C8" s="51"/>
      <c r="D8" s="51"/>
      <c r="E8" s="51"/>
      <c r="F8" s="55"/>
      <c r="G8" s="51"/>
      <c r="H8" s="51"/>
      <c r="I8" s="34"/>
      <c r="J8" s="34"/>
      <c r="K8" s="34"/>
      <c r="L8" s="4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O3"/>
  <sheetViews>
    <sheetView workbookViewId="0"/>
  </sheetViews>
  <sheetFormatPr defaultColWidth="14.42578125" defaultRowHeight="15.75" customHeight="1"/>
  <sheetData>
    <row r="1" spans="1:15" ht="15.75" customHeight="1">
      <c r="A1" s="1" t="s">
        <v>0</v>
      </c>
      <c r="B1" s="1" t="s">
        <v>1</v>
      </c>
      <c r="C1" s="1" t="s">
        <v>2</v>
      </c>
      <c r="D1" s="1" t="s">
        <v>3</v>
      </c>
      <c r="E1" s="1" t="s">
        <v>4</v>
      </c>
      <c r="F1" s="1" t="s">
        <v>5</v>
      </c>
      <c r="G1" s="1" t="s">
        <v>6</v>
      </c>
      <c r="H1" s="1" t="s">
        <v>7</v>
      </c>
      <c r="I1" s="2" t="s">
        <v>8</v>
      </c>
      <c r="J1" s="2" t="s">
        <v>9</v>
      </c>
      <c r="K1" s="2" t="s">
        <v>10</v>
      </c>
      <c r="L1" s="2" t="s">
        <v>11</v>
      </c>
      <c r="M1" s="67" t="s">
        <v>12</v>
      </c>
      <c r="N1" s="67" t="s">
        <v>13</v>
      </c>
    </row>
    <row r="2" spans="1:15" ht="15.75" customHeight="1">
      <c r="A2" s="68">
        <v>20</v>
      </c>
      <c r="B2" s="69" t="s">
        <v>2627</v>
      </c>
      <c r="C2" s="70" t="s">
        <v>2628</v>
      </c>
      <c r="D2" s="69" t="s">
        <v>2629</v>
      </c>
      <c r="E2" s="69" t="s">
        <v>486</v>
      </c>
      <c r="F2" s="69" t="s">
        <v>471</v>
      </c>
      <c r="G2" s="70" t="s">
        <v>25</v>
      </c>
      <c r="H2" s="70" t="s">
        <v>2630</v>
      </c>
      <c r="I2" s="71" t="e">
        <f t="array" ref="I2">INDEX(DVHC!$E$778:$E$11831,MATCH(1,(D2=DVHC!$C$778:$C$11831)*(J2=DVHC!$H$778:$H$11831),0))</f>
        <v>#N/A</v>
      </c>
      <c r="J2" s="71">
        <f t="array" ref="J2">INDEX(DVHC!$E$65:$E$777,MATCH(1,(E2=DVHC!$C$65:$C$777)*(K2=DVHC!$H$65:$H$777),0))</f>
        <v>1556</v>
      </c>
      <c r="K2" s="71">
        <f>VLOOKUP(F2, DVHC!$C:$E, 3, 0)</f>
        <v>20</v>
      </c>
      <c r="L2" s="5" t="str">
        <f t="shared" ref="L2:L3" si="0">B2&amp;", "&amp;C2&amp;", "&amp;D2&amp;", "&amp;E2&amp;", "&amp;F2</f>
        <v>Công ty TNHH Bình Thanh, Pò Chẹt, Sơn Thành, Na Rì, Bắc Kạn</v>
      </c>
      <c r="M2" s="39">
        <v>221938556</v>
      </c>
      <c r="N2" s="39">
        <v>106156179</v>
      </c>
    </row>
    <row r="3" spans="1:15" ht="15.75" customHeight="1">
      <c r="A3" s="8">
        <v>38</v>
      </c>
      <c r="B3" s="29" t="s">
        <v>2631</v>
      </c>
      <c r="C3" s="65" t="s">
        <v>493</v>
      </c>
      <c r="D3" s="29" t="s">
        <v>2632</v>
      </c>
      <c r="E3" s="29" t="s">
        <v>2633</v>
      </c>
      <c r="F3" s="29" t="s">
        <v>471</v>
      </c>
      <c r="G3" s="65" t="s">
        <v>18</v>
      </c>
      <c r="H3" s="65" t="s">
        <v>2634</v>
      </c>
      <c r="I3" s="4" t="e">
        <f t="array" ref="I3">INDEX(DVHC!$E$778:$E$11831,MATCH(1,(D3=DVHC!$C$778:$C$11831)*(J3=DVHC!$H$778:$H$11831),0))</f>
        <v>#N/A</v>
      </c>
      <c r="J3" s="4" t="e">
        <f t="array" ref="J3">INDEX(DVHC!$E$65:$E$777,MATCH(1,(E3=DVHC!$C$65:$C$777)*(K3=DVHC!$H$65:$H$777),0))</f>
        <v>#N/A</v>
      </c>
      <c r="K3" s="4">
        <f>VLOOKUP(F3, DVHC!$C:$E, 3, 0)</f>
        <v>20</v>
      </c>
      <c r="L3" s="5" t="str">
        <f t="shared" si="0"/>
        <v>Công ty TNHH Sản xuất và Thương mại Hồng Ngọc, KCN Thanh Bình,  Thanh Bình,  Chợ Mới, Bắc Kạn</v>
      </c>
      <c r="M3" s="39">
        <v>219362229</v>
      </c>
      <c r="N3" s="39">
        <v>1058042474</v>
      </c>
      <c r="O3"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3"/>
  <sheetViews>
    <sheetView workbookViewId="0"/>
  </sheetViews>
  <sheetFormatPr defaultColWidth="14.42578125" defaultRowHeight="15.75" customHeight="1"/>
  <sheetData>
    <row r="1" spans="1:11" ht="15.75" customHeight="1">
      <c r="A1" s="73">
        <v>415</v>
      </c>
      <c r="B1" s="46" t="s">
        <v>2635</v>
      </c>
      <c r="C1" s="74"/>
      <c r="D1" s="74"/>
      <c r="E1" s="46" t="s">
        <v>602</v>
      </c>
      <c r="F1" s="75" t="s">
        <v>577</v>
      </c>
      <c r="G1" s="46" t="s">
        <v>665</v>
      </c>
      <c r="H1" s="75">
        <v>937519699</v>
      </c>
      <c r="I1" s="4" t="e">
        <f t="array" ref="I1">INDEX(DVHC!$E$778:$E$11831,MATCH(1,(D1=DVHC!$C$778:$C$11831)*(J1=DVHC!$H$778:$H$11831),0))</f>
        <v>#N/A</v>
      </c>
      <c r="J1" s="4">
        <f t="array" ref="J1">INDEX(DVHC!$E$65:$E$777,MATCH(1,(E1=DVHC!$C$65:$C$777)*(K1=DVHC!$H$65:$H$777),0))</f>
        <v>1326</v>
      </c>
      <c r="K1" s="4">
        <f>VLOOKUP(F1, DVHC!$C:$E, 3, 0)</f>
        <v>46</v>
      </c>
    </row>
    <row r="2" spans="1:11" ht="15.75" customHeight="1">
      <c r="A2" s="73">
        <v>593</v>
      </c>
      <c r="B2" s="46" t="s">
        <v>2636</v>
      </c>
      <c r="C2" s="46" t="s">
        <v>2637</v>
      </c>
      <c r="D2" s="46">
        <v>14</v>
      </c>
      <c r="E2" s="46" t="s">
        <v>2638</v>
      </c>
      <c r="F2" s="75" t="s">
        <v>577</v>
      </c>
      <c r="G2" s="46" t="s">
        <v>679</v>
      </c>
      <c r="H2" s="75">
        <v>908162950</v>
      </c>
      <c r="I2" s="4" t="e">
        <f t="array" ref="I2">INDEX(DVHC!$E$778:$E$11831,MATCH(1,(D2=DVHC!$C$778:$C$11831)*(J2=DVHC!$H$778:$H$11831),0))</f>
        <v>#N/A</v>
      </c>
      <c r="J2" s="4" t="e">
        <f t="array" ref="J2">INDEX(DVHC!$E$65:$E$777,MATCH(1,(E2=DVHC!$C$65:$C$777)*(K2=DVHC!$H$65:$H$777),0))</f>
        <v>#N/A</v>
      </c>
      <c r="K2" s="4">
        <f>VLOOKUP(F2, DVHC!$C:$E, 3, 0)</f>
        <v>46</v>
      </c>
    </row>
    <row r="3" spans="1:11" ht="15.75" customHeight="1">
      <c r="A3" s="73">
        <v>596</v>
      </c>
      <c r="B3" s="46" t="s">
        <v>2639</v>
      </c>
      <c r="C3" s="46" t="s">
        <v>2640</v>
      </c>
      <c r="D3" s="46" t="s">
        <v>2641</v>
      </c>
      <c r="E3" s="46" t="s">
        <v>2642</v>
      </c>
      <c r="F3" s="75" t="s">
        <v>577</v>
      </c>
      <c r="G3" s="46" t="s">
        <v>679</v>
      </c>
      <c r="H3" s="75">
        <v>903839879</v>
      </c>
      <c r="I3" s="4" t="e">
        <f t="array" ref="I3">INDEX(DVHC!$E$778:$E$11831,MATCH(1,(D3=DVHC!$C$778:$C$11831)*(J3=DVHC!$H$778:$H$11831),0))</f>
        <v>#N/A</v>
      </c>
      <c r="J3" s="4" t="e">
        <f t="array" ref="J3">INDEX(DVHC!$E$65:$E$777,MATCH(1,(E3=DVHC!$C$65:$C$777)*(K3=DVHC!$H$65:$H$777),0))</f>
        <v>#N/A</v>
      </c>
      <c r="K3" s="4">
        <f>VLOOKUP(F3, DVHC!$C:$E, 3, 0)</f>
        <v>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N54"/>
  <sheetViews>
    <sheetView workbookViewId="0"/>
  </sheetViews>
  <sheetFormatPr defaultColWidth="14.42578125" defaultRowHeight="15.75" customHeight="1"/>
  <cols>
    <col min="3" max="3" width="17.7109375" customWidth="1"/>
  </cols>
  <sheetData>
    <row r="1" spans="1:14" ht="15.75" customHeight="1">
      <c r="A1" s="15" t="s">
        <v>0</v>
      </c>
      <c r="B1" s="16" t="s">
        <v>2593</v>
      </c>
      <c r="C1" s="16" t="s">
        <v>2594</v>
      </c>
      <c r="D1" s="92" t="s">
        <v>2643</v>
      </c>
      <c r="E1" s="92" t="s">
        <v>2596</v>
      </c>
      <c r="F1" s="92" t="s">
        <v>5</v>
      </c>
      <c r="G1" s="18" t="s">
        <v>6</v>
      </c>
      <c r="H1" s="18" t="s">
        <v>7</v>
      </c>
      <c r="I1" s="19" t="s">
        <v>2598</v>
      </c>
      <c r="J1" s="20" t="s">
        <v>9</v>
      </c>
      <c r="K1" s="20" t="s">
        <v>10</v>
      </c>
      <c r="L1" s="21" t="s">
        <v>2599</v>
      </c>
    </row>
    <row r="2" spans="1:14" ht="15.75" customHeight="1">
      <c r="A2" s="77">
        <v>17</v>
      </c>
      <c r="B2" s="44" t="s">
        <v>2644</v>
      </c>
      <c r="C2" s="78" t="s">
        <v>695</v>
      </c>
      <c r="D2" s="44" t="s">
        <v>684</v>
      </c>
      <c r="E2" s="44" t="s">
        <v>684</v>
      </c>
      <c r="F2" s="76" t="s">
        <v>685</v>
      </c>
      <c r="G2" s="78" t="s">
        <v>18</v>
      </c>
      <c r="H2" s="79">
        <v>2913849567</v>
      </c>
      <c r="I2" s="4" t="e">
        <f t="array" ref="I2">INDEX(DVHC!$E$778:$E$11831,MATCH(1,(D2=DVHC!$C$778:$C$11831)*(J2=DVHC!$H$778:$H$11831),0))</f>
        <v>#N/A</v>
      </c>
      <c r="J2" s="4">
        <f t="array" ref="J2">INDEX(DVHC!$E$65:$E$777,MATCH(1,(E2=DVHC!$C$65:$C$777)*(K2=DVHC!$H$65:$H$777),0))</f>
        <v>530</v>
      </c>
      <c r="K2" s="4">
        <f>VLOOKUP(F2, DVHC!$C:$E, 3, 0)</f>
        <v>18</v>
      </c>
      <c r="L2" s="5" t="str">
        <f t="shared" ref="L2:L43" si="0">B2&amp;", "&amp;C2&amp;", "&amp;D2&amp;", "&amp;E2&amp;", "&amp;F2</f>
        <v>Cty CP thuỷ sản Bạc Liêu, Ấp 2, Giá Rai, Giá Rai, Bạc Liêu</v>
      </c>
      <c r="M2" s="37">
        <v>9242902</v>
      </c>
      <c r="N2" s="37">
        <v>1054793803</v>
      </c>
    </row>
    <row r="3" spans="1:14" ht="15.75" customHeight="1">
      <c r="A3" s="82">
        <v>74</v>
      </c>
      <c r="B3" s="83" t="s">
        <v>2645</v>
      </c>
      <c r="C3" s="85" t="s">
        <v>2646</v>
      </c>
      <c r="D3" s="83" t="s">
        <v>2647</v>
      </c>
      <c r="E3" s="80" t="s">
        <v>685</v>
      </c>
      <c r="F3" s="76" t="s">
        <v>685</v>
      </c>
      <c r="G3" s="78" t="s">
        <v>18</v>
      </c>
      <c r="H3" s="79">
        <v>2913980010</v>
      </c>
      <c r="I3" s="4" t="e">
        <f t="array" ref="I3">INDEX(DVHC!$E$778:$E$11831,MATCH(1,(D3=DVHC!$C$778:$C$11831)*(J3=DVHC!$H$778:$H$11831),0))</f>
        <v>#N/A</v>
      </c>
      <c r="J3" s="4">
        <f t="array" ref="J3">INDEX(DVHC!$E$65:$E$777,MATCH(1,(E3=DVHC!$C$65:$C$777)*(K3=DVHC!$H$65:$H$777),0))</f>
        <v>274</v>
      </c>
      <c r="K3" s="4">
        <f>VLOOKUP(F3, DVHC!$C:$E, 3, 0)</f>
        <v>18</v>
      </c>
      <c r="L3" s="5" t="str">
        <f t="shared" si="0"/>
        <v>DNTN Ngäc Oanh, 1/214 Êp VÜnh An, X· VÜnh Tr¹ch, Bạc Liêu, Bạc Liêu</v>
      </c>
      <c r="M3" s="37">
        <v>93090846</v>
      </c>
      <c r="N3" s="37">
        <v>1057938069</v>
      </c>
    </row>
    <row r="4" spans="1:14" ht="15.75" customHeight="1">
      <c r="A4" s="82">
        <v>78</v>
      </c>
      <c r="B4" s="83" t="s">
        <v>2648</v>
      </c>
      <c r="C4" s="85" t="s">
        <v>2649</v>
      </c>
      <c r="D4" s="93" t="s">
        <v>2650</v>
      </c>
      <c r="E4" s="80" t="s">
        <v>92</v>
      </c>
      <c r="F4" s="76" t="s">
        <v>685</v>
      </c>
      <c r="G4" s="78" t="s">
        <v>18</v>
      </c>
      <c r="H4" s="86">
        <v>2913880471</v>
      </c>
      <c r="I4" s="4" t="e">
        <f t="array" ref="I4">INDEX(DVHC!$E$778:$E$11831,MATCH(1,(D4=DVHC!$C$778:$C$11831)*(J4=DVHC!$H$778:$H$11831),0))</f>
        <v>#N/A</v>
      </c>
      <c r="J4" s="4">
        <f t="array" ref="J4">INDEX(DVHC!$E$65:$E$777,MATCH(1,(E4=DVHC!$C$65:$C$777)*(K4=DVHC!$H$65:$H$777),0))</f>
        <v>1042</v>
      </c>
      <c r="K4" s="4">
        <f>VLOOKUP(F4, DVHC!$C:$E, 3, 0)</f>
        <v>18</v>
      </c>
      <c r="L4" s="5" t="str">
        <f t="shared" si="0"/>
        <v>DNTN Hång S¬n, Sè 96/3, Êp 15, X· VÜnh Mü B, Hòa Bình, Bạc Liêu</v>
      </c>
      <c r="M4" s="38"/>
      <c r="N4" s="38"/>
    </row>
    <row r="5" spans="1:14" ht="15.75" customHeight="1">
      <c r="A5" s="77">
        <v>79</v>
      </c>
      <c r="B5" s="83" t="s">
        <v>2651</v>
      </c>
      <c r="C5" s="85" t="s">
        <v>2652</v>
      </c>
      <c r="D5" s="93" t="s">
        <v>2653</v>
      </c>
      <c r="E5" s="80" t="s">
        <v>92</v>
      </c>
      <c r="F5" s="76" t="s">
        <v>685</v>
      </c>
      <c r="G5" s="78" t="s">
        <v>18</v>
      </c>
      <c r="H5" s="86">
        <v>2913880224</v>
      </c>
      <c r="I5" s="4" t="e">
        <f t="array" ref="I5">INDEX(DVHC!$E$778:$E$11831,MATCH(1,(D5=DVHC!$C$778:$C$11831)*(J5=DVHC!$H$778:$H$11831),0))</f>
        <v>#N/A</v>
      </c>
      <c r="J5" s="4">
        <f t="array" ref="J5">INDEX(DVHC!$E$65:$E$777,MATCH(1,(E5=DVHC!$C$65:$C$777)*(K5=DVHC!$H$65:$H$777),0))</f>
        <v>1042</v>
      </c>
      <c r="K5" s="4">
        <f>VLOOKUP(F5, DVHC!$C:$E, 3, 0)</f>
        <v>18</v>
      </c>
      <c r="L5" s="5" t="str">
        <f t="shared" si="0"/>
        <v>DNTN Tấn Phát, Êp C¸i trµm B, Hoµ B×nh, Hòa Bình, Bạc Liêu</v>
      </c>
      <c r="M5" s="37">
        <v>92734758</v>
      </c>
      <c r="N5" s="37">
        <v>105629523</v>
      </c>
    </row>
    <row r="6" spans="1:14" ht="15.75" customHeight="1">
      <c r="A6" s="82">
        <v>80</v>
      </c>
      <c r="B6" s="83" t="s">
        <v>2654</v>
      </c>
      <c r="C6" s="85" t="s">
        <v>2655</v>
      </c>
      <c r="D6" s="93" t="s">
        <v>2656</v>
      </c>
      <c r="E6" s="80" t="s">
        <v>92</v>
      </c>
      <c r="F6" s="76" t="s">
        <v>685</v>
      </c>
      <c r="G6" s="78" t="s">
        <v>18</v>
      </c>
      <c r="H6" s="86">
        <v>2913892787</v>
      </c>
      <c r="I6" s="4" t="e">
        <f t="array" ref="I6">INDEX(DVHC!$E$778:$E$11831,MATCH(1,(D6=DVHC!$C$778:$C$11831)*(J6=DVHC!$H$778:$H$11831),0))</f>
        <v>#N/A</v>
      </c>
      <c r="J6" s="4">
        <f t="array" ref="J6">INDEX(DVHC!$E$65:$E$777,MATCH(1,(E6=DVHC!$C$65:$C$777)*(K6=DVHC!$H$65:$H$777),0))</f>
        <v>1042</v>
      </c>
      <c r="K6" s="4">
        <f>VLOOKUP(F6, DVHC!$C:$E, 3, 0)</f>
        <v>18</v>
      </c>
      <c r="L6" s="5" t="str">
        <f t="shared" si="0"/>
        <v>DNTN Hoµng Phó, Êp VÜnh L¹c, X· VÜnh ThÞnh, Hòa Bình, Bạc Liêu</v>
      </c>
      <c r="M6" s="37">
        <v>92835317</v>
      </c>
      <c r="N6" s="37">
        <v>1056300312</v>
      </c>
    </row>
    <row r="7" spans="1:14" ht="15.75" customHeight="1">
      <c r="A7" s="77">
        <v>81</v>
      </c>
      <c r="B7" s="83" t="s">
        <v>2657</v>
      </c>
      <c r="C7" s="85" t="s">
        <v>2655</v>
      </c>
      <c r="D7" s="83" t="s">
        <v>2658</v>
      </c>
      <c r="E7" s="80" t="s">
        <v>92</v>
      </c>
      <c r="F7" s="76" t="s">
        <v>685</v>
      </c>
      <c r="G7" s="78" t="s">
        <v>18</v>
      </c>
      <c r="H7" s="86">
        <v>2913892787</v>
      </c>
      <c r="I7" s="4" t="e">
        <f t="array" ref="I7">INDEX(DVHC!$E$778:$E$11831,MATCH(1,(D7=DVHC!$C$778:$C$11831)*(J7=DVHC!$H$778:$H$11831),0))</f>
        <v>#N/A</v>
      </c>
      <c r="J7" s="4">
        <f t="array" ref="J7">INDEX(DVHC!$E$65:$E$777,MATCH(1,(E7=DVHC!$C$65:$C$777)*(K7=DVHC!$H$65:$H$777),0))</f>
        <v>1042</v>
      </c>
      <c r="K7" s="4">
        <f>VLOOKUP(F7, DVHC!$C:$E, 3, 0)</f>
        <v>18</v>
      </c>
      <c r="L7" s="5" t="str">
        <f t="shared" si="0"/>
        <v>Hång Nga - Chi Nh¸nh DNTN Xu©n Th¾ng, Êp VÜnh L¹c, x· VÜnh ThÞnh, Hòa Bình, Bạc Liêu</v>
      </c>
      <c r="M7" s="37">
        <v>92835317</v>
      </c>
      <c r="N7" s="37">
        <v>1056300312</v>
      </c>
    </row>
    <row r="8" spans="1:14" ht="15.75" customHeight="1">
      <c r="A8" s="77">
        <v>83</v>
      </c>
      <c r="B8" s="83" t="s">
        <v>2659</v>
      </c>
      <c r="C8" s="85" t="s">
        <v>2660</v>
      </c>
      <c r="D8" s="83" t="s">
        <v>2661</v>
      </c>
      <c r="E8" s="44" t="s">
        <v>698</v>
      </c>
      <c r="F8" s="76" t="s">
        <v>685</v>
      </c>
      <c r="G8" s="78" t="s">
        <v>18</v>
      </c>
      <c r="H8" s="79">
        <v>2913820710</v>
      </c>
      <c r="I8" s="4" t="e">
        <f t="array" ref="I8">INDEX(DVHC!$E$778:$E$11831,MATCH(1,(D8=DVHC!$C$778:$C$11831)*(J8=DVHC!$H$778:$H$11831),0))</f>
        <v>#N/A</v>
      </c>
      <c r="J8" s="4">
        <f t="array" ref="J8">INDEX(DVHC!$E$65:$E$777,MATCH(1,(E8=DVHC!$C$65:$C$777)*(K8=DVHC!$H$65:$H$777),0))</f>
        <v>1810</v>
      </c>
      <c r="K8" s="4">
        <f>VLOOKUP(F8, DVHC!$C:$E, 3, 0)</f>
        <v>18</v>
      </c>
      <c r="L8" s="5" t="str">
        <f t="shared" si="0"/>
        <v>DNTN H­ng Ph¸t I, 206 H­¬ng Lé 6 Êp Cï Lao, x· H­ng Héi, Vĩnh Lợi, Bạc Liêu</v>
      </c>
      <c r="M8" s="37">
        <v>9251555500000000</v>
      </c>
      <c r="N8" s="37">
        <v>1055136472</v>
      </c>
    </row>
    <row r="9" spans="1:14" ht="15.75" customHeight="1">
      <c r="A9" s="82">
        <v>88</v>
      </c>
      <c r="B9" s="44" t="s">
        <v>2662</v>
      </c>
      <c r="C9" s="78" t="s">
        <v>1757</v>
      </c>
      <c r="D9" s="44" t="s">
        <v>694</v>
      </c>
      <c r="E9" s="44" t="s">
        <v>684</v>
      </c>
      <c r="F9" s="76" t="s">
        <v>685</v>
      </c>
      <c r="G9" s="78" t="s">
        <v>18</v>
      </c>
      <c r="H9" s="79">
        <v>2913845123</v>
      </c>
      <c r="I9" s="4" t="e">
        <f t="array" ref="I9">INDEX(DVHC!$E$778:$E$11831,MATCH(1,(D9=DVHC!$C$778:$C$11831)*(J9=DVHC!$H$778:$H$11831),0))</f>
        <v>#N/A</v>
      </c>
      <c r="J9" s="4">
        <f t="array" ref="J9">INDEX(DVHC!$E$65:$E$777,MATCH(1,(E9=DVHC!$C$65:$C$777)*(K9=DVHC!$H$65:$H$777),0))</f>
        <v>530</v>
      </c>
      <c r="K9" s="4">
        <f>VLOOKUP(F9, DVHC!$C:$E, 3, 0)</f>
        <v>18</v>
      </c>
      <c r="L9" s="5" t="str">
        <f t="shared" si="0"/>
        <v>DNTN Hải Hưng, Khu III, Gành Hào, Giá Rai, Bạc Liêu</v>
      </c>
      <c r="M9" s="37">
        <v>92291195</v>
      </c>
      <c r="N9" s="37">
        <v>1054603922</v>
      </c>
    </row>
    <row r="10" spans="1:14" ht="15.75" customHeight="1">
      <c r="A10" s="77">
        <v>89</v>
      </c>
      <c r="B10" s="87" t="s">
        <v>2663</v>
      </c>
      <c r="C10" s="84" t="s">
        <v>705</v>
      </c>
      <c r="D10" s="87" t="s">
        <v>2664</v>
      </c>
      <c r="E10" s="44" t="s">
        <v>684</v>
      </c>
      <c r="F10" s="76" t="s">
        <v>685</v>
      </c>
      <c r="G10" s="78" t="s">
        <v>18</v>
      </c>
      <c r="H10" s="84" t="s">
        <v>2665</v>
      </c>
      <c r="I10" s="4" t="e">
        <f t="array" ref="I10">INDEX(DVHC!$E$778:$E$11831,MATCH(1,(D10=DVHC!$C$778:$C$11831)*(J10=DVHC!$H$778:$H$11831),0))</f>
        <v>#N/A</v>
      </c>
      <c r="J10" s="4">
        <f t="array" ref="J10">INDEX(DVHC!$E$65:$E$777,MATCH(1,(E10=DVHC!$C$65:$C$777)*(K10=DVHC!$H$65:$H$777),0))</f>
        <v>530</v>
      </c>
      <c r="K10" s="4">
        <f>VLOOKUP(F10, DVHC!$C:$E, 3, 0)</f>
        <v>18</v>
      </c>
      <c r="L10" s="5" t="str">
        <f t="shared" si="0"/>
        <v>DNTN Thµnh Lîi, Êp 1, Hé Phßng, Giá Rai, Bạc Liêu</v>
      </c>
      <c r="M10" s="37">
        <v>92213584</v>
      </c>
      <c r="N10" s="37">
        <v>105348246</v>
      </c>
    </row>
    <row r="11" spans="1:14" ht="15.75" customHeight="1">
      <c r="A11" s="82">
        <v>90</v>
      </c>
      <c r="B11" s="87" t="s">
        <v>2666</v>
      </c>
      <c r="C11" s="84" t="s">
        <v>705</v>
      </c>
      <c r="D11" s="87" t="s">
        <v>2667</v>
      </c>
      <c r="E11" s="44" t="s">
        <v>684</v>
      </c>
      <c r="F11" s="76" t="s">
        <v>685</v>
      </c>
      <c r="G11" s="78" t="s">
        <v>18</v>
      </c>
      <c r="H11" s="90">
        <v>2913851375</v>
      </c>
      <c r="I11" s="4" t="e">
        <f t="array" ref="I11">INDEX(DVHC!$E$778:$E$11831,MATCH(1,(D11=DVHC!$C$778:$C$11831)*(J11=DVHC!$H$778:$H$11831),0))</f>
        <v>#N/A</v>
      </c>
      <c r="J11" s="4">
        <f t="array" ref="J11">INDEX(DVHC!$E$65:$E$777,MATCH(1,(E11=DVHC!$C$65:$C$777)*(K11=DVHC!$H$65:$H$777),0))</f>
        <v>530</v>
      </c>
      <c r="K11" s="4">
        <f>VLOOKUP(F11, DVHC!$C:$E, 3, 0)</f>
        <v>18</v>
      </c>
      <c r="L11" s="5" t="str">
        <f t="shared" si="0"/>
        <v>DNTN Thµnh H­ng, Êp 1, X· T©n Phong, Giá Rai, Bạc Liêu</v>
      </c>
      <c r="M11" s="37">
        <v>9260136</v>
      </c>
      <c r="N11" s="37">
        <v>1053753129</v>
      </c>
    </row>
    <row r="12" spans="1:14" ht="15.75" customHeight="1">
      <c r="A12" s="77">
        <v>91</v>
      </c>
      <c r="B12" s="87" t="s">
        <v>2668</v>
      </c>
      <c r="C12" s="84" t="s">
        <v>2669</v>
      </c>
      <c r="D12" s="87" t="s">
        <v>2670</v>
      </c>
      <c r="E12" s="44" t="s">
        <v>684</v>
      </c>
      <c r="F12" s="76" t="s">
        <v>685</v>
      </c>
      <c r="G12" s="78" t="s">
        <v>18</v>
      </c>
      <c r="H12" s="90">
        <v>2913506001</v>
      </c>
      <c r="I12" s="4" t="e">
        <f t="array" ref="I12">INDEX(DVHC!$E$778:$E$11831,MATCH(1,(D12=DVHC!$C$778:$C$11831)*(J12=DVHC!$H$778:$H$11831),0))</f>
        <v>#N/A</v>
      </c>
      <c r="J12" s="4">
        <f t="array" ref="J12">INDEX(DVHC!$E$65:$E$777,MATCH(1,(E12=DVHC!$C$65:$C$777)*(K12=DVHC!$H$65:$H$777),0))</f>
        <v>530</v>
      </c>
      <c r="K12" s="4">
        <f>VLOOKUP(F12, DVHC!$C:$E, 3, 0)</f>
        <v>18</v>
      </c>
      <c r="L12" s="5" t="str">
        <f t="shared" si="0"/>
        <v>DNTN Hoµng Nam, QL 1A, Êp Xãm Míi, X· T©n Th¹nh, Giá Rai, Bạc Liêu</v>
      </c>
      <c r="M12" s="37">
        <v>9251749499999990</v>
      </c>
      <c r="N12" s="37">
        <v>1055136224</v>
      </c>
    </row>
    <row r="13" spans="1:14" ht="15.75" customHeight="1">
      <c r="A13" s="77">
        <v>93</v>
      </c>
      <c r="B13" s="87" t="s">
        <v>2671</v>
      </c>
      <c r="C13" s="84" t="s">
        <v>2672</v>
      </c>
      <c r="D13" s="89" t="s">
        <v>684</v>
      </c>
      <c r="E13" s="44" t="s">
        <v>684</v>
      </c>
      <c r="F13" s="76" t="s">
        <v>685</v>
      </c>
      <c r="G13" s="78" t="s">
        <v>18</v>
      </c>
      <c r="H13" s="90">
        <v>2913849426</v>
      </c>
      <c r="I13" s="4" t="e">
        <f t="array" ref="I13">INDEX(DVHC!$E$778:$E$11831,MATCH(1,(D13=DVHC!$C$778:$C$11831)*(J13=DVHC!$H$778:$H$11831),0))</f>
        <v>#N/A</v>
      </c>
      <c r="J13" s="4">
        <f t="array" ref="J13">INDEX(DVHC!$E$65:$E$777,MATCH(1,(E13=DVHC!$C$65:$C$777)*(K13=DVHC!$H$65:$H$777),0))</f>
        <v>530</v>
      </c>
      <c r="K13" s="4">
        <f>VLOOKUP(F13, DVHC!$C:$E, 3, 0)</f>
        <v>18</v>
      </c>
      <c r="L13" s="5" t="str">
        <f t="shared" si="0"/>
        <v>DNTN TuÊn Thµnh, Êp 5, Giá Rai, Giá Rai, Bạc Liêu</v>
      </c>
      <c r="M13" s="37">
        <v>92420549</v>
      </c>
      <c r="N13" s="37">
        <v>1054691899</v>
      </c>
    </row>
    <row r="14" spans="1:14" ht="15.75" customHeight="1">
      <c r="A14" s="82">
        <v>94</v>
      </c>
      <c r="B14" s="87" t="s">
        <v>2673</v>
      </c>
      <c r="C14" s="84" t="s">
        <v>2674</v>
      </c>
      <c r="D14" s="87" t="s">
        <v>2675</v>
      </c>
      <c r="E14" s="44" t="s">
        <v>684</v>
      </c>
      <c r="F14" s="76" t="s">
        <v>685</v>
      </c>
      <c r="G14" s="78" t="s">
        <v>18</v>
      </c>
      <c r="H14" s="90">
        <v>2913852714</v>
      </c>
      <c r="I14" s="4" t="e">
        <f t="array" ref="I14">INDEX(DVHC!$E$778:$E$11831,MATCH(1,(D14=DVHC!$C$778:$C$11831)*(J14=DVHC!$H$778:$H$11831),0))</f>
        <v>#N/A</v>
      </c>
      <c r="J14" s="4">
        <f t="array" ref="J14">INDEX(DVHC!$E$65:$E$777,MATCH(1,(E14=DVHC!$C$65:$C$777)*(K14=DVHC!$H$65:$H$777),0))</f>
        <v>530</v>
      </c>
      <c r="K14" s="4">
        <f>VLOOKUP(F14, DVHC!$C:$E, 3, 0)</f>
        <v>18</v>
      </c>
      <c r="L14" s="5" t="str">
        <f t="shared" si="0"/>
        <v>DNTN Kim C­¬ng, L¸ng Trßn, X· Phong Th¹nh §«ng A, Giá Rai, Bạc Liêu</v>
      </c>
      <c r="M14" s="37">
        <v>9260136</v>
      </c>
      <c r="N14" s="37">
        <v>1053753129</v>
      </c>
    </row>
    <row r="15" spans="1:14" ht="15.75" customHeight="1">
      <c r="A15" s="77">
        <v>95</v>
      </c>
      <c r="B15" s="87" t="s">
        <v>2676</v>
      </c>
      <c r="C15" s="84" t="s">
        <v>2677</v>
      </c>
      <c r="D15" s="87" t="s">
        <v>2675</v>
      </c>
      <c r="E15" s="44" t="s">
        <v>684</v>
      </c>
      <c r="F15" s="76" t="s">
        <v>685</v>
      </c>
      <c r="G15" s="78" t="s">
        <v>18</v>
      </c>
      <c r="H15" s="90">
        <v>2913852639</v>
      </c>
      <c r="I15" s="4" t="e">
        <f t="array" ref="I15">INDEX(DVHC!$E$778:$E$11831,MATCH(1,(D15=DVHC!$C$778:$C$11831)*(J15=DVHC!$H$778:$H$11831),0))</f>
        <v>#N/A</v>
      </c>
      <c r="J15" s="4">
        <f t="array" ref="J15">INDEX(DVHC!$E$65:$E$777,MATCH(1,(E15=DVHC!$C$65:$C$777)*(K15=DVHC!$H$65:$H$777),0))</f>
        <v>530</v>
      </c>
      <c r="K15" s="4">
        <f>VLOOKUP(F15, DVHC!$C:$E, 3, 0)</f>
        <v>18</v>
      </c>
      <c r="L15" s="5" t="str">
        <f t="shared" si="0"/>
        <v>DNTN ViÖt TiÕn (Việt Thảo), 263 Êp 2, X· Phong Th¹nh §«ng A, Giá Rai, Bạc Liêu</v>
      </c>
      <c r="M15" s="37">
        <v>9317086999999990</v>
      </c>
      <c r="N15" s="37">
        <v>105494688</v>
      </c>
    </row>
    <row r="16" spans="1:14" ht="15.75" customHeight="1">
      <c r="A16" s="82">
        <v>98</v>
      </c>
      <c r="B16" s="44" t="s">
        <v>2678</v>
      </c>
      <c r="C16" s="78" t="s">
        <v>695</v>
      </c>
      <c r="D16" s="44" t="s">
        <v>684</v>
      </c>
      <c r="E16" s="44" t="s">
        <v>684</v>
      </c>
      <c r="F16" s="76" t="s">
        <v>685</v>
      </c>
      <c r="G16" s="78" t="s">
        <v>18</v>
      </c>
      <c r="H16" s="88" t="s">
        <v>2679</v>
      </c>
      <c r="I16" s="4" t="e">
        <f t="array" ref="I16">INDEX(DVHC!$E$778:$E$11831,MATCH(1,(D16=DVHC!$C$778:$C$11831)*(J16=DVHC!$H$778:$H$11831),0))</f>
        <v>#N/A</v>
      </c>
      <c r="J16" s="4">
        <f t="array" ref="J16">INDEX(DVHC!$E$65:$E$777,MATCH(1,(E16=DVHC!$C$65:$C$777)*(K16=DVHC!$H$65:$H$777),0))</f>
        <v>530</v>
      </c>
      <c r="K16" s="4">
        <f>VLOOKUP(F16, DVHC!$C:$E, 3, 0)</f>
        <v>18</v>
      </c>
      <c r="L16" s="5" t="str">
        <f t="shared" si="0"/>
        <v>DNTN Chí Thành, Ấp 2, Giá Rai, Giá Rai, Bạc Liêu</v>
      </c>
      <c r="M16" s="37">
        <v>92383008</v>
      </c>
      <c r="N16" s="37">
        <v>1054579407</v>
      </c>
    </row>
    <row r="17" spans="1:14" ht="15.75" customHeight="1">
      <c r="A17" s="82">
        <v>106</v>
      </c>
      <c r="B17" s="87" t="s">
        <v>2680</v>
      </c>
      <c r="C17" s="84" t="s">
        <v>2681</v>
      </c>
      <c r="D17" s="87" t="s">
        <v>2682</v>
      </c>
      <c r="E17" s="44" t="s">
        <v>689</v>
      </c>
      <c r="F17" s="76" t="s">
        <v>685</v>
      </c>
      <c r="G17" s="78" t="s">
        <v>18</v>
      </c>
      <c r="H17" s="84" t="s">
        <v>2683</v>
      </c>
      <c r="I17" s="4" t="e">
        <f t="array" ref="I17">INDEX(DVHC!$E$778:$E$11831,MATCH(1,(D17=DVHC!$C$778:$C$11831)*(J17=DVHC!$H$778:$H$11831),0))</f>
        <v>#N/A</v>
      </c>
      <c r="J17" s="4">
        <f t="array" ref="J17">INDEX(DVHC!$E$65:$E$777,MATCH(1,(E17=DVHC!$C$65:$C$777)*(K17=DVHC!$H$65:$H$777),0))</f>
        <v>1298</v>
      </c>
      <c r="K17" s="4">
        <f>VLOOKUP(F17, DVHC!$C:$E, 3, 0)</f>
        <v>18</v>
      </c>
      <c r="L17" s="5" t="str">
        <f t="shared" si="0"/>
        <v>DNTN Tr­¬ng Thanh, Ấp Hßa 2, X· Long §iÒn, Đông Hải, Bạc Liêu</v>
      </c>
      <c r="M17" s="37">
        <v>91487573</v>
      </c>
      <c r="N17" s="37">
        <v>1055357139</v>
      </c>
    </row>
    <row r="18" spans="1:14" ht="15.75" customHeight="1">
      <c r="A18" s="77">
        <v>107</v>
      </c>
      <c r="B18" s="87" t="s">
        <v>2684</v>
      </c>
      <c r="C18" s="84" t="s">
        <v>2685</v>
      </c>
      <c r="D18" s="87" t="s">
        <v>2686</v>
      </c>
      <c r="E18" s="44" t="s">
        <v>689</v>
      </c>
      <c r="F18" s="76" t="s">
        <v>685</v>
      </c>
      <c r="G18" s="78" t="s">
        <v>18</v>
      </c>
      <c r="H18" s="84">
        <v>1237098111</v>
      </c>
      <c r="I18" s="4" t="e">
        <f t="array" ref="I18">INDEX(DVHC!$E$778:$E$11831,MATCH(1,(D18=DVHC!$C$778:$C$11831)*(J18=DVHC!$H$778:$H$11831),0))</f>
        <v>#N/A</v>
      </c>
      <c r="J18" s="4">
        <f t="array" ref="J18">INDEX(DVHC!$E$65:$E$777,MATCH(1,(E18=DVHC!$C$65:$C$777)*(K18=DVHC!$H$65:$H$777),0))</f>
        <v>1298</v>
      </c>
      <c r="K18" s="4">
        <f>VLOOKUP(F18, DVHC!$C:$E, 3, 0)</f>
        <v>18</v>
      </c>
      <c r="L18" s="5" t="str">
        <f t="shared" si="0"/>
        <v>DNTN T­ TriÖu, Ấp C¸i Keo, An Phóc, Đông Hải, Bạc Liêu</v>
      </c>
      <c r="M18" s="37">
        <v>9104407</v>
      </c>
      <c r="N18" s="37">
        <v>10529897</v>
      </c>
    </row>
    <row r="19" spans="1:14" ht="15.75" customHeight="1">
      <c r="A19" s="82">
        <v>108</v>
      </c>
      <c r="B19" s="87" t="s">
        <v>2687</v>
      </c>
      <c r="C19" s="84" t="s">
        <v>2688</v>
      </c>
      <c r="D19" s="87" t="s">
        <v>2689</v>
      </c>
      <c r="E19" s="44" t="s">
        <v>689</v>
      </c>
      <c r="F19" s="76" t="s">
        <v>685</v>
      </c>
      <c r="G19" s="78" t="s">
        <v>18</v>
      </c>
      <c r="H19" s="90">
        <v>2913840623</v>
      </c>
      <c r="I19" s="4" t="e">
        <f t="array" ref="I19">INDEX(DVHC!$E$778:$E$11831,MATCH(1,(D19=DVHC!$C$778:$C$11831)*(J19=DVHC!$H$778:$H$11831),0))</f>
        <v>#N/A</v>
      </c>
      <c r="J19" s="4">
        <f t="array" ref="J19">INDEX(DVHC!$E$65:$E$777,MATCH(1,(E19=DVHC!$C$65:$C$777)*(K19=DVHC!$H$65:$H$777),0))</f>
        <v>1298</v>
      </c>
      <c r="K19" s="4">
        <f>VLOOKUP(F19, DVHC!$C:$E, 3, 0)</f>
        <v>18</v>
      </c>
      <c r="L19" s="5" t="str">
        <f t="shared" si="0"/>
        <v>DNTN YÕn Ph¸t, Êp Böu 2, X· Long §iÒn §«ng, Đông Hải, Bạc Liêu</v>
      </c>
      <c r="M19" s="37">
        <v>91487573</v>
      </c>
      <c r="N19" s="37">
        <v>1055357139</v>
      </c>
    </row>
    <row r="20" spans="1:14" ht="15.75" customHeight="1">
      <c r="A20" s="77">
        <v>109</v>
      </c>
      <c r="B20" s="87" t="s">
        <v>2690</v>
      </c>
      <c r="C20" s="84" t="s">
        <v>2691</v>
      </c>
      <c r="D20" s="87" t="s">
        <v>2689</v>
      </c>
      <c r="E20" s="44" t="s">
        <v>689</v>
      </c>
      <c r="F20" s="76" t="s">
        <v>685</v>
      </c>
      <c r="G20" s="78" t="s">
        <v>18</v>
      </c>
      <c r="H20" s="84" t="s">
        <v>2692</v>
      </c>
      <c r="I20" s="4" t="e">
        <f t="array" ref="I20">INDEX(DVHC!$E$778:$E$11831,MATCH(1,(D20=DVHC!$C$778:$C$11831)*(J20=DVHC!$H$778:$H$11831),0))</f>
        <v>#N/A</v>
      </c>
      <c r="J20" s="4">
        <f t="array" ref="J20">INDEX(DVHC!$E$65:$E$777,MATCH(1,(E20=DVHC!$C$65:$C$777)*(K20=DVHC!$H$65:$H$777),0))</f>
        <v>1298</v>
      </c>
      <c r="K20" s="4">
        <f>VLOOKUP(F20, DVHC!$C:$E, 3, 0)</f>
        <v>18</v>
      </c>
      <c r="L20" s="5" t="str">
        <f t="shared" si="0"/>
        <v>DNTN ChÝ NguyÖn, Êp Mü §iÒn, X· Long §iÒn §«ng, Đông Hải, Bạc Liêu</v>
      </c>
      <c r="M20" s="37">
        <v>91624336</v>
      </c>
      <c r="N20" s="37">
        <v>1054563904</v>
      </c>
    </row>
    <row r="21" spans="1:14" ht="15.75" customHeight="1">
      <c r="A21" s="82">
        <v>110</v>
      </c>
      <c r="B21" s="87" t="s">
        <v>2693</v>
      </c>
      <c r="C21" s="84" t="s">
        <v>707</v>
      </c>
      <c r="D21" s="87" t="s">
        <v>2694</v>
      </c>
      <c r="E21" s="44" t="s">
        <v>689</v>
      </c>
      <c r="F21" s="76" t="s">
        <v>685</v>
      </c>
      <c r="G21" s="78" t="s">
        <v>18</v>
      </c>
      <c r="H21" s="90">
        <v>2913844036</v>
      </c>
      <c r="I21" s="4" t="e">
        <f t="array" ref="I21">INDEX(DVHC!$E$778:$E$11831,MATCH(1,(D21=DVHC!$C$778:$C$11831)*(J21=DVHC!$H$778:$H$11831),0))</f>
        <v>#N/A</v>
      </c>
      <c r="J21" s="4">
        <f t="array" ref="J21">INDEX(DVHC!$E$65:$E$777,MATCH(1,(E21=DVHC!$C$65:$C$777)*(K21=DVHC!$H$65:$H$777),0))</f>
        <v>1298</v>
      </c>
      <c r="K21" s="4">
        <f>VLOOKUP(F21, DVHC!$C:$E, 3, 0)</f>
        <v>18</v>
      </c>
      <c r="L21" s="5" t="str">
        <f t="shared" si="0"/>
        <v>DNTN H¶i §¨ng, Khu vùc 4, Gµnh Hµo, Đông Hải, Bạc Liêu</v>
      </c>
      <c r="M21" s="37">
        <v>9163064199999990</v>
      </c>
      <c r="N21" s="37">
        <v>1054536718</v>
      </c>
    </row>
    <row r="22" spans="1:14" ht="15.75" customHeight="1">
      <c r="A22" s="77">
        <v>111</v>
      </c>
      <c r="B22" s="87" t="s">
        <v>2695</v>
      </c>
      <c r="C22" s="84" t="s">
        <v>707</v>
      </c>
      <c r="D22" s="87" t="s">
        <v>2694</v>
      </c>
      <c r="E22" s="44" t="s">
        <v>689</v>
      </c>
      <c r="F22" s="76" t="s">
        <v>685</v>
      </c>
      <c r="G22" s="78" t="s">
        <v>18</v>
      </c>
      <c r="H22" s="84" t="s">
        <v>2696</v>
      </c>
      <c r="I22" s="4" t="e">
        <f t="array" ref="I22">INDEX(DVHC!$E$778:$E$11831,MATCH(1,(D22=DVHC!$C$778:$C$11831)*(J22=DVHC!$H$778:$H$11831),0))</f>
        <v>#N/A</v>
      </c>
      <c r="J22" s="4">
        <f t="array" ref="J22">INDEX(DVHC!$E$65:$E$777,MATCH(1,(E22=DVHC!$C$65:$C$777)*(K22=DVHC!$H$65:$H$777),0))</f>
        <v>1298</v>
      </c>
      <c r="K22" s="4">
        <f>VLOOKUP(F22, DVHC!$C:$E, 3, 0)</f>
        <v>18</v>
      </c>
      <c r="L22" s="5" t="str">
        <f t="shared" si="0"/>
        <v>DNTN NguyÔn V¨n ThuËn, Khu vùc 4, Gµnh Hµo, Đông Hải, Bạc Liêu</v>
      </c>
      <c r="M22" s="37">
        <v>9039031399999990</v>
      </c>
      <c r="N22" s="37">
        <v>1054289297</v>
      </c>
    </row>
    <row r="23" spans="1:14" ht="15.75" customHeight="1">
      <c r="A23" s="82">
        <v>112</v>
      </c>
      <c r="B23" s="87" t="s">
        <v>2697</v>
      </c>
      <c r="C23" s="84" t="s">
        <v>2698</v>
      </c>
      <c r="D23" s="87" t="s">
        <v>2699</v>
      </c>
      <c r="E23" s="44" t="s">
        <v>689</v>
      </c>
      <c r="F23" s="76" t="s">
        <v>685</v>
      </c>
      <c r="G23" s="78" t="s">
        <v>18</v>
      </c>
      <c r="H23" s="84">
        <v>919345679</v>
      </c>
      <c r="I23" s="4" t="e">
        <f t="array" ref="I23">INDEX(DVHC!$E$778:$E$11831,MATCH(1,(D23=DVHC!$C$778:$C$11831)*(J23=DVHC!$H$778:$H$11831),0))</f>
        <v>#N/A</v>
      </c>
      <c r="J23" s="4">
        <f t="array" ref="J23">INDEX(DVHC!$E$65:$E$777,MATCH(1,(E23=DVHC!$C$65:$C$777)*(K23=DVHC!$H$65:$H$777),0))</f>
        <v>1298</v>
      </c>
      <c r="K23" s="4">
        <f>VLOOKUP(F23, DVHC!$C:$E, 3, 0)</f>
        <v>18</v>
      </c>
      <c r="L23" s="5" t="str">
        <f t="shared" si="0"/>
        <v>DNTN Phóc Lîi, Êp Lung S×nh, X· §Þnh Thµnh, Đông Hải, Bạc Liêu</v>
      </c>
      <c r="M23" s="37">
        <v>91323056</v>
      </c>
      <c r="N23" s="37">
        <v>1052955575</v>
      </c>
    </row>
    <row r="24" spans="1:14" ht="15.75" customHeight="1">
      <c r="A24" s="82">
        <v>122</v>
      </c>
      <c r="B24" s="87" t="s">
        <v>2700</v>
      </c>
      <c r="C24" s="84" t="s">
        <v>2701</v>
      </c>
      <c r="D24" s="87" t="s">
        <v>2702</v>
      </c>
      <c r="E24" s="44" t="s">
        <v>710</v>
      </c>
      <c r="F24" s="76" t="s">
        <v>685</v>
      </c>
      <c r="G24" s="78" t="s">
        <v>18</v>
      </c>
      <c r="H24" s="90">
        <v>2913866676</v>
      </c>
      <c r="I24" s="4" t="e">
        <f t="array" ref="I24">INDEX(DVHC!$E$778:$E$11831,MATCH(1,(D24=DVHC!$C$778:$C$11831)*(J24=DVHC!$H$778:$H$11831),0))</f>
        <v>#N/A</v>
      </c>
      <c r="J24" s="4">
        <f t="array" ref="J24">INDEX(DVHC!$E$65:$E$777,MATCH(1,(E24=DVHC!$C$65:$C$777)*(K24=DVHC!$H$65:$H$777),0))</f>
        <v>1554</v>
      </c>
      <c r="K24" s="4">
        <f>VLOOKUP(F24, DVHC!$C:$E, 3, 0)</f>
        <v>18</v>
      </c>
      <c r="L24" s="5" t="str">
        <f t="shared" si="0"/>
        <v>DNTN Nh©n Tµi 2, Sè 14 Êp Ph­íc Thành,, X· Ph­íc Long, phước Long, Bạc Liêu</v>
      </c>
      <c r="M24" s="37">
        <v>94006715</v>
      </c>
      <c r="N24" s="37">
        <v>1054302383</v>
      </c>
    </row>
    <row r="25" spans="1:14" ht="15.75" customHeight="1">
      <c r="A25" s="82">
        <v>126</v>
      </c>
      <c r="B25" s="83" t="s">
        <v>2703</v>
      </c>
      <c r="C25" s="85" t="s">
        <v>2704</v>
      </c>
      <c r="D25" s="83" t="s">
        <v>2705</v>
      </c>
      <c r="E25" s="80" t="s">
        <v>92</v>
      </c>
      <c r="F25" s="76" t="s">
        <v>685</v>
      </c>
      <c r="G25" s="78" t="s">
        <v>18</v>
      </c>
      <c r="H25" s="85">
        <v>291.38815640000001</v>
      </c>
      <c r="I25" s="4" t="e">
        <f t="array" ref="I25">INDEX(DVHC!$E$778:$E$11831,MATCH(1,(D25=DVHC!$C$778:$C$11831)*(J25=DVHC!$H$778:$H$11831),0))</f>
        <v>#N/A</v>
      </c>
      <c r="J25" s="4">
        <f t="array" ref="J25">INDEX(DVHC!$E$65:$E$777,MATCH(1,(E25=DVHC!$C$65:$C$777)*(K25=DVHC!$H$65:$H$777),0))</f>
        <v>1042</v>
      </c>
      <c r="K25" s="4">
        <f>VLOOKUP(F25, DVHC!$C:$E, 3, 0)</f>
        <v>18</v>
      </c>
      <c r="L25" s="5" t="str">
        <f t="shared" si="0"/>
        <v>DNTN H­ng Thµnh, Ấp 15, X· VÜnh Mü B,, Hòa Bình, Bạc Liêu</v>
      </c>
      <c r="M25" s="38"/>
      <c r="N25" s="38"/>
    </row>
    <row r="26" spans="1:14" ht="15.75" customHeight="1">
      <c r="A26" s="77">
        <v>127</v>
      </c>
      <c r="B26" s="83" t="s">
        <v>2706</v>
      </c>
      <c r="C26" s="81" t="s">
        <v>2707</v>
      </c>
      <c r="D26" s="83" t="s">
        <v>2705</v>
      </c>
      <c r="E26" s="80" t="s">
        <v>92</v>
      </c>
      <c r="F26" s="76" t="s">
        <v>685</v>
      </c>
      <c r="G26" s="78" t="s">
        <v>18</v>
      </c>
      <c r="H26" s="81">
        <v>2913830316</v>
      </c>
      <c r="I26" s="4" t="e">
        <f t="array" ref="I26">INDEX(DVHC!$E$778:$E$11831,MATCH(1,(D26=DVHC!$C$778:$C$11831)*(J26=DVHC!$H$778:$H$11831),0))</f>
        <v>#N/A</v>
      </c>
      <c r="J26" s="4">
        <f t="array" ref="J26">INDEX(DVHC!$E$65:$E$777,MATCH(1,(E26=DVHC!$C$65:$C$777)*(K26=DVHC!$H$65:$H$777),0))</f>
        <v>1042</v>
      </c>
      <c r="K26" s="4">
        <f>VLOOKUP(F26, DVHC!$C:$E, 3, 0)</f>
        <v>18</v>
      </c>
      <c r="L26" s="5" t="str">
        <f t="shared" si="0"/>
        <v>DNTN §øc Lîi, Ấp 18, X· VÜnh Mü B,, Hòa Bình, Bạc Liêu</v>
      </c>
      <c r="M26" s="38"/>
      <c r="N26" s="38"/>
    </row>
    <row r="27" spans="1:14" ht="15.75" customHeight="1">
      <c r="A27" s="77">
        <v>131</v>
      </c>
      <c r="B27" s="83" t="s">
        <v>2708</v>
      </c>
      <c r="C27" s="85" t="s">
        <v>2709</v>
      </c>
      <c r="D27" s="83" t="s">
        <v>2710</v>
      </c>
      <c r="E27" s="44" t="s">
        <v>698</v>
      </c>
      <c r="F27" s="76" t="s">
        <v>685</v>
      </c>
      <c r="G27" s="78" t="s">
        <v>18</v>
      </c>
      <c r="H27" s="85" t="s">
        <v>2711</v>
      </c>
      <c r="I27" s="4" t="e">
        <f t="array" ref="I27">INDEX(DVHC!$E$778:$E$11831,MATCH(1,(D27=DVHC!$C$778:$C$11831)*(J27=DVHC!$H$778:$H$11831),0))</f>
        <v>#N/A</v>
      </c>
      <c r="J27" s="4">
        <f t="array" ref="J27">INDEX(DVHC!$E$65:$E$777,MATCH(1,(E27=DVHC!$C$65:$C$777)*(K27=DVHC!$H$65:$H$777),0))</f>
        <v>1810</v>
      </c>
      <c r="K27" s="4">
        <f>VLOOKUP(F27, DVHC!$C:$E, 3, 0)</f>
        <v>18</v>
      </c>
      <c r="L27" s="5" t="str">
        <f t="shared" si="0"/>
        <v>DNTN T©n H­ng, Ấp Trung H­ng 3, X· VÜnh H­ng, Vĩnh Lợi, Bạc Liêu</v>
      </c>
      <c r="M27" s="37">
        <v>93871631</v>
      </c>
      <c r="N27" s="37">
        <v>1056119301</v>
      </c>
    </row>
    <row r="28" spans="1:14" ht="15.75" customHeight="1">
      <c r="A28" s="82">
        <v>132</v>
      </c>
      <c r="B28" s="83" t="s">
        <v>2712</v>
      </c>
      <c r="C28" s="85" t="s">
        <v>2713</v>
      </c>
      <c r="D28" s="83" t="s">
        <v>2714</v>
      </c>
      <c r="E28" s="44" t="s">
        <v>698</v>
      </c>
      <c r="F28" s="76" t="s">
        <v>685</v>
      </c>
      <c r="G28" s="78" t="s">
        <v>18</v>
      </c>
      <c r="H28" s="85" t="s">
        <v>2715</v>
      </c>
      <c r="I28" s="4" t="e">
        <f t="array" ref="I28">INDEX(DVHC!$E$778:$E$11831,MATCH(1,(D28=DVHC!$C$778:$C$11831)*(J28=DVHC!$H$778:$H$11831),0))</f>
        <v>#N/A</v>
      </c>
      <c r="J28" s="4">
        <f t="array" ref="J28">INDEX(DVHC!$E$65:$E$777,MATCH(1,(E28=DVHC!$C$65:$C$777)*(K28=DVHC!$H$65:$H$777),0))</f>
        <v>1810</v>
      </c>
      <c r="K28" s="4">
        <f>VLOOKUP(F28, DVHC!$C:$E, 3, 0)</f>
        <v>18</v>
      </c>
      <c r="L28" s="5" t="str">
        <f t="shared" si="0"/>
        <v>DNTN Tµi Lîi, Ấp XÎo ChÝch, X· Ch©u Thíi, Vĩnh Lợi, Bạc Liêu</v>
      </c>
      <c r="M28" s="37">
        <v>9358423</v>
      </c>
      <c r="N28" s="37">
        <v>105652983</v>
      </c>
    </row>
    <row r="29" spans="1:14" ht="72">
      <c r="A29" s="77">
        <v>133</v>
      </c>
      <c r="B29" s="83" t="s">
        <v>2706</v>
      </c>
      <c r="C29" s="85" t="s">
        <v>2713</v>
      </c>
      <c r="D29" s="83" t="s">
        <v>2714</v>
      </c>
      <c r="E29" s="44" t="s">
        <v>698</v>
      </c>
      <c r="F29" s="76" t="s">
        <v>685</v>
      </c>
      <c r="G29" s="78" t="s">
        <v>18</v>
      </c>
      <c r="H29" s="85" t="s">
        <v>2716</v>
      </c>
      <c r="I29" s="4" t="e">
        <f t="array" ref="I29">INDEX(DVHC!$E$778:$E$11831,MATCH(1,(D29=DVHC!$C$778:$C$11831)*(J29=DVHC!$H$778:$H$11831),0))</f>
        <v>#N/A</v>
      </c>
      <c r="J29" s="4">
        <f t="array" ref="J29">INDEX(DVHC!$E$65:$E$777,MATCH(1,(E29=DVHC!$C$65:$C$777)*(K29=DVHC!$H$65:$H$777),0))</f>
        <v>1810</v>
      </c>
      <c r="K29" s="4">
        <f>VLOOKUP(F29, DVHC!$C:$E, 3, 0)</f>
        <v>18</v>
      </c>
      <c r="L29" s="5" t="str">
        <f t="shared" si="0"/>
        <v>DNTN §øc Lîi, Ấp XÎo ChÝch, X· Ch©u Thíi, Vĩnh Lợi, Bạc Liêu</v>
      </c>
      <c r="M29" s="37">
        <v>9358423</v>
      </c>
      <c r="N29" s="37">
        <v>105652983</v>
      </c>
    </row>
    <row r="30" spans="1:14" ht="86.25">
      <c r="A30" s="82">
        <v>134</v>
      </c>
      <c r="B30" s="83" t="s">
        <v>2717</v>
      </c>
      <c r="C30" s="81" t="s">
        <v>2718</v>
      </c>
      <c r="D30" s="83" t="s">
        <v>2719</v>
      </c>
      <c r="E30" s="44" t="s">
        <v>698</v>
      </c>
      <c r="F30" s="76" t="s">
        <v>685</v>
      </c>
      <c r="G30" s="78" t="s">
        <v>18</v>
      </c>
      <c r="H30" s="86">
        <v>2913830317</v>
      </c>
      <c r="I30" s="4" t="e">
        <f t="array" ref="I30">INDEX(DVHC!$E$778:$E$11831,MATCH(1,(D30=DVHC!$C$778:$C$11831)*(J30=DVHC!$H$778:$H$11831),0))</f>
        <v>#N/A</v>
      </c>
      <c r="J30" s="4">
        <f t="array" ref="J30">INDEX(DVHC!$E$65:$E$777,MATCH(1,(E30=DVHC!$C$65:$C$777)*(K30=DVHC!$H$65:$H$777),0))</f>
        <v>1810</v>
      </c>
      <c r="K30" s="4">
        <f>VLOOKUP(F30, DVHC!$C:$E, 3, 0)</f>
        <v>18</v>
      </c>
      <c r="L30" s="5" t="str">
        <f t="shared" si="0"/>
        <v>DNTN H­ng Ph¸t, Số 246 ấp cái Dầy, X· Ch©u H­ng, Vĩnh Lợi, Bạc Liêu</v>
      </c>
      <c r="M30" s="37">
        <v>93871631</v>
      </c>
      <c r="N30" s="37">
        <v>1056119301</v>
      </c>
    </row>
    <row r="31" spans="1:14" ht="72">
      <c r="A31" s="77">
        <v>135</v>
      </c>
      <c r="B31" s="83" t="s">
        <v>2720</v>
      </c>
      <c r="C31" s="85" t="s">
        <v>2721</v>
      </c>
      <c r="D31" s="83" t="s">
        <v>2719</v>
      </c>
      <c r="E31" s="44" t="s">
        <v>698</v>
      </c>
      <c r="F31" s="76" t="s">
        <v>685</v>
      </c>
      <c r="G31" s="78" t="s">
        <v>18</v>
      </c>
      <c r="H31" s="85" t="s">
        <v>2722</v>
      </c>
      <c r="I31" s="4" t="e">
        <f t="array" ref="I31">INDEX(DVHC!$E$778:$E$11831,MATCH(1,(D31=DVHC!$C$778:$C$11831)*(J31=DVHC!$H$778:$H$11831),0))</f>
        <v>#N/A</v>
      </c>
      <c r="J31" s="4">
        <f t="array" ref="J31">INDEX(DVHC!$E$65:$E$777,MATCH(1,(E31=DVHC!$C$65:$C$777)*(K31=DVHC!$H$65:$H$777),0))</f>
        <v>1810</v>
      </c>
      <c r="K31" s="4">
        <f>VLOOKUP(F31, DVHC!$C:$E, 3, 0)</f>
        <v>18</v>
      </c>
      <c r="L31" s="5" t="str">
        <f t="shared" si="0"/>
        <v>DNTN Ích H­ng, Ấp T©n T¹o, X· Ch©u H­ng, Vĩnh Lợi, Bạc Liêu</v>
      </c>
      <c r="M31" s="37">
        <v>3709024</v>
      </c>
      <c r="N31" s="37">
        <v>-95712891</v>
      </c>
    </row>
    <row r="32" spans="1:14" ht="72">
      <c r="A32" s="82">
        <v>136</v>
      </c>
      <c r="B32" s="83" t="s">
        <v>2723</v>
      </c>
      <c r="C32" s="85" t="s">
        <v>2713</v>
      </c>
      <c r="D32" s="83" t="s">
        <v>2724</v>
      </c>
      <c r="E32" s="44" t="s">
        <v>698</v>
      </c>
      <c r="F32" s="76" t="s">
        <v>685</v>
      </c>
      <c r="G32" s="78" t="s">
        <v>18</v>
      </c>
      <c r="H32" s="86">
        <v>2913830315</v>
      </c>
      <c r="I32" s="4" t="e">
        <f t="array" ref="I32">INDEX(DVHC!$E$778:$E$11831,MATCH(1,(D32=DVHC!$C$778:$C$11831)*(J32=DVHC!$H$778:$H$11831),0))</f>
        <v>#N/A</v>
      </c>
      <c r="J32" s="4">
        <f t="array" ref="J32">INDEX(DVHC!$E$65:$E$777,MATCH(1,(E32=DVHC!$C$65:$C$777)*(K32=DVHC!$H$65:$H$777),0))</f>
        <v>1810</v>
      </c>
      <c r="K32" s="4">
        <f>VLOOKUP(F32, DVHC!$C:$E, 3, 0)</f>
        <v>18</v>
      </c>
      <c r="L32" s="5" t="str">
        <f t="shared" si="0"/>
        <v>DNTN Anh XuyÕn, Ấp XÎo ChÝch, Ch©u Thíi, Vĩnh Lợi, Bạc Liêu</v>
      </c>
      <c r="M32" s="37">
        <v>9358423</v>
      </c>
      <c r="N32" s="37">
        <v>105652983</v>
      </c>
    </row>
    <row r="33" spans="1:14" ht="86.25">
      <c r="A33" s="77">
        <v>137</v>
      </c>
      <c r="B33" s="83" t="s">
        <v>2725</v>
      </c>
      <c r="C33" s="85" t="s">
        <v>2726</v>
      </c>
      <c r="D33" s="83" t="s">
        <v>2727</v>
      </c>
      <c r="E33" s="44" t="s">
        <v>698</v>
      </c>
      <c r="F33" s="76" t="s">
        <v>685</v>
      </c>
      <c r="G33" s="78" t="s">
        <v>18</v>
      </c>
      <c r="H33" s="86">
        <v>2913830365</v>
      </c>
      <c r="I33" s="4" t="e">
        <f t="array" ref="I33">INDEX(DVHC!$E$778:$E$11831,MATCH(1,(D33=DVHC!$C$778:$C$11831)*(J33=DVHC!$H$778:$H$11831),0))</f>
        <v>#N/A</v>
      </c>
      <c r="J33" s="4">
        <f t="array" ref="J33">INDEX(DVHC!$E$65:$E$777,MATCH(1,(E33=DVHC!$C$65:$C$777)*(K33=DVHC!$H$65:$H$777),0))</f>
        <v>1810</v>
      </c>
      <c r="K33" s="4">
        <f>VLOOKUP(F33, DVHC!$C:$E, 3, 0)</f>
        <v>18</v>
      </c>
      <c r="L33" s="5" t="str">
        <f t="shared" si="0"/>
        <v>DNTN Phong H­ng, Sè 227 Êp C¸i Trµm I, X· Ch©u H­ng A, Vĩnh Lợi, Bạc Liêu</v>
      </c>
      <c r="M33" s="37">
        <v>93995064</v>
      </c>
      <c r="N33" s="37">
        <v>1055767493</v>
      </c>
    </row>
    <row r="34" spans="1:14" ht="72">
      <c r="A34" s="82">
        <v>138</v>
      </c>
      <c r="B34" s="83" t="s">
        <v>2728</v>
      </c>
      <c r="C34" s="85" t="s">
        <v>2729</v>
      </c>
      <c r="D34" s="83" t="s">
        <v>2730</v>
      </c>
      <c r="E34" s="44" t="s">
        <v>698</v>
      </c>
      <c r="F34" s="76" t="s">
        <v>685</v>
      </c>
      <c r="G34" s="78" t="s">
        <v>18</v>
      </c>
      <c r="H34" s="85" t="s">
        <v>2731</v>
      </c>
      <c r="I34" s="4" t="e">
        <f t="array" ref="I34">INDEX(DVHC!$E$778:$E$11831,MATCH(1,(D34=DVHC!$C$778:$C$11831)*(J34=DVHC!$H$778:$H$11831),0))</f>
        <v>#N/A</v>
      </c>
      <c r="J34" s="4">
        <f t="array" ref="J34">INDEX(DVHC!$E$65:$E$777,MATCH(1,(E34=DVHC!$C$65:$C$777)*(K34=DVHC!$H$65:$H$777),0))</f>
        <v>1810</v>
      </c>
      <c r="K34" s="4">
        <f>VLOOKUP(F34, DVHC!$C:$E, 3, 0)</f>
        <v>18</v>
      </c>
      <c r="L34" s="5" t="str">
        <f t="shared" si="0"/>
        <v>DNTN Tµi Nguyªn II, Ấp Cï Lao, X· H­ng Héi, Vĩnh Lợi, Bạc Liêu</v>
      </c>
      <c r="M34" s="37">
        <v>93372716</v>
      </c>
      <c r="N34" s="37">
        <v>1057644596</v>
      </c>
    </row>
    <row r="35" spans="1:14" ht="100.5">
      <c r="A35" s="77">
        <v>145</v>
      </c>
      <c r="B35" s="87" t="s">
        <v>2732</v>
      </c>
      <c r="C35" s="84" t="s">
        <v>713</v>
      </c>
      <c r="D35" s="87" t="s">
        <v>2733</v>
      </c>
      <c r="E35" s="44" t="s">
        <v>385</v>
      </c>
      <c r="F35" s="76" t="s">
        <v>685</v>
      </c>
      <c r="G35" s="78" t="s">
        <v>18</v>
      </c>
      <c r="H35" s="90">
        <v>2913864105</v>
      </c>
      <c r="I35" s="4" t="e">
        <f t="array" ref="I35">INDEX(DVHC!$E$778:$E$11831,MATCH(1,(D35=DVHC!$C$778:$C$11831)*(J35=DVHC!$H$778:$H$11831),0))</f>
        <v>#N/A</v>
      </c>
      <c r="J35" s="4">
        <f t="array" ref="J35">INDEX(DVHC!$E$65:$E$777,MATCH(1,(E35=DVHC!$C$65:$C$777)*(K35=DVHC!$H$65:$H$777),0))</f>
        <v>1554</v>
      </c>
      <c r="K35" s="4">
        <f>VLOOKUP(F35, DVHC!$C:$E, 3, 0)</f>
        <v>18</v>
      </c>
      <c r="L35" s="5" t="str">
        <f t="shared" si="0"/>
        <v>DNTN Lâm Quèc Th¾ng, Êp Long Thµnh, TT .Ph­íc Long, Phước Long, Bạc Liêu</v>
      </c>
      <c r="M35" s="37">
        <v>94386589</v>
      </c>
      <c r="N35" s="37">
        <v>1054645171</v>
      </c>
    </row>
    <row r="36" spans="1:14" ht="100.5">
      <c r="A36" s="82">
        <v>146</v>
      </c>
      <c r="B36" s="87" t="s">
        <v>2734</v>
      </c>
      <c r="C36" s="84" t="s">
        <v>2735</v>
      </c>
      <c r="D36" s="87" t="s">
        <v>2736</v>
      </c>
      <c r="E36" s="44" t="s">
        <v>385</v>
      </c>
      <c r="F36" s="76" t="s">
        <v>685</v>
      </c>
      <c r="G36" s="78" t="s">
        <v>18</v>
      </c>
      <c r="H36" s="90">
        <v>2913864979</v>
      </c>
      <c r="I36" s="4" t="e">
        <f t="array" ref="I36">INDEX(DVHC!$E$778:$E$11831,MATCH(1,(D36=DVHC!$C$778:$C$11831)*(J36=DVHC!$H$778:$H$11831),0))</f>
        <v>#N/A</v>
      </c>
      <c r="J36" s="4">
        <f t="array" ref="J36">INDEX(DVHC!$E$65:$E$777,MATCH(1,(E36=DVHC!$C$65:$C$777)*(K36=DVHC!$H$65:$H$777),0))</f>
        <v>1554</v>
      </c>
      <c r="K36" s="4">
        <f>VLOOKUP(F36, DVHC!$C:$E, 3, 0)</f>
        <v>18</v>
      </c>
      <c r="L36" s="5" t="str">
        <f t="shared" si="0"/>
        <v>DNTN Hßang Nam, Êp VÜnh Mü, x· VÜnh Phó §«ng, Phước Long, Bạc Liêu</v>
      </c>
      <c r="M36" s="37">
        <v>94293187</v>
      </c>
      <c r="N36" s="37">
        <v>1055122694</v>
      </c>
    </row>
    <row r="37" spans="1:14" ht="86.25">
      <c r="A37" s="77">
        <v>147</v>
      </c>
      <c r="B37" s="87" t="s">
        <v>2737</v>
      </c>
      <c r="C37" s="84" t="s">
        <v>2738</v>
      </c>
      <c r="D37" s="87" t="s">
        <v>2739</v>
      </c>
      <c r="E37" s="44" t="s">
        <v>385</v>
      </c>
      <c r="F37" s="76" t="s">
        <v>685</v>
      </c>
      <c r="G37" s="78" t="s">
        <v>18</v>
      </c>
      <c r="H37" s="90">
        <v>2913869212</v>
      </c>
      <c r="I37" s="4" t="e">
        <f t="array" ref="I37">INDEX(DVHC!$E$778:$E$11831,MATCH(1,(D37=DVHC!$C$778:$C$11831)*(J37=DVHC!$H$778:$H$11831),0))</f>
        <v>#N/A</v>
      </c>
      <c r="J37" s="4">
        <f t="array" ref="J37">INDEX(DVHC!$E$65:$E$777,MATCH(1,(E37=DVHC!$C$65:$C$777)*(K37=DVHC!$H$65:$H$777),0))</f>
        <v>1554</v>
      </c>
      <c r="K37" s="4">
        <f>VLOOKUP(F37, DVHC!$C:$E, 3, 0)</f>
        <v>18</v>
      </c>
      <c r="L37" s="5" t="str">
        <f t="shared" si="0"/>
        <v>DNTN Ph­¬ng TÝn, Ấp VÜnh Hßa, X· VÜnh Thanh, Phước Long, Bạc Liêu</v>
      </c>
      <c r="M37" s="37">
        <v>9365765099999990</v>
      </c>
      <c r="N37" s="37">
        <v>105488828</v>
      </c>
    </row>
    <row r="38" spans="1:14" ht="86.25">
      <c r="A38" s="82">
        <v>148</v>
      </c>
      <c r="B38" s="87" t="s">
        <v>2740</v>
      </c>
      <c r="C38" s="84" t="s">
        <v>2741</v>
      </c>
      <c r="D38" s="87" t="s">
        <v>2739</v>
      </c>
      <c r="E38" s="44" t="s">
        <v>385</v>
      </c>
      <c r="F38" s="76" t="s">
        <v>685</v>
      </c>
      <c r="G38" s="78" t="s">
        <v>18</v>
      </c>
      <c r="H38" s="90">
        <v>2913869237</v>
      </c>
      <c r="I38" s="4" t="e">
        <f t="array" ref="I38">INDEX(DVHC!$E$778:$E$11831,MATCH(1,(D38=DVHC!$C$778:$C$11831)*(J38=DVHC!$H$778:$H$11831),0))</f>
        <v>#N/A</v>
      </c>
      <c r="J38" s="4">
        <f t="array" ref="J38">INDEX(DVHC!$E$65:$E$777,MATCH(1,(E38=DVHC!$C$65:$C$777)*(K38=DVHC!$H$65:$H$777),0))</f>
        <v>1554</v>
      </c>
      <c r="K38" s="4">
        <f>VLOOKUP(F38, DVHC!$C:$E, 3, 0)</f>
        <v>18</v>
      </c>
      <c r="L38" s="5" t="str">
        <f t="shared" si="0"/>
        <v>DNTN C«ng Thµnh, Ấp VÜnh §«ng, X· VÜnh Thanh, Phước Long, Bạc Liêu</v>
      </c>
      <c r="M38" s="37">
        <v>9367458800000000</v>
      </c>
      <c r="N38" s="37">
        <v>1054809316</v>
      </c>
    </row>
    <row r="39" spans="1:14" ht="86.25">
      <c r="A39" s="82">
        <v>150</v>
      </c>
      <c r="B39" s="87" t="s">
        <v>2742</v>
      </c>
      <c r="C39" s="84" t="s">
        <v>2743</v>
      </c>
      <c r="D39" s="87" t="s">
        <v>2736</v>
      </c>
      <c r="E39" s="44" t="s">
        <v>385</v>
      </c>
      <c r="F39" s="76" t="s">
        <v>685</v>
      </c>
      <c r="G39" s="78" t="s">
        <v>18</v>
      </c>
      <c r="H39" s="90">
        <v>2913864581</v>
      </c>
      <c r="I39" s="4" t="e">
        <f t="array" ref="I39">INDEX(DVHC!$E$778:$E$11831,MATCH(1,(D39=DVHC!$C$778:$C$11831)*(J39=DVHC!$H$778:$H$11831),0))</f>
        <v>#N/A</v>
      </c>
      <c r="J39" s="4">
        <f t="array" ref="J39">INDEX(DVHC!$E$65:$E$777,MATCH(1,(E39=DVHC!$C$65:$C$777)*(K39=DVHC!$H$65:$H$777),0))</f>
        <v>1554</v>
      </c>
      <c r="K39" s="4">
        <f>VLOOKUP(F39, DVHC!$C:$E, 3, 0)</f>
        <v>18</v>
      </c>
      <c r="L39" s="5" t="str">
        <f t="shared" si="0"/>
        <v>DNTN Toàn Ph¸t, Êp 3, x· VÜnh Phó §«ng, Phước Long, Bạc Liêu</v>
      </c>
      <c r="M39" s="37">
        <v>94006715</v>
      </c>
      <c r="N39" s="37">
        <v>1054302383</v>
      </c>
    </row>
    <row r="40" spans="1:14" ht="86.25">
      <c r="A40" s="77">
        <v>151</v>
      </c>
      <c r="B40" s="87" t="s">
        <v>2744</v>
      </c>
      <c r="C40" s="78" t="s">
        <v>714</v>
      </c>
      <c r="D40" s="87" t="s">
        <v>2745</v>
      </c>
      <c r="E40" s="44" t="s">
        <v>385</v>
      </c>
      <c r="F40" s="76" t="s">
        <v>685</v>
      </c>
      <c r="G40" s="78" t="s">
        <v>18</v>
      </c>
      <c r="H40" s="90">
        <v>2913864724</v>
      </c>
      <c r="I40" s="4" t="e">
        <f t="array" ref="I40">INDEX(DVHC!$E$778:$E$11831,MATCH(1,(D40=DVHC!$C$778:$C$11831)*(J40=DVHC!$H$778:$H$11831),0))</f>
        <v>#N/A</v>
      </c>
      <c r="J40" s="4">
        <f t="array" ref="J40">INDEX(DVHC!$E$65:$E$777,MATCH(1,(E40=DVHC!$C$65:$C$777)*(K40=DVHC!$H$65:$H$777),0))</f>
        <v>1554</v>
      </c>
      <c r="K40" s="4">
        <f>VLOOKUP(F40, DVHC!$C:$E, 3, 0)</f>
        <v>18</v>
      </c>
      <c r="L40" s="5" t="str">
        <f t="shared" si="0"/>
        <v>DNTN §ång TiÕn, Ấp Long Hậu, Ph­íc Long, Phước Long, Bạc Liêu</v>
      </c>
      <c r="M40" s="37">
        <v>9435961299999990</v>
      </c>
      <c r="N40" s="37">
        <v>1054627382</v>
      </c>
    </row>
    <row r="41" spans="1:14" ht="86.25">
      <c r="A41" s="77">
        <v>155</v>
      </c>
      <c r="B41" s="44" t="s">
        <v>2746</v>
      </c>
      <c r="C41" s="78" t="s">
        <v>2747</v>
      </c>
      <c r="D41" s="87" t="s">
        <v>2748</v>
      </c>
      <c r="E41" s="44" t="s">
        <v>385</v>
      </c>
      <c r="F41" s="76" t="s">
        <v>685</v>
      </c>
      <c r="G41" s="78" t="s">
        <v>18</v>
      </c>
      <c r="H41" s="84" t="s">
        <v>2749</v>
      </c>
      <c r="I41" s="4" t="e">
        <f t="array" ref="I41">INDEX(DVHC!$E$778:$E$11831,MATCH(1,(D41=DVHC!$C$778:$C$11831)*(J41=DVHC!$H$778:$H$11831),0))</f>
        <v>#N/A</v>
      </c>
      <c r="J41" s="4">
        <f t="array" ref="J41">INDEX(DVHC!$E$65:$E$777,MATCH(1,(E41=DVHC!$C$65:$C$777)*(K41=DVHC!$H$65:$H$777),0))</f>
        <v>1554</v>
      </c>
      <c r="K41" s="4">
        <f>VLOOKUP(F41, DVHC!$C:$E, 3, 0)</f>
        <v>18</v>
      </c>
      <c r="L41" s="5" t="str">
        <f t="shared" si="0"/>
        <v>DNTN Trần Thiên, Ấp Vĩnh Phú, X· VÜnh Phó §«ng, Phước Long, Bạc Liêu</v>
      </c>
      <c r="M41" s="37">
        <v>9462195399999990</v>
      </c>
      <c r="N41" s="37">
        <v>1055343675</v>
      </c>
    </row>
    <row r="42" spans="1:14" ht="100.5">
      <c r="A42" s="82">
        <v>156</v>
      </c>
      <c r="B42" s="44" t="s">
        <v>2750</v>
      </c>
      <c r="C42" s="78" t="s">
        <v>2751</v>
      </c>
      <c r="D42" s="87" t="s">
        <v>2752</v>
      </c>
      <c r="E42" s="44" t="s">
        <v>385</v>
      </c>
      <c r="F42" s="76" t="s">
        <v>685</v>
      </c>
      <c r="G42" s="78" t="s">
        <v>18</v>
      </c>
      <c r="H42" s="90">
        <v>2913869210</v>
      </c>
      <c r="I42" s="4" t="e">
        <f t="array" ref="I42">INDEX(DVHC!$E$778:$E$11831,MATCH(1,(D42=DVHC!$C$778:$C$11831)*(J42=DVHC!$H$778:$H$11831),0))</f>
        <v>#N/A</v>
      </c>
      <c r="J42" s="4">
        <f t="array" ref="J42">INDEX(DVHC!$E$65:$E$777,MATCH(1,(E42=DVHC!$C$65:$C$777)*(K42=DVHC!$H$65:$H$777),0))</f>
        <v>1554</v>
      </c>
      <c r="K42" s="4">
        <f>VLOOKUP(F42, DVHC!$C:$E, 3, 0)</f>
        <v>18</v>
      </c>
      <c r="L42" s="5" t="str">
        <f t="shared" si="0"/>
        <v>DNTN Thuận An, ấp Trường Thắng B, x· VÜnh Thanh, Phước Long, Bạc Liêu</v>
      </c>
      <c r="M42" s="37">
        <v>10924067</v>
      </c>
      <c r="N42" s="37">
        <v>1067130309</v>
      </c>
    </row>
    <row r="43" spans="1:14" ht="72">
      <c r="A43" s="82">
        <v>62</v>
      </c>
      <c r="B43" s="80" t="s">
        <v>2753</v>
      </c>
      <c r="C43" s="81" t="s">
        <v>2754</v>
      </c>
      <c r="D43" s="80" t="s">
        <v>684</v>
      </c>
      <c r="E43" s="80" t="s">
        <v>684</v>
      </c>
      <c r="F43" s="76" t="s">
        <v>685</v>
      </c>
      <c r="G43" s="78" t="s">
        <v>18</v>
      </c>
      <c r="H43" s="81" t="s">
        <v>2755</v>
      </c>
      <c r="I43" s="4" t="e">
        <f t="array" ref="I43">INDEX(DVHC!$E$778:$E$11831,MATCH(1,(D43=DVHC!$C$778:$C$11831)*(J43=DVHC!$H$778:$H$11831),0))</f>
        <v>#N/A</v>
      </c>
      <c r="J43" s="4">
        <f t="array" ref="J43">INDEX(DVHC!$E$65:$E$777,MATCH(1,(E43=DVHC!$C$65:$C$777)*(K43=DVHC!$H$65:$H$777),0))</f>
        <v>530</v>
      </c>
      <c r="K43" s="4">
        <f>VLOOKUP(F43, DVHC!$C:$E, 3, 0)</f>
        <v>18</v>
      </c>
      <c r="L43" s="5" t="str">
        <f t="shared" si="0"/>
        <v>DNTN Tân Tấn Lợi, QL1A, Ấp 2, Giá Rai, Giá Rai, Bạc Liêu</v>
      </c>
      <c r="M43" s="37">
        <v>111933027</v>
      </c>
      <c r="N43" s="37">
        <v>1085930521</v>
      </c>
    </row>
    <row r="44" spans="1:14" ht="16.5">
      <c r="A44" s="77"/>
      <c r="B44" s="87"/>
      <c r="C44" s="84"/>
      <c r="D44" s="87"/>
      <c r="E44" s="44"/>
      <c r="F44" s="76"/>
      <c r="G44" s="78"/>
      <c r="H44" s="90"/>
      <c r="I44" s="4"/>
      <c r="J44" s="4"/>
      <c r="K44" s="4"/>
      <c r="L44" s="5"/>
    </row>
    <row r="45" spans="1:14" ht="16.5">
      <c r="A45" s="77"/>
      <c r="B45" s="87"/>
      <c r="C45" s="84"/>
      <c r="D45" s="87"/>
      <c r="E45" s="44"/>
      <c r="F45" s="76"/>
      <c r="G45" s="78"/>
      <c r="H45" s="90"/>
      <c r="I45" s="4"/>
      <c r="J45" s="4"/>
      <c r="K45" s="4"/>
      <c r="L45" s="5"/>
    </row>
    <row r="46" spans="1:14" ht="16.5">
      <c r="A46" s="77"/>
      <c r="B46" s="87"/>
      <c r="C46" s="84"/>
      <c r="D46" s="87"/>
      <c r="E46" s="44"/>
      <c r="F46" s="76"/>
      <c r="G46" s="78"/>
      <c r="H46" s="90"/>
      <c r="I46" s="4"/>
      <c r="J46" s="4"/>
      <c r="K46" s="4"/>
      <c r="L46" s="5"/>
    </row>
    <row r="47" spans="1:14" ht="16.5">
      <c r="A47" s="77"/>
      <c r="B47" s="87"/>
      <c r="C47" s="84"/>
      <c r="D47" s="87"/>
      <c r="E47" s="44"/>
      <c r="F47" s="76"/>
      <c r="G47" s="78"/>
      <c r="H47" s="90"/>
      <c r="I47" s="4"/>
      <c r="J47" s="4"/>
      <c r="K47" s="4"/>
      <c r="L47" s="5"/>
    </row>
    <row r="48" spans="1:14" ht="16.5">
      <c r="A48" s="77"/>
      <c r="B48" s="87"/>
      <c r="C48" s="84"/>
      <c r="D48" s="87"/>
      <c r="E48" s="44"/>
      <c r="F48" s="76"/>
      <c r="G48" s="78"/>
      <c r="H48" s="90"/>
      <c r="I48" s="4"/>
      <c r="J48" s="4"/>
      <c r="K48" s="4"/>
      <c r="L48" s="5"/>
    </row>
    <row r="49" spans="1:13" ht="16.5">
      <c r="A49" s="77"/>
      <c r="B49" s="87"/>
      <c r="C49" s="78"/>
      <c r="D49" s="87"/>
      <c r="E49" s="44"/>
      <c r="F49" s="76"/>
      <c r="G49" s="78"/>
      <c r="H49" s="90"/>
      <c r="I49" s="4"/>
      <c r="J49" s="4"/>
      <c r="K49" s="4"/>
      <c r="L49" s="5"/>
    </row>
    <row r="50" spans="1:13" ht="16.5">
      <c r="A50" s="77"/>
      <c r="B50" s="44"/>
      <c r="C50" s="78"/>
      <c r="D50" s="87"/>
      <c r="E50" s="44"/>
      <c r="F50" s="76"/>
      <c r="G50" s="78"/>
      <c r="H50" s="84"/>
      <c r="I50" s="4"/>
      <c r="J50" s="4"/>
      <c r="K50" s="4"/>
      <c r="L50" s="5"/>
    </row>
    <row r="51" spans="1:13" ht="16.5">
      <c r="A51" s="77"/>
      <c r="B51" s="44"/>
      <c r="C51" s="78"/>
      <c r="D51" s="87"/>
      <c r="E51" s="44"/>
      <c r="F51" s="76"/>
      <c r="G51" s="78"/>
      <c r="H51" s="90"/>
      <c r="I51" s="4"/>
      <c r="J51" s="4"/>
      <c r="K51" s="4"/>
      <c r="L51" s="5"/>
    </row>
    <row r="52" spans="1:13" ht="16.5">
      <c r="A52" s="77"/>
      <c r="B52" s="83"/>
      <c r="C52" s="85"/>
      <c r="D52" s="83"/>
      <c r="E52" s="80"/>
      <c r="F52" s="76"/>
      <c r="G52" s="78"/>
      <c r="H52" s="85"/>
      <c r="I52" s="4"/>
      <c r="J52" s="4"/>
      <c r="K52" s="4"/>
      <c r="L52" s="5"/>
      <c r="M52" s="59"/>
    </row>
    <row r="53" spans="1:13" ht="16.5">
      <c r="A53" s="77"/>
      <c r="B53" s="80"/>
      <c r="C53" s="81"/>
      <c r="D53" s="80"/>
      <c r="E53" s="80"/>
      <c r="F53" s="76"/>
      <c r="G53" s="78"/>
      <c r="H53" s="79"/>
      <c r="I53" s="4"/>
      <c r="J53" s="4"/>
      <c r="K53" s="4"/>
      <c r="L53" s="5"/>
      <c r="M53" s="59"/>
    </row>
    <row r="54" spans="1:13" ht="16.5">
      <c r="A54" s="77"/>
      <c r="B54" s="44"/>
      <c r="C54" s="81"/>
      <c r="D54" s="80"/>
      <c r="E54" s="80"/>
      <c r="F54" s="76"/>
      <c r="G54" s="78"/>
      <c r="H54" s="78"/>
      <c r="I54" s="4"/>
      <c r="J54" s="4"/>
      <c r="K54" s="4"/>
      <c r="L54" s="5"/>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P2"/>
  <sheetViews>
    <sheetView workbookViewId="0"/>
  </sheetViews>
  <sheetFormatPr defaultColWidth="14.42578125" defaultRowHeight="15.75" customHeight="1"/>
  <sheetData>
    <row r="1" spans="1:16" ht="15.75" customHeight="1">
      <c r="A1" s="1" t="s">
        <v>0</v>
      </c>
      <c r="B1" s="1" t="s">
        <v>1</v>
      </c>
      <c r="C1" s="1" t="s">
        <v>2</v>
      </c>
      <c r="D1" s="1" t="s">
        <v>3</v>
      </c>
      <c r="E1" s="1" t="s">
        <v>4</v>
      </c>
      <c r="F1" s="1" t="s">
        <v>5</v>
      </c>
      <c r="G1" s="1" t="s">
        <v>6</v>
      </c>
      <c r="H1" s="1" t="s">
        <v>7</v>
      </c>
      <c r="I1" s="2" t="s">
        <v>8</v>
      </c>
      <c r="J1" s="2" t="s">
        <v>9</v>
      </c>
      <c r="K1" s="2" t="s">
        <v>10</v>
      </c>
      <c r="L1" s="2" t="s">
        <v>11</v>
      </c>
      <c r="M1" s="67" t="s">
        <v>12</v>
      </c>
      <c r="N1" s="67" t="s">
        <v>13</v>
      </c>
      <c r="O1" s="2" t="s">
        <v>14</v>
      </c>
      <c r="P1" s="2" t="s">
        <v>15</v>
      </c>
    </row>
    <row r="2" spans="1:16" ht="15.75" customHeight="1">
      <c r="A2" s="94">
        <v>91</v>
      </c>
      <c r="B2" s="95" t="s">
        <v>2756</v>
      </c>
      <c r="C2" s="94" t="s">
        <v>2413</v>
      </c>
      <c r="D2" s="96" t="s">
        <v>2757</v>
      </c>
      <c r="E2" s="96" t="s">
        <v>724</v>
      </c>
      <c r="F2" s="96" t="s">
        <v>722</v>
      </c>
      <c r="G2" s="96" t="s">
        <v>1</v>
      </c>
      <c r="H2" s="94" t="s">
        <v>2758</v>
      </c>
      <c r="I2" s="71" t="e">
        <f t="array" ref="I2">INDEX(DVHC!$E$778:$E$11831,MATCH(1,(D2=DVHC!$C$778:$C$11831)*(J2=DVHC!$H$778:$H$11831),0))</f>
        <v>#N/A</v>
      </c>
      <c r="J2" s="71">
        <f t="array" ref="J2">INDEX(DVHC!$E$65:$E$777,MATCH(1,(E2=DVHC!$C$65:$C$777)*(K2=DVHC!$H$65:$H$777),0))</f>
        <v>1844</v>
      </c>
      <c r="K2" s="71">
        <f>VLOOKUP(F2, DVHC!$C:$E, 3, 0)</f>
        <v>52</v>
      </c>
      <c r="L2" s="5" t="str">
        <f>B2&amp;", "&amp;C2&amp;", "&amp;D2&amp;", "&amp;E2&amp;", "&amp;F2</f>
        <v>Dự án ĐTXD cơ sở sản xuất kinh doanh hàng may mặc, Xóm 2, Khánh Thuỷ, Yên Khánh, Ninh Bình</v>
      </c>
      <c r="M2" s="37">
        <v>201565318</v>
      </c>
      <c r="N2" s="37">
        <v>10612575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12"/>
  <sheetViews>
    <sheetView workbookViewId="0"/>
  </sheetViews>
  <sheetFormatPr defaultColWidth="14.42578125" defaultRowHeight="15.75" customHeight="1"/>
  <sheetData>
    <row r="1" spans="1:14" ht="15.75" customHeight="1">
      <c r="A1" s="15" t="s">
        <v>0</v>
      </c>
      <c r="B1" s="16" t="s">
        <v>2593</v>
      </c>
      <c r="C1" s="16" t="s">
        <v>2594</v>
      </c>
      <c r="D1" s="92" t="s">
        <v>2643</v>
      </c>
      <c r="E1" s="92" t="s">
        <v>2596</v>
      </c>
      <c r="F1" s="92" t="s">
        <v>5</v>
      </c>
      <c r="G1" s="18" t="s">
        <v>6</v>
      </c>
      <c r="H1" s="18" t="s">
        <v>7</v>
      </c>
      <c r="I1" s="19" t="s">
        <v>2598</v>
      </c>
      <c r="J1" s="20" t="s">
        <v>9</v>
      </c>
      <c r="K1" s="20" t="s">
        <v>10</v>
      </c>
      <c r="L1" s="21" t="s">
        <v>2599</v>
      </c>
    </row>
    <row r="2" spans="1:14" ht="15.75" customHeight="1">
      <c r="A2" s="24">
        <v>15</v>
      </c>
      <c r="B2" s="31" t="s">
        <v>2759</v>
      </c>
      <c r="C2" s="31" t="s">
        <v>785</v>
      </c>
      <c r="D2" s="98"/>
      <c r="E2" s="31" t="s">
        <v>787</v>
      </c>
      <c r="F2" s="31" t="s">
        <v>783</v>
      </c>
      <c r="G2" s="31" t="s">
        <v>2760</v>
      </c>
      <c r="H2" s="97">
        <v>2143774556</v>
      </c>
      <c r="I2" s="4" t="e">
        <f t="array" ref="I2">INDEX(DVHC!$E$778:$E$11831,MATCH(1,(D2=DVHC!$C$778:$C$11831)*(J2=DVHC!$H$778:$H$11831),0))</f>
        <v>#N/A</v>
      </c>
      <c r="J2" s="4">
        <f t="array" ref="J2">INDEX(DVHC!$E$65:$E$777,MATCH(1,(E2=DVHC!$C$65:$C$777)*(K2=DVHC!$H$65:$H$777),0))</f>
        <v>816</v>
      </c>
      <c r="K2" s="4">
        <f>VLOOKUP(F2, DVHC!$C:$E, 3, 0)</f>
        <v>48</v>
      </c>
      <c r="L2" s="5" t="str">
        <f t="shared" ref="L2:L12" si="0">B2&amp;", "&amp;C2&amp;", "&amp;D2&amp;", "&amp;E2&amp;", "&amp;F2</f>
        <v>Công CP hóa chất Đức Giang, Khu công nghiệp Tằng Loỏng, , Bảo Thắng, Lào Cai</v>
      </c>
      <c r="M2" s="37">
        <v>223330003</v>
      </c>
      <c r="N2" s="37">
        <v>104124819</v>
      </c>
    </row>
    <row r="3" spans="1:14" ht="15.75" customHeight="1">
      <c r="A3" s="24">
        <v>16</v>
      </c>
      <c r="B3" s="31" t="s">
        <v>2761</v>
      </c>
      <c r="C3" s="31" t="s">
        <v>2762</v>
      </c>
      <c r="D3" s="31" t="s">
        <v>783</v>
      </c>
      <c r="E3" s="98"/>
      <c r="F3" s="31" t="s">
        <v>783</v>
      </c>
      <c r="G3" s="31" t="s">
        <v>795</v>
      </c>
      <c r="H3" s="31">
        <v>989558266</v>
      </c>
      <c r="I3" s="4" t="e">
        <f t="array" ref="I3">INDEX(DVHC!$E$778:$E$11831,MATCH(1,(D3=DVHC!$C$778:$C$11831)*(J3=DVHC!$H$778:$H$11831),0))</f>
        <v>#N/A</v>
      </c>
      <c r="J3" s="4" t="e">
        <f t="array" ref="J3">INDEX(DVHC!$E$65:$E$777,MATCH(1,(E3=DVHC!$C$65:$C$777)*(K3=DVHC!$H$65:$H$777),0))</f>
        <v>#N/A</v>
      </c>
      <c r="K3" s="4">
        <f>VLOOKUP(F3, DVHC!$C:$E, 3, 0)</f>
        <v>48</v>
      </c>
      <c r="L3" s="5" t="str">
        <f t="shared" si="0"/>
        <v>Công ty CP rừng Lào Cai, Số 370 Đường Nguyễn Huệ, Lào Cai, , Lào Cai</v>
      </c>
      <c r="M3" s="37">
        <v>224892389</v>
      </c>
      <c r="N3" s="37">
        <v>1039791051</v>
      </c>
    </row>
    <row r="4" spans="1:14" ht="15.75" customHeight="1">
      <c r="A4" s="24">
        <v>17</v>
      </c>
      <c r="B4" s="31" t="s">
        <v>2763</v>
      </c>
      <c r="C4" s="31" t="s">
        <v>785</v>
      </c>
      <c r="D4" s="98"/>
      <c r="E4" s="31" t="s">
        <v>787</v>
      </c>
      <c r="F4" s="31" t="s">
        <v>783</v>
      </c>
      <c r="G4" s="31" t="s">
        <v>788</v>
      </c>
      <c r="H4" s="97">
        <v>2143867188</v>
      </c>
      <c r="I4" s="4" t="e">
        <f t="array" ref="I4">INDEX(DVHC!$E$778:$E$11831,MATCH(1,(D4=DVHC!$C$778:$C$11831)*(J4=DVHC!$H$778:$H$11831),0))</f>
        <v>#N/A</v>
      </c>
      <c r="J4" s="4">
        <f t="array" ref="J4">INDEX(DVHC!$E$65:$E$777,MATCH(1,(E4=DVHC!$C$65:$C$777)*(K4=DVHC!$H$65:$H$777),0))</f>
        <v>816</v>
      </c>
      <c r="K4" s="4">
        <f>VLOOKUP(F4, DVHC!$C:$E, 3, 0)</f>
        <v>48</v>
      </c>
      <c r="L4" s="5" t="str">
        <f t="shared" si="0"/>
        <v>Công ty TNHH MTV Su pe lân APRO MACO Lào Cai, Khu công nghiệp Tằng Loỏng, , Bảo Thắng, Lào Cai</v>
      </c>
      <c r="M4" s="37">
        <v>22291562</v>
      </c>
      <c r="N4" s="37">
        <v>1041492541</v>
      </c>
    </row>
    <row r="5" spans="1:14" ht="15.75" customHeight="1">
      <c r="A5" s="24">
        <v>21</v>
      </c>
      <c r="B5" s="31" t="s">
        <v>2764</v>
      </c>
      <c r="C5" s="31" t="s">
        <v>785</v>
      </c>
      <c r="D5" s="98"/>
      <c r="E5" s="31" t="s">
        <v>787</v>
      </c>
      <c r="F5" s="31" t="s">
        <v>783</v>
      </c>
      <c r="G5" s="31" t="s">
        <v>792</v>
      </c>
      <c r="H5" s="31" t="s">
        <v>2765</v>
      </c>
      <c r="I5" s="4" t="e">
        <f t="array" ref="I5">INDEX(DVHC!$E$778:$E$11831,MATCH(1,(D5=DVHC!$C$778:$C$11831)*(J5=DVHC!$H$778:$H$11831),0))</f>
        <v>#N/A</v>
      </c>
      <c r="J5" s="4">
        <f t="array" ref="J5">INDEX(DVHC!$E$65:$E$777,MATCH(1,(E5=DVHC!$C$65:$C$777)*(K5=DVHC!$H$65:$H$777),0))</f>
        <v>816</v>
      </c>
      <c r="K5" s="4">
        <f>VLOOKUP(F5, DVHC!$C:$E, 3, 0)</f>
        <v>48</v>
      </c>
      <c r="L5" s="5" t="str">
        <f t="shared" si="0"/>
        <v>Công ty CP hoá chất Đức Giang, Khu công nghiệp Tằng Loỏng, , Bảo Thắng, Lào Cai</v>
      </c>
      <c r="M5" s="37">
        <v>223330003</v>
      </c>
      <c r="N5" s="37">
        <v>104124819</v>
      </c>
    </row>
    <row r="6" spans="1:14" ht="15.75" customHeight="1">
      <c r="A6" s="24">
        <v>23</v>
      </c>
      <c r="B6" s="31" t="s">
        <v>2766</v>
      </c>
      <c r="C6" s="31" t="s">
        <v>785</v>
      </c>
      <c r="D6" s="98"/>
      <c r="E6" s="31" t="s">
        <v>787</v>
      </c>
      <c r="F6" s="31" t="s">
        <v>783</v>
      </c>
      <c r="G6" s="31" t="s">
        <v>792</v>
      </c>
      <c r="H6" s="97">
        <v>21433820967</v>
      </c>
      <c r="I6" s="4" t="e">
        <f t="array" ref="I6">INDEX(DVHC!$E$778:$E$11831,MATCH(1,(D6=DVHC!$C$778:$C$11831)*(J6=DVHC!$H$778:$H$11831),0))</f>
        <v>#N/A</v>
      </c>
      <c r="J6" s="4">
        <f t="array" ref="J6">INDEX(DVHC!$E$65:$E$777,MATCH(1,(E6=DVHC!$C$65:$C$777)*(K6=DVHC!$H$65:$H$777),0))</f>
        <v>816</v>
      </c>
      <c r="K6" s="4">
        <f>VLOOKUP(F6, DVHC!$C:$E, 3, 0)</f>
        <v>48</v>
      </c>
      <c r="L6" s="5" t="str">
        <f t="shared" si="0"/>
        <v>Công ty Cổ phần Nam Tiến Lào Cai, Khu công nghiệp Tằng Loỏng, , Bảo Thắng, Lào Cai</v>
      </c>
      <c r="M6" s="37">
        <v>223330003</v>
      </c>
      <c r="N6" s="37">
        <v>104124819</v>
      </c>
    </row>
    <row r="7" spans="1:14" ht="15.75" customHeight="1">
      <c r="A7" s="24">
        <v>28</v>
      </c>
      <c r="B7" s="31" t="s">
        <v>2767</v>
      </c>
      <c r="C7" s="31" t="s">
        <v>2768</v>
      </c>
      <c r="D7" s="31" t="s">
        <v>2769</v>
      </c>
      <c r="E7" s="98"/>
      <c r="F7" s="31" t="s">
        <v>783</v>
      </c>
      <c r="G7" s="31" t="s">
        <v>2770</v>
      </c>
      <c r="H7" s="97">
        <v>2143752889</v>
      </c>
      <c r="I7" s="4" t="e">
        <f t="array" ref="I7">INDEX(DVHC!$E$778:$E$11831,MATCH(1,(D7=DVHC!$C$778:$C$11831)*(J7=DVHC!$H$778:$H$11831),0))</f>
        <v>#N/A</v>
      </c>
      <c r="J7" s="4" t="e">
        <f t="array" ref="J7">INDEX(DVHC!$E$65:$E$777,MATCH(1,(E7=DVHC!$C$65:$C$777)*(K7=DVHC!$H$65:$H$777),0))</f>
        <v>#N/A</v>
      </c>
      <c r="K7" s="4">
        <f>VLOOKUP(F7, DVHC!$C:$E, 3, 0)</f>
        <v>48</v>
      </c>
      <c r="L7" s="5" t="str">
        <f t="shared" si="0"/>
        <v>Công ty TNHH VTXăng Dầu Quyết Thắng, Thôn Làng Dạ, Cam Đường, , Lào Cai</v>
      </c>
      <c r="M7" s="37">
        <v>224016052</v>
      </c>
      <c r="N7" s="37">
        <v>1040246484</v>
      </c>
    </row>
    <row r="8" spans="1:14" ht="15.75" customHeight="1">
      <c r="A8" s="24">
        <v>52</v>
      </c>
      <c r="B8" s="31" t="s">
        <v>2771</v>
      </c>
      <c r="C8" s="31" t="s">
        <v>2772</v>
      </c>
      <c r="D8" s="98"/>
      <c r="E8" s="31" t="s">
        <v>1121</v>
      </c>
      <c r="F8" s="31" t="s">
        <v>804</v>
      </c>
      <c r="G8" s="31" t="s">
        <v>677</v>
      </c>
      <c r="H8" s="31" t="s">
        <v>2773</v>
      </c>
      <c r="I8" s="4" t="e">
        <f t="array" ref="I8">INDEX(DVHC!$E$778:$E$11831,MATCH(1,(D8=DVHC!$C$778:$C$11831)*(J8=DVHC!$H$778:$H$11831),0))</f>
        <v>#N/A</v>
      </c>
      <c r="J8" s="4">
        <f t="array" ref="J8">INDEX(DVHC!$E$65:$E$777,MATCH(1,(E8=DVHC!$C$65:$C$777)*(K8=DVHC!$H$65:$H$777),0))</f>
        <v>2059</v>
      </c>
      <c r="K8" s="4">
        <f>VLOOKUP(F8, DVHC!$C:$E, 3, 0)</f>
        <v>11</v>
      </c>
      <c r="L8" s="5" t="str">
        <f t="shared" si="0"/>
        <v>Công ty CP Linh Linh, Số 6 - Tôn Đức Thắng -, , Đống Đa, Hà Nội</v>
      </c>
      <c r="M8" s="37">
        <v>210299697</v>
      </c>
      <c r="N8" s="37">
        <v>1058355037</v>
      </c>
    </row>
    <row r="9" spans="1:14" ht="15.75" customHeight="1">
      <c r="A9" s="24">
        <v>58</v>
      </c>
      <c r="B9" s="31" t="s">
        <v>2774</v>
      </c>
      <c r="C9" s="31" t="s">
        <v>2775</v>
      </c>
      <c r="D9" s="98"/>
      <c r="E9" s="31" t="s">
        <v>1121</v>
      </c>
      <c r="F9" s="31" t="s">
        <v>804</v>
      </c>
      <c r="G9" s="31" t="s">
        <v>677</v>
      </c>
      <c r="H9" s="31" t="s">
        <v>814</v>
      </c>
      <c r="I9" s="4" t="e">
        <f t="array" ref="I9">INDEX(DVHC!$E$778:$E$11831,MATCH(1,(D9=DVHC!$C$778:$C$11831)*(J9=DVHC!$H$778:$H$11831),0))</f>
        <v>#N/A</v>
      </c>
      <c r="J9" s="4">
        <f t="array" ref="J9">INDEX(DVHC!$E$65:$E$777,MATCH(1,(E9=DVHC!$C$65:$C$777)*(K9=DVHC!$H$65:$H$777),0))</f>
        <v>2059</v>
      </c>
      <c r="K9" s="4">
        <f>VLOOKUP(F9, DVHC!$C:$E, 3, 0)</f>
        <v>11</v>
      </c>
      <c r="L9" s="5" t="str">
        <f t="shared" si="0"/>
        <v>Công ty CP NL Bắc Hà, Tầng 2 - 19 Trúc Khê, , Đống Đa, Hà Nội</v>
      </c>
      <c r="M9" s="37">
        <v>210157246</v>
      </c>
      <c r="N9" s="37">
        <v>1058082071</v>
      </c>
    </row>
    <row r="10" spans="1:14" ht="15.75" customHeight="1">
      <c r="A10" s="24">
        <v>62</v>
      </c>
      <c r="B10" s="31" t="s">
        <v>2776</v>
      </c>
      <c r="C10" s="31" t="s">
        <v>2777</v>
      </c>
      <c r="D10" s="31" t="s">
        <v>805</v>
      </c>
      <c r="E10" s="98"/>
      <c r="F10" s="31" t="s">
        <v>783</v>
      </c>
      <c r="G10" s="31" t="s">
        <v>677</v>
      </c>
      <c r="H10" s="31" t="s">
        <v>806</v>
      </c>
      <c r="I10" s="4" t="e">
        <f t="array" ref="I10">INDEX(DVHC!$E$778:$E$11831,MATCH(1,(D10=DVHC!$C$778:$C$11831)*(J10=DVHC!$H$778:$H$11831),0))</f>
        <v>#N/A</v>
      </c>
      <c r="J10" s="4" t="e">
        <f t="array" ref="J10">INDEX(DVHC!$E$65:$E$777,MATCH(1,(E10=DVHC!$C$65:$C$777)*(K10=DVHC!$H$65:$H$777),0))</f>
        <v>#N/A</v>
      </c>
      <c r="K10" s="4">
        <f>VLOOKUP(F10, DVHC!$C:$E, 3, 0)</f>
        <v>48</v>
      </c>
      <c r="L10" s="5" t="str">
        <f t="shared" si="0"/>
        <v>Công ty CP ĐTXD&amp;PTNL 
 Phúc Khánh, Số 001 đường Nguyễn Huệ, Phố Mới, , Lào Cai</v>
      </c>
      <c r="M10" s="37">
        <v>225001715</v>
      </c>
      <c r="N10" s="37">
        <v>1039718816</v>
      </c>
    </row>
    <row r="11" spans="1:14" ht="15.75" customHeight="1">
      <c r="A11" s="24">
        <v>65</v>
      </c>
      <c r="B11" s="31" t="s">
        <v>2778</v>
      </c>
      <c r="C11" s="31" t="s">
        <v>2779</v>
      </c>
      <c r="D11" s="31" t="s">
        <v>805</v>
      </c>
      <c r="E11" s="98"/>
      <c r="F11" s="31" t="s">
        <v>783</v>
      </c>
      <c r="G11" s="31" t="s">
        <v>677</v>
      </c>
      <c r="H11" s="31" t="s">
        <v>2780</v>
      </c>
      <c r="I11" s="4" t="e">
        <f t="array" ref="I11">INDEX(DVHC!$E$778:$E$11831,MATCH(1,(D11=DVHC!$C$778:$C$11831)*(J11=DVHC!$H$778:$H$11831),0))</f>
        <v>#N/A</v>
      </c>
      <c r="J11" s="4" t="e">
        <f t="array" ref="J11">INDEX(DVHC!$E$65:$E$777,MATCH(1,(E11=DVHC!$C$65:$C$777)*(K11=DVHC!$H$65:$H$777),0))</f>
        <v>#N/A</v>
      </c>
      <c r="K11" s="4">
        <f>VLOOKUP(F11, DVHC!$C:$E, 3, 0)</f>
        <v>48</v>
      </c>
      <c r="L11" s="5" t="str">
        <f t="shared" si="0"/>
        <v>Công ty CPĐT&amp;PTĐ Miền Bắc II (NEDI-2JSC), Số 64 B - Phan Đình Phùng, Phố Mới, , Lào Cai</v>
      </c>
      <c r="M11" s="37">
        <v>224914692</v>
      </c>
      <c r="N11" s="37">
        <v>1039768034</v>
      </c>
    </row>
    <row r="12" spans="1:14" ht="15.75" customHeight="1">
      <c r="A12" s="24">
        <v>71</v>
      </c>
      <c r="B12" s="31" t="s">
        <v>2781</v>
      </c>
      <c r="C12" s="31" t="s">
        <v>2782</v>
      </c>
      <c r="D12" s="31" t="s">
        <v>2783</v>
      </c>
      <c r="E12" s="31" t="s">
        <v>811</v>
      </c>
      <c r="F12" s="31" t="s">
        <v>783</v>
      </c>
      <c r="G12" s="31" t="s">
        <v>677</v>
      </c>
      <c r="H12" s="31" t="s">
        <v>2784</v>
      </c>
      <c r="I12" s="4" t="e">
        <f t="array" ref="I12">INDEX(DVHC!$E$778:$E$11831,MATCH(1,(D12=DVHC!$C$778:$C$11831)*(J12=DVHC!$H$778:$H$11831),0))</f>
        <v>#N/A</v>
      </c>
      <c r="J12" s="4">
        <f t="array" ref="J12">INDEX(DVHC!$E$65:$E$777,MATCH(1,(E12=DVHC!$C$65:$C$777)*(K12=DVHC!$H$65:$H$777),0))</f>
        <v>1840</v>
      </c>
      <c r="K12" s="4">
        <f>VLOOKUP(F12, DVHC!$C:$E, 3, 0)</f>
        <v>48</v>
      </c>
      <c r="L12" s="5" t="str">
        <f t="shared" si="0"/>
        <v>Công ty CP Xây dựng và Thương mại 299, Thôn Nậm Lang B, Suối Thầu, Sa Pa, Lào Cai</v>
      </c>
      <c r="M12" s="37">
        <v>222712667</v>
      </c>
      <c r="N12" s="37">
        <v>10404787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48"/>
  <sheetViews>
    <sheetView workbookViewId="0"/>
  </sheetViews>
  <sheetFormatPr defaultColWidth="14.42578125" defaultRowHeight="15.75" customHeight="1"/>
  <cols>
    <col min="12" max="12" width="20" customWidth="1"/>
  </cols>
  <sheetData>
    <row r="1" spans="1:12" ht="15.75" customHeight="1">
      <c r="A1" s="15" t="s">
        <v>0</v>
      </c>
      <c r="B1" s="16" t="s">
        <v>2593</v>
      </c>
      <c r="C1" s="16" t="s">
        <v>2594</v>
      </c>
      <c r="D1" s="92" t="s">
        <v>2643</v>
      </c>
      <c r="E1" s="92" t="s">
        <v>2596</v>
      </c>
      <c r="F1" s="92" t="s">
        <v>5</v>
      </c>
      <c r="G1" s="18" t="s">
        <v>6</v>
      </c>
      <c r="H1" s="18" t="s">
        <v>7</v>
      </c>
      <c r="I1" s="19" t="s">
        <v>2598</v>
      </c>
      <c r="J1" s="20" t="s">
        <v>9</v>
      </c>
      <c r="K1" s="20" t="s">
        <v>10</v>
      </c>
      <c r="L1" s="21" t="s">
        <v>2599</v>
      </c>
    </row>
    <row r="2" spans="1:12" ht="15.75" customHeight="1">
      <c r="A2" s="99">
        <v>857</v>
      </c>
      <c r="B2" s="100" t="s">
        <v>2785</v>
      </c>
      <c r="C2" s="100" t="s">
        <v>861</v>
      </c>
      <c r="D2" s="100" t="s">
        <v>2786</v>
      </c>
      <c r="E2" s="100" t="s">
        <v>868</v>
      </c>
      <c r="F2" s="100" t="s">
        <v>826</v>
      </c>
      <c r="G2" s="101"/>
      <c r="H2" s="100">
        <v>983144486</v>
      </c>
      <c r="I2" s="52" t="e">
        <f t="array" ref="I2">INDEX(DVHC!$E$778:$E$11831,MATCH(1,(D2=DVHC!$C$778:$C$11831)*(J2=DVHC!$H$778:$H$11831),0))</f>
        <v>#N/A</v>
      </c>
      <c r="J2" s="52">
        <f t="array" ref="J2">INDEX(DVHC!$E$65:$E$777,MATCH(1,(E2=DVHC!$C$65:$C$777)*(K2=DVHC!$H$65:$H$777),0))</f>
        <v>2358</v>
      </c>
      <c r="K2" s="52">
        <f>VLOOKUP(F2, DVHC!$C:$E, 3, 0)</f>
        <v>54</v>
      </c>
      <c r="L2" s="58" t="str">
        <f t="shared" ref="L2:L3" si="0">B2&amp;", "&amp;C2&amp;", "&amp;D2&amp;", "&amp;E2&amp;", "&amp;F2</f>
        <v>CÔNG TY CỔ PHẦN GỐM XÂY DỰNG BA TRIỆU, Khu 12, Vạn Xuân, Tam Nông, Phú Thọ</v>
      </c>
    </row>
    <row r="3" spans="1:12" ht="15.75" customHeight="1">
      <c r="A3" s="99">
        <v>857</v>
      </c>
      <c r="B3" s="102" t="s">
        <v>2785</v>
      </c>
      <c r="C3" s="102" t="s">
        <v>861</v>
      </c>
      <c r="D3" s="102" t="s">
        <v>2786</v>
      </c>
      <c r="E3" s="102" t="s">
        <v>868</v>
      </c>
      <c r="F3" s="102" t="s">
        <v>826</v>
      </c>
      <c r="G3" s="103"/>
      <c r="H3" s="102">
        <v>983144486</v>
      </c>
      <c r="I3" s="4" t="e">
        <f t="array" ref="I3">INDEX(DVHC!$E$778:$E$11831,MATCH(1,(D3=DVHC!$C$778:$C$11831)*(J3=DVHC!$H$778:$H$11831),0))</f>
        <v>#N/A</v>
      </c>
      <c r="J3" s="4">
        <f t="array" ref="J3">INDEX(DVHC!$E$65:$E$777,MATCH(1,(E3=DVHC!$C$65:$C$777)*(K3=DVHC!$H$65:$H$777),0))</f>
        <v>2358</v>
      </c>
      <c r="K3" s="4">
        <f>VLOOKUP(F3, DVHC!$C:$E, 3, 0)</f>
        <v>54</v>
      </c>
      <c r="L3" s="104" t="str">
        <f t="shared" si="0"/>
        <v>CÔNG TY CỔ PHẦN GỐM XÂY DỰNG BA TRIỆU, Khu 12, Vạn Xuân, Tam Nông, Phú Thọ</v>
      </c>
    </row>
    <row r="4" spans="1:12" ht="15.75" customHeight="1">
      <c r="A4" s="105"/>
      <c r="B4" s="106"/>
      <c r="C4" s="106"/>
      <c r="D4" s="106"/>
      <c r="E4" s="106"/>
      <c r="F4" s="106"/>
      <c r="G4" s="107"/>
      <c r="H4" s="106"/>
      <c r="I4" s="34"/>
      <c r="J4" s="34"/>
      <c r="K4" s="34"/>
      <c r="L4" s="47"/>
    </row>
    <row r="5" spans="1:12" ht="15.75" customHeight="1">
      <c r="A5" s="105"/>
      <c r="B5" s="106"/>
      <c r="C5" s="106"/>
      <c r="D5" s="106"/>
      <c r="E5" s="106"/>
      <c r="F5" s="106"/>
      <c r="G5" s="107"/>
      <c r="H5" s="106"/>
      <c r="I5" s="34"/>
      <c r="J5" s="34"/>
      <c r="K5" s="34"/>
      <c r="L5" s="47"/>
    </row>
    <row r="6" spans="1:12" ht="15.75" customHeight="1">
      <c r="A6" s="105"/>
      <c r="B6" s="106"/>
      <c r="C6" s="106"/>
      <c r="D6" s="106"/>
      <c r="E6" s="106"/>
      <c r="F6" s="106"/>
      <c r="G6" s="107"/>
      <c r="H6" s="106"/>
      <c r="I6" s="34"/>
      <c r="J6" s="34"/>
      <c r="K6" s="34"/>
      <c r="L6" s="47"/>
    </row>
    <row r="7" spans="1:12" ht="15.75" customHeight="1">
      <c r="A7" s="105"/>
      <c r="B7" s="106"/>
      <c r="C7" s="106"/>
      <c r="D7" s="106"/>
      <c r="E7" s="106"/>
      <c r="F7" s="106"/>
      <c r="G7" s="107"/>
      <c r="H7" s="106"/>
      <c r="I7" s="34"/>
      <c r="J7" s="34"/>
      <c r="K7" s="34"/>
      <c r="L7" s="47"/>
    </row>
    <row r="8" spans="1:12" ht="15.75" customHeight="1">
      <c r="A8" s="105"/>
      <c r="B8" s="106"/>
      <c r="C8" s="106"/>
      <c r="D8" s="106"/>
      <c r="E8" s="106"/>
      <c r="F8" s="106"/>
      <c r="G8" s="107"/>
      <c r="H8" s="106"/>
      <c r="I8" s="34"/>
      <c r="J8" s="34"/>
      <c r="K8" s="34"/>
      <c r="L8" s="47"/>
    </row>
    <row r="9" spans="1:12" ht="15.75" customHeight="1">
      <c r="A9" s="105"/>
      <c r="B9" s="106"/>
      <c r="C9" s="106"/>
      <c r="D9" s="106"/>
      <c r="E9" s="106"/>
      <c r="F9" s="106"/>
      <c r="G9" s="107"/>
      <c r="H9" s="108"/>
      <c r="I9" s="34"/>
      <c r="J9" s="34"/>
      <c r="K9" s="34"/>
      <c r="L9" s="47"/>
    </row>
    <row r="10" spans="1:12" ht="15.75" customHeight="1">
      <c r="A10" s="105"/>
      <c r="B10" s="106"/>
      <c r="C10" s="106"/>
      <c r="D10" s="106"/>
      <c r="E10" s="106"/>
      <c r="F10" s="106"/>
      <c r="G10" s="107"/>
      <c r="H10" s="106"/>
      <c r="I10" s="34"/>
      <c r="J10" s="34"/>
      <c r="K10" s="34"/>
      <c r="L10" s="47"/>
    </row>
    <row r="11" spans="1:12" ht="15.75" customHeight="1">
      <c r="A11" s="105"/>
      <c r="B11" s="106"/>
      <c r="C11" s="106"/>
      <c r="D11" s="106"/>
      <c r="E11" s="106"/>
      <c r="F11" s="106"/>
      <c r="G11" s="107"/>
      <c r="H11" s="106"/>
      <c r="I11" s="34"/>
      <c r="J11" s="34"/>
      <c r="K11" s="34"/>
      <c r="L11" s="47"/>
    </row>
    <row r="12" spans="1:12" ht="15.75" customHeight="1">
      <c r="A12" s="105"/>
      <c r="B12" s="106"/>
      <c r="C12" s="106"/>
      <c r="D12" s="106"/>
      <c r="E12" s="106"/>
      <c r="F12" s="106"/>
      <c r="G12" s="107"/>
      <c r="H12" s="106"/>
      <c r="I12" s="34"/>
      <c r="J12" s="34"/>
      <c r="K12" s="34"/>
      <c r="L12" s="47"/>
    </row>
    <row r="13" spans="1:12" ht="15.75" customHeight="1">
      <c r="A13" s="105"/>
      <c r="B13" s="106"/>
      <c r="C13" s="106"/>
      <c r="D13" s="106"/>
      <c r="E13" s="106"/>
      <c r="F13" s="106"/>
      <c r="G13" s="107"/>
      <c r="H13" s="106"/>
      <c r="I13" s="34"/>
      <c r="J13" s="34"/>
      <c r="K13" s="34"/>
      <c r="L13" s="47"/>
    </row>
    <row r="14" spans="1:12" ht="15.75" customHeight="1">
      <c r="A14" s="105"/>
      <c r="B14" s="106"/>
      <c r="C14" s="106"/>
      <c r="D14" s="106"/>
      <c r="E14" s="106"/>
      <c r="F14" s="106"/>
      <c r="G14" s="107"/>
      <c r="H14" s="106"/>
      <c r="I14" s="34"/>
      <c r="J14" s="34"/>
      <c r="K14" s="34"/>
      <c r="L14" s="47"/>
    </row>
    <row r="15" spans="1:12" ht="15.75" customHeight="1">
      <c r="A15" s="105"/>
      <c r="B15" s="106"/>
      <c r="C15" s="106"/>
      <c r="D15" s="106"/>
      <c r="E15" s="106"/>
      <c r="F15" s="106"/>
      <c r="G15" s="107"/>
      <c r="H15" s="109"/>
      <c r="I15" s="34"/>
      <c r="J15" s="34"/>
      <c r="K15" s="34"/>
      <c r="L15" s="47"/>
    </row>
    <row r="16" spans="1:12" ht="15.75" customHeight="1">
      <c r="A16" s="105"/>
      <c r="B16" s="106"/>
      <c r="C16" s="106"/>
      <c r="D16" s="106"/>
      <c r="E16" s="106"/>
      <c r="F16" s="106"/>
      <c r="G16" s="107"/>
      <c r="H16" s="109"/>
      <c r="I16" s="34"/>
      <c r="J16" s="34"/>
      <c r="K16" s="34"/>
      <c r="L16" s="47"/>
    </row>
    <row r="17" spans="1:12" ht="15.75" customHeight="1">
      <c r="A17" s="105"/>
      <c r="B17" s="106"/>
      <c r="C17" s="106"/>
      <c r="D17" s="106"/>
      <c r="E17" s="106"/>
      <c r="F17" s="106"/>
      <c r="G17" s="107"/>
      <c r="H17" s="106"/>
      <c r="I17" s="34"/>
      <c r="J17" s="34"/>
      <c r="K17" s="34"/>
      <c r="L17" s="47"/>
    </row>
    <row r="18" spans="1:12" ht="15.75" customHeight="1">
      <c r="A18" s="105"/>
      <c r="B18" s="106"/>
      <c r="C18" s="106"/>
      <c r="D18" s="106"/>
      <c r="E18" s="106"/>
      <c r="F18" s="106"/>
      <c r="G18" s="107"/>
      <c r="H18" s="106"/>
      <c r="I18" s="34"/>
      <c r="J18" s="34"/>
      <c r="K18" s="34"/>
      <c r="L18" s="47"/>
    </row>
    <row r="19" spans="1:12" ht="15.75" customHeight="1">
      <c r="A19" s="105"/>
      <c r="B19" s="106"/>
      <c r="C19" s="106"/>
      <c r="D19" s="106"/>
      <c r="E19" s="106"/>
      <c r="F19" s="106"/>
      <c r="G19" s="107"/>
      <c r="H19" s="106"/>
      <c r="I19" s="34"/>
      <c r="J19" s="34"/>
      <c r="K19" s="34"/>
      <c r="L19" s="47"/>
    </row>
    <row r="20" spans="1:12" ht="15.75" customHeight="1">
      <c r="A20" s="105"/>
      <c r="B20" s="106"/>
      <c r="C20" s="106"/>
      <c r="D20" s="106"/>
      <c r="E20" s="106"/>
      <c r="F20" s="106"/>
      <c r="G20" s="107"/>
      <c r="H20" s="109"/>
      <c r="I20" s="34"/>
      <c r="J20" s="34"/>
      <c r="K20" s="34"/>
      <c r="L20" s="47"/>
    </row>
    <row r="21" spans="1:12" ht="15.75" customHeight="1">
      <c r="A21" s="105"/>
      <c r="B21" s="106"/>
      <c r="C21" s="106"/>
      <c r="D21" s="106"/>
      <c r="E21" s="106"/>
      <c r="F21" s="106"/>
      <c r="G21" s="107"/>
      <c r="H21" s="106"/>
      <c r="I21" s="34"/>
      <c r="J21" s="34"/>
      <c r="K21" s="34"/>
      <c r="L21" s="47"/>
    </row>
    <row r="22" spans="1:12" ht="15.75" customHeight="1">
      <c r="A22" s="105"/>
      <c r="B22" s="106"/>
      <c r="C22" s="106"/>
      <c r="D22" s="106"/>
      <c r="E22" s="106"/>
      <c r="F22" s="106"/>
      <c r="G22" s="107"/>
      <c r="H22" s="106"/>
      <c r="I22" s="34"/>
      <c r="J22" s="34"/>
      <c r="K22" s="34"/>
      <c r="L22" s="47"/>
    </row>
    <row r="23" spans="1:12" ht="15.75" customHeight="1">
      <c r="A23" s="105"/>
      <c r="B23" s="106"/>
      <c r="C23" s="106"/>
      <c r="D23" s="106"/>
      <c r="E23" s="106"/>
      <c r="F23" s="106"/>
      <c r="G23" s="107"/>
      <c r="H23" s="106"/>
      <c r="I23" s="34"/>
      <c r="J23" s="34"/>
      <c r="K23" s="34"/>
      <c r="L23" s="47"/>
    </row>
    <row r="24" spans="1:12" ht="15.75" customHeight="1">
      <c r="A24" s="105"/>
      <c r="B24" s="106"/>
      <c r="C24" s="106"/>
      <c r="D24" s="106"/>
      <c r="E24" s="106"/>
      <c r="F24" s="106"/>
      <c r="G24" s="107"/>
      <c r="H24" s="109"/>
      <c r="I24" s="34"/>
      <c r="J24" s="34"/>
      <c r="K24" s="34"/>
      <c r="L24" s="47"/>
    </row>
    <row r="25" spans="1:12" ht="15.75" customHeight="1">
      <c r="A25" s="105"/>
      <c r="B25" s="106"/>
      <c r="C25" s="106"/>
      <c r="D25" s="106"/>
      <c r="E25" s="106"/>
      <c r="F25" s="106"/>
      <c r="G25" s="107"/>
      <c r="H25" s="106"/>
      <c r="I25" s="34"/>
      <c r="J25" s="34"/>
      <c r="K25" s="34"/>
      <c r="L25" s="47"/>
    </row>
    <row r="26" spans="1:12" ht="15.75" customHeight="1">
      <c r="A26" s="105"/>
      <c r="B26" s="106"/>
      <c r="C26" s="106"/>
      <c r="D26" s="106"/>
      <c r="E26" s="106"/>
      <c r="F26" s="106"/>
      <c r="G26" s="107"/>
      <c r="H26" s="106"/>
      <c r="I26" s="34"/>
      <c r="J26" s="34"/>
      <c r="K26" s="34"/>
      <c r="L26" s="47"/>
    </row>
    <row r="27" spans="1:12" ht="15.75" customHeight="1">
      <c r="A27" s="105"/>
      <c r="B27" s="106"/>
      <c r="C27" s="106"/>
      <c r="D27" s="106"/>
      <c r="E27" s="106"/>
      <c r="F27" s="106"/>
      <c r="G27" s="107"/>
      <c r="H27" s="106"/>
      <c r="I27" s="34"/>
      <c r="J27" s="34"/>
      <c r="K27" s="34"/>
      <c r="L27" s="47"/>
    </row>
    <row r="28" spans="1:12" ht="15.75" customHeight="1">
      <c r="A28" s="105"/>
      <c r="B28" s="106"/>
      <c r="C28" s="106"/>
      <c r="D28" s="106"/>
      <c r="E28" s="106"/>
      <c r="F28" s="106"/>
      <c r="G28" s="107"/>
      <c r="H28" s="106"/>
      <c r="I28" s="34"/>
      <c r="J28" s="34"/>
      <c r="K28" s="34"/>
      <c r="L28" s="47"/>
    </row>
    <row r="29" spans="1:12">
      <c r="A29" s="105"/>
      <c r="B29" s="106"/>
      <c r="C29" s="106"/>
      <c r="D29" s="106"/>
      <c r="E29" s="106"/>
      <c r="F29" s="106"/>
      <c r="G29" s="107"/>
      <c r="H29" s="106"/>
      <c r="I29" s="34"/>
      <c r="J29" s="34"/>
      <c r="K29" s="34"/>
      <c r="L29" s="47"/>
    </row>
    <row r="30" spans="1:12">
      <c r="A30" s="105"/>
      <c r="B30" s="106"/>
      <c r="C30" s="106"/>
      <c r="D30" s="106"/>
      <c r="E30" s="106"/>
      <c r="F30" s="106"/>
      <c r="G30" s="107"/>
      <c r="H30" s="106"/>
      <c r="I30" s="34"/>
      <c r="J30" s="34"/>
      <c r="K30" s="34"/>
      <c r="L30" s="47"/>
    </row>
    <row r="31" spans="1:12">
      <c r="A31" s="105"/>
      <c r="B31" s="106"/>
      <c r="C31" s="106"/>
      <c r="D31" s="106"/>
      <c r="E31" s="106"/>
      <c r="F31" s="106"/>
      <c r="G31" s="107"/>
      <c r="H31" s="106"/>
      <c r="I31" s="34"/>
      <c r="J31" s="34"/>
      <c r="K31" s="34"/>
      <c r="L31" s="47"/>
    </row>
    <row r="32" spans="1:12">
      <c r="A32" s="105"/>
      <c r="B32" s="106"/>
      <c r="C32" s="106"/>
      <c r="D32" s="106"/>
      <c r="E32" s="106"/>
      <c r="F32" s="106"/>
      <c r="G32" s="107"/>
      <c r="H32" s="106"/>
      <c r="I32" s="34"/>
      <c r="J32" s="34"/>
      <c r="K32" s="34"/>
      <c r="L32" s="47"/>
    </row>
    <row r="33" spans="1:12">
      <c r="A33" s="105"/>
      <c r="B33" s="106"/>
      <c r="C33" s="106"/>
      <c r="D33" s="106"/>
      <c r="E33" s="106"/>
      <c r="F33" s="106"/>
      <c r="G33" s="107"/>
      <c r="H33" s="106"/>
      <c r="I33" s="34"/>
      <c r="J33" s="34"/>
      <c r="K33" s="34"/>
      <c r="L33" s="47"/>
    </row>
    <row r="34" spans="1:12">
      <c r="A34" s="105"/>
      <c r="B34" s="106"/>
      <c r="C34" s="106"/>
      <c r="D34" s="106"/>
      <c r="E34" s="106"/>
      <c r="F34" s="106"/>
      <c r="G34" s="107"/>
      <c r="H34" s="106"/>
      <c r="I34" s="34"/>
      <c r="J34" s="34"/>
      <c r="K34" s="34"/>
      <c r="L34" s="47"/>
    </row>
    <row r="35" spans="1:12">
      <c r="A35" s="105"/>
      <c r="B35" s="106"/>
      <c r="C35" s="106"/>
      <c r="D35" s="106"/>
      <c r="E35" s="106"/>
      <c r="F35" s="106"/>
      <c r="G35" s="107"/>
      <c r="H35" s="106"/>
      <c r="I35" s="34"/>
      <c r="J35" s="34"/>
      <c r="K35" s="34"/>
      <c r="L35" s="47"/>
    </row>
    <row r="36" spans="1:12">
      <c r="A36" s="105"/>
      <c r="B36" s="106"/>
      <c r="C36" s="106"/>
      <c r="D36" s="106"/>
      <c r="E36" s="106"/>
      <c r="F36" s="106"/>
      <c r="G36" s="107"/>
      <c r="H36" s="106"/>
      <c r="I36" s="34"/>
      <c r="J36" s="34"/>
      <c r="K36" s="34"/>
      <c r="L36" s="47"/>
    </row>
    <row r="37" spans="1:12">
      <c r="A37" s="110"/>
      <c r="B37" s="111"/>
      <c r="C37" s="111"/>
      <c r="D37" s="112"/>
      <c r="E37" s="111"/>
      <c r="F37" s="111"/>
      <c r="G37" s="33"/>
      <c r="H37" s="111"/>
      <c r="I37" s="34"/>
      <c r="J37" s="34"/>
      <c r="K37" s="34"/>
      <c r="L37" s="47"/>
    </row>
    <row r="38" spans="1:12">
      <c r="A38" s="113"/>
      <c r="B38" s="106"/>
      <c r="C38" s="106"/>
      <c r="D38" s="114"/>
      <c r="E38" s="114"/>
      <c r="F38" s="114"/>
      <c r="G38" s="115"/>
      <c r="H38" s="106"/>
      <c r="I38" s="34"/>
      <c r="J38" s="34"/>
      <c r="K38" s="34"/>
      <c r="L38" s="47"/>
    </row>
    <row r="39" spans="1:12">
      <c r="A39" s="113"/>
      <c r="B39" s="106"/>
      <c r="C39" s="106"/>
      <c r="D39" s="114"/>
      <c r="E39" s="114"/>
      <c r="F39" s="114"/>
      <c r="G39" s="115"/>
      <c r="H39" s="106"/>
      <c r="I39" s="34"/>
      <c r="J39" s="34"/>
      <c r="K39" s="34"/>
      <c r="L39" s="47"/>
    </row>
    <row r="40" spans="1:12">
      <c r="A40" s="113"/>
      <c r="B40" s="106"/>
      <c r="C40" s="106"/>
      <c r="D40" s="114"/>
      <c r="E40" s="114"/>
      <c r="F40" s="114"/>
      <c r="G40" s="115"/>
      <c r="H40" s="106"/>
      <c r="I40" s="34"/>
      <c r="J40" s="34"/>
      <c r="K40" s="34"/>
      <c r="L40" s="47"/>
    </row>
    <row r="41" spans="1:12">
      <c r="A41" s="113"/>
      <c r="B41" s="106"/>
      <c r="C41" s="106"/>
      <c r="D41" s="114"/>
      <c r="E41" s="114"/>
      <c r="F41" s="114"/>
      <c r="G41" s="115"/>
      <c r="H41" s="106"/>
      <c r="I41" s="34"/>
      <c r="J41" s="34"/>
      <c r="K41" s="34"/>
      <c r="L41" s="47"/>
    </row>
    <row r="42" spans="1:12">
      <c r="A42" s="113"/>
      <c r="B42" s="106"/>
      <c r="C42" s="106"/>
      <c r="D42" s="114"/>
      <c r="E42" s="114"/>
      <c r="F42" s="114"/>
      <c r="G42" s="115"/>
      <c r="H42" s="106"/>
      <c r="I42" s="34"/>
      <c r="J42" s="34"/>
      <c r="K42" s="34"/>
      <c r="L42" s="47"/>
    </row>
    <row r="43" spans="1:12">
      <c r="A43" s="113"/>
      <c r="B43" s="106"/>
      <c r="C43" s="106"/>
      <c r="D43" s="114"/>
      <c r="E43" s="114"/>
      <c r="F43" s="114"/>
      <c r="G43" s="115"/>
      <c r="H43" s="106"/>
      <c r="I43" s="34"/>
      <c r="J43" s="34"/>
      <c r="K43" s="34"/>
      <c r="L43" s="47"/>
    </row>
    <row r="44" spans="1:12">
      <c r="A44" s="113"/>
      <c r="B44" s="106"/>
      <c r="C44" s="106"/>
      <c r="D44" s="114"/>
      <c r="E44" s="114"/>
      <c r="F44" s="114"/>
      <c r="G44" s="115"/>
      <c r="H44" s="106"/>
      <c r="I44" s="34"/>
      <c r="J44" s="34"/>
      <c r="K44" s="34"/>
      <c r="L44" s="47"/>
    </row>
    <row r="45" spans="1:12">
      <c r="A45" s="113"/>
      <c r="B45" s="106"/>
      <c r="C45" s="106"/>
      <c r="D45" s="114"/>
      <c r="E45" s="114"/>
      <c r="F45" s="114"/>
      <c r="G45" s="115"/>
      <c r="H45" s="106"/>
      <c r="I45" s="34"/>
      <c r="J45" s="34"/>
      <c r="K45" s="34"/>
      <c r="L45" s="47"/>
    </row>
    <row r="46" spans="1:12">
      <c r="A46" s="113"/>
      <c r="B46" s="106"/>
      <c r="C46" s="106"/>
      <c r="D46" s="114"/>
      <c r="E46" s="114"/>
      <c r="F46" s="114"/>
      <c r="G46" s="115"/>
      <c r="H46" s="106"/>
      <c r="I46" s="34"/>
      <c r="J46" s="34"/>
      <c r="K46" s="34"/>
      <c r="L46" s="47"/>
    </row>
    <row r="47" spans="1:12">
      <c r="A47" s="110"/>
      <c r="B47" s="111"/>
      <c r="C47" s="111"/>
      <c r="D47" s="112"/>
      <c r="E47" s="111"/>
      <c r="F47" s="111"/>
      <c r="G47" s="33"/>
      <c r="H47" s="111"/>
      <c r="I47" s="34"/>
      <c r="J47" s="34"/>
      <c r="K47" s="34"/>
      <c r="L47" s="47"/>
    </row>
    <row r="48" spans="1:12">
      <c r="A48" s="113"/>
      <c r="B48" s="106"/>
      <c r="C48" s="106"/>
      <c r="D48" s="114"/>
      <c r="E48" s="114"/>
      <c r="F48" s="114"/>
      <c r="G48" s="115"/>
      <c r="H48" s="106"/>
      <c r="I48" s="34"/>
      <c r="J48" s="34"/>
      <c r="K48" s="34"/>
      <c r="L48" s="4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N4"/>
  <sheetViews>
    <sheetView workbookViewId="0"/>
  </sheetViews>
  <sheetFormatPr defaultColWidth="14.42578125" defaultRowHeight="15.75" customHeight="1"/>
  <sheetData>
    <row r="2" spans="1:14" ht="15.75" customHeight="1">
      <c r="A2" s="24">
        <v>247</v>
      </c>
      <c r="B2" s="31" t="s">
        <v>2787</v>
      </c>
      <c r="C2" s="31" t="s">
        <v>1028</v>
      </c>
      <c r="D2" s="117"/>
      <c r="E2" s="116" t="s">
        <v>1024</v>
      </c>
      <c r="F2" s="25" t="s">
        <v>1014</v>
      </c>
      <c r="G2" s="25" t="s">
        <v>145</v>
      </c>
      <c r="H2" s="25" t="s">
        <v>2788</v>
      </c>
      <c r="I2" s="4" t="e">
        <f t="array" ref="I2">INDEX(DVHC!$E$778:$E$11831,MATCH(1,(D2=DVHC!$C$778:$C$11831)*(J2=DVHC!$H$778:$H$11831),0))</f>
        <v>#N/A</v>
      </c>
      <c r="J2" s="4">
        <f t="array" ref="J2">INDEX(DVHC!$E$65:$E$777,MATCH(1,(E2=DVHC!$C$65:$C$777)*(K2=DVHC!$H$65:$H$777),0))</f>
        <v>1849</v>
      </c>
      <c r="K2" s="4">
        <f>VLOOKUP(F2, DVHC!$C:$E, 3, 0)</f>
        <v>57</v>
      </c>
      <c r="L2" s="5" t="str">
        <f t="shared" ref="L2:L4" si="0">B2&amp;", "&amp;C2&amp;", "&amp;D2&amp;", "&amp;E2&amp;", "&amp;F2</f>
        <v>Công ty TNHH CBTS Hải Thành Công Đại Lộc, Đại An, , Đại Lộc, Quảng Nam</v>
      </c>
      <c r="M2" s="37">
        <v>159145632</v>
      </c>
      <c r="N2" s="37">
        <v>1081099558</v>
      </c>
    </row>
    <row r="3" spans="1:14" ht="15.75" customHeight="1">
      <c r="A3" s="118">
        <v>292</v>
      </c>
      <c r="B3" s="119" t="s">
        <v>2789</v>
      </c>
      <c r="C3" s="119" t="s">
        <v>2790</v>
      </c>
      <c r="D3" s="120"/>
      <c r="E3" s="119" t="s">
        <v>1047</v>
      </c>
      <c r="F3" s="121" t="s">
        <v>1014</v>
      </c>
      <c r="G3" s="121" t="s">
        <v>25</v>
      </c>
      <c r="H3" s="121">
        <v>2353862212</v>
      </c>
      <c r="I3" s="71" t="e">
        <f t="array" ref="I3">INDEX(DVHC!$E$778:$E$11831,MATCH(1,(D3=DVHC!$C$778:$C$11831)*(J3=DVHC!$H$778:$H$11831),0))</f>
        <v>#N/A</v>
      </c>
      <c r="J3" s="71">
        <f t="array" ref="J3">INDEX(DVHC!$E$65:$E$777,MATCH(1,(E3=DVHC!$C$65:$C$777)*(K3=DVHC!$H$65:$H$777),0))</f>
        <v>313</v>
      </c>
      <c r="K3" s="71">
        <f>VLOOKUP(F3, DVHC!$C:$E, 3, 0)</f>
        <v>57</v>
      </c>
      <c r="L3" s="5" t="str">
        <f t="shared" si="0"/>
        <v>Nhà hàng Tam Tam, 110 Nguyễn Thái Học, , Hội An, Quảng Nam</v>
      </c>
      <c r="M3" s="37">
        <v>158766268</v>
      </c>
      <c r="N3" s="37">
        <v>1083275647</v>
      </c>
    </row>
    <row r="4" spans="1:14" ht="15.75" customHeight="1">
      <c r="A4" s="118">
        <v>293</v>
      </c>
      <c r="B4" s="119" t="s">
        <v>2791</v>
      </c>
      <c r="C4" s="119" t="s">
        <v>2792</v>
      </c>
      <c r="D4" s="120"/>
      <c r="E4" s="119" t="s">
        <v>1047</v>
      </c>
      <c r="F4" s="121" t="s">
        <v>1014</v>
      </c>
      <c r="G4" s="121" t="s">
        <v>25</v>
      </c>
      <c r="H4" s="121" t="s">
        <v>2793</v>
      </c>
      <c r="I4" s="71" t="e">
        <f t="array" ref="I4">INDEX(DVHC!$E$778:$E$11831,MATCH(1,(D4=DVHC!$C$778:$C$11831)*(J4=DVHC!$H$778:$H$11831),0))</f>
        <v>#N/A</v>
      </c>
      <c r="J4" s="71">
        <f t="array" ref="J4">INDEX(DVHC!$E$65:$E$777,MATCH(1,(E4=DVHC!$C$65:$C$777)*(K4=DVHC!$H$65:$H$777),0))</f>
        <v>313</v>
      </c>
      <c r="K4" s="71">
        <f>VLOOKUP(F4, DVHC!$C:$E, 3, 0)</f>
        <v>57</v>
      </c>
      <c r="L4" s="5" t="str">
        <f t="shared" si="0"/>
        <v>Nhà hàng Xưa Và Nay, 15 Lê Lợi,, , Hội An, Quảng Nam</v>
      </c>
      <c r="M4" s="37">
        <v>158768769</v>
      </c>
      <c r="N4" s="37">
        <v>1083287354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B34"/>
  <sheetViews>
    <sheetView workbookViewId="0"/>
  </sheetViews>
  <sheetFormatPr defaultColWidth="14.42578125" defaultRowHeight="15.75" customHeight="1"/>
  <sheetData>
    <row r="1" spans="1:28" ht="15.75" customHeight="1">
      <c r="A1" s="15" t="s">
        <v>0</v>
      </c>
      <c r="B1" s="16" t="s">
        <v>2593</v>
      </c>
      <c r="C1" s="16" t="s">
        <v>2594</v>
      </c>
      <c r="D1" s="17" t="s">
        <v>2617</v>
      </c>
      <c r="E1" s="16" t="s">
        <v>2596</v>
      </c>
      <c r="F1" s="16" t="s">
        <v>2597</v>
      </c>
      <c r="G1" s="18" t="s">
        <v>6</v>
      </c>
      <c r="H1" s="18" t="s">
        <v>7</v>
      </c>
      <c r="I1" s="19" t="s">
        <v>2598</v>
      </c>
      <c r="J1" s="20" t="s">
        <v>9</v>
      </c>
      <c r="K1" s="20" t="s">
        <v>10</v>
      </c>
      <c r="L1" s="21" t="s">
        <v>2599</v>
      </c>
      <c r="M1" s="130" t="s">
        <v>12</v>
      </c>
      <c r="N1" s="130" t="s">
        <v>13</v>
      </c>
    </row>
    <row r="2" spans="1:28" ht="15.75" customHeight="1">
      <c r="A2" s="24">
        <v>1</v>
      </c>
      <c r="B2" s="29" t="s">
        <v>2794</v>
      </c>
      <c r="C2" s="123"/>
      <c r="D2" s="122"/>
      <c r="E2" s="29" t="s">
        <v>1098</v>
      </c>
      <c r="F2" s="25" t="s">
        <v>1056</v>
      </c>
      <c r="G2" s="65" t="s">
        <v>18</v>
      </c>
      <c r="H2" s="123"/>
      <c r="I2" s="4" t="e">
        <f t="array" ref="I2">INDEX(DVHC!$E$778:$E$11831,MATCH(1,(D2=DVHC!$C$778:$C$11831)*(J2=DVHC!$H$778:$H$11831),0))</f>
        <v>#N/A</v>
      </c>
      <c r="J2" s="4">
        <f t="array" ref="J2">INDEX(DVHC!$E$65:$E$777,MATCH(1,(E2=DVHC!$C$65:$C$777)*(K2=DVHC!$H$65:$H$777),0))</f>
        <v>2338</v>
      </c>
      <c r="K2" s="4">
        <f>VLOOKUP(F2, DVHC!$C:$E, 3, 0)</f>
        <v>34</v>
      </c>
      <c r="L2" s="5" t="str">
        <f t="shared" ref="L2:L34" si="0">B2&amp;", "&amp;C2&amp;", "&amp;D2&amp;", "&amp;E2&amp;", "&amp;F2</f>
        <v>Nhà máy nước Đak Lốp, , , Kbang, Gia Lai</v>
      </c>
      <c r="M2" s="37">
        <v>141455385</v>
      </c>
      <c r="N2" s="37">
        <v>1086024445</v>
      </c>
    </row>
    <row r="3" spans="1:28" ht="15.75" customHeight="1">
      <c r="A3" s="24">
        <v>2</v>
      </c>
      <c r="B3" s="29" t="s">
        <v>2795</v>
      </c>
      <c r="C3" s="123"/>
      <c r="D3" s="29"/>
      <c r="E3" s="29" t="s">
        <v>1098</v>
      </c>
      <c r="F3" s="25" t="s">
        <v>1056</v>
      </c>
      <c r="G3" s="65" t="s">
        <v>18</v>
      </c>
      <c r="H3" s="123"/>
      <c r="I3" s="4" t="e">
        <f t="array" ref="I3">INDEX(DVHC!$E$778:$E$11831,MATCH(1,(D3=DVHC!$C$778:$C$11831)*(J3=DVHC!$H$778:$H$11831),0))</f>
        <v>#N/A</v>
      </c>
      <c r="J3" s="4">
        <f t="array" ref="J3">INDEX(DVHC!$E$65:$E$777,MATCH(1,(E3=DVHC!$C$65:$C$777)*(K3=DVHC!$H$65:$H$777),0))</f>
        <v>2338</v>
      </c>
      <c r="K3" s="4">
        <f>VLOOKUP(F3, DVHC!$C:$E, 3, 0)</f>
        <v>34</v>
      </c>
      <c r="L3" s="5" t="str">
        <f t="shared" si="0"/>
        <v>Nhà máy nước KBang, , , Kbang, Gia Lai</v>
      </c>
      <c r="M3" s="37">
        <v>141433277</v>
      </c>
      <c r="N3" s="37">
        <v>1086001324</v>
      </c>
    </row>
    <row r="4" spans="1:28" ht="15.75" customHeight="1">
      <c r="A4" s="24">
        <v>3</v>
      </c>
      <c r="B4" s="29" t="s">
        <v>2796</v>
      </c>
      <c r="C4" s="123"/>
      <c r="D4" s="123"/>
      <c r="E4" s="29" t="s">
        <v>1083</v>
      </c>
      <c r="F4" s="25" t="s">
        <v>1056</v>
      </c>
      <c r="G4" s="65" t="s">
        <v>18</v>
      </c>
      <c r="H4" s="123"/>
      <c r="I4" s="4" t="e">
        <f t="array" ref="I4">INDEX(DVHC!$E$778:$E$11831,MATCH(1,(D4=DVHC!$C$778:$C$11831)*(J4=DVHC!$H$778:$H$11831),0))</f>
        <v>#N/A</v>
      </c>
      <c r="J4" s="4">
        <f t="array" ref="J4">INDEX(DVHC!$E$65:$E$777,MATCH(1,(E4=DVHC!$C$65:$C$777)*(K4=DVHC!$H$65:$H$777),0))</f>
        <v>2594</v>
      </c>
      <c r="K4" s="4">
        <f>VLOOKUP(F4, DVHC!$C:$E, 3, 0)</f>
        <v>34</v>
      </c>
      <c r="L4" s="5" t="str">
        <f t="shared" si="0"/>
        <v>Nhà máy cấp nước sinh hoạt Kon Chro, , , Kông Chro, Gia Lai</v>
      </c>
      <c r="M4" s="37">
        <v>137751996</v>
      </c>
      <c r="N4" s="37">
        <v>1085258222</v>
      </c>
    </row>
    <row r="5" spans="1:28" ht="15.75" customHeight="1">
      <c r="A5" s="24">
        <v>4</v>
      </c>
      <c r="B5" s="29" t="s">
        <v>2797</v>
      </c>
      <c r="C5" s="123"/>
      <c r="D5" s="123"/>
      <c r="E5" s="29" t="s">
        <v>1068</v>
      </c>
      <c r="F5" s="25" t="s">
        <v>1056</v>
      </c>
      <c r="G5" s="65" t="s">
        <v>18</v>
      </c>
      <c r="H5" s="123"/>
      <c r="I5" s="4" t="e">
        <f t="array" ref="I5">INDEX(DVHC!$E$778:$E$11831,MATCH(1,(D5=DVHC!$C$778:$C$11831)*(J5=DVHC!$H$778:$H$11831),0))</f>
        <v>#N/A</v>
      </c>
      <c r="J5" s="4">
        <f t="array" ref="J5">INDEX(DVHC!$E$65:$E$777,MATCH(1,(E5=DVHC!$C$65:$C$777)*(K5=DVHC!$H$65:$H$777),0))</f>
        <v>1314</v>
      </c>
      <c r="K5" s="4">
        <f>VLOOKUP(F5, DVHC!$C:$E, 3, 0)</f>
        <v>34</v>
      </c>
      <c r="L5" s="5" t="str">
        <f t="shared" si="0"/>
        <v>Nhà máy cấp nước sạch Chư Prông, , , Chư Prông, Gia Lai</v>
      </c>
      <c r="M5" s="37">
        <v>137567755</v>
      </c>
      <c r="N5" s="37">
        <v>1078975413</v>
      </c>
    </row>
    <row r="6" spans="1:28" ht="15.75" customHeight="1">
      <c r="A6" s="24">
        <v>5</v>
      </c>
      <c r="B6" s="29" t="s">
        <v>2798</v>
      </c>
      <c r="C6" s="29" t="s">
        <v>2799</v>
      </c>
      <c r="D6" s="124"/>
      <c r="E6" s="29" t="s">
        <v>2800</v>
      </c>
      <c r="F6" s="25" t="s">
        <v>1056</v>
      </c>
      <c r="G6" s="65" t="s">
        <v>18</v>
      </c>
      <c r="H6" s="29">
        <v>2693852450</v>
      </c>
      <c r="I6" s="4" t="e">
        <f t="array" ref="I6">INDEX(DVHC!$E$778:$E$11831,MATCH(1,(D6=DVHC!$C$778:$C$11831)*(J6=DVHC!$H$778:$H$11831),0))</f>
        <v>#N/A</v>
      </c>
      <c r="J6" s="4">
        <f t="array" ref="J6">INDEX(DVHC!$E$65:$E$777,MATCH(1,(E6=DVHC!$C$65:$C$777)*(K6=DVHC!$H$65:$H$777),0))</f>
        <v>802</v>
      </c>
      <c r="K6" s="4">
        <f>VLOOKUP(F6, DVHC!$C:$E, 3, 0)</f>
        <v>34</v>
      </c>
      <c r="L6" s="5" t="str">
        <f t="shared" si="0"/>
        <v>Nhà máy nước Ayun Pa, 115 Hùng Vương, , AYun Pa, Gia Lai</v>
      </c>
      <c r="M6" s="37">
        <v>134259656</v>
      </c>
      <c r="N6" s="37">
        <v>1084242665</v>
      </c>
    </row>
    <row r="7" spans="1:28" ht="15.75" customHeight="1">
      <c r="A7" s="24">
        <v>6</v>
      </c>
      <c r="B7" s="116" t="s">
        <v>2801</v>
      </c>
      <c r="C7" s="126"/>
      <c r="D7" s="126"/>
      <c r="E7" s="116" t="s">
        <v>1106</v>
      </c>
      <c r="F7" s="25" t="s">
        <v>1056</v>
      </c>
      <c r="G7" s="65" t="s">
        <v>18</v>
      </c>
      <c r="H7" s="29">
        <v>2693823604</v>
      </c>
      <c r="I7" s="4" t="e">
        <f t="array" ref="I7">INDEX(DVHC!$E$778:$E$11831,MATCH(1,(D7=DVHC!$C$778:$C$11831)*(J7=DVHC!$H$778:$H$11831),0))</f>
        <v>#N/A</v>
      </c>
      <c r="J7" s="4">
        <f t="array" ref="J7">INDEX(DVHC!$E$65:$E$777,MATCH(1,(E7=DVHC!$C$65:$C$777)*(K7=DVHC!$H$65:$H$777),0))</f>
        <v>3106</v>
      </c>
      <c r="K7" s="4">
        <f>VLOOKUP(F7, DVHC!$C:$E, 3, 0)</f>
        <v>34</v>
      </c>
      <c r="L7" s="5" t="str">
        <f t="shared" si="0"/>
        <v>NM Thuỷ điện Ayun Thượng 1A - Công ty CP Điện Gia Lai, , , Mang Yang, Gia Lai</v>
      </c>
      <c r="M7" s="37">
        <v>138458359</v>
      </c>
      <c r="N7" s="37">
        <v>1081898896</v>
      </c>
    </row>
    <row r="8" spans="1:28" ht="15.75" customHeight="1">
      <c r="A8" s="24">
        <v>7</v>
      </c>
      <c r="B8" s="127" t="s">
        <v>2802</v>
      </c>
      <c r="C8" s="101"/>
      <c r="D8" s="101"/>
      <c r="E8" s="127" t="s">
        <v>1083</v>
      </c>
      <c r="F8" s="128" t="s">
        <v>1056</v>
      </c>
      <c r="G8" s="129" t="s">
        <v>18</v>
      </c>
      <c r="H8" s="127">
        <v>327890273</v>
      </c>
      <c r="I8" s="52" t="e">
        <f t="array" ref="I8">INDEX(DVHC!$E$778:$E$11831,MATCH(1,(D8=DVHC!$C$778:$C$11831)*(J8=DVHC!$H$778:$H$11831),0))</f>
        <v>#N/A</v>
      </c>
      <c r="J8" s="52">
        <f t="array" ref="J8">INDEX(DVHC!$E$65:$E$777,MATCH(1,(E8=DVHC!$C$65:$C$777)*(K8=DVHC!$H$65:$H$777),0))</f>
        <v>2594</v>
      </c>
      <c r="K8" s="52">
        <f>VLOOKUP(F8, DVHC!$C:$E, 3, 0)</f>
        <v>34</v>
      </c>
      <c r="L8" s="53" t="str">
        <f t="shared" si="0"/>
        <v>NM thuỷ điện Đắk Srông 2A -Công ty TNHH Thủy điện Tây Nguyên, , , Kông Chro, Gia Lai</v>
      </c>
      <c r="M8" s="131">
        <v>13776609</v>
      </c>
      <c r="N8" s="131">
        <v>108525539</v>
      </c>
      <c r="O8" s="33"/>
      <c r="P8" s="33"/>
      <c r="Q8" s="33"/>
      <c r="R8" s="33"/>
      <c r="S8" s="33"/>
      <c r="T8" s="33"/>
      <c r="U8" s="33"/>
      <c r="V8" s="33"/>
      <c r="W8" s="33"/>
      <c r="X8" s="33"/>
      <c r="Y8" s="33"/>
      <c r="Z8" s="33"/>
      <c r="AA8" s="33"/>
      <c r="AB8" s="33"/>
    </row>
    <row r="9" spans="1:28" ht="15.75" customHeight="1">
      <c r="A9" s="24">
        <v>8</v>
      </c>
      <c r="B9" s="132" t="s">
        <v>2803</v>
      </c>
      <c r="C9" s="133"/>
      <c r="D9" s="133"/>
      <c r="E9" s="132" t="s">
        <v>1102</v>
      </c>
      <c r="F9" s="134" t="s">
        <v>1056</v>
      </c>
      <c r="G9" s="135" t="s">
        <v>18</v>
      </c>
      <c r="H9" s="132">
        <v>2573811456</v>
      </c>
      <c r="I9" s="136" t="e">
        <f t="array" ref="I9">INDEX(DVHC!$E$778:$E$11831,MATCH(1,(D9=DVHC!$C$778:$C$11831)*(J9=DVHC!$H$778:$H$11831),0))</f>
        <v>#N/A</v>
      </c>
      <c r="J9" s="136">
        <f t="array" ref="J9">INDEX(DVHC!$E$65:$E$777,MATCH(1,(E9=DVHC!$C$65:$C$777)*(K9=DVHC!$H$65:$H$777),0))</f>
        <v>2850</v>
      </c>
      <c r="K9" s="136">
        <f>VLOOKUP(F9, DVHC!$C:$E, 3, 0)</f>
        <v>34</v>
      </c>
      <c r="L9" s="137" t="str">
        <f t="shared" si="0"/>
        <v>NM thủy điện Sông Ba Hạ - Công ty CP thủy điện Sông Ba Hạ, , , Krông Pa, Gia Lai</v>
      </c>
      <c r="M9" s="131">
        <v>13012761</v>
      </c>
      <c r="N9" s="131">
        <v>1088878278</v>
      </c>
      <c r="O9" s="33"/>
      <c r="P9" s="33"/>
      <c r="Q9" s="33"/>
      <c r="R9" s="33"/>
      <c r="S9" s="33"/>
      <c r="T9" s="33"/>
      <c r="U9" s="33"/>
      <c r="V9" s="33"/>
      <c r="W9" s="33"/>
      <c r="X9" s="33"/>
      <c r="Y9" s="33"/>
      <c r="Z9" s="33"/>
      <c r="AA9" s="33"/>
      <c r="AB9" s="33"/>
    </row>
    <row r="10" spans="1:28" ht="15.75" customHeight="1">
      <c r="A10" s="24">
        <v>9</v>
      </c>
      <c r="B10" s="132" t="s">
        <v>2804</v>
      </c>
      <c r="C10" s="133"/>
      <c r="D10" s="133"/>
      <c r="E10" s="132" t="s">
        <v>1102</v>
      </c>
      <c r="F10" s="134" t="s">
        <v>1056</v>
      </c>
      <c r="G10" s="135" t="s">
        <v>18</v>
      </c>
      <c r="H10" s="132">
        <v>2696330354</v>
      </c>
      <c r="I10" s="136" t="e">
        <f t="array" ref="I10">INDEX(DVHC!$E$778:$E$11831,MATCH(1,(D10=DVHC!$C$778:$C$11831)*(J10=DVHC!$H$778:$H$11831),0))</f>
        <v>#N/A</v>
      </c>
      <c r="J10" s="136">
        <f t="array" ref="J10">INDEX(DVHC!$E$65:$E$777,MATCH(1,(E10=DVHC!$C$65:$C$777)*(K10=DVHC!$H$65:$H$777),0))</f>
        <v>2850</v>
      </c>
      <c r="K10" s="136">
        <f>VLOOKUP(F10, DVHC!$C:$E, 3, 0)</f>
        <v>34</v>
      </c>
      <c r="L10" s="137" t="str">
        <f t="shared" si="0"/>
        <v>NM thuỷ điện Đắk Srông 3B -Công ty CP thủy điện Hoàng Anh Tô Na, , , Krông Pa, Gia Lai</v>
      </c>
      <c r="M10" s="131">
        <v>133404569</v>
      </c>
      <c r="N10" s="131">
        <v>1085442652</v>
      </c>
      <c r="O10" s="33"/>
      <c r="P10" s="33"/>
      <c r="Q10" s="33"/>
      <c r="R10" s="33"/>
      <c r="S10" s="33"/>
      <c r="T10" s="33"/>
      <c r="U10" s="33"/>
      <c r="V10" s="33"/>
      <c r="W10" s="33"/>
      <c r="X10" s="33"/>
      <c r="Y10" s="33"/>
      <c r="Z10" s="33"/>
      <c r="AA10" s="33"/>
      <c r="AB10" s="33"/>
    </row>
    <row r="11" spans="1:28" ht="15.75" customHeight="1">
      <c r="A11" s="24">
        <v>10</v>
      </c>
      <c r="B11" s="132" t="s">
        <v>2805</v>
      </c>
      <c r="C11" s="133"/>
      <c r="D11" s="133"/>
      <c r="E11" s="132" t="s">
        <v>1102</v>
      </c>
      <c r="F11" s="134" t="s">
        <v>1056</v>
      </c>
      <c r="G11" s="135" t="s">
        <v>18</v>
      </c>
      <c r="H11" s="132" t="s">
        <v>2806</v>
      </c>
      <c r="I11" s="136" t="e">
        <f t="array" ref="I11">INDEX(DVHC!$E$778:$E$11831,MATCH(1,(D11=DVHC!$C$778:$C$11831)*(J11=DVHC!$H$778:$H$11831),0))</f>
        <v>#N/A</v>
      </c>
      <c r="J11" s="136">
        <f t="array" ref="J11">INDEX(DVHC!$E$65:$E$777,MATCH(1,(E11=DVHC!$C$65:$C$777)*(K11=DVHC!$H$65:$H$777),0))</f>
        <v>2850</v>
      </c>
      <c r="K11" s="136">
        <f>VLOOKUP(F11, DVHC!$C:$E, 3, 0)</f>
        <v>34</v>
      </c>
      <c r="L11" s="137" t="str">
        <f t="shared" si="0"/>
        <v>NM thuỷ điện Đắk Srông 3A - Công ty TNHH Thủy điện Tây Nguyên, , , Krông Pa, Gia Lai</v>
      </c>
      <c r="M11" s="131">
        <v>132160038</v>
      </c>
      <c r="N11" s="131">
        <v>1086726891</v>
      </c>
      <c r="O11" s="33"/>
      <c r="P11" s="33"/>
      <c r="Q11" s="33"/>
      <c r="R11" s="33"/>
      <c r="S11" s="33"/>
      <c r="T11" s="33"/>
      <c r="U11" s="33"/>
      <c r="V11" s="33"/>
      <c r="W11" s="33"/>
      <c r="X11" s="33"/>
      <c r="Y11" s="33"/>
      <c r="Z11" s="33"/>
      <c r="AA11" s="33"/>
      <c r="AB11" s="33"/>
    </row>
    <row r="12" spans="1:28" ht="15.75" customHeight="1">
      <c r="A12" s="24">
        <v>11</v>
      </c>
      <c r="B12" s="127" t="s">
        <v>2807</v>
      </c>
      <c r="C12" s="101"/>
      <c r="D12" s="138"/>
      <c r="E12" s="127" t="s">
        <v>1083</v>
      </c>
      <c r="F12" s="128" t="s">
        <v>1056</v>
      </c>
      <c r="G12" s="129" t="s">
        <v>18</v>
      </c>
      <c r="H12" s="127">
        <v>2693823604</v>
      </c>
      <c r="I12" s="52" t="e">
        <f t="array" ref="I12">INDEX(DVHC!$E$778:$E$11831,MATCH(1,(D12=DVHC!$C$778:$C$11831)*(J12=DVHC!$H$778:$H$11831),0))</f>
        <v>#N/A</v>
      </c>
      <c r="J12" s="52">
        <f t="array" ref="J12">INDEX(DVHC!$E$65:$E$777,MATCH(1,(E12=DVHC!$C$65:$C$777)*(K12=DVHC!$H$65:$H$777),0))</f>
        <v>2594</v>
      </c>
      <c r="K12" s="52">
        <f>VLOOKUP(F12, DVHC!$C:$E, 3, 0)</f>
        <v>34</v>
      </c>
      <c r="L12" s="53" t="str">
        <f t="shared" si="0"/>
        <v>NM thuỷ điện Đắk Pi Hao 2 - Công ty CP Điện Gia Lai, , , Kông Chro, Gia Lai</v>
      </c>
      <c r="M12" s="131">
        <v>137037218</v>
      </c>
      <c r="N12" s="131">
        <v>1085700636</v>
      </c>
      <c r="O12" s="33"/>
      <c r="P12" s="33"/>
      <c r="Q12" s="33"/>
      <c r="R12" s="33"/>
      <c r="S12" s="33"/>
      <c r="T12" s="33"/>
      <c r="U12" s="33"/>
      <c r="V12" s="33"/>
      <c r="W12" s="33"/>
      <c r="X12" s="33"/>
      <c r="Y12" s="33"/>
      <c r="Z12" s="33"/>
      <c r="AA12" s="33"/>
      <c r="AB12" s="33"/>
    </row>
    <row r="13" spans="1:28" ht="15.75" customHeight="1">
      <c r="A13" s="24">
        <v>12</v>
      </c>
      <c r="B13" s="139" t="s">
        <v>2808</v>
      </c>
      <c r="C13" s="101"/>
      <c r="D13" s="101"/>
      <c r="E13" s="127" t="s">
        <v>1068</v>
      </c>
      <c r="F13" s="128" t="s">
        <v>1056</v>
      </c>
      <c r="G13" s="129" t="s">
        <v>18</v>
      </c>
      <c r="H13" s="101"/>
      <c r="I13" s="52" t="e">
        <f t="array" ref="I13">INDEX(DVHC!$E$778:$E$11831,MATCH(1,(D13=DVHC!$C$778:$C$11831)*(J13=DVHC!$H$778:$H$11831),0))</f>
        <v>#N/A</v>
      </c>
      <c r="J13" s="52">
        <f t="array" ref="J13">INDEX(DVHC!$E$65:$E$777,MATCH(1,(E13=DVHC!$C$65:$C$777)*(K13=DVHC!$H$65:$H$777),0))</f>
        <v>1314</v>
      </c>
      <c r="K13" s="52">
        <f>VLOOKUP(F13, DVHC!$C:$E, 3, 0)</f>
        <v>34</v>
      </c>
      <c r="L13" s="53" t="str">
        <f t="shared" si="0"/>
        <v>Trang Trại phong điện HBRE - Công ty Giải pháp năng lượng gió HBRE, , , Chư Prông, Gia Lai</v>
      </c>
      <c r="M13" s="131">
        <v>131650213</v>
      </c>
      <c r="N13" s="131">
        <v>1082657348</v>
      </c>
      <c r="O13" s="33"/>
      <c r="P13" s="33"/>
      <c r="Q13" s="33"/>
      <c r="R13" s="33"/>
      <c r="S13" s="33"/>
      <c r="T13" s="33"/>
      <c r="U13" s="33"/>
      <c r="V13" s="33"/>
      <c r="W13" s="33"/>
      <c r="X13" s="33"/>
      <c r="Y13" s="33"/>
      <c r="Z13" s="33"/>
      <c r="AA13" s="33"/>
      <c r="AB13" s="33"/>
    </row>
    <row r="14" spans="1:28" ht="15.75" customHeight="1">
      <c r="A14" s="24">
        <v>13</v>
      </c>
      <c r="B14" s="132" t="s">
        <v>2809</v>
      </c>
      <c r="C14" s="133"/>
      <c r="D14" s="133"/>
      <c r="E14" s="132" t="s">
        <v>1069</v>
      </c>
      <c r="F14" s="134" t="s">
        <v>1056</v>
      </c>
      <c r="G14" s="135" t="s">
        <v>18</v>
      </c>
      <c r="H14" s="133"/>
      <c r="I14" s="136" t="e">
        <f t="array" ref="I14">INDEX(DVHC!$E$778:$E$11831,MATCH(1,(D14=DVHC!$C$778:$C$11831)*(J14=DVHC!$H$778:$H$11831),0))</f>
        <v>#N/A</v>
      </c>
      <c r="J14" s="136">
        <f t="array" ref="J14">INDEX(DVHC!$E$65:$E$777,MATCH(1,(E14=DVHC!$C$65:$C$777)*(K14=DVHC!$H$65:$H$777),0))</f>
        <v>1570</v>
      </c>
      <c r="K14" s="136">
        <f>VLOOKUP(F14, DVHC!$C:$E, 3, 0)</f>
        <v>34</v>
      </c>
      <c r="L14" s="137" t="str">
        <f t="shared" si="0"/>
        <v>NM thuỷ điện H'Mun - Công ty CP thuỷ điện Gia Lai, , , Chư Sê, Gia Lai</v>
      </c>
      <c r="M14" s="131">
        <v>138099238</v>
      </c>
      <c r="N14" s="131">
        <v>1081637937</v>
      </c>
      <c r="O14" s="33"/>
      <c r="P14" s="33"/>
      <c r="Q14" s="33"/>
      <c r="R14" s="33"/>
      <c r="S14" s="33"/>
      <c r="T14" s="33"/>
      <c r="U14" s="33"/>
      <c r="V14" s="33"/>
      <c r="W14" s="33"/>
      <c r="X14" s="33"/>
      <c r="Y14" s="33"/>
      <c r="Z14" s="33"/>
      <c r="AA14" s="33"/>
      <c r="AB14" s="33"/>
    </row>
    <row r="15" spans="1:28" ht="15.75" customHeight="1">
      <c r="A15" s="24">
        <v>14</v>
      </c>
      <c r="B15" s="132" t="s">
        <v>2810</v>
      </c>
      <c r="C15" s="133"/>
      <c r="D15" s="133"/>
      <c r="E15" s="132" t="s">
        <v>1069</v>
      </c>
      <c r="F15" s="134" t="s">
        <v>1056</v>
      </c>
      <c r="G15" s="135" t="s">
        <v>18</v>
      </c>
      <c r="H15" s="133"/>
      <c r="I15" s="136" t="e">
        <f t="array" ref="I15">INDEX(DVHC!$E$778:$E$11831,MATCH(1,(D15=DVHC!$C$778:$C$11831)*(J15=DVHC!$H$778:$H$11831),0))</f>
        <v>#N/A</v>
      </c>
      <c r="J15" s="136">
        <f t="array" ref="J15">INDEX(DVHC!$E$65:$E$777,MATCH(1,(E15=DVHC!$C$65:$C$777)*(K15=DVHC!$H$65:$H$777),0))</f>
        <v>1570</v>
      </c>
      <c r="K15" s="136">
        <f>VLOOKUP(F15, DVHC!$C:$E, 3, 0)</f>
        <v>34</v>
      </c>
      <c r="L15" s="137" t="str">
        <f t="shared" si="0"/>
        <v>NM Thuỷ điện Pleikeo, , , Chư Sê, Gia Lai</v>
      </c>
      <c r="M15" s="131">
        <v>137658486</v>
      </c>
      <c r="N15" s="131">
        <v>1081714813</v>
      </c>
      <c r="O15" s="33"/>
      <c r="P15" s="33"/>
      <c r="Q15" s="33"/>
      <c r="R15" s="33"/>
      <c r="S15" s="33"/>
      <c r="T15" s="33"/>
      <c r="U15" s="33"/>
      <c r="V15" s="33"/>
      <c r="W15" s="33"/>
      <c r="X15" s="33"/>
      <c r="Y15" s="33"/>
      <c r="Z15" s="33"/>
      <c r="AA15" s="33"/>
      <c r="AB15" s="33"/>
    </row>
    <row r="16" spans="1:28" ht="15.75" customHeight="1">
      <c r="A16" s="24">
        <v>15</v>
      </c>
      <c r="B16" s="132" t="s">
        <v>2811</v>
      </c>
      <c r="C16" s="133"/>
      <c r="D16" s="133"/>
      <c r="E16" s="132" t="s">
        <v>1079</v>
      </c>
      <c r="F16" s="134" t="s">
        <v>1056</v>
      </c>
      <c r="G16" s="135" t="s">
        <v>18</v>
      </c>
      <c r="H16" s="132">
        <v>2696288688</v>
      </c>
      <c r="I16" s="136" t="e">
        <f t="array" ref="I16">INDEX(DVHC!$E$778:$E$11831,MATCH(1,(D16=DVHC!$C$778:$C$11831)*(J16=DVHC!$H$778:$H$11831),0))</f>
        <v>#N/A</v>
      </c>
      <c r="J16" s="136">
        <f t="array" ref="J16">INDEX(DVHC!$E$65:$E$777,MATCH(1,(E16=DVHC!$C$65:$C$777)*(K16=DVHC!$H$65:$H$777),0))</f>
        <v>3362</v>
      </c>
      <c r="K16" s="136">
        <f>VLOOKUP(F16, DVHC!$C:$E, 3, 0)</f>
        <v>34</v>
      </c>
      <c r="L16" s="137" t="str">
        <f t="shared" si="0"/>
        <v>NM Thuỷ điện Đắk Đoa - Công ty CP Thuỷ điện Đắk Đoa, , , Đắk Đoa, Gia Lai</v>
      </c>
      <c r="M16" s="131">
        <v>141890829</v>
      </c>
      <c r="N16" s="131">
        <v>1081012168</v>
      </c>
      <c r="O16" s="33"/>
      <c r="P16" s="33"/>
      <c r="Q16" s="33"/>
      <c r="R16" s="33"/>
      <c r="S16" s="33"/>
      <c r="T16" s="33"/>
      <c r="U16" s="33"/>
      <c r="V16" s="33"/>
      <c r="W16" s="33"/>
      <c r="X16" s="33"/>
      <c r="Y16" s="33"/>
      <c r="Z16" s="33"/>
      <c r="AA16" s="33"/>
      <c r="AB16" s="33"/>
    </row>
    <row r="17" spans="1:28" ht="15.75" customHeight="1">
      <c r="A17" s="24">
        <v>16</v>
      </c>
      <c r="B17" s="132" t="s">
        <v>2812</v>
      </c>
      <c r="C17" s="133"/>
      <c r="D17" s="133"/>
      <c r="E17" s="132" t="s">
        <v>1079</v>
      </c>
      <c r="F17" s="134" t="s">
        <v>1056</v>
      </c>
      <c r="G17" s="135" t="s">
        <v>18</v>
      </c>
      <c r="H17" s="133"/>
      <c r="I17" s="136" t="e">
        <f t="array" ref="I17">INDEX(DVHC!$E$778:$E$11831,MATCH(1,(D17=DVHC!$C$778:$C$11831)*(J17=DVHC!$H$778:$H$11831),0))</f>
        <v>#N/A</v>
      </c>
      <c r="J17" s="136">
        <f t="array" ref="J17">INDEX(DVHC!$E$65:$E$777,MATCH(1,(E17=DVHC!$C$65:$C$777)*(K17=DVHC!$H$65:$H$777),0))</f>
        <v>3362</v>
      </c>
      <c r="K17" s="136">
        <f>VLOOKUP(F17, DVHC!$C:$E, 3, 0)</f>
        <v>34</v>
      </c>
      <c r="L17" s="137" t="str">
        <f t="shared" si="0"/>
        <v>NM thuỷ điện Thác Ba - Công ty CP Tân Đồng Phú, , , Đắk Đoa, Gia Lai</v>
      </c>
      <c r="M17" s="131">
        <v>141890829</v>
      </c>
      <c r="N17" s="131">
        <v>1081012168</v>
      </c>
      <c r="O17" s="33"/>
      <c r="P17" s="33"/>
      <c r="Q17" s="33"/>
      <c r="R17" s="33"/>
      <c r="S17" s="33"/>
      <c r="T17" s="33"/>
      <c r="U17" s="33"/>
      <c r="V17" s="33"/>
      <c r="W17" s="33"/>
      <c r="X17" s="33"/>
      <c r="Y17" s="33"/>
      <c r="Z17" s="33"/>
      <c r="AA17" s="33"/>
      <c r="AB17" s="33"/>
    </row>
    <row r="18" spans="1:28" ht="15.75" customHeight="1">
      <c r="A18" s="24">
        <v>17</v>
      </c>
      <c r="B18" s="127" t="s">
        <v>2813</v>
      </c>
      <c r="C18" s="101"/>
      <c r="D18" s="101"/>
      <c r="E18" s="127" t="s">
        <v>1068</v>
      </c>
      <c r="F18" s="128" t="s">
        <v>1056</v>
      </c>
      <c r="G18" s="129" t="s">
        <v>18</v>
      </c>
      <c r="H18" s="140" t="s">
        <v>2814</v>
      </c>
      <c r="I18" s="52" t="e">
        <f t="array" ref="I18">INDEX(DVHC!$E$778:$E$11831,MATCH(1,(D18=DVHC!$C$778:$C$11831)*(J18=DVHC!$H$778:$H$11831),0))</f>
        <v>#N/A</v>
      </c>
      <c r="J18" s="52">
        <f t="array" ref="J18">INDEX(DVHC!$E$65:$E$777,MATCH(1,(E18=DVHC!$C$65:$C$777)*(K18=DVHC!$H$65:$H$777),0))</f>
        <v>1314</v>
      </c>
      <c r="K18" s="52">
        <f>VLOOKUP(F18, DVHC!$C:$E, 3, 0)</f>
        <v>34</v>
      </c>
      <c r="L18" s="53" t="str">
        <f t="shared" si="0"/>
        <v>NM thuỷ điện Ia Đrăng 1 - Cty Đầu tư PT điện Tây Nguyên, , , Chư Prông, Gia Lai</v>
      </c>
      <c r="M18" s="131">
        <v>137439275</v>
      </c>
      <c r="N18" s="131">
        <v>107893932</v>
      </c>
      <c r="O18" s="33"/>
      <c r="P18" s="33"/>
      <c r="Q18" s="33"/>
      <c r="R18" s="33"/>
      <c r="S18" s="33"/>
      <c r="T18" s="33"/>
      <c r="U18" s="33"/>
      <c r="V18" s="33"/>
      <c r="W18" s="33"/>
      <c r="X18" s="33"/>
      <c r="Y18" s="33"/>
      <c r="Z18" s="33"/>
      <c r="AA18" s="33"/>
      <c r="AB18" s="33"/>
    </row>
    <row r="19" spans="1:28" ht="15.75" customHeight="1">
      <c r="A19" s="24">
        <v>18</v>
      </c>
      <c r="B19" s="132" t="s">
        <v>2815</v>
      </c>
      <c r="C19" s="133"/>
      <c r="D19" s="133"/>
      <c r="E19" s="132" t="s">
        <v>1068</v>
      </c>
      <c r="F19" s="134" t="s">
        <v>1056</v>
      </c>
      <c r="G19" s="135" t="s">
        <v>18</v>
      </c>
      <c r="H19" s="141" t="s">
        <v>2814</v>
      </c>
      <c r="I19" s="136" t="e">
        <f t="array" ref="I19">INDEX(DVHC!$E$778:$E$11831,MATCH(1,(D19=DVHC!$C$778:$C$11831)*(J19=DVHC!$H$778:$H$11831),0))</f>
        <v>#N/A</v>
      </c>
      <c r="J19" s="136">
        <f t="array" ref="J19">INDEX(DVHC!$E$65:$E$777,MATCH(1,(E19=DVHC!$C$65:$C$777)*(K19=DVHC!$H$65:$H$777),0))</f>
        <v>1314</v>
      </c>
      <c r="K19" s="136">
        <f>VLOOKUP(F19, DVHC!$C:$E, 3, 0)</f>
        <v>34</v>
      </c>
      <c r="L19" s="137" t="str">
        <f t="shared" si="0"/>
        <v>NM thuỷ điện Ia Đrăng 2 - Công ty CP Điện Gia Lai, , , Chư Prông, Gia Lai</v>
      </c>
      <c r="M19" s="131">
        <v>137439275</v>
      </c>
      <c r="N19" s="131">
        <v>107893932</v>
      </c>
      <c r="O19" s="33"/>
      <c r="P19" s="33"/>
      <c r="Q19" s="33"/>
      <c r="R19" s="33"/>
      <c r="S19" s="33"/>
      <c r="T19" s="33"/>
      <c r="U19" s="33"/>
      <c r="V19" s="33"/>
      <c r="W19" s="33"/>
      <c r="X19" s="33"/>
      <c r="Y19" s="33"/>
      <c r="Z19" s="33"/>
      <c r="AA19" s="33"/>
      <c r="AB19" s="33"/>
    </row>
    <row r="20" spans="1:28" ht="15.75" customHeight="1">
      <c r="A20" s="24">
        <v>19</v>
      </c>
      <c r="B20" s="132" t="s">
        <v>2816</v>
      </c>
      <c r="C20" s="133"/>
      <c r="D20" s="133"/>
      <c r="E20" s="132" t="s">
        <v>1068</v>
      </c>
      <c r="F20" s="134" t="s">
        <v>1056</v>
      </c>
      <c r="G20" s="135" t="s">
        <v>18</v>
      </c>
      <c r="H20" s="141" t="s">
        <v>2814</v>
      </c>
      <c r="I20" s="136" t="e">
        <f t="array" ref="I20">INDEX(DVHC!$E$778:$E$11831,MATCH(1,(D20=DVHC!$C$778:$C$11831)*(J20=DVHC!$H$778:$H$11831),0))</f>
        <v>#N/A</v>
      </c>
      <c r="J20" s="136">
        <f t="array" ref="J20">INDEX(DVHC!$E$65:$E$777,MATCH(1,(E20=DVHC!$C$65:$C$777)*(K20=DVHC!$H$65:$H$777),0))</f>
        <v>1314</v>
      </c>
      <c r="K20" s="136">
        <f>VLOOKUP(F20, DVHC!$C:$E, 3, 0)</f>
        <v>34</v>
      </c>
      <c r="L20" s="137" t="str">
        <f t="shared" si="0"/>
        <v>NM thuỷ điện Ia Đrăng 3 - Công ty CP Điện Gia Lai, , , Chư Prông, Gia Lai</v>
      </c>
      <c r="M20" s="131">
        <v>137439275</v>
      </c>
      <c r="N20" s="131">
        <v>107893932</v>
      </c>
      <c r="O20" s="33"/>
      <c r="P20" s="33"/>
      <c r="Q20" s="33"/>
      <c r="R20" s="33"/>
      <c r="S20" s="33"/>
      <c r="T20" s="33"/>
      <c r="U20" s="33"/>
      <c r="V20" s="33"/>
      <c r="W20" s="33"/>
      <c r="X20" s="33"/>
      <c r="Y20" s="33"/>
      <c r="Z20" s="33"/>
      <c r="AA20" s="33"/>
      <c r="AB20" s="33"/>
    </row>
    <row r="21" spans="1:28" ht="15.75" customHeight="1">
      <c r="A21" s="24">
        <v>20</v>
      </c>
      <c r="B21" s="132" t="s">
        <v>2817</v>
      </c>
      <c r="C21" s="133"/>
      <c r="D21" s="133"/>
      <c r="E21" s="132" t="s">
        <v>1068</v>
      </c>
      <c r="F21" s="134" t="s">
        <v>1056</v>
      </c>
      <c r="G21" s="135" t="s">
        <v>18</v>
      </c>
      <c r="H21" s="141" t="s">
        <v>2814</v>
      </c>
      <c r="I21" s="136" t="e">
        <f t="array" ref="I21">INDEX(DVHC!$E$778:$E$11831,MATCH(1,(D21=DVHC!$C$778:$C$11831)*(J21=DVHC!$H$778:$H$11831),0))</f>
        <v>#N/A</v>
      </c>
      <c r="J21" s="136">
        <f t="array" ref="J21">INDEX(DVHC!$E$65:$E$777,MATCH(1,(E21=DVHC!$C$65:$C$777)*(K21=DVHC!$H$65:$H$777),0))</f>
        <v>1314</v>
      </c>
      <c r="K21" s="136">
        <f>VLOOKUP(F21, DVHC!$C:$E, 3, 0)</f>
        <v>34</v>
      </c>
      <c r="L21" s="137" t="str">
        <f t="shared" si="0"/>
        <v>NM thuỷ điện Ia Meur 3 - Công ty CP Điện Gia Lai, , , Chư Prông, Gia Lai</v>
      </c>
      <c r="M21" s="131">
        <v>137439275</v>
      </c>
      <c r="N21" s="131">
        <v>107893932</v>
      </c>
      <c r="O21" s="33"/>
      <c r="P21" s="33"/>
      <c r="Q21" s="33"/>
      <c r="R21" s="33"/>
      <c r="S21" s="33"/>
      <c r="T21" s="33"/>
      <c r="U21" s="33"/>
      <c r="V21" s="33"/>
      <c r="W21" s="33"/>
      <c r="X21" s="33"/>
      <c r="Y21" s="33"/>
      <c r="Z21" s="33"/>
      <c r="AA21" s="33"/>
      <c r="AB21" s="33"/>
    </row>
    <row r="22" spans="1:28" ht="15.75" customHeight="1">
      <c r="A22" s="24">
        <v>21</v>
      </c>
      <c r="B22" s="132" t="s">
        <v>2818</v>
      </c>
      <c r="C22" s="133"/>
      <c r="D22" s="133"/>
      <c r="E22" s="132" t="s">
        <v>1068</v>
      </c>
      <c r="F22" s="134" t="s">
        <v>1056</v>
      </c>
      <c r="G22" s="135" t="s">
        <v>18</v>
      </c>
      <c r="H22" s="141" t="s">
        <v>2814</v>
      </c>
      <c r="I22" s="136" t="e">
        <f t="array" ref="I22">INDEX(DVHC!$E$778:$E$11831,MATCH(1,(D22=DVHC!$C$778:$C$11831)*(J22=DVHC!$H$778:$H$11831),0))</f>
        <v>#N/A</v>
      </c>
      <c r="J22" s="136">
        <f t="array" ref="J22">INDEX(DVHC!$E$65:$E$777,MATCH(1,(E22=DVHC!$C$65:$C$777)*(K22=DVHC!$H$65:$H$777),0))</f>
        <v>1314</v>
      </c>
      <c r="K22" s="136">
        <f>VLOOKUP(F22, DVHC!$C:$E, 3, 0)</f>
        <v>34</v>
      </c>
      <c r="L22" s="137" t="str">
        <f t="shared" si="0"/>
        <v>NM thuỷ điện Ia Púch 3 - Công ty CP Điện Gia Lai, , , Chư Prông, Gia Lai</v>
      </c>
      <c r="M22" s="131">
        <v>137439275</v>
      </c>
      <c r="N22" s="131">
        <v>107893932</v>
      </c>
      <c r="O22" s="33"/>
      <c r="P22" s="33"/>
      <c r="Q22" s="33"/>
      <c r="R22" s="33"/>
      <c r="S22" s="33"/>
      <c r="T22" s="33"/>
      <c r="U22" s="33"/>
      <c r="V22" s="33"/>
      <c r="W22" s="33"/>
      <c r="X22" s="33"/>
      <c r="Y22" s="33"/>
      <c r="Z22" s="33"/>
      <c r="AA22" s="33"/>
      <c r="AB22" s="33"/>
    </row>
    <row r="23" spans="1:28" ht="15.75" customHeight="1">
      <c r="A23" s="24">
        <v>22</v>
      </c>
      <c r="B23" s="132" t="s">
        <v>2819</v>
      </c>
      <c r="C23" s="133"/>
      <c r="D23" s="133"/>
      <c r="E23" s="132" t="s">
        <v>1068</v>
      </c>
      <c r="F23" s="134" t="s">
        <v>1056</v>
      </c>
      <c r="G23" s="135" t="s">
        <v>18</v>
      </c>
      <c r="H23" s="132">
        <v>2693823604</v>
      </c>
      <c r="I23" s="136" t="e">
        <f t="array" ref="I23">INDEX(DVHC!$E$778:$E$11831,MATCH(1,(D23=DVHC!$C$778:$C$11831)*(J23=DVHC!$H$778:$H$11831),0))</f>
        <v>#N/A</v>
      </c>
      <c r="J23" s="136">
        <f t="array" ref="J23">INDEX(DVHC!$E$65:$E$777,MATCH(1,(E23=DVHC!$C$65:$C$777)*(K23=DVHC!$H$65:$H$777),0))</f>
        <v>1314</v>
      </c>
      <c r="K23" s="136">
        <f>VLOOKUP(F23, DVHC!$C:$E, 3, 0)</f>
        <v>34</v>
      </c>
      <c r="L23" s="137" t="str">
        <f t="shared" si="0"/>
        <v>NM thuỷ điện Ia Lốp - Công ty CP Điện Gia Lai, , , Chư Prông, Gia Lai</v>
      </c>
      <c r="M23" s="131">
        <v>137697485</v>
      </c>
      <c r="N23" s="131">
        <v>1078465394</v>
      </c>
      <c r="O23" s="33"/>
      <c r="P23" s="33"/>
      <c r="Q23" s="33"/>
      <c r="R23" s="33"/>
      <c r="S23" s="33"/>
      <c r="T23" s="33"/>
      <c r="U23" s="33"/>
      <c r="V23" s="33"/>
      <c r="W23" s="33"/>
      <c r="X23" s="33"/>
      <c r="Y23" s="33"/>
      <c r="Z23" s="33"/>
      <c r="AA23" s="33"/>
      <c r="AB23" s="33"/>
    </row>
    <row r="24" spans="1:28" ht="15.75" customHeight="1">
      <c r="A24" s="24">
        <v>23</v>
      </c>
      <c r="B24" s="132" t="s">
        <v>2820</v>
      </c>
      <c r="C24" s="133"/>
      <c r="D24" s="133"/>
      <c r="E24" s="132" t="s">
        <v>1068</v>
      </c>
      <c r="F24" s="134" t="s">
        <v>1056</v>
      </c>
      <c r="G24" s="135" t="s">
        <v>18</v>
      </c>
      <c r="H24" s="133"/>
      <c r="I24" s="136" t="e">
        <f t="array" ref="I24">INDEX(DVHC!$E$778:$E$11831,MATCH(1,(D24=DVHC!$C$778:$C$11831)*(J24=DVHC!$H$778:$H$11831),0))</f>
        <v>#N/A</v>
      </c>
      <c r="J24" s="136">
        <f t="array" ref="J24">INDEX(DVHC!$E$65:$E$777,MATCH(1,(E24=DVHC!$C$65:$C$777)*(K24=DVHC!$H$65:$H$777),0))</f>
        <v>1314</v>
      </c>
      <c r="K24" s="136">
        <f>VLOOKUP(F24, DVHC!$C:$E, 3, 0)</f>
        <v>34</v>
      </c>
      <c r="L24" s="137" t="str">
        <f t="shared" si="0"/>
        <v>NM Thuỷ điện Chư Prông - Công ty CP đầu tư xây dựng điện Phan Vũ, , , Chư Prông, Gia Lai</v>
      </c>
      <c r="M24" s="131">
        <v>137566336</v>
      </c>
      <c r="N24" s="131">
        <v>1078863252</v>
      </c>
      <c r="O24" s="33"/>
      <c r="P24" s="33"/>
      <c r="Q24" s="33"/>
      <c r="R24" s="33"/>
      <c r="S24" s="33"/>
      <c r="T24" s="33"/>
      <c r="U24" s="33"/>
      <c r="V24" s="33"/>
      <c r="W24" s="33"/>
      <c r="X24" s="33"/>
      <c r="Y24" s="33"/>
      <c r="Z24" s="33"/>
      <c r="AA24" s="33"/>
      <c r="AB24" s="33"/>
    </row>
    <row r="25" spans="1:28" ht="15.75" customHeight="1">
      <c r="A25" s="24">
        <v>24</v>
      </c>
      <c r="B25" s="29" t="s">
        <v>2821</v>
      </c>
      <c r="C25" s="123"/>
      <c r="D25" s="123"/>
      <c r="E25" s="29" t="s">
        <v>1063</v>
      </c>
      <c r="F25" s="25" t="s">
        <v>1056</v>
      </c>
      <c r="G25" s="65" t="s">
        <v>18</v>
      </c>
      <c r="H25" s="29">
        <v>2363551251</v>
      </c>
      <c r="I25" s="4" t="e">
        <f t="array" ref="I25">INDEX(DVHC!$E$778:$E$11831,MATCH(1,(D25=DVHC!$C$778:$C$11831)*(J25=DVHC!$H$778:$H$11831),0))</f>
        <v>#N/A</v>
      </c>
      <c r="J25" s="4">
        <f t="array" ref="J25">INDEX(DVHC!$E$65:$E$777,MATCH(1,(E25=DVHC!$C$65:$C$777)*(K25=DVHC!$H$65:$H$777),0))</f>
        <v>1058</v>
      </c>
      <c r="K25" s="4">
        <f>VLOOKUP(F25, DVHC!$C:$E, 3, 0)</f>
        <v>34</v>
      </c>
      <c r="L25" s="5" t="str">
        <f t="shared" si="0"/>
        <v>NM thuỷ điện Ry Ninh - Công ty LĐ cao thế miền Trung, , , Chư Păh, Gia Lai</v>
      </c>
      <c r="M25" s="37">
        <v>142163869</v>
      </c>
      <c r="N25" s="37">
        <v>1078464309</v>
      </c>
    </row>
    <row r="26" spans="1:28" ht="15.75" customHeight="1">
      <c r="A26" s="24">
        <v>25</v>
      </c>
      <c r="B26" s="139" t="s">
        <v>2822</v>
      </c>
      <c r="C26" s="101"/>
      <c r="D26" s="101"/>
      <c r="E26" s="139" t="s">
        <v>1055</v>
      </c>
      <c r="F26" s="128" t="s">
        <v>1056</v>
      </c>
      <c r="G26" s="128" t="s">
        <v>25</v>
      </c>
      <c r="H26" s="101"/>
      <c r="I26" s="52" t="e">
        <f t="array" ref="I26">INDEX(DVHC!$E$778:$E$11831,MATCH(1,(D26=DVHC!$C$778:$C$11831)*(J26=DVHC!$H$778:$H$11831),0))</f>
        <v>#N/A</v>
      </c>
      <c r="J26" s="52">
        <f t="array" ref="J26">INDEX(DVHC!$E$65:$E$777,MATCH(1,(E26=DVHC!$C$65:$C$777)*(K26=DVHC!$H$65:$H$777),0))</f>
        <v>290</v>
      </c>
      <c r="K26" s="52">
        <f>VLOOKUP(F26, DVHC!$C:$E, 3, 0)</f>
        <v>34</v>
      </c>
      <c r="L26" s="53" t="str">
        <f t="shared" si="0"/>
        <v>Cà phê bột cao cấp Ánh Nguyên, , , Pleiku, Gia Lai</v>
      </c>
      <c r="M26" s="131">
        <v>140208239</v>
      </c>
      <c r="N26" s="131">
        <v>1079858503</v>
      </c>
      <c r="O26" s="33"/>
      <c r="P26" s="33"/>
      <c r="Q26" s="33"/>
      <c r="R26" s="33"/>
      <c r="S26" s="33"/>
      <c r="T26" s="33"/>
      <c r="U26" s="33"/>
      <c r="V26" s="33"/>
      <c r="W26" s="33"/>
      <c r="X26" s="33"/>
      <c r="Y26" s="33"/>
      <c r="Z26" s="33"/>
      <c r="AA26" s="33"/>
      <c r="AB26" s="33"/>
    </row>
    <row r="27" spans="1:28" ht="15.75" customHeight="1">
      <c r="A27" s="24">
        <v>26</v>
      </c>
      <c r="B27" s="127" t="s">
        <v>2823</v>
      </c>
      <c r="C27" s="101"/>
      <c r="D27" s="101"/>
      <c r="E27" s="127" t="s">
        <v>1057</v>
      </c>
      <c r="F27" s="128" t="s">
        <v>1056</v>
      </c>
      <c r="G27" s="129" t="s">
        <v>25</v>
      </c>
      <c r="H27" s="127">
        <v>919275566</v>
      </c>
      <c r="I27" s="52" t="e">
        <f t="array" ref="I27">INDEX(DVHC!$E$778:$E$11831,MATCH(1,(D27=DVHC!$C$778:$C$11831)*(J27=DVHC!$H$778:$H$11831),0))</f>
        <v>#N/A</v>
      </c>
      <c r="J27" s="52">
        <f t="array" ref="J27">INDEX(DVHC!$E$65:$E$777,MATCH(1,(E27=DVHC!$C$65:$C$777)*(K27=DVHC!$H$65:$H$777),0))</f>
        <v>546</v>
      </c>
      <c r="K27" s="52">
        <f>VLOOKUP(F27, DVHC!$C:$E, 3, 0)</f>
        <v>34</v>
      </c>
      <c r="L27" s="53" t="str">
        <f t="shared" si="0"/>
        <v>NM sx Viên nén năng lượng An Khê - Cty TNHH Hào Hưng Phú Yên, , , An Khê, Gia Lai</v>
      </c>
      <c r="M27" s="131">
        <v>139549758</v>
      </c>
      <c r="N27" s="131">
        <v>1086616087</v>
      </c>
      <c r="O27" s="33"/>
      <c r="P27" s="33"/>
      <c r="Q27" s="33"/>
      <c r="R27" s="33"/>
      <c r="S27" s="33"/>
      <c r="T27" s="33"/>
      <c r="U27" s="33"/>
      <c r="V27" s="33"/>
      <c r="W27" s="33"/>
      <c r="X27" s="33"/>
      <c r="Y27" s="33"/>
      <c r="Z27" s="33"/>
      <c r="AA27" s="33"/>
      <c r="AB27" s="33"/>
    </row>
    <row r="28" spans="1:28" ht="15.75" customHeight="1">
      <c r="A28" s="24">
        <v>27</v>
      </c>
      <c r="B28" s="127" t="s">
        <v>2824</v>
      </c>
      <c r="C28" s="101"/>
      <c r="D28" s="101"/>
      <c r="E28" s="127" t="s">
        <v>1068</v>
      </c>
      <c r="F28" s="128" t="s">
        <v>1056</v>
      </c>
      <c r="G28" s="129" t="s">
        <v>18</v>
      </c>
      <c r="H28" s="101"/>
      <c r="I28" s="52" t="e">
        <f t="array" ref="I28">INDEX(DVHC!$E$778:$E$11831,MATCH(1,(D28=DVHC!$C$778:$C$11831)*(J28=DVHC!$H$778:$H$11831),0))</f>
        <v>#N/A</v>
      </c>
      <c r="J28" s="52">
        <f t="array" ref="J28">INDEX(DVHC!$E$65:$E$777,MATCH(1,(E28=DVHC!$C$65:$C$777)*(K28=DVHC!$H$65:$H$777),0))</f>
        <v>1314</v>
      </c>
      <c r="K28" s="52">
        <f>VLOOKUP(F28, DVHC!$C:$E, 3, 0)</f>
        <v>34</v>
      </c>
      <c r="L28" s="53" t="str">
        <f t="shared" si="0"/>
        <v>NM sơ chế tiêu Song Hỷ - Công ty TNHH Quốc Tế Song Hỷ, , , Chư Prông, Gia Lai</v>
      </c>
      <c r="M28" s="131">
        <v>139683089</v>
      </c>
      <c r="N28" s="131">
        <v>1080046425</v>
      </c>
      <c r="O28" s="33"/>
      <c r="P28" s="33"/>
      <c r="Q28" s="33"/>
      <c r="R28" s="33"/>
      <c r="S28" s="33"/>
      <c r="T28" s="33"/>
      <c r="U28" s="33"/>
      <c r="V28" s="33"/>
      <c r="W28" s="33"/>
      <c r="X28" s="33"/>
      <c r="Y28" s="33"/>
      <c r="Z28" s="33"/>
      <c r="AA28" s="33"/>
      <c r="AB28" s="33"/>
    </row>
    <row r="29" spans="1:28" ht="57.75">
      <c r="A29" s="24">
        <v>28</v>
      </c>
      <c r="B29" s="132" t="s">
        <v>2825</v>
      </c>
      <c r="C29" s="133"/>
      <c r="D29" s="133"/>
      <c r="E29" s="132" t="s">
        <v>1068</v>
      </c>
      <c r="F29" s="134" t="s">
        <v>1056</v>
      </c>
      <c r="G29" s="135" t="s">
        <v>18</v>
      </c>
      <c r="H29" s="133"/>
      <c r="I29" s="136" t="e">
        <f t="array" ref="I29">INDEX(DVHC!$E$778:$E$11831,MATCH(1,(D29=DVHC!$C$778:$C$11831)*(J29=DVHC!$H$778:$H$11831),0))</f>
        <v>#N/A</v>
      </c>
      <c r="J29" s="136">
        <f t="array" ref="J29">INDEX(DVHC!$E$65:$E$777,MATCH(1,(E29=DVHC!$C$65:$C$777)*(K29=DVHC!$H$65:$H$777),0))</f>
        <v>1314</v>
      </c>
      <c r="K29" s="136">
        <f>VLOOKUP(F29, DVHC!$C:$E, 3, 0)</f>
        <v>34</v>
      </c>
      <c r="L29" s="137" t="str">
        <f t="shared" si="0"/>
        <v>Công ty 710 - Binh đoàn 15, , , Chư Prông, Gia Lai</v>
      </c>
      <c r="M29" s="131">
        <v>137439275</v>
      </c>
      <c r="N29" s="131">
        <v>107893932</v>
      </c>
      <c r="O29" s="33"/>
      <c r="P29" s="33"/>
      <c r="Q29" s="33"/>
      <c r="R29" s="33"/>
      <c r="S29" s="33"/>
      <c r="T29" s="33"/>
      <c r="U29" s="33"/>
      <c r="V29" s="33"/>
      <c r="W29" s="33"/>
      <c r="X29" s="33"/>
      <c r="Y29" s="33"/>
      <c r="Z29" s="33"/>
      <c r="AA29" s="33"/>
      <c r="AB29" s="33"/>
    </row>
    <row r="30" spans="1:28" ht="57.75">
      <c r="A30" s="24">
        <v>29</v>
      </c>
      <c r="B30" s="29" t="s">
        <v>2825</v>
      </c>
      <c r="C30" s="123"/>
      <c r="D30" s="123"/>
      <c r="E30" s="29" t="s">
        <v>1068</v>
      </c>
      <c r="F30" s="25" t="s">
        <v>1056</v>
      </c>
      <c r="G30" s="65" t="s">
        <v>18</v>
      </c>
      <c r="H30" s="125"/>
      <c r="I30" s="4" t="e">
        <f t="array" ref="I30">INDEX(DVHC!$E$778:$E$11831,MATCH(1,(D30=DVHC!$C$778:$C$11831)*(J30=DVHC!$H$778:$H$11831),0))</f>
        <v>#N/A</v>
      </c>
      <c r="J30" s="4">
        <f t="array" ref="J30">INDEX(DVHC!$E$65:$E$777,MATCH(1,(E30=DVHC!$C$65:$C$777)*(K30=DVHC!$H$65:$H$777),0))</f>
        <v>1314</v>
      </c>
      <c r="K30" s="4">
        <f>VLOOKUP(F30, DVHC!$C:$E, 3, 0)</f>
        <v>34</v>
      </c>
      <c r="L30" s="5" t="str">
        <f t="shared" si="0"/>
        <v>Công ty 710 - Binh đoàn 15, , , Chư Prông, Gia Lai</v>
      </c>
      <c r="M30" s="37">
        <v>137439275</v>
      </c>
      <c r="N30" s="37">
        <v>107893932</v>
      </c>
    </row>
    <row r="31" spans="1:28" ht="100.5">
      <c r="A31" s="24">
        <v>30</v>
      </c>
      <c r="B31" s="127" t="s">
        <v>2826</v>
      </c>
      <c r="C31" s="101"/>
      <c r="D31" s="101"/>
      <c r="E31" s="127" t="s">
        <v>1068</v>
      </c>
      <c r="F31" s="128" t="s">
        <v>1056</v>
      </c>
      <c r="G31" s="129" t="s">
        <v>18</v>
      </c>
      <c r="H31" s="101"/>
      <c r="I31" s="52" t="e">
        <f t="array" ref="I31">INDEX(DVHC!$E$778:$E$11831,MATCH(1,(D31=DVHC!$C$778:$C$11831)*(J31=DVHC!$H$778:$H$11831),0))</f>
        <v>#N/A</v>
      </c>
      <c r="J31" s="52">
        <f t="array" ref="J31">INDEX(DVHC!$E$65:$E$777,MATCH(1,(E31=DVHC!$C$65:$C$777)*(K31=DVHC!$H$65:$H$777),0))</f>
        <v>1314</v>
      </c>
      <c r="K31" s="52">
        <f>VLOOKUP(F31, DVHC!$C:$E, 3, 0)</f>
        <v>34</v>
      </c>
      <c r="L31" s="53" t="str">
        <f t="shared" si="0"/>
        <v>NM sx Viên nén nhiên liệu Chư Prông - Cty TNHH Phúc Khoa, , , Chư Prông, Gia Lai</v>
      </c>
      <c r="M31" s="131">
        <v>138080758</v>
      </c>
      <c r="N31" s="131">
        <v>108001442</v>
      </c>
      <c r="O31" s="33"/>
      <c r="P31" s="33"/>
      <c r="Q31" s="33"/>
      <c r="R31" s="33"/>
      <c r="S31" s="33"/>
      <c r="T31" s="33"/>
      <c r="U31" s="33"/>
      <c r="V31" s="33"/>
      <c r="W31" s="33"/>
      <c r="X31" s="33"/>
      <c r="Y31" s="33"/>
      <c r="Z31" s="33"/>
      <c r="AA31" s="33"/>
      <c r="AB31" s="33"/>
    </row>
    <row r="32" spans="1:28" ht="100.5">
      <c r="A32" s="24">
        <v>31</v>
      </c>
      <c r="B32" s="132" t="s">
        <v>2827</v>
      </c>
      <c r="C32" s="133"/>
      <c r="D32" s="133"/>
      <c r="E32" s="132" t="s">
        <v>1069</v>
      </c>
      <c r="F32" s="134" t="s">
        <v>1056</v>
      </c>
      <c r="G32" s="135" t="s">
        <v>18</v>
      </c>
      <c r="H32" s="133"/>
      <c r="I32" s="136" t="e">
        <f t="array" ref="I32">INDEX(DVHC!$E$778:$E$11831,MATCH(1,(D32=DVHC!$C$778:$C$11831)*(J32=DVHC!$H$778:$H$11831),0))</f>
        <v>#N/A</v>
      </c>
      <c r="J32" s="136">
        <f t="array" ref="J32">INDEX(DVHC!$E$65:$E$777,MATCH(1,(E32=DVHC!$C$65:$C$777)*(K32=DVHC!$H$65:$H$777),0))</f>
        <v>1570</v>
      </c>
      <c r="K32" s="136">
        <f>VLOOKUP(F32, DVHC!$C:$E, 3, 0)</f>
        <v>34</v>
      </c>
      <c r="L32" s="137" t="str">
        <f t="shared" si="0"/>
        <v>NM chế biến tiêu Chư Sê - Công ty CP Dịch vụ Phú Nhuận, , , Chư Sê, Gia Lai</v>
      </c>
      <c r="M32" s="131">
        <v>136578244</v>
      </c>
      <c r="N32" s="131">
        <v>1080765342</v>
      </c>
      <c r="O32" s="33"/>
      <c r="P32" s="33"/>
      <c r="Q32" s="33"/>
      <c r="R32" s="33"/>
      <c r="S32" s="33"/>
      <c r="T32" s="33"/>
      <c r="U32" s="33"/>
      <c r="V32" s="33"/>
      <c r="W32" s="33"/>
      <c r="X32" s="33"/>
      <c r="Y32" s="33"/>
      <c r="Z32" s="33"/>
      <c r="AA32" s="33"/>
      <c r="AB32" s="33"/>
    </row>
    <row r="33" spans="1:28" ht="86.25">
      <c r="A33" s="24">
        <v>32</v>
      </c>
      <c r="B33" s="127" t="s">
        <v>2828</v>
      </c>
      <c r="C33" s="101"/>
      <c r="D33" s="101"/>
      <c r="E33" s="127" t="s">
        <v>1069</v>
      </c>
      <c r="F33" s="128" t="s">
        <v>1056</v>
      </c>
      <c r="G33" s="129" t="s">
        <v>18</v>
      </c>
      <c r="H33" s="101"/>
      <c r="I33" s="52" t="e">
        <f t="array" ref="I33">INDEX(DVHC!$E$778:$E$11831,MATCH(1,(D33=DVHC!$C$778:$C$11831)*(J33=DVHC!$H$778:$H$11831),0))</f>
        <v>#N/A</v>
      </c>
      <c r="J33" s="52">
        <f t="array" ref="J33">INDEX(DVHC!$E$65:$E$777,MATCH(1,(E33=DVHC!$C$65:$C$777)*(K33=DVHC!$H$65:$H$777),0))</f>
        <v>1570</v>
      </c>
      <c r="K33" s="52">
        <f>VLOOKUP(F33, DVHC!$C:$E, 3, 0)</f>
        <v>34</v>
      </c>
      <c r="L33" s="53" t="str">
        <f t="shared" si="0"/>
        <v>Nhà máy đá Granite Phúc Tín - DNTN Phúc Tín, , , Chư Sê, Gia Lai</v>
      </c>
      <c r="M33" s="131">
        <v>139644658</v>
      </c>
      <c r="N33" s="131">
        <v>1080170287</v>
      </c>
      <c r="O33" s="33"/>
      <c r="P33" s="33"/>
      <c r="Q33" s="33"/>
      <c r="R33" s="33"/>
      <c r="S33" s="33"/>
      <c r="T33" s="33"/>
      <c r="U33" s="33"/>
      <c r="V33" s="33"/>
      <c r="W33" s="33"/>
      <c r="X33" s="33"/>
      <c r="Y33" s="33"/>
      <c r="Z33" s="33"/>
      <c r="AA33" s="33"/>
      <c r="AB33" s="33"/>
    </row>
    <row r="34" spans="1:28" ht="86.25">
      <c r="A34" s="24">
        <v>33</v>
      </c>
      <c r="B34" s="29" t="s">
        <v>2829</v>
      </c>
      <c r="C34" s="123"/>
      <c r="D34" s="123"/>
      <c r="E34" s="29" t="s">
        <v>1085</v>
      </c>
      <c r="F34" s="25" t="s">
        <v>1056</v>
      </c>
      <c r="G34" s="65" t="s">
        <v>18</v>
      </c>
      <c r="H34" s="123"/>
      <c r="I34" s="4" t="e">
        <f t="array" ref="I34">INDEX(DVHC!$E$778:$E$11831,MATCH(1,(D34=DVHC!$C$778:$C$11831)*(J34=DVHC!$H$778:$H$11831),0))</f>
        <v>#N/A</v>
      </c>
      <c r="J34" s="4">
        <f t="array" ref="J34">INDEX(DVHC!$E$65:$E$777,MATCH(1,(E34=DVHC!$C$65:$C$777)*(K34=DVHC!$H$65:$H$777),0))</f>
        <v>3874</v>
      </c>
      <c r="K34" s="4">
        <f>VLOOKUP(F34, DVHC!$C:$E, 3, 0)</f>
        <v>34</v>
      </c>
      <c r="L34" s="5" t="str">
        <f t="shared" si="0"/>
        <v>Nhà máy chế biến cao su - Công ty 75 - Binh đoàn 15, , , Đức Cơ, Gia Lai</v>
      </c>
      <c r="M34" s="37">
        <v>13835389</v>
      </c>
      <c r="N34" s="37">
        <v>107675809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17"/>
  <sheetViews>
    <sheetView workbookViewId="0"/>
  </sheetViews>
  <sheetFormatPr defaultColWidth="14.42578125" defaultRowHeight="15.75" customHeight="1"/>
  <sheetData>
    <row r="1" spans="1:12" ht="15.75" customHeight="1">
      <c r="A1" s="15" t="s">
        <v>0</v>
      </c>
      <c r="B1" s="16" t="s">
        <v>2593</v>
      </c>
      <c r="C1" s="16" t="s">
        <v>2594</v>
      </c>
      <c r="D1" s="92" t="s">
        <v>2643</v>
      </c>
      <c r="E1" s="92" t="s">
        <v>2596</v>
      </c>
      <c r="F1" s="92" t="s">
        <v>5</v>
      </c>
      <c r="G1" s="18" t="s">
        <v>6</v>
      </c>
      <c r="H1" s="18" t="s">
        <v>7</v>
      </c>
      <c r="I1" s="19" t="s">
        <v>2598</v>
      </c>
      <c r="J1" s="20" t="s">
        <v>9</v>
      </c>
      <c r="K1" s="20" t="s">
        <v>10</v>
      </c>
      <c r="L1" s="21" t="s">
        <v>2599</v>
      </c>
    </row>
    <row r="2" spans="1:12" ht="15.75" customHeight="1">
      <c r="A2" s="142">
        <v>70</v>
      </c>
      <c r="B2" s="81" t="s">
        <v>1240</v>
      </c>
      <c r="C2" s="81" t="s">
        <v>1241</v>
      </c>
      <c r="D2" s="81" t="s">
        <v>2830</v>
      </c>
      <c r="E2" s="81" t="s">
        <v>1227</v>
      </c>
      <c r="F2" s="81" t="s">
        <v>608</v>
      </c>
      <c r="G2" s="81" t="s">
        <v>18</v>
      </c>
      <c r="H2" s="81" t="s">
        <v>1243</v>
      </c>
      <c r="I2" s="4" t="e">
        <f t="array" ref="I2">INDEX(DVHC!$E$778:$E$11831,MATCH(1,(D2=DVHC!$C$778:$C$11831)*(J2=DVHC!$H$778:$H$11831),0))</f>
        <v>#N/A</v>
      </c>
      <c r="J2" s="4">
        <f t="array" ref="J2">INDEX(DVHC!$E$65:$E$777,MATCH(1,(E2=DVHC!$C$65:$C$777)*(K2=DVHC!$H$65:$H$777),0))</f>
        <v>1850</v>
      </c>
      <c r="K2" s="4">
        <f>VLOOKUP(F2, DVHC!$C:$E, 3, 0)</f>
        <v>58</v>
      </c>
      <c r="L2" s="104" t="str">
        <f t="shared" ref="L2:L7" si="0">B2&amp;", "&amp;C2&amp;", "&amp;D2&amp;", "&amp;E2&amp;", "&amp;F2</f>
        <v>Công ty Cổ phần VCTT, Nhà máy SX Phân bón Điền Trang, CCN Đồng Dinh, Đồng Dinh, Nghĩa Hành, Quảng Ngãi</v>
      </c>
    </row>
    <row r="3" spans="1:12" ht="15.75" customHeight="1">
      <c r="A3" s="142">
        <v>71</v>
      </c>
      <c r="B3" s="81" t="s">
        <v>1244</v>
      </c>
      <c r="C3" s="81" t="s">
        <v>1245</v>
      </c>
      <c r="D3" s="81" t="s">
        <v>2831</v>
      </c>
      <c r="E3" s="81" t="s">
        <v>1230</v>
      </c>
      <c r="F3" s="81" t="s">
        <v>608</v>
      </c>
      <c r="G3" s="81" t="s">
        <v>25</v>
      </c>
      <c r="H3" s="81" t="s">
        <v>1247</v>
      </c>
      <c r="I3" s="4" t="e">
        <f t="array" ref="I3">INDEX(DVHC!$E$778:$E$11831,MATCH(1,(D3=DVHC!$C$778:$C$11831)*(J3=DVHC!$H$778:$H$11831),0))</f>
        <v>#N/A</v>
      </c>
      <c r="J3" s="4">
        <f t="array" ref="J3">INDEX(DVHC!$E$65:$E$777,MATCH(1,(E3=DVHC!$C$65:$C$777)*(K3=DVHC!$H$65:$H$777),0))</f>
        <v>1338</v>
      </c>
      <c r="K3" s="4">
        <f>VLOOKUP(F3, DVHC!$C:$E, 3, 0)</f>
        <v>58</v>
      </c>
      <c r="L3" s="104" t="str">
        <f t="shared" si="0"/>
        <v>Công ty TNHH Thanh Hùng, Km1074+500, QL1A CCN Quán Lát, Quan Lát, Mộ Đức, Quảng Ngãi</v>
      </c>
    </row>
    <row r="4" spans="1:12" ht="15.75" customHeight="1">
      <c r="A4" s="142">
        <v>72</v>
      </c>
      <c r="B4" s="81" t="s">
        <v>1248</v>
      </c>
      <c r="C4" s="81" t="s">
        <v>1249</v>
      </c>
      <c r="D4" s="81" t="s">
        <v>2832</v>
      </c>
      <c r="E4" s="81" t="s">
        <v>1230</v>
      </c>
      <c r="F4" s="81" t="s">
        <v>608</v>
      </c>
      <c r="G4" s="81" t="s">
        <v>18</v>
      </c>
      <c r="H4" s="81">
        <v>986499757</v>
      </c>
      <c r="I4" s="4" t="e">
        <f t="array" ref="I4">INDEX(DVHC!$E$778:$E$11831,MATCH(1,(D4=DVHC!$C$778:$C$11831)*(J4=DVHC!$H$778:$H$11831),0))</f>
        <v>#N/A</v>
      </c>
      <c r="J4" s="4">
        <f t="array" ref="J4">INDEX(DVHC!$E$65:$E$777,MATCH(1,(E4=DVHC!$C$65:$C$777)*(K4=DVHC!$H$65:$H$777),0))</f>
        <v>1338</v>
      </c>
      <c r="K4" s="4">
        <f>VLOOKUP(F4, DVHC!$C:$E, 3, 0)</f>
        <v>58</v>
      </c>
      <c r="L4" s="104" t="str">
        <f t="shared" si="0"/>
        <v>Công ty TNHH MTV Việt Đức, Nm SX Phân NPK và phân hữu cơ vi sinh, Lô G6, CCN Quán Lát, Quán lát, Mộ Đức, Quảng Ngãi</v>
      </c>
    </row>
    <row r="5" spans="1:12" ht="15.75" customHeight="1">
      <c r="A5" s="142">
        <v>146</v>
      </c>
      <c r="B5" s="81" t="s">
        <v>1263</v>
      </c>
      <c r="C5" s="81" t="s">
        <v>1264</v>
      </c>
      <c r="D5" s="81" t="s">
        <v>2833</v>
      </c>
      <c r="E5" s="81" t="s">
        <v>1230</v>
      </c>
      <c r="F5" s="81" t="s">
        <v>608</v>
      </c>
      <c r="G5" s="81" t="s">
        <v>18</v>
      </c>
      <c r="H5" s="81">
        <v>2553939055</v>
      </c>
      <c r="I5" s="4" t="e">
        <f t="array" ref="I5">INDEX(DVHC!$E$778:$E$11831,MATCH(1,(D5=DVHC!$C$778:$C$11831)*(J5=DVHC!$H$778:$H$11831),0))</f>
        <v>#N/A</v>
      </c>
      <c r="J5" s="4">
        <f t="array" ref="J5">INDEX(DVHC!$E$65:$E$777,MATCH(1,(E5=DVHC!$C$65:$C$777)*(K5=DVHC!$H$65:$H$777),0))</f>
        <v>1338</v>
      </c>
      <c r="K5" s="4">
        <f>VLOOKUP(F5, DVHC!$C:$E, 3, 0)</f>
        <v>58</v>
      </c>
      <c r="L5" s="104" t="str">
        <f t="shared" si="0"/>
        <v>Công ty TNHH Xây dựng và thương mại Quốc Tiến, CCN Quán Lát, Quán Lát, Mộ Đức, Quảng Ngãi</v>
      </c>
    </row>
    <row r="6" spans="1:12" ht="15.75" customHeight="1">
      <c r="A6" s="142">
        <v>147</v>
      </c>
      <c r="B6" s="81" t="s">
        <v>1265</v>
      </c>
      <c r="C6" s="81" t="s">
        <v>1264</v>
      </c>
      <c r="D6" s="81" t="s">
        <v>2833</v>
      </c>
      <c r="E6" s="81" t="s">
        <v>1230</v>
      </c>
      <c r="F6" s="81" t="s">
        <v>608</v>
      </c>
      <c r="G6" s="81" t="s">
        <v>18</v>
      </c>
      <c r="H6" s="81">
        <v>2553939055</v>
      </c>
      <c r="I6" s="4" t="e">
        <f t="array" ref="I6">INDEX(DVHC!$E$778:$E$11831,MATCH(1,(D6=DVHC!$C$778:$C$11831)*(J6=DVHC!$H$778:$H$11831),0))</f>
        <v>#N/A</v>
      </c>
      <c r="J6" s="4">
        <f t="array" ref="J6">INDEX(DVHC!$E$65:$E$777,MATCH(1,(E6=DVHC!$C$65:$C$777)*(K6=DVHC!$H$65:$H$777),0))</f>
        <v>1338</v>
      </c>
      <c r="K6" s="4">
        <f>VLOOKUP(F6, DVHC!$C:$E, 3, 0)</f>
        <v>58</v>
      </c>
      <c r="L6" s="104" t="str">
        <f t="shared" si="0"/>
        <v>Cửa hàng Vật liệu xây dựng thương mại dịch vụ Hoàng Hà, CCN Quán Lát, Quán Lát, Mộ Đức, Quảng Ngãi</v>
      </c>
    </row>
    <row r="7" spans="1:12" ht="15.75" customHeight="1">
      <c r="A7" s="142">
        <v>148</v>
      </c>
      <c r="B7" s="81" t="s">
        <v>71</v>
      </c>
      <c r="C7" s="81" t="s">
        <v>1264</v>
      </c>
      <c r="D7" s="81" t="s">
        <v>2833</v>
      </c>
      <c r="E7" s="81" t="s">
        <v>1230</v>
      </c>
      <c r="F7" s="81" t="s">
        <v>608</v>
      </c>
      <c r="G7" s="81" t="s">
        <v>18</v>
      </c>
      <c r="H7" s="81">
        <v>905493937</v>
      </c>
      <c r="I7" s="4" t="e">
        <f t="array" ref="I7">INDEX(DVHC!$E$778:$E$11831,MATCH(1,(D7=DVHC!$C$778:$C$11831)*(J7=DVHC!$H$778:$H$11831),0))</f>
        <v>#N/A</v>
      </c>
      <c r="J7" s="4">
        <f t="array" ref="J7">INDEX(DVHC!$E$65:$E$777,MATCH(1,(E7=DVHC!$C$65:$C$777)*(K7=DVHC!$H$65:$H$777),0))</f>
        <v>1338</v>
      </c>
      <c r="K7" s="4">
        <f>VLOOKUP(F7, DVHC!$C:$E, 3, 0)</f>
        <v>58</v>
      </c>
      <c r="L7" s="104" t="str">
        <f t="shared" si="0"/>
        <v>Công ty TNHH, CCN Quán Lát, Quán Lát, Mộ Đức, Quảng Ngãi</v>
      </c>
    </row>
    <row r="8" spans="1:12" ht="15.75" customHeight="1">
      <c r="A8" s="143"/>
      <c r="B8" s="81"/>
      <c r="C8" s="91"/>
      <c r="D8" s="91"/>
      <c r="E8" s="91"/>
      <c r="F8" s="91"/>
      <c r="G8" s="91"/>
      <c r="H8" s="91"/>
      <c r="I8" s="4"/>
      <c r="J8" s="4"/>
      <c r="K8" s="4"/>
      <c r="L8" s="104"/>
    </row>
    <row r="9" spans="1:12" ht="15.75" customHeight="1">
      <c r="A9" s="142">
        <v>149</v>
      </c>
      <c r="B9" s="81" t="s">
        <v>1266</v>
      </c>
      <c r="C9" s="81" t="s">
        <v>1264</v>
      </c>
      <c r="D9" s="81" t="s">
        <v>2833</v>
      </c>
      <c r="E9" s="81" t="s">
        <v>1230</v>
      </c>
      <c r="F9" s="81" t="s">
        <v>608</v>
      </c>
      <c r="G9" s="81" t="s">
        <v>18</v>
      </c>
      <c r="H9" s="81">
        <v>917660789</v>
      </c>
      <c r="I9" s="4" t="e">
        <f t="array" ref="I9">INDEX(DVHC!$E$778:$E$11831,MATCH(1,(D9=DVHC!$C$778:$C$11831)*(J9=DVHC!$H$778:$H$11831),0))</f>
        <v>#N/A</v>
      </c>
      <c r="J9" s="4">
        <f t="array" ref="J9">INDEX(DVHC!$E$65:$E$777,MATCH(1,(E9=DVHC!$C$65:$C$777)*(K9=DVHC!$H$65:$H$777),0))</f>
        <v>1338</v>
      </c>
      <c r="K9" s="4">
        <f>VLOOKUP(F9, DVHC!$C:$E, 3, 0)</f>
        <v>58</v>
      </c>
      <c r="L9" s="104" t="str">
        <f t="shared" ref="L9:L17" si="1">B9&amp;", "&amp;C9&amp;", "&amp;D9&amp;", "&amp;E9&amp;", "&amp;F9</f>
        <v>Công ty THHH Tân Bé, CCN Quán Lát, Quán Lát, Mộ Đức, Quảng Ngãi</v>
      </c>
    </row>
    <row r="10" spans="1:12" ht="15.75" customHeight="1">
      <c r="A10" s="142">
        <v>150</v>
      </c>
      <c r="B10" s="81" t="s">
        <v>1267</v>
      </c>
      <c r="C10" s="81" t="s">
        <v>1264</v>
      </c>
      <c r="D10" s="81" t="s">
        <v>2833</v>
      </c>
      <c r="E10" s="81" t="s">
        <v>1230</v>
      </c>
      <c r="F10" s="81" t="s">
        <v>608</v>
      </c>
      <c r="G10" s="81" t="s">
        <v>18</v>
      </c>
      <c r="H10" s="81">
        <v>982237348</v>
      </c>
      <c r="I10" s="4" t="e">
        <f t="array" ref="I10">INDEX(DVHC!$E$778:$E$11831,MATCH(1,(D10=DVHC!$C$778:$C$11831)*(J10=DVHC!$H$778:$H$11831),0))</f>
        <v>#N/A</v>
      </c>
      <c r="J10" s="4">
        <f t="array" ref="J10">INDEX(DVHC!$E$65:$E$777,MATCH(1,(E10=DVHC!$C$65:$C$777)*(K10=DVHC!$H$65:$H$777),0))</f>
        <v>1338</v>
      </c>
      <c r="K10" s="4">
        <f>VLOOKUP(F10, DVHC!$C:$E, 3, 0)</f>
        <v>58</v>
      </c>
      <c r="L10" s="104" t="str">
        <f t="shared" si="1"/>
        <v>Công ty sản xuất ngói màu AKURA VINA, CCN Quán Lát, Quán Lát, Mộ Đức, Quảng Ngãi</v>
      </c>
    </row>
    <row r="11" spans="1:12" ht="15.75" customHeight="1">
      <c r="A11" s="142">
        <v>151</v>
      </c>
      <c r="B11" s="81" t="s">
        <v>1268</v>
      </c>
      <c r="C11" s="81" t="s">
        <v>1264</v>
      </c>
      <c r="D11" s="81" t="s">
        <v>2833</v>
      </c>
      <c r="E11" s="81" t="s">
        <v>1230</v>
      </c>
      <c r="F11" s="81" t="s">
        <v>608</v>
      </c>
      <c r="G11" s="81" t="s">
        <v>18</v>
      </c>
      <c r="H11" s="81" t="s">
        <v>1269</v>
      </c>
      <c r="I11" s="4" t="e">
        <f t="array" ref="I11">INDEX(DVHC!$E$778:$E$11831,MATCH(1,(D11=DVHC!$C$778:$C$11831)*(J11=DVHC!$H$778:$H$11831),0))</f>
        <v>#N/A</v>
      </c>
      <c r="J11" s="4">
        <f t="array" ref="J11">INDEX(DVHC!$E$65:$E$777,MATCH(1,(E11=DVHC!$C$65:$C$777)*(K11=DVHC!$H$65:$H$777),0))</f>
        <v>1338</v>
      </c>
      <c r="K11" s="4">
        <f>VLOOKUP(F11, DVHC!$C:$E, 3, 0)</f>
        <v>58</v>
      </c>
      <c r="L11" s="104" t="str">
        <f t="shared" si="1"/>
        <v>Công ty TNHH MTV Phước Uyên, CCN Quán Lát, Quán Lát, Mộ Đức, Quảng Ngãi</v>
      </c>
    </row>
    <row r="12" spans="1:12" ht="15.75" customHeight="1">
      <c r="A12" s="142">
        <v>152</v>
      </c>
      <c r="B12" s="81" t="s">
        <v>1270</v>
      </c>
      <c r="C12" s="81" t="s">
        <v>1271</v>
      </c>
      <c r="D12" s="81" t="s">
        <v>2834</v>
      </c>
      <c r="E12" s="81" t="s">
        <v>1230</v>
      </c>
      <c r="F12" s="81" t="s">
        <v>608</v>
      </c>
      <c r="G12" s="81" t="s">
        <v>18</v>
      </c>
      <c r="H12" s="81">
        <v>919798877</v>
      </c>
      <c r="I12" s="4" t="e">
        <f t="array" ref="I12">INDEX(DVHC!$E$778:$E$11831,MATCH(1,(D12=DVHC!$C$778:$C$11831)*(J12=DVHC!$H$778:$H$11831),0))</f>
        <v>#N/A</v>
      </c>
      <c r="J12" s="4">
        <f t="array" ref="J12">INDEX(DVHC!$E$65:$E$777,MATCH(1,(E12=DVHC!$C$65:$C$777)*(K12=DVHC!$H$65:$H$777),0))</f>
        <v>1338</v>
      </c>
      <c r="K12" s="4">
        <f>VLOOKUP(F12, DVHC!$C:$E, 3, 0)</f>
        <v>58</v>
      </c>
      <c r="L12" s="104" t="str">
        <f t="shared" si="1"/>
        <v>Công ty TNHH Hiệp Hương, CCN Thạch Trụ, Thạch Trụ, Mộ Đức, Quảng Ngãi</v>
      </c>
    </row>
    <row r="13" spans="1:12" ht="15.75" customHeight="1">
      <c r="A13" s="142">
        <v>153</v>
      </c>
      <c r="B13" s="81" t="s">
        <v>1273</v>
      </c>
      <c r="C13" s="81" t="s">
        <v>1271</v>
      </c>
      <c r="D13" s="81" t="s">
        <v>2834</v>
      </c>
      <c r="E13" s="81" t="s">
        <v>1230</v>
      </c>
      <c r="F13" s="81" t="s">
        <v>608</v>
      </c>
      <c r="G13" s="81" t="s">
        <v>18</v>
      </c>
      <c r="H13" s="81">
        <v>914121255</v>
      </c>
      <c r="I13" s="4" t="e">
        <f t="array" ref="I13">INDEX(DVHC!$E$778:$E$11831,MATCH(1,(D13=DVHC!$C$778:$C$11831)*(J13=DVHC!$H$778:$H$11831),0))</f>
        <v>#N/A</v>
      </c>
      <c r="J13" s="4">
        <f t="array" ref="J13">INDEX(DVHC!$E$65:$E$777,MATCH(1,(E13=DVHC!$C$65:$C$777)*(K13=DVHC!$H$65:$H$777),0))</f>
        <v>1338</v>
      </c>
      <c r="K13" s="4">
        <f>VLOOKUP(F13, DVHC!$C:$E, 3, 0)</f>
        <v>58</v>
      </c>
      <c r="L13" s="104" t="str">
        <f t="shared" si="1"/>
        <v>Cty TNHH Anh Kiệt, CCN Thạch Trụ, Thạch Trụ, Mộ Đức, Quảng Ngãi</v>
      </c>
    </row>
    <row r="14" spans="1:12" ht="15.75" customHeight="1">
      <c r="A14" s="142">
        <v>154</v>
      </c>
      <c r="B14" s="81" t="s">
        <v>1274</v>
      </c>
      <c r="C14" s="81" t="s">
        <v>1271</v>
      </c>
      <c r="D14" s="81" t="s">
        <v>2834</v>
      </c>
      <c r="E14" s="81" t="s">
        <v>1230</v>
      </c>
      <c r="F14" s="81" t="s">
        <v>608</v>
      </c>
      <c r="G14" s="81" t="s">
        <v>18</v>
      </c>
      <c r="H14" s="81">
        <v>976447475</v>
      </c>
      <c r="I14" s="4" t="e">
        <f t="array" ref="I14">INDEX(DVHC!$E$778:$E$11831,MATCH(1,(D14=DVHC!$C$778:$C$11831)*(J14=DVHC!$H$778:$H$11831),0))</f>
        <v>#N/A</v>
      </c>
      <c r="J14" s="4">
        <f t="array" ref="J14">INDEX(DVHC!$E$65:$E$777,MATCH(1,(E14=DVHC!$C$65:$C$777)*(K14=DVHC!$H$65:$H$777),0))</f>
        <v>1338</v>
      </c>
      <c r="K14" s="4">
        <f>VLOOKUP(F14, DVHC!$C:$E, 3, 0)</f>
        <v>58</v>
      </c>
      <c r="L14" s="104" t="str">
        <f t="shared" si="1"/>
        <v>Công ty TNHH MTV, CCN Thạch Trụ, Thạch Trụ, Mộ Đức, Quảng Ngãi</v>
      </c>
    </row>
    <row r="15" spans="1:12" ht="15.75" customHeight="1">
      <c r="A15" s="142">
        <v>155</v>
      </c>
      <c r="B15" s="81" t="s">
        <v>1275</v>
      </c>
      <c r="C15" s="81" t="s">
        <v>1271</v>
      </c>
      <c r="D15" s="81" t="s">
        <v>2834</v>
      </c>
      <c r="E15" s="81" t="s">
        <v>1230</v>
      </c>
      <c r="F15" s="81" t="s">
        <v>608</v>
      </c>
      <c r="G15" s="81" t="s">
        <v>18</v>
      </c>
      <c r="H15" s="81">
        <v>908345788</v>
      </c>
      <c r="I15" s="4" t="e">
        <f t="array" ref="I15">INDEX(DVHC!$E$778:$E$11831,MATCH(1,(D15=DVHC!$C$778:$C$11831)*(J15=DVHC!$H$778:$H$11831),0))</f>
        <v>#N/A</v>
      </c>
      <c r="J15" s="4">
        <f t="array" ref="J15">INDEX(DVHC!$E$65:$E$777,MATCH(1,(E15=DVHC!$C$65:$C$777)*(K15=DVHC!$H$65:$H$777),0))</f>
        <v>1338</v>
      </c>
      <c r="K15" s="4">
        <f>VLOOKUP(F15, DVHC!$C:$E, 3, 0)</f>
        <v>58</v>
      </c>
      <c r="L15" s="104" t="str">
        <f t="shared" si="1"/>
        <v>Công ty TNHH SXTM XNK Trường Thịnh, CCN Thạch Trụ, Thạch Trụ, Mộ Đức, Quảng Ngãi</v>
      </c>
    </row>
    <row r="16" spans="1:12" ht="15.75" customHeight="1">
      <c r="A16" s="142">
        <v>156</v>
      </c>
      <c r="B16" s="81" t="s">
        <v>1276</v>
      </c>
      <c r="C16" s="81" t="s">
        <v>1271</v>
      </c>
      <c r="D16" s="81" t="s">
        <v>2834</v>
      </c>
      <c r="E16" s="81" t="s">
        <v>1230</v>
      </c>
      <c r="F16" s="81" t="s">
        <v>608</v>
      </c>
      <c r="G16" s="81" t="s">
        <v>18</v>
      </c>
      <c r="H16" s="42">
        <v>983767410</v>
      </c>
      <c r="I16" s="4" t="e">
        <f t="array" ref="I16">INDEX(DVHC!$E$778:$E$11831,MATCH(1,(D16=DVHC!$C$778:$C$11831)*(J16=DVHC!$H$778:$H$11831),0))</f>
        <v>#N/A</v>
      </c>
      <c r="J16" s="4">
        <f t="array" ref="J16">INDEX(DVHC!$E$65:$E$777,MATCH(1,(E16=DVHC!$C$65:$C$777)*(K16=DVHC!$H$65:$H$777),0))</f>
        <v>1338</v>
      </c>
      <c r="K16" s="4">
        <f>VLOOKUP(F16, DVHC!$C:$E, 3, 0)</f>
        <v>58</v>
      </c>
      <c r="L16" s="104" t="str">
        <f t="shared" si="1"/>
        <v>Công ty cổ phần bê tông Viet Sin, CCN Thạch Trụ, Thạch Trụ, Mộ Đức, Quảng Ngãi</v>
      </c>
    </row>
    <row r="17" spans="1:12" ht="15.75" customHeight="1">
      <c r="A17" s="142">
        <v>157</v>
      </c>
      <c r="B17" s="81" t="s">
        <v>1277</v>
      </c>
      <c r="C17" s="81" t="s">
        <v>1271</v>
      </c>
      <c r="D17" s="81" t="s">
        <v>2834</v>
      </c>
      <c r="E17" s="81" t="s">
        <v>1230</v>
      </c>
      <c r="F17" s="81" t="s">
        <v>608</v>
      </c>
      <c r="G17" s="81" t="s">
        <v>18</v>
      </c>
      <c r="H17" s="81">
        <v>865652579</v>
      </c>
      <c r="I17" s="4" t="e">
        <f t="array" ref="I17">INDEX(DVHC!$E$778:$E$11831,MATCH(1,(D17=DVHC!$C$778:$C$11831)*(J17=DVHC!$H$778:$H$11831),0))</f>
        <v>#N/A</v>
      </c>
      <c r="J17" s="4">
        <f t="array" ref="J17">INDEX(DVHC!$E$65:$E$777,MATCH(1,(E17=DVHC!$C$65:$C$777)*(K17=DVHC!$H$65:$H$777),0))</f>
        <v>1338</v>
      </c>
      <c r="K17" s="4">
        <f>VLOOKUP(F17, DVHC!$C:$E, 3, 0)</f>
        <v>58</v>
      </c>
      <c r="L17" s="104" t="str">
        <f t="shared" si="1"/>
        <v>Công ty TNHH chế biến gỗ Gia Huy, CCN Thạch Trụ, Thạch Trụ, Mộ Đức, Quảng Ngãi</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C16"/>
  <sheetViews>
    <sheetView workbookViewId="0"/>
  </sheetViews>
  <sheetFormatPr defaultColWidth="14.42578125" defaultRowHeight="15.75" customHeight="1"/>
  <sheetData>
    <row r="1" spans="1:29" ht="15.75" customHeight="1">
      <c r="A1" s="145" t="s">
        <v>0</v>
      </c>
      <c r="B1" s="146" t="s">
        <v>1</v>
      </c>
      <c r="C1" s="146" t="s">
        <v>2</v>
      </c>
      <c r="D1" s="146" t="s">
        <v>3</v>
      </c>
      <c r="E1" s="146" t="s">
        <v>4</v>
      </c>
      <c r="F1" s="146" t="s">
        <v>5</v>
      </c>
      <c r="G1" s="147" t="s">
        <v>6</v>
      </c>
      <c r="H1" s="147" t="s">
        <v>7</v>
      </c>
      <c r="I1" s="148" t="s">
        <v>8</v>
      </c>
      <c r="J1" s="149" t="s">
        <v>9</v>
      </c>
      <c r="K1" s="149" t="s">
        <v>10</v>
      </c>
      <c r="L1" s="148" t="s">
        <v>11</v>
      </c>
      <c r="M1" s="148" t="s">
        <v>12</v>
      </c>
      <c r="N1" s="148" t="s">
        <v>13</v>
      </c>
      <c r="O1" s="149" t="s">
        <v>14</v>
      </c>
      <c r="P1" s="149" t="s">
        <v>15</v>
      </c>
      <c r="Q1" s="33"/>
      <c r="R1" s="33"/>
      <c r="S1" s="33"/>
      <c r="T1" s="33"/>
      <c r="U1" s="33"/>
      <c r="V1" s="33"/>
      <c r="W1" s="33"/>
      <c r="X1" s="33"/>
      <c r="Y1" s="33"/>
      <c r="Z1" s="33"/>
      <c r="AA1" s="33"/>
      <c r="AB1" s="33"/>
    </row>
    <row r="2" spans="1:29" ht="15.75" customHeight="1">
      <c r="A2" s="150">
        <v>1</v>
      </c>
      <c r="B2" s="151" t="s">
        <v>2835</v>
      </c>
      <c r="C2" s="151" t="s">
        <v>2836</v>
      </c>
      <c r="D2" s="152" t="s">
        <v>2837</v>
      </c>
      <c r="E2" s="152" t="s">
        <v>1612</v>
      </c>
      <c r="F2" s="151" t="s">
        <v>1592</v>
      </c>
      <c r="G2" s="151" t="s">
        <v>18</v>
      </c>
      <c r="H2" s="153">
        <v>983822728</v>
      </c>
      <c r="I2" s="52" t="e">
        <f t="array" ref="I2">INDEX(DVHC!$E$778:$E$11831,MATCH(1,(D2=DVHC!$C$778:$C$11831)*(J2=DVHC!$H$778:$H$11831),0))</f>
        <v>#N/A</v>
      </c>
      <c r="J2" s="52">
        <f t="array" ref="J2">INDEX(DVHC!$E$65:$E$777,MATCH(1,(E2=DVHC!$C$65:$C$777)*(K2=DVHC!$H$65:$H$777),0))</f>
        <v>805</v>
      </c>
      <c r="K2" s="52">
        <f>VLOOKUP(F2, DVHC!$C:$E, 3, 0)</f>
        <v>37</v>
      </c>
      <c r="L2" s="53" t="str">
        <f t="shared" ref="L2:L16" si="0">B2&amp;", "&amp;C2&amp;", "&amp;D2&amp;", "&amp;E2&amp;", "&amp;F2</f>
        <v>Công ty CP Hồng Sơn, Xóm 6B, Kỳ Văn, Kỳ Anh, Hà Tĩnh, Kỳ Văn, Kỳ Anh, Hà Tĩnh</v>
      </c>
      <c r="M2" s="131">
        <v>180682069</v>
      </c>
      <c r="N2" s="131">
        <v>1062983909</v>
      </c>
      <c r="O2" s="33"/>
      <c r="P2" s="33"/>
      <c r="Q2" s="33"/>
      <c r="R2" s="33"/>
      <c r="S2" s="33"/>
      <c r="T2" s="33"/>
      <c r="U2" s="33"/>
      <c r="V2" s="33"/>
      <c r="W2" s="33"/>
      <c r="X2" s="33"/>
      <c r="Y2" s="33"/>
      <c r="Z2" s="33"/>
      <c r="AA2" s="33"/>
      <c r="AB2" s="33"/>
      <c r="AC2" s="33"/>
    </row>
    <row r="3" spans="1:29" ht="15.75" customHeight="1">
      <c r="A3" s="154">
        <v>2</v>
      </c>
      <c r="B3" s="155" t="s">
        <v>1627</v>
      </c>
      <c r="C3" s="155" t="s">
        <v>2838</v>
      </c>
      <c r="D3" s="156" t="s">
        <v>2839</v>
      </c>
      <c r="E3" s="156" t="s">
        <v>1612</v>
      </c>
      <c r="F3" s="155" t="s">
        <v>1592</v>
      </c>
      <c r="G3" s="155" t="s">
        <v>18</v>
      </c>
      <c r="H3" s="133"/>
      <c r="I3" s="136" t="e">
        <f t="array" ref="I3">INDEX(DVHC!$E$778:$E$11831,MATCH(1,(D3=DVHC!$C$778:$C$11831)*(J3=DVHC!$H$778:$H$11831),0))</f>
        <v>#N/A</v>
      </c>
      <c r="J3" s="136">
        <f t="array" ref="J3">INDEX(DVHC!$E$65:$E$777,MATCH(1,(E3=DVHC!$C$65:$C$777)*(K3=DVHC!$H$65:$H$777),0))</f>
        <v>805</v>
      </c>
      <c r="K3" s="136">
        <f>VLOOKUP(F3, DVHC!$C:$E, 3, 0)</f>
        <v>37</v>
      </c>
      <c r="L3" s="137" t="str">
        <f t="shared" si="0"/>
        <v>Công ty CPĐT - XD Hưng Thành Đạt, Quốc lộ 1A, Cẩm Hưng, Cẩm Xuyên, Hà Tĩnh, Kỳ Tân, Kỳ Anh, Hà Tĩnh</v>
      </c>
      <c r="M3" s="131">
        <v>184395674</v>
      </c>
      <c r="N3" s="131">
        <v>1057869106</v>
      </c>
      <c r="O3" s="33"/>
      <c r="P3" s="33"/>
      <c r="Q3" s="33"/>
      <c r="R3" s="33"/>
      <c r="S3" s="33"/>
      <c r="T3" s="33"/>
      <c r="U3" s="33"/>
      <c r="V3" s="33"/>
      <c r="W3" s="33"/>
      <c r="X3" s="33"/>
      <c r="Y3" s="33"/>
      <c r="Z3" s="33"/>
      <c r="AA3" s="33"/>
      <c r="AB3" s="33"/>
      <c r="AC3" s="33"/>
    </row>
    <row r="4" spans="1:29" ht="15.75" customHeight="1">
      <c r="A4" s="150">
        <v>3</v>
      </c>
      <c r="B4" s="155" t="s">
        <v>2840</v>
      </c>
      <c r="C4" s="155" t="s">
        <v>2841</v>
      </c>
      <c r="D4" s="156" t="s">
        <v>2839</v>
      </c>
      <c r="E4" s="156" t="s">
        <v>1612</v>
      </c>
      <c r="F4" s="155" t="s">
        <v>1592</v>
      </c>
      <c r="G4" s="155" t="s">
        <v>18</v>
      </c>
      <c r="H4" s="157">
        <v>985717403</v>
      </c>
      <c r="I4" s="136" t="e">
        <f t="array" ref="I4">INDEX(DVHC!$E$778:$E$11831,MATCH(1,(D4=DVHC!$C$778:$C$11831)*(J4=DVHC!$H$778:$H$11831),0))</f>
        <v>#N/A</v>
      </c>
      <c r="J4" s="136">
        <f t="array" ref="J4">INDEX(DVHC!$E$65:$E$777,MATCH(1,(E4=DVHC!$C$65:$C$777)*(K4=DVHC!$H$65:$H$777),0))</f>
        <v>805</v>
      </c>
      <c r="K4" s="136">
        <f>VLOOKUP(F4, DVHC!$C:$E, 3, 0)</f>
        <v>37</v>
      </c>
      <c r="L4" s="137" t="str">
        <f t="shared" si="0"/>
        <v>Công ty CPSXKD VLXD Hà Tĩnh, Thôn Tân Thắng, Kỳ Tân, Kỳ Anh, Hà Tĩnh, Kỳ Tân, Kỳ Anh, Hà Tĩnh</v>
      </c>
      <c r="M4" s="131">
        <v>180682069</v>
      </c>
      <c r="N4" s="131">
        <v>1062983909</v>
      </c>
      <c r="O4" s="33"/>
      <c r="P4" s="33"/>
      <c r="Q4" s="33"/>
      <c r="R4" s="33"/>
      <c r="S4" s="33"/>
      <c r="T4" s="33"/>
      <c r="U4" s="33"/>
      <c r="V4" s="33"/>
      <c r="W4" s="33"/>
      <c r="X4" s="33"/>
      <c r="Y4" s="33"/>
      <c r="Z4" s="33"/>
      <c r="AA4" s="33"/>
      <c r="AB4" s="33"/>
      <c r="AC4" s="33"/>
    </row>
    <row r="5" spans="1:29" ht="15.75" customHeight="1">
      <c r="A5" s="154">
        <v>4</v>
      </c>
      <c r="B5" s="155" t="s">
        <v>2842</v>
      </c>
      <c r="C5" s="155" t="s">
        <v>2843</v>
      </c>
      <c r="D5" s="156" t="s">
        <v>2844</v>
      </c>
      <c r="E5" s="156" t="s">
        <v>1612</v>
      </c>
      <c r="F5" s="155" t="s">
        <v>1592</v>
      </c>
      <c r="G5" s="155" t="s">
        <v>18</v>
      </c>
      <c r="H5" s="158">
        <v>913294777</v>
      </c>
      <c r="I5" s="136" t="e">
        <f t="array" ref="I5">INDEX(DVHC!$E$778:$E$11831,MATCH(1,(D5=DVHC!$C$778:$C$11831)*(J5=DVHC!$H$778:$H$11831),0))</f>
        <v>#N/A</v>
      </c>
      <c r="J5" s="136">
        <f t="array" ref="J5">INDEX(DVHC!$E$65:$E$777,MATCH(1,(E5=DVHC!$C$65:$C$777)*(K5=DVHC!$H$65:$H$777),0))</f>
        <v>805</v>
      </c>
      <c r="K5" s="136">
        <f>VLOOKUP(F5, DVHC!$C:$E, 3, 0)</f>
        <v>37</v>
      </c>
      <c r="L5" s="137" t="str">
        <f t="shared" si="0"/>
        <v>Công ty CPXD và DVTM 666, Xóm 11-Cẩm Quang, Cẩm Xuyên, Hà Tĩnh, Kỳ Phong, Kỳ Anh, Hà Tĩnh</v>
      </c>
      <c r="M5" s="131">
        <v>182819434</v>
      </c>
      <c r="N5" s="131">
        <v>1059788011</v>
      </c>
      <c r="O5" s="33"/>
      <c r="P5" s="33"/>
      <c r="Q5" s="33"/>
      <c r="R5" s="33"/>
      <c r="S5" s="33"/>
      <c r="T5" s="33"/>
      <c r="U5" s="33"/>
      <c r="V5" s="33"/>
      <c r="W5" s="33"/>
      <c r="X5" s="33"/>
      <c r="Y5" s="33"/>
      <c r="Z5" s="33"/>
      <c r="AA5" s="33"/>
      <c r="AB5" s="33"/>
      <c r="AC5" s="33"/>
    </row>
    <row r="6" spans="1:29" ht="15.75" customHeight="1">
      <c r="A6" s="150">
        <v>5</v>
      </c>
      <c r="B6" s="155" t="s">
        <v>2845</v>
      </c>
      <c r="C6" s="155" t="s">
        <v>2846</v>
      </c>
      <c r="D6" s="156" t="s">
        <v>2839</v>
      </c>
      <c r="E6" s="156" t="s">
        <v>1612</v>
      </c>
      <c r="F6" s="155" t="s">
        <v>1592</v>
      </c>
      <c r="G6" s="155" t="s">
        <v>18</v>
      </c>
      <c r="H6" s="157">
        <v>946201789</v>
      </c>
      <c r="I6" s="136" t="e">
        <f t="array" ref="I6">INDEX(DVHC!$E$778:$E$11831,MATCH(1,(D6=DVHC!$C$778:$C$11831)*(J6=DVHC!$H$778:$H$11831),0))</f>
        <v>#N/A</v>
      </c>
      <c r="J6" s="136">
        <f t="array" ref="J6">INDEX(DVHC!$E$65:$E$777,MATCH(1,(E6=DVHC!$C$65:$C$777)*(K6=DVHC!$H$65:$H$777),0))</f>
        <v>805</v>
      </c>
      <c r="K6" s="136">
        <f>VLOOKUP(F6, DVHC!$C:$E, 3, 0)</f>
        <v>37</v>
      </c>
      <c r="L6" s="137" t="str">
        <f t="shared" si="0"/>
        <v>Công ty TNHH Thương mại An Thuận Phát, thôn tân thắng, xa Kỳ Tân, huyên Kỳ Anh, tỉnh Hà Tĩnh, Kỳ Tân, Kỳ Anh, Hà Tĩnh</v>
      </c>
      <c r="M6" s="131">
        <v>1811386</v>
      </c>
      <c r="N6" s="131">
        <v>1063262294</v>
      </c>
      <c r="O6" s="33"/>
      <c r="P6" s="33"/>
      <c r="Q6" s="33"/>
      <c r="R6" s="33"/>
      <c r="S6" s="33"/>
      <c r="T6" s="33"/>
      <c r="U6" s="33"/>
      <c r="V6" s="33"/>
      <c r="W6" s="33"/>
      <c r="X6" s="33"/>
      <c r="Y6" s="33"/>
      <c r="Z6" s="33"/>
      <c r="AA6" s="33"/>
      <c r="AB6" s="33"/>
      <c r="AC6" s="33"/>
    </row>
    <row r="7" spans="1:29" ht="15.75" customHeight="1">
      <c r="A7" s="154">
        <v>6</v>
      </c>
      <c r="B7" s="155" t="s">
        <v>2847</v>
      </c>
      <c r="C7" s="155" t="s">
        <v>2848</v>
      </c>
      <c r="D7" s="156" t="s">
        <v>2839</v>
      </c>
      <c r="E7" s="156" t="s">
        <v>1612</v>
      </c>
      <c r="F7" s="155" t="s">
        <v>1592</v>
      </c>
      <c r="G7" s="155" t="s">
        <v>18</v>
      </c>
      <c r="H7" s="133"/>
      <c r="I7" s="136" t="e">
        <f t="array" ref="I7">INDEX(DVHC!$E$778:$E$11831,MATCH(1,(D7=DVHC!$C$778:$C$11831)*(J7=DVHC!$H$778:$H$11831),0))</f>
        <v>#N/A</v>
      </c>
      <c r="J7" s="136">
        <f t="array" ref="J7">INDEX(DVHC!$E$65:$E$777,MATCH(1,(E7=DVHC!$C$65:$C$777)*(K7=DVHC!$H$65:$H$777),0))</f>
        <v>805</v>
      </c>
      <c r="K7" s="136">
        <f>VLOOKUP(F7, DVHC!$C:$E, 3, 0)</f>
        <v>37</v>
      </c>
      <c r="L7" s="137" t="str">
        <f t="shared" si="0"/>
        <v>Công ty TNHH TM – DV Hoàng Anh, thôn Nam Xuân, Kỳ Tân, Kỳ Anh, tỉnh Hà Tĩnh, Kỳ Tân, Kỳ Anh, Hà Tĩnh</v>
      </c>
      <c r="M7" s="131">
        <v>180642707</v>
      </c>
      <c r="N7" s="131">
        <v>1062884331</v>
      </c>
      <c r="O7" s="33"/>
      <c r="P7" s="33"/>
      <c r="Q7" s="33"/>
      <c r="R7" s="33"/>
      <c r="S7" s="33"/>
      <c r="T7" s="33"/>
      <c r="U7" s="33"/>
      <c r="V7" s="33"/>
      <c r="W7" s="33"/>
      <c r="X7" s="33"/>
      <c r="Y7" s="33"/>
      <c r="Z7" s="33"/>
      <c r="AA7" s="33"/>
      <c r="AB7" s="33"/>
      <c r="AC7" s="33"/>
    </row>
    <row r="8" spans="1:29" ht="15.75" customHeight="1">
      <c r="A8" s="150">
        <v>7</v>
      </c>
      <c r="B8" s="155" t="s">
        <v>2849</v>
      </c>
      <c r="C8" s="133"/>
      <c r="D8" s="156" t="s">
        <v>2850</v>
      </c>
      <c r="E8" s="156" t="s">
        <v>1612</v>
      </c>
      <c r="F8" s="155" t="s">
        <v>1592</v>
      </c>
      <c r="G8" s="155" t="s">
        <v>18</v>
      </c>
      <c r="H8" s="133"/>
      <c r="I8" s="136" t="e">
        <f t="array" ref="I8">INDEX(DVHC!$E$778:$E$11831,MATCH(1,(D8=DVHC!$C$778:$C$11831)*(J8=DVHC!$H$778:$H$11831),0))</f>
        <v>#N/A</v>
      </c>
      <c r="J8" s="136">
        <f t="array" ref="J8">INDEX(DVHC!$E$65:$E$777,MATCH(1,(E8=DVHC!$C$65:$C$777)*(K8=DVHC!$H$65:$H$777),0))</f>
        <v>805</v>
      </c>
      <c r="K8" s="136">
        <f>VLOOKUP(F8, DVHC!$C:$E, 3, 0)</f>
        <v>37</v>
      </c>
      <c r="L8" s="137" t="str">
        <f t="shared" si="0"/>
        <v>HTX Đức Quang, , Kỳ Xuân, Kỳ Anh, Hà Tĩnh</v>
      </c>
      <c r="M8" s="131">
        <v>182463703</v>
      </c>
      <c r="N8" s="131">
        <v>1061911773</v>
      </c>
      <c r="O8" s="33"/>
      <c r="P8" s="33"/>
      <c r="Q8" s="33"/>
      <c r="R8" s="33"/>
      <c r="S8" s="33"/>
      <c r="T8" s="33"/>
      <c r="U8" s="33"/>
      <c r="V8" s="33"/>
      <c r="W8" s="33"/>
      <c r="X8" s="33"/>
      <c r="Y8" s="33"/>
      <c r="Z8" s="33"/>
      <c r="AA8" s="33"/>
      <c r="AB8" s="33"/>
      <c r="AC8" s="33"/>
    </row>
    <row r="9" spans="1:29" ht="15.75" customHeight="1">
      <c r="A9" s="154">
        <v>8</v>
      </c>
      <c r="B9" s="155" t="s">
        <v>2851</v>
      </c>
      <c r="C9" s="155" t="s">
        <v>1639</v>
      </c>
      <c r="D9" s="156" t="s">
        <v>2850</v>
      </c>
      <c r="E9" s="156" t="s">
        <v>1612</v>
      </c>
      <c r="F9" s="155" t="s">
        <v>1592</v>
      </c>
      <c r="G9" s="155" t="s">
        <v>18</v>
      </c>
      <c r="H9" s="158">
        <v>947097682</v>
      </c>
      <c r="I9" s="136" t="e">
        <f t="array" ref="I9">INDEX(DVHC!$E$778:$E$11831,MATCH(1,(D9=DVHC!$C$778:$C$11831)*(J9=DVHC!$H$778:$H$11831),0))</f>
        <v>#N/A</v>
      </c>
      <c r="J9" s="136">
        <f t="array" ref="J9">INDEX(DVHC!$E$65:$E$777,MATCH(1,(E9=DVHC!$C$65:$C$777)*(K9=DVHC!$H$65:$H$777),0))</f>
        <v>805</v>
      </c>
      <c r="K9" s="136">
        <f>VLOOKUP(F9, DVHC!$C:$E, 3, 0)</f>
        <v>37</v>
      </c>
      <c r="L9" s="137" t="str">
        <f t="shared" si="0"/>
        <v>Tổng Công ty Hợp tác kinh tế, số 187, đường Nguyễn Du, TP Vinh, tỉnh Nghệ An, Kỳ Xuân, Kỳ Anh, Hà Tĩnh</v>
      </c>
      <c r="M9" s="131">
        <v>186580041</v>
      </c>
      <c r="N9" s="131">
        <v>1056955104</v>
      </c>
      <c r="O9" s="33"/>
      <c r="P9" s="33"/>
      <c r="Q9" s="33"/>
      <c r="R9" s="33"/>
      <c r="S9" s="33"/>
      <c r="T9" s="33"/>
      <c r="U9" s="33"/>
      <c r="V9" s="33"/>
      <c r="W9" s="33"/>
      <c r="X9" s="33"/>
      <c r="Y9" s="33"/>
      <c r="Z9" s="33"/>
      <c r="AA9" s="33"/>
      <c r="AB9" s="33"/>
      <c r="AC9" s="33"/>
    </row>
    <row r="10" spans="1:29" ht="15.75" customHeight="1">
      <c r="A10" s="150">
        <v>9</v>
      </c>
      <c r="B10" s="155" t="s">
        <v>2852</v>
      </c>
      <c r="C10" s="133"/>
      <c r="D10" s="156" t="s">
        <v>2850</v>
      </c>
      <c r="E10" s="156" t="s">
        <v>1612</v>
      </c>
      <c r="F10" s="155" t="s">
        <v>1592</v>
      </c>
      <c r="G10" s="155" t="s">
        <v>18</v>
      </c>
      <c r="H10" s="133"/>
      <c r="I10" s="136" t="e">
        <f t="array" ref="I10">INDEX(DVHC!$E$778:$E$11831,MATCH(1,(D10=DVHC!$C$778:$C$11831)*(J10=DVHC!$H$778:$H$11831),0))</f>
        <v>#N/A</v>
      </c>
      <c r="J10" s="136">
        <f t="array" ref="J10">INDEX(DVHC!$E$65:$E$777,MATCH(1,(E10=DVHC!$C$65:$C$777)*(K10=DVHC!$H$65:$H$777),0))</f>
        <v>805</v>
      </c>
      <c r="K10" s="136">
        <f>VLOOKUP(F10, DVHC!$C:$E, 3, 0)</f>
        <v>37</v>
      </c>
      <c r="L10" s="137" t="str">
        <f t="shared" si="0"/>
        <v>Công ty CP Xây dựng và Thương mại Kỳ Anh, , Kỳ Xuân, Kỳ Anh, Hà Tĩnh</v>
      </c>
      <c r="M10" s="131">
        <v>180654539</v>
      </c>
      <c r="N10" s="131">
        <v>1062984217</v>
      </c>
      <c r="O10" s="33"/>
      <c r="P10" s="33"/>
      <c r="Q10" s="33"/>
      <c r="R10" s="33"/>
      <c r="S10" s="33"/>
      <c r="T10" s="33"/>
      <c r="U10" s="33"/>
      <c r="V10" s="33"/>
      <c r="W10" s="33"/>
      <c r="X10" s="33"/>
      <c r="Y10" s="33"/>
      <c r="Z10" s="33"/>
      <c r="AA10" s="33"/>
      <c r="AB10" s="33"/>
      <c r="AC10" s="33"/>
    </row>
    <row r="11" spans="1:29" ht="15.75" customHeight="1">
      <c r="A11" s="154">
        <v>10</v>
      </c>
      <c r="B11" s="155" t="s">
        <v>1626</v>
      </c>
      <c r="C11" s="155" t="s">
        <v>1630</v>
      </c>
      <c r="D11" s="156" t="s">
        <v>2853</v>
      </c>
      <c r="E11" s="156" t="s">
        <v>1612</v>
      </c>
      <c r="F11" s="155" t="s">
        <v>1592</v>
      </c>
      <c r="G11" s="155" t="s">
        <v>18</v>
      </c>
      <c r="H11" s="133"/>
      <c r="I11" s="136" t="e">
        <f t="array" ref="I11">INDEX(DVHC!$E$778:$E$11831,MATCH(1,(D11=DVHC!$C$778:$C$11831)*(J11=DVHC!$H$778:$H$11831),0))</f>
        <v>#N/A</v>
      </c>
      <c r="J11" s="136">
        <f t="array" ref="J11">INDEX(DVHC!$E$65:$E$777,MATCH(1,(E11=DVHC!$C$65:$C$777)*(K11=DVHC!$H$65:$H$777),0))</f>
        <v>805</v>
      </c>
      <c r="K11" s="136">
        <f>VLOOKUP(F11, DVHC!$C:$E, 3, 0)</f>
        <v>37</v>
      </c>
      <c r="L11" s="137" t="str">
        <f t="shared" si="0"/>
        <v>Tổng Công ty Khoáng sản và Thương mại Hà Tĩnh, số 02, đường Vũ Quang, Trần Phú, TP Hà Tĩnh, Kỳ Khang, Kỳ Anh, Hà Tĩnh</v>
      </c>
      <c r="M11" s="131">
        <v>183416703</v>
      </c>
      <c r="N11" s="131">
        <v>1058918559</v>
      </c>
      <c r="O11" s="33"/>
      <c r="P11" s="33"/>
      <c r="Q11" s="33"/>
      <c r="R11" s="33"/>
      <c r="S11" s="33"/>
      <c r="T11" s="33"/>
      <c r="U11" s="33"/>
      <c r="V11" s="33"/>
      <c r="W11" s="33"/>
      <c r="X11" s="33"/>
      <c r="Y11" s="33"/>
      <c r="Z11" s="33"/>
      <c r="AA11" s="33"/>
      <c r="AB11" s="33"/>
      <c r="AC11" s="33"/>
    </row>
    <row r="12" spans="1:29" ht="15.75" customHeight="1">
      <c r="A12" s="150">
        <v>11</v>
      </c>
      <c r="B12" s="151" t="s">
        <v>1194</v>
      </c>
      <c r="C12" s="151" t="s">
        <v>2854</v>
      </c>
      <c r="D12" s="151" t="s">
        <v>2855</v>
      </c>
      <c r="E12" s="151" t="s">
        <v>1605</v>
      </c>
      <c r="F12" s="151" t="s">
        <v>1592</v>
      </c>
      <c r="G12" s="151" t="s">
        <v>18</v>
      </c>
      <c r="H12" s="101"/>
      <c r="I12" s="52" t="e">
        <f t="array" ref="I12">INDEX(DVHC!$E$778:$E$11831,MATCH(1,(D12=DVHC!$C$778:$C$11831)*(J12=DVHC!$H$778:$H$11831),0))</f>
        <v>#N/A</v>
      </c>
      <c r="J12" s="52">
        <f t="array" ref="J12">INDEX(DVHC!$E$65:$E$777,MATCH(1,(E12=DVHC!$C$65:$C$777)*(K12=DVHC!$H$65:$H$777),0))</f>
        <v>2853</v>
      </c>
      <c r="K12" s="52">
        <f>VLOOKUP(F12, DVHC!$C:$E, 3, 0)</f>
        <v>37</v>
      </c>
      <c r="L12" s="53" t="str">
        <f t="shared" si="0"/>
        <v>Công ty TNHH Nam Thăng Long, Số 147 đường Hà Huy Tập, TP Hà Tĩnh (Trạm nạp: Phù Việt, Thạch Hà), Phù Việt, Thạch Hà, Hà Tĩnh</v>
      </c>
      <c r="M12" s="131">
        <v>210277644</v>
      </c>
      <c r="N12" s="131">
        <v>1058341598</v>
      </c>
      <c r="O12" s="33"/>
      <c r="P12" s="33"/>
      <c r="Q12" s="33"/>
      <c r="R12" s="33"/>
      <c r="S12" s="33"/>
      <c r="T12" s="33"/>
      <c r="U12" s="33"/>
      <c r="V12" s="33"/>
      <c r="W12" s="33"/>
      <c r="X12" s="33"/>
      <c r="Y12" s="33"/>
      <c r="Z12" s="33"/>
      <c r="AA12" s="33"/>
      <c r="AB12" s="33"/>
      <c r="AC12" s="33"/>
    </row>
    <row r="13" spans="1:29" ht="15.75" customHeight="1">
      <c r="A13" s="154">
        <v>12</v>
      </c>
      <c r="B13" s="151" t="s">
        <v>2856</v>
      </c>
      <c r="C13" s="151" t="s">
        <v>2857</v>
      </c>
      <c r="D13" s="151" t="s">
        <v>2839</v>
      </c>
      <c r="E13" s="151" t="s">
        <v>1612</v>
      </c>
      <c r="F13" s="151" t="s">
        <v>1592</v>
      </c>
      <c r="G13" s="151" t="s">
        <v>18</v>
      </c>
      <c r="H13" s="151">
        <v>912029068</v>
      </c>
      <c r="I13" s="52" t="e">
        <f t="array" ref="I13">INDEX(DVHC!$E$778:$E$11831,MATCH(1,(D13=DVHC!$C$778:$C$11831)*(J13=DVHC!$H$778:$H$11831),0))</f>
        <v>#N/A</v>
      </c>
      <c r="J13" s="52">
        <f t="array" ref="J13">INDEX(DVHC!$E$65:$E$777,MATCH(1,(E13=DVHC!$C$65:$C$777)*(K13=DVHC!$H$65:$H$777),0))</f>
        <v>805</v>
      </c>
      <c r="K13" s="52">
        <f>VLOOKUP(F13, DVHC!$C:$E, 3, 0)</f>
        <v>37</v>
      </c>
      <c r="L13" s="53" t="str">
        <f t="shared" si="0"/>
        <v>Công ty TNHH MTV Chế biến chất thải Công nghiệp, Thôn Nam Xuân Sơn, Kỳ Tân, Kỳ Anh, Kỳ Tân, Kỳ Anh, Hà Tĩnh</v>
      </c>
      <c r="M13" s="131">
        <v>180562031</v>
      </c>
      <c r="N13" s="131">
        <v>1062992054</v>
      </c>
      <c r="O13" s="33"/>
      <c r="P13" s="33"/>
      <c r="Q13" s="33"/>
      <c r="R13" s="33"/>
      <c r="S13" s="33"/>
      <c r="T13" s="33"/>
      <c r="U13" s="33"/>
      <c r="V13" s="33"/>
      <c r="W13" s="33"/>
      <c r="X13" s="33"/>
      <c r="Y13" s="33"/>
      <c r="Z13" s="33"/>
      <c r="AA13" s="33"/>
      <c r="AB13" s="33"/>
      <c r="AC13" s="33"/>
    </row>
    <row r="14" spans="1:29" ht="15.75" customHeight="1">
      <c r="A14" s="150">
        <v>13</v>
      </c>
      <c r="B14" s="155" t="s">
        <v>2858</v>
      </c>
      <c r="C14" s="155" t="s">
        <v>2859</v>
      </c>
      <c r="D14" s="155" t="s">
        <v>1656</v>
      </c>
      <c r="E14" s="155" t="s">
        <v>1612</v>
      </c>
      <c r="F14" s="155" t="s">
        <v>1592</v>
      </c>
      <c r="G14" s="155" t="s">
        <v>18</v>
      </c>
      <c r="H14" s="159">
        <v>909592586</v>
      </c>
      <c r="I14" s="136" t="e">
        <f t="array" ref="I14">INDEX(DVHC!$E$778:$E$11831,MATCH(1,(D14=DVHC!$C$778:$C$11831)*(J14=DVHC!$H$778:$H$11831),0))</f>
        <v>#N/A</v>
      </c>
      <c r="J14" s="136">
        <f t="array" ref="J14">INDEX(DVHC!$E$65:$E$777,MATCH(1,(E14=DVHC!$C$65:$C$777)*(K14=DVHC!$H$65:$H$777),0))</f>
        <v>805</v>
      </c>
      <c r="K14" s="136">
        <f>VLOOKUP(F14, DVHC!$C:$E, 3, 0)</f>
        <v>37</v>
      </c>
      <c r="L14" s="137" t="str">
        <f t="shared" si="0"/>
        <v>Công ty TNHH TM-DV Thành Mỹ Phát, Nhà máy chế biến tinh bột sắn Hà Tĩnh, Thôn Mỹ Tân-Mỹ Lạc, Kỳ Sơn, Kỳ Anh, Kỳ Sơn, Kỳ Anh, Hà Tĩnh</v>
      </c>
      <c r="M14" s="131">
        <v>106295619</v>
      </c>
      <c r="N14" s="131">
        <v>1063287199</v>
      </c>
      <c r="O14" s="33"/>
      <c r="P14" s="33"/>
      <c r="Q14" s="33"/>
      <c r="R14" s="33"/>
      <c r="S14" s="33"/>
      <c r="T14" s="33"/>
      <c r="U14" s="33"/>
      <c r="V14" s="33"/>
      <c r="W14" s="33"/>
      <c r="X14" s="33"/>
      <c r="Y14" s="33"/>
      <c r="Z14" s="33"/>
      <c r="AA14" s="33"/>
      <c r="AB14" s="33"/>
      <c r="AC14" s="33"/>
    </row>
    <row r="15" spans="1:29" ht="15.75" customHeight="1">
      <c r="A15" s="154">
        <v>14</v>
      </c>
      <c r="B15" s="155" t="s">
        <v>2860</v>
      </c>
      <c r="C15" s="155" t="s">
        <v>2861</v>
      </c>
      <c r="D15" s="155" t="s">
        <v>2862</v>
      </c>
      <c r="E15" s="155" t="s">
        <v>1605</v>
      </c>
      <c r="F15" s="155" t="s">
        <v>1592</v>
      </c>
      <c r="G15" s="155" t="s">
        <v>18</v>
      </c>
      <c r="H15" s="159">
        <v>939368226</v>
      </c>
      <c r="I15" s="136" t="e">
        <f t="array" ref="I15">INDEX(DVHC!$E$778:$E$11831,MATCH(1,(D15=DVHC!$C$778:$C$11831)*(J15=DVHC!$H$778:$H$11831),0))</f>
        <v>#N/A</v>
      </c>
      <c r="J15" s="136">
        <f t="array" ref="J15">INDEX(DVHC!$E$65:$E$777,MATCH(1,(E15=DVHC!$C$65:$C$777)*(K15=DVHC!$H$65:$H$777),0))</f>
        <v>2853</v>
      </c>
      <c r="K15" s="136">
        <f>VLOOKUP(F15, DVHC!$C:$E, 3, 0)</f>
        <v>37</v>
      </c>
      <c r="L15" s="137" t="str">
        <f t="shared" si="0"/>
        <v>Công ty TNHH MTV Bia Sài Gòn - Hà Tĩnh, Km 12 đường tránh TP, Thạch Tân, Thạch Hà, Thạch Tân, Thạch Hà, Hà Tĩnh</v>
      </c>
      <c r="M15" s="131">
        <v>182964007</v>
      </c>
      <c r="N15" s="131">
        <v>1058960647</v>
      </c>
      <c r="O15" s="33"/>
      <c r="P15" s="33"/>
      <c r="Q15" s="33"/>
      <c r="R15" s="33"/>
      <c r="S15" s="33"/>
      <c r="T15" s="33"/>
      <c r="U15" s="33"/>
      <c r="V15" s="33"/>
      <c r="W15" s="33"/>
      <c r="X15" s="33"/>
      <c r="Y15" s="33"/>
      <c r="Z15" s="33"/>
      <c r="AA15" s="33"/>
      <c r="AB15" s="33"/>
      <c r="AC15" s="33"/>
    </row>
    <row r="16" spans="1:29" ht="15.75" customHeight="1">
      <c r="A16" s="150">
        <v>15</v>
      </c>
      <c r="B16" s="155" t="s">
        <v>2863</v>
      </c>
      <c r="C16" s="155" t="s">
        <v>2857</v>
      </c>
      <c r="D16" s="155" t="s">
        <v>2839</v>
      </c>
      <c r="E16" s="155" t="s">
        <v>1612</v>
      </c>
      <c r="F16" s="155" t="s">
        <v>1592</v>
      </c>
      <c r="G16" s="155" t="s">
        <v>18</v>
      </c>
      <c r="H16" s="155">
        <v>912029068</v>
      </c>
      <c r="I16" s="136" t="e">
        <f t="array" ref="I16">INDEX(DVHC!$E$778:$E$11831,MATCH(1,(D16=DVHC!$C$778:$C$11831)*(J16=DVHC!$H$778:$H$11831),0))</f>
        <v>#N/A</v>
      </c>
      <c r="J16" s="136">
        <f t="array" ref="J16">INDEX(DVHC!$E$65:$E$777,MATCH(1,(E16=DVHC!$C$65:$C$777)*(K16=DVHC!$H$65:$H$777),0))</f>
        <v>805</v>
      </c>
      <c r="K16" s="136">
        <f>VLOOKUP(F16, DVHC!$C:$E, 3, 0)</f>
        <v>37</v>
      </c>
      <c r="L16" s="137" t="str">
        <f t="shared" si="0"/>
        <v>Công ty TNHH MTV chế biến rác thải sinh hoạt Hoành Sơn, Thôn Nam Xuân Sơn, Kỳ Tân, Kỳ Anh, Kỳ Tân, Kỳ Anh, Hà Tĩnh</v>
      </c>
      <c r="M16" s="131">
        <v>180562031</v>
      </c>
      <c r="N16" s="131">
        <v>1062992054</v>
      </c>
      <c r="O16" s="33"/>
      <c r="P16" s="33"/>
      <c r="Q16" s="33"/>
      <c r="R16" s="33"/>
      <c r="S16" s="33"/>
      <c r="T16" s="33"/>
      <c r="U16" s="33"/>
      <c r="V16" s="33"/>
      <c r="W16" s="33"/>
      <c r="X16" s="33"/>
      <c r="Y16" s="33"/>
      <c r="Z16" s="33"/>
      <c r="AA16" s="33"/>
      <c r="AB16" s="33"/>
      <c r="AC16" s="33"/>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3"/>
  <sheetViews>
    <sheetView workbookViewId="0"/>
  </sheetViews>
  <sheetFormatPr defaultColWidth="14.42578125" defaultRowHeight="15.75" customHeight="1"/>
  <sheetData>
    <row r="1" spans="1:14" ht="15.75" customHeight="1">
      <c r="A1" s="163" t="s">
        <v>0</v>
      </c>
      <c r="B1" s="164" t="s">
        <v>2593</v>
      </c>
      <c r="C1" s="164" t="s">
        <v>2594</v>
      </c>
      <c r="D1" s="165" t="s">
        <v>2864</v>
      </c>
      <c r="E1" s="164" t="s">
        <v>2596</v>
      </c>
      <c r="F1" s="166" t="s">
        <v>2597</v>
      </c>
      <c r="G1" s="167" t="s">
        <v>6</v>
      </c>
      <c r="H1" s="167" t="s">
        <v>7</v>
      </c>
      <c r="I1" s="168" t="s">
        <v>2598</v>
      </c>
      <c r="J1" s="169" t="s">
        <v>9</v>
      </c>
      <c r="K1" s="169" t="s">
        <v>10</v>
      </c>
      <c r="L1" s="170" t="s">
        <v>2599</v>
      </c>
      <c r="M1" s="170" t="s">
        <v>12</v>
      </c>
      <c r="N1" s="170" t="s">
        <v>13</v>
      </c>
    </row>
    <row r="3" spans="1:14" ht="15.75" customHeight="1">
      <c r="A3" s="160">
        <v>15</v>
      </c>
      <c r="B3" s="161" t="s">
        <v>2865</v>
      </c>
      <c r="C3" s="161" t="s">
        <v>1917</v>
      </c>
      <c r="D3" s="161"/>
      <c r="E3" s="161" t="s">
        <v>1917</v>
      </c>
      <c r="F3" s="161" t="s">
        <v>1760</v>
      </c>
      <c r="G3" s="162" t="s">
        <v>18</v>
      </c>
      <c r="H3" s="162" t="s">
        <v>1918</v>
      </c>
      <c r="I3" s="72" t="e">
        <f t="array" ref="I3">INDEX(DVHC!$E$778:$E$11831,MATCH(1,(D3=DVHC!$C$778:$C$11831)*(J3=DVHC!$H$778:$H$11831),0))</f>
        <v>#N/A</v>
      </c>
      <c r="J3" s="72">
        <f t="array" ref="J3">INDEX(DVHC!$E$65:$E$777,MATCH(1,(E3=DVHC!$C$65:$C$777)*(K3=DVHC!$H$65:$H$777),0))</f>
        <v>832</v>
      </c>
      <c r="K3" s="72">
        <f>VLOOKUP(F3, DVHC!$C:$E, 3, 0)</f>
        <v>64</v>
      </c>
      <c r="L3" s="12" t="str">
        <f>B3&amp;", "&amp;C3&amp;", "&amp;D3&amp;", "&amp;E3&amp;", "&amp;F3</f>
        <v>XÍ NGHIỆP CHẾ BIẾN THUỶ SẢN TAM LẠC - CHI NHÁNH CÔNG TY CỔ PHẦN HẢI SẢN THÁI BÌNH, Kiến Xương, , Kiến Xương, Thái Bình</v>
      </c>
      <c r="M3" s="171"/>
      <c r="N3" s="171"/>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1000"/>
  <sheetViews>
    <sheetView workbookViewId="0"/>
  </sheetViews>
  <sheetFormatPr defaultColWidth="14.42578125" defaultRowHeight="15.75" customHeight="1"/>
  <cols>
    <col min="2" max="2" width="46.85546875" customWidth="1"/>
    <col min="3" max="3" width="41.140625" customWidth="1"/>
    <col min="4" max="4" width="33.28515625" customWidth="1"/>
  </cols>
  <sheetData>
    <row r="1" spans="1:8" ht="15.75" customHeight="1">
      <c r="A1" s="15" t="s">
        <v>0</v>
      </c>
      <c r="B1" s="16" t="s">
        <v>2593</v>
      </c>
      <c r="C1" s="16" t="s">
        <v>2594</v>
      </c>
      <c r="D1" s="17" t="s">
        <v>2864</v>
      </c>
      <c r="E1" s="16" t="s">
        <v>2596</v>
      </c>
      <c r="F1" s="92" t="s">
        <v>2597</v>
      </c>
      <c r="G1" s="18" t="s">
        <v>6</v>
      </c>
      <c r="H1" s="18" t="s">
        <v>7</v>
      </c>
    </row>
    <row r="2" spans="1:8" ht="12.75">
      <c r="A2" s="172">
        <v>162</v>
      </c>
      <c r="B2" s="173" t="s">
        <v>2866</v>
      </c>
      <c r="C2" s="174" t="s">
        <v>2867</v>
      </c>
      <c r="D2" s="175"/>
      <c r="E2" s="174" t="s">
        <v>1897</v>
      </c>
      <c r="F2" s="176" t="s">
        <v>1889</v>
      </c>
      <c r="G2" s="176" t="s">
        <v>18</v>
      </c>
      <c r="H2" s="177">
        <v>975870082</v>
      </c>
    </row>
    <row r="3" spans="1:8">
      <c r="A3" s="56">
        <v>163</v>
      </c>
      <c r="B3" s="173" t="s">
        <v>2868</v>
      </c>
      <c r="C3" s="174" t="s">
        <v>2869</v>
      </c>
      <c r="D3" s="175"/>
      <c r="E3" s="174" t="s">
        <v>136</v>
      </c>
      <c r="F3" s="176" t="s">
        <v>1889</v>
      </c>
      <c r="G3" s="176" t="s">
        <v>18</v>
      </c>
      <c r="H3" s="178"/>
    </row>
    <row r="4" spans="1:8" ht="26.25">
      <c r="A4" s="179">
        <v>5</v>
      </c>
      <c r="B4" s="45" t="s">
        <v>2870</v>
      </c>
      <c r="C4" s="176" t="s">
        <v>2871</v>
      </c>
      <c r="D4" s="180"/>
      <c r="E4" s="176" t="s">
        <v>1905</v>
      </c>
      <c r="F4" s="176" t="s">
        <v>1889</v>
      </c>
      <c r="G4" s="176" t="s">
        <v>18</v>
      </c>
      <c r="H4" s="181" t="s">
        <v>2872</v>
      </c>
    </row>
    <row r="5" spans="1:8" ht="26.25">
      <c r="A5" s="56">
        <v>275</v>
      </c>
      <c r="B5" s="173" t="s">
        <v>2873</v>
      </c>
      <c r="C5" s="175"/>
      <c r="D5" s="175"/>
      <c r="E5" s="174" t="s">
        <v>1905</v>
      </c>
      <c r="F5" s="176" t="s">
        <v>1889</v>
      </c>
      <c r="G5" s="180"/>
      <c r="H5" s="177">
        <v>913600396</v>
      </c>
    </row>
    <row r="6" spans="1:8" ht="28.5">
      <c r="A6" s="172">
        <v>276</v>
      </c>
      <c r="B6" s="144" t="s">
        <v>2874</v>
      </c>
      <c r="C6" s="182"/>
      <c r="D6" s="183"/>
      <c r="E6" s="174" t="s">
        <v>1905</v>
      </c>
      <c r="F6" s="176" t="s">
        <v>1889</v>
      </c>
      <c r="G6" s="180"/>
      <c r="H6" s="184">
        <v>919191157</v>
      </c>
    </row>
    <row r="7" spans="1:8" ht="29.25">
      <c r="A7" s="56">
        <v>277</v>
      </c>
      <c r="B7" s="144" t="s">
        <v>2875</v>
      </c>
      <c r="C7" s="185"/>
      <c r="D7" s="186"/>
      <c r="E7" s="187" t="s">
        <v>1905</v>
      </c>
      <c r="F7" s="176" t="s">
        <v>1889</v>
      </c>
      <c r="G7" s="180"/>
      <c r="H7" s="184">
        <v>2763835181</v>
      </c>
    </row>
    <row r="8" spans="1:8" ht="29.25">
      <c r="A8" s="179">
        <v>279</v>
      </c>
      <c r="B8" s="43" t="s">
        <v>2876</v>
      </c>
      <c r="C8" s="188"/>
      <c r="D8" s="189"/>
      <c r="E8" s="189"/>
      <c r="F8" s="176" t="s">
        <v>1889</v>
      </c>
      <c r="G8" s="180"/>
      <c r="H8" s="177">
        <v>2763522568</v>
      </c>
    </row>
    <row r="9" spans="1:8" ht="38.25">
      <c r="A9" s="190">
        <v>280</v>
      </c>
      <c r="B9" s="173" t="s">
        <v>2877</v>
      </c>
      <c r="C9" s="175"/>
      <c r="D9" s="175"/>
      <c r="E9" s="175"/>
      <c r="F9" s="176" t="s">
        <v>1889</v>
      </c>
      <c r="G9" s="180"/>
      <c r="H9" s="177">
        <v>2838125960</v>
      </c>
    </row>
    <row r="10" spans="1:8" ht="39">
      <c r="A10" s="179">
        <v>281</v>
      </c>
      <c r="B10" s="173" t="s">
        <v>2878</v>
      </c>
      <c r="C10" s="175"/>
      <c r="D10" s="175"/>
      <c r="E10" s="175"/>
      <c r="F10" s="176" t="s">
        <v>1889</v>
      </c>
      <c r="G10" s="180"/>
      <c r="H10" s="177">
        <v>2838125960</v>
      </c>
    </row>
    <row r="11" spans="1:8" ht="38.25">
      <c r="A11" s="190">
        <v>282</v>
      </c>
      <c r="B11" s="173" t="s">
        <v>2879</v>
      </c>
      <c r="C11" s="175"/>
      <c r="D11" s="175"/>
      <c r="E11" s="175"/>
      <c r="F11" s="176" t="s">
        <v>1889</v>
      </c>
      <c r="G11" s="180"/>
      <c r="H11" s="177">
        <v>2838125960</v>
      </c>
    </row>
    <row r="12" spans="1:8" ht="38.25">
      <c r="A12" s="172">
        <v>288</v>
      </c>
      <c r="B12" s="173" t="s">
        <v>2880</v>
      </c>
      <c r="C12" s="175"/>
      <c r="D12" s="175"/>
      <c r="E12" s="174" t="s">
        <v>136</v>
      </c>
      <c r="F12" s="176" t="s">
        <v>1889</v>
      </c>
      <c r="G12" s="180"/>
      <c r="H12" s="177">
        <v>2838125960</v>
      </c>
    </row>
    <row r="13" spans="1:8" ht="39">
      <c r="A13" s="56">
        <v>289</v>
      </c>
      <c r="B13" s="173" t="s">
        <v>2881</v>
      </c>
      <c r="C13" s="175"/>
      <c r="D13" s="175"/>
      <c r="E13" s="191" t="s">
        <v>136</v>
      </c>
      <c r="F13" s="176" t="s">
        <v>1889</v>
      </c>
      <c r="G13" s="180"/>
      <c r="H13" s="177">
        <v>2838125960</v>
      </c>
    </row>
    <row r="14" spans="1:8" ht="38.25">
      <c r="A14" s="172">
        <v>292</v>
      </c>
      <c r="B14" s="173" t="s">
        <v>2882</v>
      </c>
      <c r="C14" s="175"/>
      <c r="D14" s="175"/>
      <c r="E14" s="174" t="s">
        <v>1910</v>
      </c>
      <c r="F14" s="176" t="s">
        <v>1889</v>
      </c>
      <c r="G14" s="180"/>
      <c r="H14" s="177">
        <v>2838125960</v>
      </c>
    </row>
    <row r="15" spans="1:8" ht="39">
      <c r="A15" s="56">
        <v>293</v>
      </c>
      <c r="B15" s="173" t="s">
        <v>2883</v>
      </c>
      <c r="C15" s="175"/>
      <c r="D15" s="175"/>
      <c r="E15" s="174" t="s">
        <v>1894</v>
      </c>
      <c r="F15" s="176" t="s">
        <v>1889</v>
      </c>
      <c r="G15" s="180"/>
      <c r="H15" s="177">
        <v>2838125960</v>
      </c>
    </row>
    <row r="16" spans="1:8" ht="38.25">
      <c r="A16" s="172">
        <v>294</v>
      </c>
      <c r="B16" s="173" t="s">
        <v>2884</v>
      </c>
      <c r="C16" s="175"/>
      <c r="D16" s="175"/>
      <c r="E16" s="174" t="s">
        <v>1889</v>
      </c>
      <c r="F16" s="176" t="s">
        <v>1889</v>
      </c>
      <c r="G16" s="180"/>
      <c r="H16" s="177">
        <v>2838125960</v>
      </c>
    </row>
    <row r="17" spans="1:8">
      <c r="A17" s="56">
        <v>295</v>
      </c>
      <c r="B17" s="45" t="s">
        <v>2885</v>
      </c>
      <c r="C17" s="180"/>
      <c r="D17" s="180"/>
      <c r="E17" s="174" t="s">
        <v>1889</v>
      </c>
      <c r="F17" s="176" t="s">
        <v>1889</v>
      </c>
      <c r="G17" s="180"/>
      <c r="H17" s="177">
        <v>2471066866</v>
      </c>
    </row>
    <row r="18" spans="1:8" ht="12.75">
      <c r="A18" s="172">
        <v>296</v>
      </c>
      <c r="B18" s="173" t="s">
        <v>2886</v>
      </c>
      <c r="C18" s="175"/>
      <c r="D18" s="175"/>
      <c r="E18" s="174" t="s">
        <v>1905</v>
      </c>
      <c r="F18" s="176" t="s">
        <v>1889</v>
      </c>
      <c r="G18" s="180"/>
      <c r="H18" s="178"/>
    </row>
    <row r="19" spans="1:8" ht="39">
      <c r="A19" s="56">
        <v>297</v>
      </c>
      <c r="B19" s="173" t="s">
        <v>2887</v>
      </c>
      <c r="C19" s="175"/>
      <c r="D19" s="175"/>
      <c r="E19" s="174" t="s">
        <v>1905</v>
      </c>
      <c r="F19" s="176" t="s">
        <v>1889</v>
      </c>
      <c r="G19" s="180"/>
      <c r="H19" s="177">
        <v>2838125960</v>
      </c>
    </row>
    <row r="20" spans="1:8" ht="12.75">
      <c r="B20" s="6"/>
    </row>
    <row r="21" spans="1:8" ht="12.75">
      <c r="B21" s="6"/>
    </row>
    <row r="22" spans="1:8" ht="12.75">
      <c r="B22" s="6"/>
    </row>
    <row r="23" spans="1:8" ht="12.75">
      <c r="B23" s="6"/>
    </row>
    <row r="24" spans="1:8" ht="12.75">
      <c r="B24" s="6"/>
    </row>
    <row r="25" spans="1:8" ht="12.75">
      <c r="B25" s="6"/>
    </row>
    <row r="26" spans="1:8" ht="12.75">
      <c r="B26" s="6"/>
    </row>
    <row r="27" spans="1:8" ht="12.75">
      <c r="B27" s="6"/>
    </row>
    <row r="28" spans="1:8" ht="12.75">
      <c r="B28" s="6"/>
    </row>
    <row r="29" spans="1:8" ht="12.75">
      <c r="B29" s="6"/>
    </row>
    <row r="30" spans="1:8" ht="12.75">
      <c r="B30" s="6"/>
    </row>
    <row r="31" spans="1:8" ht="12.75">
      <c r="B31" s="6"/>
    </row>
    <row r="32" spans="1:8" ht="12.75">
      <c r="B32" s="6"/>
    </row>
    <row r="33" spans="2:2" ht="12.75">
      <c r="B33" s="6"/>
    </row>
    <row r="34" spans="2:2" ht="12.75">
      <c r="B34" s="6"/>
    </row>
    <row r="35" spans="2:2" ht="12.75">
      <c r="B35" s="6"/>
    </row>
    <row r="36" spans="2:2" ht="12.75">
      <c r="B36" s="6"/>
    </row>
    <row r="37" spans="2:2" ht="12.75">
      <c r="B37" s="6"/>
    </row>
    <row r="38" spans="2:2" ht="12.75">
      <c r="B38" s="6"/>
    </row>
    <row r="39" spans="2:2" ht="12.75">
      <c r="B39" s="6"/>
    </row>
    <row r="40" spans="2:2" ht="12.75">
      <c r="B40" s="6"/>
    </row>
    <row r="41" spans="2:2" ht="12.75">
      <c r="B41" s="6"/>
    </row>
    <row r="42" spans="2:2" ht="12.75">
      <c r="B42" s="6"/>
    </row>
    <row r="43" spans="2:2" ht="12.75">
      <c r="B43" s="6"/>
    </row>
    <row r="44" spans="2:2" ht="12.75">
      <c r="B44" s="6"/>
    </row>
    <row r="45" spans="2:2" ht="12.75">
      <c r="B45" s="6"/>
    </row>
    <row r="46" spans="2:2" ht="12.75">
      <c r="B46" s="6"/>
    </row>
    <row r="47" spans="2:2" ht="12.75">
      <c r="B47" s="6"/>
    </row>
    <row r="48" spans="2:2" ht="12.75">
      <c r="B48" s="6"/>
    </row>
    <row r="49" spans="2:2" ht="12.75">
      <c r="B49" s="6"/>
    </row>
    <row r="50" spans="2:2" ht="12.75">
      <c r="B50" s="6"/>
    </row>
    <row r="51" spans="2:2" ht="12.75">
      <c r="B51" s="6"/>
    </row>
    <row r="52" spans="2:2" ht="12.75">
      <c r="B52" s="6"/>
    </row>
    <row r="53" spans="2:2" ht="12.75">
      <c r="B53" s="6"/>
    </row>
    <row r="54" spans="2:2" ht="12.75">
      <c r="B54" s="6"/>
    </row>
    <row r="55" spans="2:2" ht="12.75">
      <c r="B55" s="6"/>
    </row>
    <row r="56" spans="2:2" ht="12.75">
      <c r="B56" s="6"/>
    </row>
    <row r="57" spans="2:2" ht="12.75">
      <c r="B57" s="6"/>
    </row>
    <row r="58" spans="2:2" ht="12.75">
      <c r="B58" s="6"/>
    </row>
    <row r="59" spans="2:2" ht="12.75">
      <c r="B59" s="6"/>
    </row>
    <row r="60" spans="2:2" ht="12.75">
      <c r="B60" s="6"/>
    </row>
    <row r="61" spans="2:2" ht="12.75">
      <c r="B61" s="6"/>
    </row>
    <row r="62" spans="2:2" ht="12.75">
      <c r="B62" s="6"/>
    </row>
    <row r="63" spans="2:2" ht="12.75">
      <c r="B63" s="6"/>
    </row>
    <row r="64" spans="2:2" ht="12.75">
      <c r="B64" s="6"/>
    </row>
    <row r="65" spans="2:2" ht="12.75">
      <c r="B65" s="6"/>
    </row>
    <row r="66" spans="2:2" ht="12.75">
      <c r="B66" s="6"/>
    </row>
    <row r="67" spans="2:2" ht="12.75">
      <c r="B67" s="6"/>
    </row>
    <row r="68" spans="2:2" ht="12.75">
      <c r="B68" s="6"/>
    </row>
    <row r="69" spans="2:2" ht="12.75">
      <c r="B69" s="6"/>
    </row>
    <row r="70" spans="2:2" ht="12.75">
      <c r="B70" s="6"/>
    </row>
    <row r="71" spans="2:2" ht="12.75">
      <c r="B71" s="6"/>
    </row>
    <row r="72" spans="2:2" ht="12.75">
      <c r="B72" s="6"/>
    </row>
    <row r="73" spans="2:2" ht="12.75">
      <c r="B73" s="6"/>
    </row>
    <row r="74" spans="2:2" ht="12.75">
      <c r="B74" s="6"/>
    </row>
    <row r="75" spans="2:2" ht="12.75">
      <c r="B75" s="6"/>
    </row>
    <row r="76" spans="2:2" ht="12.75">
      <c r="B76" s="6"/>
    </row>
    <row r="77" spans="2:2" ht="12.75">
      <c r="B77" s="6"/>
    </row>
    <row r="78" spans="2:2" ht="12.75">
      <c r="B78" s="6"/>
    </row>
    <row r="79" spans="2:2" ht="12.75">
      <c r="B79" s="6"/>
    </row>
    <row r="80" spans="2:2" ht="12.75">
      <c r="B80" s="6"/>
    </row>
    <row r="81" spans="2:2" ht="12.75">
      <c r="B81" s="6"/>
    </row>
    <row r="82" spans="2:2" ht="12.75">
      <c r="B82" s="6"/>
    </row>
    <row r="83" spans="2:2" ht="12.75">
      <c r="B83" s="6"/>
    </row>
    <row r="84" spans="2:2" ht="12.75">
      <c r="B84" s="6"/>
    </row>
    <row r="85" spans="2:2" ht="12.75">
      <c r="B85" s="6"/>
    </row>
    <row r="86" spans="2:2" ht="12.75">
      <c r="B86" s="6"/>
    </row>
    <row r="87" spans="2:2" ht="12.75">
      <c r="B87" s="6"/>
    </row>
    <row r="88" spans="2:2" ht="12.75">
      <c r="B88" s="6"/>
    </row>
    <row r="89" spans="2:2" ht="12.75">
      <c r="B89" s="6"/>
    </row>
    <row r="90" spans="2:2" ht="12.75">
      <c r="B90" s="6"/>
    </row>
    <row r="91" spans="2:2" ht="12.75">
      <c r="B91" s="6"/>
    </row>
    <row r="92" spans="2:2" ht="12.75">
      <c r="B92" s="6"/>
    </row>
    <row r="93" spans="2:2" ht="12.75">
      <c r="B93" s="6"/>
    </row>
    <row r="94" spans="2:2" ht="12.75">
      <c r="B94" s="6"/>
    </row>
    <row r="95" spans="2:2" ht="12.75">
      <c r="B95" s="6"/>
    </row>
    <row r="96" spans="2:2" ht="12.75">
      <c r="B96" s="6"/>
    </row>
    <row r="97" spans="2:2" ht="12.75">
      <c r="B97" s="6"/>
    </row>
    <row r="98" spans="2:2" ht="12.75">
      <c r="B98" s="6"/>
    </row>
    <row r="99" spans="2:2" ht="12.75">
      <c r="B99" s="6"/>
    </row>
    <row r="100" spans="2:2" ht="12.75">
      <c r="B100" s="6"/>
    </row>
    <row r="101" spans="2:2" ht="12.75">
      <c r="B101" s="6"/>
    </row>
    <row r="102" spans="2:2" ht="12.75">
      <c r="B102" s="6"/>
    </row>
    <row r="103" spans="2:2" ht="12.75">
      <c r="B103" s="6"/>
    </row>
    <row r="104" spans="2:2" ht="12.75">
      <c r="B104" s="6"/>
    </row>
    <row r="105" spans="2:2" ht="12.75">
      <c r="B105" s="6"/>
    </row>
    <row r="106" spans="2:2" ht="12.75">
      <c r="B106" s="6"/>
    </row>
    <row r="107" spans="2:2" ht="12.75">
      <c r="B107" s="6"/>
    </row>
    <row r="108" spans="2:2" ht="12.75">
      <c r="B108" s="6"/>
    </row>
    <row r="109" spans="2:2" ht="12.75">
      <c r="B109" s="6"/>
    </row>
    <row r="110" spans="2:2" ht="12.75">
      <c r="B110" s="6"/>
    </row>
    <row r="111" spans="2:2" ht="12.75">
      <c r="B111" s="6"/>
    </row>
    <row r="112" spans="2:2" ht="12.75">
      <c r="B112" s="6"/>
    </row>
    <row r="113" spans="2:2" ht="12.75">
      <c r="B113" s="6"/>
    </row>
    <row r="114" spans="2:2" ht="12.75">
      <c r="B114" s="6"/>
    </row>
    <row r="115" spans="2:2" ht="12.75">
      <c r="B115" s="6"/>
    </row>
    <row r="116" spans="2:2" ht="12.75">
      <c r="B116" s="6"/>
    </row>
    <row r="117" spans="2:2" ht="12.75">
      <c r="B117" s="6"/>
    </row>
    <row r="118" spans="2:2" ht="12.75">
      <c r="B118" s="6"/>
    </row>
    <row r="119" spans="2:2" ht="12.75">
      <c r="B119" s="6"/>
    </row>
    <row r="120" spans="2:2" ht="12.75">
      <c r="B120" s="6"/>
    </row>
    <row r="121" spans="2:2" ht="12.75">
      <c r="B121" s="6"/>
    </row>
    <row r="122" spans="2:2" ht="12.75">
      <c r="B122" s="6"/>
    </row>
    <row r="123" spans="2:2" ht="12.75">
      <c r="B123" s="6"/>
    </row>
    <row r="124" spans="2:2" ht="12.75">
      <c r="B124" s="6"/>
    </row>
    <row r="125" spans="2:2" ht="12.75">
      <c r="B125" s="6"/>
    </row>
    <row r="126" spans="2:2" ht="12.75">
      <c r="B126" s="6"/>
    </row>
    <row r="127" spans="2:2" ht="12.75">
      <c r="B127" s="6"/>
    </row>
    <row r="128" spans="2:2" ht="12.75">
      <c r="B128" s="6"/>
    </row>
    <row r="129" spans="2:2" ht="12.75">
      <c r="B129" s="6"/>
    </row>
    <row r="130" spans="2:2" ht="12.75">
      <c r="B130" s="6"/>
    </row>
    <row r="131" spans="2:2" ht="12.75">
      <c r="B131" s="6"/>
    </row>
    <row r="132" spans="2:2" ht="12.75">
      <c r="B132" s="6"/>
    </row>
    <row r="133" spans="2:2" ht="12.75">
      <c r="B133" s="6"/>
    </row>
    <row r="134" spans="2:2" ht="12.75">
      <c r="B134" s="6"/>
    </row>
    <row r="135" spans="2:2" ht="12.75">
      <c r="B135" s="6"/>
    </row>
    <row r="136" spans="2:2" ht="12.75">
      <c r="B136" s="6"/>
    </row>
    <row r="137" spans="2:2" ht="12.75">
      <c r="B137" s="6"/>
    </row>
    <row r="138" spans="2:2" ht="12.75">
      <c r="B138" s="6"/>
    </row>
    <row r="139" spans="2:2" ht="12.75">
      <c r="B139" s="6"/>
    </row>
    <row r="140" spans="2:2" ht="12.75">
      <c r="B140" s="6"/>
    </row>
    <row r="141" spans="2:2" ht="12.75">
      <c r="B141" s="6"/>
    </row>
    <row r="142" spans="2:2" ht="12.75">
      <c r="B142" s="6"/>
    </row>
    <row r="143" spans="2:2" ht="12.75">
      <c r="B143" s="6"/>
    </row>
    <row r="144" spans="2:2" ht="12.75">
      <c r="B144" s="6"/>
    </row>
    <row r="145" spans="2:2" ht="12.75">
      <c r="B145" s="6"/>
    </row>
    <row r="146" spans="2:2" ht="12.75">
      <c r="B146" s="6"/>
    </row>
    <row r="147" spans="2:2" ht="12.75">
      <c r="B147" s="6"/>
    </row>
    <row r="148" spans="2:2" ht="12.75">
      <c r="B148" s="6"/>
    </row>
    <row r="149" spans="2:2" ht="12.75">
      <c r="B149" s="6"/>
    </row>
    <row r="150" spans="2:2" ht="12.75">
      <c r="B150" s="6"/>
    </row>
    <row r="151" spans="2:2" ht="12.75">
      <c r="B151" s="6"/>
    </row>
    <row r="152" spans="2:2" ht="12.75">
      <c r="B152" s="6"/>
    </row>
    <row r="153" spans="2:2" ht="12.75">
      <c r="B153" s="6"/>
    </row>
    <row r="154" spans="2:2" ht="12.75">
      <c r="B154" s="6"/>
    </row>
    <row r="155" spans="2:2" ht="12.75">
      <c r="B155" s="6"/>
    </row>
    <row r="156" spans="2:2" ht="12.75">
      <c r="B156" s="6"/>
    </row>
    <row r="157" spans="2:2" ht="12.75">
      <c r="B157" s="6"/>
    </row>
    <row r="158" spans="2:2" ht="12.75">
      <c r="B158" s="6"/>
    </row>
    <row r="159" spans="2:2" ht="12.75">
      <c r="B159" s="6"/>
    </row>
    <row r="160" spans="2:2" ht="12.75">
      <c r="B160" s="6"/>
    </row>
    <row r="161" spans="2:2" ht="12.75">
      <c r="B161" s="6"/>
    </row>
    <row r="162" spans="2:2" ht="12.75">
      <c r="B162" s="6"/>
    </row>
    <row r="163" spans="2:2" ht="12.75">
      <c r="B163" s="6"/>
    </row>
    <row r="164" spans="2:2" ht="12.75">
      <c r="B164" s="6"/>
    </row>
    <row r="165" spans="2:2" ht="12.75">
      <c r="B165" s="6"/>
    </row>
    <row r="166" spans="2:2" ht="12.75">
      <c r="B166" s="6"/>
    </row>
    <row r="167" spans="2:2" ht="12.75">
      <c r="B167" s="6"/>
    </row>
    <row r="168" spans="2:2" ht="12.75">
      <c r="B168" s="6"/>
    </row>
    <row r="169" spans="2:2" ht="12.75">
      <c r="B169" s="6"/>
    </row>
    <row r="170" spans="2:2" ht="12.75">
      <c r="B170" s="6"/>
    </row>
    <row r="171" spans="2:2" ht="12.75">
      <c r="B171" s="6"/>
    </row>
    <row r="172" spans="2:2" ht="12.75">
      <c r="B172" s="6"/>
    </row>
    <row r="173" spans="2:2" ht="12.75">
      <c r="B173" s="6"/>
    </row>
    <row r="174" spans="2:2" ht="12.75">
      <c r="B174" s="6"/>
    </row>
    <row r="175" spans="2:2" ht="12.75">
      <c r="B175" s="6"/>
    </row>
    <row r="176" spans="2:2" ht="12.75">
      <c r="B176" s="6"/>
    </row>
    <row r="177" spans="2:2" ht="12.75">
      <c r="B177" s="6"/>
    </row>
    <row r="178" spans="2:2" ht="12.75">
      <c r="B178" s="6"/>
    </row>
    <row r="179" spans="2:2" ht="12.75">
      <c r="B179" s="6"/>
    </row>
    <row r="180" spans="2:2" ht="12.75">
      <c r="B180" s="6"/>
    </row>
    <row r="181" spans="2:2" ht="12.75">
      <c r="B181" s="6"/>
    </row>
    <row r="182" spans="2:2" ht="12.75">
      <c r="B182" s="6"/>
    </row>
    <row r="183" spans="2:2" ht="12.75">
      <c r="B183" s="6"/>
    </row>
    <row r="184" spans="2:2" ht="12.75">
      <c r="B184" s="6"/>
    </row>
    <row r="185" spans="2:2" ht="12.75">
      <c r="B185" s="6"/>
    </row>
    <row r="186" spans="2:2" ht="12.75">
      <c r="B186" s="6"/>
    </row>
    <row r="187" spans="2:2" ht="12.75">
      <c r="B187" s="6"/>
    </row>
    <row r="188" spans="2:2" ht="12.75">
      <c r="B188" s="6"/>
    </row>
    <row r="189" spans="2:2" ht="12.75">
      <c r="B189" s="6"/>
    </row>
    <row r="190" spans="2:2" ht="12.75">
      <c r="B190" s="6"/>
    </row>
    <row r="191" spans="2:2" ht="12.75">
      <c r="B191" s="6"/>
    </row>
    <row r="192" spans="2:2" ht="12.75">
      <c r="B192" s="6"/>
    </row>
    <row r="193" spans="2:2" ht="12.75">
      <c r="B193" s="6"/>
    </row>
    <row r="194" spans="2:2" ht="12.75">
      <c r="B194" s="6"/>
    </row>
    <row r="195" spans="2:2" ht="12.75">
      <c r="B195" s="6"/>
    </row>
    <row r="196" spans="2:2" ht="12.75">
      <c r="B196" s="6"/>
    </row>
    <row r="197" spans="2:2" ht="12.75">
      <c r="B197" s="6"/>
    </row>
    <row r="198" spans="2:2" ht="12.75">
      <c r="B198" s="6"/>
    </row>
    <row r="199" spans="2:2" ht="12.75">
      <c r="B199" s="6"/>
    </row>
    <row r="200" spans="2:2" ht="12.75">
      <c r="B200" s="6"/>
    </row>
    <row r="201" spans="2:2" ht="12.75">
      <c r="B201" s="6"/>
    </row>
    <row r="202" spans="2:2" ht="12.75">
      <c r="B202" s="6"/>
    </row>
    <row r="203" spans="2:2" ht="12.75">
      <c r="B203" s="6"/>
    </row>
    <row r="204" spans="2:2" ht="12.75">
      <c r="B204" s="6"/>
    </row>
    <row r="205" spans="2:2" ht="12.75">
      <c r="B205" s="6"/>
    </row>
    <row r="206" spans="2:2" ht="12.75">
      <c r="B206" s="6"/>
    </row>
    <row r="207" spans="2:2" ht="12.75">
      <c r="B207" s="6"/>
    </row>
    <row r="208" spans="2:2" ht="12.75">
      <c r="B208" s="6"/>
    </row>
    <row r="209" spans="2:2" ht="12.75">
      <c r="B209" s="6"/>
    </row>
    <row r="210" spans="2:2" ht="12.75">
      <c r="B210" s="6"/>
    </row>
    <row r="211" spans="2:2" ht="12.75">
      <c r="B211" s="6"/>
    </row>
    <row r="212" spans="2:2" ht="12.75">
      <c r="B212" s="6"/>
    </row>
    <row r="213" spans="2:2" ht="12.75">
      <c r="B213" s="6"/>
    </row>
    <row r="214" spans="2:2" ht="12.75">
      <c r="B214" s="6"/>
    </row>
    <row r="215" spans="2:2" ht="12.75">
      <c r="B215" s="6"/>
    </row>
    <row r="216" spans="2:2" ht="12.75">
      <c r="B216" s="6"/>
    </row>
    <row r="217" spans="2:2" ht="12.75">
      <c r="B217" s="6"/>
    </row>
    <row r="218" spans="2:2" ht="12.75">
      <c r="B218" s="6"/>
    </row>
    <row r="219" spans="2:2" ht="12.75">
      <c r="B219" s="6"/>
    </row>
    <row r="220" spans="2:2" ht="12.75">
      <c r="B220" s="6"/>
    </row>
    <row r="221" spans="2:2" ht="12.75">
      <c r="B221" s="6"/>
    </row>
    <row r="222" spans="2:2" ht="12.75">
      <c r="B222" s="6"/>
    </row>
    <row r="223" spans="2:2" ht="12.75">
      <c r="B223" s="6"/>
    </row>
    <row r="224" spans="2:2" ht="12.75">
      <c r="B224" s="6"/>
    </row>
    <row r="225" spans="2:2" ht="12.75">
      <c r="B225" s="6"/>
    </row>
    <row r="226" spans="2:2" ht="12.75">
      <c r="B226" s="6"/>
    </row>
    <row r="227" spans="2:2" ht="12.75">
      <c r="B227" s="6"/>
    </row>
    <row r="228" spans="2:2" ht="12.75">
      <c r="B228" s="6"/>
    </row>
    <row r="229" spans="2:2" ht="12.75">
      <c r="B229" s="6"/>
    </row>
    <row r="230" spans="2:2" ht="12.75">
      <c r="B230" s="6"/>
    </row>
    <row r="231" spans="2:2" ht="12.75">
      <c r="B231" s="6"/>
    </row>
    <row r="232" spans="2:2" ht="12.75">
      <c r="B232" s="6"/>
    </row>
    <row r="233" spans="2:2" ht="12.75">
      <c r="B233" s="6"/>
    </row>
    <row r="234" spans="2:2" ht="12.75">
      <c r="B234" s="6"/>
    </row>
    <row r="235" spans="2:2" ht="12.75">
      <c r="B235" s="6"/>
    </row>
    <row r="236" spans="2:2" ht="12.75">
      <c r="B236" s="6"/>
    </row>
    <row r="237" spans="2:2" ht="12.75">
      <c r="B237" s="6"/>
    </row>
    <row r="238" spans="2:2" ht="12.75">
      <c r="B238" s="6"/>
    </row>
    <row r="239" spans="2:2" ht="12.75">
      <c r="B239" s="6"/>
    </row>
    <row r="240" spans="2:2" ht="12.75">
      <c r="B240" s="6"/>
    </row>
    <row r="241" spans="2:2" ht="12.75">
      <c r="B241" s="6"/>
    </row>
    <row r="242" spans="2:2" ht="12.75">
      <c r="B242" s="6"/>
    </row>
    <row r="243" spans="2:2" ht="12.75">
      <c r="B243" s="6"/>
    </row>
    <row r="244" spans="2:2" ht="12.75">
      <c r="B244" s="6"/>
    </row>
    <row r="245" spans="2:2" ht="12.75">
      <c r="B245" s="6"/>
    </row>
    <row r="246" spans="2:2" ht="12.75">
      <c r="B246" s="6"/>
    </row>
    <row r="247" spans="2:2" ht="12.75">
      <c r="B247" s="6"/>
    </row>
    <row r="248" spans="2:2" ht="12.75">
      <c r="B248" s="6"/>
    </row>
    <row r="249" spans="2:2" ht="12.75">
      <c r="B249" s="6"/>
    </row>
    <row r="250" spans="2:2" ht="12.75">
      <c r="B250" s="6"/>
    </row>
    <row r="251" spans="2:2" ht="12.75">
      <c r="B251" s="6"/>
    </row>
    <row r="252" spans="2:2" ht="12.75">
      <c r="B252" s="6"/>
    </row>
    <row r="253" spans="2:2" ht="12.75">
      <c r="B253" s="6"/>
    </row>
    <row r="254" spans="2:2" ht="12.75">
      <c r="B254" s="6"/>
    </row>
    <row r="255" spans="2:2" ht="12.75">
      <c r="B255" s="6"/>
    </row>
    <row r="256" spans="2:2" ht="12.75">
      <c r="B256" s="6"/>
    </row>
    <row r="257" spans="2:2" ht="12.75">
      <c r="B257" s="6"/>
    </row>
    <row r="258" spans="2:2" ht="12.75">
      <c r="B258" s="6"/>
    </row>
    <row r="259" spans="2:2" ht="12.75">
      <c r="B259" s="6"/>
    </row>
    <row r="260" spans="2:2" ht="12.75">
      <c r="B260" s="6"/>
    </row>
    <row r="261" spans="2:2" ht="12.75">
      <c r="B261" s="6"/>
    </row>
    <row r="262" spans="2:2" ht="12.75">
      <c r="B262" s="6"/>
    </row>
    <row r="263" spans="2:2" ht="12.75">
      <c r="B263" s="6"/>
    </row>
    <row r="264" spans="2:2" ht="12.75">
      <c r="B264" s="6"/>
    </row>
    <row r="265" spans="2:2" ht="12.75">
      <c r="B265" s="6"/>
    </row>
    <row r="266" spans="2:2" ht="12.75">
      <c r="B266" s="6"/>
    </row>
    <row r="267" spans="2:2" ht="12.75">
      <c r="B267" s="6"/>
    </row>
    <row r="268" spans="2:2" ht="12.75">
      <c r="B268" s="6"/>
    </row>
    <row r="269" spans="2:2" ht="12.75">
      <c r="B269" s="6"/>
    </row>
    <row r="270" spans="2:2" ht="12.75">
      <c r="B270" s="6"/>
    </row>
    <row r="271" spans="2:2" ht="12.75">
      <c r="B271" s="6"/>
    </row>
    <row r="272" spans="2:2" ht="12.75">
      <c r="B272" s="6"/>
    </row>
    <row r="273" spans="2:2" ht="12.75">
      <c r="B273" s="6"/>
    </row>
    <row r="274" spans="2:2" ht="12.75">
      <c r="B274" s="6"/>
    </row>
    <row r="275" spans="2:2" ht="12.75">
      <c r="B275" s="6"/>
    </row>
    <row r="276" spans="2:2" ht="12.75">
      <c r="B276" s="6"/>
    </row>
    <row r="277" spans="2:2" ht="12.75">
      <c r="B277" s="6"/>
    </row>
    <row r="278" spans="2:2" ht="12.75">
      <c r="B278" s="6"/>
    </row>
    <row r="279" spans="2:2" ht="12.75">
      <c r="B279" s="6"/>
    </row>
    <row r="280" spans="2:2" ht="12.75">
      <c r="B280" s="6"/>
    </row>
    <row r="281" spans="2:2" ht="12.75">
      <c r="B281" s="6"/>
    </row>
    <row r="282" spans="2:2" ht="12.75">
      <c r="B282" s="6"/>
    </row>
    <row r="283" spans="2:2" ht="12.75">
      <c r="B283" s="6"/>
    </row>
    <row r="284" spans="2:2" ht="12.75">
      <c r="B284" s="6"/>
    </row>
    <row r="285" spans="2:2" ht="12.75">
      <c r="B285" s="6"/>
    </row>
    <row r="286" spans="2:2" ht="12.75">
      <c r="B286" s="6"/>
    </row>
    <row r="287" spans="2:2" ht="12.75">
      <c r="B287" s="6"/>
    </row>
    <row r="288" spans="2:2" ht="12.75">
      <c r="B288" s="6"/>
    </row>
    <row r="289" spans="2:2" ht="12.75">
      <c r="B289" s="6"/>
    </row>
    <row r="290" spans="2:2" ht="12.75">
      <c r="B290" s="6"/>
    </row>
    <row r="291" spans="2:2" ht="12.75">
      <c r="B291" s="6"/>
    </row>
    <row r="292" spans="2:2" ht="12.75">
      <c r="B292" s="6"/>
    </row>
    <row r="293" spans="2:2" ht="12.75">
      <c r="B293" s="6"/>
    </row>
    <row r="294" spans="2:2" ht="12.75">
      <c r="B294" s="6"/>
    </row>
    <row r="295" spans="2:2" ht="12.75">
      <c r="B295" s="6"/>
    </row>
    <row r="296" spans="2:2" ht="12.75">
      <c r="B296" s="6"/>
    </row>
    <row r="297" spans="2:2" ht="12.75">
      <c r="B297" s="6"/>
    </row>
    <row r="298" spans="2:2" ht="12.75">
      <c r="B298" s="6"/>
    </row>
    <row r="299" spans="2:2" ht="12.75">
      <c r="B299" s="6"/>
    </row>
    <row r="300" spans="2:2" ht="12.75">
      <c r="B300" s="6"/>
    </row>
    <row r="301" spans="2:2" ht="12.75">
      <c r="B301" s="6"/>
    </row>
    <row r="302" spans="2:2" ht="12.75">
      <c r="B302" s="6"/>
    </row>
    <row r="303" spans="2:2" ht="12.75">
      <c r="B303" s="6"/>
    </row>
    <row r="304" spans="2:2" ht="12.75">
      <c r="B304" s="6"/>
    </row>
    <row r="305" spans="2:2" ht="12.75">
      <c r="B305" s="6"/>
    </row>
    <row r="306" spans="2:2" ht="12.75">
      <c r="B306" s="6"/>
    </row>
    <row r="307" spans="2:2" ht="12.75">
      <c r="B307" s="6"/>
    </row>
    <row r="308" spans="2:2" ht="12.75">
      <c r="B308" s="6"/>
    </row>
    <row r="309" spans="2:2" ht="12.75">
      <c r="B309" s="6"/>
    </row>
    <row r="310" spans="2:2" ht="12.75">
      <c r="B310" s="6"/>
    </row>
    <row r="311" spans="2:2" ht="12.75">
      <c r="B311" s="6"/>
    </row>
    <row r="312" spans="2:2" ht="12.75">
      <c r="B312" s="6"/>
    </row>
    <row r="313" spans="2:2" ht="12.75">
      <c r="B313" s="6"/>
    </row>
    <row r="314" spans="2:2" ht="12.75">
      <c r="B314" s="6"/>
    </row>
    <row r="315" spans="2:2" ht="12.75">
      <c r="B315" s="6"/>
    </row>
    <row r="316" spans="2:2" ht="12.75">
      <c r="B316" s="6"/>
    </row>
    <row r="317" spans="2:2" ht="12.75">
      <c r="B317" s="6"/>
    </row>
    <row r="318" spans="2:2" ht="12.75">
      <c r="B318" s="6"/>
    </row>
    <row r="319" spans="2:2" ht="12.75">
      <c r="B319" s="6"/>
    </row>
    <row r="320" spans="2:2" ht="12.75">
      <c r="B320" s="6"/>
    </row>
    <row r="321" spans="2:2" ht="12.75">
      <c r="B321" s="6"/>
    </row>
    <row r="322" spans="2:2" ht="12.75">
      <c r="B322" s="6"/>
    </row>
    <row r="323" spans="2:2" ht="12.75">
      <c r="B323" s="6"/>
    </row>
    <row r="324" spans="2:2" ht="12.75">
      <c r="B324" s="6"/>
    </row>
    <row r="325" spans="2:2" ht="12.75">
      <c r="B325" s="6"/>
    </row>
    <row r="326" spans="2:2" ht="12.75">
      <c r="B326" s="6"/>
    </row>
    <row r="327" spans="2:2" ht="12.75">
      <c r="B327" s="6"/>
    </row>
    <row r="328" spans="2:2" ht="12.75">
      <c r="B328" s="6"/>
    </row>
    <row r="329" spans="2:2" ht="12.75">
      <c r="B329" s="6"/>
    </row>
    <row r="330" spans="2:2" ht="12.75">
      <c r="B330" s="6"/>
    </row>
    <row r="331" spans="2:2" ht="12.75">
      <c r="B331" s="6"/>
    </row>
    <row r="332" spans="2:2" ht="12.75">
      <c r="B332" s="6"/>
    </row>
    <row r="333" spans="2:2" ht="12.75">
      <c r="B333" s="6"/>
    </row>
    <row r="334" spans="2:2" ht="12.75">
      <c r="B334" s="6"/>
    </row>
    <row r="335" spans="2:2" ht="12.75">
      <c r="B335" s="6"/>
    </row>
    <row r="336" spans="2:2" ht="12.75">
      <c r="B336" s="6"/>
    </row>
    <row r="337" spans="2:2" ht="12.75">
      <c r="B337" s="6"/>
    </row>
    <row r="338" spans="2:2" ht="12.75">
      <c r="B338" s="6"/>
    </row>
    <row r="339" spans="2:2" ht="12.75">
      <c r="B339" s="6"/>
    </row>
    <row r="340" spans="2:2" ht="12.75">
      <c r="B340" s="6"/>
    </row>
    <row r="341" spans="2:2" ht="12.75">
      <c r="B341" s="6"/>
    </row>
    <row r="342" spans="2:2" ht="12.75">
      <c r="B342" s="6"/>
    </row>
    <row r="343" spans="2:2" ht="12.75">
      <c r="B343" s="6"/>
    </row>
    <row r="344" spans="2:2" ht="12.75">
      <c r="B344" s="6"/>
    </row>
    <row r="345" spans="2:2" ht="12.75">
      <c r="B345" s="6"/>
    </row>
    <row r="346" spans="2:2" ht="12.75">
      <c r="B346" s="6"/>
    </row>
    <row r="347" spans="2:2" ht="12.75">
      <c r="B347" s="6"/>
    </row>
    <row r="348" spans="2:2" ht="12.75">
      <c r="B348" s="6"/>
    </row>
    <row r="349" spans="2:2" ht="12.75">
      <c r="B349" s="6"/>
    </row>
    <row r="350" spans="2:2" ht="12.75">
      <c r="B350" s="6"/>
    </row>
    <row r="351" spans="2:2" ht="12.75">
      <c r="B351" s="6"/>
    </row>
    <row r="352" spans="2:2" ht="12.75">
      <c r="B352" s="6"/>
    </row>
    <row r="353" spans="2:2" ht="12.75">
      <c r="B353" s="6"/>
    </row>
    <row r="354" spans="2:2" ht="12.75">
      <c r="B354" s="6"/>
    </row>
    <row r="355" spans="2:2" ht="12.75">
      <c r="B355" s="6"/>
    </row>
    <row r="356" spans="2:2" ht="12.75">
      <c r="B356" s="6"/>
    </row>
    <row r="357" spans="2:2" ht="12.75">
      <c r="B357" s="6"/>
    </row>
    <row r="358" spans="2:2" ht="12.75">
      <c r="B358" s="6"/>
    </row>
    <row r="359" spans="2:2" ht="12.75">
      <c r="B359" s="6"/>
    </row>
    <row r="360" spans="2:2" ht="12.75">
      <c r="B360" s="6"/>
    </row>
    <row r="361" spans="2:2" ht="12.75">
      <c r="B361" s="6"/>
    </row>
    <row r="362" spans="2:2" ht="12.75">
      <c r="B362" s="6"/>
    </row>
    <row r="363" spans="2:2" ht="12.75">
      <c r="B363" s="6"/>
    </row>
    <row r="364" spans="2:2" ht="12.75">
      <c r="B364" s="6"/>
    </row>
    <row r="365" spans="2:2" ht="12.75">
      <c r="B365" s="6"/>
    </row>
    <row r="366" spans="2:2" ht="12.75">
      <c r="B366" s="6"/>
    </row>
    <row r="367" spans="2:2" ht="12.75">
      <c r="B367" s="6"/>
    </row>
    <row r="368" spans="2:2" ht="12.75">
      <c r="B368" s="6"/>
    </row>
    <row r="369" spans="2:2" ht="12.75">
      <c r="B369" s="6"/>
    </row>
    <row r="370" spans="2:2" ht="12.75">
      <c r="B370" s="6"/>
    </row>
    <row r="371" spans="2:2" ht="12.75">
      <c r="B371" s="6"/>
    </row>
    <row r="372" spans="2:2" ht="12.75">
      <c r="B372" s="6"/>
    </row>
    <row r="373" spans="2:2" ht="12.75">
      <c r="B373" s="6"/>
    </row>
    <row r="374" spans="2:2" ht="12.75">
      <c r="B374" s="6"/>
    </row>
    <row r="375" spans="2:2" ht="12.75">
      <c r="B375" s="6"/>
    </row>
    <row r="376" spans="2:2" ht="12.75">
      <c r="B376" s="6"/>
    </row>
    <row r="377" spans="2:2" ht="12.75">
      <c r="B377" s="6"/>
    </row>
    <row r="378" spans="2:2" ht="12.75">
      <c r="B378" s="6"/>
    </row>
    <row r="379" spans="2:2" ht="12.75">
      <c r="B379" s="6"/>
    </row>
    <row r="380" spans="2:2" ht="12.75">
      <c r="B380" s="6"/>
    </row>
    <row r="381" spans="2:2" ht="12.75">
      <c r="B381" s="6"/>
    </row>
    <row r="382" spans="2:2" ht="12.75">
      <c r="B382" s="6"/>
    </row>
    <row r="383" spans="2:2" ht="12.75">
      <c r="B383" s="6"/>
    </row>
    <row r="384" spans="2:2" ht="12.75">
      <c r="B384" s="6"/>
    </row>
    <row r="385" spans="2:2" ht="12.75">
      <c r="B385" s="6"/>
    </row>
    <row r="386" spans="2:2" ht="12.75">
      <c r="B386" s="6"/>
    </row>
    <row r="387" spans="2:2" ht="12.75">
      <c r="B387" s="6"/>
    </row>
    <row r="388" spans="2:2" ht="12.75">
      <c r="B388" s="6"/>
    </row>
    <row r="389" spans="2:2" ht="12.75">
      <c r="B389" s="6"/>
    </row>
    <row r="390" spans="2:2" ht="12.75">
      <c r="B390" s="6"/>
    </row>
    <row r="391" spans="2:2" ht="12.75">
      <c r="B391" s="6"/>
    </row>
    <row r="392" spans="2:2" ht="12.75">
      <c r="B392" s="6"/>
    </row>
    <row r="393" spans="2:2" ht="12.75">
      <c r="B393" s="6"/>
    </row>
    <row r="394" spans="2:2" ht="12.75">
      <c r="B394" s="6"/>
    </row>
    <row r="395" spans="2:2" ht="12.75">
      <c r="B395" s="6"/>
    </row>
    <row r="396" spans="2:2" ht="12.75">
      <c r="B396" s="6"/>
    </row>
    <row r="397" spans="2:2" ht="12.75">
      <c r="B397" s="6"/>
    </row>
    <row r="398" spans="2:2" ht="12.75">
      <c r="B398" s="6"/>
    </row>
    <row r="399" spans="2:2" ht="12.75">
      <c r="B399" s="6"/>
    </row>
    <row r="400" spans="2:2" ht="12.75">
      <c r="B400" s="6"/>
    </row>
    <row r="401" spans="2:2" ht="12.75">
      <c r="B401" s="6"/>
    </row>
    <row r="402" spans="2:2" ht="12.75">
      <c r="B402" s="6"/>
    </row>
    <row r="403" spans="2:2" ht="12.75">
      <c r="B403" s="6"/>
    </row>
    <row r="404" spans="2:2" ht="12.75">
      <c r="B404" s="6"/>
    </row>
    <row r="405" spans="2:2" ht="12.75">
      <c r="B405" s="6"/>
    </row>
    <row r="406" spans="2:2" ht="12.75">
      <c r="B406" s="6"/>
    </row>
    <row r="407" spans="2:2" ht="12.75">
      <c r="B407" s="6"/>
    </row>
    <row r="408" spans="2:2" ht="12.75">
      <c r="B408" s="6"/>
    </row>
    <row r="409" spans="2:2" ht="12.75">
      <c r="B409" s="6"/>
    </row>
    <row r="410" spans="2:2" ht="12.75">
      <c r="B410" s="6"/>
    </row>
    <row r="411" spans="2:2" ht="12.75">
      <c r="B411" s="6"/>
    </row>
    <row r="412" spans="2:2" ht="12.75">
      <c r="B412" s="6"/>
    </row>
    <row r="413" spans="2:2" ht="12.75">
      <c r="B413" s="6"/>
    </row>
    <row r="414" spans="2:2" ht="12.75">
      <c r="B414" s="6"/>
    </row>
    <row r="415" spans="2:2" ht="12.75">
      <c r="B415" s="6"/>
    </row>
    <row r="416" spans="2:2" ht="12.75">
      <c r="B416" s="6"/>
    </row>
    <row r="417" spans="2:2" ht="12.75">
      <c r="B417" s="6"/>
    </row>
    <row r="418" spans="2:2" ht="12.75">
      <c r="B418" s="6"/>
    </row>
    <row r="419" spans="2:2" ht="12.75">
      <c r="B419" s="6"/>
    </row>
    <row r="420" spans="2:2" ht="12.75">
      <c r="B420" s="6"/>
    </row>
    <row r="421" spans="2:2" ht="12.75">
      <c r="B421" s="6"/>
    </row>
    <row r="422" spans="2:2" ht="12.75">
      <c r="B422" s="6"/>
    </row>
    <row r="423" spans="2:2" ht="12.75">
      <c r="B423" s="6"/>
    </row>
    <row r="424" spans="2:2" ht="12.75">
      <c r="B424" s="6"/>
    </row>
    <row r="425" spans="2:2" ht="12.75">
      <c r="B425" s="6"/>
    </row>
    <row r="426" spans="2:2" ht="12.75">
      <c r="B426" s="6"/>
    </row>
    <row r="427" spans="2:2" ht="12.75">
      <c r="B427" s="6"/>
    </row>
    <row r="428" spans="2:2" ht="12.75">
      <c r="B428" s="6"/>
    </row>
    <row r="429" spans="2:2" ht="12.75">
      <c r="B429" s="6"/>
    </row>
    <row r="430" spans="2:2" ht="12.75">
      <c r="B430" s="6"/>
    </row>
    <row r="431" spans="2:2" ht="12.75">
      <c r="B431" s="6"/>
    </row>
    <row r="432" spans="2:2" ht="12.75">
      <c r="B432" s="6"/>
    </row>
    <row r="433" spans="2:2" ht="12.75">
      <c r="B433" s="6"/>
    </row>
    <row r="434" spans="2:2" ht="12.75">
      <c r="B434" s="6"/>
    </row>
    <row r="435" spans="2:2" ht="12.75">
      <c r="B435" s="6"/>
    </row>
    <row r="436" spans="2:2" ht="12.75">
      <c r="B436" s="6"/>
    </row>
    <row r="437" spans="2:2" ht="12.75">
      <c r="B437" s="6"/>
    </row>
    <row r="438" spans="2:2" ht="12.75">
      <c r="B438" s="6"/>
    </row>
    <row r="439" spans="2:2" ht="12.75">
      <c r="B439" s="6"/>
    </row>
    <row r="440" spans="2:2" ht="12.75">
      <c r="B440" s="6"/>
    </row>
    <row r="441" spans="2:2" ht="12.75">
      <c r="B441" s="6"/>
    </row>
    <row r="442" spans="2:2" ht="12.75">
      <c r="B442" s="6"/>
    </row>
    <row r="443" spans="2:2" ht="12.75">
      <c r="B443" s="6"/>
    </row>
    <row r="444" spans="2:2" ht="12.75">
      <c r="B444" s="6"/>
    </row>
    <row r="445" spans="2:2" ht="12.75">
      <c r="B445" s="6"/>
    </row>
    <row r="446" spans="2:2" ht="12.75">
      <c r="B446" s="6"/>
    </row>
    <row r="447" spans="2:2" ht="12.75">
      <c r="B447" s="6"/>
    </row>
    <row r="448" spans="2:2" ht="12.75">
      <c r="B448" s="6"/>
    </row>
    <row r="449" spans="2:2" ht="12.75">
      <c r="B449" s="6"/>
    </row>
    <row r="450" spans="2:2" ht="12.75">
      <c r="B450" s="6"/>
    </row>
    <row r="451" spans="2:2" ht="12.75">
      <c r="B451" s="6"/>
    </row>
    <row r="452" spans="2:2" ht="12.75">
      <c r="B452" s="6"/>
    </row>
    <row r="453" spans="2:2" ht="12.75">
      <c r="B453" s="6"/>
    </row>
    <row r="454" spans="2:2" ht="12.75">
      <c r="B454" s="6"/>
    </row>
    <row r="455" spans="2:2" ht="12.75">
      <c r="B455" s="6"/>
    </row>
    <row r="456" spans="2:2" ht="12.75">
      <c r="B456" s="6"/>
    </row>
    <row r="457" spans="2:2" ht="12.75">
      <c r="B457" s="6"/>
    </row>
    <row r="458" spans="2:2" ht="12.75">
      <c r="B458" s="6"/>
    </row>
    <row r="459" spans="2:2" ht="12.75">
      <c r="B459" s="6"/>
    </row>
    <row r="460" spans="2:2" ht="12.75">
      <c r="B460" s="6"/>
    </row>
    <row r="461" spans="2:2" ht="12.75">
      <c r="B461" s="6"/>
    </row>
    <row r="462" spans="2:2" ht="12.75">
      <c r="B462" s="6"/>
    </row>
    <row r="463" spans="2:2" ht="12.75">
      <c r="B463" s="6"/>
    </row>
    <row r="464" spans="2:2" ht="12.75">
      <c r="B464" s="6"/>
    </row>
    <row r="465" spans="2:2" ht="12.75">
      <c r="B465" s="6"/>
    </row>
    <row r="466" spans="2:2" ht="12.75">
      <c r="B466" s="6"/>
    </row>
    <row r="467" spans="2:2" ht="12.75">
      <c r="B467" s="6"/>
    </row>
    <row r="468" spans="2:2" ht="12.75">
      <c r="B468" s="6"/>
    </row>
    <row r="469" spans="2:2" ht="12.75">
      <c r="B469" s="6"/>
    </row>
    <row r="470" spans="2:2" ht="12.75">
      <c r="B470" s="6"/>
    </row>
    <row r="471" spans="2:2" ht="12.75">
      <c r="B471" s="6"/>
    </row>
    <row r="472" spans="2:2" ht="12.75">
      <c r="B472" s="6"/>
    </row>
    <row r="473" spans="2:2" ht="12.75">
      <c r="B473" s="6"/>
    </row>
    <row r="474" spans="2:2" ht="12.75">
      <c r="B474" s="6"/>
    </row>
    <row r="475" spans="2:2" ht="12.75">
      <c r="B475" s="6"/>
    </row>
    <row r="476" spans="2:2" ht="12.75">
      <c r="B476" s="6"/>
    </row>
    <row r="477" spans="2:2" ht="12.75">
      <c r="B477" s="6"/>
    </row>
    <row r="478" spans="2:2" ht="12.75">
      <c r="B478" s="6"/>
    </row>
    <row r="479" spans="2:2" ht="12.75">
      <c r="B479" s="6"/>
    </row>
    <row r="480" spans="2:2" ht="12.75">
      <c r="B480" s="6"/>
    </row>
    <row r="481" spans="2:2" ht="12.75">
      <c r="B481" s="6"/>
    </row>
    <row r="482" spans="2:2" ht="12.75">
      <c r="B482" s="6"/>
    </row>
    <row r="483" spans="2:2" ht="12.75">
      <c r="B483" s="6"/>
    </row>
    <row r="484" spans="2:2" ht="12.75">
      <c r="B484" s="6"/>
    </row>
    <row r="485" spans="2:2" ht="12.75">
      <c r="B485" s="6"/>
    </row>
    <row r="486" spans="2:2" ht="12.75">
      <c r="B486" s="6"/>
    </row>
    <row r="487" spans="2:2" ht="12.75">
      <c r="B487" s="6"/>
    </row>
    <row r="488" spans="2:2" ht="12.75">
      <c r="B488" s="6"/>
    </row>
    <row r="489" spans="2:2" ht="12.75">
      <c r="B489" s="6"/>
    </row>
    <row r="490" spans="2:2" ht="12.75">
      <c r="B490" s="6"/>
    </row>
    <row r="491" spans="2:2" ht="12.75">
      <c r="B491" s="6"/>
    </row>
    <row r="492" spans="2:2" ht="12.75">
      <c r="B492" s="6"/>
    </row>
    <row r="493" spans="2:2" ht="12.75">
      <c r="B493" s="6"/>
    </row>
    <row r="494" spans="2:2" ht="12.75">
      <c r="B494" s="6"/>
    </row>
    <row r="495" spans="2:2" ht="12.75">
      <c r="B495" s="6"/>
    </row>
    <row r="496" spans="2:2" ht="12.75">
      <c r="B496" s="6"/>
    </row>
    <row r="497" spans="2:2" ht="12.75">
      <c r="B497" s="6"/>
    </row>
    <row r="498" spans="2:2" ht="12.75">
      <c r="B498" s="6"/>
    </row>
    <row r="499" spans="2:2" ht="12.75">
      <c r="B499" s="6"/>
    </row>
    <row r="500" spans="2:2" ht="12.75">
      <c r="B500" s="6"/>
    </row>
    <row r="501" spans="2:2" ht="12.75">
      <c r="B501" s="6"/>
    </row>
    <row r="502" spans="2:2" ht="12.75">
      <c r="B502" s="6"/>
    </row>
    <row r="503" spans="2:2" ht="12.75">
      <c r="B503" s="6"/>
    </row>
    <row r="504" spans="2:2" ht="12.75">
      <c r="B504" s="6"/>
    </row>
    <row r="505" spans="2:2" ht="12.75">
      <c r="B505" s="6"/>
    </row>
    <row r="506" spans="2:2" ht="12.75">
      <c r="B506" s="6"/>
    </row>
    <row r="507" spans="2:2" ht="12.75">
      <c r="B507" s="6"/>
    </row>
    <row r="508" spans="2:2" ht="12.75">
      <c r="B508" s="6"/>
    </row>
    <row r="509" spans="2:2" ht="12.75">
      <c r="B509" s="6"/>
    </row>
    <row r="510" spans="2:2" ht="12.75">
      <c r="B510" s="6"/>
    </row>
    <row r="511" spans="2:2" ht="12.75">
      <c r="B511" s="6"/>
    </row>
    <row r="512" spans="2:2" ht="12.75">
      <c r="B512" s="6"/>
    </row>
    <row r="513" spans="2:2" ht="12.75">
      <c r="B513" s="6"/>
    </row>
    <row r="514" spans="2:2" ht="12.75">
      <c r="B514" s="6"/>
    </row>
    <row r="515" spans="2:2" ht="12.75">
      <c r="B515" s="6"/>
    </row>
    <row r="516" spans="2:2" ht="12.75">
      <c r="B516" s="6"/>
    </row>
    <row r="517" spans="2:2" ht="12.75">
      <c r="B517" s="6"/>
    </row>
    <row r="518" spans="2:2" ht="12.75">
      <c r="B518" s="6"/>
    </row>
    <row r="519" spans="2:2" ht="12.75">
      <c r="B519" s="6"/>
    </row>
    <row r="520" spans="2:2" ht="12.75">
      <c r="B520" s="6"/>
    </row>
    <row r="521" spans="2:2" ht="12.75">
      <c r="B521" s="6"/>
    </row>
    <row r="522" spans="2:2" ht="12.75">
      <c r="B522" s="6"/>
    </row>
    <row r="523" spans="2:2" ht="12.75">
      <c r="B523" s="6"/>
    </row>
    <row r="524" spans="2:2" ht="12.75">
      <c r="B524" s="6"/>
    </row>
    <row r="525" spans="2:2" ht="12.75">
      <c r="B525" s="6"/>
    </row>
    <row r="526" spans="2:2" ht="12.75">
      <c r="B526" s="6"/>
    </row>
    <row r="527" spans="2:2" ht="12.75">
      <c r="B527" s="6"/>
    </row>
    <row r="528" spans="2:2" ht="12.75">
      <c r="B528" s="6"/>
    </row>
    <row r="529" spans="2:2" ht="12.75">
      <c r="B529" s="6"/>
    </row>
    <row r="530" spans="2:2" ht="12.75">
      <c r="B530" s="6"/>
    </row>
    <row r="531" spans="2:2" ht="12.75">
      <c r="B531" s="6"/>
    </row>
    <row r="532" spans="2:2" ht="12.75">
      <c r="B532" s="6"/>
    </row>
    <row r="533" spans="2:2" ht="12.75">
      <c r="B533" s="6"/>
    </row>
    <row r="534" spans="2:2" ht="12.75">
      <c r="B534" s="6"/>
    </row>
    <row r="535" spans="2:2" ht="12.75">
      <c r="B535" s="6"/>
    </row>
    <row r="536" spans="2:2" ht="12.75">
      <c r="B536" s="6"/>
    </row>
    <row r="537" spans="2:2" ht="12.75">
      <c r="B537" s="6"/>
    </row>
    <row r="538" spans="2:2" ht="12.75">
      <c r="B538" s="6"/>
    </row>
    <row r="539" spans="2:2" ht="12.75">
      <c r="B539" s="6"/>
    </row>
    <row r="540" spans="2:2" ht="12.75">
      <c r="B540" s="6"/>
    </row>
    <row r="541" spans="2:2" ht="12.75">
      <c r="B541" s="6"/>
    </row>
    <row r="542" spans="2:2" ht="12.75">
      <c r="B542" s="6"/>
    </row>
    <row r="543" spans="2:2" ht="12.75">
      <c r="B543" s="6"/>
    </row>
    <row r="544" spans="2:2" ht="12.75">
      <c r="B544" s="6"/>
    </row>
    <row r="545" spans="2:2" ht="12.75">
      <c r="B545" s="6"/>
    </row>
    <row r="546" spans="2:2" ht="12.75">
      <c r="B546" s="6"/>
    </row>
    <row r="547" spans="2:2" ht="12.75">
      <c r="B547" s="6"/>
    </row>
    <row r="548" spans="2:2" ht="12.75">
      <c r="B548" s="6"/>
    </row>
    <row r="549" spans="2:2" ht="12.75">
      <c r="B549" s="6"/>
    </row>
    <row r="550" spans="2:2" ht="12.75">
      <c r="B550" s="6"/>
    </row>
    <row r="551" spans="2:2" ht="12.75">
      <c r="B551" s="6"/>
    </row>
    <row r="552" spans="2:2" ht="12.75">
      <c r="B552" s="6"/>
    </row>
    <row r="553" spans="2:2" ht="12.75">
      <c r="B553" s="6"/>
    </row>
    <row r="554" spans="2:2" ht="12.75">
      <c r="B554" s="6"/>
    </row>
    <row r="555" spans="2:2" ht="12.75">
      <c r="B555" s="6"/>
    </row>
    <row r="556" spans="2:2" ht="12.75">
      <c r="B556" s="6"/>
    </row>
    <row r="557" spans="2:2" ht="12.75">
      <c r="B557" s="6"/>
    </row>
    <row r="558" spans="2:2" ht="12.75">
      <c r="B558" s="6"/>
    </row>
    <row r="559" spans="2:2" ht="12.75">
      <c r="B559" s="6"/>
    </row>
    <row r="560" spans="2:2" ht="12.75">
      <c r="B560" s="6"/>
    </row>
    <row r="561" spans="2:2" ht="12.75">
      <c r="B561" s="6"/>
    </row>
    <row r="562" spans="2:2" ht="12.75">
      <c r="B562" s="6"/>
    </row>
    <row r="563" spans="2:2" ht="12.75">
      <c r="B563" s="6"/>
    </row>
    <row r="564" spans="2:2" ht="12.75">
      <c r="B564" s="6"/>
    </row>
    <row r="565" spans="2:2" ht="12.75">
      <c r="B565" s="6"/>
    </row>
    <row r="566" spans="2:2" ht="12.75">
      <c r="B566" s="6"/>
    </row>
    <row r="567" spans="2:2" ht="12.75">
      <c r="B567" s="6"/>
    </row>
    <row r="568" spans="2:2" ht="12.75">
      <c r="B568" s="6"/>
    </row>
    <row r="569" spans="2:2" ht="12.75">
      <c r="B569" s="6"/>
    </row>
    <row r="570" spans="2:2" ht="12.75">
      <c r="B570" s="6"/>
    </row>
    <row r="571" spans="2:2" ht="12.75">
      <c r="B571" s="6"/>
    </row>
    <row r="572" spans="2:2" ht="12.75">
      <c r="B572" s="6"/>
    </row>
    <row r="573" spans="2:2" ht="12.75">
      <c r="B573" s="6"/>
    </row>
    <row r="574" spans="2:2" ht="12.75">
      <c r="B574" s="6"/>
    </row>
    <row r="575" spans="2:2" ht="12.75">
      <c r="B575" s="6"/>
    </row>
    <row r="576" spans="2:2" ht="12.75">
      <c r="B576" s="6"/>
    </row>
    <row r="577" spans="2:2" ht="12.75">
      <c r="B577" s="6"/>
    </row>
    <row r="578" spans="2:2" ht="12.75">
      <c r="B578" s="6"/>
    </row>
    <row r="579" spans="2:2" ht="12.75">
      <c r="B579" s="6"/>
    </row>
    <row r="580" spans="2:2" ht="12.75">
      <c r="B580" s="6"/>
    </row>
    <row r="581" spans="2:2" ht="12.75">
      <c r="B581" s="6"/>
    </row>
    <row r="582" spans="2:2" ht="12.75">
      <c r="B582" s="6"/>
    </row>
    <row r="583" spans="2:2" ht="12.75">
      <c r="B583" s="6"/>
    </row>
    <row r="584" spans="2:2" ht="12.75">
      <c r="B584" s="6"/>
    </row>
    <row r="585" spans="2:2" ht="12.75">
      <c r="B585" s="6"/>
    </row>
    <row r="586" spans="2:2" ht="12.75">
      <c r="B586" s="6"/>
    </row>
    <row r="587" spans="2:2" ht="12.75">
      <c r="B587" s="6"/>
    </row>
    <row r="588" spans="2:2" ht="12.75">
      <c r="B588" s="6"/>
    </row>
    <row r="589" spans="2:2" ht="12.75">
      <c r="B589" s="6"/>
    </row>
    <row r="590" spans="2:2" ht="12.75">
      <c r="B590" s="6"/>
    </row>
    <row r="591" spans="2:2" ht="12.75">
      <c r="B591" s="6"/>
    </row>
    <row r="592" spans="2:2" ht="12.75">
      <c r="B592" s="6"/>
    </row>
    <row r="593" spans="2:2" ht="12.75">
      <c r="B593" s="6"/>
    </row>
    <row r="594" spans="2:2" ht="12.75">
      <c r="B594" s="6"/>
    </row>
    <row r="595" spans="2:2" ht="12.75">
      <c r="B595" s="6"/>
    </row>
    <row r="596" spans="2:2" ht="12.75">
      <c r="B596" s="6"/>
    </row>
    <row r="597" spans="2:2" ht="12.75">
      <c r="B597" s="6"/>
    </row>
    <row r="598" spans="2:2" ht="12.75">
      <c r="B598" s="6"/>
    </row>
    <row r="599" spans="2:2" ht="12.75">
      <c r="B599" s="6"/>
    </row>
    <row r="600" spans="2:2" ht="12.75">
      <c r="B600" s="6"/>
    </row>
    <row r="601" spans="2:2" ht="12.75">
      <c r="B601" s="6"/>
    </row>
    <row r="602" spans="2:2" ht="12.75">
      <c r="B602" s="6"/>
    </row>
    <row r="603" spans="2:2" ht="12.75">
      <c r="B603" s="6"/>
    </row>
    <row r="604" spans="2:2" ht="12.75">
      <c r="B604" s="6"/>
    </row>
    <row r="605" spans="2:2" ht="12.75">
      <c r="B605" s="6"/>
    </row>
    <row r="606" spans="2:2" ht="12.75">
      <c r="B606" s="6"/>
    </row>
    <row r="607" spans="2:2" ht="12.75">
      <c r="B607" s="6"/>
    </row>
    <row r="608" spans="2:2" ht="12.75">
      <c r="B608" s="6"/>
    </row>
    <row r="609" spans="2:2" ht="12.75">
      <c r="B609" s="6"/>
    </row>
    <row r="610" spans="2:2" ht="12.75">
      <c r="B610" s="6"/>
    </row>
    <row r="611" spans="2:2" ht="12.75">
      <c r="B611" s="6"/>
    </row>
    <row r="612" spans="2:2" ht="12.75">
      <c r="B612" s="6"/>
    </row>
    <row r="613" spans="2:2" ht="12.75">
      <c r="B613" s="6"/>
    </row>
    <row r="614" spans="2:2" ht="12.75">
      <c r="B614" s="6"/>
    </row>
    <row r="615" spans="2:2" ht="12.75">
      <c r="B615" s="6"/>
    </row>
    <row r="616" spans="2:2" ht="12.75">
      <c r="B616" s="6"/>
    </row>
    <row r="617" spans="2:2" ht="12.75">
      <c r="B617" s="6"/>
    </row>
    <row r="618" spans="2:2" ht="12.75">
      <c r="B618" s="6"/>
    </row>
    <row r="619" spans="2:2" ht="12.75">
      <c r="B619" s="6"/>
    </row>
    <row r="620" spans="2:2" ht="12.75">
      <c r="B620" s="6"/>
    </row>
    <row r="621" spans="2:2" ht="12.75">
      <c r="B621" s="6"/>
    </row>
    <row r="622" spans="2:2" ht="12.75">
      <c r="B622" s="6"/>
    </row>
    <row r="623" spans="2:2" ht="12.75">
      <c r="B623" s="6"/>
    </row>
    <row r="624" spans="2:2" ht="12.75">
      <c r="B624" s="6"/>
    </row>
    <row r="625" spans="2:2" ht="12.75">
      <c r="B625" s="6"/>
    </row>
    <row r="626" spans="2:2" ht="12.75">
      <c r="B626" s="6"/>
    </row>
    <row r="627" spans="2:2" ht="12.75">
      <c r="B627" s="6"/>
    </row>
    <row r="628" spans="2:2" ht="12.75">
      <c r="B628" s="6"/>
    </row>
    <row r="629" spans="2:2" ht="12.75">
      <c r="B629" s="6"/>
    </row>
    <row r="630" spans="2:2" ht="12.75">
      <c r="B630" s="6"/>
    </row>
    <row r="631" spans="2:2" ht="12.75">
      <c r="B631" s="6"/>
    </row>
    <row r="632" spans="2:2" ht="12.75">
      <c r="B632" s="6"/>
    </row>
    <row r="633" spans="2:2" ht="12.75">
      <c r="B633" s="6"/>
    </row>
    <row r="634" spans="2:2" ht="12.75">
      <c r="B634" s="6"/>
    </row>
    <row r="635" spans="2:2" ht="12.75">
      <c r="B635" s="6"/>
    </row>
    <row r="636" spans="2:2" ht="12.75">
      <c r="B636" s="6"/>
    </row>
    <row r="637" spans="2:2" ht="12.75">
      <c r="B637" s="6"/>
    </row>
    <row r="638" spans="2:2" ht="12.75">
      <c r="B638" s="6"/>
    </row>
    <row r="639" spans="2:2" ht="12.75">
      <c r="B639" s="6"/>
    </row>
    <row r="640" spans="2:2" ht="12.75">
      <c r="B640" s="6"/>
    </row>
    <row r="641" spans="2:2" ht="12.75">
      <c r="B641" s="6"/>
    </row>
    <row r="642" spans="2:2" ht="12.75">
      <c r="B642" s="6"/>
    </row>
    <row r="643" spans="2:2" ht="12.75">
      <c r="B643" s="6"/>
    </row>
    <row r="644" spans="2:2" ht="12.75">
      <c r="B644" s="6"/>
    </row>
    <row r="645" spans="2:2" ht="12.75">
      <c r="B645" s="6"/>
    </row>
    <row r="646" spans="2:2" ht="12.75">
      <c r="B646" s="6"/>
    </row>
    <row r="647" spans="2:2" ht="12.75">
      <c r="B647" s="6"/>
    </row>
    <row r="648" spans="2:2" ht="12.75">
      <c r="B648" s="6"/>
    </row>
    <row r="649" spans="2:2" ht="12.75">
      <c r="B649" s="6"/>
    </row>
    <row r="650" spans="2:2" ht="12.75">
      <c r="B650" s="6"/>
    </row>
    <row r="651" spans="2:2" ht="12.75">
      <c r="B651" s="6"/>
    </row>
    <row r="652" spans="2:2" ht="12.75">
      <c r="B652" s="6"/>
    </row>
    <row r="653" spans="2:2" ht="12.75">
      <c r="B653" s="6"/>
    </row>
    <row r="654" spans="2:2" ht="12.75">
      <c r="B654" s="6"/>
    </row>
    <row r="655" spans="2:2" ht="12.75">
      <c r="B655" s="6"/>
    </row>
    <row r="656" spans="2:2" ht="12.75">
      <c r="B656" s="6"/>
    </row>
    <row r="657" spans="2:2" ht="12.75">
      <c r="B657" s="6"/>
    </row>
    <row r="658" spans="2:2" ht="12.75">
      <c r="B658" s="6"/>
    </row>
    <row r="659" spans="2:2" ht="12.75">
      <c r="B659" s="6"/>
    </row>
    <row r="660" spans="2:2" ht="12.75">
      <c r="B660" s="6"/>
    </row>
    <row r="661" spans="2:2" ht="12.75">
      <c r="B661" s="6"/>
    </row>
    <row r="662" spans="2:2" ht="12.75">
      <c r="B662" s="6"/>
    </row>
    <row r="663" spans="2:2" ht="12.75">
      <c r="B663" s="6"/>
    </row>
    <row r="664" spans="2:2" ht="12.75">
      <c r="B664" s="6"/>
    </row>
    <row r="665" spans="2:2" ht="12.75">
      <c r="B665" s="6"/>
    </row>
    <row r="666" spans="2:2" ht="12.75">
      <c r="B666" s="6"/>
    </row>
    <row r="667" spans="2:2" ht="12.75">
      <c r="B667" s="6"/>
    </row>
    <row r="668" spans="2:2" ht="12.75">
      <c r="B668" s="6"/>
    </row>
    <row r="669" spans="2:2" ht="12.75">
      <c r="B669" s="6"/>
    </row>
    <row r="670" spans="2:2" ht="12.75">
      <c r="B670" s="6"/>
    </row>
    <row r="671" spans="2:2" ht="12.75">
      <c r="B671" s="6"/>
    </row>
    <row r="672" spans="2:2" ht="12.75">
      <c r="B672" s="6"/>
    </row>
    <row r="673" spans="2:2" ht="12.75">
      <c r="B673" s="6"/>
    </row>
    <row r="674" spans="2:2" ht="12.75">
      <c r="B674" s="6"/>
    </row>
    <row r="675" spans="2:2" ht="12.75">
      <c r="B675" s="6"/>
    </row>
    <row r="676" spans="2:2" ht="12.75">
      <c r="B676" s="6"/>
    </row>
    <row r="677" spans="2:2" ht="12.75">
      <c r="B677" s="6"/>
    </row>
    <row r="678" spans="2:2" ht="12.75">
      <c r="B678" s="6"/>
    </row>
    <row r="679" spans="2:2" ht="12.75">
      <c r="B679" s="6"/>
    </row>
    <row r="680" spans="2:2" ht="12.75">
      <c r="B680" s="6"/>
    </row>
    <row r="681" spans="2:2" ht="12.75">
      <c r="B681" s="6"/>
    </row>
    <row r="682" spans="2:2" ht="12.75">
      <c r="B682" s="6"/>
    </row>
    <row r="683" spans="2:2" ht="12.75">
      <c r="B683" s="6"/>
    </row>
    <row r="684" spans="2:2" ht="12.75">
      <c r="B684" s="6"/>
    </row>
    <row r="685" spans="2:2" ht="12.75">
      <c r="B685" s="6"/>
    </row>
    <row r="686" spans="2:2" ht="12.75">
      <c r="B686" s="6"/>
    </row>
    <row r="687" spans="2:2" ht="12.75">
      <c r="B687" s="6"/>
    </row>
    <row r="688" spans="2:2" ht="12.75">
      <c r="B688" s="6"/>
    </row>
    <row r="689" spans="2:2" ht="12.75">
      <c r="B689" s="6"/>
    </row>
    <row r="690" spans="2:2" ht="12.75">
      <c r="B690" s="6"/>
    </row>
    <row r="691" spans="2:2" ht="12.75">
      <c r="B691" s="6"/>
    </row>
    <row r="692" spans="2:2" ht="12.75">
      <c r="B692" s="6"/>
    </row>
    <row r="693" spans="2:2" ht="12.75">
      <c r="B693" s="6"/>
    </row>
    <row r="694" spans="2:2" ht="12.75">
      <c r="B694" s="6"/>
    </row>
    <row r="695" spans="2:2" ht="12.75">
      <c r="B695" s="6"/>
    </row>
    <row r="696" spans="2:2" ht="12.75">
      <c r="B696" s="6"/>
    </row>
    <row r="697" spans="2:2" ht="12.75">
      <c r="B697" s="6"/>
    </row>
    <row r="698" spans="2:2" ht="12.75">
      <c r="B698" s="6"/>
    </row>
    <row r="699" spans="2:2" ht="12.75">
      <c r="B699" s="6"/>
    </row>
    <row r="700" spans="2:2" ht="12.75">
      <c r="B700" s="6"/>
    </row>
    <row r="701" spans="2:2" ht="12.75">
      <c r="B701" s="6"/>
    </row>
    <row r="702" spans="2:2" ht="12.75">
      <c r="B702" s="6"/>
    </row>
    <row r="703" spans="2:2" ht="12.75">
      <c r="B703" s="6"/>
    </row>
    <row r="704" spans="2:2" ht="12.75">
      <c r="B704" s="6"/>
    </row>
    <row r="705" spans="2:2" ht="12.75">
      <c r="B705" s="6"/>
    </row>
    <row r="706" spans="2:2" ht="12.75">
      <c r="B706" s="6"/>
    </row>
    <row r="707" spans="2:2" ht="12.75">
      <c r="B707" s="6"/>
    </row>
    <row r="708" spans="2:2" ht="12.75">
      <c r="B708" s="6"/>
    </row>
    <row r="709" spans="2:2" ht="12.75">
      <c r="B709" s="6"/>
    </row>
    <row r="710" spans="2:2" ht="12.75">
      <c r="B710" s="6"/>
    </row>
    <row r="711" spans="2:2" ht="12.75">
      <c r="B711" s="6"/>
    </row>
    <row r="712" spans="2:2" ht="12.75">
      <c r="B712" s="6"/>
    </row>
    <row r="713" spans="2:2" ht="12.75">
      <c r="B713" s="6"/>
    </row>
    <row r="714" spans="2:2" ht="12.75">
      <c r="B714" s="6"/>
    </row>
    <row r="715" spans="2:2" ht="12.75">
      <c r="B715" s="6"/>
    </row>
    <row r="716" spans="2:2" ht="12.75">
      <c r="B716" s="6"/>
    </row>
    <row r="717" spans="2:2" ht="12.75">
      <c r="B717" s="6"/>
    </row>
    <row r="718" spans="2:2" ht="12.75">
      <c r="B718" s="6"/>
    </row>
    <row r="719" spans="2:2" ht="12.75">
      <c r="B719" s="6"/>
    </row>
    <row r="720" spans="2:2" ht="12.75">
      <c r="B720" s="6"/>
    </row>
    <row r="721" spans="2:2" ht="12.75">
      <c r="B721" s="6"/>
    </row>
    <row r="722" spans="2:2" ht="12.75">
      <c r="B722" s="6"/>
    </row>
    <row r="723" spans="2:2" ht="12.75">
      <c r="B723" s="6"/>
    </row>
    <row r="724" spans="2:2" ht="12.75">
      <c r="B724" s="6"/>
    </row>
    <row r="725" spans="2:2" ht="12.75">
      <c r="B725" s="6"/>
    </row>
    <row r="726" spans="2:2" ht="12.75">
      <c r="B726" s="6"/>
    </row>
    <row r="727" spans="2:2" ht="12.75">
      <c r="B727" s="6"/>
    </row>
    <row r="728" spans="2:2" ht="12.75">
      <c r="B728" s="6"/>
    </row>
    <row r="729" spans="2:2" ht="12.75">
      <c r="B729" s="6"/>
    </row>
    <row r="730" spans="2:2" ht="12.75">
      <c r="B730" s="6"/>
    </row>
    <row r="731" spans="2:2" ht="12.75">
      <c r="B731" s="6"/>
    </row>
    <row r="732" spans="2:2" ht="12.75">
      <c r="B732" s="6"/>
    </row>
    <row r="733" spans="2:2" ht="12.75">
      <c r="B733" s="6"/>
    </row>
    <row r="734" spans="2:2" ht="12.75">
      <c r="B734" s="6"/>
    </row>
    <row r="735" spans="2:2" ht="12.75">
      <c r="B735" s="6"/>
    </row>
    <row r="736" spans="2:2" ht="12.75">
      <c r="B736" s="6"/>
    </row>
    <row r="737" spans="2:2" ht="12.75">
      <c r="B737" s="6"/>
    </row>
    <row r="738" spans="2:2" ht="12.75">
      <c r="B738" s="6"/>
    </row>
    <row r="739" spans="2:2" ht="12.75">
      <c r="B739" s="6"/>
    </row>
    <row r="740" spans="2:2" ht="12.75">
      <c r="B740" s="6"/>
    </row>
    <row r="741" spans="2:2" ht="12.75">
      <c r="B741" s="6"/>
    </row>
    <row r="742" spans="2:2" ht="12.75">
      <c r="B742" s="6"/>
    </row>
    <row r="743" spans="2:2" ht="12.75">
      <c r="B743" s="6"/>
    </row>
    <row r="744" spans="2:2" ht="12.75">
      <c r="B744" s="6"/>
    </row>
    <row r="745" spans="2:2" ht="12.75">
      <c r="B745" s="6"/>
    </row>
    <row r="746" spans="2:2" ht="12.75">
      <c r="B746" s="6"/>
    </row>
    <row r="747" spans="2:2" ht="12.75">
      <c r="B747" s="6"/>
    </row>
    <row r="748" spans="2:2" ht="12.75">
      <c r="B748" s="6"/>
    </row>
    <row r="749" spans="2:2" ht="12.75">
      <c r="B749" s="6"/>
    </row>
    <row r="750" spans="2:2" ht="12.75">
      <c r="B750" s="6"/>
    </row>
    <row r="751" spans="2:2" ht="12.75">
      <c r="B751" s="6"/>
    </row>
    <row r="752" spans="2:2" ht="12.75">
      <c r="B752" s="6"/>
    </row>
    <row r="753" spans="2:2" ht="12.75">
      <c r="B753" s="6"/>
    </row>
    <row r="754" spans="2:2" ht="12.75">
      <c r="B754" s="6"/>
    </row>
    <row r="755" spans="2:2" ht="12.75">
      <c r="B755" s="6"/>
    </row>
    <row r="756" spans="2:2" ht="12.75">
      <c r="B756" s="6"/>
    </row>
    <row r="757" spans="2:2" ht="12.75">
      <c r="B757" s="6"/>
    </row>
    <row r="758" spans="2:2" ht="12.75">
      <c r="B758" s="6"/>
    </row>
    <row r="759" spans="2:2" ht="12.75">
      <c r="B759" s="6"/>
    </row>
    <row r="760" spans="2:2" ht="12.75">
      <c r="B760" s="6"/>
    </row>
    <row r="761" spans="2:2" ht="12.75">
      <c r="B761" s="6"/>
    </row>
    <row r="762" spans="2:2" ht="12.75">
      <c r="B762" s="6"/>
    </row>
    <row r="763" spans="2:2" ht="12.75">
      <c r="B763" s="6"/>
    </row>
    <row r="764" spans="2:2" ht="12.75">
      <c r="B764" s="6"/>
    </row>
    <row r="765" spans="2:2" ht="12.75">
      <c r="B765" s="6"/>
    </row>
    <row r="766" spans="2:2" ht="12.75">
      <c r="B766" s="6"/>
    </row>
    <row r="767" spans="2:2" ht="12.75">
      <c r="B767" s="6"/>
    </row>
    <row r="768" spans="2:2" ht="12.75">
      <c r="B768" s="6"/>
    </row>
    <row r="769" spans="2:2" ht="12.75">
      <c r="B769" s="6"/>
    </row>
    <row r="770" spans="2:2" ht="12.75">
      <c r="B770" s="6"/>
    </row>
    <row r="771" spans="2:2" ht="12.75">
      <c r="B771" s="6"/>
    </row>
    <row r="772" spans="2:2" ht="12.75">
      <c r="B772" s="6"/>
    </row>
    <row r="773" spans="2:2" ht="12.75">
      <c r="B773" s="6"/>
    </row>
    <row r="774" spans="2:2" ht="12.75">
      <c r="B774" s="6"/>
    </row>
    <row r="775" spans="2:2" ht="12.75">
      <c r="B775" s="6"/>
    </row>
    <row r="776" spans="2:2" ht="12.75">
      <c r="B776" s="6"/>
    </row>
    <row r="777" spans="2:2" ht="12.75">
      <c r="B777" s="6"/>
    </row>
    <row r="778" spans="2:2" ht="12.75">
      <c r="B778" s="6"/>
    </row>
    <row r="779" spans="2:2" ht="12.75">
      <c r="B779" s="6"/>
    </row>
    <row r="780" spans="2:2" ht="12.75">
      <c r="B780" s="6"/>
    </row>
    <row r="781" spans="2:2" ht="12.75">
      <c r="B781" s="6"/>
    </row>
    <row r="782" spans="2:2" ht="12.75">
      <c r="B782" s="6"/>
    </row>
    <row r="783" spans="2:2" ht="12.75">
      <c r="B783" s="6"/>
    </row>
    <row r="784" spans="2:2" ht="12.75">
      <c r="B784" s="6"/>
    </row>
    <row r="785" spans="2:2" ht="12.75">
      <c r="B785" s="6"/>
    </row>
    <row r="786" spans="2:2" ht="12.75">
      <c r="B786" s="6"/>
    </row>
    <row r="787" spans="2:2" ht="12.75">
      <c r="B787" s="6"/>
    </row>
    <row r="788" spans="2:2" ht="12.75">
      <c r="B788" s="6"/>
    </row>
    <row r="789" spans="2:2" ht="12.75">
      <c r="B789" s="6"/>
    </row>
    <row r="790" spans="2:2" ht="12.75">
      <c r="B790" s="6"/>
    </row>
    <row r="791" spans="2:2" ht="12.75">
      <c r="B791" s="6"/>
    </row>
    <row r="792" spans="2:2" ht="12.75">
      <c r="B792" s="6"/>
    </row>
    <row r="793" spans="2:2" ht="12.75">
      <c r="B793" s="6"/>
    </row>
    <row r="794" spans="2:2" ht="12.75">
      <c r="B794" s="6"/>
    </row>
    <row r="795" spans="2:2" ht="12.75">
      <c r="B795" s="6"/>
    </row>
    <row r="796" spans="2:2" ht="12.75">
      <c r="B796" s="6"/>
    </row>
    <row r="797" spans="2:2" ht="12.75">
      <c r="B797" s="6"/>
    </row>
    <row r="798" spans="2:2" ht="12.75">
      <c r="B798" s="6"/>
    </row>
    <row r="799" spans="2:2" ht="12.75">
      <c r="B799" s="6"/>
    </row>
    <row r="800" spans="2:2" ht="12.75">
      <c r="B800" s="6"/>
    </row>
    <row r="801" spans="2:2" ht="12.75">
      <c r="B801" s="6"/>
    </row>
    <row r="802" spans="2:2" ht="12.75">
      <c r="B802" s="6"/>
    </row>
    <row r="803" spans="2:2" ht="12.75">
      <c r="B803" s="6"/>
    </row>
    <row r="804" spans="2:2" ht="12.75">
      <c r="B804" s="6"/>
    </row>
    <row r="805" spans="2:2" ht="12.75">
      <c r="B805" s="6"/>
    </row>
    <row r="806" spans="2:2" ht="12.75">
      <c r="B806" s="6"/>
    </row>
    <row r="807" spans="2:2" ht="12.75">
      <c r="B807" s="6"/>
    </row>
    <row r="808" spans="2:2" ht="12.75">
      <c r="B808" s="6"/>
    </row>
    <row r="809" spans="2:2" ht="12.75">
      <c r="B809" s="6"/>
    </row>
    <row r="810" spans="2:2" ht="12.75">
      <c r="B810" s="6"/>
    </row>
    <row r="811" spans="2:2" ht="12.75">
      <c r="B811" s="6"/>
    </row>
    <row r="812" spans="2:2" ht="12.75">
      <c r="B812" s="6"/>
    </row>
    <row r="813" spans="2:2" ht="12.75">
      <c r="B813" s="6"/>
    </row>
    <row r="814" spans="2:2" ht="12.75">
      <c r="B814" s="6"/>
    </row>
    <row r="815" spans="2:2" ht="12.75">
      <c r="B815" s="6"/>
    </row>
    <row r="816" spans="2:2" ht="12.75">
      <c r="B816" s="6"/>
    </row>
    <row r="817" spans="2:2" ht="12.75">
      <c r="B817" s="6"/>
    </row>
    <row r="818" spans="2:2" ht="12.75">
      <c r="B818" s="6"/>
    </row>
    <row r="819" spans="2:2" ht="12.75">
      <c r="B819" s="6"/>
    </row>
    <row r="820" spans="2:2" ht="12.75">
      <c r="B820" s="6"/>
    </row>
    <row r="821" spans="2:2" ht="12.75">
      <c r="B821" s="6"/>
    </row>
    <row r="822" spans="2:2" ht="12.75">
      <c r="B822" s="6"/>
    </row>
    <row r="823" spans="2:2" ht="12.75">
      <c r="B823" s="6"/>
    </row>
    <row r="824" spans="2:2" ht="12.75">
      <c r="B824" s="6"/>
    </row>
    <row r="825" spans="2:2" ht="12.75">
      <c r="B825" s="6"/>
    </row>
    <row r="826" spans="2:2" ht="12.75">
      <c r="B826" s="6"/>
    </row>
    <row r="827" spans="2:2" ht="12.75">
      <c r="B827" s="6"/>
    </row>
    <row r="828" spans="2:2" ht="12.75">
      <c r="B828" s="6"/>
    </row>
    <row r="829" spans="2:2" ht="12.75">
      <c r="B829" s="6"/>
    </row>
    <row r="830" spans="2:2" ht="12.75">
      <c r="B830" s="6"/>
    </row>
    <row r="831" spans="2:2" ht="12.75">
      <c r="B831" s="6"/>
    </row>
    <row r="832" spans="2:2" ht="12.75">
      <c r="B832" s="6"/>
    </row>
    <row r="833" spans="2:2" ht="12.75">
      <c r="B833" s="6"/>
    </row>
    <row r="834" spans="2:2" ht="12.75">
      <c r="B834" s="6"/>
    </row>
    <row r="835" spans="2:2" ht="12.75">
      <c r="B835" s="6"/>
    </row>
    <row r="836" spans="2:2" ht="12.75">
      <c r="B836" s="6"/>
    </row>
    <row r="837" spans="2:2" ht="12.75">
      <c r="B837" s="6"/>
    </row>
    <row r="838" spans="2:2" ht="12.75">
      <c r="B838" s="6"/>
    </row>
    <row r="839" spans="2:2" ht="12.75">
      <c r="B839" s="6"/>
    </row>
    <row r="840" spans="2:2" ht="12.75">
      <c r="B840" s="6"/>
    </row>
    <row r="841" spans="2:2" ht="12.75">
      <c r="B841" s="6"/>
    </row>
    <row r="842" spans="2:2" ht="12.75">
      <c r="B842" s="6"/>
    </row>
    <row r="843" spans="2:2" ht="12.75">
      <c r="B843" s="6"/>
    </row>
    <row r="844" spans="2:2" ht="12.75">
      <c r="B844" s="6"/>
    </row>
    <row r="845" spans="2:2" ht="12.75">
      <c r="B845" s="6"/>
    </row>
    <row r="846" spans="2:2" ht="12.75">
      <c r="B846" s="6"/>
    </row>
    <row r="847" spans="2:2" ht="12.75">
      <c r="B847" s="6"/>
    </row>
    <row r="848" spans="2:2" ht="12.75">
      <c r="B848" s="6"/>
    </row>
    <row r="849" spans="2:2" ht="12.75">
      <c r="B849" s="6"/>
    </row>
    <row r="850" spans="2:2" ht="12.75">
      <c r="B850" s="6"/>
    </row>
    <row r="851" spans="2:2" ht="12.75">
      <c r="B851" s="6"/>
    </row>
    <row r="852" spans="2:2" ht="12.75">
      <c r="B852" s="6"/>
    </row>
    <row r="853" spans="2:2" ht="12.75">
      <c r="B853" s="6"/>
    </row>
    <row r="854" spans="2:2" ht="12.75">
      <c r="B854" s="6"/>
    </row>
    <row r="855" spans="2:2" ht="12.75">
      <c r="B855" s="6"/>
    </row>
    <row r="856" spans="2:2" ht="12.75">
      <c r="B856" s="6"/>
    </row>
    <row r="857" spans="2:2" ht="12.75">
      <c r="B857" s="6"/>
    </row>
    <row r="858" spans="2:2" ht="12.75">
      <c r="B858" s="6"/>
    </row>
    <row r="859" spans="2:2" ht="12.75">
      <c r="B859" s="6"/>
    </row>
    <row r="860" spans="2:2" ht="12.75">
      <c r="B860" s="6"/>
    </row>
    <row r="861" spans="2:2" ht="12.75">
      <c r="B861" s="6"/>
    </row>
    <row r="862" spans="2:2" ht="12.75">
      <c r="B862" s="6"/>
    </row>
    <row r="863" spans="2:2" ht="12.75">
      <c r="B863" s="6"/>
    </row>
    <row r="864" spans="2:2" ht="12.75">
      <c r="B864" s="6"/>
    </row>
    <row r="865" spans="2:2" ht="12.75">
      <c r="B865" s="6"/>
    </row>
    <row r="866" spans="2:2" ht="12.75">
      <c r="B866" s="6"/>
    </row>
    <row r="867" spans="2:2" ht="12.75">
      <c r="B867" s="6"/>
    </row>
    <row r="868" spans="2:2" ht="12.75">
      <c r="B868" s="6"/>
    </row>
    <row r="869" spans="2:2" ht="12.75">
      <c r="B869" s="6"/>
    </row>
    <row r="870" spans="2:2" ht="12.75">
      <c r="B870" s="6"/>
    </row>
    <row r="871" spans="2:2" ht="12.75">
      <c r="B871" s="6"/>
    </row>
    <row r="872" spans="2:2" ht="12.75">
      <c r="B872" s="6"/>
    </row>
    <row r="873" spans="2:2" ht="12.75">
      <c r="B873" s="6"/>
    </row>
    <row r="874" spans="2:2" ht="12.75">
      <c r="B874" s="6"/>
    </row>
    <row r="875" spans="2:2" ht="12.75">
      <c r="B875" s="6"/>
    </row>
    <row r="876" spans="2:2" ht="12.75">
      <c r="B876" s="6"/>
    </row>
    <row r="877" spans="2:2" ht="12.75">
      <c r="B877" s="6"/>
    </row>
    <row r="878" spans="2:2" ht="12.75">
      <c r="B878" s="6"/>
    </row>
    <row r="879" spans="2:2" ht="12.75">
      <c r="B879" s="6"/>
    </row>
    <row r="880" spans="2:2" ht="12.75">
      <c r="B880" s="6"/>
    </row>
    <row r="881" spans="2:2" ht="12.75">
      <c r="B881" s="6"/>
    </row>
    <row r="882" spans="2:2" ht="12.75">
      <c r="B882" s="6"/>
    </row>
    <row r="883" spans="2:2" ht="12.75">
      <c r="B883" s="6"/>
    </row>
    <row r="884" spans="2:2" ht="12.75">
      <c r="B884" s="6"/>
    </row>
    <row r="885" spans="2:2" ht="12.75">
      <c r="B885" s="6"/>
    </row>
    <row r="886" spans="2:2" ht="12.75">
      <c r="B886" s="6"/>
    </row>
    <row r="887" spans="2:2" ht="12.75">
      <c r="B887" s="6"/>
    </row>
    <row r="888" spans="2:2" ht="12.75">
      <c r="B888" s="6"/>
    </row>
    <row r="889" spans="2:2" ht="12.75">
      <c r="B889" s="6"/>
    </row>
    <row r="890" spans="2:2" ht="12.75">
      <c r="B890" s="6"/>
    </row>
    <row r="891" spans="2:2" ht="12.75">
      <c r="B891" s="6"/>
    </row>
    <row r="892" spans="2:2" ht="12.75">
      <c r="B892" s="6"/>
    </row>
    <row r="893" spans="2:2" ht="12.75">
      <c r="B893" s="6"/>
    </row>
    <row r="894" spans="2:2" ht="12.75">
      <c r="B894" s="6"/>
    </row>
    <row r="895" spans="2:2" ht="12.75">
      <c r="B895" s="6"/>
    </row>
    <row r="896" spans="2:2" ht="12.75">
      <c r="B896" s="6"/>
    </row>
    <row r="897" spans="2:2" ht="12.75">
      <c r="B897" s="6"/>
    </row>
    <row r="898" spans="2:2" ht="12.75">
      <c r="B898" s="6"/>
    </row>
    <row r="899" spans="2:2" ht="12.75">
      <c r="B899" s="6"/>
    </row>
    <row r="900" spans="2:2" ht="12.75">
      <c r="B900" s="6"/>
    </row>
    <row r="901" spans="2:2" ht="12.75">
      <c r="B901" s="6"/>
    </row>
    <row r="902" spans="2:2" ht="12.75">
      <c r="B902" s="6"/>
    </row>
    <row r="903" spans="2:2" ht="12.75">
      <c r="B903" s="6"/>
    </row>
    <row r="904" spans="2:2" ht="12.75">
      <c r="B904" s="6"/>
    </row>
    <row r="905" spans="2:2" ht="12.75">
      <c r="B905" s="6"/>
    </row>
    <row r="906" spans="2:2" ht="12.75">
      <c r="B906" s="6"/>
    </row>
    <row r="907" spans="2:2" ht="12.75">
      <c r="B907" s="6"/>
    </row>
    <row r="908" spans="2:2" ht="12.75">
      <c r="B908" s="6"/>
    </row>
    <row r="909" spans="2:2" ht="12.75">
      <c r="B909" s="6"/>
    </row>
    <row r="910" spans="2:2" ht="12.75">
      <c r="B910" s="6"/>
    </row>
    <row r="911" spans="2:2" ht="12.75">
      <c r="B911" s="6"/>
    </row>
    <row r="912" spans="2:2" ht="12.75">
      <c r="B912" s="6"/>
    </row>
    <row r="913" spans="2:2" ht="12.75">
      <c r="B913" s="6"/>
    </row>
    <row r="914" spans="2:2" ht="12.75">
      <c r="B914" s="6"/>
    </row>
    <row r="915" spans="2:2" ht="12.75">
      <c r="B915" s="6"/>
    </row>
    <row r="916" spans="2:2" ht="12.75">
      <c r="B916" s="6"/>
    </row>
    <row r="917" spans="2:2" ht="12.75">
      <c r="B917" s="6"/>
    </row>
    <row r="918" spans="2:2" ht="12.75">
      <c r="B918" s="6"/>
    </row>
    <row r="919" spans="2:2" ht="12.75">
      <c r="B919" s="6"/>
    </row>
    <row r="920" spans="2:2" ht="12.75">
      <c r="B920" s="6"/>
    </row>
    <row r="921" spans="2:2" ht="12.75">
      <c r="B921" s="6"/>
    </row>
    <row r="922" spans="2:2" ht="12.75">
      <c r="B922" s="6"/>
    </row>
    <row r="923" spans="2:2" ht="12.75">
      <c r="B923" s="6"/>
    </row>
    <row r="924" spans="2:2" ht="12.75">
      <c r="B924" s="6"/>
    </row>
    <row r="925" spans="2:2" ht="12.75">
      <c r="B925" s="6"/>
    </row>
    <row r="926" spans="2:2" ht="12.75">
      <c r="B926" s="6"/>
    </row>
    <row r="927" spans="2:2" ht="12.75">
      <c r="B927" s="6"/>
    </row>
    <row r="928" spans="2:2" ht="12.75">
      <c r="B928" s="6"/>
    </row>
    <row r="929" spans="2:2" ht="12.75">
      <c r="B929" s="6"/>
    </row>
    <row r="930" spans="2:2" ht="12.75">
      <c r="B930" s="6"/>
    </row>
    <row r="931" spans="2:2" ht="12.75">
      <c r="B931" s="6"/>
    </row>
    <row r="932" spans="2:2" ht="12.75">
      <c r="B932" s="6"/>
    </row>
    <row r="933" spans="2:2" ht="12.75">
      <c r="B933" s="6"/>
    </row>
    <row r="934" spans="2:2" ht="12.75">
      <c r="B934" s="6"/>
    </row>
    <row r="935" spans="2:2" ht="12.75">
      <c r="B935" s="6"/>
    </row>
    <row r="936" spans="2:2" ht="12.75">
      <c r="B936" s="6"/>
    </row>
    <row r="937" spans="2:2" ht="12.75">
      <c r="B937" s="6"/>
    </row>
    <row r="938" spans="2:2" ht="12.75">
      <c r="B938" s="6"/>
    </row>
    <row r="939" spans="2:2" ht="12.75">
      <c r="B939" s="6"/>
    </row>
    <row r="940" spans="2:2" ht="12.75">
      <c r="B940" s="6"/>
    </row>
    <row r="941" spans="2:2" ht="12.75">
      <c r="B941" s="6"/>
    </row>
    <row r="942" spans="2:2" ht="12.75">
      <c r="B942" s="6"/>
    </row>
    <row r="943" spans="2:2" ht="12.75">
      <c r="B943" s="6"/>
    </row>
    <row r="944" spans="2:2" ht="12.75">
      <c r="B944" s="6"/>
    </row>
    <row r="945" spans="2:2" ht="12.75">
      <c r="B945" s="6"/>
    </row>
    <row r="946" spans="2:2" ht="12.75">
      <c r="B946" s="6"/>
    </row>
    <row r="947" spans="2:2" ht="12.75">
      <c r="B947" s="6"/>
    </row>
    <row r="948" spans="2:2" ht="12.75">
      <c r="B948" s="6"/>
    </row>
    <row r="949" spans="2:2" ht="12.75">
      <c r="B949" s="6"/>
    </row>
    <row r="950" spans="2:2" ht="12.75">
      <c r="B950" s="6"/>
    </row>
    <row r="951" spans="2:2" ht="12.75">
      <c r="B951" s="6"/>
    </row>
    <row r="952" spans="2:2" ht="12.75">
      <c r="B952" s="6"/>
    </row>
    <row r="953" spans="2:2" ht="12.75">
      <c r="B953" s="6"/>
    </row>
    <row r="954" spans="2:2" ht="12.75">
      <c r="B954" s="6"/>
    </row>
    <row r="955" spans="2:2" ht="12.75">
      <c r="B955" s="6"/>
    </row>
    <row r="956" spans="2:2" ht="12.75">
      <c r="B956" s="6"/>
    </row>
    <row r="957" spans="2:2" ht="12.75">
      <c r="B957" s="6"/>
    </row>
    <row r="958" spans="2:2" ht="12.75">
      <c r="B958" s="6"/>
    </row>
    <row r="959" spans="2:2" ht="12.75">
      <c r="B959" s="6"/>
    </row>
    <row r="960" spans="2:2" ht="12.75">
      <c r="B960" s="6"/>
    </row>
    <row r="961" spans="2:2" ht="12.75">
      <c r="B961" s="6"/>
    </row>
    <row r="962" spans="2:2" ht="12.75">
      <c r="B962" s="6"/>
    </row>
    <row r="963" spans="2:2" ht="12.75">
      <c r="B963" s="6"/>
    </row>
    <row r="964" spans="2:2" ht="12.75">
      <c r="B964" s="6"/>
    </row>
    <row r="965" spans="2:2" ht="12.75">
      <c r="B965" s="6"/>
    </row>
    <row r="966" spans="2:2" ht="12.75">
      <c r="B966" s="6"/>
    </row>
    <row r="967" spans="2:2" ht="12.75">
      <c r="B967" s="6"/>
    </row>
    <row r="968" spans="2:2" ht="12.75">
      <c r="B968" s="6"/>
    </row>
    <row r="969" spans="2:2" ht="12.75">
      <c r="B969" s="6"/>
    </row>
    <row r="970" spans="2:2" ht="12.75">
      <c r="B970" s="6"/>
    </row>
    <row r="971" spans="2:2" ht="12.75">
      <c r="B971" s="6"/>
    </row>
    <row r="972" spans="2:2" ht="12.75">
      <c r="B972" s="6"/>
    </row>
    <row r="973" spans="2:2" ht="12.75">
      <c r="B973" s="6"/>
    </row>
    <row r="974" spans="2:2" ht="12.75">
      <c r="B974" s="6"/>
    </row>
    <row r="975" spans="2:2" ht="12.75">
      <c r="B975" s="6"/>
    </row>
    <row r="976" spans="2:2" ht="12.75">
      <c r="B976" s="6"/>
    </row>
    <row r="977" spans="2:2" ht="12.75">
      <c r="B977" s="6"/>
    </row>
    <row r="978" spans="2:2" ht="12.75">
      <c r="B978" s="6"/>
    </row>
    <row r="979" spans="2:2" ht="12.75">
      <c r="B979" s="6"/>
    </row>
    <row r="980" spans="2:2" ht="12.75">
      <c r="B980" s="6"/>
    </row>
    <row r="981" spans="2:2" ht="12.75">
      <c r="B981" s="6"/>
    </row>
    <row r="982" spans="2:2" ht="12.75">
      <c r="B982" s="6"/>
    </row>
    <row r="983" spans="2:2" ht="12.75">
      <c r="B983" s="6"/>
    </row>
    <row r="984" spans="2:2" ht="12.75">
      <c r="B984" s="6"/>
    </row>
    <row r="985" spans="2:2" ht="12.75">
      <c r="B985" s="6"/>
    </row>
    <row r="986" spans="2:2" ht="12.75">
      <c r="B986" s="6"/>
    </row>
    <row r="987" spans="2:2" ht="12.75">
      <c r="B987" s="6"/>
    </row>
    <row r="988" spans="2:2" ht="12.75">
      <c r="B988" s="6"/>
    </row>
    <row r="989" spans="2:2" ht="12.75">
      <c r="B989" s="6"/>
    </row>
    <row r="990" spans="2:2" ht="12.75">
      <c r="B990" s="6"/>
    </row>
    <row r="991" spans="2:2" ht="12.75">
      <c r="B991" s="6"/>
    </row>
    <row r="992" spans="2:2" ht="12.75">
      <c r="B992" s="6"/>
    </row>
    <row r="993" spans="2:2" ht="12.75">
      <c r="B993" s="6"/>
    </row>
    <row r="994" spans="2:2" ht="12.75">
      <c r="B994" s="6"/>
    </row>
    <row r="995" spans="2:2" ht="12.75">
      <c r="B995" s="6"/>
    </row>
    <row r="996" spans="2:2" ht="12.75">
      <c r="B996" s="6"/>
    </row>
    <row r="997" spans="2:2" ht="12.75">
      <c r="B997" s="6"/>
    </row>
    <row r="998" spans="2:2" ht="12.75">
      <c r="B998" s="6"/>
    </row>
    <row r="999" spans="2:2" ht="12.75">
      <c r="B999" s="6"/>
    </row>
    <row r="1000" spans="2:2" ht="12.75">
      <c r="B1000" s="6"/>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D1000"/>
  <sheetViews>
    <sheetView workbookViewId="0">
      <pane ySplit="1" topLeftCell="A2" activePane="bottomLeft" state="frozen"/>
      <selection pane="bottomLeft" activeCell="B3" sqref="B3"/>
    </sheetView>
  </sheetViews>
  <sheetFormatPr defaultColWidth="14.42578125" defaultRowHeight="15.75" customHeight="1"/>
  <cols>
    <col min="2" max="2" width="19.7109375" customWidth="1"/>
    <col min="3" max="3" width="39.5703125" customWidth="1"/>
    <col min="6" max="6" width="19.7109375" customWidth="1"/>
    <col min="9" max="9" width="13.7109375" customWidth="1"/>
    <col min="12" max="12" width="51.42578125" customWidth="1"/>
  </cols>
  <sheetData>
    <row r="1" spans="1:14" ht="33" customHeight="1">
      <c r="A1" s="15" t="s">
        <v>0</v>
      </c>
      <c r="B1" s="16" t="s">
        <v>2593</v>
      </c>
      <c r="C1" s="16" t="s">
        <v>2594</v>
      </c>
      <c r="D1" s="17" t="s">
        <v>2864</v>
      </c>
      <c r="E1" s="16" t="s">
        <v>2888</v>
      </c>
      <c r="F1" s="92" t="s">
        <v>2889</v>
      </c>
      <c r="G1" s="18" t="s">
        <v>6</v>
      </c>
      <c r="H1" s="18" t="s">
        <v>7</v>
      </c>
      <c r="I1" s="19" t="s">
        <v>2598</v>
      </c>
      <c r="J1" s="20" t="s">
        <v>9</v>
      </c>
      <c r="K1" s="20" t="s">
        <v>10</v>
      </c>
      <c r="L1" s="21" t="s">
        <v>2599</v>
      </c>
    </row>
    <row r="2" spans="1:14" ht="33" customHeight="1">
      <c r="A2" s="192">
        <v>1</v>
      </c>
      <c r="B2" s="193" t="s">
        <v>2890</v>
      </c>
      <c r="C2" s="193" t="s">
        <v>2891</v>
      </c>
      <c r="D2" s="193" t="s">
        <v>2892</v>
      </c>
      <c r="E2" s="193" t="s">
        <v>2893</v>
      </c>
      <c r="F2" s="193" t="s">
        <v>2357</v>
      </c>
      <c r="G2" s="193" t="s">
        <v>1847</v>
      </c>
      <c r="H2" s="194"/>
      <c r="I2" s="4" t="e">
        <f t="array" ref="I2">INDEX(DVHC!$E$778:$E$11831,MATCH(1,(D2=DVHC!$C$778:$C$11831)*(J2=DVHC!$H$778:$H$11831),0))</f>
        <v>#N/A</v>
      </c>
      <c r="J2" s="4">
        <f t="array" ref="J2">INDEX(DVHC!$E$65:$E$777,MATCH(1,(E2=DVHC!$C$65:$C$777)*(K2=DVHC!$H$65:$H$777),0))</f>
        <v>1303</v>
      </c>
      <c r="K2" s="4">
        <f>VLOOKUP(F2, DVHC!$C:$E, 3, 0)</f>
        <v>23</v>
      </c>
      <c r="L2" s="5" t="str">
        <f t="shared" ref="L2:L89" si="0">B2&amp;", "&amp;C2&amp;", "&amp;D2&amp;", "&amp;E2&amp;", "&amp;F2</f>
        <v>DNTN Thương Mại Đức Tài, Lô D Tổng kho Grainco - KCN ST 1, KCN St 1, Dĩ An, Bình Dương</v>
      </c>
    </row>
    <row r="3" spans="1:14" ht="33" customHeight="1">
      <c r="A3" s="192">
        <f t="shared" ref="A3:A151" si="1">A2+1</f>
        <v>2</v>
      </c>
      <c r="B3" s="193" t="s">
        <v>2894</v>
      </c>
      <c r="C3" s="193" t="s">
        <v>2895</v>
      </c>
      <c r="D3" s="193" t="s">
        <v>148</v>
      </c>
      <c r="E3" s="193" t="s">
        <v>224</v>
      </c>
      <c r="F3" s="193" t="s">
        <v>2357</v>
      </c>
      <c r="G3" s="193" t="s">
        <v>2896</v>
      </c>
      <c r="H3" s="195"/>
      <c r="I3" s="4" t="e">
        <f t="array" ref="I3">INDEX(DVHC!$E$778:$E$11831,MATCH(1,(D3=DVHC!$C$778:$C$11831)*(J3=DVHC!$H$778:$H$11831),0))</f>
        <v>#N/A</v>
      </c>
      <c r="J3" s="4">
        <f t="array" ref="J3">INDEX(DVHC!$E$65:$E$777,MATCH(1,(E3=DVHC!$C$65:$C$777)*(K3=DVHC!$H$65:$H$777),0))</f>
        <v>1047</v>
      </c>
      <c r="K3" s="4">
        <f>VLOOKUP(F3, DVHC!$C:$E, 3, 0)</f>
        <v>23</v>
      </c>
      <c r="L3" s="5" t="str">
        <f t="shared" si="0"/>
        <v>Công ty TNHH RTS Việt Nam, Văn phòng 02-01C, Khu DV VSIP, Số 02, Đường số 3, Đường Số 3, Thuận An, Bình Dương</v>
      </c>
    </row>
    <row r="4" spans="1:14" ht="33" customHeight="1">
      <c r="A4" s="192">
        <f t="shared" si="1"/>
        <v>3</v>
      </c>
      <c r="B4" s="193" t="s">
        <v>2897</v>
      </c>
      <c r="C4" s="193" t="s">
        <v>2898</v>
      </c>
      <c r="D4" s="193"/>
      <c r="E4" s="193" t="s">
        <v>2899</v>
      </c>
      <c r="F4" s="193" t="s">
        <v>2357</v>
      </c>
      <c r="G4" s="193" t="s">
        <v>2900</v>
      </c>
      <c r="H4" s="195"/>
      <c r="I4" s="4" t="e">
        <f t="array" ref="I4">INDEX(DVHC!$E$778:$E$11831,MATCH(1,(D4=DVHC!$C$778:$C$11831)*(J4=DVHC!$H$778:$H$11831),0))</f>
        <v>#N/A</v>
      </c>
      <c r="J4" s="4">
        <f t="array" ref="J4">INDEX(DVHC!$E$65:$E$777,MATCH(1,(E4=DVHC!$C$65:$C$777)*(K4=DVHC!$H$65:$H$777),0))</f>
        <v>279</v>
      </c>
      <c r="K4" s="4">
        <f>VLOOKUP(F4, DVHC!$C:$E, 3, 0)</f>
        <v>23</v>
      </c>
      <c r="L4" s="5" t="str">
        <f t="shared" si="0"/>
        <v>Trạm Xăng dầu Công An Thị xã TDM, BS Yersin, , Thủ Dầu Một, Bình Dương</v>
      </c>
      <c r="M4" s="59"/>
      <c r="N4" s="59"/>
    </row>
    <row r="5" spans="1:14" ht="33" customHeight="1">
      <c r="A5" s="192">
        <f t="shared" si="1"/>
        <v>4</v>
      </c>
      <c r="B5" s="193" t="s">
        <v>2901</v>
      </c>
      <c r="C5" s="193" t="s">
        <v>2902</v>
      </c>
      <c r="D5" s="196"/>
      <c r="E5" s="193" t="s">
        <v>2899</v>
      </c>
      <c r="F5" s="193" t="s">
        <v>2357</v>
      </c>
      <c r="G5" s="193" t="s">
        <v>2903</v>
      </c>
      <c r="H5" s="195"/>
      <c r="I5" s="4" t="e">
        <f t="array" ref="I5">INDEX(DVHC!$E$778:$E$11831,MATCH(1,(D5=DVHC!$C$778:$C$11831)*(J5=DVHC!$H$778:$H$11831),0))</f>
        <v>#N/A</v>
      </c>
      <c r="J5" s="4">
        <f t="array" ref="J5">INDEX(DVHC!$E$65:$E$777,MATCH(1,(E5=DVHC!$C$65:$C$777)*(K5=DVHC!$H$65:$H$777),0))</f>
        <v>279</v>
      </c>
      <c r="K5" s="4">
        <f>VLOOKUP(F5, DVHC!$C:$E, 3, 0)</f>
        <v>23</v>
      </c>
      <c r="L5" s="5" t="str">
        <f t="shared" si="0"/>
        <v>Cục CNTT khôi phục theo công văn .../CT-KK ngày .../05/2016., 124 Lý Thường Kiệt, , Thủ Dầu Một, Bình Dương</v>
      </c>
      <c r="M5" s="59"/>
      <c r="N5" s="59"/>
    </row>
    <row r="6" spans="1:14" ht="33" customHeight="1">
      <c r="A6" s="192">
        <f t="shared" si="1"/>
        <v>5</v>
      </c>
      <c r="B6" s="193" t="s">
        <v>2904</v>
      </c>
      <c r="C6" s="193" t="s">
        <v>2905</v>
      </c>
      <c r="D6" s="197"/>
      <c r="E6" s="193" t="s">
        <v>1719</v>
      </c>
      <c r="F6" s="193" t="s">
        <v>2357</v>
      </c>
      <c r="G6" s="193" t="s">
        <v>1847</v>
      </c>
      <c r="H6" s="195"/>
      <c r="I6" s="4" t="e">
        <f t="array" ref="I6">INDEX(DVHC!$E$778:$E$11831,MATCH(1,(D6=DVHC!$C$778:$C$11831)*(J6=DVHC!$H$778:$H$11831),0))</f>
        <v>#N/A</v>
      </c>
      <c r="J6" s="4">
        <f t="array" ref="J6">INDEX(DVHC!$E$65:$E$777,MATCH(1,(E6=DVHC!$C$65:$C$777)*(K6=DVHC!$H$65:$H$777),0))</f>
        <v>791</v>
      </c>
      <c r="K6" s="4">
        <f>VLOOKUP(F6, DVHC!$C:$E, 3, 0)</f>
        <v>23</v>
      </c>
      <c r="L6" s="5" t="str">
        <f t="shared" si="0"/>
        <v>XNTD Gốm Mỹ Nghệ Xuất Khẩu Tạ Mai, 0589/E Xã TVH, , Tân Uyên, Bình Dương</v>
      </c>
      <c r="M6" s="59"/>
      <c r="N6" s="59"/>
    </row>
    <row r="7" spans="1:14" ht="33" customHeight="1">
      <c r="A7" s="192">
        <f t="shared" si="1"/>
        <v>6</v>
      </c>
      <c r="B7" s="193" t="s">
        <v>2906</v>
      </c>
      <c r="C7" s="198"/>
      <c r="D7" s="198"/>
      <c r="E7" s="193" t="s">
        <v>224</v>
      </c>
      <c r="F7" s="193" t="s">
        <v>2357</v>
      </c>
      <c r="G7" s="193" t="s">
        <v>1847</v>
      </c>
      <c r="H7" s="195"/>
      <c r="I7" s="4" t="e">
        <f t="array" ref="I7">INDEX(DVHC!$E$778:$E$11831,MATCH(1,(D7=DVHC!$C$778:$C$11831)*(J7=DVHC!$H$778:$H$11831),0))</f>
        <v>#N/A</v>
      </c>
      <c r="J7" s="4">
        <f t="array" ref="J7">INDEX(DVHC!$E$65:$E$777,MATCH(1,(E7=DVHC!$C$65:$C$777)*(K7=DVHC!$H$65:$H$777),0))</f>
        <v>1047</v>
      </c>
      <c r="K7" s="4">
        <f>VLOOKUP(F7, DVHC!$C:$E, 3, 0)</f>
        <v>23</v>
      </c>
      <c r="L7" s="5" t="str">
        <f t="shared" si="0"/>
        <v>Doanh Nghiệp Tư nhân Liên Hồng, , , Thuận An, Bình Dương</v>
      </c>
      <c r="M7" s="59"/>
      <c r="N7" s="59"/>
    </row>
    <row r="8" spans="1:14" ht="33" customHeight="1">
      <c r="A8" s="192">
        <f t="shared" si="1"/>
        <v>7</v>
      </c>
      <c r="B8" s="193" t="s">
        <v>2901</v>
      </c>
      <c r="C8" s="193" t="s">
        <v>2907</v>
      </c>
      <c r="D8" s="196"/>
      <c r="E8" s="193" t="s">
        <v>1719</v>
      </c>
      <c r="F8" s="193" t="s">
        <v>2357</v>
      </c>
      <c r="G8" s="193" t="s">
        <v>1847</v>
      </c>
      <c r="H8" s="195"/>
      <c r="I8" s="4" t="e">
        <f t="array" ref="I8">INDEX(DVHC!$E$778:$E$11831,MATCH(1,(D8=DVHC!$C$778:$C$11831)*(J8=DVHC!$H$778:$H$11831),0))</f>
        <v>#N/A</v>
      </c>
      <c r="J8" s="4">
        <f t="array" ref="J8">INDEX(DVHC!$E$65:$E$777,MATCH(1,(E8=DVHC!$C$65:$C$777)*(K8=DVHC!$H$65:$H$777),0))</f>
        <v>791</v>
      </c>
      <c r="K8" s="4">
        <f>VLOOKUP(F8, DVHC!$C:$E, 3, 0)</f>
        <v>23</v>
      </c>
      <c r="L8" s="5" t="str">
        <f t="shared" si="0"/>
        <v>Cục CNTT khôi phục theo công văn .../CT-KK ngày .../05/2016., 107 tổ 10, ấp 3, Tân Bình, , Tân Uyên, Bình Dương</v>
      </c>
      <c r="M8" s="59"/>
      <c r="N8" s="59"/>
    </row>
    <row r="9" spans="1:14" ht="33" customHeight="1">
      <c r="A9" s="192">
        <f t="shared" si="1"/>
        <v>8</v>
      </c>
      <c r="B9" s="193" t="s">
        <v>2908</v>
      </c>
      <c r="C9" s="193" t="s">
        <v>2909</v>
      </c>
      <c r="D9" s="198"/>
      <c r="E9" s="193" t="s">
        <v>224</v>
      </c>
      <c r="F9" s="193" t="s">
        <v>2357</v>
      </c>
      <c r="G9" s="193" t="s">
        <v>2900</v>
      </c>
      <c r="H9" s="195"/>
      <c r="I9" s="4" t="e">
        <f t="array" ref="I9">INDEX(DVHC!$E$778:$E$11831,MATCH(1,(D9=DVHC!$C$778:$C$11831)*(J9=DVHC!$H$778:$H$11831),0))</f>
        <v>#N/A</v>
      </c>
      <c r="J9" s="4">
        <f t="array" ref="J9">INDEX(DVHC!$E$65:$E$777,MATCH(1,(E9=DVHC!$C$65:$C$777)*(K9=DVHC!$H$65:$H$777),0))</f>
        <v>1047</v>
      </c>
      <c r="K9" s="4">
        <f>VLOOKUP(F9, DVHC!$C:$E, 3, 0)</f>
        <v>23</v>
      </c>
      <c r="L9" s="5" t="str">
        <f t="shared" si="0"/>
        <v>Trung Tâm Ngoại Ngữ Tin Học Tương Lai, Trường Trung Cấp Công Nghiệp BD, đường DT 743, , Thuận An, Bình Dương</v>
      </c>
      <c r="M9" s="59"/>
      <c r="N9" s="59"/>
    </row>
    <row r="10" spans="1:14" ht="33" customHeight="1">
      <c r="A10" s="192">
        <f t="shared" si="1"/>
        <v>9</v>
      </c>
      <c r="B10" s="193" t="s">
        <v>2910</v>
      </c>
      <c r="C10" s="193" t="s">
        <v>2911</v>
      </c>
      <c r="D10" s="193"/>
      <c r="E10" s="193" t="s">
        <v>224</v>
      </c>
      <c r="F10" s="193" t="s">
        <v>2357</v>
      </c>
      <c r="G10" s="193" t="s">
        <v>2912</v>
      </c>
      <c r="H10" s="193">
        <v>913336292</v>
      </c>
      <c r="I10" s="4" t="e">
        <f t="array" ref="I10">INDEX(DVHC!$E$778:$E$11831,MATCH(1,(D10=DVHC!$C$778:$C$11831)*(J10=DVHC!$H$778:$H$11831),0))</f>
        <v>#N/A</v>
      </c>
      <c r="J10" s="4">
        <f t="array" ref="J10">INDEX(DVHC!$E$65:$E$777,MATCH(1,(E10=DVHC!$C$65:$C$777)*(K10=DVHC!$H$65:$H$777),0))</f>
        <v>1047</v>
      </c>
      <c r="K10" s="4">
        <f>VLOOKUP(F10, DVHC!$C:$E, 3, 0)</f>
        <v>23</v>
      </c>
      <c r="L10" s="5" t="str">
        <f t="shared" si="0"/>
        <v>Công ty Cổ Phần Nam Đô, Số 11, lô DC 01, KDC Việt-Sing, , Thuận An, Bình Dương</v>
      </c>
      <c r="M10" s="59"/>
      <c r="N10" s="59"/>
    </row>
    <row r="11" spans="1:14" ht="33" customHeight="1">
      <c r="A11" s="192">
        <f t="shared" si="1"/>
        <v>10</v>
      </c>
      <c r="B11" s="193" t="s">
        <v>2913</v>
      </c>
      <c r="C11" s="193" t="s">
        <v>2914</v>
      </c>
      <c r="D11" s="193"/>
      <c r="E11" s="193" t="s">
        <v>2899</v>
      </c>
      <c r="F11" s="193" t="s">
        <v>2357</v>
      </c>
      <c r="G11" s="193" t="s">
        <v>2900</v>
      </c>
      <c r="H11" s="195"/>
      <c r="I11" s="4" t="e">
        <f t="array" ref="I11">INDEX(DVHC!$E$778:$E$11831,MATCH(1,(D11=DVHC!$C$778:$C$11831)*(J11=DVHC!$H$778:$H$11831),0))</f>
        <v>#N/A</v>
      </c>
      <c r="J11" s="4">
        <f t="array" ref="J11">INDEX(DVHC!$E$65:$E$777,MATCH(1,(E11=DVHC!$C$65:$C$777)*(K11=DVHC!$H$65:$H$777),0))</f>
        <v>279</v>
      </c>
      <c r="K11" s="4">
        <f>VLOOKUP(F11, DVHC!$C:$E, 3, 0)</f>
        <v>23</v>
      </c>
      <c r="L11" s="5" t="str">
        <f t="shared" si="0"/>
        <v>Ban Chấp Hành Liên Đoàn Bóng Đá Bình Dương, khán đài A sân vận động Bình Dương, , Thủ Dầu Một, Bình Dương</v>
      </c>
      <c r="M11" s="59"/>
      <c r="N11" s="59"/>
    </row>
    <row r="12" spans="1:14" ht="33" customHeight="1">
      <c r="A12" s="192">
        <f t="shared" si="1"/>
        <v>11</v>
      </c>
      <c r="B12" s="193" t="s">
        <v>2915</v>
      </c>
      <c r="C12" s="193" t="s">
        <v>2916</v>
      </c>
      <c r="D12" s="193"/>
      <c r="E12" s="193" t="s">
        <v>2893</v>
      </c>
      <c r="F12" s="193" t="s">
        <v>2357</v>
      </c>
      <c r="G12" s="193" t="s">
        <v>2917</v>
      </c>
      <c r="H12" s="195"/>
      <c r="I12" s="4" t="e">
        <f t="array" ref="I12">INDEX(DVHC!$E$778:$E$11831,MATCH(1,(D12=DVHC!$C$778:$C$11831)*(J12=DVHC!$H$778:$H$11831),0))</f>
        <v>#N/A</v>
      </c>
      <c r="J12" s="4">
        <f t="array" ref="J12">INDEX(DVHC!$E$65:$E$777,MATCH(1,(E12=DVHC!$C$65:$C$777)*(K12=DVHC!$H$65:$H$777),0))</f>
        <v>1303</v>
      </c>
      <c r="K12" s="4">
        <f>VLOOKUP(F12, DVHC!$C:$E, 3, 0)</f>
        <v>23</v>
      </c>
      <c r="L12" s="5" t="str">
        <f t="shared" si="0"/>
        <v>Công ty TNHH kho bãi vận tải Song Thân, 137B/4 xa lộ Trường Sơn - Bình đường 3, , Dĩ An, Bình Dương</v>
      </c>
      <c r="M12" s="59"/>
      <c r="N12" s="59"/>
    </row>
    <row r="13" spans="1:14" ht="33" customHeight="1">
      <c r="A13" s="192">
        <f t="shared" si="1"/>
        <v>12</v>
      </c>
      <c r="B13" s="193" t="s">
        <v>2918</v>
      </c>
      <c r="C13" s="193" t="s">
        <v>2919</v>
      </c>
      <c r="D13" s="198"/>
      <c r="E13" s="193" t="s">
        <v>2899</v>
      </c>
      <c r="F13" s="193" t="s">
        <v>2357</v>
      </c>
      <c r="G13" s="193" t="s">
        <v>2900</v>
      </c>
      <c r="H13" s="195"/>
      <c r="I13" s="4" t="e">
        <f t="array" ref="I13">INDEX(DVHC!$E$778:$E$11831,MATCH(1,(D13=DVHC!$C$778:$C$11831)*(J13=DVHC!$H$778:$H$11831),0))</f>
        <v>#N/A</v>
      </c>
      <c r="J13" s="4">
        <f t="array" ref="J13">INDEX(DVHC!$E$65:$E$777,MATCH(1,(E13=DVHC!$C$65:$C$777)*(K13=DVHC!$H$65:$H$777),0))</f>
        <v>279</v>
      </c>
      <c r="K13" s="4">
        <f>VLOOKUP(F13, DVHC!$C:$E, 3, 0)</f>
        <v>23</v>
      </c>
      <c r="L13" s="5" t="str">
        <f t="shared" si="0"/>
        <v>Sở Thể dục thể thao Bình dương, Đường 30/4, , Thủ Dầu Một, Bình Dương</v>
      </c>
      <c r="M13" s="59"/>
      <c r="N13" s="59"/>
    </row>
    <row r="14" spans="1:14" ht="33" customHeight="1">
      <c r="A14" s="192">
        <f t="shared" si="1"/>
        <v>13</v>
      </c>
      <c r="B14" s="193" t="s">
        <v>2920</v>
      </c>
      <c r="C14" s="193" t="s">
        <v>2921</v>
      </c>
      <c r="D14" s="198"/>
      <c r="E14" s="193" t="s">
        <v>2893</v>
      </c>
      <c r="F14" s="193" t="s">
        <v>2357</v>
      </c>
      <c r="G14" s="193" t="s">
        <v>2912</v>
      </c>
      <c r="H14" s="195"/>
      <c r="I14" s="4" t="e">
        <f t="array" ref="I14">INDEX(DVHC!$E$778:$E$11831,MATCH(1,(D14=DVHC!$C$778:$C$11831)*(J14=DVHC!$H$778:$H$11831),0))</f>
        <v>#N/A</v>
      </c>
      <c r="J14" s="4">
        <f t="array" ref="J14">INDEX(DVHC!$E$65:$E$777,MATCH(1,(E14=DVHC!$C$65:$C$777)*(K14=DVHC!$H$65:$H$777),0))</f>
        <v>1303</v>
      </c>
      <c r="K14" s="4">
        <f>VLOOKUP(F14, DVHC!$C:$E, 3, 0)</f>
        <v>23</v>
      </c>
      <c r="L14" s="5" t="str">
        <f t="shared" si="0"/>
        <v>Công ty cổ phần kho vận Rạng Đông, Đường số 10 - KCN Sóng thần 1, , Dĩ An, Bình Dương</v>
      </c>
      <c r="M14" s="59"/>
      <c r="N14" s="59"/>
    </row>
    <row r="15" spans="1:14" ht="33" customHeight="1">
      <c r="A15" s="192">
        <f t="shared" si="1"/>
        <v>14</v>
      </c>
      <c r="B15" s="193" t="s">
        <v>2922</v>
      </c>
      <c r="C15" s="193" t="s">
        <v>2923</v>
      </c>
      <c r="D15" s="193"/>
      <c r="E15" s="193" t="s">
        <v>224</v>
      </c>
      <c r="F15" s="193" t="s">
        <v>2357</v>
      </c>
      <c r="G15" s="193" t="s">
        <v>2896</v>
      </c>
      <c r="H15" s="193">
        <v>650713111</v>
      </c>
      <c r="I15" s="4" t="e">
        <f t="array" ref="I15">INDEX(DVHC!$E$778:$E$11831,MATCH(1,(D15=DVHC!$C$778:$C$11831)*(J15=DVHC!$H$778:$H$11831),0))</f>
        <v>#N/A</v>
      </c>
      <c r="J15" s="4">
        <f t="array" ref="J15">INDEX(DVHC!$E$65:$E$777,MATCH(1,(E15=DVHC!$C$65:$C$777)*(K15=DVHC!$H$65:$H$777),0))</f>
        <v>1047</v>
      </c>
      <c r="K15" s="4">
        <f>VLOOKUP(F15, DVHC!$C:$E, 3, 0)</f>
        <v>23</v>
      </c>
      <c r="L15" s="5" t="str">
        <f t="shared" si="0"/>
        <v>Công Ty TNHH AIR POWER RESOURCES Việt Nam, 215-215A, đường D16, Khu định cư Việt- Sing, , Thuận An, Bình Dương</v>
      </c>
      <c r="M15" s="59"/>
      <c r="N15" s="59"/>
    </row>
    <row r="16" spans="1:14" ht="33" customHeight="1">
      <c r="A16" s="192">
        <f t="shared" si="1"/>
        <v>15</v>
      </c>
      <c r="B16" s="193" t="s">
        <v>2924</v>
      </c>
      <c r="C16" s="193" t="s">
        <v>2925</v>
      </c>
      <c r="D16" s="193"/>
      <c r="E16" s="193" t="s">
        <v>224</v>
      </c>
      <c r="F16" s="193" t="s">
        <v>2357</v>
      </c>
      <c r="G16" s="193" t="s">
        <v>2903</v>
      </c>
      <c r="H16" s="195"/>
      <c r="I16" s="4" t="e">
        <f t="array" ref="I16">INDEX(DVHC!$E$778:$E$11831,MATCH(1,(D16=DVHC!$C$778:$C$11831)*(J16=DVHC!$H$778:$H$11831),0))</f>
        <v>#N/A</v>
      </c>
      <c r="J16" s="4">
        <f t="array" ref="J16">INDEX(DVHC!$E$65:$E$777,MATCH(1,(E16=DVHC!$C$65:$C$777)*(K16=DVHC!$H$65:$H$777),0))</f>
        <v>1047</v>
      </c>
      <c r="K16" s="4">
        <f>VLOOKUP(F16, DVHC!$C:$E, 3, 0)</f>
        <v>23</v>
      </c>
      <c r="L16" s="5" t="str">
        <f t="shared" si="0"/>
        <v>VPĐD CLARIANT (Singapore) PTE.LTD, 3 đường 02 VSIP, , Thuận An, Bình Dương</v>
      </c>
      <c r="M16" s="59"/>
      <c r="N16" s="59"/>
    </row>
    <row r="17" spans="1:14" ht="33" customHeight="1">
      <c r="A17" s="192">
        <f t="shared" si="1"/>
        <v>16</v>
      </c>
      <c r="B17" s="193" t="s">
        <v>2926</v>
      </c>
      <c r="C17" s="193" t="s">
        <v>2927</v>
      </c>
      <c r="D17" s="198"/>
      <c r="E17" s="193" t="s">
        <v>2893</v>
      </c>
      <c r="F17" s="193" t="s">
        <v>2357</v>
      </c>
      <c r="G17" s="193" t="s">
        <v>2903</v>
      </c>
      <c r="H17" s="195"/>
      <c r="I17" s="4" t="e">
        <f t="array" ref="I17">INDEX(DVHC!$E$778:$E$11831,MATCH(1,(D17=DVHC!$C$778:$C$11831)*(J17=DVHC!$H$778:$H$11831),0))</f>
        <v>#N/A</v>
      </c>
      <c r="J17" s="4">
        <f t="array" ref="J17">INDEX(DVHC!$E$65:$E$777,MATCH(1,(E17=DVHC!$C$65:$C$777)*(K17=DVHC!$H$65:$H$777),0))</f>
        <v>1303</v>
      </c>
      <c r="K17" s="4">
        <f>VLOOKUP(F17, DVHC!$C:$E, 3, 0)</f>
        <v>23</v>
      </c>
      <c r="L17" s="5" t="str">
        <f t="shared" si="0"/>
        <v>VP Đại Diện CTy Anderson Machinery (Singapore) Pte.Ltd, 26/12 Kp Đông tân, , Dĩ An, Bình Dương</v>
      </c>
      <c r="M17" s="59"/>
      <c r="N17" s="59"/>
    </row>
    <row r="18" spans="1:14" ht="33" customHeight="1">
      <c r="A18" s="192">
        <f t="shared" si="1"/>
        <v>17</v>
      </c>
      <c r="B18" s="193" t="s">
        <v>2928</v>
      </c>
      <c r="C18" s="193" t="s">
        <v>2929</v>
      </c>
      <c r="D18" s="198"/>
      <c r="E18" s="193" t="s">
        <v>2899</v>
      </c>
      <c r="F18" s="193" t="s">
        <v>2357</v>
      </c>
      <c r="G18" s="193" t="s">
        <v>2900</v>
      </c>
      <c r="H18" s="195"/>
      <c r="I18" s="4" t="e">
        <f t="array" ref="I18">INDEX(DVHC!$E$778:$E$11831,MATCH(1,(D18=DVHC!$C$778:$C$11831)*(J18=DVHC!$H$778:$H$11831),0))</f>
        <v>#N/A</v>
      </c>
      <c r="J18" s="4">
        <f t="array" ref="J18">INDEX(DVHC!$E$65:$E$777,MATCH(1,(E18=DVHC!$C$65:$C$777)*(K18=DVHC!$H$65:$H$777),0))</f>
        <v>279</v>
      </c>
      <c r="K18" s="4">
        <f>VLOOKUP(F18, DVHC!$C:$E, 3, 0)</f>
        <v>23</v>
      </c>
      <c r="L18" s="5" t="str">
        <f t="shared" si="0"/>
        <v>Chi Cục Tiêu Chuẩn Đo Lường Chất Lượng, 54 Huỳnh Văn Nghệ, , Thủ Dầu Một, Bình Dương</v>
      </c>
      <c r="M18" s="59"/>
      <c r="N18" s="59"/>
    </row>
    <row r="19" spans="1:14" ht="33" customHeight="1">
      <c r="A19" s="192">
        <f t="shared" si="1"/>
        <v>18</v>
      </c>
      <c r="B19" s="193" t="s">
        <v>2901</v>
      </c>
      <c r="C19" s="193" t="s">
        <v>2930</v>
      </c>
      <c r="D19" s="193"/>
      <c r="E19" s="193" t="s">
        <v>2893</v>
      </c>
      <c r="F19" s="193" t="s">
        <v>2357</v>
      </c>
      <c r="G19" s="193" t="s">
        <v>2896</v>
      </c>
      <c r="H19" s="195"/>
      <c r="I19" s="4" t="e">
        <f t="array" ref="I19">INDEX(DVHC!$E$778:$E$11831,MATCH(1,(D19=DVHC!$C$778:$C$11831)*(J19=DVHC!$H$778:$H$11831),0))</f>
        <v>#N/A</v>
      </c>
      <c r="J19" s="4">
        <f t="array" ref="J19">INDEX(DVHC!$E$65:$E$777,MATCH(1,(E19=DVHC!$C$65:$C$777)*(K19=DVHC!$H$65:$H$777),0))</f>
        <v>1303</v>
      </c>
      <c r="K19" s="4">
        <f>VLOOKUP(F19, DVHC!$C:$E, 3, 0)</f>
        <v>23</v>
      </c>
      <c r="L19" s="5" t="str">
        <f t="shared" si="0"/>
        <v>Cục CNTT khôi phục theo công văn .../CT-KK ngày .../05/2016., Lô K , đường số 2 - KCN Sóng Thần, , Dĩ An, Bình Dương</v>
      </c>
      <c r="M19" s="59"/>
      <c r="N19" s="59"/>
    </row>
    <row r="20" spans="1:14" ht="33" customHeight="1">
      <c r="A20" s="192">
        <f t="shared" si="1"/>
        <v>19</v>
      </c>
      <c r="B20" s="193" t="s">
        <v>2931</v>
      </c>
      <c r="C20" s="193" t="s">
        <v>2932</v>
      </c>
      <c r="D20" s="193"/>
      <c r="E20" s="193" t="s">
        <v>224</v>
      </c>
      <c r="F20" s="193" t="s">
        <v>2357</v>
      </c>
      <c r="G20" s="193" t="s">
        <v>2896</v>
      </c>
      <c r="H20" s="195"/>
      <c r="I20" s="4" t="e">
        <f t="array" ref="I20">INDEX(DVHC!$E$778:$E$11831,MATCH(1,(D20=DVHC!$C$778:$C$11831)*(J20=DVHC!$H$778:$H$11831),0))</f>
        <v>#N/A</v>
      </c>
      <c r="J20" s="4">
        <f t="array" ref="J20">INDEX(DVHC!$E$65:$E$777,MATCH(1,(E20=DVHC!$C$65:$C$777)*(K20=DVHC!$H$65:$H$777),0))</f>
        <v>1047</v>
      </c>
      <c r="K20" s="4">
        <f>VLOOKUP(F20, DVHC!$C:$E, 3, 0)</f>
        <v>23</v>
      </c>
      <c r="L20" s="5" t="str">
        <f t="shared" si="0"/>
        <v>Công ty TNHH MAPLETREE 1 WAREHOUSE (Việt Nam), Số 1, đường số 10, KCN VSIP, , Thuận An, Bình Dương</v>
      </c>
      <c r="M20" s="59"/>
      <c r="N20" s="59"/>
    </row>
    <row r="21" spans="1:14" ht="33" customHeight="1">
      <c r="A21" s="192">
        <f t="shared" si="1"/>
        <v>20</v>
      </c>
      <c r="B21" s="193" t="s">
        <v>2933</v>
      </c>
      <c r="C21" s="193" t="s">
        <v>2934</v>
      </c>
      <c r="D21" s="193" t="s">
        <v>773</v>
      </c>
      <c r="E21" s="193" t="s">
        <v>1719</v>
      </c>
      <c r="F21" s="197" t="s">
        <v>2357</v>
      </c>
      <c r="G21" s="193" t="s">
        <v>1847</v>
      </c>
      <c r="H21" s="193">
        <v>1647906227</v>
      </c>
      <c r="I21" s="4" t="e">
        <f t="array" ref="I21">INDEX(DVHC!$E$778:$E$11831,MATCH(1,(D21=DVHC!$C$778:$C$11831)*(J21=DVHC!$H$778:$H$11831),0))</f>
        <v>#N/A</v>
      </c>
      <c r="J21" s="4">
        <f t="array" ref="J21">INDEX(DVHC!$E$65:$E$777,MATCH(1,(E21=DVHC!$C$65:$C$777)*(K21=DVHC!$H$65:$H$777),0))</f>
        <v>791</v>
      </c>
      <c r="K21" s="4">
        <f>VLOOKUP(F21, DVHC!$C:$E, 3, 0)</f>
        <v>23</v>
      </c>
      <c r="L21" s="5" t="str">
        <f t="shared" si="0"/>
        <v>DNTN Bích Chung, 48, ấp V, Tân Thành, Tân Uyên, Bình Dương</v>
      </c>
      <c r="M21" s="59"/>
      <c r="N21" s="59"/>
    </row>
    <row r="22" spans="1:14" ht="33" customHeight="1">
      <c r="A22" s="192">
        <f t="shared" si="1"/>
        <v>21</v>
      </c>
      <c r="B22" s="193" t="s">
        <v>2935</v>
      </c>
      <c r="C22" s="193" t="s">
        <v>2936</v>
      </c>
      <c r="D22" s="193"/>
      <c r="E22" s="193" t="s">
        <v>2893</v>
      </c>
      <c r="F22" s="193" t="s">
        <v>2357</v>
      </c>
      <c r="G22" s="193" t="s">
        <v>2896</v>
      </c>
      <c r="H22" s="193">
        <v>909573467</v>
      </c>
      <c r="I22" s="4" t="e">
        <f t="array" ref="I22">INDEX(DVHC!$E$778:$E$11831,MATCH(1,(D22=DVHC!$C$778:$C$11831)*(J22=DVHC!$H$778:$H$11831),0))</f>
        <v>#N/A</v>
      </c>
      <c r="J22" s="4">
        <f t="array" ref="J22">INDEX(DVHC!$E$65:$E$777,MATCH(1,(E22=DVHC!$C$65:$C$777)*(K22=DVHC!$H$65:$H$777),0))</f>
        <v>1303</v>
      </c>
      <c r="K22" s="4">
        <f>VLOOKUP(F22, DVHC!$C:$E, 3, 0)</f>
        <v>23</v>
      </c>
      <c r="L22" s="5" t="str">
        <f t="shared" si="0"/>
        <v>Công Ty TNHH LOSCAM Việt Nam, Lô C2-C3, đường số 19, KCN Sóng Thần 2, , Dĩ An, Bình Dương</v>
      </c>
      <c r="M22" s="59"/>
      <c r="N22" s="59"/>
    </row>
    <row r="23" spans="1:14" ht="33" customHeight="1">
      <c r="A23" s="192">
        <f t="shared" si="1"/>
        <v>22</v>
      </c>
      <c r="B23" s="193" t="s">
        <v>2937</v>
      </c>
      <c r="C23" s="193" t="s">
        <v>2938</v>
      </c>
      <c r="D23" s="199"/>
      <c r="E23" s="193" t="s">
        <v>224</v>
      </c>
      <c r="F23" s="193" t="s">
        <v>2357</v>
      </c>
      <c r="G23" s="193" t="s">
        <v>2917</v>
      </c>
      <c r="H23" s="195"/>
      <c r="I23" s="4" t="e">
        <f t="array" ref="I23">INDEX(DVHC!$E$778:$E$11831,MATCH(1,(D23=DVHC!$C$778:$C$11831)*(J23=DVHC!$H$778:$H$11831),0))</f>
        <v>#N/A</v>
      </c>
      <c r="J23" s="4">
        <f t="array" ref="J23">INDEX(DVHC!$E$65:$E$777,MATCH(1,(E23=DVHC!$C$65:$C$777)*(K23=DVHC!$H$65:$H$777),0))</f>
        <v>1047</v>
      </c>
      <c r="K23" s="4">
        <f>VLOOKUP(F23, DVHC!$C:$E, 3, 0)</f>
        <v>23</v>
      </c>
      <c r="L23" s="5" t="str">
        <f t="shared" si="0"/>
        <v>Công Ty TNHH Châu Mỹ, 9 Đường số 8, KCN Việt-Sing, , Thuận An, Bình Dương</v>
      </c>
      <c r="M23" s="59"/>
      <c r="N23" s="59"/>
    </row>
    <row r="24" spans="1:14" ht="33" customHeight="1">
      <c r="A24" s="192">
        <f t="shared" si="1"/>
        <v>23</v>
      </c>
      <c r="B24" s="193" t="s">
        <v>2939</v>
      </c>
      <c r="C24" s="193" t="s">
        <v>2940</v>
      </c>
      <c r="D24" s="200"/>
      <c r="E24" s="193" t="s">
        <v>2899</v>
      </c>
      <c r="F24" s="193" t="s">
        <v>2357</v>
      </c>
      <c r="G24" s="193" t="s">
        <v>2912</v>
      </c>
      <c r="H24" s="195"/>
      <c r="I24" s="4" t="e">
        <f t="array" ref="I24">INDEX(DVHC!$E$778:$E$11831,MATCH(1,(D24=DVHC!$C$778:$C$11831)*(J24=DVHC!$H$778:$H$11831),0))</f>
        <v>#N/A</v>
      </c>
      <c r="J24" s="4">
        <f t="array" ref="J24">INDEX(DVHC!$E$65:$E$777,MATCH(1,(E24=DVHC!$C$65:$C$777)*(K24=DVHC!$H$65:$H$777),0))</f>
        <v>279</v>
      </c>
      <c r="K24" s="4">
        <f>VLOOKUP(F24, DVHC!$C:$E, 3, 0)</f>
        <v>23</v>
      </c>
      <c r="L24" s="5" t="str">
        <f t="shared" si="0"/>
        <v>Công Ty Cổ Phần Bệnh Viện Đông Phương, 27/3 đường Cách mạng tháng tám, , Thủ Dầu Một, Bình Dương</v>
      </c>
      <c r="M24" s="59"/>
      <c r="N24" s="59"/>
    </row>
    <row r="25" spans="1:14" ht="33" customHeight="1">
      <c r="A25" s="192">
        <f t="shared" si="1"/>
        <v>24</v>
      </c>
      <c r="B25" s="193" t="s">
        <v>2941</v>
      </c>
      <c r="C25" s="193" t="s">
        <v>2942</v>
      </c>
      <c r="D25" s="199"/>
      <c r="E25" s="193" t="s">
        <v>2893</v>
      </c>
      <c r="F25" s="193" t="s">
        <v>2357</v>
      </c>
      <c r="G25" s="193" t="s">
        <v>1847</v>
      </c>
      <c r="H25" s="195"/>
      <c r="I25" s="4" t="e">
        <f t="array" ref="I25">INDEX(DVHC!$E$778:$E$11831,MATCH(1,(D25=DVHC!$C$778:$C$11831)*(J25=DVHC!$H$778:$H$11831),0))</f>
        <v>#N/A</v>
      </c>
      <c r="J25" s="4">
        <f t="array" ref="J25">INDEX(DVHC!$E$65:$E$777,MATCH(1,(E25=DVHC!$C$65:$C$777)*(K25=DVHC!$H$65:$H$777),0))</f>
        <v>1303</v>
      </c>
      <c r="K25" s="4">
        <f>VLOOKUP(F25, DVHC!$C:$E, 3, 0)</f>
        <v>23</v>
      </c>
      <c r="L25" s="5" t="str">
        <f t="shared" si="0"/>
        <v>DNTN Minh Hương, Số 10, Đại Lộ ĐL, KCN Sóng Thần I, , Dĩ An, Bình Dương</v>
      </c>
      <c r="M25" s="59"/>
      <c r="N25" s="59"/>
    </row>
    <row r="26" spans="1:14" ht="33" customHeight="1">
      <c r="A26" s="192">
        <f t="shared" si="1"/>
        <v>25</v>
      </c>
      <c r="B26" s="193" t="s">
        <v>2943</v>
      </c>
      <c r="C26" s="193" t="s">
        <v>2944</v>
      </c>
      <c r="D26" s="199"/>
      <c r="E26" s="193" t="s">
        <v>2899</v>
      </c>
      <c r="F26" s="193" t="s">
        <v>2357</v>
      </c>
      <c r="G26" s="193" t="s">
        <v>2903</v>
      </c>
      <c r="H26" s="195"/>
      <c r="I26" s="4" t="e">
        <f t="array" ref="I26">INDEX(DVHC!$E$778:$E$11831,MATCH(1,(D26=DVHC!$C$778:$C$11831)*(J26=DVHC!$H$778:$H$11831),0))</f>
        <v>#N/A</v>
      </c>
      <c r="J26" s="4">
        <f t="array" ref="J26">INDEX(DVHC!$E$65:$E$777,MATCH(1,(E26=DVHC!$C$65:$C$777)*(K26=DVHC!$H$65:$H$777),0))</f>
        <v>279</v>
      </c>
      <c r="K26" s="4">
        <f>VLOOKUP(F26, DVHC!$C:$E, 3, 0)</f>
        <v>23</v>
      </c>
      <c r="L26" s="5" t="str">
        <f t="shared" si="0"/>
        <v>Văn Phòng Đại Diện NAM SOON HONG Việt Nam, Lô D7, ô 26, tổ 95 đường Ngô Gia Tự, , Thủ Dầu Một, Bình Dương</v>
      </c>
      <c r="M26" s="59"/>
      <c r="N26" s="59"/>
    </row>
    <row r="27" spans="1:14" ht="33" customHeight="1">
      <c r="A27" s="192">
        <f t="shared" si="1"/>
        <v>26</v>
      </c>
      <c r="B27" s="193" t="s">
        <v>2945</v>
      </c>
      <c r="C27" s="193" t="s">
        <v>2946</v>
      </c>
      <c r="D27" s="199"/>
      <c r="E27" s="193" t="s">
        <v>2893</v>
      </c>
      <c r="F27" s="193" t="s">
        <v>2357</v>
      </c>
      <c r="G27" s="193" t="s">
        <v>1847</v>
      </c>
      <c r="H27" s="193">
        <v>908593637</v>
      </c>
      <c r="I27" s="4" t="e">
        <f t="array" ref="I27">INDEX(DVHC!$E$778:$E$11831,MATCH(1,(D27=DVHC!$C$778:$C$11831)*(J27=DVHC!$H$778:$H$11831),0))</f>
        <v>#N/A</v>
      </c>
      <c r="J27" s="4">
        <f t="array" ref="J27">INDEX(DVHC!$E$65:$E$777,MATCH(1,(E27=DVHC!$C$65:$C$777)*(K27=DVHC!$H$65:$H$777),0))</f>
        <v>1303</v>
      </c>
      <c r="K27" s="4">
        <f>VLOOKUP(F27, DVHC!$C:$E, 3, 0)</f>
        <v>23</v>
      </c>
      <c r="L27" s="5" t="str">
        <f t="shared" si="0"/>
        <v>DNTN Thuận Bình, 25 Đường số 6, KCN Sóng Thần, , Dĩ An, Bình Dương</v>
      </c>
      <c r="M27" s="59"/>
      <c r="N27" s="59"/>
    </row>
    <row r="28" spans="1:14" ht="33" customHeight="1">
      <c r="A28" s="192">
        <f t="shared" si="1"/>
        <v>27</v>
      </c>
      <c r="B28" s="193" t="s">
        <v>2947</v>
      </c>
      <c r="C28" s="193" t="s">
        <v>2948</v>
      </c>
      <c r="D28" s="199"/>
      <c r="E28" s="193" t="s">
        <v>2893</v>
      </c>
      <c r="F28" s="193" t="s">
        <v>2357</v>
      </c>
      <c r="G28" s="193" t="s">
        <v>2917</v>
      </c>
      <c r="H28" s="195"/>
      <c r="I28" s="4" t="e">
        <f t="array" ref="I28">INDEX(DVHC!$E$778:$E$11831,MATCH(1,(D28=DVHC!$C$778:$C$11831)*(J28=DVHC!$H$778:$H$11831),0))</f>
        <v>#N/A</v>
      </c>
      <c r="J28" s="4">
        <f t="array" ref="J28">INDEX(DVHC!$E$65:$E$777,MATCH(1,(E28=DVHC!$C$65:$C$777)*(K28=DVHC!$H$65:$H$777),0))</f>
        <v>1303</v>
      </c>
      <c r="K28" s="4">
        <f>VLOOKUP(F28, DVHC!$C:$E, 3, 0)</f>
        <v>23</v>
      </c>
      <c r="L28" s="5" t="str">
        <f t="shared" si="0"/>
        <v>Công Ty TNHH Truyền Thông Phan Anh, Đường T, Khu TT Hành Chánh, , Dĩ An, Bình Dương</v>
      </c>
      <c r="M28" s="59"/>
      <c r="N28" s="59"/>
    </row>
    <row r="29" spans="1:14" ht="33" customHeight="1">
      <c r="A29" s="192">
        <f t="shared" si="1"/>
        <v>28</v>
      </c>
      <c r="B29" s="193" t="s">
        <v>2949</v>
      </c>
      <c r="C29" s="193" t="s">
        <v>2950</v>
      </c>
      <c r="D29" s="199"/>
      <c r="E29" s="193" t="s">
        <v>2951</v>
      </c>
      <c r="F29" s="193" t="s">
        <v>2357</v>
      </c>
      <c r="G29" s="193" t="s">
        <v>2903</v>
      </c>
      <c r="H29" s="195"/>
      <c r="I29" s="4" t="e">
        <f t="array" ref="I29">INDEX(DVHC!$E$778:$E$11831,MATCH(1,(D29=DVHC!$C$778:$C$11831)*(J29=DVHC!$H$778:$H$11831),0))</f>
        <v>#N/A</v>
      </c>
      <c r="J29" s="4">
        <f t="array" ref="J29">INDEX(DVHC!$E$65:$E$777,MATCH(1,(E29=DVHC!$C$65:$C$777)*(K29=DVHC!$H$65:$H$777),0))</f>
        <v>1815</v>
      </c>
      <c r="K29" s="4">
        <f>VLOOKUP(F29, DVHC!$C:$E, 3, 0)</f>
        <v>23</v>
      </c>
      <c r="L29" s="5" t="str">
        <f t="shared" si="0"/>
        <v>Đại Lý Bưu Điện Phú Giáo, Bưu Điện Phú Giáo, , Phú Giáo, Bình Dương</v>
      </c>
      <c r="M29" s="59"/>
      <c r="N29" s="59"/>
    </row>
    <row r="30" spans="1:14" ht="33" customHeight="1">
      <c r="A30" s="192">
        <f t="shared" si="1"/>
        <v>29</v>
      </c>
      <c r="B30" s="193" t="s">
        <v>2952</v>
      </c>
      <c r="C30" s="193" t="s">
        <v>2953</v>
      </c>
      <c r="D30" s="199"/>
      <c r="E30" s="193" t="s">
        <v>2899</v>
      </c>
      <c r="F30" s="197" t="s">
        <v>2357</v>
      </c>
      <c r="G30" s="193" t="s">
        <v>2903</v>
      </c>
      <c r="H30" s="195"/>
      <c r="I30" s="4" t="e">
        <f t="array" ref="I30">INDEX(DVHC!$E$778:$E$11831,MATCH(1,(D30=DVHC!$C$778:$C$11831)*(J30=DVHC!$H$778:$H$11831),0))</f>
        <v>#N/A</v>
      </c>
      <c r="J30" s="4">
        <f t="array" ref="J30">INDEX(DVHC!$E$65:$E$777,MATCH(1,(E30=DVHC!$C$65:$C$777)*(K30=DVHC!$H$65:$H$777),0))</f>
        <v>279</v>
      </c>
      <c r="K30" s="4">
        <f>VLOOKUP(F30, DVHC!$C:$E, 3, 0)</f>
        <v>23</v>
      </c>
      <c r="L30" s="5" t="str">
        <f t="shared" si="0"/>
        <v>Trường cao đẳng sư phạm, Thị xã TDM, , Thủ Dầu Một, Bình Dương</v>
      </c>
      <c r="M30" s="59"/>
      <c r="N30" s="59"/>
    </row>
    <row r="31" spans="1:14" ht="33" customHeight="1">
      <c r="A31" s="192">
        <f t="shared" si="1"/>
        <v>30</v>
      </c>
      <c r="B31" s="193" t="s">
        <v>2954</v>
      </c>
      <c r="C31" s="193" t="s">
        <v>2955</v>
      </c>
      <c r="D31" s="200"/>
      <c r="E31" s="193" t="s">
        <v>2899</v>
      </c>
      <c r="F31" s="193" t="s">
        <v>2357</v>
      </c>
      <c r="G31" s="193" t="s">
        <v>2903</v>
      </c>
      <c r="H31" s="195"/>
      <c r="I31" s="4" t="e">
        <f t="array" ref="I31">INDEX(DVHC!$E$778:$E$11831,MATCH(1,(D31=DVHC!$C$778:$C$11831)*(J31=DVHC!$H$778:$H$11831),0))</f>
        <v>#N/A</v>
      </c>
      <c r="J31" s="4">
        <f t="array" ref="J31">INDEX(DVHC!$E$65:$E$777,MATCH(1,(E31=DVHC!$C$65:$C$777)*(K31=DVHC!$H$65:$H$777),0))</f>
        <v>279</v>
      </c>
      <c r="K31" s="4">
        <f>VLOOKUP(F31, DVHC!$C:$E, 3, 0)</f>
        <v>23</v>
      </c>
      <c r="L31" s="5" t="str">
        <f t="shared" si="0"/>
        <v>Ban Dân Vận Tỉnh ủy Bình Dương, 130CMT8, , Thủ Dầu Một, Bình Dương</v>
      </c>
      <c r="M31" s="59"/>
      <c r="N31" s="59"/>
    </row>
    <row r="32" spans="1:14" ht="33" customHeight="1">
      <c r="A32" s="192">
        <f t="shared" si="1"/>
        <v>31</v>
      </c>
      <c r="B32" s="193" t="s">
        <v>2956</v>
      </c>
      <c r="C32" s="198"/>
      <c r="D32" s="200"/>
      <c r="E32" s="193" t="s">
        <v>2899</v>
      </c>
      <c r="F32" s="197" t="s">
        <v>2357</v>
      </c>
      <c r="G32" s="193" t="s">
        <v>2896</v>
      </c>
      <c r="H32" s="195"/>
      <c r="I32" s="4" t="e">
        <f t="array" ref="I32">INDEX(DVHC!$E$778:$E$11831,MATCH(1,(D32=DVHC!$C$778:$C$11831)*(J32=DVHC!$H$778:$H$11831),0))</f>
        <v>#N/A</v>
      </c>
      <c r="J32" s="4">
        <f t="array" ref="J32">INDEX(DVHC!$E$65:$E$777,MATCH(1,(E32=DVHC!$C$65:$C$777)*(K32=DVHC!$H$65:$H$777),0))</f>
        <v>279</v>
      </c>
      <c r="K32" s="4">
        <f>VLOOKUP(F32, DVHC!$C:$E, 3, 0)</f>
        <v>23</v>
      </c>
      <c r="L32" s="5" t="str">
        <f t="shared" si="0"/>
        <v>SMHB SDN . BHD., , , Thủ Dầu Một, Bình Dương</v>
      </c>
      <c r="M32" s="59"/>
      <c r="N32" s="59"/>
    </row>
    <row r="33" spans="1:14" ht="33" customHeight="1">
      <c r="A33" s="192">
        <f t="shared" si="1"/>
        <v>32</v>
      </c>
      <c r="B33" s="193" t="s">
        <v>2957</v>
      </c>
      <c r="C33" s="193" t="s">
        <v>2958</v>
      </c>
      <c r="D33" s="199"/>
      <c r="E33" s="193" t="s">
        <v>2893</v>
      </c>
      <c r="F33" s="193" t="s">
        <v>2357</v>
      </c>
      <c r="G33" s="193" t="s">
        <v>2896</v>
      </c>
      <c r="H33" s="195"/>
      <c r="I33" s="4" t="e">
        <f t="array" ref="I33">INDEX(DVHC!$E$778:$E$11831,MATCH(1,(D33=DVHC!$C$778:$C$11831)*(J33=DVHC!$H$778:$H$11831),0))</f>
        <v>#N/A</v>
      </c>
      <c r="J33" s="4">
        <f t="array" ref="J33">INDEX(DVHC!$E$65:$E$777,MATCH(1,(E33=DVHC!$C$65:$C$777)*(K33=DVHC!$H$65:$H$777),0))</f>
        <v>1303</v>
      </c>
      <c r="K33" s="4">
        <f>VLOOKUP(F33, DVHC!$C:$E, 3, 0)</f>
        <v>23</v>
      </c>
      <c r="L33" s="5" t="str">
        <f t="shared" si="0"/>
        <v>Saigon Shipy ARD Ltd, KCN Sóng thần, , Dĩ An, Bình Dương</v>
      </c>
      <c r="M33" s="59"/>
      <c r="N33" s="59"/>
    </row>
    <row r="34" spans="1:14" ht="33" customHeight="1">
      <c r="A34" s="192">
        <f t="shared" si="1"/>
        <v>33</v>
      </c>
      <c r="B34" s="193" t="s">
        <v>2959</v>
      </c>
      <c r="C34" s="198"/>
      <c r="D34" s="200"/>
      <c r="E34" s="193" t="s">
        <v>2899</v>
      </c>
      <c r="F34" s="193" t="s">
        <v>2357</v>
      </c>
      <c r="G34" s="193" t="s">
        <v>2903</v>
      </c>
      <c r="H34" s="195"/>
      <c r="I34" s="4" t="e">
        <f t="array" ref="I34">INDEX(DVHC!$E$778:$E$11831,MATCH(1,(D34=DVHC!$C$778:$C$11831)*(J34=DVHC!$H$778:$H$11831),0))</f>
        <v>#N/A</v>
      </c>
      <c r="J34" s="4">
        <f t="array" ref="J34">INDEX(DVHC!$E$65:$E$777,MATCH(1,(E34=DVHC!$C$65:$C$777)*(K34=DVHC!$H$65:$H$777),0))</f>
        <v>279</v>
      </c>
      <c r="K34" s="4">
        <f>VLOOKUP(F34, DVHC!$C:$E, 3, 0)</f>
        <v>23</v>
      </c>
      <c r="L34" s="5" t="str">
        <f t="shared" si="0"/>
        <v>Các Phường , xã thuộc Thị xã TDM, , , Thủ Dầu Một, Bình Dương</v>
      </c>
      <c r="M34" s="59"/>
      <c r="N34" s="59"/>
    </row>
    <row r="35" spans="1:14" ht="33" customHeight="1">
      <c r="A35" s="192">
        <f t="shared" si="1"/>
        <v>34</v>
      </c>
      <c r="B35" s="193" t="s">
        <v>2960</v>
      </c>
      <c r="C35" s="193" t="s">
        <v>2961</v>
      </c>
      <c r="D35" s="200"/>
      <c r="E35" s="193" t="s">
        <v>2899</v>
      </c>
      <c r="F35" s="193" t="s">
        <v>2357</v>
      </c>
      <c r="G35" s="193" t="s">
        <v>2903</v>
      </c>
      <c r="H35" s="195"/>
      <c r="I35" s="4" t="e">
        <f t="array" ref="I35">INDEX(DVHC!$E$778:$E$11831,MATCH(1,(D35=DVHC!$C$778:$C$11831)*(J35=DVHC!$H$778:$H$11831),0))</f>
        <v>#N/A</v>
      </c>
      <c r="J35" s="4">
        <f t="array" ref="J35">INDEX(DVHC!$E$65:$E$777,MATCH(1,(E35=DVHC!$C$65:$C$777)*(K35=DVHC!$H$65:$H$777),0))</f>
        <v>279</v>
      </c>
      <c r="K35" s="4">
        <f>VLOOKUP(F35, DVHC!$C:$E, 3, 0)</f>
        <v>23</v>
      </c>
      <c r="L35" s="5" t="str">
        <f t="shared" si="0"/>
        <v>Phòng Tài Chính Kế Hoạch Thị Xã, Đại Lộ Bình Dương, , Thủ Dầu Một, Bình Dương</v>
      </c>
      <c r="M35" s="59"/>
      <c r="N35" s="59"/>
    </row>
    <row r="36" spans="1:14" ht="33" customHeight="1">
      <c r="A36" s="192">
        <f t="shared" si="1"/>
        <v>35</v>
      </c>
      <c r="B36" s="193" t="s">
        <v>2962</v>
      </c>
      <c r="C36" s="198"/>
      <c r="D36" s="200"/>
      <c r="E36" s="193" t="s">
        <v>224</v>
      </c>
      <c r="F36" s="193" t="s">
        <v>2357</v>
      </c>
      <c r="G36" s="193" t="s">
        <v>2903</v>
      </c>
      <c r="H36" s="195"/>
      <c r="I36" s="4" t="e">
        <f t="array" ref="I36">INDEX(DVHC!$E$778:$E$11831,MATCH(1,(D36=DVHC!$C$778:$C$11831)*(J36=DVHC!$H$778:$H$11831),0))</f>
        <v>#N/A</v>
      </c>
      <c r="J36" s="4">
        <f t="array" ref="J36">INDEX(DVHC!$E$65:$E$777,MATCH(1,(E36=DVHC!$C$65:$C$777)*(K36=DVHC!$H$65:$H$777),0))</f>
        <v>1047</v>
      </c>
      <c r="K36" s="4">
        <f>VLOOKUP(F36, DVHC!$C:$E, 3, 0)</f>
        <v>23</v>
      </c>
      <c r="L36" s="5" t="str">
        <f t="shared" si="0"/>
        <v>Các xã Thuộc Thuận an, , , Thuận An, Bình Dương</v>
      </c>
      <c r="M36" s="59"/>
      <c r="N36" s="59"/>
    </row>
    <row r="37" spans="1:14" ht="33" customHeight="1">
      <c r="A37" s="192">
        <f t="shared" si="1"/>
        <v>36</v>
      </c>
      <c r="B37" s="193" t="s">
        <v>2963</v>
      </c>
      <c r="C37" s="193" t="s">
        <v>2964</v>
      </c>
      <c r="D37" s="200"/>
      <c r="E37" s="193" t="s">
        <v>2893</v>
      </c>
      <c r="F37" s="193" t="s">
        <v>2357</v>
      </c>
      <c r="G37" s="193" t="s">
        <v>2903</v>
      </c>
      <c r="H37" s="195"/>
      <c r="I37" s="4" t="e">
        <f t="array" ref="I37">INDEX(DVHC!$E$778:$E$11831,MATCH(1,(D37=DVHC!$C$778:$C$11831)*(J37=DVHC!$H$778:$H$11831),0))</f>
        <v>#N/A</v>
      </c>
      <c r="J37" s="4">
        <f t="array" ref="J37">INDEX(DVHC!$E$65:$E$777,MATCH(1,(E37=DVHC!$C$65:$C$777)*(K37=DVHC!$H$65:$H$777),0))</f>
        <v>1303</v>
      </c>
      <c r="K37" s="4">
        <f>VLOOKUP(F37, DVHC!$C:$E, 3, 0)</f>
        <v>23</v>
      </c>
      <c r="L37" s="5" t="str">
        <f t="shared" si="0"/>
        <v>Bệnh Viện Đa KhoaDĩ An, Số 500, đường ĐT 743, , Dĩ An, Bình Dương</v>
      </c>
      <c r="M37" s="59"/>
      <c r="N37" s="59"/>
    </row>
    <row r="38" spans="1:14" ht="33" customHeight="1">
      <c r="A38" s="192">
        <f t="shared" si="1"/>
        <v>37</v>
      </c>
      <c r="B38" s="193" t="s">
        <v>2965</v>
      </c>
      <c r="C38" s="193" t="s">
        <v>2966</v>
      </c>
      <c r="D38" s="199"/>
      <c r="E38" s="193" t="s">
        <v>2893</v>
      </c>
      <c r="F38" s="193" t="s">
        <v>2357</v>
      </c>
      <c r="G38" s="193" t="s">
        <v>2903</v>
      </c>
      <c r="H38" s="193">
        <v>650734830</v>
      </c>
      <c r="I38" s="4" t="e">
        <f t="array" ref="I38">INDEX(DVHC!$E$778:$E$11831,MATCH(1,(D38=DVHC!$C$778:$C$11831)*(J38=DVHC!$H$778:$H$11831),0))</f>
        <v>#N/A</v>
      </c>
      <c r="J38" s="4">
        <f t="array" ref="J38">INDEX(DVHC!$E$65:$E$777,MATCH(1,(E38=DVHC!$C$65:$C$777)*(K38=DVHC!$H$65:$H$777),0))</f>
        <v>1303</v>
      </c>
      <c r="K38" s="4">
        <f>VLOOKUP(F38, DVHC!$C:$E, 3, 0)</f>
        <v>23</v>
      </c>
      <c r="L38" s="5" t="str">
        <f t="shared" si="0"/>
        <v>Phòng Kinh TếDĩ An, Trung tâm hành chính, , Dĩ An, Bình Dương</v>
      </c>
      <c r="M38" s="59"/>
      <c r="N38" s="59"/>
    </row>
    <row r="39" spans="1:14" ht="33" customHeight="1">
      <c r="A39" s="192">
        <f t="shared" si="1"/>
        <v>38</v>
      </c>
      <c r="B39" s="193" t="s">
        <v>2967</v>
      </c>
      <c r="C39" s="193" t="s">
        <v>2968</v>
      </c>
      <c r="D39" s="201" t="s">
        <v>2567</v>
      </c>
      <c r="E39" s="193" t="s">
        <v>270</v>
      </c>
      <c r="F39" s="193" t="s">
        <v>2357</v>
      </c>
      <c r="G39" s="193" t="s">
        <v>1847</v>
      </c>
      <c r="H39" s="195"/>
      <c r="I39" s="4" t="e">
        <f t="array" ref="I39">INDEX(DVHC!$E$778:$E$11831,MATCH(1,(D39=DVHC!$C$778:$C$11831)*(J39=DVHC!$H$778:$H$11831),0))</f>
        <v>#N/A</v>
      </c>
      <c r="J39" s="4" t="e">
        <f t="array" ref="J39">INDEX(DVHC!$E$65:$E$777,MATCH(1,(E39=DVHC!$C$65:$C$777)*(K39=DVHC!$H$65:$H$777),0))</f>
        <v>#N/A</v>
      </c>
      <c r="K39" s="4">
        <f>VLOOKUP(F39, DVHC!$C:$E, 3, 0)</f>
        <v>23</v>
      </c>
      <c r="L39" s="5" t="str">
        <f t="shared" si="0"/>
        <v>DNTN Hòang An, 113 - Hòa Thạnh, Hòa Thạnh, Tân Phú, Bình Dương</v>
      </c>
      <c r="M39" s="59"/>
      <c r="N39" s="59"/>
    </row>
    <row r="40" spans="1:14" ht="33" customHeight="1">
      <c r="A40" s="192">
        <f t="shared" si="1"/>
        <v>39</v>
      </c>
      <c r="B40" s="193" t="s">
        <v>2969</v>
      </c>
      <c r="C40" s="193" t="s">
        <v>2970</v>
      </c>
      <c r="D40" s="200"/>
      <c r="E40" s="193" t="s">
        <v>2899</v>
      </c>
      <c r="F40" s="193" t="s">
        <v>2357</v>
      </c>
      <c r="G40" s="193" t="s">
        <v>2900</v>
      </c>
      <c r="H40" s="195"/>
      <c r="I40" s="4" t="e">
        <f t="array" ref="I40">INDEX(DVHC!$E$778:$E$11831,MATCH(1,(D40=DVHC!$C$778:$C$11831)*(J40=DVHC!$H$778:$H$11831),0))</f>
        <v>#N/A</v>
      </c>
      <c r="J40" s="4">
        <f t="array" ref="J40">INDEX(DVHC!$E$65:$E$777,MATCH(1,(E40=DVHC!$C$65:$C$777)*(K40=DVHC!$H$65:$H$777),0))</f>
        <v>279</v>
      </c>
      <c r="K40" s="4">
        <f>VLOOKUP(F40, DVHC!$C:$E, 3, 0)</f>
        <v>23</v>
      </c>
      <c r="L40" s="5" t="str">
        <f t="shared" si="0"/>
        <v>Hội Văn học nghệ thuật tỉnh Bình dương, 52 - Bạch đằng, , Thủ Dầu Một, Bình Dương</v>
      </c>
      <c r="M40" s="59"/>
      <c r="N40" s="59"/>
    </row>
    <row r="41" spans="1:14" ht="33" customHeight="1">
      <c r="A41" s="192">
        <f t="shared" si="1"/>
        <v>40</v>
      </c>
      <c r="B41" s="193" t="s">
        <v>2901</v>
      </c>
      <c r="C41" s="193" t="s">
        <v>2971</v>
      </c>
      <c r="D41" s="193"/>
      <c r="E41" s="193" t="s">
        <v>2893</v>
      </c>
      <c r="F41" s="193" t="s">
        <v>2357</v>
      </c>
      <c r="G41" s="193" t="s">
        <v>2917</v>
      </c>
      <c r="H41" s="193">
        <v>650790297</v>
      </c>
      <c r="I41" s="4" t="e">
        <f t="array" ref="I41">INDEX(DVHC!$E$778:$E$11831,MATCH(1,(D41=DVHC!$C$778:$C$11831)*(J41=DVHC!$H$778:$H$11831),0))</f>
        <v>#N/A</v>
      </c>
      <c r="J41" s="4">
        <f t="array" ref="J41">INDEX(DVHC!$E$65:$E$777,MATCH(1,(E41=DVHC!$C$65:$C$777)*(K41=DVHC!$H$65:$H$777),0))</f>
        <v>1303</v>
      </c>
      <c r="K41" s="4">
        <f>VLOOKUP(F41, DVHC!$C:$E, 3, 0)</f>
        <v>23</v>
      </c>
      <c r="L41" s="5" t="str">
        <f t="shared" si="0"/>
        <v>Cục CNTT khôi phục theo công văn .../CT-KK ngày .../05/2016., 6A Đại Lộ Độc Lập - KCN Sóng Thần, , Dĩ An, Bình Dương</v>
      </c>
      <c r="M41" s="59"/>
      <c r="N41" s="59"/>
    </row>
    <row r="42" spans="1:14" ht="33" customHeight="1">
      <c r="A42" s="192">
        <f t="shared" si="1"/>
        <v>41</v>
      </c>
      <c r="B42" s="193" t="s">
        <v>2972</v>
      </c>
      <c r="C42" s="193" t="s">
        <v>2973</v>
      </c>
      <c r="D42" s="200"/>
      <c r="E42" s="193" t="s">
        <v>2893</v>
      </c>
      <c r="F42" s="193" t="s">
        <v>2357</v>
      </c>
      <c r="G42" s="193" t="s">
        <v>2900</v>
      </c>
      <c r="H42" s="193">
        <v>903302242</v>
      </c>
      <c r="I42" s="4" t="e">
        <f t="array" ref="I42">INDEX(DVHC!$E$778:$E$11831,MATCH(1,(D42=DVHC!$C$778:$C$11831)*(J42=DVHC!$H$778:$H$11831),0))</f>
        <v>#N/A</v>
      </c>
      <c r="J42" s="4">
        <f t="array" ref="J42">INDEX(DVHC!$E$65:$E$777,MATCH(1,(E42=DVHC!$C$65:$C$777)*(K42=DVHC!$H$65:$H$777),0))</f>
        <v>1303</v>
      </c>
      <c r="K42" s="4">
        <f>VLOOKUP(F42, DVHC!$C:$E, 3, 0)</f>
        <v>23</v>
      </c>
      <c r="L42" s="5" t="str">
        <f t="shared" si="0"/>
        <v>Trung Tâm Phân Tích Và Môi Trường, 01 Xa Lộ Trường Sơn, , Dĩ An, Bình Dương</v>
      </c>
      <c r="M42" s="59"/>
      <c r="N42" s="59"/>
    </row>
    <row r="43" spans="1:14" ht="33" customHeight="1">
      <c r="A43" s="192">
        <f t="shared" si="1"/>
        <v>42</v>
      </c>
      <c r="B43" s="193" t="s">
        <v>2974</v>
      </c>
      <c r="C43" s="193" t="s">
        <v>2975</v>
      </c>
      <c r="D43" s="199"/>
      <c r="E43" s="193" t="s">
        <v>224</v>
      </c>
      <c r="F43" s="193" t="s">
        <v>2357</v>
      </c>
      <c r="G43" s="193" t="s">
        <v>2896</v>
      </c>
      <c r="H43" s="195"/>
      <c r="I43" s="4" t="e">
        <f t="array" ref="I43">INDEX(DVHC!$E$778:$E$11831,MATCH(1,(D43=DVHC!$C$778:$C$11831)*(J43=DVHC!$H$778:$H$11831),0))</f>
        <v>#N/A</v>
      </c>
      <c r="J43" s="4">
        <f t="array" ref="J43">INDEX(DVHC!$E$65:$E$777,MATCH(1,(E43=DVHC!$C$65:$C$777)*(K43=DVHC!$H$65:$H$777),0))</f>
        <v>1047</v>
      </c>
      <c r="K43" s="4">
        <f>VLOOKUP(F43, DVHC!$C:$E, 3, 0)</f>
        <v>23</v>
      </c>
      <c r="L43" s="5" t="str">
        <f t="shared" si="0"/>
        <v>Công Ty TNHH Việt Nam Mỹ Thanh, KCN Việt-Sing, , Thuận An, Bình Dương</v>
      </c>
      <c r="M43" s="59"/>
      <c r="N43" s="59"/>
    </row>
    <row r="44" spans="1:14" ht="33" customHeight="1">
      <c r="A44" s="192">
        <f t="shared" si="1"/>
        <v>43</v>
      </c>
      <c r="B44" s="193" t="s">
        <v>2976</v>
      </c>
      <c r="C44" s="193" t="s">
        <v>2977</v>
      </c>
      <c r="D44" s="199"/>
      <c r="E44" s="193" t="s">
        <v>224</v>
      </c>
      <c r="F44" s="193" t="s">
        <v>2357</v>
      </c>
      <c r="G44" s="193" t="s">
        <v>2896</v>
      </c>
      <c r="H44" s="195"/>
      <c r="I44" s="4" t="e">
        <f t="array" ref="I44">INDEX(DVHC!$E$778:$E$11831,MATCH(1,(D44=DVHC!$C$778:$C$11831)*(J44=DVHC!$H$778:$H$11831),0))</f>
        <v>#N/A</v>
      </c>
      <c r="J44" s="4">
        <f t="array" ref="J44">INDEX(DVHC!$E$65:$E$777,MATCH(1,(E44=DVHC!$C$65:$C$777)*(K44=DVHC!$H$65:$H$777),0))</f>
        <v>1047</v>
      </c>
      <c r="K44" s="4">
        <f>VLOOKUP(F44, DVHC!$C:$E, 3, 0)</f>
        <v>23</v>
      </c>
      <c r="L44" s="5" t="str">
        <f t="shared" si="0"/>
        <v>Công Ty TNHH ZENITH LABEL (Việt Nam), 33 Đường số 8, KCN VSIP, , Thuận An, Bình Dương</v>
      </c>
      <c r="M44" s="59"/>
      <c r="N44" s="59"/>
    </row>
    <row r="45" spans="1:14" ht="33" customHeight="1">
      <c r="A45" s="192">
        <f t="shared" si="1"/>
        <v>44</v>
      </c>
      <c r="B45" s="193" t="s">
        <v>2978</v>
      </c>
      <c r="C45" s="193" t="s">
        <v>2979</v>
      </c>
      <c r="D45" s="199"/>
      <c r="E45" s="193" t="s">
        <v>2893</v>
      </c>
      <c r="F45" s="193" t="s">
        <v>2357</v>
      </c>
      <c r="G45" s="193" t="s">
        <v>2917</v>
      </c>
      <c r="H45" s="195"/>
      <c r="I45" s="4" t="e">
        <f t="array" ref="I45">INDEX(DVHC!$E$778:$E$11831,MATCH(1,(D45=DVHC!$C$778:$C$11831)*(J45=DVHC!$H$778:$H$11831),0))</f>
        <v>#N/A</v>
      </c>
      <c r="J45" s="4">
        <f t="array" ref="J45">INDEX(DVHC!$E$65:$E$777,MATCH(1,(E45=DVHC!$C$65:$C$777)*(K45=DVHC!$H$65:$H$777),0))</f>
        <v>1303</v>
      </c>
      <c r="K45" s="4">
        <f>VLOOKUP(F45, DVHC!$C:$E, 3, 0)</f>
        <v>23</v>
      </c>
      <c r="L45" s="5" t="str">
        <f t="shared" si="0"/>
        <v>Công ty TNHH Hòa Phát, 3/21 Trường sơn - ấp Bình đường 1, , Dĩ An, Bình Dương</v>
      </c>
      <c r="M45" s="59"/>
      <c r="N45" s="59"/>
    </row>
    <row r="46" spans="1:14" ht="33" customHeight="1">
      <c r="A46" s="192">
        <f t="shared" si="1"/>
        <v>45</v>
      </c>
      <c r="B46" s="193" t="s">
        <v>2980</v>
      </c>
      <c r="C46" s="193" t="s">
        <v>2981</v>
      </c>
      <c r="D46" s="199"/>
      <c r="E46" s="193" t="s">
        <v>2893</v>
      </c>
      <c r="F46" s="193" t="s">
        <v>2357</v>
      </c>
      <c r="G46" s="193" t="s">
        <v>2917</v>
      </c>
      <c r="H46" s="195"/>
      <c r="I46" s="4" t="e">
        <f t="array" ref="I46">INDEX(DVHC!$E$778:$E$11831,MATCH(1,(D46=DVHC!$C$778:$C$11831)*(J46=DVHC!$H$778:$H$11831),0))</f>
        <v>#N/A</v>
      </c>
      <c r="J46" s="4">
        <f t="array" ref="J46">INDEX(DVHC!$E$65:$E$777,MATCH(1,(E46=DVHC!$C$65:$C$777)*(K46=DVHC!$H$65:$H$777),0))</f>
        <v>1303</v>
      </c>
      <c r="K46" s="4">
        <f>VLOOKUP(F46, DVHC!$C:$E, 3, 0)</f>
        <v>23</v>
      </c>
      <c r="L46" s="5" t="str">
        <f t="shared" si="0"/>
        <v>Công ty TNHH SX Hòan Thành Mới, số 8 Lô J1 - Tổng kho Grainco - KCN Sóng Thần, , Dĩ An, Bình Dương</v>
      </c>
      <c r="M46" s="59"/>
      <c r="N46" s="59"/>
    </row>
    <row r="47" spans="1:14" ht="33" customHeight="1">
      <c r="A47" s="192">
        <f t="shared" si="1"/>
        <v>46</v>
      </c>
      <c r="B47" s="193" t="s">
        <v>2982</v>
      </c>
      <c r="C47" s="193" t="s">
        <v>2983</v>
      </c>
      <c r="D47" s="200"/>
      <c r="E47" s="193" t="s">
        <v>224</v>
      </c>
      <c r="F47" s="193" t="s">
        <v>2357</v>
      </c>
      <c r="G47" s="193" t="s">
        <v>2984</v>
      </c>
      <c r="H47" s="195"/>
      <c r="I47" s="4" t="e">
        <f t="array" ref="I47">INDEX(DVHC!$E$778:$E$11831,MATCH(1,(D47=DVHC!$C$778:$C$11831)*(J47=DVHC!$H$778:$H$11831),0))</f>
        <v>#N/A</v>
      </c>
      <c r="J47" s="4">
        <f t="array" ref="J47">INDEX(DVHC!$E$65:$E$777,MATCH(1,(E47=DVHC!$C$65:$C$777)*(K47=DVHC!$H$65:$H$777),0))</f>
        <v>1047</v>
      </c>
      <c r="K47" s="4">
        <f>VLOOKUP(F47, DVHC!$C:$E, 3, 0)</f>
        <v>23</v>
      </c>
      <c r="L47" s="5" t="str">
        <f t="shared" si="0"/>
        <v>Công ty Liên doanh Sài gon - Target, Khu công nghiệp Đồng an, , Thuận An, Bình Dương</v>
      </c>
      <c r="M47" s="59"/>
      <c r="N47" s="59"/>
    </row>
    <row r="48" spans="1:14" ht="33" customHeight="1">
      <c r="A48" s="192">
        <f t="shared" si="1"/>
        <v>47</v>
      </c>
      <c r="B48" s="193" t="s">
        <v>2985</v>
      </c>
      <c r="C48" s="193" t="s">
        <v>2986</v>
      </c>
      <c r="D48" s="199"/>
      <c r="E48" s="193" t="s">
        <v>2893</v>
      </c>
      <c r="F48" s="193" t="s">
        <v>2357</v>
      </c>
      <c r="G48" s="193" t="s">
        <v>2896</v>
      </c>
      <c r="H48" s="195"/>
      <c r="I48" s="4" t="e">
        <f t="array" ref="I48">INDEX(DVHC!$E$778:$E$11831,MATCH(1,(D48=DVHC!$C$778:$C$11831)*(J48=DVHC!$H$778:$H$11831),0))</f>
        <v>#N/A</v>
      </c>
      <c r="J48" s="4">
        <f t="array" ref="J48">INDEX(DVHC!$E$65:$E$777,MATCH(1,(E48=DVHC!$C$65:$C$777)*(K48=DVHC!$H$65:$H$777),0))</f>
        <v>1303</v>
      </c>
      <c r="K48" s="4">
        <f>VLOOKUP(F48, DVHC!$C:$E, 3, 0)</f>
        <v>23</v>
      </c>
      <c r="L48" s="5" t="str">
        <f t="shared" si="0"/>
        <v>Công Ty TNHH Bor Yueh International ( Vn), 26 đường DT743, KCN Sóng thần 2, , Dĩ An, Bình Dương</v>
      </c>
      <c r="M48" s="59"/>
      <c r="N48" s="59"/>
    </row>
    <row r="49" spans="1:14" ht="33" customHeight="1">
      <c r="A49" s="192">
        <f t="shared" si="1"/>
        <v>48</v>
      </c>
      <c r="B49" s="193" t="s">
        <v>2987</v>
      </c>
      <c r="C49" s="193" t="s">
        <v>2988</v>
      </c>
      <c r="D49" s="200"/>
      <c r="E49" s="193" t="s">
        <v>2893</v>
      </c>
      <c r="F49" s="193" t="s">
        <v>2357</v>
      </c>
      <c r="G49" s="193" t="s">
        <v>2896</v>
      </c>
      <c r="H49" s="195"/>
      <c r="I49" s="4" t="e">
        <f t="array" ref="I49">INDEX(DVHC!$E$778:$E$11831,MATCH(1,(D49=DVHC!$C$778:$C$11831)*(J49=DVHC!$H$778:$H$11831),0))</f>
        <v>#N/A</v>
      </c>
      <c r="J49" s="4">
        <f t="array" ref="J49">INDEX(DVHC!$E$65:$E$777,MATCH(1,(E49=DVHC!$C$65:$C$777)*(K49=DVHC!$H$65:$H$777),0))</f>
        <v>1303</v>
      </c>
      <c r="K49" s="4">
        <f>VLOOKUP(F49, DVHC!$C:$E, 3, 0)</f>
        <v>23</v>
      </c>
      <c r="L49" s="5" t="str">
        <f t="shared" si="0"/>
        <v>Công ty TNHH Wang Sheng International Việt nam, Số 18, Lô M, ĐT 743, KCN Sóng Thần 2, , Dĩ An, Bình Dương</v>
      </c>
      <c r="M49" s="59"/>
      <c r="N49" s="59"/>
    </row>
    <row r="50" spans="1:14" ht="33" customHeight="1">
      <c r="A50" s="192">
        <f t="shared" si="1"/>
        <v>49</v>
      </c>
      <c r="B50" s="193" t="s">
        <v>2989</v>
      </c>
      <c r="C50" s="193" t="s">
        <v>2990</v>
      </c>
      <c r="D50" s="199"/>
      <c r="E50" s="193" t="s">
        <v>2893</v>
      </c>
      <c r="F50" s="193" t="s">
        <v>2357</v>
      </c>
      <c r="G50" s="193" t="s">
        <v>2896</v>
      </c>
      <c r="H50" s="195"/>
      <c r="I50" s="4" t="e">
        <f t="array" ref="I50">INDEX(DVHC!$E$778:$E$11831,MATCH(1,(D50=DVHC!$C$778:$C$11831)*(J50=DVHC!$H$778:$H$11831),0))</f>
        <v>#N/A</v>
      </c>
      <c r="J50" s="4">
        <f t="array" ref="J50">INDEX(DVHC!$E$65:$E$777,MATCH(1,(E50=DVHC!$C$65:$C$777)*(K50=DVHC!$H$65:$H$777),0))</f>
        <v>1303</v>
      </c>
      <c r="K50" s="4">
        <f>VLOOKUP(F50, DVHC!$C:$E, 3, 0)</f>
        <v>23</v>
      </c>
      <c r="L50" s="5" t="str">
        <f t="shared" si="0"/>
        <v>Công ty TNHH Tsaiyarn International Việt nam, 27B đường ĐT 743, KCN Sóng thần 2, , Dĩ An, Bình Dương</v>
      </c>
      <c r="M50" s="59"/>
      <c r="N50" s="59"/>
    </row>
    <row r="51" spans="1:14" ht="33" customHeight="1">
      <c r="A51" s="192">
        <f t="shared" si="1"/>
        <v>50</v>
      </c>
      <c r="B51" s="193" t="s">
        <v>2991</v>
      </c>
      <c r="C51" s="193" t="s">
        <v>2992</v>
      </c>
      <c r="D51" s="200"/>
      <c r="E51" s="193" t="s">
        <v>2893</v>
      </c>
      <c r="F51" s="193" t="s">
        <v>2357</v>
      </c>
      <c r="G51" s="193" t="s">
        <v>2896</v>
      </c>
      <c r="H51" s="195"/>
      <c r="I51" s="4" t="e">
        <f t="array" ref="I51">INDEX(DVHC!$E$778:$E$11831,MATCH(1,(D51=DVHC!$C$778:$C$11831)*(J51=DVHC!$H$778:$H$11831),0))</f>
        <v>#N/A</v>
      </c>
      <c r="J51" s="4">
        <f t="array" ref="J51">INDEX(DVHC!$E$65:$E$777,MATCH(1,(E51=DVHC!$C$65:$C$777)*(K51=DVHC!$H$65:$H$777),0))</f>
        <v>1303</v>
      </c>
      <c r="K51" s="4">
        <f>VLOOKUP(F51, DVHC!$C:$E, 3, 0)</f>
        <v>23</v>
      </c>
      <c r="L51" s="5" t="str">
        <f t="shared" si="0"/>
        <v>Công ty TNHH Yaban Chain Industrial Việt nam, Số 19 - Lô J - đường 6 - KCN Sóng thần 2, , Dĩ An, Bình Dương</v>
      </c>
      <c r="M51" s="59"/>
      <c r="N51" s="59"/>
    </row>
    <row r="52" spans="1:14" ht="33" customHeight="1">
      <c r="A52" s="192">
        <f t="shared" si="1"/>
        <v>51</v>
      </c>
      <c r="B52" s="193" t="s">
        <v>2993</v>
      </c>
      <c r="C52" s="193" t="s">
        <v>2994</v>
      </c>
      <c r="D52" s="199"/>
      <c r="E52" s="193" t="s">
        <v>2893</v>
      </c>
      <c r="F52" s="193" t="s">
        <v>2357</v>
      </c>
      <c r="G52" s="193" t="s">
        <v>2896</v>
      </c>
      <c r="H52" s="195"/>
      <c r="I52" s="4" t="e">
        <f t="array" ref="I52">INDEX(DVHC!$E$778:$E$11831,MATCH(1,(D52=DVHC!$C$778:$C$11831)*(J52=DVHC!$H$778:$H$11831),0))</f>
        <v>#N/A</v>
      </c>
      <c r="J52" s="4">
        <f t="array" ref="J52">INDEX(DVHC!$E$65:$E$777,MATCH(1,(E52=DVHC!$C$65:$C$777)*(K52=DVHC!$H$65:$H$777),0))</f>
        <v>1303</v>
      </c>
      <c r="K52" s="4">
        <f>VLOOKUP(F52, DVHC!$C:$E, 3, 0)</f>
        <v>23</v>
      </c>
      <c r="L52" s="5" t="str">
        <f t="shared" si="0"/>
        <v>CTy TNHH Công nghiệp chính xác VIE WOEI, KCN Sóng Thần 2, , Dĩ An, Bình Dương</v>
      </c>
      <c r="M52" s="59"/>
      <c r="N52" s="59"/>
    </row>
    <row r="53" spans="1:14" ht="33" customHeight="1">
      <c r="A53" s="192">
        <f t="shared" si="1"/>
        <v>52</v>
      </c>
      <c r="B53" s="193" t="s">
        <v>2995</v>
      </c>
      <c r="C53" s="193" t="s">
        <v>2996</v>
      </c>
      <c r="D53" s="199"/>
      <c r="E53" s="193" t="s">
        <v>2893</v>
      </c>
      <c r="F53" s="193" t="s">
        <v>2357</v>
      </c>
      <c r="G53" s="193" t="s">
        <v>2896</v>
      </c>
      <c r="H53" s="195"/>
      <c r="I53" s="4" t="e">
        <f t="array" ref="I53">INDEX(DVHC!$E$778:$E$11831,MATCH(1,(D53=DVHC!$C$778:$C$11831)*(J53=DVHC!$H$778:$H$11831),0))</f>
        <v>#N/A</v>
      </c>
      <c r="J53" s="4">
        <f t="array" ref="J53">INDEX(DVHC!$E$65:$E$777,MATCH(1,(E53=DVHC!$C$65:$C$777)*(K53=DVHC!$H$65:$H$777),0))</f>
        <v>1303</v>
      </c>
      <c r="K53" s="4">
        <f>VLOOKUP(F53, DVHC!$C:$E, 3, 0)</f>
        <v>23</v>
      </c>
      <c r="L53" s="5" t="str">
        <f t="shared" si="0"/>
        <v>Công ty TNHH SPEED TECH Việt nam, KCN Sóng thần 2, , Dĩ An, Bình Dương</v>
      </c>
      <c r="M53" s="59"/>
      <c r="N53" s="59"/>
    </row>
    <row r="54" spans="1:14" ht="33" customHeight="1">
      <c r="A54" s="192">
        <f t="shared" si="1"/>
        <v>53</v>
      </c>
      <c r="B54" s="193" t="s">
        <v>2997</v>
      </c>
      <c r="C54" s="193" t="s">
        <v>2998</v>
      </c>
      <c r="D54" s="199"/>
      <c r="E54" s="193" t="s">
        <v>2893</v>
      </c>
      <c r="F54" s="193" t="s">
        <v>2357</v>
      </c>
      <c r="G54" s="193" t="s">
        <v>2896</v>
      </c>
      <c r="H54" s="195"/>
      <c r="I54" s="4" t="e">
        <f t="array" ref="I54">INDEX(DVHC!$E$778:$E$11831,MATCH(1,(D54=DVHC!$C$778:$C$11831)*(J54=DVHC!$H$778:$H$11831),0))</f>
        <v>#N/A</v>
      </c>
      <c r="J54" s="4">
        <f t="array" ref="J54">INDEX(DVHC!$E$65:$E$777,MATCH(1,(E54=DVHC!$C$65:$C$777)*(K54=DVHC!$H$65:$H$777),0))</f>
        <v>1303</v>
      </c>
      <c r="K54" s="4">
        <f>VLOOKUP(F54, DVHC!$C:$E, 3, 0)</f>
        <v>23</v>
      </c>
      <c r="L54" s="5" t="str">
        <f t="shared" si="0"/>
        <v>Công ty TNHH Việt Nam CHUAN LI CAN MANUFACTURING, KCN Sóng Thần II, , Dĩ An, Bình Dương</v>
      </c>
      <c r="M54" s="59"/>
      <c r="N54" s="59"/>
    </row>
    <row r="55" spans="1:14" ht="33" customHeight="1">
      <c r="A55" s="192">
        <f t="shared" si="1"/>
        <v>54</v>
      </c>
      <c r="B55" s="193" t="s">
        <v>2999</v>
      </c>
      <c r="C55" s="193" t="s">
        <v>3000</v>
      </c>
      <c r="D55" s="199"/>
      <c r="E55" s="193" t="s">
        <v>224</v>
      </c>
      <c r="F55" s="193" t="s">
        <v>2357</v>
      </c>
      <c r="G55" s="193" t="s">
        <v>2896</v>
      </c>
      <c r="H55" s="195"/>
      <c r="I55" s="4" t="e">
        <f t="array" ref="I55">INDEX(DVHC!$E$778:$E$11831,MATCH(1,(D55=DVHC!$C$778:$C$11831)*(J55=DVHC!$H$778:$H$11831),0))</f>
        <v>#N/A</v>
      </c>
      <c r="J55" s="4">
        <f t="array" ref="J55">INDEX(DVHC!$E$65:$E$777,MATCH(1,(E55=DVHC!$C$65:$C$777)*(K55=DVHC!$H$65:$H$777),0))</f>
        <v>1047</v>
      </c>
      <c r="K55" s="4">
        <f>VLOOKUP(F55, DVHC!$C:$E, 3, 0)</f>
        <v>23</v>
      </c>
      <c r="L55" s="5" t="str">
        <f t="shared" si="0"/>
        <v>Công Ty TNHH VISION INTERNATIONAL, 19 Đlộ Hữu Nghị - KCN VSIP, , Thuận An, Bình Dương</v>
      </c>
      <c r="M55" s="59"/>
      <c r="N55" s="59"/>
    </row>
    <row r="56" spans="1:14" ht="33" customHeight="1">
      <c r="A56" s="192">
        <f t="shared" si="1"/>
        <v>55</v>
      </c>
      <c r="B56" s="193" t="s">
        <v>3001</v>
      </c>
      <c r="C56" s="193" t="s">
        <v>3002</v>
      </c>
      <c r="D56" s="199"/>
      <c r="E56" s="193" t="s">
        <v>224</v>
      </c>
      <c r="F56" s="193" t="s">
        <v>2357</v>
      </c>
      <c r="G56" s="193" t="s">
        <v>2896</v>
      </c>
      <c r="H56" s="193">
        <v>918204130</v>
      </c>
      <c r="I56" s="4" t="e">
        <f t="array" ref="I56">INDEX(DVHC!$E$778:$E$11831,MATCH(1,(D56=DVHC!$C$778:$C$11831)*(J56=DVHC!$H$778:$H$11831),0))</f>
        <v>#N/A</v>
      </c>
      <c r="J56" s="4">
        <f t="array" ref="J56">INDEX(DVHC!$E$65:$E$777,MATCH(1,(E56=DVHC!$C$65:$C$777)*(K56=DVHC!$H$65:$H$777),0))</f>
        <v>1047</v>
      </c>
      <c r="K56" s="4">
        <f>VLOOKUP(F56, DVHC!$C:$E, 3, 0)</f>
        <v>23</v>
      </c>
      <c r="L56" s="5" t="str">
        <f t="shared" si="0"/>
        <v>Công Ty TNHH ALLIANCE GLOBAL SERVICES, lô B, đường 20, KCN Sóng Thần 2, , Thuận An, Bình Dương</v>
      </c>
      <c r="M56" s="59"/>
      <c r="N56" s="59"/>
    </row>
    <row r="57" spans="1:14" ht="33" customHeight="1">
      <c r="A57" s="192">
        <f t="shared" si="1"/>
        <v>56</v>
      </c>
      <c r="B57" s="193" t="s">
        <v>3003</v>
      </c>
      <c r="C57" s="193" t="s">
        <v>3004</v>
      </c>
      <c r="D57" s="199"/>
      <c r="E57" s="193" t="s">
        <v>2893</v>
      </c>
      <c r="F57" s="193" t="s">
        <v>2357</v>
      </c>
      <c r="G57" s="193" t="s">
        <v>2896</v>
      </c>
      <c r="H57" s="195"/>
      <c r="I57" s="4" t="e">
        <f t="array" ref="I57">INDEX(DVHC!$E$778:$E$11831,MATCH(1,(D57=DVHC!$C$778:$C$11831)*(J57=DVHC!$H$778:$H$11831),0))</f>
        <v>#N/A</v>
      </c>
      <c r="J57" s="4">
        <f t="array" ref="J57">INDEX(DVHC!$E$65:$E$777,MATCH(1,(E57=DVHC!$C$65:$C$777)*(K57=DVHC!$H$65:$H$777),0))</f>
        <v>1303</v>
      </c>
      <c r="K57" s="4">
        <f>VLOOKUP(F57, DVHC!$C:$E, 3, 0)</f>
        <v>23</v>
      </c>
      <c r="L57" s="5" t="str">
        <f t="shared" si="0"/>
        <v>Công Ty TNHH ích SAI, Đường số 2, KCN Sóng Thần II, , Dĩ An, Bình Dương</v>
      </c>
      <c r="M57" s="59"/>
      <c r="N57" s="59"/>
    </row>
    <row r="58" spans="1:14" ht="33" customHeight="1">
      <c r="A58" s="192">
        <f t="shared" si="1"/>
        <v>57</v>
      </c>
      <c r="B58" s="193" t="s">
        <v>3005</v>
      </c>
      <c r="C58" s="193" t="s">
        <v>3006</v>
      </c>
      <c r="D58" s="200"/>
      <c r="E58" s="193" t="s">
        <v>1719</v>
      </c>
      <c r="F58" s="193" t="s">
        <v>2357</v>
      </c>
      <c r="G58" s="193" t="s">
        <v>2896</v>
      </c>
      <c r="H58" s="195"/>
      <c r="I58" s="4" t="e">
        <f t="array" ref="I58">INDEX(DVHC!$E$778:$E$11831,MATCH(1,(D58=DVHC!$C$778:$C$11831)*(J58=DVHC!$H$778:$H$11831),0))</f>
        <v>#N/A</v>
      </c>
      <c r="J58" s="4">
        <f t="array" ref="J58">INDEX(DVHC!$E$65:$E$777,MATCH(1,(E58=DVHC!$C$65:$C$777)*(K58=DVHC!$H$65:$H$777),0))</f>
        <v>791</v>
      </c>
      <c r="K58" s="4">
        <f>VLOOKUP(F58, DVHC!$C:$E, 3, 0)</f>
        <v>23</v>
      </c>
      <c r="L58" s="5" t="str">
        <f t="shared" si="0"/>
        <v>Công Ty TNHH Thép Chánh Triển (Việt Nam), Số 8, CN2, đường số 3, KCN Sóng Thần 3, , Tân Uyên, Bình Dương</v>
      </c>
      <c r="M58" s="59"/>
      <c r="N58" s="59"/>
    </row>
    <row r="59" spans="1:14" ht="33" customHeight="1">
      <c r="A59" s="192">
        <f t="shared" si="1"/>
        <v>58</v>
      </c>
      <c r="B59" s="193" t="s">
        <v>3007</v>
      </c>
      <c r="C59" s="193" t="s">
        <v>3008</v>
      </c>
      <c r="D59" s="199"/>
      <c r="E59" s="193" t="s">
        <v>2893</v>
      </c>
      <c r="F59" s="193" t="s">
        <v>2357</v>
      </c>
      <c r="G59" s="193" t="s">
        <v>2896</v>
      </c>
      <c r="H59" s="195"/>
      <c r="I59" s="4" t="e">
        <f t="array" ref="I59">INDEX(DVHC!$E$778:$E$11831,MATCH(1,(D59=DVHC!$C$778:$C$11831)*(J59=DVHC!$H$778:$H$11831),0))</f>
        <v>#N/A</v>
      </c>
      <c r="J59" s="4">
        <f t="array" ref="J59">INDEX(DVHC!$E$65:$E$777,MATCH(1,(E59=DVHC!$C$65:$C$777)*(K59=DVHC!$H$65:$H$777),0))</f>
        <v>1303</v>
      </c>
      <c r="K59" s="4">
        <f>VLOOKUP(F59, DVHC!$C:$E, 3, 0)</f>
        <v>23</v>
      </c>
      <c r="L59" s="5" t="str">
        <f t="shared" si="0"/>
        <v>Công Ty TNHH HONG TAI ABRASIVE Việt Nam, A1-Lô D, KCN Sóng Thần 1, , Dĩ An, Bình Dương</v>
      </c>
      <c r="M59" s="59"/>
      <c r="N59" s="59"/>
    </row>
    <row r="60" spans="1:14" ht="33" customHeight="1">
      <c r="A60" s="192">
        <f t="shared" si="1"/>
        <v>59</v>
      </c>
      <c r="B60" s="193" t="s">
        <v>3009</v>
      </c>
      <c r="C60" s="193" t="s">
        <v>3010</v>
      </c>
      <c r="D60" s="199"/>
      <c r="E60" s="193" t="s">
        <v>2899</v>
      </c>
      <c r="F60" s="193" t="s">
        <v>2357</v>
      </c>
      <c r="G60" s="193" t="s">
        <v>2896</v>
      </c>
      <c r="H60" s="195"/>
      <c r="I60" s="4" t="e">
        <f t="array" ref="I60">INDEX(DVHC!$E$778:$E$11831,MATCH(1,(D60=DVHC!$C$778:$C$11831)*(J60=DVHC!$H$778:$H$11831),0))</f>
        <v>#N/A</v>
      </c>
      <c r="J60" s="4">
        <f t="array" ref="J60">INDEX(DVHC!$E$65:$E$777,MATCH(1,(E60=DVHC!$C$65:$C$777)*(K60=DVHC!$H$65:$H$777),0))</f>
        <v>279</v>
      </c>
      <c r="K60" s="4">
        <f>VLOOKUP(F60, DVHC!$C:$E, 3, 0)</f>
        <v>23</v>
      </c>
      <c r="L60" s="5" t="str">
        <f t="shared" si="0"/>
        <v>Công Ty TNHH Máy Móc Cơ Khí KUNG JUI, Lô C1-6, C1-7, KCN Đại Đăng, , Thủ Dầu Một, Bình Dương</v>
      </c>
      <c r="M60" s="59"/>
      <c r="N60" s="59"/>
    </row>
    <row r="61" spans="1:14" ht="33" customHeight="1">
      <c r="A61" s="192">
        <f t="shared" si="1"/>
        <v>60</v>
      </c>
      <c r="B61" s="193" t="s">
        <v>3011</v>
      </c>
      <c r="C61" s="193" t="s">
        <v>3012</v>
      </c>
      <c r="D61" s="199"/>
      <c r="E61" s="193" t="s">
        <v>224</v>
      </c>
      <c r="F61" s="193" t="s">
        <v>2357</v>
      </c>
      <c r="G61" s="193" t="s">
        <v>2896</v>
      </c>
      <c r="H61" s="195"/>
      <c r="I61" s="4" t="e">
        <f t="array" ref="I61">INDEX(DVHC!$E$778:$E$11831,MATCH(1,(D61=DVHC!$C$778:$C$11831)*(J61=DVHC!$H$778:$H$11831),0))</f>
        <v>#N/A</v>
      </c>
      <c r="J61" s="4">
        <f t="array" ref="J61">INDEX(DVHC!$E$65:$E$777,MATCH(1,(E61=DVHC!$C$65:$C$777)*(K61=DVHC!$H$65:$H$777),0))</f>
        <v>1047</v>
      </c>
      <c r="K61" s="4">
        <f>VLOOKUP(F61, DVHC!$C:$E, 3, 0)</f>
        <v>23</v>
      </c>
      <c r="L61" s="5" t="str">
        <f t="shared" si="0"/>
        <v>Công ty TNHH KINGWIN MATERIAL TECHNOLOGY, Số 29, đường số 8, KCN VSIP, , Thuận An, Bình Dương</v>
      </c>
      <c r="M61" s="59"/>
      <c r="N61" s="59"/>
    </row>
    <row r="62" spans="1:14" ht="33" customHeight="1">
      <c r="A62" s="192">
        <f t="shared" si="1"/>
        <v>61</v>
      </c>
      <c r="B62" s="193" t="s">
        <v>3013</v>
      </c>
      <c r="C62" s="193" t="s">
        <v>3014</v>
      </c>
      <c r="D62" s="202"/>
      <c r="E62" s="193" t="s">
        <v>2899</v>
      </c>
      <c r="F62" s="193" t="s">
        <v>2357</v>
      </c>
      <c r="G62" s="193" t="s">
        <v>2917</v>
      </c>
      <c r="H62" s="195"/>
      <c r="I62" s="4" t="e">
        <f t="array" ref="I62">INDEX(DVHC!$E$778:$E$11831,MATCH(1,(D62=DVHC!$C$778:$C$11831)*(J62=DVHC!$H$778:$H$11831),0))</f>
        <v>#N/A</v>
      </c>
      <c r="J62" s="4">
        <f t="array" ref="J62">INDEX(DVHC!$E$65:$E$777,MATCH(1,(E62=DVHC!$C$65:$C$777)*(K62=DVHC!$H$65:$H$777),0))</f>
        <v>279</v>
      </c>
      <c r="K62" s="4">
        <f>VLOOKUP(F62, DVHC!$C:$E, 3, 0)</f>
        <v>23</v>
      </c>
      <c r="L62" s="5" t="str">
        <f t="shared" si="0"/>
        <v>CTy TNHH TM-DV ánh Quang, 04/37 Lê Hồng Phong, , Thủ Dầu Một, Bình Dương</v>
      </c>
      <c r="M62" s="59"/>
      <c r="N62" s="59"/>
    </row>
    <row r="63" spans="1:14" ht="33" customHeight="1">
      <c r="A63" s="192">
        <f t="shared" si="1"/>
        <v>62</v>
      </c>
      <c r="B63" s="193" t="s">
        <v>3015</v>
      </c>
      <c r="C63" s="193" t="s">
        <v>3016</v>
      </c>
      <c r="D63" s="199"/>
      <c r="E63" s="193" t="s">
        <v>3017</v>
      </c>
      <c r="F63" s="193" t="s">
        <v>2357</v>
      </c>
      <c r="G63" s="193" t="s">
        <v>2896</v>
      </c>
      <c r="H63" s="195"/>
      <c r="I63" s="4" t="e">
        <f t="array" ref="I63">INDEX(DVHC!$E$778:$E$11831,MATCH(1,(D63=DVHC!$C$778:$C$11831)*(J63=DVHC!$H$778:$H$11831),0))</f>
        <v>#N/A</v>
      </c>
      <c r="J63" s="4">
        <f t="array" ref="J63">INDEX(DVHC!$E$65:$E$777,MATCH(1,(E63=DVHC!$C$65:$C$777)*(K63=DVHC!$H$65:$H$777),0))</f>
        <v>535</v>
      </c>
      <c r="K63" s="4">
        <f>VLOOKUP(F63, DVHC!$C:$E, 3, 0)</f>
        <v>23</v>
      </c>
      <c r="L63" s="5" t="str">
        <f t="shared" si="0"/>
        <v>Công Ty TNHH INDEX PRECISION INDUSTRIES (Việt Nam), Số 38 VSIP II, đường số 1, , Bến Cát, Bình Dương</v>
      </c>
      <c r="M63" s="59"/>
      <c r="N63" s="59"/>
    </row>
    <row r="64" spans="1:14" ht="33" customHeight="1">
      <c r="A64" s="192">
        <f t="shared" si="1"/>
        <v>63</v>
      </c>
      <c r="B64" s="193" t="s">
        <v>3018</v>
      </c>
      <c r="C64" s="193" t="s">
        <v>3019</v>
      </c>
      <c r="D64" s="199"/>
      <c r="E64" s="193" t="s">
        <v>3017</v>
      </c>
      <c r="F64" s="193" t="s">
        <v>2357</v>
      </c>
      <c r="G64" s="193" t="s">
        <v>2896</v>
      </c>
      <c r="H64" s="195"/>
      <c r="I64" s="4" t="e">
        <f t="array" ref="I64">INDEX(DVHC!$E$778:$E$11831,MATCH(1,(D64=DVHC!$C$778:$C$11831)*(J64=DVHC!$H$778:$H$11831),0))</f>
        <v>#N/A</v>
      </c>
      <c r="J64" s="4">
        <f t="array" ref="J64">INDEX(DVHC!$E$65:$E$777,MATCH(1,(E64=DVHC!$C$65:$C$777)*(K64=DVHC!$H$65:$H$777),0))</f>
        <v>535</v>
      </c>
      <c r="K64" s="4">
        <f>VLOOKUP(F64, DVHC!$C:$E, 3, 0)</f>
        <v>23</v>
      </c>
      <c r="L64" s="5" t="str">
        <f t="shared" si="0"/>
        <v>Công Ty TNHH COMPART PRECISION (Việt Nam), 22 VSIP II, đường số 6, KCN Việt Nam - Singapore II, , Bến Cát, Bình Dương</v>
      </c>
      <c r="M64" s="59"/>
      <c r="N64" s="59"/>
    </row>
    <row r="65" spans="1:14" ht="33" customHeight="1">
      <c r="A65" s="192">
        <f t="shared" si="1"/>
        <v>64</v>
      </c>
      <c r="B65" s="193" t="s">
        <v>3020</v>
      </c>
      <c r="C65" s="193" t="s">
        <v>3021</v>
      </c>
      <c r="D65" s="199"/>
      <c r="E65" s="193" t="s">
        <v>2893</v>
      </c>
      <c r="F65" s="193" t="s">
        <v>2357</v>
      </c>
      <c r="G65" s="193" t="s">
        <v>2917</v>
      </c>
      <c r="H65" s="195"/>
      <c r="I65" s="4" t="e">
        <f t="array" ref="I65">INDEX(DVHC!$E$778:$E$11831,MATCH(1,(D65=DVHC!$C$778:$C$11831)*(J65=DVHC!$H$778:$H$11831),0))</f>
        <v>#N/A</v>
      </c>
      <c r="J65" s="4">
        <f t="array" ref="J65">INDEX(DVHC!$E$65:$E$777,MATCH(1,(E65=DVHC!$C$65:$C$777)*(K65=DVHC!$H$65:$H$777),0))</f>
        <v>1303</v>
      </c>
      <c r="K65" s="4">
        <f>VLOOKUP(F65, DVHC!$C:$E, 3, 0)</f>
        <v>23</v>
      </c>
      <c r="L65" s="5" t="str">
        <f t="shared" si="0"/>
        <v>Công ty TNHH SX Chấn Vũ, Kho số 2 - Lô O - KCN Sóng thần 1, , Dĩ An, Bình Dương</v>
      </c>
      <c r="M65" s="59"/>
      <c r="N65" s="59"/>
    </row>
    <row r="66" spans="1:14" ht="33" customHeight="1">
      <c r="A66" s="192">
        <f t="shared" si="1"/>
        <v>65</v>
      </c>
      <c r="B66" s="193" t="s">
        <v>3022</v>
      </c>
      <c r="C66" s="193" t="s">
        <v>3023</v>
      </c>
      <c r="D66" s="199"/>
      <c r="E66" s="193" t="s">
        <v>2893</v>
      </c>
      <c r="F66" s="193" t="s">
        <v>2357</v>
      </c>
      <c r="G66" s="193" t="s">
        <v>2917</v>
      </c>
      <c r="H66" s="195"/>
      <c r="I66" s="4" t="e">
        <f t="array" ref="I66">INDEX(DVHC!$E$778:$E$11831,MATCH(1,(D66=DVHC!$C$778:$C$11831)*(J66=DVHC!$H$778:$H$11831),0))</f>
        <v>#N/A</v>
      </c>
      <c r="J66" s="4">
        <f t="array" ref="J66">INDEX(DVHC!$E$65:$E$777,MATCH(1,(E66=DVHC!$C$65:$C$777)*(K66=DVHC!$H$65:$H$777),0))</f>
        <v>1303</v>
      </c>
      <c r="K66" s="4">
        <f>VLOOKUP(F66, DVHC!$C:$E, 3, 0)</f>
        <v>23</v>
      </c>
      <c r="L66" s="5" t="str">
        <f t="shared" si="0"/>
        <v>Công ty TNHH SX TM Tam Phước ( nghỉ ), Khu Công nghiệp Sóng thần I, , Dĩ An, Bình Dương</v>
      </c>
      <c r="M66" s="59"/>
      <c r="N66" s="59"/>
    </row>
    <row r="67" spans="1:14" ht="33" customHeight="1">
      <c r="A67" s="192">
        <f t="shared" si="1"/>
        <v>66</v>
      </c>
      <c r="B67" s="193" t="s">
        <v>3024</v>
      </c>
      <c r="C67" s="193" t="s">
        <v>3025</v>
      </c>
      <c r="D67" s="199"/>
      <c r="E67" s="193" t="s">
        <v>1719</v>
      </c>
      <c r="F67" s="193" t="s">
        <v>2357</v>
      </c>
      <c r="G67" s="193" t="s">
        <v>2896</v>
      </c>
      <c r="H67" s="193">
        <v>6503801169</v>
      </c>
      <c r="I67" s="4" t="e">
        <f t="array" ref="I67">INDEX(DVHC!$E$778:$E$11831,MATCH(1,(D67=DVHC!$C$778:$C$11831)*(J67=DVHC!$H$778:$H$11831),0))</f>
        <v>#N/A</v>
      </c>
      <c r="J67" s="4">
        <f t="array" ref="J67">INDEX(DVHC!$E$65:$E$777,MATCH(1,(E67=DVHC!$C$65:$C$777)*(K67=DVHC!$H$65:$H$777),0))</f>
        <v>791</v>
      </c>
      <c r="K67" s="4">
        <f>VLOOKUP(F67, DVHC!$C:$E, 3, 0)</f>
        <v>23</v>
      </c>
      <c r="L67" s="5" t="str">
        <f t="shared" si="0"/>
        <v>Công Ty TNHH CANPAC Việt Nam, số 9 đường số 15 VSIP II-A, KCN VN Singapore II-A, , Tân Uyên, Bình Dương</v>
      </c>
      <c r="M67" s="59"/>
      <c r="N67" s="59"/>
    </row>
    <row r="68" spans="1:14" ht="33" customHeight="1">
      <c r="A68" s="192">
        <f t="shared" si="1"/>
        <v>67</v>
      </c>
      <c r="B68" s="193" t="s">
        <v>3026</v>
      </c>
      <c r="C68" s="193" t="s">
        <v>3027</v>
      </c>
      <c r="D68" s="199"/>
      <c r="E68" s="193" t="s">
        <v>2893</v>
      </c>
      <c r="F68" s="193" t="s">
        <v>2357</v>
      </c>
      <c r="G68" s="193" t="s">
        <v>2896</v>
      </c>
      <c r="H68" s="195"/>
      <c r="I68" s="4" t="e">
        <f t="array" ref="I68">INDEX(DVHC!$E$778:$E$11831,MATCH(1,(D68=DVHC!$C$778:$C$11831)*(J68=DVHC!$H$778:$H$11831),0))</f>
        <v>#N/A</v>
      </c>
      <c r="J68" s="4">
        <f t="array" ref="J68">INDEX(DVHC!$E$65:$E$777,MATCH(1,(E68=DVHC!$C$65:$C$777)*(K68=DVHC!$H$65:$H$777),0))</f>
        <v>1303</v>
      </c>
      <c r="K68" s="4">
        <f>VLOOKUP(F68, DVHC!$C:$E, 3, 0)</f>
        <v>23</v>
      </c>
      <c r="L68" s="5" t="str">
        <f t="shared" si="0"/>
        <v>Công Ty TNHH PERFETTI VAN MELLE (Việt Nam), Lô N, đường 26, KCN Sóng Thần 2, , Dĩ An, Bình Dương</v>
      </c>
      <c r="M68" s="59"/>
      <c r="N68" s="59"/>
    </row>
    <row r="69" spans="1:14" ht="33" customHeight="1">
      <c r="A69" s="192">
        <f t="shared" si="1"/>
        <v>68</v>
      </c>
      <c r="B69" s="193" t="s">
        <v>3028</v>
      </c>
      <c r="C69" s="193" t="s">
        <v>3029</v>
      </c>
      <c r="D69" s="199"/>
      <c r="E69" s="193" t="s">
        <v>2893</v>
      </c>
      <c r="F69" s="193" t="s">
        <v>2357</v>
      </c>
      <c r="G69" s="193" t="s">
        <v>2896</v>
      </c>
      <c r="H69" s="195"/>
      <c r="I69" s="4" t="e">
        <f t="array" ref="I69">INDEX(DVHC!$E$778:$E$11831,MATCH(1,(D69=DVHC!$C$778:$C$11831)*(J69=DVHC!$H$778:$H$11831),0))</f>
        <v>#N/A</v>
      </c>
      <c r="J69" s="4">
        <f t="array" ref="J69">INDEX(DVHC!$E$65:$E$777,MATCH(1,(E69=DVHC!$C$65:$C$777)*(K69=DVHC!$H$65:$H$777),0))</f>
        <v>1303</v>
      </c>
      <c r="K69" s="4">
        <f>VLOOKUP(F69, DVHC!$C:$E, 3, 0)</f>
        <v>23</v>
      </c>
      <c r="L69" s="5" t="str">
        <f t="shared" si="0"/>
        <v>Công ty TNHH ESPRINTA (Việt Nam), Đường số 6, KCN Sóng Thần 2, , Dĩ An, Bình Dương</v>
      </c>
      <c r="M69" s="59"/>
      <c r="N69" s="59"/>
    </row>
    <row r="70" spans="1:14" ht="33" customHeight="1">
      <c r="A70" s="192">
        <f t="shared" si="1"/>
        <v>69</v>
      </c>
      <c r="B70" s="193" t="s">
        <v>3030</v>
      </c>
      <c r="C70" s="193" t="s">
        <v>3031</v>
      </c>
      <c r="D70" s="199"/>
      <c r="E70" s="193" t="s">
        <v>2893</v>
      </c>
      <c r="F70" s="193" t="s">
        <v>2357</v>
      </c>
      <c r="G70" s="193" t="s">
        <v>2912</v>
      </c>
      <c r="H70" s="193" t="s">
        <v>3032</v>
      </c>
      <c r="I70" s="4" t="e">
        <f t="array" ref="I70">INDEX(DVHC!$E$778:$E$11831,MATCH(1,(D70=DVHC!$C$778:$C$11831)*(J70=DVHC!$H$778:$H$11831),0))</f>
        <v>#N/A</v>
      </c>
      <c r="J70" s="4">
        <f t="array" ref="J70">INDEX(DVHC!$E$65:$E$777,MATCH(1,(E70=DVHC!$C$65:$C$777)*(K70=DVHC!$H$65:$H$777),0))</f>
        <v>1303</v>
      </c>
      <c r="K70" s="4">
        <f>VLOOKUP(F70, DVHC!$C:$E, 3, 0)</f>
        <v>23</v>
      </c>
      <c r="L70" s="5" t="str">
        <f t="shared" si="0"/>
        <v>Công Ty Cổ Phần Nhật Việt, Số 75, Lô M3, đường số 10, KCN Sóng Thần I, , Dĩ An, Bình Dương</v>
      </c>
      <c r="M70" s="59"/>
      <c r="N70" s="59"/>
    </row>
    <row r="71" spans="1:14" ht="33" customHeight="1">
      <c r="A71" s="192">
        <f t="shared" si="1"/>
        <v>70</v>
      </c>
      <c r="B71" s="193" t="s">
        <v>3033</v>
      </c>
      <c r="C71" s="193" t="s">
        <v>3034</v>
      </c>
      <c r="D71" s="199"/>
      <c r="E71" s="193" t="s">
        <v>3017</v>
      </c>
      <c r="F71" s="193" t="s">
        <v>2357</v>
      </c>
      <c r="G71" s="193" t="s">
        <v>2896</v>
      </c>
      <c r="H71" s="193">
        <v>908415733</v>
      </c>
      <c r="I71" s="4" t="e">
        <f t="array" ref="I71">INDEX(DVHC!$E$778:$E$11831,MATCH(1,(D71=DVHC!$C$778:$C$11831)*(J71=DVHC!$H$778:$H$11831),0))</f>
        <v>#N/A</v>
      </c>
      <c r="J71" s="4">
        <f t="array" ref="J71">INDEX(DVHC!$E$65:$E$777,MATCH(1,(E71=DVHC!$C$65:$C$777)*(K71=DVHC!$H$65:$H$777),0))</f>
        <v>535</v>
      </c>
      <c r="K71" s="4">
        <f>VLOOKUP(F71, DVHC!$C:$E, 3, 0)</f>
        <v>23</v>
      </c>
      <c r="L71" s="5" t="str">
        <f t="shared" si="0"/>
        <v>Công Ty TNHH NEWTEX, Số 26, VSIP II, đường số 5, KCN Việt Nam - Singapore II, , Bến Cát, Bình Dương</v>
      </c>
      <c r="M71" s="59"/>
      <c r="N71" s="59"/>
    </row>
    <row r="72" spans="1:14" ht="33" customHeight="1">
      <c r="A72" s="192">
        <f t="shared" si="1"/>
        <v>71</v>
      </c>
      <c r="B72" s="193" t="s">
        <v>3035</v>
      </c>
      <c r="C72" s="193" t="s">
        <v>3036</v>
      </c>
      <c r="D72" s="199"/>
      <c r="E72" s="193" t="s">
        <v>2893</v>
      </c>
      <c r="F72" s="193" t="s">
        <v>2357</v>
      </c>
      <c r="G72" s="193" t="s">
        <v>2917</v>
      </c>
      <c r="H72" s="195"/>
      <c r="I72" s="4" t="e">
        <f t="array" ref="I72">INDEX(DVHC!$E$778:$E$11831,MATCH(1,(D72=DVHC!$C$778:$C$11831)*(J72=DVHC!$H$778:$H$11831),0))</f>
        <v>#N/A</v>
      </c>
      <c r="J72" s="4">
        <f t="array" ref="J72">INDEX(DVHC!$E$65:$E$777,MATCH(1,(E72=DVHC!$C$65:$C$777)*(K72=DVHC!$H$65:$H$777),0))</f>
        <v>1303</v>
      </c>
      <c r="K72" s="4">
        <f>VLOOKUP(F72, DVHC!$C:$E, 3, 0)</f>
        <v>23</v>
      </c>
      <c r="L72" s="5" t="str">
        <f t="shared" si="0"/>
        <v>Công Ty TNHH May Kim Phú, Kho M7, đường số 10, KCN Sóng Thần 1, , Dĩ An, Bình Dương</v>
      </c>
      <c r="M72" s="59"/>
      <c r="N72" s="59"/>
    </row>
    <row r="73" spans="1:14" ht="33" customHeight="1">
      <c r="A73" s="192">
        <f t="shared" si="1"/>
        <v>72</v>
      </c>
      <c r="B73" s="193" t="s">
        <v>3037</v>
      </c>
      <c r="C73" s="193" t="s">
        <v>3038</v>
      </c>
      <c r="D73" s="199"/>
      <c r="E73" s="193" t="s">
        <v>2893</v>
      </c>
      <c r="F73" s="193" t="s">
        <v>2357</v>
      </c>
      <c r="G73" s="193" t="s">
        <v>2896</v>
      </c>
      <c r="H73" s="193">
        <v>906720011</v>
      </c>
      <c r="I73" s="4" t="e">
        <f t="array" ref="I73">INDEX(DVHC!$E$778:$E$11831,MATCH(1,(D73=DVHC!$C$778:$C$11831)*(J73=DVHC!$H$778:$H$11831),0))</f>
        <v>#N/A</v>
      </c>
      <c r="J73" s="4">
        <f t="array" ref="J73">INDEX(DVHC!$E$65:$E$777,MATCH(1,(E73=DVHC!$C$65:$C$777)*(K73=DVHC!$H$65:$H$777),0))</f>
        <v>1303</v>
      </c>
      <c r="K73" s="4">
        <f>VLOOKUP(F73, DVHC!$C:$E, 3, 0)</f>
        <v>23</v>
      </c>
      <c r="L73" s="5" t="str">
        <f t="shared" si="0"/>
        <v>Công Ty TNHH JU YOUNG VINA, Lô 76, đường số 9, Tổng Kho Sacombank, KCN Sóng Thần 1, , Dĩ An, Bình Dương</v>
      </c>
      <c r="M73" s="59"/>
      <c r="N73" s="59"/>
    </row>
    <row r="74" spans="1:14" ht="33" customHeight="1">
      <c r="A74" s="192">
        <f t="shared" si="1"/>
        <v>73</v>
      </c>
      <c r="B74" s="193" t="s">
        <v>3039</v>
      </c>
      <c r="C74" s="193" t="s">
        <v>3040</v>
      </c>
      <c r="D74" s="199"/>
      <c r="E74" s="193" t="s">
        <v>3017</v>
      </c>
      <c r="F74" s="193" t="s">
        <v>2357</v>
      </c>
      <c r="G74" s="193" t="s">
        <v>1847</v>
      </c>
      <c r="H74" s="195"/>
      <c r="I74" s="4" t="e">
        <f t="array" ref="I74">INDEX(DVHC!$E$778:$E$11831,MATCH(1,(D74=DVHC!$C$778:$C$11831)*(J74=DVHC!$H$778:$H$11831),0))</f>
        <v>#N/A</v>
      </c>
      <c r="J74" s="4">
        <f t="array" ref="J74">INDEX(DVHC!$E$65:$E$777,MATCH(1,(E74=DVHC!$C$65:$C$777)*(K74=DVHC!$H$65:$H$777),0))</f>
        <v>535</v>
      </c>
      <c r="K74" s="4">
        <f>VLOOKUP(F74, DVHC!$C:$E, 3, 0)</f>
        <v>23</v>
      </c>
      <c r="L74" s="5" t="str">
        <f t="shared" si="0"/>
        <v>DNTN Việt Thái, Trung tâm nuôi dưỡng người già số 4, , Bến Cát, Bình Dương</v>
      </c>
      <c r="M74" s="59"/>
      <c r="N74" s="59"/>
    </row>
    <row r="75" spans="1:14" ht="33" customHeight="1">
      <c r="A75" s="192">
        <f t="shared" si="1"/>
        <v>74</v>
      </c>
      <c r="B75" s="193" t="s">
        <v>3041</v>
      </c>
      <c r="C75" s="193" t="s">
        <v>3042</v>
      </c>
      <c r="D75" s="199"/>
      <c r="E75" s="193" t="s">
        <v>2893</v>
      </c>
      <c r="F75" s="193" t="s">
        <v>2357</v>
      </c>
      <c r="G75" s="193" t="s">
        <v>2896</v>
      </c>
      <c r="H75" s="195"/>
      <c r="I75" s="4" t="e">
        <f t="array" ref="I75">INDEX(DVHC!$E$778:$E$11831,MATCH(1,(D75=DVHC!$C$778:$C$11831)*(J75=DVHC!$H$778:$H$11831),0))</f>
        <v>#N/A</v>
      </c>
      <c r="J75" s="4">
        <f t="array" ref="J75">INDEX(DVHC!$E$65:$E$777,MATCH(1,(E75=DVHC!$C$65:$C$777)*(K75=DVHC!$H$65:$H$777),0))</f>
        <v>1303</v>
      </c>
      <c r="K75" s="4">
        <f>VLOOKUP(F75, DVHC!$C:$E, 3, 0)</f>
        <v>23</v>
      </c>
      <c r="L75" s="5" t="str">
        <f t="shared" si="0"/>
        <v>Công ty TNHH Empore Vina, Lô O - đường 10 - KCN Sóng Thần I, , Dĩ An, Bình Dương</v>
      </c>
      <c r="M75" s="59"/>
      <c r="N75" s="59"/>
    </row>
    <row r="76" spans="1:14" ht="33" customHeight="1">
      <c r="A76" s="192">
        <f t="shared" si="1"/>
        <v>75</v>
      </c>
      <c r="B76" s="193" t="s">
        <v>3043</v>
      </c>
      <c r="C76" s="193" t="s">
        <v>3044</v>
      </c>
      <c r="D76" s="200"/>
      <c r="E76" s="193" t="s">
        <v>2899</v>
      </c>
      <c r="F76" s="193" t="s">
        <v>2357</v>
      </c>
      <c r="G76" s="193" t="s">
        <v>2917</v>
      </c>
      <c r="H76" s="193">
        <v>907983839</v>
      </c>
      <c r="I76" s="4" t="e">
        <f t="array" ref="I76">INDEX(DVHC!$E$778:$E$11831,MATCH(1,(D76=DVHC!$C$778:$C$11831)*(J76=DVHC!$H$778:$H$11831),0))</f>
        <v>#N/A</v>
      </c>
      <c r="J76" s="4">
        <f t="array" ref="J76">INDEX(DVHC!$E$65:$E$777,MATCH(1,(E76=DVHC!$C$65:$C$777)*(K76=DVHC!$H$65:$H$777),0))</f>
        <v>279</v>
      </c>
      <c r="K76" s="4">
        <f>VLOOKUP(F76, DVHC!$C:$E, 3, 0)</f>
        <v>23</v>
      </c>
      <c r="L76" s="5" t="str">
        <f t="shared" si="0"/>
        <v>Công ty TNHH Một Thành Viên Cát Tiên, B361 đường Bùi Quốc Khánh, tổ 8, khu 2, , Thủ Dầu Một, Bình Dương</v>
      </c>
      <c r="M76" s="59"/>
      <c r="N76" s="59"/>
    </row>
    <row r="77" spans="1:14" ht="33" customHeight="1">
      <c r="A77" s="192">
        <f t="shared" si="1"/>
        <v>76</v>
      </c>
      <c r="B77" s="193" t="s">
        <v>3045</v>
      </c>
      <c r="C77" s="193" t="s">
        <v>3046</v>
      </c>
      <c r="D77" s="200"/>
      <c r="E77" s="193" t="s">
        <v>2893</v>
      </c>
      <c r="F77" s="193" t="s">
        <v>2357</v>
      </c>
      <c r="G77" s="193" t="s">
        <v>2896</v>
      </c>
      <c r="H77" s="195"/>
      <c r="I77" s="4" t="e">
        <f t="array" ref="I77">INDEX(DVHC!$E$778:$E$11831,MATCH(1,(D77=DVHC!$C$778:$C$11831)*(J77=DVHC!$H$778:$H$11831),0))</f>
        <v>#N/A</v>
      </c>
      <c r="J77" s="4">
        <f t="array" ref="J77">INDEX(DVHC!$E$65:$E$777,MATCH(1,(E77=DVHC!$C$65:$C$777)*(K77=DVHC!$H$65:$H$777),0))</f>
        <v>1303</v>
      </c>
      <c r="K77" s="4">
        <f>VLOOKUP(F77, DVHC!$C:$E, 3, 0)</f>
        <v>23</v>
      </c>
      <c r="L77" s="5" t="str">
        <f t="shared" si="0"/>
        <v>Công Ty TNHH Bao Bì Giấy Doanh Thái, Lô MN1, Tổng kho Sacombank, đường số 7, KCN Sóng Thần 1, , Dĩ An, Bình Dương</v>
      </c>
      <c r="M77" s="59"/>
      <c r="N77" s="59"/>
    </row>
    <row r="78" spans="1:14" ht="33" customHeight="1">
      <c r="A78" s="192">
        <f t="shared" si="1"/>
        <v>77</v>
      </c>
      <c r="B78" s="193" t="s">
        <v>3047</v>
      </c>
      <c r="C78" s="193" t="s">
        <v>3048</v>
      </c>
      <c r="D78" s="199"/>
      <c r="E78" s="193" t="s">
        <v>2893</v>
      </c>
      <c r="F78" s="193" t="s">
        <v>2357</v>
      </c>
      <c r="G78" s="193" t="s">
        <v>1847</v>
      </c>
      <c r="H78" s="195"/>
      <c r="I78" s="4" t="e">
        <f t="array" ref="I78">INDEX(DVHC!$E$778:$E$11831,MATCH(1,(D78=DVHC!$C$778:$C$11831)*(J78=DVHC!$H$778:$H$11831),0))</f>
        <v>#N/A</v>
      </c>
      <c r="J78" s="4">
        <f t="array" ref="J78">INDEX(DVHC!$E$65:$E$777,MATCH(1,(E78=DVHC!$C$65:$C$777)*(K78=DVHC!$H$65:$H$777),0))</f>
        <v>1303</v>
      </c>
      <c r="K78" s="4">
        <f>VLOOKUP(F78, DVHC!$C:$E, 3, 0)</f>
        <v>23</v>
      </c>
      <c r="L78" s="5" t="str">
        <f t="shared" si="0"/>
        <v>XN tư doanh Ngọc Thắng, 165 Khu công nghiệp Sóng thần 1, , Dĩ An, Bình Dương</v>
      </c>
      <c r="M78" s="59"/>
      <c r="N78" s="59"/>
    </row>
    <row r="79" spans="1:14" ht="33" customHeight="1">
      <c r="A79" s="192">
        <f t="shared" si="1"/>
        <v>78</v>
      </c>
      <c r="B79" s="193" t="s">
        <v>3049</v>
      </c>
      <c r="C79" s="193" t="s">
        <v>3050</v>
      </c>
      <c r="D79" s="199"/>
      <c r="E79" s="193" t="s">
        <v>224</v>
      </c>
      <c r="F79" s="193" t="s">
        <v>2357</v>
      </c>
      <c r="G79" s="193" t="s">
        <v>2896</v>
      </c>
      <c r="H79" s="195"/>
      <c r="I79" s="4" t="e">
        <f t="array" ref="I79">INDEX(DVHC!$E$778:$E$11831,MATCH(1,(D79=DVHC!$C$778:$C$11831)*(J79=DVHC!$H$778:$H$11831),0))</f>
        <v>#N/A</v>
      </c>
      <c r="J79" s="4">
        <f t="array" ref="J79">INDEX(DVHC!$E$65:$E$777,MATCH(1,(E79=DVHC!$C$65:$C$777)*(K79=DVHC!$H$65:$H$777),0))</f>
        <v>1047</v>
      </c>
      <c r="K79" s="4">
        <f>VLOOKUP(F79, DVHC!$C:$E, 3, 0)</f>
        <v>23</v>
      </c>
      <c r="L79" s="5" t="str">
        <f t="shared" si="0"/>
        <v>Công ty TNHH Kimberly - Clark Việt nam, KCN Việt nam - Singapore, , Thuận An, Bình Dương</v>
      </c>
      <c r="M79" s="59"/>
      <c r="N79" s="59"/>
    </row>
    <row r="80" spans="1:14" ht="33" customHeight="1">
      <c r="A80" s="192">
        <f t="shared" si="1"/>
        <v>79</v>
      </c>
      <c r="B80" s="193" t="s">
        <v>3051</v>
      </c>
      <c r="C80" s="193" t="s">
        <v>3052</v>
      </c>
      <c r="D80" s="199"/>
      <c r="E80" s="193" t="s">
        <v>1719</v>
      </c>
      <c r="F80" s="193" t="s">
        <v>2357</v>
      </c>
      <c r="G80" s="193" t="s">
        <v>2896</v>
      </c>
      <c r="H80" s="195"/>
      <c r="I80" s="4" t="e">
        <f t="array" ref="I80">INDEX(DVHC!$E$778:$E$11831,MATCH(1,(D80=DVHC!$C$778:$C$11831)*(J80=DVHC!$H$778:$H$11831),0))</f>
        <v>#N/A</v>
      </c>
      <c r="J80" s="4">
        <f t="array" ref="J80">INDEX(DVHC!$E$65:$E$777,MATCH(1,(E80=DVHC!$C$65:$C$777)*(K80=DVHC!$H$65:$H$777),0))</f>
        <v>791</v>
      </c>
      <c r="K80" s="4">
        <f>VLOOKUP(F80, DVHC!$C:$E, 3, 0)</f>
        <v>23</v>
      </c>
      <c r="L80" s="5" t="str">
        <f t="shared" si="0"/>
        <v>Công Ty TNHH Ntpm (Việt Nam), Số 22 VSIP II-A, đường số 23, KCN VSIP II-A, , Tân Uyên, Bình Dương</v>
      </c>
      <c r="M80" s="59"/>
      <c r="N80" s="59"/>
    </row>
    <row r="81" spans="1:14" ht="33" customHeight="1">
      <c r="A81" s="192">
        <f t="shared" si="1"/>
        <v>80</v>
      </c>
      <c r="B81" s="193" t="s">
        <v>3053</v>
      </c>
      <c r="C81" s="193" t="s">
        <v>3054</v>
      </c>
      <c r="D81" s="200"/>
      <c r="E81" s="193" t="s">
        <v>2893</v>
      </c>
      <c r="F81" s="193" t="s">
        <v>2357</v>
      </c>
      <c r="G81" s="193" t="s">
        <v>2917</v>
      </c>
      <c r="H81" s="195"/>
      <c r="I81" s="4" t="e">
        <f t="array" ref="I81">INDEX(DVHC!$E$778:$E$11831,MATCH(1,(D81=DVHC!$C$778:$C$11831)*(J81=DVHC!$H$778:$H$11831),0))</f>
        <v>#N/A</v>
      </c>
      <c r="J81" s="4">
        <f t="array" ref="J81">INDEX(DVHC!$E$65:$E$777,MATCH(1,(E81=DVHC!$C$65:$C$777)*(K81=DVHC!$H$65:$H$777),0))</f>
        <v>1303</v>
      </c>
      <c r="K81" s="4">
        <f>VLOOKUP(F81, DVHC!$C:$E, 3, 0)</f>
        <v>23</v>
      </c>
      <c r="L81" s="5" t="str">
        <f t="shared" si="0"/>
        <v>Công ty TNHH thiết bị điện Tuấn Phương, Kho M6 Lô Miniva - KCN Sóng thần 1, , Dĩ An, Bình Dương</v>
      </c>
      <c r="M81" s="59"/>
      <c r="N81" s="59"/>
    </row>
    <row r="82" spans="1:14" ht="33" customHeight="1">
      <c r="A82" s="192">
        <f t="shared" si="1"/>
        <v>81</v>
      </c>
      <c r="B82" s="193" t="s">
        <v>3055</v>
      </c>
      <c r="C82" s="193" t="s">
        <v>3056</v>
      </c>
      <c r="D82" s="199" t="s">
        <v>3057</v>
      </c>
      <c r="E82" s="193" t="s">
        <v>3017</v>
      </c>
      <c r="F82" s="193" t="s">
        <v>2357</v>
      </c>
      <c r="G82" s="193" t="s">
        <v>2917</v>
      </c>
      <c r="H82" s="195"/>
      <c r="I82" s="4" t="e">
        <f t="array" ref="I82">INDEX(DVHC!$E$778:$E$11831,MATCH(1,(D82=DVHC!$C$778:$C$11831)*(J82=DVHC!$H$778:$H$11831),0))</f>
        <v>#N/A</v>
      </c>
      <c r="J82" s="4">
        <f t="array" ref="J82">INDEX(DVHC!$E$65:$E$777,MATCH(1,(E82=DVHC!$C$65:$C$777)*(K82=DVHC!$H$65:$H$777),0))</f>
        <v>535</v>
      </c>
      <c r="K82" s="4">
        <f>VLOOKUP(F82, DVHC!$C:$E, 3, 0)</f>
        <v>23</v>
      </c>
      <c r="L82" s="5" t="str">
        <f t="shared" si="0"/>
        <v>Công ty TNHH Một Thành Viên Cửa Minh Quang, Ô 3A, lô NP 19, KP4, KDC Mỹ Phước 2, Lái Thiêu, Bến Cát, Bình Dương</v>
      </c>
      <c r="M82" s="59"/>
      <c r="N82" s="59"/>
    </row>
    <row r="83" spans="1:14" ht="33" customHeight="1">
      <c r="A83" s="192">
        <f t="shared" si="1"/>
        <v>82</v>
      </c>
      <c r="B83" s="193" t="s">
        <v>3058</v>
      </c>
      <c r="C83" s="193" t="s">
        <v>3059</v>
      </c>
      <c r="D83" s="199"/>
      <c r="E83" s="193" t="s">
        <v>224</v>
      </c>
      <c r="F83" s="193" t="s">
        <v>2357</v>
      </c>
      <c r="G83" s="193" t="s">
        <v>2896</v>
      </c>
      <c r="H83" s="195"/>
      <c r="I83" s="4" t="e">
        <f t="array" ref="I83">INDEX(DVHC!$E$778:$E$11831,MATCH(1,(D83=DVHC!$C$778:$C$11831)*(J83=DVHC!$H$778:$H$11831),0))</f>
        <v>#N/A</v>
      </c>
      <c r="J83" s="4">
        <f t="array" ref="J83">INDEX(DVHC!$E$65:$E$777,MATCH(1,(E83=DVHC!$C$65:$C$777)*(K83=DVHC!$H$65:$H$777),0))</f>
        <v>1047</v>
      </c>
      <c r="K83" s="4">
        <f>VLOOKUP(F83, DVHC!$C:$E, 3, 0)</f>
        <v>23</v>
      </c>
      <c r="L83" s="5" t="str">
        <f t="shared" si="0"/>
        <v>Công ty TNHH JAKOB SAIGON, 37 Đại Lộ Hữu Nghị, KCN VSIP, , Thuận An, Bình Dương</v>
      </c>
      <c r="M83" s="59"/>
      <c r="N83" s="59"/>
    </row>
    <row r="84" spans="1:14" ht="33" customHeight="1">
      <c r="A84" s="192">
        <f t="shared" si="1"/>
        <v>83</v>
      </c>
      <c r="B84" s="193" t="s">
        <v>3060</v>
      </c>
      <c r="C84" s="193" t="s">
        <v>3061</v>
      </c>
      <c r="D84" s="199"/>
      <c r="E84" s="193" t="s">
        <v>2899</v>
      </c>
      <c r="F84" s="193" t="s">
        <v>2357</v>
      </c>
      <c r="G84" s="193" t="s">
        <v>2896</v>
      </c>
      <c r="H84" s="195"/>
      <c r="I84" s="4" t="e">
        <f t="array" ref="I84">INDEX(DVHC!$E$778:$E$11831,MATCH(1,(D84=DVHC!$C$778:$C$11831)*(J84=DVHC!$H$778:$H$11831),0))</f>
        <v>#N/A</v>
      </c>
      <c r="J84" s="4">
        <f t="array" ref="J84">INDEX(DVHC!$E$65:$E$777,MATCH(1,(E84=DVHC!$C$65:$C$777)*(K84=DVHC!$H$65:$H$777),0))</f>
        <v>279</v>
      </c>
      <c r="K84" s="4">
        <f>VLOOKUP(F84, DVHC!$C:$E, 3, 0)</f>
        <v>23</v>
      </c>
      <c r="L84" s="5" t="str">
        <f t="shared" si="0"/>
        <v>Công Ty TNHH Sản Xuất VALI EXO, Lô CN17 đường D1, KCN Sóng Thần 3, , Thủ Dầu Một, Bình Dương</v>
      </c>
      <c r="M84" s="59"/>
      <c r="N84" s="59"/>
    </row>
    <row r="85" spans="1:14" ht="33" customHeight="1">
      <c r="A85" s="192">
        <f t="shared" si="1"/>
        <v>84</v>
      </c>
      <c r="B85" s="193" t="s">
        <v>3062</v>
      </c>
      <c r="C85" s="193" t="s">
        <v>3063</v>
      </c>
      <c r="D85" s="199"/>
      <c r="E85" s="193" t="s">
        <v>2893</v>
      </c>
      <c r="F85" s="193" t="s">
        <v>2357</v>
      </c>
      <c r="G85" s="193" t="s">
        <v>2896</v>
      </c>
      <c r="H85" s="195"/>
      <c r="I85" s="4" t="e">
        <f t="array" ref="I85">INDEX(DVHC!$E$778:$E$11831,MATCH(1,(D85=DVHC!$C$778:$C$11831)*(J85=DVHC!$H$778:$H$11831),0))</f>
        <v>#N/A</v>
      </c>
      <c r="J85" s="4">
        <f t="array" ref="J85">INDEX(DVHC!$E$65:$E$777,MATCH(1,(E85=DVHC!$C$65:$C$777)*(K85=DVHC!$H$65:$H$777),0))</f>
        <v>1303</v>
      </c>
      <c r="K85" s="4">
        <f>VLOOKUP(F85, DVHC!$C:$E, 3, 0)</f>
        <v>23</v>
      </c>
      <c r="L85" s="5" t="str">
        <f t="shared" si="0"/>
        <v>Công ty TNHH NIPPON HOIST Việt Nam, Lô E, đường số 8, KCN Sóng Thần 1, , Dĩ An, Bình Dương</v>
      </c>
      <c r="M85" s="59"/>
      <c r="N85" s="59"/>
    </row>
    <row r="86" spans="1:14" ht="33" customHeight="1">
      <c r="A86" s="192">
        <f t="shared" si="1"/>
        <v>85</v>
      </c>
      <c r="B86" s="193" t="s">
        <v>3064</v>
      </c>
      <c r="C86" s="193" t="s">
        <v>3065</v>
      </c>
      <c r="D86" s="199"/>
      <c r="E86" s="193" t="s">
        <v>2893</v>
      </c>
      <c r="F86" s="193" t="s">
        <v>2357</v>
      </c>
      <c r="G86" s="193" t="s">
        <v>2896</v>
      </c>
      <c r="H86" s="195"/>
      <c r="I86" s="4" t="e">
        <f t="array" ref="I86">INDEX(DVHC!$E$778:$E$11831,MATCH(1,(D86=DVHC!$C$778:$C$11831)*(J86=DVHC!$H$778:$H$11831),0))</f>
        <v>#N/A</v>
      </c>
      <c r="J86" s="4">
        <f t="array" ref="J86">INDEX(DVHC!$E$65:$E$777,MATCH(1,(E86=DVHC!$C$65:$C$777)*(K86=DVHC!$H$65:$H$777),0))</f>
        <v>1303</v>
      </c>
      <c r="K86" s="4">
        <f>VLOOKUP(F86, DVHC!$C:$E, 3, 0)</f>
        <v>23</v>
      </c>
      <c r="L86" s="5" t="str">
        <f t="shared" si="0"/>
        <v>Công Ty TNHH ELTETE (Việt Nam), Số 7 Đại Lộ Độc Lập, Khu Công Nghiệp Sóng Thần 1, , Dĩ An, Bình Dương</v>
      </c>
      <c r="M86" s="59"/>
      <c r="N86" s="59"/>
    </row>
    <row r="87" spans="1:14" ht="33" customHeight="1">
      <c r="A87" s="192">
        <f t="shared" si="1"/>
        <v>86</v>
      </c>
      <c r="B87" s="193" t="s">
        <v>3066</v>
      </c>
      <c r="C87" s="193" t="s">
        <v>3067</v>
      </c>
      <c r="D87" s="199"/>
      <c r="E87" s="193" t="s">
        <v>2899</v>
      </c>
      <c r="F87" s="193" t="s">
        <v>2357</v>
      </c>
      <c r="G87" s="193" t="s">
        <v>2896</v>
      </c>
      <c r="H87" s="193" t="s">
        <v>3068</v>
      </c>
      <c r="I87" s="4" t="e">
        <f t="array" ref="I87">INDEX(DVHC!$E$778:$E$11831,MATCH(1,(D87=DVHC!$C$778:$C$11831)*(J87=DVHC!$H$778:$H$11831),0))</f>
        <v>#N/A</v>
      </c>
      <c r="J87" s="4">
        <f t="array" ref="J87">INDEX(DVHC!$E$65:$E$777,MATCH(1,(E87=DVHC!$C$65:$C$777)*(K87=DVHC!$H$65:$H$777),0))</f>
        <v>279</v>
      </c>
      <c r="K87" s="4">
        <f>VLOOKUP(F87, DVHC!$C:$E, 3, 0)</f>
        <v>23</v>
      </c>
      <c r="L87" s="5" t="str">
        <f t="shared" si="0"/>
        <v>Công ty TNHH OMA INDUSTRIAL, Số 9 Đường N3, KCN Sóng Thần 3, , Thủ Dầu Một, Bình Dương</v>
      </c>
      <c r="M87" s="59"/>
      <c r="N87" s="59"/>
    </row>
    <row r="88" spans="1:14" ht="33" customHeight="1">
      <c r="A88" s="192">
        <f t="shared" si="1"/>
        <v>87</v>
      </c>
      <c r="B88" s="193" t="s">
        <v>3069</v>
      </c>
      <c r="C88" s="193" t="s">
        <v>3070</v>
      </c>
      <c r="D88" s="199"/>
      <c r="E88" s="193" t="s">
        <v>2893</v>
      </c>
      <c r="F88" s="193" t="s">
        <v>2357</v>
      </c>
      <c r="G88" s="193" t="s">
        <v>2896</v>
      </c>
      <c r="H88" s="195"/>
      <c r="I88" s="4" t="e">
        <f t="array" ref="I88">INDEX(DVHC!$E$778:$E$11831,MATCH(1,(D88=DVHC!$C$778:$C$11831)*(J88=DVHC!$H$778:$H$11831),0))</f>
        <v>#N/A</v>
      </c>
      <c r="J88" s="4">
        <f t="array" ref="J88">INDEX(DVHC!$E$65:$E$777,MATCH(1,(E88=DVHC!$C$65:$C$777)*(K88=DVHC!$H$65:$H$777),0))</f>
        <v>1303</v>
      </c>
      <c r="K88" s="4">
        <f>VLOOKUP(F88, DVHC!$C:$E, 3, 0)</f>
        <v>23</v>
      </c>
      <c r="L88" s="5" t="str">
        <f t="shared" si="0"/>
        <v>Công Ty TNHH DECOVIL 2, Lô MN Đường số 10, KCN Sóng Thần I, , Dĩ An, Bình Dương</v>
      </c>
      <c r="M88" s="59"/>
      <c r="N88" s="59"/>
    </row>
    <row r="89" spans="1:14" ht="33" customHeight="1">
      <c r="A89" s="192">
        <f t="shared" si="1"/>
        <v>88</v>
      </c>
      <c r="B89" s="193" t="s">
        <v>3071</v>
      </c>
      <c r="C89" s="193" t="s">
        <v>3072</v>
      </c>
      <c r="D89" s="199" t="s">
        <v>3073</v>
      </c>
      <c r="E89" s="193" t="s">
        <v>224</v>
      </c>
      <c r="F89" s="193" t="s">
        <v>2357</v>
      </c>
      <c r="G89" s="193" t="s">
        <v>2917</v>
      </c>
      <c r="H89" s="193">
        <v>913903233</v>
      </c>
      <c r="I89" s="4" t="e">
        <f t="array" ref="I89">INDEX(DVHC!$E$778:$E$11831,MATCH(1,(D89=DVHC!$C$778:$C$11831)*(J89=DVHC!$H$778:$H$11831),0))</f>
        <v>#N/A</v>
      </c>
      <c r="J89" s="4">
        <f t="array" ref="J89">INDEX(DVHC!$E$65:$E$777,MATCH(1,(E89=DVHC!$C$65:$C$777)*(K89=DVHC!$H$65:$H$777),0))</f>
        <v>1047</v>
      </c>
      <c r="K89" s="4">
        <f>VLOOKUP(F89, DVHC!$C:$E, 3, 0)</f>
        <v>23</v>
      </c>
      <c r="L89" s="5" t="str">
        <f t="shared" si="0"/>
        <v>Công Ty TNHH TMDV Kỹ Thuật I.Y.P, Phòng 01-04, khu dịch vụ, số 2, đường số 3, VSIP, số Vsip, Thuận An, Bình Dương</v>
      </c>
      <c r="M89" s="59"/>
      <c r="N89" s="59"/>
    </row>
    <row r="90" spans="1:14" ht="33" customHeight="1">
      <c r="A90" s="192">
        <f t="shared" si="1"/>
        <v>89</v>
      </c>
      <c r="B90" s="193" t="s">
        <v>3074</v>
      </c>
      <c r="C90" s="193" t="s">
        <v>3075</v>
      </c>
      <c r="D90" s="199"/>
      <c r="E90" s="193" t="s">
        <v>224</v>
      </c>
      <c r="F90" s="193" t="s">
        <v>2357</v>
      </c>
      <c r="G90" s="193" t="s">
        <v>2896</v>
      </c>
      <c r="H90" s="195"/>
      <c r="I90" s="4" t="e">
        <f t="array" ref="I90">INDEX(DVHC!$E$778:$E$11831,MATCH(1,(#REF!=DVHC!$C$778:$C$11831)*(J90=DVHC!$H$778:$H$11831),0))</f>
        <v>#N/A</v>
      </c>
      <c r="J90" s="4" t="e">
        <f t="array" ref="J90">INDEX(DVHC!$E$65:$E$777,MATCH(1,(#REF!=DVHC!$C$65:$C$777)*(K90=DVHC!$H$65:$H$777),0))</f>
        <v>#N/A</v>
      </c>
      <c r="K90" s="4" t="e">
        <f>VLOOKUP(#REF!, DVHC!$C:$E, 3, 0)</f>
        <v>#REF!</v>
      </c>
      <c r="L90" s="5" t="e">
        <f t="shared" ref="L90:L93" si="2">#REF!&amp;", "&amp;#REF!&amp;", "&amp;#REF!&amp;", "&amp;#REF!&amp;", "&amp;#REF!</f>
        <v>#REF!</v>
      </c>
      <c r="M90" s="59"/>
      <c r="N90" s="59"/>
    </row>
    <row r="91" spans="1:14" ht="33" customHeight="1">
      <c r="A91" s="192">
        <f t="shared" si="1"/>
        <v>90</v>
      </c>
      <c r="B91" s="193" t="s">
        <v>3076</v>
      </c>
      <c r="C91" s="193" t="s">
        <v>3077</v>
      </c>
      <c r="D91" s="199" t="s">
        <v>3078</v>
      </c>
      <c r="E91" s="193" t="s">
        <v>224</v>
      </c>
      <c r="F91" s="193" t="s">
        <v>2357</v>
      </c>
      <c r="G91" s="193" t="s">
        <v>2896</v>
      </c>
      <c r="H91" s="195"/>
      <c r="I91" s="4" t="e">
        <f t="array" ref="I91">INDEX(DVHC!$E$778:$E$11831,MATCH(1,(#REF!=DVHC!$C$778:$C$11831)*(J91=DVHC!$H$778:$H$11831),0))</f>
        <v>#N/A</v>
      </c>
      <c r="J91" s="4" t="e">
        <f t="array" ref="J91">INDEX(DVHC!$E$65:$E$777,MATCH(1,(#REF!=DVHC!$C$65:$C$777)*(K91=DVHC!$H$65:$H$777),0))</f>
        <v>#N/A</v>
      </c>
      <c r="K91" s="4" t="e">
        <f>VLOOKUP(#REF!, DVHC!$C:$E, 3, 0)</f>
        <v>#REF!</v>
      </c>
      <c r="L91" s="5" t="e">
        <f t="shared" si="2"/>
        <v>#REF!</v>
      </c>
      <c r="M91" s="59"/>
      <c r="N91" s="59"/>
    </row>
    <row r="92" spans="1:14" ht="33" customHeight="1">
      <c r="A92" s="192">
        <f t="shared" si="1"/>
        <v>91</v>
      </c>
      <c r="B92" s="193" t="s">
        <v>3079</v>
      </c>
      <c r="C92" s="193" t="s">
        <v>3080</v>
      </c>
      <c r="D92" s="199" t="s">
        <v>124</v>
      </c>
      <c r="E92" s="193" t="s">
        <v>3017</v>
      </c>
      <c r="F92" s="193" t="s">
        <v>2357</v>
      </c>
      <c r="G92" s="193" t="s">
        <v>2896</v>
      </c>
      <c r="H92" s="195"/>
      <c r="I92" s="4" t="e">
        <f t="array" ref="I92">INDEX(DVHC!$E$778:$E$11831,MATCH(1,(#REF!=DVHC!$C$778:$C$11831)*(J92=DVHC!$H$778:$H$11831),0))</f>
        <v>#N/A</v>
      </c>
      <c r="J92" s="4" t="e">
        <f t="array" ref="J92">INDEX(DVHC!$E$65:$E$777,MATCH(1,(#REF!=DVHC!$C$65:$C$777)*(K92=DVHC!$H$65:$H$777),0))</f>
        <v>#N/A</v>
      </c>
      <c r="K92" s="4" t="e">
        <f>VLOOKUP(#REF!, DVHC!$C:$E, 3, 0)</f>
        <v>#REF!</v>
      </c>
      <c r="L92" s="5" t="e">
        <f t="shared" si="2"/>
        <v>#REF!</v>
      </c>
      <c r="M92" s="59"/>
      <c r="N92" s="59"/>
    </row>
    <row r="93" spans="1:14" ht="33" customHeight="1">
      <c r="A93" s="192">
        <f t="shared" si="1"/>
        <v>92</v>
      </c>
      <c r="B93" s="193" t="s">
        <v>3081</v>
      </c>
      <c r="C93" s="193" t="s">
        <v>3082</v>
      </c>
      <c r="D93" s="199"/>
      <c r="E93" s="193" t="s">
        <v>2893</v>
      </c>
      <c r="F93" s="193" t="s">
        <v>2357</v>
      </c>
      <c r="G93" s="193" t="s">
        <v>2896</v>
      </c>
      <c r="H93" s="195"/>
      <c r="I93" s="4" t="e">
        <f t="array" ref="I93">INDEX(DVHC!$E$778:$E$11831,MATCH(1,(#REF!=DVHC!$C$778:$C$11831)*(J93=DVHC!$H$778:$H$11831),0))</f>
        <v>#N/A</v>
      </c>
      <c r="J93" s="4" t="e">
        <f t="array" ref="J93">INDEX(DVHC!$E$65:$E$777,MATCH(1,(#REF!=DVHC!$C$65:$C$777)*(K93=DVHC!$H$65:$H$777),0))</f>
        <v>#N/A</v>
      </c>
      <c r="K93" s="4" t="e">
        <f>VLOOKUP(#REF!, DVHC!$C:$E, 3, 0)</f>
        <v>#REF!</v>
      </c>
      <c r="L93" s="5" t="e">
        <f t="shared" si="2"/>
        <v>#REF!</v>
      </c>
      <c r="M93" s="59"/>
      <c r="N93" s="59"/>
    </row>
    <row r="94" spans="1:14" ht="33" customHeight="1">
      <c r="A94" s="192">
        <f t="shared" si="1"/>
        <v>93</v>
      </c>
      <c r="B94" s="193" t="s">
        <v>3083</v>
      </c>
      <c r="C94" s="193" t="s">
        <v>2994</v>
      </c>
      <c r="D94" s="199"/>
      <c r="E94" s="193" t="s">
        <v>2893</v>
      </c>
      <c r="F94" s="193" t="s">
        <v>2357</v>
      </c>
      <c r="G94" s="193" t="s">
        <v>2896</v>
      </c>
      <c r="H94" s="195"/>
      <c r="I94" s="4" t="e">
        <f t="array" ref="I94">INDEX(DVHC!$E$778:$E$11831,MATCH(1,(D94=DVHC!$C$778:$C$11831)*(J94=DVHC!$H$778:$H$11831),0))</f>
        <v>#N/A</v>
      </c>
      <c r="J94" s="4">
        <f t="array" ref="J94">INDEX(DVHC!$E$65:$E$777,MATCH(1,(E94=DVHC!$C$65:$C$777)*(K94=DVHC!$H$65:$H$777),0))</f>
        <v>1303</v>
      </c>
      <c r="K94" s="4">
        <f>VLOOKUP(F94, DVHC!$C:$E, 3, 0)</f>
        <v>23</v>
      </c>
      <c r="L94" s="5" t="str">
        <f t="shared" ref="L94:L118" si="3">B94&amp;", "&amp;C94&amp;", "&amp;D94&amp;", "&amp;E94&amp;", "&amp;F94</f>
        <v>Công ty TNHH BEAUTEC VINA, KCN Sóng Thần 2, , Dĩ An, Bình Dương</v>
      </c>
      <c r="M94" s="59"/>
      <c r="N94" s="59"/>
    </row>
    <row r="95" spans="1:14" ht="33" customHeight="1">
      <c r="A95" s="192">
        <f t="shared" si="1"/>
        <v>94</v>
      </c>
      <c r="B95" s="193" t="s">
        <v>3084</v>
      </c>
      <c r="C95" s="193" t="s">
        <v>3085</v>
      </c>
      <c r="D95" s="199"/>
      <c r="E95" s="193" t="s">
        <v>2893</v>
      </c>
      <c r="F95" s="193" t="s">
        <v>2357</v>
      </c>
      <c r="G95" s="193" t="s">
        <v>1847</v>
      </c>
      <c r="H95" s="195"/>
      <c r="I95" s="4" t="e">
        <f t="array" ref="I95">INDEX(DVHC!$E$778:$E$11831,MATCH(1,(D95=DVHC!$C$778:$C$11831)*(J95=DVHC!$H$778:$H$11831),0))</f>
        <v>#N/A</v>
      </c>
      <c r="J95" s="4">
        <f t="array" ref="J95">INDEX(DVHC!$E$65:$E$777,MATCH(1,(E95=DVHC!$C$65:$C$777)*(K95=DVHC!$H$65:$H$777),0))</f>
        <v>1303</v>
      </c>
      <c r="K95" s="4">
        <f>VLOOKUP(F95, DVHC!$C:$E, 3, 0)</f>
        <v>23</v>
      </c>
      <c r="L95" s="5" t="str">
        <f t="shared" si="3"/>
        <v>DNTN Cơ Khí Chính Xác Thanh Châu, Lô 42-43-44 Đường số 7, tổng kho Sacombank, KCN ST 1, , Dĩ An, Bình Dương</v>
      </c>
      <c r="M95" s="59"/>
      <c r="N95" s="59"/>
    </row>
    <row r="96" spans="1:14" ht="33" customHeight="1">
      <c r="A96" s="192">
        <f t="shared" si="1"/>
        <v>95</v>
      </c>
      <c r="B96" s="193" t="s">
        <v>3086</v>
      </c>
      <c r="C96" s="193" t="s">
        <v>3087</v>
      </c>
      <c r="D96" s="199"/>
      <c r="E96" s="193" t="s">
        <v>224</v>
      </c>
      <c r="F96" s="193" t="s">
        <v>2357</v>
      </c>
      <c r="G96" s="193" t="s">
        <v>2917</v>
      </c>
      <c r="H96" s="195"/>
      <c r="I96" s="4" t="e">
        <f t="array" ref="I96">INDEX(DVHC!$E$778:$E$11831,MATCH(1,(D96=DVHC!$C$778:$C$11831)*(J96=DVHC!$H$778:$H$11831),0))</f>
        <v>#N/A</v>
      </c>
      <c r="J96" s="4">
        <f t="array" ref="J96">INDEX(DVHC!$E$65:$E$777,MATCH(1,(E96=DVHC!$C$65:$C$777)*(K96=DVHC!$H$65:$H$777),0))</f>
        <v>1047</v>
      </c>
      <c r="K96" s="4">
        <f>VLOOKUP(F96, DVHC!$C:$E, 3, 0)</f>
        <v>23</v>
      </c>
      <c r="L96" s="5" t="str">
        <f t="shared" si="3"/>
        <v>Công ty TNHH MTV Minh Nguyên, Số 15, Lô DC38, Làng chuyên gia The Oasis II, KĐC Việt Sing, , Thuận An, Bình Dương</v>
      </c>
      <c r="M96" s="59"/>
      <c r="N96" s="59"/>
    </row>
    <row r="97" spans="1:14" ht="33" customHeight="1">
      <c r="A97" s="192">
        <f t="shared" si="1"/>
        <v>96</v>
      </c>
      <c r="B97" s="193" t="s">
        <v>3088</v>
      </c>
      <c r="C97" s="193" t="s">
        <v>3089</v>
      </c>
      <c r="D97" s="199"/>
      <c r="E97" s="193" t="s">
        <v>224</v>
      </c>
      <c r="F97" s="193" t="s">
        <v>2357</v>
      </c>
      <c r="G97" s="193" t="s">
        <v>2896</v>
      </c>
      <c r="H97" s="195"/>
      <c r="I97" s="4" t="e">
        <f t="array" ref="I97">INDEX(DVHC!$E$778:$E$11831,MATCH(1,(D97=DVHC!$C$778:$C$11831)*(J97=DVHC!$H$778:$H$11831),0))</f>
        <v>#N/A</v>
      </c>
      <c r="J97" s="4">
        <f t="array" ref="J97">INDEX(DVHC!$E$65:$E$777,MATCH(1,(E97=DVHC!$C$65:$C$777)*(K97=DVHC!$H$65:$H$777),0))</f>
        <v>1047</v>
      </c>
      <c r="K97" s="4">
        <f>VLOOKUP(F97, DVHC!$C:$E, 3, 0)</f>
        <v>23</v>
      </c>
      <c r="L97" s="5" t="str">
        <f t="shared" si="3"/>
        <v>Công Ty TNHH URC Việt Nam, Số 42 VSIP, Đại lộ Tự Do, KCN VietNam-Singapore, , Thuận An, Bình Dương</v>
      </c>
      <c r="M97" s="59"/>
      <c r="N97" s="59"/>
    </row>
    <row r="98" spans="1:14" ht="33" customHeight="1">
      <c r="A98" s="192">
        <f t="shared" si="1"/>
        <v>97</v>
      </c>
      <c r="B98" s="193" t="s">
        <v>3090</v>
      </c>
      <c r="C98" s="193" t="s">
        <v>3091</v>
      </c>
      <c r="D98" s="199"/>
      <c r="E98" s="193" t="s">
        <v>224</v>
      </c>
      <c r="F98" s="193" t="s">
        <v>2357</v>
      </c>
      <c r="G98" s="193" t="s">
        <v>2896</v>
      </c>
      <c r="H98" s="195"/>
      <c r="I98" s="4" t="e">
        <f t="array" ref="I98">INDEX(DVHC!$E$778:$E$11831,MATCH(1,(D98=DVHC!$C$778:$C$11831)*(J98=DVHC!$H$778:$H$11831),0))</f>
        <v>#N/A</v>
      </c>
      <c r="J98" s="4">
        <f t="array" ref="J98">INDEX(DVHC!$E$65:$E$777,MATCH(1,(E98=DVHC!$C$65:$C$777)*(K98=DVHC!$H$65:$H$777),0))</f>
        <v>1047</v>
      </c>
      <c r="K98" s="4">
        <f>VLOOKUP(F98, DVHC!$C:$E, 3, 0)</f>
        <v>23</v>
      </c>
      <c r="L98" s="5" t="str">
        <f t="shared" si="3"/>
        <v>Công Ty TNHH GRAND - PLACE Việt Nam, Khu công nghiệp VN - SINGAPORE, , Thuận An, Bình Dương</v>
      </c>
      <c r="M98" s="59"/>
      <c r="N98" s="59"/>
    </row>
    <row r="99" spans="1:14" ht="33" customHeight="1">
      <c r="A99" s="192">
        <f t="shared" si="1"/>
        <v>98</v>
      </c>
      <c r="B99" s="193" t="s">
        <v>3092</v>
      </c>
      <c r="C99" s="193" t="s">
        <v>3093</v>
      </c>
      <c r="D99" s="199"/>
      <c r="E99" s="193" t="s">
        <v>224</v>
      </c>
      <c r="F99" s="193" t="s">
        <v>2357</v>
      </c>
      <c r="G99" s="193" t="s">
        <v>2896</v>
      </c>
      <c r="H99" s="195"/>
      <c r="I99" s="4" t="e">
        <f t="array" ref="I99">INDEX(DVHC!$E$778:$E$11831,MATCH(1,(D99=DVHC!$C$778:$C$11831)*(J99=DVHC!$H$778:$H$11831),0))</f>
        <v>#N/A</v>
      </c>
      <c r="J99" s="4">
        <f t="array" ref="J99">INDEX(DVHC!$E$65:$E$777,MATCH(1,(E99=DVHC!$C$65:$C$777)*(K99=DVHC!$H$65:$H$777),0))</f>
        <v>1047</v>
      </c>
      <c r="K99" s="4">
        <f>VLOOKUP(F99, DVHC!$C:$E, 3, 0)</f>
        <v>23</v>
      </c>
      <c r="L99" s="5" t="str">
        <f t="shared" si="3"/>
        <v>Công Ty TNHH I &amp; I, KCN Việt Nam - Singapore, , Thuận An, Bình Dương</v>
      </c>
      <c r="M99" s="59"/>
      <c r="N99" s="59"/>
    </row>
    <row r="100" spans="1:14" ht="33" customHeight="1">
      <c r="A100" s="192">
        <f t="shared" si="1"/>
        <v>99</v>
      </c>
      <c r="B100" s="193" t="s">
        <v>3094</v>
      </c>
      <c r="C100" s="193" t="s">
        <v>3095</v>
      </c>
      <c r="D100" s="199"/>
      <c r="E100" s="193" t="s">
        <v>1719</v>
      </c>
      <c r="F100" s="193" t="s">
        <v>2357</v>
      </c>
      <c r="G100" s="193" t="s">
        <v>2896</v>
      </c>
      <c r="H100" s="195"/>
      <c r="I100" s="4" t="e">
        <f t="array" ref="I100">INDEX(DVHC!$E$778:$E$11831,MATCH(1,(D100=DVHC!$C$778:$C$11831)*(J100=DVHC!$H$778:$H$11831),0))</f>
        <v>#N/A</v>
      </c>
      <c r="J100" s="4">
        <f t="array" ref="J100">INDEX(DVHC!$E$65:$E$777,MATCH(1,(E100=DVHC!$C$65:$C$777)*(K100=DVHC!$H$65:$H$777),0))</f>
        <v>791</v>
      </c>
      <c r="K100" s="4">
        <f>VLOOKUP(F100, DVHC!$C:$E, 3, 0)</f>
        <v>23</v>
      </c>
      <c r="L100" s="5" t="str">
        <f t="shared" si="3"/>
        <v>Công ty TNHH Bia ANHEUSER- BUSCH INBEV Việt Nam, số 2 VSIP II-A đường số 28, KCN VSIP II-A, , Tân Uyên, Bình Dương</v>
      </c>
      <c r="M100" s="59"/>
      <c r="N100" s="59"/>
    </row>
    <row r="101" spans="1:14" ht="33" customHeight="1">
      <c r="A101" s="192">
        <f t="shared" si="1"/>
        <v>100</v>
      </c>
      <c r="B101" s="193" t="s">
        <v>3096</v>
      </c>
      <c r="C101" s="193" t="s">
        <v>3097</v>
      </c>
      <c r="D101" s="199"/>
      <c r="E101" s="193" t="s">
        <v>1719</v>
      </c>
      <c r="F101" s="193" t="s">
        <v>2357</v>
      </c>
      <c r="G101" s="193" t="s">
        <v>2896</v>
      </c>
      <c r="H101" s="195"/>
      <c r="I101" s="4" t="e">
        <f t="array" ref="I101">INDEX(DVHC!$E$778:$E$11831,MATCH(1,(D101=DVHC!$C$778:$C$11831)*(J101=DVHC!$H$778:$H$11831),0))</f>
        <v>#N/A</v>
      </c>
      <c r="J101" s="4">
        <f t="array" ref="J101">INDEX(DVHC!$E$65:$E$777,MATCH(1,(E101=DVHC!$C$65:$C$777)*(K101=DVHC!$H$65:$H$777),0))</f>
        <v>791</v>
      </c>
      <c r="K101" s="4">
        <f>VLOOKUP(F101, DVHC!$C:$E, 3, 0)</f>
        <v>23</v>
      </c>
      <c r="L101" s="5" t="str">
        <f t="shared" si="3"/>
        <v>Công Ty TNHH Bê Tông YAMAKEN Việt Nam, Lô CN 2 - KCN Sóng Thần 3, , Tân Uyên, Bình Dương</v>
      </c>
      <c r="M101" s="59"/>
      <c r="N101" s="59"/>
    </row>
    <row r="102" spans="1:14" ht="33" customHeight="1">
      <c r="A102" s="192">
        <f t="shared" si="1"/>
        <v>101</v>
      </c>
      <c r="B102" s="193" t="s">
        <v>3098</v>
      </c>
      <c r="C102" s="193" t="s">
        <v>3099</v>
      </c>
      <c r="D102" s="199"/>
      <c r="E102" s="193" t="s">
        <v>2899</v>
      </c>
      <c r="F102" s="193" t="s">
        <v>2357</v>
      </c>
      <c r="G102" s="193" t="s">
        <v>2896</v>
      </c>
      <c r="H102" s="195"/>
      <c r="I102" s="4" t="e">
        <f t="array" ref="I102">INDEX(DVHC!$E$778:$E$11831,MATCH(1,(D102=DVHC!$C$778:$C$11831)*(J102=DVHC!$H$778:$H$11831),0))</f>
        <v>#N/A</v>
      </c>
      <c r="J102" s="4">
        <f t="array" ref="J102">INDEX(DVHC!$E$65:$E$777,MATCH(1,(E102=DVHC!$C$65:$C$777)*(K102=DVHC!$H$65:$H$777),0))</f>
        <v>279</v>
      </c>
      <c r="K102" s="4">
        <f>VLOOKUP(F102, DVHC!$C:$E, 3, 0)</f>
        <v>23</v>
      </c>
      <c r="L102" s="5" t="str">
        <f t="shared" si="3"/>
        <v>Công ty TNHH HATTORI Việt Nam, nhà xưởng số 10, đường Tiên Phong 7, KCN Mapletree BD, , Thủ Dầu Một, Bình Dương</v>
      </c>
      <c r="M102" s="59"/>
      <c r="N102" s="59"/>
    </row>
    <row r="103" spans="1:14" ht="33" customHeight="1">
      <c r="A103" s="192">
        <f t="shared" si="1"/>
        <v>102</v>
      </c>
      <c r="B103" s="193" t="s">
        <v>3100</v>
      </c>
      <c r="C103" s="193" t="s">
        <v>3101</v>
      </c>
      <c r="D103" s="200"/>
      <c r="E103" s="193" t="s">
        <v>2893</v>
      </c>
      <c r="F103" s="193" t="s">
        <v>2357</v>
      </c>
      <c r="G103" s="193" t="s">
        <v>2912</v>
      </c>
      <c r="H103" s="193">
        <v>908374069</v>
      </c>
      <c r="I103" s="4" t="e">
        <f t="array" ref="I103">INDEX(DVHC!$E$778:$E$11831,MATCH(1,(D103=DVHC!$C$778:$C$11831)*(J103=DVHC!$H$778:$H$11831),0))</f>
        <v>#N/A</v>
      </c>
      <c r="J103" s="4">
        <f t="array" ref="J103">INDEX(DVHC!$E$65:$E$777,MATCH(1,(E103=DVHC!$C$65:$C$777)*(K103=DVHC!$H$65:$H$777),0))</f>
        <v>1303</v>
      </c>
      <c r="K103" s="4">
        <f>VLOOKUP(F103, DVHC!$C:$E, 3, 0)</f>
        <v>23</v>
      </c>
      <c r="L103" s="5" t="str">
        <f t="shared" si="3"/>
        <v>Công Ty Cổ Phần Đại Kim Long, Phòng 7, Số 7, Đại lộ BD, KCN Sóng Thần 1, , Dĩ An, Bình Dương</v>
      </c>
      <c r="M103" s="59"/>
      <c r="N103" s="59"/>
    </row>
    <row r="104" spans="1:14" ht="33" customHeight="1">
      <c r="A104" s="192">
        <f t="shared" si="1"/>
        <v>103</v>
      </c>
      <c r="B104" s="193" t="s">
        <v>3102</v>
      </c>
      <c r="C104" s="193" t="s">
        <v>3103</v>
      </c>
      <c r="D104" s="199"/>
      <c r="E104" s="193" t="s">
        <v>3017</v>
      </c>
      <c r="F104" s="193" t="s">
        <v>2357</v>
      </c>
      <c r="G104" s="193" t="s">
        <v>2896</v>
      </c>
      <c r="H104" s="195"/>
      <c r="I104" s="4" t="e">
        <f t="array" ref="I104">INDEX(DVHC!$E$778:$E$11831,MATCH(1,(D104=DVHC!$C$778:$C$11831)*(J104=DVHC!$H$778:$H$11831),0))</f>
        <v>#N/A</v>
      </c>
      <c r="J104" s="4">
        <f t="array" ref="J104">INDEX(DVHC!$E$65:$E$777,MATCH(1,(E104=DVHC!$C$65:$C$777)*(K104=DVHC!$H$65:$H$777),0))</f>
        <v>535</v>
      </c>
      <c r="K104" s="4">
        <f>VLOOKUP(F104, DVHC!$C:$E, 3, 0)</f>
        <v>23</v>
      </c>
      <c r="L104" s="5" t="str">
        <f t="shared" si="3"/>
        <v>Công Ty TNHH SINTAI FURNITURE (Việt Nam), lô 17-1 đường 2B, KCN Singapore Acendas protrade, , Bến Cát, Bình Dương</v>
      </c>
      <c r="M104" s="5"/>
      <c r="N104" s="5"/>
    </row>
    <row r="105" spans="1:14" ht="33" customHeight="1">
      <c r="A105" s="192">
        <f t="shared" si="1"/>
        <v>104</v>
      </c>
      <c r="B105" s="193" t="s">
        <v>3104</v>
      </c>
      <c r="C105" s="193" t="s">
        <v>3105</v>
      </c>
      <c r="D105" s="199"/>
      <c r="E105" s="193" t="s">
        <v>2899</v>
      </c>
      <c r="F105" s="193" t="s">
        <v>2357</v>
      </c>
      <c r="G105" s="193" t="s">
        <v>2896</v>
      </c>
      <c r="H105" s="195"/>
      <c r="I105" s="4" t="e">
        <f t="array" ref="I105">INDEX(DVHC!$E$778:$E$11831,MATCH(1,(D105=DVHC!$C$778:$C$11831)*(J105=DVHC!$H$778:$H$11831),0))</f>
        <v>#N/A</v>
      </c>
      <c r="J105" s="4">
        <f t="array" ref="J105">INDEX(DVHC!$E$65:$E$777,MATCH(1,(E105=DVHC!$C$65:$C$777)*(K105=DVHC!$H$65:$H$777),0))</f>
        <v>279</v>
      </c>
      <c r="K105" s="4">
        <f>VLOOKUP(F105, DVHC!$C:$E, 3, 0)</f>
        <v>23</v>
      </c>
      <c r="L105" s="5" t="str">
        <f t="shared" si="3"/>
        <v>Nhà Máy Sản Xuất Công Ty Cổ Phần Lâm Đạt Hưng 2, lô CN1 đường số 3, KCN Sóng Thần 3, , Thủ Dầu Một, Bình Dương</v>
      </c>
      <c r="M105" s="5"/>
      <c r="N105" s="5"/>
    </row>
    <row r="106" spans="1:14" ht="33" customHeight="1">
      <c r="A106" s="192">
        <f t="shared" si="1"/>
        <v>105</v>
      </c>
      <c r="B106" s="193" t="s">
        <v>3106</v>
      </c>
      <c r="C106" s="193" t="s">
        <v>3107</v>
      </c>
      <c r="D106" s="199"/>
      <c r="E106" s="193" t="s">
        <v>2893</v>
      </c>
      <c r="F106" s="193" t="s">
        <v>2357</v>
      </c>
      <c r="G106" s="193" t="s">
        <v>2917</v>
      </c>
      <c r="H106" s="195"/>
      <c r="I106" s="4" t="e">
        <f t="array" ref="I106">INDEX(DVHC!$E$778:$E$11831,MATCH(1,(D106=DVHC!$C$778:$C$11831)*(J106=DVHC!$H$778:$H$11831),0))</f>
        <v>#N/A</v>
      </c>
      <c r="J106" s="4">
        <f t="array" ref="J106">INDEX(DVHC!$E$65:$E$777,MATCH(1,(E106=DVHC!$C$65:$C$777)*(K106=DVHC!$H$65:$H$777),0))</f>
        <v>1303</v>
      </c>
      <c r="K106" s="4">
        <f>VLOOKUP(F106, DVHC!$C:$E, 3, 0)</f>
        <v>23</v>
      </c>
      <c r="L106" s="5" t="str">
        <f t="shared" si="3"/>
        <v>Công ty TNHH Nhật Anh, 3/3C Xa Lộ Hà Nội, , Dĩ An, Bình Dương</v>
      </c>
      <c r="M106" s="5"/>
      <c r="N106" s="5"/>
    </row>
    <row r="107" spans="1:14" ht="33" customHeight="1">
      <c r="A107" s="192">
        <f t="shared" si="1"/>
        <v>106</v>
      </c>
      <c r="B107" s="193" t="s">
        <v>3108</v>
      </c>
      <c r="C107" s="193" t="s">
        <v>3109</v>
      </c>
      <c r="D107" s="199"/>
      <c r="E107" s="193" t="s">
        <v>224</v>
      </c>
      <c r="F107" s="193" t="s">
        <v>2357</v>
      </c>
      <c r="G107" s="193" t="s">
        <v>2917</v>
      </c>
      <c r="H107" s="193">
        <v>903838794</v>
      </c>
      <c r="I107" s="4" t="e">
        <f t="array" ref="I107">INDEX(DVHC!$E$778:$E$11831,MATCH(1,(D107=DVHC!$C$778:$C$11831)*(J107=DVHC!$H$778:$H$11831),0))</f>
        <v>#N/A</v>
      </c>
      <c r="J107" s="4">
        <f t="array" ref="J107">INDEX(DVHC!$E$65:$E$777,MATCH(1,(E107=DVHC!$C$65:$C$777)*(K107=DVHC!$H$65:$H$777),0))</f>
        <v>1047</v>
      </c>
      <c r="K107" s="4">
        <f>VLOOKUP(F107, DVHC!$C:$E, 3, 0)</f>
        <v>23</v>
      </c>
      <c r="L107" s="5" t="str">
        <f t="shared" si="3"/>
        <v>Công ty TNHH Một Thành Viên Sữa DIELAC, 09 Đại Lộ Tự Do, KCN Việt nam - Singapore, , Thuận An, Bình Dương</v>
      </c>
      <c r="M107" s="5"/>
      <c r="N107" s="5"/>
    </row>
    <row r="108" spans="1:14" ht="33" customHeight="1">
      <c r="A108" s="192">
        <f t="shared" si="1"/>
        <v>107</v>
      </c>
      <c r="B108" s="193" t="s">
        <v>3110</v>
      </c>
      <c r="C108" s="193" t="s">
        <v>3111</v>
      </c>
      <c r="D108" s="199"/>
      <c r="E108" s="193" t="s">
        <v>2893</v>
      </c>
      <c r="F108" s="193" t="s">
        <v>2357</v>
      </c>
      <c r="G108" s="193" t="s">
        <v>2912</v>
      </c>
      <c r="H108" s="195"/>
      <c r="I108" s="4" t="e">
        <f t="array" ref="I108">INDEX(DVHC!$E$778:$E$11831,MATCH(1,(D108=DVHC!$C$778:$C$11831)*(J108=DVHC!$H$778:$H$11831),0))</f>
        <v>#N/A</v>
      </c>
      <c r="J108" s="4">
        <f t="array" ref="J108">INDEX(DVHC!$E$65:$E$777,MATCH(1,(E108=DVHC!$C$65:$C$777)*(K108=DVHC!$H$65:$H$777),0))</f>
        <v>1303</v>
      </c>
      <c r="K108" s="4">
        <f>VLOOKUP(F108, DVHC!$C:$E, 3, 0)</f>
        <v>23</v>
      </c>
      <c r="L108" s="5" t="str">
        <f t="shared" si="3"/>
        <v>Công Ty Cổ Phần Thực Phẩm LA CHI, Số 22, Đường số 6, KCN Sóng Thần 1, , Dĩ An, Bình Dương</v>
      </c>
      <c r="M108" s="5"/>
      <c r="N108" s="5"/>
    </row>
    <row r="109" spans="1:14" ht="33" customHeight="1">
      <c r="A109" s="192">
        <f t="shared" si="1"/>
        <v>108</v>
      </c>
      <c r="B109" s="193" t="s">
        <v>3112</v>
      </c>
      <c r="C109" s="193" t="s">
        <v>3113</v>
      </c>
      <c r="D109" s="199"/>
      <c r="E109" s="193" t="s">
        <v>224</v>
      </c>
      <c r="F109" s="193" t="s">
        <v>2357</v>
      </c>
      <c r="G109" s="193" t="s">
        <v>2896</v>
      </c>
      <c r="H109" s="195"/>
      <c r="I109" s="4" t="e">
        <f t="array" ref="I109">INDEX(DVHC!$E$778:$E$11831,MATCH(1,(D109=DVHC!$C$778:$C$11831)*(J109=DVHC!$H$778:$H$11831),0))</f>
        <v>#N/A</v>
      </c>
      <c r="J109" s="4">
        <f t="array" ref="J109">INDEX(DVHC!$E$65:$E$777,MATCH(1,(E109=DVHC!$C$65:$C$777)*(K109=DVHC!$H$65:$H$777),0))</f>
        <v>1047</v>
      </c>
      <c r="K109" s="4">
        <f>VLOOKUP(F109, DVHC!$C:$E, 3, 0)</f>
        <v>23</v>
      </c>
      <c r="L109" s="5" t="str">
        <f t="shared" si="3"/>
        <v>Công Ty TNHH YAKULT Việt Nam, Số 5, Đại Lộ Tự Do, KCN Vsip, , Thuận An, Bình Dương</v>
      </c>
      <c r="M109" s="5"/>
      <c r="N109" s="5"/>
    </row>
    <row r="110" spans="1:14" ht="33" customHeight="1">
      <c r="A110" s="192">
        <f t="shared" si="1"/>
        <v>109</v>
      </c>
      <c r="B110" s="193" t="s">
        <v>3114</v>
      </c>
      <c r="C110" s="193" t="s">
        <v>3115</v>
      </c>
      <c r="D110" s="199"/>
      <c r="E110" s="193" t="s">
        <v>1719</v>
      </c>
      <c r="F110" s="193" t="s">
        <v>2357</v>
      </c>
      <c r="G110" s="193" t="s">
        <v>2896</v>
      </c>
      <c r="H110" s="195"/>
      <c r="I110" s="4" t="e">
        <f t="array" ref="I110">INDEX(DVHC!$E$778:$E$11831,MATCH(1,(D110=DVHC!$C$778:$C$11831)*(J110=DVHC!$H$778:$H$11831),0))</f>
        <v>#N/A</v>
      </c>
      <c r="J110" s="4">
        <f t="array" ref="J110">INDEX(DVHC!$E$65:$E$777,MATCH(1,(E110=DVHC!$C$65:$C$777)*(K110=DVHC!$H$65:$H$777),0))</f>
        <v>791</v>
      </c>
      <c r="K110" s="4">
        <f>VLOOKUP(F110, DVHC!$C:$E, 3, 0)</f>
        <v>23</v>
      </c>
      <c r="L110" s="5" t="str">
        <f t="shared" si="3"/>
        <v>Công ty TNHH GHW (Việt Nam), số 6, VSIP II -A, đường số 15, KCN VN-Singapore II-A, , Tân Uyên, Bình Dương</v>
      </c>
      <c r="M110" s="5"/>
      <c r="N110" s="5"/>
    </row>
    <row r="111" spans="1:14" ht="33" customHeight="1">
      <c r="A111" s="192">
        <f t="shared" si="1"/>
        <v>110</v>
      </c>
      <c r="B111" s="193" t="s">
        <v>3116</v>
      </c>
      <c r="C111" s="193" t="s">
        <v>3117</v>
      </c>
      <c r="D111" s="199"/>
      <c r="E111" s="193" t="s">
        <v>224</v>
      </c>
      <c r="F111" s="193" t="s">
        <v>2357</v>
      </c>
      <c r="G111" s="193" t="s">
        <v>2896</v>
      </c>
      <c r="H111" s="195"/>
      <c r="I111" s="4" t="e">
        <f t="array" ref="I111">INDEX(DVHC!$E$778:$E$11831,MATCH(1,(D111=DVHC!$C$778:$C$11831)*(J111=DVHC!$H$778:$H$11831),0))</f>
        <v>#N/A</v>
      </c>
      <c r="J111" s="4">
        <f t="array" ref="J111">INDEX(DVHC!$E$65:$E$777,MATCH(1,(E111=DVHC!$C$65:$C$777)*(K111=DVHC!$H$65:$H$777),0))</f>
        <v>1047</v>
      </c>
      <c r="K111" s="4">
        <f>VLOOKUP(F111, DVHC!$C:$E, 3, 0)</f>
        <v>23</v>
      </c>
      <c r="L111" s="5" t="str">
        <f t="shared" si="3"/>
        <v>Cống Ty Cổ Phần Thực Phẩm CUORE ITALIA, 15A, Đại Lộ Hữu Nghị, KCN VSIP, , Thuận An, Bình Dương</v>
      </c>
      <c r="M111" s="5"/>
      <c r="N111" s="5"/>
    </row>
    <row r="112" spans="1:14" ht="33" customHeight="1">
      <c r="A112" s="192">
        <f t="shared" si="1"/>
        <v>111</v>
      </c>
      <c r="B112" s="193" t="s">
        <v>3118</v>
      </c>
      <c r="C112" s="193" t="s">
        <v>3119</v>
      </c>
      <c r="D112" s="199"/>
      <c r="E112" s="193" t="s">
        <v>2893</v>
      </c>
      <c r="F112" s="193" t="s">
        <v>2357</v>
      </c>
      <c r="G112" s="193" t="s">
        <v>2896</v>
      </c>
      <c r="H112" s="195"/>
      <c r="I112" s="4" t="e">
        <f t="array" ref="I112">INDEX(DVHC!$E$778:$E$11831,MATCH(1,(D112=DVHC!$C$778:$C$11831)*(J112=DVHC!$H$778:$H$11831),0))</f>
        <v>#N/A</v>
      </c>
      <c r="J112" s="4">
        <f t="array" ref="J112">INDEX(DVHC!$E$65:$E$777,MATCH(1,(E112=DVHC!$C$65:$C$777)*(K112=DVHC!$H$65:$H$777),0))</f>
        <v>1303</v>
      </c>
      <c r="K112" s="4">
        <f>VLOOKUP(F112, DVHC!$C:$E, 3, 0)</f>
        <v>23</v>
      </c>
      <c r="L112" s="5" t="str">
        <f t="shared" si="3"/>
        <v>Công ty TNHH Highland Dragon, 15 đường số 6 KCN Sóng thần 1, , Dĩ An, Bình Dương</v>
      </c>
      <c r="M112" s="5"/>
      <c r="N112" s="5"/>
    </row>
    <row r="113" spans="1:14" ht="33" customHeight="1">
      <c r="A113" s="192">
        <f t="shared" si="1"/>
        <v>112</v>
      </c>
      <c r="B113" s="193" t="s">
        <v>3120</v>
      </c>
      <c r="C113" s="193" t="s">
        <v>3121</v>
      </c>
      <c r="D113" s="199"/>
      <c r="E113" s="193" t="s">
        <v>2893</v>
      </c>
      <c r="F113" s="193" t="s">
        <v>2357</v>
      </c>
      <c r="G113" s="193" t="s">
        <v>2896</v>
      </c>
      <c r="H113" s="195"/>
      <c r="I113" s="4" t="e">
        <f t="array" ref="I113">INDEX(DVHC!$E$778:$E$11831,MATCH(1,(D113=DVHC!$C$778:$C$11831)*(J113=DVHC!$H$778:$H$11831),0))</f>
        <v>#N/A</v>
      </c>
      <c r="J113" s="4">
        <f t="array" ref="J113">INDEX(DVHC!$E$65:$E$777,MATCH(1,(E113=DVHC!$C$65:$C$777)*(K113=DVHC!$H$65:$H$777),0))</f>
        <v>1303</v>
      </c>
      <c r="K113" s="4">
        <f>VLOOKUP(F113, DVHC!$C:$E, 3, 0)</f>
        <v>23</v>
      </c>
      <c r="L113" s="5" t="str">
        <f t="shared" si="3"/>
        <v>Công Ty TNHH Thực Phẩm Thương Mại Đại Phát, 32 đường số 6, KCN Sóng Thần II, , Dĩ An, Bình Dương</v>
      </c>
      <c r="M113" s="5"/>
      <c r="N113" s="5"/>
    </row>
    <row r="114" spans="1:14" ht="33" customHeight="1">
      <c r="A114" s="192">
        <f t="shared" si="1"/>
        <v>113</v>
      </c>
      <c r="B114" s="193" t="s">
        <v>3122</v>
      </c>
      <c r="C114" s="193" t="s">
        <v>3123</v>
      </c>
      <c r="D114" s="199"/>
      <c r="E114" s="193" t="s">
        <v>2899</v>
      </c>
      <c r="F114" s="193" t="s">
        <v>2357</v>
      </c>
      <c r="G114" s="193" t="s">
        <v>2896</v>
      </c>
      <c r="H114" s="193" t="s">
        <v>3124</v>
      </c>
      <c r="I114" s="4" t="e">
        <f t="array" ref="I114">INDEX(DVHC!$E$778:$E$11831,MATCH(1,(D114=DVHC!$C$778:$C$11831)*(J114=DVHC!$H$778:$H$11831),0))</f>
        <v>#N/A</v>
      </c>
      <c r="J114" s="4">
        <f t="array" ref="J114">INDEX(DVHC!$E$65:$E$777,MATCH(1,(E114=DVHC!$C$65:$C$777)*(K114=DVHC!$H$65:$H$777),0))</f>
        <v>279</v>
      </c>
      <c r="K114" s="4">
        <f>VLOOKUP(F114, DVHC!$C:$E, 3, 0)</f>
        <v>23</v>
      </c>
      <c r="L114" s="5" t="str">
        <f t="shared" si="3"/>
        <v>Công Ty TNHH Bao Bì Minh Quang, lô CN18 đường số 4 và số 8 KCN Sóng Thần 3, , Thủ Dầu Một, Bình Dương</v>
      </c>
      <c r="M114" s="5"/>
      <c r="N114" s="5"/>
    </row>
    <row r="115" spans="1:14" ht="33" customHeight="1">
      <c r="A115" s="192">
        <f t="shared" si="1"/>
        <v>114</v>
      </c>
      <c r="B115" s="193" t="s">
        <v>3125</v>
      </c>
      <c r="C115" s="193" t="s">
        <v>3126</v>
      </c>
      <c r="D115" s="199"/>
      <c r="E115" s="193" t="s">
        <v>2893</v>
      </c>
      <c r="F115" s="193" t="s">
        <v>2357</v>
      </c>
      <c r="G115" s="193" t="s">
        <v>1847</v>
      </c>
      <c r="H115" s="193">
        <v>905499733</v>
      </c>
      <c r="I115" s="4" t="e">
        <f t="array" ref="I115">INDEX(DVHC!$E$778:$E$11831,MATCH(1,(D115=DVHC!$C$778:$C$11831)*(J115=DVHC!$H$778:$H$11831),0))</f>
        <v>#N/A</v>
      </c>
      <c r="J115" s="4">
        <f t="array" ref="J115">INDEX(DVHC!$E$65:$E$777,MATCH(1,(E115=DVHC!$C$65:$C$777)*(K115=DVHC!$H$65:$H$777),0))</f>
        <v>1303</v>
      </c>
      <c r="K115" s="4">
        <f>VLOOKUP(F115, DVHC!$C:$E, 3, 0)</f>
        <v>23</v>
      </c>
      <c r="L115" s="5" t="str">
        <f t="shared" si="3"/>
        <v>DNTN Sơn Tùng, P.số 6, Khu VP 2, Lô D, Tổng Kho GRAINCO,7 Đại lộ ĐL, KCNST1, , Dĩ An, Bình Dương</v>
      </c>
      <c r="M115" s="5"/>
      <c r="N115" s="5"/>
    </row>
    <row r="116" spans="1:14" ht="33" customHeight="1">
      <c r="A116" s="192">
        <f t="shared" si="1"/>
        <v>115</v>
      </c>
      <c r="B116" s="193" t="s">
        <v>3127</v>
      </c>
      <c r="C116" s="193" t="s">
        <v>3128</v>
      </c>
      <c r="D116" s="199"/>
      <c r="E116" s="193" t="s">
        <v>2899</v>
      </c>
      <c r="F116" s="193" t="s">
        <v>2357</v>
      </c>
      <c r="G116" s="193" t="s">
        <v>2896</v>
      </c>
      <c r="H116" s="195"/>
      <c r="I116" s="4" t="e">
        <f t="array" ref="I116">INDEX(DVHC!$E$778:$E$11831,MATCH(1,(D116=DVHC!$C$778:$C$11831)*(J116=DVHC!$H$778:$H$11831),0))</f>
        <v>#N/A</v>
      </c>
      <c r="J116" s="4">
        <f t="array" ref="J116">INDEX(DVHC!$E$65:$E$777,MATCH(1,(E116=DVHC!$C$65:$C$777)*(K116=DVHC!$H$65:$H$777),0))</f>
        <v>279</v>
      </c>
      <c r="K116" s="4">
        <f>VLOOKUP(F116, DVHC!$C:$E, 3, 0)</f>
        <v>23</v>
      </c>
      <c r="L116" s="5" t="str">
        <f t="shared" si="3"/>
        <v>Công Ty TNHH MARU, Khu Du Lịch Văn Hóa Lịch Sử Đại Nam, , Thủ Dầu Một, Bình Dương</v>
      </c>
      <c r="M116" s="5"/>
      <c r="N116" s="5"/>
    </row>
    <row r="117" spans="1:14" ht="33" customHeight="1">
      <c r="A117" s="192">
        <f t="shared" si="1"/>
        <v>116</v>
      </c>
      <c r="B117" s="193" t="s">
        <v>3129</v>
      </c>
      <c r="C117" s="193" t="s">
        <v>3093</v>
      </c>
      <c r="D117" s="199"/>
      <c r="E117" s="193" t="s">
        <v>224</v>
      </c>
      <c r="F117" s="193" t="s">
        <v>2357</v>
      </c>
      <c r="G117" s="193" t="s">
        <v>2896</v>
      </c>
      <c r="H117" s="193">
        <v>913920028</v>
      </c>
      <c r="I117" s="4" t="e">
        <f t="array" ref="I117">INDEX(DVHC!$E$778:$E$11831,MATCH(1,(D117=DVHC!$C$778:$C$11831)*(J117=DVHC!$H$778:$H$11831),0))</f>
        <v>#N/A</v>
      </c>
      <c r="J117" s="4">
        <f t="array" ref="J117">INDEX(DVHC!$E$65:$E$777,MATCH(1,(E117=DVHC!$C$65:$C$777)*(K117=DVHC!$H$65:$H$777),0))</f>
        <v>1047</v>
      </c>
      <c r="K117" s="4">
        <f>VLOOKUP(F117, DVHC!$C:$E, 3, 0)</f>
        <v>23</v>
      </c>
      <c r="L117" s="5" t="str">
        <f t="shared" si="3"/>
        <v>Công Ty TNHH Nhà Hàng SAKURA, KCN Việt Nam - Singapore, , Thuận An, Bình Dương</v>
      </c>
      <c r="M117" s="5"/>
      <c r="N117" s="5"/>
    </row>
    <row r="118" spans="1:14" ht="33" customHeight="1">
      <c r="A118" s="192">
        <f t="shared" si="1"/>
        <v>117</v>
      </c>
      <c r="B118" s="193" t="s">
        <v>3130</v>
      </c>
      <c r="C118" s="193" t="s">
        <v>3131</v>
      </c>
      <c r="D118" s="199"/>
      <c r="E118" s="193" t="s">
        <v>224</v>
      </c>
      <c r="F118" s="193" t="s">
        <v>2357</v>
      </c>
      <c r="G118" s="193" t="s">
        <v>2896</v>
      </c>
      <c r="H118" s="195"/>
      <c r="I118" s="4" t="e">
        <f t="array" ref="I118">INDEX(DVHC!$E$778:$E$11831,MATCH(1,(D118=DVHC!$C$778:$C$11831)*(J118=DVHC!$H$778:$H$11831),0))</f>
        <v>#N/A</v>
      </c>
      <c r="J118" s="4">
        <f t="array" ref="J118">INDEX(DVHC!$E$65:$E$777,MATCH(1,(E118=DVHC!$C$65:$C$777)*(K118=DVHC!$H$65:$H$777),0))</f>
        <v>1047</v>
      </c>
      <c r="K118" s="4">
        <f>VLOOKUP(F118, DVHC!$C:$E, 3, 0)</f>
        <v>23</v>
      </c>
      <c r="L118" s="5" t="str">
        <f t="shared" si="3"/>
        <v>Công ty TNHH Việt Nam KURAUDIA, Số 1, VSIP đường số 7, KCN VSIP, , Thuận An, Bình Dương</v>
      </c>
      <c r="M118" s="5"/>
      <c r="N118" s="5"/>
    </row>
    <row r="119" spans="1:14" ht="33" customHeight="1">
      <c r="A119" s="192">
        <f t="shared" si="1"/>
        <v>118</v>
      </c>
      <c r="B119" s="193" t="s">
        <v>3132</v>
      </c>
      <c r="C119" s="193" t="s">
        <v>3133</v>
      </c>
      <c r="D119" s="199"/>
      <c r="E119" s="193" t="s">
        <v>224</v>
      </c>
      <c r="F119" s="193" t="s">
        <v>2357</v>
      </c>
      <c r="G119" s="193" t="s">
        <v>2896</v>
      </c>
      <c r="H119" s="195"/>
      <c r="I119" s="4" t="e">
        <f t="array" ref="I119">INDEX(DVHC!$E$778:$E$11831,MATCH(1,(#REF!=DVHC!$C$778:$C$11831)*(#REF!=DVHC!$H$778:$H$11831),0))</f>
        <v>#N/A</v>
      </c>
      <c r="J119" s="4" t="e">
        <f t="array" ref="J119">INDEX(DVHC!$E$65:$E$777,MATCH(1,(#REF!=DVHC!$C$65:$C$777)*(K119=DVHC!$H$65:$H$777),0))</f>
        <v>#N/A</v>
      </c>
      <c r="K119" s="4" t="e">
        <f>VLOOKUP(#REF!, DVHC!$C:$E, 3, 0)</f>
        <v>#REF!</v>
      </c>
      <c r="L119" s="5" t="e">
        <f t="shared" ref="L119:L122" si="4">#REF!&amp;", "&amp;#REF!&amp;", "&amp;#REF!&amp;", "&amp;#REF!&amp;", "&amp;#REF!</f>
        <v>#REF!</v>
      </c>
      <c r="M119" s="5"/>
      <c r="N119" s="5"/>
    </row>
    <row r="120" spans="1:14" ht="33" customHeight="1">
      <c r="A120" s="192">
        <f t="shared" si="1"/>
        <v>119</v>
      </c>
      <c r="B120" s="193" t="s">
        <v>3134</v>
      </c>
      <c r="C120" s="193" t="s">
        <v>3135</v>
      </c>
      <c r="D120" s="199" t="s">
        <v>3136</v>
      </c>
      <c r="E120" s="193" t="s">
        <v>1719</v>
      </c>
      <c r="F120" s="193" t="s">
        <v>2357</v>
      </c>
      <c r="G120" s="193" t="s">
        <v>2917</v>
      </c>
      <c r="H120" s="195"/>
      <c r="I120" s="4" t="e">
        <f t="array" ref="I120">INDEX(DVHC!$E$778:$E$11831,MATCH(1,(#REF!=DVHC!$C$778:$C$11831)*(#REF!=DVHC!$H$778:$H$11831),0))</f>
        <v>#N/A</v>
      </c>
      <c r="J120" s="4" t="e">
        <f t="array" ref="J120">INDEX(DVHC!$E$65:$E$777,MATCH(1,(#REF!=DVHC!$C$65:$C$777)*(K120=DVHC!$H$65:$H$777),0))</f>
        <v>#N/A</v>
      </c>
      <c r="K120" s="4" t="e">
        <f>VLOOKUP(#REF!, DVHC!$C:$E, 3, 0)</f>
        <v>#REF!</v>
      </c>
      <c r="L120" s="5" t="e">
        <f t="shared" si="4"/>
        <v>#REF!</v>
      </c>
      <c r="M120" s="5"/>
      <c r="N120" s="5"/>
    </row>
    <row r="121" spans="1:14" ht="33" customHeight="1">
      <c r="A121" s="192">
        <f t="shared" si="1"/>
        <v>120</v>
      </c>
      <c r="B121" s="193" t="s">
        <v>3137</v>
      </c>
      <c r="C121" s="193" t="s">
        <v>3138</v>
      </c>
      <c r="D121" s="199"/>
      <c r="E121" s="193" t="s">
        <v>2893</v>
      </c>
      <c r="F121" s="193" t="s">
        <v>2357</v>
      </c>
      <c r="G121" s="193" t="s">
        <v>2896</v>
      </c>
      <c r="H121" s="195"/>
      <c r="I121" s="4" t="e">
        <f t="array" ref="I121">INDEX(DVHC!$E$778:$E$11831,MATCH(1,(#REF!=DVHC!$C$778:$C$11831)*(#REF!=DVHC!$H$778:$H$11831),0))</f>
        <v>#N/A</v>
      </c>
      <c r="J121" s="4" t="e">
        <f t="array" ref="J121">INDEX(DVHC!$E$65:$E$777,MATCH(1,(#REF!=DVHC!$C$65:$C$777)*(K121=DVHC!$H$65:$H$777),0))</f>
        <v>#N/A</v>
      </c>
      <c r="K121" s="4" t="e">
        <f>VLOOKUP(#REF!, DVHC!$C:$E, 3, 0)</f>
        <v>#REF!</v>
      </c>
      <c r="L121" s="5" t="e">
        <f t="shared" si="4"/>
        <v>#REF!</v>
      </c>
      <c r="M121" s="5"/>
      <c r="N121" s="5"/>
    </row>
    <row r="122" spans="1:14" ht="33" customHeight="1">
      <c r="A122" s="192">
        <f t="shared" si="1"/>
        <v>121</v>
      </c>
      <c r="B122" s="193" t="s">
        <v>3139</v>
      </c>
      <c r="C122" s="193" t="s">
        <v>3140</v>
      </c>
      <c r="D122" s="199"/>
      <c r="E122" s="193" t="s">
        <v>2893</v>
      </c>
      <c r="F122" s="193" t="s">
        <v>2357</v>
      </c>
      <c r="G122" s="193" t="s">
        <v>2896</v>
      </c>
      <c r="H122" s="195"/>
      <c r="I122" s="4" t="e">
        <f t="array" ref="I122">INDEX(DVHC!$E$778:$E$11831,MATCH(1,(#REF!=DVHC!$C$778:$C$11831)*(#REF!=DVHC!$H$778:$H$11831),0))</f>
        <v>#N/A</v>
      </c>
      <c r="J122" s="4" t="e">
        <f t="array" ref="J122">INDEX(DVHC!$E$65:$E$777,MATCH(1,(#REF!=DVHC!$C$65:$C$777)*(K122=DVHC!$H$65:$H$777),0))</f>
        <v>#N/A</v>
      </c>
      <c r="K122" s="4" t="e">
        <f>VLOOKUP(#REF!, DVHC!$C:$E, 3, 0)</f>
        <v>#REF!</v>
      </c>
      <c r="L122" s="5" t="e">
        <f t="shared" si="4"/>
        <v>#REF!</v>
      </c>
      <c r="M122" s="5"/>
      <c r="N122" s="5"/>
    </row>
    <row r="123" spans="1:14" ht="33" customHeight="1">
      <c r="A123" s="192">
        <f t="shared" si="1"/>
        <v>122</v>
      </c>
      <c r="B123" s="193" t="s">
        <v>3141</v>
      </c>
      <c r="C123" s="193" t="s">
        <v>3142</v>
      </c>
      <c r="D123" s="199"/>
      <c r="E123" s="193" t="s">
        <v>1719</v>
      </c>
      <c r="F123" s="193" t="s">
        <v>2357</v>
      </c>
      <c r="G123" s="193" t="s">
        <v>2896</v>
      </c>
      <c r="H123" s="195"/>
      <c r="I123" s="4" t="e">
        <f t="array" ref="I123">INDEX(DVHC!$E$778:$E$11831,MATCH(1,(D123=DVHC!$C$778:$C$11831)*(J123=DVHC!$H$778:$H$11831),0))</f>
        <v>#N/A</v>
      </c>
      <c r="J123" s="4">
        <f t="array" ref="J123">INDEX(DVHC!$E$65:$E$777,MATCH(1,(E123=DVHC!$C$65:$C$777)*(K123=DVHC!$H$65:$H$777),0))</f>
        <v>791</v>
      </c>
      <c r="K123" s="4">
        <f>VLOOKUP(F123, DVHC!$C:$E, 3, 0)</f>
        <v>23</v>
      </c>
      <c r="L123" s="5" t="str">
        <f t="shared" ref="L123:L134" si="5">B123&amp;", "&amp;C123&amp;", "&amp;D123&amp;", "&amp;E123&amp;", "&amp;F123</f>
        <v>Công ty TNHH FREECODE (VIỆT NAM), Số 22 VSIP II-A, Đường số 24, KCN Việt Nam - Singapore II-A, , Tân Uyên, Bình Dương</v>
      </c>
      <c r="M123" s="5"/>
      <c r="N123" s="5"/>
    </row>
    <row r="124" spans="1:14" ht="33" customHeight="1">
      <c r="A124" s="192">
        <f t="shared" si="1"/>
        <v>123</v>
      </c>
      <c r="B124" s="193" t="s">
        <v>3143</v>
      </c>
      <c r="C124" s="193" t="s">
        <v>3144</v>
      </c>
      <c r="D124" s="199"/>
      <c r="E124" s="193" t="s">
        <v>2899</v>
      </c>
      <c r="F124" s="193" t="s">
        <v>2357</v>
      </c>
      <c r="G124" s="193" t="s">
        <v>2903</v>
      </c>
      <c r="H124" s="195"/>
      <c r="I124" s="4" t="e">
        <f t="array" ref="I124">INDEX(DVHC!$E$778:$E$11831,MATCH(1,(D124=DVHC!$C$778:$C$11831)*(J124=DVHC!$H$778:$H$11831),0))</f>
        <v>#N/A</v>
      </c>
      <c r="J124" s="4">
        <f t="array" ref="J124">INDEX(DVHC!$E$65:$E$777,MATCH(1,(E124=DVHC!$C$65:$C$777)*(K124=DVHC!$H$65:$H$777),0))</f>
        <v>279</v>
      </c>
      <c r="K124" s="4">
        <f>VLOOKUP(F124, DVHC!$C:$E, 3, 0)</f>
        <v>23</v>
      </c>
      <c r="L124" s="5" t="str">
        <f t="shared" si="5"/>
        <v>Đại Lý Bưu Điện Thị Xã, Bưu điện Thị xã, , Thủ Dầu Một, Bình Dương</v>
      </c>
      <c r="M124" s="5"/>
      <c r="N124" s="5"/>
    </row>
    <row r="125" spans="1:14" ht="33" customHeight="1">
      <c r="A125" s="192">
        <f t="shared" si="1"/>
        <v>124</v>
      </c>
      <c r="B125" s="193" t="s">
        <v>3145</v>
      </c>
      <c r="C125" s="193" t="s">
        <v>3146</v>
      </c>
      <c r="D125" s="199"/>
      <c r="E125" s="193" t="s">
        <v>3017</v>
      </c>
      <c r="F125" s="193" t="s">
        <v>2357</v>
      </c>
      <c r="G125" s="193" t="s">
        <v>2903</v>
      </c>
      <c r="H125" s="195"/>
      <c r="I125" s="4" t="e">
        <f t="array" ref="I125">INDEX(DVHC!$E$778:$E$11831,MATCH(1,(D125=DVHC!$C$778:$C$11831)*(J125=DVHC!$H$778:$H$11831),0))</f>
        <v>#N/A</v>
      </c>
      <c r="J125" s="4">
        <f t="array" ref="J125">INDEX(DVHC!$E$65:$E$777,MATCH(1,(E125=DVHC!$C$65:$C$777)*(K125=DVHC!$H$65:$H$777),0))</f>
        <v>535</v>
      </c>
      <c r="K125" s="4">
        <f>VLOOKUP(F125, DVHC!$C:$E, 3, 0)</f>
        <v>23</v>
      </c>
      <c r="L125" s="5" t="str">
        <f t="shared" si="5"/>
        <v>VPĐD Thường Trú EVERGREEN GLOBAL PTE.LTD Tại Bình Dương, 1 VSIP II, đường số 7, KCN VSIP II, KLH-CN-DV-ĐT Bình Dương, , Bến Cát, Bình Dương</v>
      </c>
      <c r="M125" s="5"/>
      <c r="N125" s="5"/>
    </row>
    <row r="126" spans="1:14" ht="33" customHeight="1">
      <c r="A126" s="192">
        <f t="shared" si="1"/>
        <v>125</v>
      </c>
      <c r="B126" s="193" t="s">
        <v>3147</v>
      </c>
      <c r="C126" s="193" t="s">
        <v>3148</v>
      </c>
      <c r="D126" s="199"/>
      <c r="E126" s="193" t="s">
        <v>224</v>
      </c>
      <c r="F126" s="193" t="s">
        <v>2357</v>
      </c>
      <c r="G126" s="193" t="s">
        <v>2903</v>
      </c>
      <c r="H126" s="193">
        <v>6503766035</v>
      </c>
      <c r="I126" s="4" t="e">
        <f t="array" ref="I126">INDEX(DVHC!$E$778:$E$11831,MATCH(1,(D126=DVHC!$C$778:$C$11831)*(J126=DVHC!$H$778:$H$11831),0))</f>
        <v>#N/A</v>
      </c>
      <c r="J126" s="4">
        <f t="array" ref="J126">INDEX(DVHC!$E$65:$E$777,MATCH(1,(E126=DVHC!$C$65:$C$777)*(K126=DVHC!$H$65:$H$777),0))</f>
        <v>1047</v>
      </c>
      <c r="K126" s="4">
        <f>VLOOKUP(F126, DVHC!$C:$E, 3, 0)</f>
        <v>23</v>
      </c>
      <c r="L126" s="5" t="str">
        <f t="shared" si="5"/>
        <v>VPĐD BEHN MEYER AGCARE LLP Tại Bình Dương, 36 đường số 6, KCN VSIP, , Thuận An, Bình Dương</v>
      </c>
      <c r="M126" s="5"/>
      <c r="N126" s="5"/>
    </row>
    <row r="127" spans="1:14" ht="33" customHeight="1">
      <c r="A127" s="192">
        <f t="shared" si="1"/>
        <v>126</v>
      </c>
      <c r="B127" s="193" t="s">
        <v>3149</v>
      </c>
      <c r="C127" s="193" t="s">
        <v>3150</v>
      </c>
      <c r="D127" s="199"/>
      <c r="E127" s="193" t="s">
        <v>224</v>
      </c>
      <c r="F127" s="193" t="s">
        <v>2357</v>
      </c>
      <c r="G127" s="193" t="s">
        <v>2896</v>
      </c>
      <c r="H127" s="195"/>
      <c r="I127" s="4" t="e">
        <f t="array" ref="I127">INDEX(DVHC!$E$778:$E$11831,MATCH(1,(D127=DVHC!$C$778:$C$11831)*(J127=DVHC!$H$778:$H$11831),0))</f>
        <v>#N/A</v>
      </c>
      <c r="J127" s="4">
        <f t="array" ref="J127">INDEX(DVHC!$E$65:$E$777,MATCH(1,(E127=DVHC!$C$65:$C$777)*(K127=DVHC!$H$65:$H$777),0))</f>
        <v>1047</v>
      </c>
      <c r="K127" s="4">
        <f>VLOOKUP(F127, DVHC!$C:$E, 3, 0)</f>
        <v>23</v>
      </c>
      <c r="L127" s="5" t="str">
        <f t="shared" si="5"/>
        <v>Công ty TNHH DAR MAY (Việt Nam), 38 Đại lộ Độc Lập,KCN Việt Nam Singapore, , Thuận An, Bình Dương</v>
      </c>
      <c r="M127" s="5"/>
      <c r="N127" s="5"/>
    </row>
    <row r="128" spans="1:14" ht="33" customHeight="1">
      <c r="A128" s="192">
        <f t="shared" si="1"/>
        <v>127</v>
      </c>
      <c r="B128" s="193" t="s">
        <v>3151</v>
      </c>
      <c r="C128" s="193" t="s">
        <v>3152</v>
      </c>
      <c r="D128" s="199"/>
      <c r="E128" s="193" t="s">
        <v>2899</v>
      </c>
      <c r="F128" s="193" t="s">
        <v>2357</v>
      </c>
      <c r="G128" s="193" t="s">
        <v>2912</v>
      </c>
      <c r="H128" s="195"/>
      <c r="I128" s="4" t="e">
        <f t="array" ref="I128">INDEX(DVHC!$E$778:$E$11831,MATCH(1,(D128=DVHC!$C$778:$C$11831)*(J128=DVHC!$H$778:$H$11831),0))</f>
        <v>#N/A</v>
      </c>
      <c r="J128" s="4">
        <f t="array" ref="J128">INDEX(DVHC!$E$65:$E$777,MATCH(1,(E128=DVHC!$C$65:$C$777)*(K128=DVHC!$H$65:$H$777),0))</f>
        <v>279</v>
      </c>
      <c r="K128" s="4">
        <f>VLOOKUP(F128, DVHC!$C:$E, 3, 0)</f>
        <v>23</v>
      </c>
      <c r="L128" s="5" t="str">
        <f t="shared" si="5"/>
        <v>Công Ty Cổ Phần Phát Triển Giáo Dục BECAMEX, Khu Đô Thị Mới Thuộc Khu Liên Hợp CN-DV &amp; ĐT Bình Dương, , Thủ Dầu Một, Bình Dương</v>
      </c>
      <c r="M128" s="5"/>
      <c r="N128" s="5"/>
    </row>
    <row r="129" spans="1:14" ht="33" customHeight="1">
      <c r="A129" s="192">
        <f t="shared" si="1"/>
        <v>128</v>
      </c>
      <c r="B129" s="193" t="s">
        <v>3153</v>
      </c>
      <c r="C129" s="193" t="s">
        <v>3154</v>
      </c>
      <c r="D129" s="199"/>
      <c r="E129" s="193" t="s">
        <v>3017</v>
      </c>
      <c r="F129" s="193" t="s">
        <v>2357</v>
      </c>
      <c r="G129" s="193" t="s">
        <v>2896</v>
      </c>
      <c r="H129" s="195"/>
      <c r="I129" s="4" t="e">
        <f t="array" ref="I129">INDEX(DVHC!$E$778:$E$11831,MATCH(1,(D129=DVHC!$C$778:$C$11831)*(J129=DVHC!$H$778:$H$11831),0))</f>
        <v>#N/A</v>
      </c>
      <c r="J129" s="4">
        <f t="array" ref="J129">INDEX(DVHC!$E$65:$E$777,MATCH(1,(E129=DVHC!$C$65:$C$777)*(K129=DVHC!$H$65:$H$777),0))</f>
        <v>535</v>
      </c>
      <c r="K129" s="4">
        <f>VLOOKUP(F129, DVHC!$C:$E, 3, 0)</f>
        <v>23</v>
      </c>
      <c r="L129" s="5" t="str">
        <f t="shared" si="5"/>
        <v>Công ty TNHH E-LIGHT METALTECH CORPORATION LTD, Số 60, đường số 1, KCN VSIP II, , Bến Cát, Bình Dương</v>
      </c>
      <c r="M129" s="5"/>
      <c r="N129" s="5"/>
    </row>
    <row r="130" spans="1:14" ht="33" customHeight="1">
      <c r="A130" s="192">
        <f t="shared" si="1"/>
        <v>129</v>
      </c>
      <c r="B130" s="193" t="s">
        <v>3155</v>
      </c>
      <c r="C130" s="193" t="s">
        <v>3156</v>
      </c>
      <c r="D130" s="199"/>
      <c r="E130" s="193" t="s">
        <v>2893</v>
      </c>
      <c r="F130" s="193" t="s">
        <v>2357</v>
      </c>
      <c r="G130" s="193" t="s">
        <v>1847</v>
      </c>
      <c r="H130" s="195"/>
      <c r="I130" s="4" t="e">
        <f t="array" ref="I130">INDEX(DVHC!$E$778:$E$11831,MATCH(1,(D130=DVHC!$C$778:$C$11831)*(J130=DVHC!$H$778:$H$11831),0))</f>
        <v>#N/A</v>
      </c>
      <c r="J130" s="4">
        <f t="array" ref="J130">INDEX(DVHC!$E$65:$E$777,MATCH(1,(E130=DVHC!$C$65:$C$777)*(K130=DVHC!$H$65:$H$777),0))</f>
        <v>1303</v>
      </c>
      <c r="K130" s="4">
        <f>VLOOKUP(F130, DVHC!$C:$E, 3, 0)</f>
        <v>23</v>
      </c>
      <c r="L130" s="5" t="str">
        <f t="shared" si="5"/>
        <v>DNDN Khách sạn Ngọc Dung, 76 A4 quốc lộ 1K, , Dĩ An, Bình Dương</v>
      </c>
      <c r="M130" s="5"/>
      <c r="N130" s="5"/>
    </row>
    <row r="131" spans="1:14" ht="33" customHeight="1">
      <c r="A131" s="192">
        <f t="shared" si="1"/>
        <v>130</v>
      </c>
      <c r="B131" s="193" t="s">
        <v>3157</v>
      </c>
      <c r="C131" s="193" t="s">
        <v>3158</v>
      </c>
      <c r="D131" s="199"/>
      <c r="E131" s="193" t="s">
        <v>1719</v>
      </c>
      <c r="F131" s="193" t="s">
        <v>2357</v>
      </c>
      <c r="G131" s="193" t="s">
        <v>2896</v>
      </c>
      <c r="H131" s="195"/>
      <c r="I131" s="4" t="e">
        <f t="array" ref="I131">INDEX(DVHC!$E$778:$E$11831,MATCH(1,(D131=DVHC!$C$778:$C$11831)*(J131=DVHC!$H$778:$H$11831),0))</f>
        <v>#N/A</v>
      </c>
      <c r="J131" s="4">
        <f t="array" ref="J131">INDEX(DVHC!$E$65:$E$777,MATCH(1,(E131=DVHC!$C$65:$C$777)*(K131=DVHC!$H$65:$H$777),0))</f>
        <v>791</v>
      </c>
      <c r="K131" s="4">
        <f>VLOOKUP(F131, DVHC!$C:$E, 3, 0)</f>
        <v>23</v>
      </c>
      <c r="L131" s="5" t="str">
        <f t="shared" si="5"/>
        <v>Công Ty TNHH SAMWON VIỆT NAM, 8A Vsip II-A đường 24 KCN VSIP II A, , Tân Uyên, Bình Dương</v>
      </c>
      <c r="M131" s="5"/>
      <c r="N131" s="5"/>
    </row>
    <row r="132" spans="1:14" ht="33" customHeight="1">
      <c r="A132" s="192">
        <f t="shared" si="1"/>
        <v>131</v>
      </c>
      <c r="B132" s="193" t="s">
        <v>3159</v>
      </c>
      <c r="C132" s="193" t="s">
        <v>3160</v>
      </c>
      <c r="D132" s="199"/>
      <c r="E132" s="193" t="s">
        <v>2899</v>
      </c>
      <c r="F132" s="193" t="s">
        <v>2357</v>
      </c>
      <c r="G132" s="193" t="s">
        <v>2896</v>
      </c>
      <c r="H132" s="195"/>
      <c r="I132" s="4" t="e">
        <f t="array" ref="I132">INDEX(DVHC!$E$778:$E$11831,MATCH(1,(D132=DVHC!$C$778:$C$11831)*(J132=DVHC!$H$778:$H$11831),0))</f>
        <v>#N/A</v>
      </c>
      <c r="J132" s="4">
        <f t="array" ref="J132">INDEX(DVHC!$E$65:$E$777,MATCH(1,(E132=DVHC!$C$65:$C$777)*(K132=DVHC!$H$65:$H$777),0))</f>
        <v>279</v>
      </c>
      <c r="K132" s="4">
        <f>VLOOKUP(F132, DVHC!$C:$E, 3, 0)</f>
        <v>23</v>
      </c>
      <c r="L132" s="5" t="str">
        <f t="shared" si="5"/>
        <v>Công ty TNHH In ấn Ming Thái, Số 11 Đường N3, KCN Sóng Thần 3, , Thủ Dầu Một, Bình Dương</v>
      </c>
      <c r="M132" s="5"/>
      <c r="N132" s="5"/>
    </row>
    <row r="133" spans="1:14" ht="33" customHeight="1">
      <c r="A133" s="192">
        <f t="shared" si="1"/>
        <v>132</v>
      </c>
      <c r="B133" s="193" t="s">
        <v>3161</v>
      </c>
      <c r="C133" s="193" t="s">
        <v>3162</v>
      </c>
      <c r="D133" s="199"/>
      <c r="E133" s="193" t="s">
        <v>2899</v>
      </c>
      <c r="F133" s="193" t="s">
        <v>2357</v>
      </c>
      <c r="G133" s="193" t="s">
        <v>2896</v>
      </c>
      <c r="H133" s="195"/>
      <c r="I133" s="4" t="e">
        <f t="array" ref="I133">INDEX(DVHC!$E$778:$E$11831,MATCH(1,(D133=DVHC!$C$778:$C$11831)*(J133=DVHC!$H$778:$H$11831),0))</f>
        <v>#N/A</v>
      </c>
      <c r="J133" s="4">
        <f t="array" ref="J133">INDEX(DVHC!$E$65:$E$777,MATCH(1,(E133=DVHC!$C$65:$C$777)*(K133=DVHC!$H$65:$H$777),0))</f>
        <v>279</v>
      </c>
      <c r="K133" s="4">
        <f>VLOOKUP(F133, DVHC!$C:$E, 3, 0)</f>
        <v>23</v>
      </c>
      <c r="L133" s="5" t="str">
        <f t="shared" si="5"/>
        <v>Công Ty TNHH IN ASVN, 32 VSIP II, đường 1, KCN Việt Nam - Singapore II, , Thủ Dầu Một, Bình Dương</v>
      </c>
      <c r="M133" s="5"/>
      <c r="N133" s="5"/>
    </row>
    <row r="134" spans="1:14" ht="33" customHeight="1">
      <c r="A134" s="192">
        <f t="shared" si="1"/>
        <v>133</v>
      </c>
      <c r="B134" s="193" t="s">
        <v>3163</v>
      </c>
      <c r="C134" s="193" t="s">
        <v>3164</v>
      </c>
      <c r="D134" s="199"/>
      <c r="E134" s="193" t="s">
        <v>2893</v>
      </c>
      <c r="F134" s="193" t="s">
        <v>2357</v>
      </c>
      <c r="G134" s="193" t="s">
        <v>2896</v>
      </c>
      <c r="H134" s="195"/>
      <c r="I134" s="4" t="e">
        <f t="array" ref="I134">INDEX(DVHC!$E$778:$E$11831,MATCH(1,(D134=DVHC!$C$778:$C$11831)*(J134=DVHC!$H$778:$H$11831),0))</f>
        <v>#N/A</v>
      </c>
      <c r="J134" s="4">
        <f t="array" ref="J134">INDEX(DVHC!$E$65:$E$777,MATCH(1,(E134=DVHC!$C$65:$C$777)*(K134=DVHC!$H$65:$H$777),0))</f>
        <v>1303</v>
      </c>
      <c r="K134" s="4">
        <f>VLOOKUP(F134, DVHC!$C:$E, 3, 0)</f>
        <v>23</v>
      </c>
      <c r="L134" s="5" t="str">
        <f t="shared" si="5"/>
        <v>Công ty TNHH in ấn Ming Sheng, Số 18, đường số 2 - KCN Sóng thần 2, , Dĩ An, Bình Dương</v>
      </c>
      <c r="M134" s="5"/>
      <c r="N134" s="5"/>
    </row>
    <row r="135" spans="1:14" ht="33" customHeight="1">
      <c r="A135" s="192">
        <f t="shared" si="1"/>
        <v>134</v>
      </c>
      <c r="B135" s="203" t="s">
        <v>3165</v>
      </c>
      <c r="C135" s="203" t="s">
        <v>3166</v>
      </c>
      <c r="D135" s="203" t="s">
        <v>3167</v>
      </c>
      <c r="E135" s="203" t="s">
        <v>224</v>
      </c>
      <c r="F135" s="203" t="s">
        <v>2357</v>
      </c>
      <c r="G135" s="203" t="s">
        <v>2896</v>
      </c>
      <c r="H135" s="204"/>
      <c r="I135" s="205" t="e">
        <f t="array" ref="I135">INDEX(DVHC!$E$778:$E$11831,MATCH(1,(D135=DVHC!$C$778:$C$11831)*(J135=DVHC!$H$778:$H$11831),0))</f>
        <v>#N/A</v>
      </c>
      <c r="J135" s="72">
        <f t="array" ref="J135">INDEX(DVHC!$E$65:$E$777,MATCH(1,(E135=DVHC!$C$65:$C$777)*(K135=DVHC!$H$65:$H$777),0))</f>
        <v>1047</v>
      </c>
      <c r="K135" s="72">
        <f>VLOOKUP(F135, DVHC!$C:$E, 3, 0)</f>
        <v>23</v>
      </c>
    </row>
    <row r="136" spans="1:14" ht="33" customHeight="1">
      <c r="A136" s="192">
        <f t="shared" si="1"/>
        <v>135</v>
      </c>
      <c r="B136" s="203" t="s">
        <v>3168</v>
      </c>
      <c r="C136" s="203" t="s">
        <v>3169</v>
      </c>
      <c r="D136" s="203" t="s">
        <v>3170</v>
      </c>
      <c r="E136" s="203" t="s">
        <v>3017</v>
      </c>
      <c r="F136" s="203" t="s">
        <v>2357</v>
      </c>
      <c r="G136" s="203" t="s">
        <v>2917</v>
      </c>
      <c r="H136" s="204"/>
      <c r="I136" s="205" t="e">
        <f t="array" ref="I136">INDEX(DVHC!$E$778:$E$11831,MATCH(1,(D136=DVHC!$C$778:$C$11831)*(J136=DVHC!$H$778:$H$11831),0))</f>
        <v>#N/A</v>
      </c>
      <c r="J136" s="72">
        <f t="array" ref="J136">INDEX(DVHC!$E$65:$E$777,MATCH(1,(E136=DVHC!$C$65:$C$777)*(K136=DVHC!$H$65:$H$777),0))</f>
        <v>535</v>
      </c>
      <c r="K136" s="72">
        <f>VLOOKUP(F136, DVHC!$C:$E, 3, 0)</f>
        <v>23</v>
      </c>
      <c r="L136" s="5" t="str">
        <f t="shared" ref="L136:L152" si="6">B136&amp;", "&amp;C136&amp;", "&amp;D136&amp;", "&amp;E136&amp;", "&amp;F136</f>
        <v>Công Ty TNHH Định Thành, K3 -Dầu Tiếng, Dầu Tiếng, Bến Cát, Bình Dương</v>
      </c>
    </row>
    <row r="137" spans="1:14" ht="33" customHeight="1">
      <c r="A137" s="192">
        <f t="shared" si="1"/>
        <v>136</v>
      </c>
      <c r="B137" s="203" t="s">
        <v>3171</v>
      </c>
      <c r="C137" s="206"/>
      <c r="D137" s="206"/>
      <c r="E137" s="203" t="s">
        <v>2893</v>
      </c>
      <c r="F137" s="203" t="s">
        <v>2357</v>
      </c>
      <c r="G137" s="203" t="s">
        <v>2917</v>
      </c>
      <c r="H137" s="206"/>
      <c r="I137" s="205" t="e">
        <f t="array" ref="I137">INDEX(DVHC!$E$778:$E$11831,MATCH(1,(D137=DVHC!$C$778:$C$11831)*(J137=DVHC!$H$778:$H$11831),0))</f>
        <v>#N/A</v>
      </c>
      <c r="J137" s="72">
        <f t="array" ref="J137">INDEX(DVHC!$E$65:$E$777,MATCH(1,(E137=DVHC!$C$65:$C$777)*(K137=DVHC!$H$65:$H$777),0))</f>
        <v>1303</v>
      </c>
      <c r="K137" s="72">
        <f>VLOOKUP(F137, DVHC!$C:$E, 3, 0)</f>
        <v>23</v>
      </c>
      <c r="L137" s="5" t="str">
        <f t="shared" si="6"/>
        <v>Công ty Trung Việt (thu vãng lai), , , Dĩ An, Bình Dương</v>
      </c>
    </row>
    <row r="138" spans="1:14" ht="33" customHeight="1">
      <c r="A138" s="192">
        <f t="shared" si="1"/>
        <v>137</v>
      </c>
      <c r="B138" s="203" t="s">
        <v>3172</v>
      </c>
      <c r="C138" s="206"/>
      <c r="D138" s="206"/>
      <c r="E138" s="203" t="s">
        <v>2357</v>
      </c>
      <c r="F138" s="203" t="s">
        <v>2357</v>
      </c>
      <c r="G138" s="203" t="s">
        <v>2896</v>
      </c>
      <c r="H138" s="206"/>
      <c r="I138" s="205" t="e">
        <f t="array" ref="I138">INDEX(DVHC!$E$778:$E$11831,MATCH(1,(D138=DVHC!$C$778:$C$11831)*(J138=DVHC!$H$778:$H$11831),0))</f>
        <v>#N/A</v>
      </c>
      <c r="J138" s="72" t="e">
        <f t="array" ref="J138">INDEX(DVHC!$E$65:$E$777,MATCH(1,(E138=DVHC!$C$65:$C$777)*(K138=DVHC!$H$65:$H$777),0))</f>
        <v>#N/A</v>
      </c>
      <c r="K138" s="72">
        <f>VLOOKUP(F138, DVHC!$C:$E, 3, 0)</f>
        <v>23</v>
      </c>
      <c r="L138" s="5" t="str">
        <f t="shared" si="6"/>
        <v>Building Products corp, , , Bình Dương, Bình Dương</v>
      </c>
    </row>
    <row r="139" spans="1:14" ht="33" customHeight="1">
      <c r="A139" s="192">
        <f t="shared" si="1"/>
        <v>138</v>
      </c>
      <c r="B139" s="203" t="s">
        <v>3173</v>
      </c>
      <c r="C139" s="203" t="s">
        <v>3174</v>
      </c>
      <c r="D139" s="207" t="s">
        <v>3175</v>
      </c>
      <c r="E139" s="203" t="s">
        <v>3017</v>
      </c>
      <c r="F139" s="203" t="s">
        <v>2357</v>
      </c>
      <c r="G139" s="203" t="s">
        <v>2912</v>
      </c>
      <c r="H139" s="204"/>
      <c r="I139" s="205" t="e">
        <f t="array" ref="I139">INDEX(DVHC!$E$778:$E$11831,MATCH(1,(D139=DVHC!$C$778:$C$11831)*(J139=DVHC!$H$778:$H$11831),0))</f>
        <v>#N/A</v>
      </c>
      <c r="J139" s="72">
        <f t="array" ref="J139">INDEX(DVHC!$E$65:$E$777,MATCH(1,(E139=DVHC!$C$65:$C$777)*(K139=DVHC!$H$65:$H$777),0))</f>
        <v>535</v>
      </c>
      <c r="K139" s="72">
        <f>VLOOKUP(F139, DVHC!$C:$E, 3, 0)</f>
        <v>23</v>
      </c>
      <c r="L139" s="5" t="str">
        <f t="shared" si="6"/>
        <v>Công ty cổ phần thương mại Trường Thịnh, Tân định, Tân Đông Hiệp, Bến Cát, Bình Dương</v>
      </c>
    </row>
    <row r="140" spans="1:14" ht="33" customHeight="1">
      <c r="A140" s="192">
        <f t="shared" si="1"/>
        <v>139</v>
      </c>
      <c r="B140" s="203" t="s">
        <v>3176</v>
      </c>
      <c r="C140" s="203" t="s">
        <v>3177</v>
      </c>
      <c r="D140" s="203" t="s">
        <v>804</v>
      </c>
      <c r="E140" s="203" t="s">
        <v>2893</v>
      </c>
      <c r="F140" s="203" t="s">
        <v>2357</v>
      </c>
      <c r="G140" s="203" t="s">
        <v>1847</v>
      </c>
      <c r="H140" s="204"/>
      <c r="I140" s="205" t="e">
        <f t="array" ref="I140">INDEX(DVHC!$E$778:$E$11831,MATCH(1,(D140=DVHC!$C$778:$C$11831)*(J140=DVHC!$H$778:$H$11831),0))</f>
        <v>#N/A</v>
      </c>
      <c r="J140" s="72">
        <f t="array" ref="J140">INDEX(DVHC!$E$65:$E$777,MATCH(1,(E140=DVHC!$C$65:$C$777)*(K140=DVHC!$H$65:$H$777),0))</f>
        <v>1303</v>
      </c>
      <c r="K140" s="72">
        <f>VLOOKUP(F140, DVHC!$C:$E, 3, 0)</f>
        <v>23</v>
      </c>
      <c r="L140" s="5" t="str">
        <f t="shared" si="6"/>
        <v>Doanh nghiệp tư nhân Huỳnh Liên, 36C xa lộ Hà Nội, Hà Nội, Dĩ An, Bình Dương</v>
      </c>
    </row>
    <row r="141" spans="1:14" ht="33" customHeight="1">
      <c r="A141" s="192">
        <f t="shared" si="1"/>
        <v>140</v>
      </c>
      <c r="B141" s="203" t="s">
        <v>3178</v>
      </c>
      <c r="C141" s="203" t="s">
        <v>3179</v>
      </c>
      <c r="D141" s="203" t="s">
        <v>3180</v>
      </c>
      <c r="E141" s="203" t="s">
        <v>3181</v>
      </c>
      <c r="F141" s="203" t="s">
        <v>2357</v>
      </c>
      <c r="G141" s="203" t="s">
        <v>2896</v>
      </c>
      <c r="H141" s="204"/>
      <c r="I141" s="205" t="e">
        <f t="array" ref="I141">INDEX(DVHC!$E$778:$E$11831,MATCH(1,(D141=DVHC!$C$778:$C$11831)*(J141=DVHC!$H$778:$H$11831),0))</f>
        <v>#N/A</v>
      </c>
      <c r="J141" s="72">
        <f t="array" ref="J141">INDEX(DVHC!$E$65:$E$777,MATCH(1,(E141=DVHC!$C$65:$C$777)*(K141=DVHC!$H$65:$H$777),0))</f>
        <v>2327</v>
      </c>
      <c r="K141" s="72">
        <f>VLOOKUP(F141, DVHC!$C:$E, 3, 0)</f>
        <v>23</v>
      </c>
      <c r="L141" s="5" t="str">
        <f t="shared" si="6"/>
        <v>Công ty TNHH Hòanh Sơn, ấp 2, Tân Lập , Bắc Tân Uyên, Bình Dương</v>
      </c>
    </row>
    <row r="142" spans="1:14" ht="33" customHeight="1">
      <c r="A142" s="192">
        <f t="shared" si="1"/>
        <v>141</v>
      </c>
      <c r="B142" s="203" t="s">
        <v>3182</v>
      </c>
      <c r="C142" s="203" t="s">
        <v>3183</v>
      </c>
      <c r="D142" s="203" t="s">
        <v>3184</v>
      </c>
      <c r="E142" s="203" t="s">
        <v>224</v>
      </c>
      <c r="F142" s="203" t="s">
        <v>2357</v>
      </c>
      <c r="G142" s="203" t="s">
        <v>1847</v>
      </c>
      <c r="H142" s="204"/>
      <c r="I142" s="205" t="e">
        <f t="array" ref="I142">INDEX(DVHC!$E$778:$E$11831,MATCH(1,(D142=DVHC!$C$778:$C$11831)*(J142=DVHC!$H$778:$H$11831),0))</f>
        <v>#N/A</v>
      </c>
      <c r="J142" s="72">
        <f t="array" ref="J142">INDEX(DVHC!$E$65:$E$777,MATCH(1,(E142=DVHC!$C$65:$C$777)*(K142=DVHC!$H$65:$H$777),0))</f>
        <v>1047</v>
      </c>
      <c r="K142" s="72">
        <f>VLOOKUP(F142, DVHC!$C:$E, 3, 0)</f>
        <v>23</v>
      </c>
      <c r="L142" s="5" t="str">
        <f t="shared" si="6"/>
        <v>DNTN Sông Hồng, Tổng kho Sông Bé - Quốc lộ 13, Quốc Lộ 13, Thuận An, Bình Dương</v>
      </c>
    </row>
    <row r="143" spans="1:14" ht="33" customHeight="1">
      <c r="A143" s="192">
        <f t="shared" si="1"/>
        <v>142</v>
      </c>
      <c r="B143" s="203" t="s">
        <v>3185</v>
      </c>
      <c r="C143" s="203" t="s">
        <v>3186</v>
      </c>
      <c r="D143" s="203" t="s">
        <v>3187</v>
      </c>
      <c r="E143" s="203" t="s">
        <v>2899</v>
      </c>
      <c r="F143" s="203" t="s">
        <v>2357</v>
      </c>
      <c r="G143" s="203" t="s">
        <v>2896</v>
      </c>
      <c r="H143" s="203">
        <v>90376122</v>
      </c>
      <c r="I143" s="205" t="e">
        <f t="array" ref="I143">INDEX(DVHC!$E$778:$E$11831,MATCH(1,(D143=DVHC!$C$778:$C$11831)*(J143=DVHC!$H$778:$H$11831),0))</f>
        <v>#N/A</v>
      </c>
      <c r="J143" s="72">
        <f t="array" ref="J143">INDEX(DVHC!$E$65:$E$777,MATCH(1,(E143=DVHC!$C$65:$C$777)*(K143=DVHC!$H$65:$H$777),0))</f>
        <v>279</v>
      </c>
      <c r="K143" s="72">
        <f>VLOOKUP(F143, DVHC!$C:$E, 3, 0)</f>
        <v>23</v>
      </c>
      <c r="L143" s="5" t="str">
        <f t="shared" si="6"/>
        <v>Cty TNHH Tây Hoa, 8 khu phố bố trí tái SX của DN trong KLH CNDVDT BD, CNDVDT Bd, Thủ Dầu Một, Bình Dương</v>
      </c>
    </row>
    <row r="144" spans="1:14" ht="33" customHeight="1">
      <c r="A144" s="192">
        <f t="shared" si="1"/>
        <v>143</v>
      </c>
      <c r="B144" s="203" t="s">
        <v>3188</v>
      </c>
      <c r="C144" s="203" t="s">
        <v>3189</v>
      </c>
      <c r="D144" s="208" t="s">
        <v>156</v>
      </c>
      <c r="E144" s="203" t="s">
        <v>1719</v>
      </c>
      <c r="F144" s="203" t="s">
        <v>2357</v>
      </c>
      <c r="G144" s="203" t="s">
        <v>1847</v>
      </c>
      <c r="H144" s="204"/>
      <c r="I144" s="205" t="e">
        <f t="array" ref="I144">INDEX(DVHC!$E$778:$E$11831,MATCH(1,(D144=DVHC!$C$778:$C$11831)*(J144=DVHC!$H$778:$H$11831),0))</f>
        <v>#N/A</v>
      </c>
      <c r="J144" s="72">
        <f t="array" ref="J144">INDEX(DVHC!$E$65:$E$777,MATCH(1,(E144=DVHC!$C$65:$C$777)*(K144=DVHC!$H$65:$H$777),0))</f>
        <v>791</v>
      </c>
      <c r="K144" s="72">
        <f>VLOOKUP(F144, DVHC!$C:$E, 3, 0)</f>
        <v>23</v>
      </c>
      <c r="L144" s="5" t="str">
        <f t="shared" si="6"/>
        <v>DNTN Gốm Minh Phát, 26/5 Kp Khánh Hòa - Tân Phước, Tân Phước, Tân Uyên, Bình Dương</v>
      </c>
    </row>
    <row r="145" spans="1:30" ht="33" customHeight="1">
      <c r="A145" s="192">
        <f t="shared" si="1"/>
        <v>144</v>
      </c>
      <c r="B145" s="203" t="s">
        <v>529</v>
      </c>
      <c r="C145" s="203"/>
      <c r="D145" s="203" t="s">
        <v>82</v>
      </c>
      <c r="E145" s="203" t="s">
        <v>2893</v>
      </c>
      <c r="F145" s="203" t="s">
        <v>2357</v>
      </c>
      <c r="G145" s="203" t="s">
        <v>1847</v>
      </c>
      <c r="H145" s="204"/>
      <c r="I145" s="205" t="e">
        <f t="array" ref="I145">INDEX(DVHC!$E$778:$E$11831,MATCH(1,(D145=DVHC!$C$778:$C$11831)*(J145=DVHC!$H$778:$H$11831),0))</f>
        <v>#N/A</v>
      </c>
      <c r="J145" s="72">
        <f t="array" ref="J145">INDEX(DVHC!$E$65:$E$777,MATCH(1,(E145=DVHC!$C$65:$C$777)*(K145=DVHC!$H$65:$H$777),0))</f>
        <v>1303</v>
      </c>
      <c r="K145" s="72">
        <f>VLOOKUP(F145, DVHC!$C:$E, 3, 0)</f>
        <v>23</v>
      </c>
      <c r="L145" s="5" t="str">
        <f t="shared" si="6"/>
        <v>Đông An, , Bình Hòa, Dĩ An, Bình Dương</v>
      </c>
    </row>
    <row r="146" spans="1:30" ht="33" customHeight="1">
      <c r="A146" s="192">
        <f t="shared" si="1"/>
        <v>145</v>
      </c>
      <c r="B146" s="203" t="s">
        <v>3190</v>
      </c>
      <c r="C146" s="203" t="s">
        <v>3191</v>
      </c>
      <c r="D146" s="203" t="s">
        <v>3192</v>
      </c>
      <c r="E146" s="203" t="s">
        <v>3017</v>
      </c>
      <c r="F146" s="203" t="s">
        <v>2357</v>
      </c>
      <c r="G146" s="203" t="s">
        <v>2896</v>
      </c>
      <c r="H146" s="204"/>
      <c r="I146" s="205" t="e">
        <f t="array" ref="I146">INDEX(DVHC!$E$778:$E$11831,MATCH(1,(D146=DVHC!$C$778:$C$11831)*(J146=DVHC!$H$778:$H$11831),0))</f>
        <v>#N/A</v>
      </c>
      <c r="J146" s="72">
        <f t="array" ref="J146">INDEX(DVHC!$E$65:$E$777,MATCH(1,(E146=DVHC!$C$65:$C$777)*(K146=DVHC!$H$65:$H$777),0))</f>
        <v>535</v>
      </c>
      <c r="K146" s="72">
        <f>VLOOKUP(F146, DVHC!$C:$E, 3, 0)</f>
        <v>23</v>
      </c>
      <c r="L146" s="5" t="str">
        <f t="shared" si="6"/>
        <v>Công ty TNHH RECO ASIA, Lô 18-2, Đường số 3B, KCN Singapore Ascendas Protrade, Ascendas Protrade, Bến Cát, Bình Dương</v>
      </c>
    </row>
    <row r="147" spans="1:30" ht="33" customHeight="1">
      <c r="A147" s="192">
        <f t="shared" si="1"/>
        <v>146</v>
      </c>
      <c r="B147" s="203" t="s">
        <v>3193</v>
      </c>
      <c r="C147" s="203" t="s">
        <v>3194</v>
      </c>
      <c r="D147" s="203" t="s">
        <v>3195</v>
      </c>
      <c r="E147" s="203" t="s">
        <v>2893</v>
      </c>
      <c r="F147" s="203" t="s">
        <v>2357</v>
      </c>
      <c r="G147" s="203" t="s">
        <v>1847</v>
      </c>
      <c r="H147" s="204"/>
      <c r="I147" s="205" t="e">
        <f t="array" ref="I147">INDEX(DVHC!$E$778:$E$11831,MATCH(1,(D147=DVHC!$C$778:$C$11831)*(J147=DVHC!$H$778:$H$11831),0))</f>
        <v>#N/A</v>
      </c>
      <c r="J147" s="72">
        <f t="array" ref="J147">INDEX(DVHC!$E$65:$E$777,MATCH(1,(E147=DVHC!$C$65:$C$777)*(K147=DVHC!$H$65:$H$777),0))</f>
        <v>1303</v>
      </c>
      <c r="K147" s="72">
        <f>VLOOKUP(F147, DVHC!$C:$E, 3, 0)</f>
        <v>23</v>
      </c>
      <c r="L147" s="5" t="str">
        <f t="shared" si="6"/>
        <v>DNTN Phước Bình, Kho E 5 - Tổng kho Ngân hàng Công thương, Công Thương, Dĩ An, Bình Dương</v>
      </c>
    </row>
    <row r="148" spans="1:30" ht="33" customHeight="1">
      <c r="A148" s="192">
        <f t="shared" si="1"/>
        <v>147</v>
      </c>
      <c r="B148" s="203" t="s">
        <v>3196</v>
      </c>
      <c r="C148" s="206"/>
      <c r="D148" s="203" t="s">
        <v>3057</v>
      </c>
      <c r="E148" s="203" t="s">
        <v>2357</v>
      </c>
      <c r="F148" s="203" t="s">
        <v>2357</v>
      </c>
      <c r="G148" s="203" t="s">
        <v>2896</v>
      </c>
      <c r="H148" s="204"/>
      <c r="I148" s="205" t="e">
        <f t="array" ref="I148">INDEX(DVHC!$E$778:$E$11831,MATCH(1,(D148=DVHC!$C$778:$C$11831)*(J148=DVHC!$H$778:$H$11831),0))</f>
        <v>#N/A</v>
      </c>
      <c r="J148" s="72" t="e">
        <f t="array" ref="J148">INDEX(DVHC!$E$65:$E$777,MATCH(1,(E148=DVHC!$C$65:$C$777)*(K148=DVHC!$H$65:$H$777),0))</f>
        <v>#N/A</v>
      </c>
      <c r="K148" s="72">
        <f>VLOOKUP(F148, DVHC!$C:$E, 3, 0)</f>
        <v>23</v>
      </c>
      <c r="L148" s="5" t="str">
        <f t="shared" si="6"/>
        <v>Công ty PCM ( Nhà máy Thủy tinh Vina Glass ), , Lái Thiêu, Bình Dương, Bình Dương</v>
      </c>
    </row>
    <row r="149" spans="1:30" ht="33" customHeight="1">
      <c r="A149" s="192">
        <f t="shared" si="1"/>
        <v>148</v>
      </c>
      <c r="B149" s="203" t="s">
        <v>3197</v>
      </c>
      <c r="C149" s="203" t="s">
        <v>3198</v>
      </c>
      <c r="D149" s="203" t="s">
        <v>158</v>
      </c>
      <c r="E149" s="203" t="s">
        <v>2899</v>
      </c>
      <c r="F149" s="203" t="s">
        <v>2357</v>
      </c>
      <c r="G149" s="203" t="s">
        <v>2912</v>
      </c>
      <c r="H149" s="203">
        <v>918119529</v>
      </c>
      <c r="I149" s="205" t="e">
        <f t="array" ref="I149">INDEX(DVHC!$E$778:$E$11831,MATCH(1,(D149=DVHC!$C$778:$C$11831)*(J149=DVHC!$H$778:$H$11831),0))</f>
        <v>#N/A</v>
      </c>
      <c r="J149" s="72">
        <f t="array" ref="J149">INDEX(DVHC!$E$65:$E$777,MATCH(1,(E149=DVHC!$C$65:$C$777)*(K149=DVHC!$H$65:$H$777),0))</f>
        <v>279</v>
      </c>
      <c r="K149" s="72">
        <f>VLOOKUP(F149, DVHC!$C:$E, 3, 0)</f>
        <v>23</v>
      </c>
      <c r="L149" s="5" t="str">
        <f t="shared" si="6"/>
        <v>Công Ty Cổ Phần Phước Hòa., 461 đường 30/4, tổ 94 khu 5, Phước Hòa, Thủ Dầu Một, Bình Dương</v>
      </c>
    </row>
    <row r="150" spans="1:30" ht="33" customHeight="1">
      <c r="A150" s="192">
        <f t="shared" si="1"/>
        <v>149</v>
      </c>
      <c r="B150" s="203" t="s">
        <v>3199</v>
      </c>
      <c r="C150" s="203" t="s">
        <v>3200</v>
      </c>
      <c r="D150" s="203" t="s">
        <v>640</v>
      </c>
      <c r="E150" s="203" t="s">
        <v>2899</v>
      </c>
      <c r="F150" s="203" t="s">
        <v>2357</v>
      </c>
      <c r="G150" s="203" t="s">
        <v>1847</v>
      </c>
      <c r="H150" s="204"/>
      <c r="I150" s="205" t="e">
        <f t="array" ref="I150">INDEX(DVHC!$E$778:$E$11831,MATCH(1,(D150=DVHC!$C$778:$C$11831)*(J150=DVHC!$H$778:$H$11831),0))</f>
        <v>#N/A</v>
      </c>
      <c r="J150" s="72">
        <f t="array" ref="J150">INDEX(DVHC!$E$65:$E$777,MATCH(1,(E150=DVHC!$C$65:$C$777)*(K150=DVHC!$H$65:$H$777),0))</f>
        <v>279</v>
      </c>
      <c r="K150" s="72">
        <f>VLOOKUP(F150, DVHC!$C:$E, 3, 0)</f>
        <v>23</v>
      </c>
      <c r="L150" s="5" t="str">
        <f t="shared" si="6"/>
        <v>XNTD Hương Bình, 8/4 - Thích Quảng Đức, Quảng Đức, Thủ Dầu Một, Bình Dương</v>
      </c>
    </row>
    <row r="151" spans="1:30" ht="33" customHeight="1">
      <c r="A151" s="192">
        <f t="shared" si="1"/>
        <v>150</v>
      </c>
      <c r="B151" s="203" t="s">
        <v>3201</v>
      </c>
      <c r="C151" s="203" t="s">
        <v>3202</v>
      </c>
      <c r="D151" s="203" t="s">
        <v>3203</v>
      </c>
      <c r="E151" s="203" t="s">
        <v>3017</v>
      </c>
      <c r="F151" s="203" t="s">
        <v>2357</v>
      </c>
      <c r="G151" s="203" t="s">
        <v>2896</v>
      </c>
      <c r="H151" s="204"/>
      <c r="I151" s="205" t="e">
        <f t="array" ref="I151">INDEX(DVHC!$E$778:$E$11831,MATCH(1,(D151=DVHC!$C$778:$C$11831)*(J151=DVHC!$H$778:$H$11831),0))</f>
        <v>#N/A</v>
      </c>
      <c r="J151" s="72">
        <f t="array" ref="J151">INDEX(DVHC!$E$65:$E$777,MATCH(1,(E151=DVHC!$C$65:$C$777)*(K151=DVHC!$H$65:$H$777),0))</f>
        <v>535</v>
      </c>
      <c r="K151" s="72">
        <f>VLOOKUP(F151, DVHC!$C:$E, 3, 0)</f>
        <v>23</v>
      </c>
      <c r="L151" s="5" t="str">
        <f t="shared" si="6"/>
        <v>Công ty TNHH nông súc Trực Điền, Lai uyên, Lai Uyên, Bến Cát, Bình Dương</v>
      </c>
    </row>
    <row r="152" spans="1:30" ht="33" customHeight="1">
      <c r="A152" s="209">
        <v>16701</v>
      </c>
      <c r="B152" s="210" t="s">
        <v>3204</v>
      </c>
      <c r="C152" s="210" t="s">
        <v>3205</v>
      </c>
      <c r="D152" s="211">
        <v>2</v>
      </c>
      <c r="E152" s="210" t="s">
        <v>350</v>
      </c>
      <c r="F152" s="212" t="s">
        <v>2357</v>
      </c>
      <c r="G152" s="210" t="s">
        <v>2917</v>
      </c>
      <c r="H152" s="213"/>
      <c r="I152" s="214" t="e">
        <f t="array" ref="I152">INDEX(DVHC!$E$778:$E$11831,MATCH(1,(D152=DVHC!$C$778:$C$11831)*(J152=DVHC!$H$778:$H$11831),0))</f>
        <v>#N/A</v>
      </c>
      <c r="J152" s="214" t="e">
        <f t="array" ref="J152">INDEX(DVHC!$E$65:$E$777,MATCH(1,(E152=DVHC!$C$65:$C$777)*(K152=DVHC!$H$65:$H$777),0))</f>
        <v>#N/A</v>
      </c>
      <c r="K152" s="214">
        <f>VLOOKUP(F152, DVHC!$C:$E, 3, 0)</f>
        <v>23</v>
      </c>
      <c r="L152" s="215" t="str">
        <f t="shared" si="6"/>
        <v>Công ty TNHH THƯƠNG MẠI - XÂY DỰNG - PHÁT TRIỂN NHÀ HỒNG ĐÔ, 21 Lam Sơn, 2, Tân Bình, Bình Dương</v>
      </c>
      <c r="M152" s="215"/>
      <c r="N152" s="215"/>
      <c r="O152" s="216"/>
      <c r="P152" s="216"/>
      <c r="Q152" s="216"/>
      <c r="R152" s="216"/>
      <c r="S152" s="216"/>
      <c r="T152" s="216"/>
      <c r="U152" s="216"/>
      <c r="V152" s="216"/>
      <c r="W152" s="216"/>
      <c r="X152" s="216"/>
      <c r="Y152" s="216"/>
      <c r="Z152" s="216"/>
      <c r="AA152" s="216"/>
      <c r="AB152" s="216"/>
      <c r="AC152" s="216"/>
      <c r="AD152" s="216"/>
    </row>
    <row r="153" spans="1:30" ht="33" customHeight="1"/>
    <row r="154" spans="1:30" ht="33" customHeight="1"/>
    <row r="155" spans="1:30" ht="33" customHeight="1"/>
    <row r="156" spans="1:30" ht="33" customHeight="1"/>
    <row r="157" spans="1:30" ht="33" customHeight="1"/>
    <row r="158" spans="1:30" ht="33" customHeight="1"/>
    <row r="159" spans="1:30" ht="33" customHeight="1"/>
    <row r="160" spans="1:30" ht="33" customHeight="1"/>
    <row r="161" ht="33" customHeight="1"/>
    <row r="162" ht="33" customHeight="1"/>
    <row r="163" ht="33" customHeight="1"/>
    <row r="164" ht="33" customHeight="1"/>
    <row r="165" ht="33" customHeight="1"/>
    <row r="166" ht="33" customHeight="1"/>
    <row r="167" ht="33" customHeight="1"/>
    <row r="168" ht="33" customHeight="1"/>
    <row r="169" ht="33" customHeight="1"/>
    <row r="170" ht="33" customHeight="1"/>
    <row r="171" ht="33" customHeight="1"/>
    <row r="172" ht="33" customHeight="1"/>
    <row r="173" ht="33" customHeight="1"/>
    <row r="174" ht="33" customHeight="1"/>
    <row r="175" ht="33" customHeight="1"/>
    <row r="176" ht="33" customHeight="1"/>
    <row r="177" ht="33" customHeight="1"/>
    <row r="178" ht="33" customHeight="1"/>
    <row r="179" ht="33" customHeight="1"/>
    <row r="180" ht="33" customHeight="1"/>
    <row r="181" ht="33" customHeight="1"/>
    <row r="182" ht="33" customHeight="1"/>
    <row r="183" ht="33" customHeight="1"/>
    <row r="184" ht="33" customHeight="1"/>
    <row r="185" ht="33" customHeight="1"/>
    <row r="186" ht="33" customHeight="1"/>
    <row r="187" ht="33" customHeight="1"/>
    <row r="188" ht="33" customHeight="1"/>
    <row r="189" ht="33" customHeight="1"/>
    <row r="190" ht="33" customHeight="1"/>
    <row r="191" ht="33" customHeight="1"/>
    <row r="192" ht="33" customHeight="1"/>
    <row r="193" ht="33" customHeight="1"/>
    <row r="194" ht="33" customHeight="1"/>
    <row r="195" ht="33" customHeight="1"/>
    <row r="196" ht="33" customHeight="1"/>
    <row r="197" ht="33" customHeight="1"/>
    <row r="198" ht="33" customHeight="1"/>
    <row r="199" ht="33" customHeight="1"/>
    <row r="200" ht="33" customHeight="1"/>
    <row r="201" ht="33" customHeight="1"/>
    <row r="202" ht="33" customHeight="1"/>
    <row r="203" ht="33" customHeight="1"/>
    <row r="204" ht="33" customHeight="1"/>
    <row r="205" ht="33" customHeight="1"/>
    <row r="206" ht="33" customHeight="1"/>
    <row r="207" ht="33" customHeight="1"/>
    <row r="208" ht="33" customHeight="1"/>
    <row r="209" ht="33" customHeight="1"/>
    <row r="210" ht="33" customHeight="1"/>
    <row r="211" ht="33" customHeight="1"/>
    <row r="212" ht="33" customHeight="1"/>
    <row r="213" ht="33" customHeight="1"/>
    <row r="214" ht="33" customHeight="1"/>
    <row r="215" ht="33" customHeight="1"/>
    <row r="216" ht="33" customHeight="1"/>
    <row r="217" ht="33" customHeight="1"/>
    <row r="218" ht="33" customHeight="1"/>
    <row r="219" ht="33" customHeight="1"/>
    <row r="220" ht="33" customHeight="1"/>
    <row r="221" ht="33" customHeight="1"/>
    <row r="222" ht="33" customHeight="1"/>
    <row r="223" ht="33" customHeight="1"/>
    <row r="224" ht="33" customHeight="1"/>
    <row r="225" ht="33" customHeight="1"/>
    <row r="226" ht="33" customHeight="1"/>
    <row r="227" ht="33" customHeight="1"/>
    <row r="228" ht="33" customHeight="1"/>
    <row r="229" ht="33" customHeight="1"/>
    <row r="230" ht="33" customHeight="1"/>
    <row r="231" ht="33" customHeight="1"/>
    <row r="232" ht="33" customHeight="1"/>
    <row r="233" ht="33" customHeight="1"/>
    <row r="234" ht="33" customHeight="1"/>
    <row r="235" ht="33" customHeight="1"/>
    <row r="236" ht="33" customHeight="1"/>
    <row r="237" ht="33" customHeight="1"/>
    <row r="238" ht="33" customHeight="1"/>
    <row r="239" ht="33" customHeight="1"/>
    <row r="240" ht="33" customHeight="1"/>
    <row r="241" ht="33" customHeight="1"/>
    <row r="242" ht="33" customHeight="1"/>
    <row r="243" ht="33" customHeight="1"/>
    <row r="244" ht="33" customHeight="1"/>
    <row r="245" ht="33" customHeight="1"/>
    <row r="246" ht="33" customHeight="1"/>
    <row r="247" ht="33" customHeight="1"/>
    <row r="248" ht="33" customHeight="1"/>
    <row r="249" ht="33" customHeight="1"/>
    <row r="250" ht="33" customHeight="1"/>
    <row r="251" ht="33" customHeight="1"/>
    <row r="252" ht="33" customHeight="1"/>
    <row r="253" ht="33" customHeight="1"/>
    <row r="254" ht="33" customHeight="1"/>
    <row r="255" ht="33" customHeight="1"/>
    <row r="256" ht="33" customHeight="1"/>
    <row r="257" ht="33" customHeight="1"/>
    <row r="258" ht="33" customHeight="1"/>
    <row r="259" ht="33" customHeight="1"/>
    <row r="260" ht="33" customHeight="1"/>
    <row r="261" ht="33" customHeight="1"/>
    <row r="262" ht="33" customHeight="1"/>
    <row r="263" ht="33" customHeight="1"/>
    <row r="264" ht="33" customHeight="1"/>
    <row r="265" ht="33" customHeight="1"/>
    <row r="266" ht="33" customHeight="1"/>
    <row r="267" ht="33" customHeight="1"/>
    <row r="268" ht="33" customHeight="1"/>
    <row r="269" ht="33" customHeight="1"/>
    <row r="270" ht="33" customHeight="1"/>
    <row r="271" ht="33" customHeight="1"/>
    <row r="272" ht="33" customHeight="1"/>
    <row r="273" ht="33" customHeight="1"/>
    <row r="274" ht="33" customHeight="1"/>
    <row r="275" ht="33" customHeight="1"/>
    <row r="276" ht="33" customHeight="1"/>
    <row r="277" ht="33" customHeight="1"/>
    <row r="278" ht="33" customHeight="1"/>
    <row r="279" ht="33" customHeight="1"/>
    <row r="280" ht="33" customHeight="1"/>
    <row r="281" ht="33" customHeight="1"/>
    <row r="282" ht="33" customHeight="1"/>
    <row r="283" ht="33" customHeight="1"/>
    <row r="284" ht="33" customHeight="1"/>
    <row r="285" ht="33" customHeight="1"/>
    <row r="286" ht="33" customHeight="1"/>
    <row r="287" ht="33" customHeight="1"/>
    <row r="288" ht="33" customHeight="1"/>
    <row r="289" ht="33" customHeight="1"/>
    <row r="290" ht="33" customHeight="1"/>
    <row r="291" ht="33" customHeight="1"/>
    <row r="292" ht="33" customHeight="1"/>
    <row r="293" ht="33" customHeight="1"/>
    <row r="294" ht="33" customHeight="1"/>
    <row r="295" ht="33" customHeight="1"/>
    <row r="296" ht="33" customHeight="1"/>
    <row r="297" ht="33" customHeight="1"/>
    <row r="298" ht="33" customHeight="1"/>
    <row r="299" ht="33" customHeight="1"/>
    <row r="300" ht="33" customHeight="1"/>
    <row r="301" ht="33" customHeight="1"/>
    <row r="302" ht="33" customHeight="1"/>
    <row r="303" ht="33" customHeight="1"/>
    <row r="304" ht="33" customHeight="1"/>
    <row r="305" ht="33" customHeight="1"/>
    <row r="306" ht="33" customHeight="1"/>
    <row r="307" ht="33" customHeight="1"/>
    <row r="308" ht="33" customHeight="1"/>
    <row r="309" ht="33" customHeight="1"/>
    <row r="310" ht="33" customHeight="1"/>
    <row r="311" ht="33" customHeight="1"/>
    <row r="312" ht="33" customHeight="1"/>
    <row r="313" ht="33" customHeight="1"/>
    <row r="314" ht="33" customHeight="1"/>
    <row r="315" ht="33" customHeight="1"/>
    <row r="316" ht="33" customHeight="1"/>
    <row r="317" ht="33" customHeight="1"/>
    <row r="318" ht="33" customHeight="1"/>
    <row r="319" ht="33" customHeight="1"/>
    <row r="320" ht="33" customHeight="1"/>
    <row r="321" ht="33" customHeight="1"/>
    <row r="322" ht="33" customHeight="1"/>
    <row r="323" ht="33" customHeight="1"/>
    <row r="324" ht="33" customHeight="1"/>
    <row r="325" ht="33" customHeight="1"/>
    <row r="326" ht="33" customHeight="1"/>
    <row r="327" ht="33" customHeight="1"/>
    <row r="328" ht="33" customHeight="1"/>
    <row r="329" ht="33" customHeight="1"/>
    <row r="330" ht="33" customHeight="1"/>
    <row r="331" ht="33" customHeight="1"/>
    <row r="332" ht="33" customHeight="1"/>
    <row r="333" ht="33" customHeight="1"/>
    <row r="334" ht="33" customHeight="1"/>
    <row r="335" ht="33" customHeight="1"/>
    <row r="336" ht="33" customHeight="1"/>
    <row r="337" ht="33" customHeight="1"/>
    <row r="338" ht="33" customHeight="1"/>
    <row r="339" ht="33" customHeight="1"/>
    <row r="340" ht="33" customHeight="1"/>
    <row r="341" ht="33" customHeight="1"/>
    <row r="342" ht="33" customHeight="1"/>
    <row r="343" ht="33" customHeight="1"/>
    <row r="344" ht="33" customHeight="1"/>
    <row r="345" ht="33" customHeight="1"/>
    <row r="346" ht="33" customHeight="1"/>
    <row r="347" ht="33" customHeight="1"/>
    <row r="348" ht="33" customHeight="1"/>
    <row r="349" ht="33" customHeight="1"/>
    <row r="350" ht="33" customHeight="1"/>
    <row r="351" ht="33" customHeight="1"/>
    <row r="352" ht="33" customHeight="1"/>
    <row r="353" ht="33" customHeight="1"/>
    <row r="354" ht="33" customHeight="1"/>
    <row r="355" ht="33" customHeight="1"/>
    <row r="356" ht="33" customHeight="1"/>
    <row r="357" ht="33" customHeight="1"/>
    <row r="358" ht="33" customHeight="1"/>
    <row r="359" ht="33" customHeight="1"/>
    <row r="360" ht="33" customHeight="1"/>
    <row r="361" ht="33" customHeight="1"/>
    <row r="362" ht="33" customHeight="1"/>
    <row r="363" ht="33" customHeight="1"/>
    <row r="364" ht="33" customHeight="1"/>
    <row r="365" ht="33" customHeight="1"/>
    <row r="366" ht="33" customHeight="1"/>
    <row r="367" ht="33" customHeight="1"/>
    <row r="368" ht="33" customHeight="1"/>
    <row r="369" ht="33" customHeight="1"/>
    <row r="370" ht="33" customHeight="1"/>
    <row r="371" ht="33" customHeight="1"/>
    <row r="372" ht="33" customHeight="1"/>
    <row r="373" ht="33" customHeight="1"/>
    <row r="374" ht="33" customHeight="1"/>
    <row r="375" ht="33" customHeight="1"/>
    <row r="376" ht="33" customHeight="1"/>
    <row r="377" ht="33" customHeight="1"/>
    <row r="378" ht="33" customHeight="1"/>
    <row r="379" ht="33" customHeight="1"/>
    <row r="380" ht="33" customHeight="1"/>
    <row r="381" ht="33" customHeight="1"/>
    <row r="382" ht="33" customHeight="1"/>
    <row r="383" ht="33" customHeight="1"/>
    <row r="384" ht="33" customHeight="1"/>
    <row r="385" ht="33" customHeight="1"/>
    <row r="386" ht="33" customHeight="1"/>
    <row r="387" ht="33" customHeight="1"/>
    <row r="388" ht="33" customHeight="1"/>
    <row r="389" ht="33" customHeight="1"/>
    <row r="390" ht="33" customHeight="1"/>
    <row r="391" ht="33" customHeight="1"/>
    <row r="392" ht="33" customHeight="1"/>
    <row r="393" ht="33" customHeight="1"/>
    <row r="394" ht="33" customHeight="1"/>
    <row r="395" ht="33" customHeight="1"/>
    <row r="396" ht="33" customHeight="1"/>
    <row r="397" ht="33" customHeight="1"/>
    <row r="398" ht="33" customHeight="1"/>
    <row r="399" ht="33" customHeight="1"/>
    <row r="400" ht="33" customHeight="1"/>
    <row r="401" ht="33" customHeight="1"/>
    <row r="402" ht="33" customHeight="1"/>
    <row r="403" ht="33" customHeight="1"/>
    <row r="404" ht="33" customHeight="1"/>
    <row r="405" ht="33" customHeight="1"/>
    <row r="406" ht="33" customHeight="1"/>
    <row r="407" ht="33" customHeight="1"/>
    <row r="408" ht="33" customHeight="1"/>
    <row r="409" ht="33" customHeight="1"/>
    <row r="410" ht="33" customHeight="1"/>
    <row r="411" ht="33" customHeight="1"/>
    <row r="412" ht="33" customHeight="1"/>
    <row r="413" ht="33" customHeight="1"/>
    <row r="414" ht="33" customHeight="1"/>
    <row r="415" ht="33" customHeight="1"/>
    <row r="416" ht="33" customHeight="1"/>
    <row r="417" ht="33" customHeight="1"/>
    <row r="418" ht="33" customHeight="1"/>
    <row r="419" ht="33" customHeight="1"/>
    <row r="420" ht="33" customHeight="1"/>
    <row r="421" ht="33" customHeight="1"/>
    <row r="422" ht="33" customHeight="1"/>
    <row r="423" ht="33" customHeight="1"/>
    <row r="424" ht="33" customHeight="1"/>
    <row r="425" ht="33" customHeight="1"/>
    <row r="426" ht="33" customHeight="1"/>
    <row r="427" ht="33" customHeight="1"/>
    <row r="428" ht="33" customHeight="1"/>
    <row r="429" ht="33" customHeight="1"/>
    <row r="430" ht="33" customHeight="1"/>
    <row r="431" ht="33" customHeight="1"/>
    <row r="432" ht="33" customHeight="1"/>
    <row r="433" ht="33" customHeight="1"/>
    <row r="434" ht="33" customHeight="1"/>
    <row r="435" ht="33" customHeight="1"/>
    <row r="436" ht="33" customHeight="1"/>
    <row r="437" ht="33" customHeight="1"/>
    <row r="438" ht="33" customHeight="1"/>
    <row r="439" ht="33" customHeight="1"/>
    <row r="440" ht="33" customHeight="1"/>
    <row r="441" ht="33" customHeight="1"/>
    <row r="442" ht="33" customHeight="1"/>
    <row r="443" ht="33" customHeight="1"/>
    <row r="444" ht="33" customHeight="1"/>
    <row r="445" ht="33" customHeight="1"/>
    <row r="446" ht="33" customHeight="1"/>
    <row r="447" ht="33" customHeight="1"/>
    <row r="448" ht="33" customHeight="1"/>
    <row r="449" ht="33" customHeight="1"/>
    <row r="450" ht="33" customHeight="1"/>
    <row r="451" ht="33" customHeight="1"/>
    <row r="452" ht="33" customHeight="1"/>
    <row r="453" ht="33" customHeight="1"/>
    <row r="454" ht="33" customHeight="1"/>
    <row r="455" ht="33" customHeight="1"/>
    <row r="456" ht="33" customHeight="1"/>
    <row r="457" ht="33" customHeight="1"/>
    <row r="458" ht="33" customHeight="1"/>
    <row r="459" ht="33" customHeight="1"/>
    <row r="460" ht="33" customHeight="1"/>
    <row r="461" ht="33" customHeight="1"/>
    <row r="462" ht="33" customHeight="1"/>
    <row r="463" ht="33" customHeight="1"/>
    <row r="464" ht="33" customHeight="1"/>
    <row r="465" ht="33" customHeight="1"/>
    <row r="466" ht="33" customHeight="1"/>
    <row r="467" ht="33" customHeight="1"/>
    <row r="468" ht="33" customHeight="1"/>
    <row r="469" ht="33" customHeight="1"/>
    <row r="470" ht="33" customHeight="1"/>
    <row r="471" ht="33" customHeight="1"/>
    <row r="472" ht="33" customHeight="1"/>
    <row r="473" ht="33" customHeight="1"/>
    <row r="474" ht="33" customHeight="1"/>
    <row r="475" ht="33" customHeight="1"/>
    <row r="476" ht="33" customHeight="1"/>
    <row r="477" ht="33" customHeight="1"/>
    <row r="478" ht="33" customHeight="1"/>
    <row r="479" ht="33" customHeight="1"/>
    <row r="480" ht="33" customHeight="1"/>
    <row r="481" ht="33" customHeight="1"/>
    <row r="482" ht="33" customHeight="1"/>
    <row r="483" ht="33" customHeight="1"/>
    <row r="484" ht="33" customHeight="1"/>
    <row r="485" ht="33" customHeight="1"/>
    <row r="486" ht="33" customHeight="1"/>
    <row r="487" ht="33" customHeight="1"/>
    <row r="488" ht="33" customHeight="1"/>
    <row r="489" ht="33" customHeight="1"/>
    <row r="490" ht="33" customHeight="1"/>
    <row r="491" ht="33" customHeight="1"/>
    <row r="492" ht="33" customHeight="1"/>
    <row r="493" ht="33" customHeight="1"/>
    <row r="494" ht="33" customHeight="1"/>
    <row r="495" ht="33" customHeight="1"/>
    <row r="496" ht="33" customHeight="1"/>
    <row r="497" ht="33" customHeight="1"/>
    <row r="498" ht="33" customHeight="1"/>
    <row r="499" ht="33" customHeight="1"/>
    <row r="500" ht="33" customHeight="1"/>
    <row r="501" ht="33" customHeight="1"/>
    <row r="502" ht="33" customHeight="1"/>
    <row r="503" ht="33" customHeight="1"/>
    <row r="504" ht="33" customHeight="1"/>
    <row r="505" ht="33" customHeight="1"/>
    <row r="506" ht="33" customHeight="1"/>
    <row r="507" ht="33" customHeight="1"/>
    <row r="508" ht="33" customHeight="1"/>
    <row r="509" ht="33" customHeight="1"/>
    <row r="510" ht="33" customHeight="1"/>
    <row r="511" ht="33" customHeight="1"/>
    <row r="512" ht="33" customHeight="1"/>
    <row r="513" ht="33" customHeight="1"/>
    <row r="514" ht="33" customHeight="1"/>
    <row r="515" ht="33" customHeight="1"/>
    <row r="516" ht="33" customHeight="1"/>
    <row r="517" ht="33" customHeight="1"/>
    <row r="518" ht="33" customHeight="1"/>
    <row r="519" ht="33" customHeight="1"/>
    <row r="520" ht="33" customHeight="1"/>
    <row r="521" ht="33" customHeight="1"/>
    <row r="522" ht="33" customHeight="1"/>
    <row r="523" ht="33" customHeight="1"/>
    <row r="524" ht="33" customHeight="1"/>
    <row r="525" ht="33" customHeight="1"/>
    <row r="526" ht="33" customHeight="1"/>
    <row r="527" ht="33" customHeight="1"/>
    <row r="528" ht="33" customHeight="1"/>
    <row r="529" ht="33" customHeight="1"/>
    <row r="530" ht="33" customHeight="1"/>
    <row r="531" ht="33" customHeight="1"/>
    <row r="532" ht="33" customHeight="1"/>
    <row r="533" ht="33" customHeight="1"/>
    <row r="534" ht="33" customHeight="1"/>
    <row r="535" ht="33" customHeight="1"/>
    <row r="536" ht="33" customHeight="1"/>
    <row r="537" ht="33" customHeight="1"/>
    <row r="538" ht="33" customHeight="1"/>
    <row r="539" ht="33" customHeight="1"/>
    <row r="540" ht="33" customHeight="1"/>
    <row r="541" ht="33" customHeight="1"/>
    <row r="542" ht="33" customHeight="1"/>
    <row r="543" ht="33" customHeight="1"/>
    <row r="544" ht="33" customHeight="1"/>
    <row r="545" ht="33" customHeight="1"/>
    <row r="546" ht="33" customHeight="1"/>
    <row r="547" ht="33" customHeight="1"/>
    <row r="548" ht="33" customHeight="1"/>
    <row r="549" ht="33" customHeight="1"/>
    <row r="550" ht="33" customHeight="1"/>
    <row r="551" ht="33" customHeight="1"/>
    <row r="552" ht="33" customHeight="1"/>
    <row r="553" ht="33" customHeight="1"/>
    <row r="554" ht="33" customHeight="1"/>
    <row r="555" ht="33" customHeight="1"/>
    <row r="556" ht="33" customHeight="1"/>
    <row r="557" ht="33" customHeight="1"/>
    <row r="558" ht="33" customHeight="1"/>
    <row r="559" ht="33" customHeight="1"/>
    <row r="560" ht="33" customHeight="1"/>
    <row r="561" ht="33" customHeight="1"/>
    <row r="562" ht="33" customHeight="1"/>
    <row r="563" ht="33" customHeight="1"/>
    <row r="564" ht="33" customHeight="1"/>
    <row r="565" ht="33" customHeight="1"/>
    <row r="566" ht="33" customHeight="1"/>
    <row r="567" ht="33" customHeight="1"/>
    <row r="568" ht="33" customHeight="1"/>
    <row r="569" ht="33" customHeight="1"/>
    <row r="570" ht="33" customHeight="1"/>
    <row r="571" ht="33" customHeight="1"/>
    <row r="572" ht="33" customHeight="1"/>
    <row r="573" ht="33" customHeight="1"/>
    <row r="574" ht="33" customHeight="1"/>
    <row r="575" ht="33" customHeight="1"/>
    <row r="576" ht="33" customHeight="1"/>
    <row r="577" ht="33" customHeight="1"/>
    <row r="578" ht="33" customHeight="1"/>
    <row r="579" ht="33" customHeight="1"/>
    <row r="580" ht="33" customHeight="1"/>
    <row r="581" ht="33" customHeight="1"/>
    <row r="582" ht="33" customHeight="1"/>
    <row r="583" ht="33" customHeight="1"/>
    <row r="584" ht="33" customHeight="1"/>
    <row r="585" ht="33" customHeight="1"/>
    <row r="586" ht="33" customHeight="1"/>
    <row r="587" ht="33" customHeight="1"/>
    <row r="588" ht="33" customHeight="1"/>
    <row r="589" ht="33" customHeight="1"/>
    <row r="590" ht="33" customHeight="1"/>
    <row r="591" ht="33" customHeight="1"/>
    <row r="592" ht="33" customHeight="1"/>
    <row r="593" ht="33" customHeight="1"/>
    <row r="594" ht="33" customHeight="1"/>
    <row r="595" ht="33" customHeight="1"/>
    <row r="596" ht="33" customHeight="1"/>
    <row r="597" ht="33" customHeight="1"/>
    <row r="598" ht="33" customHeight="1"/>
    <row r="599" ht="33" customHeight="1"/>
    <row r="600" ht="33" customHeight="1"/>
    <row r="601" ht="33" customHeight="1"/>
    <row r="602" ht="33" customHeight="1"/>
    <row r="603" ht="33" customHeight="1"/>
    <row r="604" ht="33" customHeight="1"/>
    <row r="605" ht="33" customHeight="1"/>
    <row r="606" ht="33" customHeight="1"/>
    <row r="607" ht="33" customHeight="1"/>
    <row r="608" ht="33" customHeight="1"/>
    <row r="609" ht="33" customHeight="1"/>
    <row r="610" ht="33" customHeight="1"/>
    <row r="611" ht="33" customHeight="1"/>
    <row r="612" ht="33" customHeight="1"/>
    <row r="613" ht="33" customHeight="1"/>
    <row r="614" ht="33" customHeight="1"/>
    <row r="615" ht="33" customHeight="1"/>
    <row r="616" ht="33" customHeight="1"/>
    <row r="617" ht="33" customHeight="1"/>
    <row r="618" ht="33" customHeight="1"/>
    <row r="619" ht="33" customHeight="1"/>
    <row r="620" ht="33" customHeight="1"/>
    <row r="621" ht="33" customHeight="1"/>
    <row r="622" ht="33" customHeight="1"/>
    <row r="623" ht="33" customHeight="1"/>
    <row r="624" ht="33" customHeight="1"/>
    <row r="625" ht="33" customHeight="1"/>
    <row r="626" ht="33" customHeight="1"/>
    <row r="627" ht="33" customHeight="1"/>
    <row r="628" ht="33" customHeight="1"/>
    <row r="629" ht="33" customHeight="1"/>
    <row r="630" ht="33" customHeight="1"/>
    <row r="631" ht="33" customHeight="1"/>
    <row r="632" ht="33" customHeight="1"/>
    <row r="633" ht="33" customHeight="1"/>
    <row r="634" ht="33" customHeight="1"/>
    <row r="635" ht="33" customHeight="1"/>
    <row r="636" ht="33" customHeight="1"/>
    <row r="637" ht="33" customHeight="1"/>
    <row r="638" ht="33" customHeight="1"/>
    <row r="639" ht="33" customHeight="1"/>
    <row r="640" ht="33" customHeight="1"/>
    <row r="641" ht="33" customHeight="1"/>
    <row r="642" ht="33" customHeight="1"/>
    <row r="643" ht="33" customHeight="1"/>
    <row r="644" ht="33" customHeight="1"/>
    <row r="645" ht="33" customHeight="1"/>
    <row r="646" ht="33" customHeight="1"/>
    <row r="647" ht="33" customHeight="1"/>
    <row r="648" ht="33" customHeight="1"/>
    <row r="649" ht="33" customHeight="1"/>
    <row r="650" ht="33" customHeight="1"/>
    <row r="651" ht="33" customHeight="1"/>
    <row r="652" ht="33" customHeight="1"/>
    <row r="653" ht="33" customHeight="1"/>
    <row r="654" ht="33" customHeight="1"/>
    <row r="655" ht="33" customHeight="1"/>
    <row r="656" ht="33" customHeight="1"/>
    <row r="657" ht="33" customHeight="1"/>
    <row r="658" ht="33" customHeight="1"/>
    <row r="659" ht="33" customHeight="1"/>
    <row r="660" ht="33" customHeight="1"/>
    <row r="661" ht="33" customHeight="1"/>
    <row r="662" ht="33" customHeight="1"/>
    <row r="663" ht="33" customHeight="1"/>
    <row r="664" ht="33" customHeight="1"/>
    <row r="665" ht="33" customHeight="1"/>
    <row r="666" ht="33" customHeight="1"/>
    <row r="667" ht="33" customHeight="1"/>
    <row r="668" ht="33" customHeight="1"/>
    <row r="669" ht="33" customHeight="1"/>
    <row r="670" ht="33" customHeight="1"/>
    <row r="671" ht="33" customHeight="1"/>
    <row r="672" ht="33" customHeight="1"/>
    <row r="673" ht="33" customHeight="1"/>
    <row r="674" ht="33" customHeight="1"/>
    <row r="675" ht="33" customHeight="1"/>
    <row r="676" ht="33" customHeight="1"/>
    <row r="677" ht="33" customHeight="1"/>
    <row r="678" ht="33" customHeight="1"/>
    <row r="679" ht="33" customHeight="1"/>
    <row r="680" ht="33" customHeight="1"/>
    <row r="681" ht="33" customHeight="1"/>
    <row r="682" ht="33" customHeight="1"/>
    <row r="683" ht="33" customHeight="1"/>
    <row r="684" ht="33" customHeight="1"/>
    <row r="685" ht="33" customHeight="1"/>
    <row r="686" ht="33" customHeight="1"/>
    <row r="687" ht="33" customHeight="1"/>
    <row r="688" ht="33" customHeight="1"/>
    <row r="689" ht="33" customHeight="1"/>
    <row r="690" ht="33" customHeight="1"/>
    <row r="691" ht="33" customHeight="1"/>
    <row r="692" ht="33" customHeight="1"/>
    <row r="693" ht="33" customHeight="1"/>
    <row r="694" ht="33" customHeight="1"/>
    <row r="695" ht="33" customHeight="1"/>
    <row r="696" ht="33" customHeight="1"/>
    <row r="697" ht="33" customHeight="1"/>
    <row r="698" ht="33" customHeight="1"/>
    <row r="699" ht="33" customHeight="1"/>
    <row r="700" ht="33" customHeight="1"/>
    <row r="701" ht="33" customHeight="1"/>
    <row r="702" ht="33" customHeight="1"/>
    <row r="703" ht="33" customHeight="1"/>
    <row r="704" ht="33" customHeight="1"/>
    <row r="705" ht="33" customHeight="1"/>
    <row r="706" ht="33" customHeight="1"/>
    <row r="707" ht="33" customHeight="1"/>
    <row r="708" ht="33" customHeight="1"/>
    <row r="709" ht="33" customHeight="1"/>
    <row r="710" ht="33" customHeight="1"/>
    <row r="711" ht="33" customHeight="1"/>
    <row r="712" ht="33" customHeight="1"/>
    <row r="713" ht="33" customHeight="1"/>
    <row r="714" ht="33" customHeight="1"/>
    <row r="715" ht="33" customHeight="1"/>
    <row r="716" ht="33" customHeight="1"/>
    <row r="717" ht="33" customHeight="1"/>
    <row r="718" ht="33" customHeight="1"/>
    <row r="719" ht="33" customHeight="1"/>
    <row r="720" ht="33" customHeight="1"/>
    <row r="721" ht="33" customHeight="1"/>
    <row r="722" ht="33" customHeight="1"/>
    <row r="723" ht="33" customHeight="1"/>
    <row r="724" ht="33" customHeight="1"/>
    <row r="725" ht="33" customHeight="1"/>
    <row r="726" ht="33" customHeight="1"/>
    <row r="727" ht="33" customHeight="1"/>
    <row r="728" ht="33" customHeight="1"/>
    <row r="729" ht="33" customHeight="1"/>
    <row r="730" ht="33" customHeight="1"/>
    <row r="731" ht="33" customHeight="1"/>
    <row r="732" ht="33" customHeight="1"/>
    <row r="733" ht="33" customHeight="1"/>
    <row r="734" ht="33" customHeight="1"/>
    <row r="735" ht="33" customHeight="1"/>
    <row r="736" ht="33" customHeight="1"/>
    <row r="737" ht="33" customHeight="1"/>
    <row r="738" ht="33" customHeight="1"/>
    <row r="739" ht="33" customHeight="1"/>
    <row r="740" ht="33" customHeight="1"/>
    <row r="741" ht="33" customHeight="1"/>
    <row r="742" ht="33" customHeight="1"/>
    <row r="743" ht="33" customHeight="1"/>
    <row r="744" ht="33" customHeight="1"/>
    <row r="745" ht="33" customHeight="1"/>
    <row r="746" ht="33" customHeight="1"/>
    <row r="747" ht="33" customHeight="1"/>
    <row r="748" ht="33" customHeight="1"/>
    <row r="749" ht="33" customHeight="1"/>
    <row r="750" ht="33" customHeight="1"/>
    <row r="751" ht="33" customHeight="1"/>
    <row r="752" ht="33" customHeight="1"/>
    <row r="753" ht="33" customHeight="1"/>
    <row r="754" ht="33" customHeight="1"/>
    <row r="755" ht="33" customHeight="1"/>
    <row r="756" ht="33" customHeight="1"/>
    <row r="757" ht="33" customHeight="1"/>
    <row r="758" ht="33" customHeight="1"/>
    <row r="759" ht="33" customHeight="1"/>
    <row r="760" ht="33" customHeight="1"/>
    <row r="761" ht="33" customHeight="1"/>
    <row r="762" ht="33" customHeight="1"/>
    <row r="763" ht="33" customHeight="1"/>
    <row r="764" ht="33" customHeight="1"/>
    <row r="765" ht="33" customHeight="1"/>
    <row r="766" ht="33" customHeight="1"/>
    <row r="767" ht="33" customHeight="1"/>
    <row r="768" ht="33" customHeight="1"/>
    <row r="769" ht="33" customHeight="1"/>
    <row r="770" ht="33" customHeight="1"/>
    <row r="771" ht="33" customHeight="1"/>
    <row r="772" ht="33" customHeight="1"/>
    <row r="773" ht="33" customHeight="1"/>
    <row r="774" ht="33" customHeight="1"/>
    <row r="775" ht="33" customHeight="1"/>
    <row r="776" ht="33" customHeight="1"/>
    <row r="777" ht="33" customHeight="1"/>
    <row r="778" ht="33" customHeight="1"/>
    <row r="779" ht="33" customHeight="1"/>
    <row r="780" ht="33" customHeight="1"/>
    <row r="781" ht="33" customHeight="1"/>
    <row r="782" ht="33" customHeight="1"/>
    <row r="783" ht="33" customHeight="1"/>
    <row r="784" ht="33" customHeight="1"/>
    <row r="785" ht="33" customHeight="1"/>
    <row r="786" ht="33" customHeight="1"/>
    <row r="787" ht="33" customHeight="1"/>
    <row r="788" ht="33" customHeight="1"/>
    <row r="789" ht="33" customHeight="1"/>
    <row r="790" ht="33" customHeight="1"/>
    <row r="791" ht="33" customHeight="1"/>
    <row r="792" ht="33" customHeight="1"/>
    <row r="793" ht="33" customHeight="1"/>
    <row r="794" ht="33" customHeight="1"/>
    <row r="795" ht="33" customHeight="1"/>
    <row r="796" ht="33" customHeight="1"/>
    <row r="797" ht="33" customHeight="1"/>
    <row r="798" ht="33" customHeight="1"/>
    <row r="799" ht="33" customHeight="1"/>
    <row r="800" ht="33" customHeight="1"/>
    <row r="801" ht="33" customHeight="1"/>
    <row r="802" ht="33" customHeight="1"/>
    <row r="803" ht="33" customHeight="1"/>
    <row r="804" ht="33" customHeight="1"/>
    <row r="805" ht="33" customHeight="1"/>
    <row r="806" ht="33" customHeight="1"/>
    <row r="807" ht="33" customHeight="1"/>
    <row r="808" ht="33" customHeight="1"/>
    <row r="809" ht="33" customHeight="1"/>
    <row r="810" ht="33" customHeight="1"/>
    <row r="811" ht="33" customHeight="1"/>
    <row r="812" ht="33" customHeight="1"/>
    <row r="813" ht="33" customHeight="1"/>
    <row r="814" ht="33" customHeight="1"/>
    <row r="815" ht="33" customHeight="1"/>
    <row r="816" ht="33" customHeight="1"/>
    <row r="817" ht="33" customHeight="1"/>
    <row r="818" ht="33" customHeight="1"/>
    <row r="819" ht="33" customHeight="1"/>
    <row r="820" ht="33" customHeight="1"/>
    <row r="821" ht="33" customHeight="1"/>
    <row r="822" ht="33" customHeight="1"/>
    <row r="823" ht="33" customHeight="1"/>
    <row r="824" ht="33" customHeight="1"/>
    <row r="825" ht="33" customHeight="1"/>
    <row r="826" ht="33" customHeight="1"/>
    <row r="827" ht="33" customHeight="1"/>
    <row r="828" ht="33" customHeight="1"/>
    <row r="829" ht="33" customHeight="1"/>
    <row r="830" ht="33" customHeight="1"/>
    <row r="831" ht="33" customHeight="1"/>
    <row r="832" ht="33" customHeight="1"/>
    <row r="833" ht="33" customHeight="1"/>
    <row r="834" ht="33" customHeight="1"/>
    <row r="835" ht="33" customHeight="1"/>
    <row r="836" ht="33" customHeight="1"/>
    <row r="837" ht="33" customHeight="1"/>
    <row r="838" ht="33" customHeight="1"/>
    <row r="839" ht="33" customHeight="1"/>
    <row r="840" ht="33" customHeight="1"/>
    <row r="841" ht="33" customHeight="1"/>
    <row r="842" ht="33" customHeight="1"/>
    <row r="843" ht="33" customHeight="1"/>
    <row r="844" ht="33" customHeight="1"/>
    <row r="845" ht="33" customHeight="1"/>
    <row r="846" ht="33" customHeight="1"/>
    <row r="847" ht="33" customHeight="1"/>
    <row r="848" ht="33" customHeight="1"/>
    <row r="849" ht="33" customHeight="1"/>
    <row r="850" ht="33" customHeight="1"/>
    <row r="851" ht="33" customHeight="1"/>
    <row r="852" ht="33" customHeight="1"/>
    <row r="853" ht="33" customHeight="1"/>
    <row r="854" ht="33" customHeight="1"/>
    <row r="855" ht="33" customHeight="1"/>
    <row r="856" ht="33" customHeight="1"/>
    <row r="857" ht="33" customHeight="1"/>
    <row r="858" ht="33" customHeight="1"/>
    <row r="859" ht="33" customHeight="1"/>
    <row r="860" ht="33" customHeight="1"/>
    <row r="861" ht="33" customHeight="1"/>
    <row r="862" ht="33" customHeight="1"/>
    <row r="863" ht="33" customHeight="1"/>
    <row r="864" ht="33" customHeight="1"/>
    <row r="865" ht="33" customHeight="1"/>
    <row r="866" ht="33" customHeight="1"/>
    <row r="867" ht="33" customHeight="1"/>
    <row r="868" ht="33" customHeight="1"/>
    <row r="869" ht="33" customHeight="1"/>
    <row r="870" ht="33" customHeight="1"/>
    <row r="871" ht="33" customHeight="1"/>
    <row r="872" ht="33" customHeight="1"/>
    <row r="873" ht="33" customHeight="1"/>
    <row r="874" ht="33" customHeight="1"/>
    <row r="875" ht="33" customHeight="1"/>
    <row r="876" ht="33" customHeight="1"/>
    <row r="877" ht="33" customHeight="1"/>
    <row r="878" ht="33" customHeight="1"/>
    <row r="879" ht="33" customHeight="1"/>
    <row r="880" ht="33" customHeight="1"/>
    <row r="881" ht="33" customHeight="1"/>
    <row r="882" ht="33" customHeight="1"/>
    <row r="883" ht="33" customHeight="1"/>
    <row r="884" ht="33" customHeight="1"/>
    <row r="885" ht="33" customHeight="1"/>
    <row r="886" ht="33" customHeight="1"/>
    <row r="887" ht="33" customHeight="1"/>
    <row r="888" ht="33" customHeight="1"/>
    <row r="889" ht="33" customHeight="1"/>
    <row r="890" ht="33" customHeight="1"/>
    <row r="891" ht="33" customHeight="1"/>
    <row r="892" ht="33" customHeight="1"/>
    <row r="893" ht="33" customHeight="1"/>
    <row r="894" ht="33" customHeight="1"/>
    <row r="895" ht="33" customHeight="1"/>
    <row r="896" ht="33" customHeight="1"/>
    <row r="897" ht="33" customHeight="1"/>
    <row r="898" ht="33" customHeight="1"/>
    <row r="899" ht="33" customHeight="1"/>
    <row r="900" ht="33" customHeight="1"/>
    <row r="901" ht="33" customHeight="1"/>
    <row r="902" ht="33" customHeight="1"/>
    <row r="903" ht="33" customHeight="1"/>
    <row r="904" ht="33" customHeight="1"/>
    <row r="905" ht="33" customHeight="1"/>
    <row r="906" ht="33" customHeight="1"/>
    <row r="907" ht="33" customHeight="1"/>
    <row r="908" ht="33" customHeight="1"/>
    <row r="909" ht="33" customHeight="1"/>
    <row r="910" ht="33" customHeight="1"/>
    <row r="911" ht="33" customHeight="1"/>
    <row r="912" ht="33" customHeight="1"/>
    <row r="913" ht="33" customHeight="1"/>
    <row r="914" ht="33" customHeight="1"/>
    <row r="915" ht="33" customHeight="1"/>
    <row r="916" ht="33" customHeight="1"/>
    <row r="917" ht="33" customHeight="1"/>
    <row r="918" ht="33" customHeight="1"/>
    <row r="919" ht="33" customHeight="1"/>
    <row r="920" ht="33" customHeight="1"/>
    <row r="921" ht="33" customHeight="1"/>
    <row r="922" ht="33" customHeight="1"/>
    <row r="923" ht="33" customHeight="1"/>
    <row r="924" ht="33" customHeight="1"/>
    <row r="925" ht="33" customHeight="1"/>
    <row r="926" ht="33" customHeight="1"/>
    <row r="927" ht="33" customHeight="1"/>
    <row r="928" ht="33" customHeight="1"/>
    <row r="929" ht="33" customHeight="1"/>
    <row r="930" ht="33" customHeight="1"/>
    <row r="931" ht="33" customHeight="1"/>
    <row r="932" ht="33" customHeight="1"/>
    <row r="933" ht="33" customHeight="1"/>
    <row r="934" ht="33" customHeight="1"/>
    <row r="935" ht="33" customHeight="1"/>
    <row r="936" ht="33" customHeight="1"/>
    <row r="937" ht="33" customHeight="1"/>
    <row r="938" ht="33" customHeight="1"/>
    <row r="939" ht="33" customHeight="1"/>
    <row r="940" ht="33" customHeight="1"/>
    <row r="941" ht="33" customHeight="1"/>
    <row r="942" ht="33" customHeight="1"/>
    <row r="943" ht="33" customHeight="1"/>
    <row r="944" ht="33" customHeight="1"/>
    <row r="945" ht="33" customHeight="1"/>
    <row r="946" ht="33" customHeight="1"/>
    <row r="947" ht="33" customHeight="1"/>
    <row r="948" ht="33" customHeight="1"/>
    <row r="949" ht="33" customHeight="1"/>
    <row r="950" ht="33" customHeight="1"/>
    <row r="951" ht="33" customHeight="1"/>
    <row r="952" ht="33" customHeight="1"/>
    <row r="953" ht="33" customHeight="1"/>
    <row r="954" ht="33" customHeight="1"/>
    <row r="955" ht="33" customHeight="1"/>
    <row r="956" ht="33" customHeight="1"/>
    <row r="957" ht="33" customHeight="1"/>
    <row r="958" ht="33" customHeight="1"/>
    <row r="959" ht="33" customHeight="1"/>
    <row r="960" ht="33" customHeight="1"/>
    <row r="961" ht="33" customHeight="1"/>
    <row r="962" ht="33" customHeight="1"/>
    <row r="963" ht="33" customHeight="1"/>
    <row r="964" ht="33" customHeight="1"/>
    <row r="965" ht="33" customHeight="1"/>
    <row r="966" ht="33" customHeight="1"/>
    <row r="967" ht="33" customHeight="1"/>
    <row r="968" ht="33" customHeight="1"/>
    <row r="969" ht="33" customHeight="1"/>
    <row r="970" ht="33" customHeight="1"/>
    <row r="971" ht="33" customHeight="1"/>
    <row r="972" ht="33" customHeight="1"/>
    <row r="973" ht="33" customHeight="1"/>
    <row r="974" ht="33" customHeight="1"/>
    <row r="975" ht="33" customHeight="1"/>
    <row r="976" ht="33" customHeight="1"/>
    <row r="977" ht="33" customHeight="1"/>
    <row r="978" ht="33" customHeight="1"/>
    <row r="979" ht="33" customHeight="1"/>
    <row r="980" ht="33" customHeight="1"/>
    <row r="981" ht="33" customHeight="1"/>
    <row r="982" ht="33" customHeight="1"/>
    <row r="983" ht="33" customHeight="1"/>
    <row r="984" ht="33" customHeight="1"/>
    <row r="985" ht="33" customHeight="1"/>
    <row r="986" ht="33" customHeight="1"/>
    <row r="987" ht="33" customHeight="1"/>
    <row r="988" ht="33" customHeight="1"/>
    <row r="989" ht="33" customHeight="1"/>
    <row r="990" ht="33" customHeight="1"/>
    <row r="991" ht="33" customHeight="1"/>
    <row r="992" ht="33" customHeight="1"/>
    <row r="993" ht="33" customHeight="1"/>
    <row r="994" ht="33" customHeight="1"/>
    <row r="995" ht="33" customHeight="1"/>
    <row r="996" ht="33" customHeight="1"/>
    <row r="997" ht="33" customHeight="1"/>
    <row r="998" ht="33" customHeight="1"/>
    <row r="999" ht="33" customHeight="1"/>
    <row r="1000" ht="33" customHeight="1"/>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B996"/>
  <sheetViews>
    <sheetView workbookViewId="0"/>
  </sheetViews>
  <sheetFormatPr defaultColWidth="14.42578125" defaultRowHeight="15.75" customHeight="1"/>
  <cols>
    <col min="1" max="1" width="8.5703125" customWidth="1"/>
    <col min="2" max="2" width="21.140625" customWidth="1"/>
    <col min="3" max="3" width="21.7109375" customWidth="1"/>
    <col min="4" max="4" width="16.85546875" customWidth="1"/>
    <col min="12" max="12" width="44.42578125" customWidth="1"/>
  </cols>
  <sheetData>
    <row r="1" spans="1:28" ht="15.75" customHeight="1">
      <c r="A1" s="15" t="s">
        <v>0</v>
      </c>
      <c r="B1" s="16" t="s">
        <v>2593</v>
      </c>
      <c r="C1" s="16" t="s">
        <v>2594</v>
      </c>
      <c r="D1" s="17" t="s">
        <v>2864</v>
      </c>
      <c r="E1" s="16" t="s">
        <v>4</v>
      </c>
      <c r="F1" s="16" t="s">
        <v>2597</v>
      </c>
      <c r="G1" s="18" t="s">
        <v>6</v>
      </c>
      <c r="H1" s="18" t="s">
        <v>7</v>
      </c>
      <c r="I1" s="19" t="s">
        <v>2598</v>
      </c>
      <c r="J1" s="20" t="s">
        <v>9</v>
      </c>
      <c r="K1" s="20" t="s">
        <v>10</v>
      </c>
      <c r="L1" s="21" t="s">
        <v>2599</v>
      </c>
    </row>
    <row r="2" spans="1:28" ht="15.75" customHeight="1">
      <c r="A2" s="218">
        <v>555</v>
      </c>
      <c r="B2" s="173" t="s">
        <v>3206</v>
      </c>
      <c r="C2" s="225" t="s">
        <v>3207</v>
      </c>
      <c r="D2" s="229"/>
      <c r="E2" s="181" t="s">
        <v>2141</v>
      </c>
      <c r="F2" s="217" t="s">
        <v>823</v>
      </c>
      <c r="G2" s="217" t="s">
        <v>2142</v>
      </c>
      <c r="H2" s="181">
        <v>988844950</v>
      </c>
      <c r="I2" s="4" t="e">
        <f t="array" ref="I2">INDEX(DVHC!$E$778:$E$11831,MATCH(1,(D2=DVHC!$C$778:$C$11831)*(J2=DVHC!$H$778:$H$11831),0))</f>
        <v>#N/A</v>
      </c>
      <c r="J2" s="4">
        <f t="array" ref="J2">INDEX(DVHC!$E$65:$E$777,MATCH(1,(E2=DVHC!$C$65:$C$777)*(K2=DVHC!$H$65:$H$777),0))</f>
        <v>2345</v>
      </c>
      <c r="K2" s="4">
        <f>VLOOKUP(F2, DVHC!$C:$E, 3, 0)</f>
        <v>41</v>
      </c>
      <c r="L2" s="5" t="str">
        <f t="shared" ref="L2:L20" si="0">B2&amp;", "&amp;C2&amp;", "&amp;D2&amp;", "&amp;E2&amp;", "&amp;F2</f>
        <v>Công Ty Tnhh Sản Xuất Và Dịch Vụ Thương Mại Thành Đạt, Đông Trại, , Văn Lâm, Hưng Yên</v>
      </c>
    </row>
    <row r="3" spans="1:28" ht="15.75" customHeight="1">
      <c r="A3" s="218">
        <v>558</v>
      </c>
      <c r="B3" s="173" t="s">
        <v>3208</v>
      </c>
      <c r="C3" s="225" t="s">
        <v>3209</v>
      </c>
      <c r="D3" s="229"/>
      <c r="E3" s="181" t="s">
        <v>2141</v>
      </c>
      <c r="F3" s="217" t="s">
        <v>823</v>
      </c>
      <c r="G3" s="217" t="s">
        <v>2142</v>
      </c>
      <c r="H3" s="178"/>
      <c r="I3" s="4" t="e">
        <f t="array" ref="I3">INDEX(DVHC!$E$778:$E$11831,MATCH(1,(D3=DVHC!$C$778:$C$11831)*(J3=DVHC!$H$778:$H$11831),0))</f>
        <v>#N/A</v>
      </c>
      <c r="J3" s="4">
        <f t="array" ref="J3">INDEX(DVHC!$E$65:$E$777,MATCH(1,(E3=DVHC!$C$65:$C$777)*(K3=DVHC!$H$65:$H$777),0))</f>
        <v>2345</v>
      </c>
      <c r="K3" s="4">
        <f>VLOOKUP(F3, DVHC!$C:$E, 3, 0)</f>
        <v>41</v>
      </c>
      <c r="L3" s="5" t="str">
        <f t="shared" si="0"/>
        <v>Công Ty Tnhh Công Nghệ Kin Tec Việt Nam, Đường B3 Khu B, Kcn Phố Nối A, , Văn Lâm, Hưng Yên</v>
      </c>
    </row>
    <row r="4" spans="1:28" ht="15.75" customHeight="1">
      <c r="A4" s="230">
        <v>598</v>
      </c>
      <c r="B4" s="231" t="s">
        <v>3210</v>
      </c>
      <c r="C4" s="232" t="s">
        <v>2171</v>
      </c>
      <c r="D4" s="233"/>
      <c r="E4" s="234" t="s">
        <v>2141</v>
      </c>
      <c r="F4" s="234" t="s">
        <v>823</v>
      </c>
      <c r="G4" s="235" t="s">
        <v>2142</v>
      </c>
      <c r="H4" s="234">
        <v>904273339</v>
      </c>
      <c r="I4" s="52" t="e">
        <f t="array" ref="I4">INDEX(DVHC!$E$778:$E$11831,MATCH(1,(D4=DVHC!$C$778:$C$11831)*(J4=DVHC!$H$778:$H$11831),0))</f>
        <v>#N/A</v>
      </c>
      <c r="J4" s="52">
        <f t="array" ref="J4">INDEX(DVHC!$E$65:$E$777,MATCH(1,(E4=DVHC!$C$65:$C$777)*(K4=DVHC!$H$65:$H$777),0))</f>
        <v>2345</v>
      </c>
      <c r="K4" s="52">
        <f>VLOOKUP(F4, DVHC!$C:$E, 3, 0)</f>
        <v>41</v>
      </c>
      <c r="L4" s="53" t="str">
        <f t="shared" si="0"/>
        <v>Công Ty Tnhh Tân An, Cát Lư, , Văn Lâm, Hưng Yên</v>
      </c>
      <c r="M4" s="33"/>
      <c r="N4" s="33"/>
      <c r="O4" s="33"/>
      <c r="P4" s="33"/>
      <c r="Q4" s="33"/>
      <c r="R4" s="33"/>
      <c r="S4" s="33"/>
      <c r="T4" s="33"/>
      <c r="U4" s="33"/>
      <c r="V4" s="33"/>
      <c r="W4" s="33"/>
      <c r="X4" s="33"/>
      <c r="Y4" s="33"/>
      <c r="Z4" s="33"/>
      <c r="AA4" s="33"/>
      <c r="AB4" s="33"/>
    </row>
    <row r="5" spans="1:28" ht="15.75" customHeight="1">
      <c r="A5" s="218">
        <v>603</v>
      </c>
      <c r="B5" s="173" t="s">
        <v>3211</v>
      </c>
      <c r="C5" s="225" t="s">
        <v>2161</v>
      </c>
      <c r="D5" s="229"/>
      <c r="E5" s="181" t="s">
        <v>2141</v>
      </c>
      <c r="F5" s="217" t="s">
        <v>823</v>
      </c>
      <c r="G5" s="217" t="s">
        <v>2142</v>
      </c>
      <c r="H5" s="178"/>
      <c r="I5" s="4" t="e">
        <f t="array" ref="I5">INDEX(DVHC!$E$778:$E$11831,MATCH(1,(D5=DVHC!$C$778:$C$11831)*(J5=DVHC!$H$778:$H$11831),0))</f>
        <v>#N/A</v>
      </c>
      <c r="J5" s="4">
        <f t="array" ref="J5">INDEX(DVHC!$E$65:$E$777,MATCH(1,(E5=DVHC!$C$65:$C$777)*(K5=DVHC!$H$65:$H$777),0))</f>
        <v>2345</v>
      </c>
      <c r="K5" s="4">
        <f>VLOOKUP(F5, DVHC!$C:$E, 3, 0)</f>
        <v>41</v>
      </c>
      <c r="L5" s="5" t="str">
        <f t="shared" si="0"/>
        <v>Công Ty Cổ Phần Thép Nam Phong, Thôn Thị Trung, , Văn Lâm, Hưng Yên</v>
      </c>
    </row>
    <row r="6" spans="1:28" ht="15.75" customHeight="1">
      <c r="A6" s="218">
        <v>604</v>
      </c>
      <c r="B6" s="173" t="s">
        <v>3212</v>
      </c>
      <c r="C6" s="225" t="s">
        <v>3213</v>
      </c>
      <c r="D6" s="229"/>
      <c r="E6" s="181" t="s">
        <v>2141</v>
      </c>
      <c r="F6" s="217" t="s">
        <v>823</v>
      </c>
      <c r="G6" s="217" t="s">
        <v>2142</v>
      </c>
      <c r="H6" s="181">
        <v>969039589</v>
      </c>
      <c r="I6" s="4" t="e">
        <f t="array" ref="I6">INDEX(DVHC!$E$778:$E$11831,MATCH(1,(D6=DVHC!$C$778:$C$11831)*(J6=DVHC!$H$778:$H$11831),0))</f>
        <v>#N/A</v>
      </c>
      <c r="J6" s="4">
        <f t="array" ref="J6">INDEX(DVHC!$E$65:$E$777,MATCH(1,(E6=DVHC!$C$65:$C$777)*(K6=DVHC!$H$65:$H$777),0))</f>
        <v>2345</v>
      </c>
      <c r="K6" s="4">
        <f>VLOOKUP(F6, DVHC!$C:$E, 3, 0)</f>
        <v>41</v>
      </c>
      <c r="L6" s="5" t="str">
        <f t="shared" si="0"/>
        <v>Hợp Tác D~ch Vụ Tổng Hợp Việt Hưng, Thanh Miou, , Văn Lâm, Hưng Yên</v>
      </c>
    </row>
    <row r="7" spans="1:28" ht="15.75" customHeight="1">
      <c r="A7" s="218">
        <v>606</v>
      </c>
      <c r="B7" s="173" t="s">
        <v>3214</v>
      </c>
      <c r="C7" s="225" t="s">
        <v>2173</v>
      </c>
      <c r="D7" s="229"/>
      <c r="E7" s="181" t="s">
        <v>2141</v>
      </c>
      <c r="F7" s="217" t="s">
        <v>823</v>
      </c>
      <c r="G7" s="217" t="s">
        <v>2142</v>
      </c>
      <c r="H7" s="181">
        <v>974712403</v>
      </c>
      <c r="I7" s="4" t="e">
        <f t="array" ref="I7">INDEX(DVHC!$E$778:$E$11831,MATCH(1,(D7=DVHC!$C$778:$C$11831)*(J7=DVHC!$H$778:$H$11831),0))</f>
        <v>#N/A</v>
      </c>
      <c r="J7" s="4">
        <f t="array" ref="J7">INDEX(DVHC!$E$65:$E$777,MATCH(1,(E7=DVHC!$C$65:$C$777)*(K7=DVHC!$H$65:$H$777),0))</f>
        <v>2345</v>
      </c>
      <c r="K7" s="4">
        <f>VLOOKUP(F7, DVHC!$C:$E, 3, 0)</f>
        <v>41</v>
      </c>
      <c r="L7" s="5" t="str">
        <f t="shared" si="0"/>
        <v>Doanh Nghiệp Tư Nhân Huyên Hùng, Khuyến Thiện, , Văn Lâm, Hưng Yên</v>
      </c>
    </row>
    <row r="8" spans="1:28" ht="15.75" customHeight="1">
      <c r="A8" s="218">
        <v>638</v>
      </c>
      <c r="B8" s="173" t="s">
        <v>3215</v>
      </c>
      <c r="C8" s="225" t="s">
        <v>3216</v>
      </c>
      <c r="D8" s="229"/>
      <c r="E8" s="181" t="s">
        <v>2141</v>
      </c>
      <c r="F8" s="217" t="s">
        <v>823</v>
      </c>
      <c r="G8" s="217" t="s">
        <v>2142</v>
      </c>
      <c r="H8" s="181">
        <v>988817941</v>
      </c>
      <c r="I8" s="4" t="e">
        <f t="array" ref="I8">INDEX(DVHC!$E$778:$E$11831,MATCH(1,(D8=DVHC!$C$778:$C$11831)*(J8=DVHC!$H$778:$H$11831),0))</f>
        <v>#N/A</v>
      </c>
      <c r="J8" s="4">
        <f t="array" ref="J8">INDEX(DVHC!$E$65:$E$777,MATCH(1,(E8=DVHC!$C$65:$C$777)*(K8=DVHC!$H$65:$H$777),0))</f>
        <v>2345</v>
      </c>
      <c r="K8" s="4">
        <f>VLOOKUP(F8, DVHC!$C:$E, 3, 0)</f>
        <v>41</v>
      </c>
      <c r="L8" s="5" t="str">
        <f t="shared" si="0"/>
        <v>Công Ty CP Gỗ Ván Ép Hoài Nam, Đường B5, Khu B, KCN Phố Nối A, , Văn Lâm, Hưng Yên</v>
      </c>
    </row>
    <row r="9" spans="1:28" ht="15.75" customHeight="1">
      <c r="A9" s="218">
        <v>642</v>
      </c>
      <c r="B9" s="173" t="s">
        <v>3217</v>
      </c>
      <c r="C9" s="225" t="s">
        <v>2155</v>
      </c>
      <c r="D9" s="229"/>
      <c r="E9" s="181" t="s">
        <v>2141</v>
      </c>
      <c r="F9" s="217" t="s">
        <v>823</v>
      </c>
      <c r="G9" s="217" t="s">
        <v>2142</v>
      </c>
      <c r="H9" s="181">
        <v>902198388</v>
      </c>
      <c r="I9" s="4" t="e">
        <f t="array" ref="I9">INDEX(DVHC!$E$778:$E$11831,MATCH(1,(D9=DVHC!$C$778:$C$11831)*(J9=DVHC!$H$778:$H$11831),0))</f>
        <v>#N/A</v>
      </c>
      <c r="J9" s="4">
        <f t="array" ref="J9">INDEX(DVHC!$E$65:$E$777,MATCH(1,(E9=DVHC!$C$65:$C$777)*(K9=DVHC!$H$65:$H$777),0))</f>
        <v>2345</v>
      </c>
      <c r="K9" s="4">
        <f>VLOOKUP(F9, DVHC!$C:$E, 3, 0)</f>
        <v>41</v>
      </c>
      <c r="L9" s="5" t="str">
        <f t="shared" si="0"/>
        <v>Công Ty Cổ Phần Xây Dựng Và Thương Mại Đông Á, Phố Dầu, , Văn Lâm, Hưng Yên</v>
      </c>
    </row>
    <row r="10" spans="1:28" ht="15.75" customHeight="1">
      <c r="A10" s="218">
        <v>647</v>
      </c>
      <c r="B10" s="173" t="s">
        <v>3218</v>
      </c>
      <c r="C10" s="225" t="s">
        <v>2148</v>
      </c>
      <c r="D10" s="229"/>
      <c r="E10" s="181" t="s">
        <v>2141</v>
      </c>
      <c r="F10" s="217" t="s">
        <v>823</v>
      </c>
      <c r="G10" s="217" t="s">
        <v>2142</v>
      </c>
      <c r="H10" s="181">
        <v>986626919</v>
      </c>
      <c r="I10" s="4" t="e">
        <f t="array" ref="I10">INDEX(DVHC!$E$778:$E$11831,MATCH(1,(D10=DVHC!$C$778:$C$11831)*(J10=DVHC!$H$778:$H$11831),0))</f>
        <v>#N/A</v>
      </c>
      <c r="J10" s="4">
        <f t="array" ref="J10">INDEX(DVHC!$E$65:$E$777,MATCH(1,(E10=DVHC!$C$65:$C$777)*(K10=DVHC!$H$65:$H$777),0))</f>
        <v>2345</v>
      </c>
      <c r="K10" s="4">
        <f>VLOOKUP(F10, DVHC!$C:$E, 3, 0)</f>
        <v>41</v>
      </c>
      <c r="L10" s="5" t="str">
        <f t="shared" si="0"/>
        <v>Công Ty Cổ Phần Thương Mại Minh Châu, Đường 206, , Văn Lâm, Hưng Yên</v>
      </c>
    </row>
    <row r="11" spans="1:28" ht="15.75" customHeight="1">
      <c r="A11" s="218">
        <v>653</v>
      </c>
      <c r="B11" s="173" t="s">
        <v>3219</v>
      </c>
      <c r="C11" s="225" t="s">
        <v>3220</v>
      </c>
      <c r="D11" s="229"/>
      <c r="E11" s="181" t="s">
        <v>2141</v>
      </c>
      <c r="F11" s="217" t="s">
        <v>823</v>
      </c>
      <c r="G11" s="217" t="s">
        <v>2142</v>
      </c>
      <c r="H11" s="181">
        <v>2213781188</v>
      </c>
      <c r="I11" s="4" t="e">
        <f t="array" ref="I11">INDEX(DVHC!$E$778:$E$11831,MATCH(1,(D11=DVHC!$C$778:$C$11831)*(J11=DVHC!$H$778:$H$11831),0))</f>
        <v>#N/A</v>
      </c>
      <c r="J11" s="4">
        <f t="array" ref="J11">INDEX(DVHC!$E$65:$E$777,MATCH(1,(E11=DVHC!$C$65:$C$777)*(K11=DVHC!$H$65:$H$777),0))</f>
        <v>2345</v>
      </c>
      <c r="K11" s="4">
        <f>VLOOKUP(F11, DVHC!$C:$E, 3, 0)</f>
        <v>41</v>
      </c>
      <c r="L11" s="5" t="str">
        <f t="shared" si="0"/>
        <v>CÔNG TY TNHH CƠ KHÍ P&lt;P, Đường E3,KCN Phố nối A, , Văn Lâm, Hưng Yên</v>
      </c>
    </row>
    <row r="12" spans="1:28" ht="15.75" customHeight="1">
      <c r="A12" s="218">
        <v>654</v>
      </c>
      <c r="B12" s="173" t="s">
        <v>3221</v>
      </c>
      <c r="C12" s="225" t="s">
        <v>3222</v>
      </c>
      <c r="D12" s="229"/>
      <c r="E12" s="181" t="s">
        <v>2141</v>
      </c>
      <c r="F12" s="217" t="s">
        <v>823</v>
      </c>
      <c r="G12" s="217" t="s">
        <v>2142</v>
      </c>
      <c r="H12" s="181">
        <v>947722014</v>
      </c>
      <c r="I12" s="4" t="e">
        <f t="array" ref="I12">INDEX(DVHC!$E$778:$E$11831,MATCH(1,(D12=DVHC!$C$778:$C$11831)*(J12=DVHC!$H$778:$H$11831),0))</f>
        <v>#N/A</v>
      </c>
      <c r="J12" s="4">
        <f t="array" ref="J12">INDEX(DVHC!$E$65:$E$777,MATCH(1,(E12=DVHC!$C$65:$C$777)*(K12=DVHC!$H$65:$H$777),0))</f>
        <v>2345</v>
      </c>
      <c r="K12" s="4">
        <f>VLOOKUP(F12, DVHC!$C:$E, 3, 0)</f>
        <v>41</v>
      </c>
      <c r="L12" s="5" t="str">
        <f t="shared" si="0"/>
        <v>Công Ty Trách Nhiệm Hữu Hạn Hạnh Đức Anh, Thọ Khang, , Văn Lâm, Hưng Yên</v>
      </c>
    </row>
    <row r="13" spans="1:28" ht="15.75" customHeight="1">
      <c r="A13" s="218">
        <v>656</v>
      </c>
      <c r="B13" s="173" t="s">
        <v>3223</v>
      </c>
      <c r="C13" s="225" t="s">
        <v>2148</v>
      </c>
      <c r="D13" s="229"/>
      <c r="E13" s="181" t="s">
        <v>2141</v>
      </c>
      <c r="F13" s="217" t="s">
        <v>823</v>
      </c>
      <c r="G13" s="217" t="s">
        <v>2142</v>
      </c>
      <c r="H13" s="181">
        <v>974584439</v>
      </c>
      <c r="I13" s="4" t="e">
        <f t="array" ref="I13">INDEX(DVHC!$E$778:$E$11831,MATCH(1,(D13=DVHC!$C$778:$C$11831)*(J13=DVHC!$H$778:$H$11831),0))</f>
        <v>#N/A</v>
      </c>
      <c r="J13" s="4">
        <f t="array" ref="J13">INDEX(DVHC!$E$65:$E$777,MATCH(1,(E13=DVHC!$C$65:$C$777)*(K13=DVHC!$H$65:$H$777),0))</f>
        <v>2345</v>
      </c>
      <c r="K13" s="4">
        <f>VLOOKUP(F13, DVHC!$C:$E, 3, 0)</f>
        <v>41</v>
      </c>
      <c r="L13" s="5" t="str">
        <f t="shared" si="0"/>
        <v>Công Ty Tnhh Dịch Vụ Kỹ Thuật Và Bảo Hành Thiết Bị Avc, Đường 206, , Văn Lâm, Hưng Yên</v>
      </c>
    </row>
    <row r="14" spans="1:28" ht="15.75" customHeight="1">
      <c r="A14" s="218">
        <v>658</v>
      </c>
      <c r="B14" s="173" t="s">
        <v>3224</v>
      </c>
      <c r="C14" s="225" t="s">
        <v>3225</v>
      </c>
      <c r="D14" s="229"/>
      <c r="E14" s="181" t="s">
        <v>2141</v>
      </c>
      <c r="F14" s="217" t="s">
        <v>823</v>
      </c>
      <c r="G14" s="217" t="s">
        <v>2142</v>
      </c>
      <c r="H14" s="181">
        <v>983127564</v>
      </c>
      <c r="I14" s="4" t="e">
        <f t="array" ref="I14">INDEX(DVHC!$E$778:$E$11831,MATCH(1,(D14=DVHC!$C$778:$C$11831)*(J14=DVHC!$H$778:$H$11831),0))</f>
        <v>#N/A</v>
      </c>
      <c r="J14" s="4">
        <f t="array" ref="J14">INDEX(DVHC!$E$65:$E$777,MATCH(1,(E14=DVHC!$C$65:$C$777)*(K14=DVHC!$H$65:$H$777),0))</f>
        <v>2345</v>
      </c>
      <c r="K14" s="4">
        <f>VLOOKUP(F14, DVHC!$C:$E, 3, 0)</f>
        <v>41</v>
      </c>
      <c r="L14" s="5" t="str">
        <f t="shared" si="0"/>
        <v>Công Ty Cổ Phần Thương Mại Và Dịch Vụ Sao Phương Đông Hưng Yên, Khu Cn phố nối A, , Văn Lâm, Hưng Yên</v>
      </c>
    </row>
    <row r="15" spans="1:28" ht="15.75" customHeight="1">
      <c r="A15" s="218">
        <v>665</v>
      </c>
      <c r="B15" s="173" t="s">
        <v>3226</v>
      </c>
      <c r="C15" s="225" t="s">
        <v>3227</v>
      </c>
      <c r="D15" s="229"/>
      <c r="E15" s="181" t="s">
        <v>2141</v>
      </c>
      <c r="F15" s="217" t="s">
        <v>823</v>
      </c>
      <c r="G15" s="217" t="s">
        <v>2142</v>
      </c>
      <c r="H15" s="181">
        <v>2213587270</v>
      </c>
      <c r="I15" s="4" t="e">
        <f t="array" ref="I15">INDEX(DVHC!$E$778:$E$11831,MATCH(1,(D15=DVHC!$C$778:$C$11831)*(J15=DVHC!$H$778:$H$11831),0))</f>
        <v>#N/A</v>
      </c>
      <c r="J15" s="4">
        <f t="array" ref="J15">INDEX(DVHC!$E$65:$E$777,MATCH(1,(E15=DVHC!$C$65:$C$777)*(K15=DVHC!$H$65:$H$777),0))</f>
        <v>2345</v>
      </c>
      <c r="K15" s="4">
        <f>VLOOKUP(F15, DVHC!$C:$E, 3, 0)</f>
        <v>41</v>
      </c>
      <c r="L15" s="5" t="str">
        <f t="shared" si="0"/>
        <v>CÔNG TY TNHH SẢN XUẤT- THƯƠNG MẠI CPT VIỆT NAM, Đường B4- Khu B- KCN Phố Nối A, , Văn Lâm, Hưng Yên</v>
      </c>
    </row>
    <row r="16" spans="1:28" ht="15.75" customHeight="1">
      <c r="A16" s="218">
        <v>669</v>
      </c>
      <c r="B16" s="173" t="s">
        <v>3228</v>
      </c>
      <c r="C16" s="225" t="s">
        <v>2157</v>
      </c>
      <c r="D16" s="229"/>
      <c r="E16" s="181" t="s">
        <v>2141</v>
      </c>
      <c r="F16" s="217" t="s">
        <v>823</v>
      </c>
      <c r="G16" s="217" t="s">
        <v>2142</v>
      </c>
      <c r="H16" s="178"/>
      <c r="I16" s="4" t="e">
        <f t="array" ref="I16">INDEX(DVHC!$E$778:$E$11831,MATCH(1,(D16=DVHC!$C$778:$C$11831)*(J16=DVHC!$H$778:$H$11831),0))</f>
        <v>#N/A</v>
      </c>
      <c r="J16" s="4">
        <f t="array" ref="J16">INDEX(DVHC!$E$65:$E$777,MATCH(1,(E16=DVHC!$C$65:$C$777)*(K16=DVHC!$H$65:$H$777),0))</f>
        <v>2345</v>
      </c>
      <c r="K16" s="4">
        <f>VLOOKUP(F16, DVHC!$C:$E, 3, 0)</f>
        <v>41</v>
      </c>
      <c r="L16" s="5" t="str">
        <f t="shared" si="0"/>
        <v>Công ty cổ phần thực phẩm Otran, Đường D3, Khu D, KCN Phố Nối A, , Văn Lâm, Hưng Yên</v>
      </c>
    </row>
    <row r="17" spans="1:12" ht="15.75" customHeight="1">
      <c r="A17" s="218">
        <v>677</v>
      </c>
      <c r="B17" s="173" t="s">
        <v>3229</v>
      </c>
      <c r="C17" s="225" t="s">
        <v>3230</v>
      </c>
      <c r="D17" s="229"/>
      <c r="E17" s="181" t="s">
        <v>2141</v>
      </c>
      <c r="F17" s="217" t="s">
        <v>823</v>
      </c>
      <c r="G17" s="217" t="s">
        <v>2142</v>
      </c>
      <c r="H17" s="181">
        <v>2436500990</v>
      </c>
      <c r="I17" s="4" t="e">
        <f t="array" ref="I17">INDEX(DVHC!$E$778:$E$11831,MATCH(1,(D17=DVHC!$C$778:$C$11831)*(J17=DVHC!$H$778:$H$11831),0))</f>
        <v>#N/A</v>
      </c>
      <c r="J17" s="4">
        <f t="array" ref="J17">INDEX(DVHC!$E$65:$E$777,MATCH(1,(E17=DVHC!$C$65:$C$777)*(K17=DVHC!$H$65:$H$777),0))</f>
        <v>2345</v>
      </c>
      <c r="K17" s="4">
        <f>VLOOKUP(F17, DVHC!$C:$E, 3, 0)</f>
        <v>41</v>
      </c>
      <c r="L17" s="5" t="str">
        <f t="shared" si="0"/>
        <v>Công Ty Tnhh Một Thành Viên Inox Hưng Thịnh, Đường A2 Kcn Phố Nối A, , Văn Lâm, Hưng Yên</v>
      </c>
    </row>
    <row r="18" spans="1:12" ht="15.75" customHeight="1">
      <c r="A18" s="218">
        <v>690</v>
      </c>
      <c r="B18" s="173" t="s">
        <v>3231</v>
      </c>
      <c r="C18" s="225" t="s">
        <v>3232</v>
      </c>
      <c r="D18" s="229"/>
      <c r="E18" s="181" t="s">
        <v>2141</v>
      </c>
      <c r="F18" s="217" t="s">
        <v>823</v>
      </c>
      <c r="G18" s="217" t="s">
        <v>2142</v>
      </c>
      <c r="H18" s="181">
        <v>989313681</v>
      </c>
      <c r="I18" s="4" t="e">
        <f t="array" ref="I18">INDEX(DVHC!$E$778:$E$11831,MATCH(1,(D18=DVHC!$C$778:$C$11831)*(J18=DVHC!$H$778:$H$11831),0))</f>
        <v>#N/A</v>
      </c>
      <c r="J18" s="4">
        <f t="array" ref="J18">INDEX(DVHC!$E$65:$E$777,MATCH(1,(E18=DVHC!$C$65:$C$777)*(K18=DVHC!$H$65:$H$777),0))</f>
        <v>2345</v>
      </c>
      <c r="K18" s="4">
        <f>VLOOKUP(F18, DVHC!$C:$E, 3, 0)</f>
        <v>41</v>
      </c>
      <c r="L18" s="5" t="str">
        <f t="shared" si="0"/>
        <v>CÔNG TY CỔ PHÀN CƠ ĐIỆN LẠNH TOÀN PHÁT, Đường 206, Khu D, Kcn Phố Nối A, , Văn Lâm, Hưng Yên</v>
      </c>
    </row>
    <row r="19" spans="1:12" ht="15.75" customHeight="1">
      <c r="A19" s="218">
        <v>693</v>
      </c>
      <c r="B19" s="173" t="s">
        <v>3233</v>
      </c>
      <c r="C19" s="225" t="s">
        <v>3234</v>
      </c>
      <c r="D19" s="229"/>
      <c r="E19" s="181" t="s">
        <v>2141</v>
      </c>
      <c r="F19" s="217" t="s">
        <v>823</v>
      </c>
      <c r="G19" s="217" t="s">
        <v>2142</v>
      </c>
      <c r="H19" s="181">
        <v>985585278</v>
      </c>
      <c r="I19" s="4" t="e">
        <f t="array" ref="I19">INDEX(DVHC!$E$778:$E$11831,MATCH(1,(D19=DVHC!$C$778:$C$11831)*(J19=DVHC!$H$778:$H$11831),0))</f>
        <v>#N/A</v>
      </c>
      <c r="J19" s="4">
        <f t="array" ref="J19">INDEX(DVHC!$E$65:$E$777,MATCH(1,(E19=DVHC!$C$65:$C$777)*(K19=DVHC!$H$65:$H$777),0))</f>
        <v>2345</v>
      </c>
      <c r="K19" s="4">
        <f>VLOOKUP(F19, DVHC!$C:$E, 3, 0)</f>
        <v>41</v>
      </c>
      <c r="L19" s="5" t="str">
        <f t="shared" si="0"/>
        <v>Công Ty Tnhh Phát Triển Nông Nghiệp Trường Sa, Phố Đầu, , Văn Lâm, Hưng Yên</v>
      </c>
    </row>
    <row r="20" spans="1:12" ht="15.75" customHeight="1">
      <c r="A20" s="218">
        <v>697</v>
      </c>
      <c r="B20" s="173" t="s">
        <v>3235</v>
      </c>
      <c r="C20" s="225" t="s">
        <v>3207</v>
      </c>
      <c r="D20" s="229"/>
      <c r="E20" s="181" t="s">
        <v>2141</v>
      </c>
      <c r="F20" s="217" t="s">
        <v>823</v>
      </c>
      <c r="G20" s="217" t="s">
        <v>2142</v>
      </c>
      <c r="H20" s="181">
        <v>2213998069</v>
      </c>
      <c r="I20" s="4" t="e">
        <f t="array" ref="I20">INDEX(DVHC!$E$778:$E$11831,MATCH(1,(D20=DVHC!$C$778:$C$11831)*(J20=DVHC!$H$778:$H$11831),0))</f>
        <v>#N/A</v>
      </c>
      <c r="J20" s="4">
        <f t="array" ref="J20">INDEX(DVHC!$E$65:$E$777,MATCH(1,(E20=DVHC!$C$65:$C$777)*(K20=DVHC!$H$65:$H$777),0))</f>
        <v>2345</v>
      </c>
      <c r="K20" s="4">
        <f>VLOOKUP(F20, DVHC!$C:$E, 3, 0)</f>
        <v>41</v>
      </c>
      <c r="L20" s="5" t="str">
        <f t="shared" si="0"/>
        <v>Công Ty Tnhh Adp Quốc Tế, Đông Trại, , Văn Lâm, Hưng Yên</v>
      </c>
    </row>
    <row r="22" spans="1:12" ht="15.75" customHeight="1">
      <c r="A22" s="218">
        <v>701</v>
      </c>
      <c r="B22" s="173" t="s">
        <v>3236</v>
      </c>
      <c r="C22" s="225" t="s">
        <v>3237</v>
      </c>
      <c r="D22" s="229"/>
      <c r="E22" s="181" t="s">
        <v>2141</v>
      </c>
      <c r="F22" s="217" t="s">
        <v>823</v>
      </c>
      <c r="G22" s="217" t="s">
        <v>2142</v>
      </c>
      <c r="H22" s="181">
        <v>983589985</v>
      </c>
      <c r="I22" s="4" t="e">
        <f t="array" ref="I22">INDEX(DVHC!$E$778:$E$11831,MATCH(1,(D22=DVHC!$C$778:$C$11831)*(J22=DVHC!$H$778:$H$11831),0))</f>
        <v>#N/A</v>
      </c>
      <c r="J22" s="4">
        <f t="array" ref="J22">INDEX(DVHC!$E$65:$E$777,MATCH(1,(E22=DVHC!$C$65:$C$777)*(K22=DVHC!$H$65:$H$777),0))</f>
        <v>2345</v>
      </c>
      <c r="K22" s="4">
        <f>VLOOKUP(F22, DVHC!$C:$E, 3, 0)</f>
        <v>41</v>
      </c>
      <c r="L22" s="5" t="str">
        <f t="shared" ref="L22:L46" si="1">B22&amp;", "&amp;C22&amp;", "&amp;D22&amp;", "&amp;E22&amp;", "&amp;F22</f>
        <v>Công Ty Tnhh Thương Mại Thời Trang Tiến Thành, Phả Lê, , Văn Lâm, Hưng Yên</v>
      </c>
    </row>
    <row r="23" spans="1:12" ht="15.75" customHeight="1">
      <c r="A23" s="218">
        <v>711</v>
      </c>
      <c r="B23" s="173" t="s">
        <v>3238</v>
      </c>
      <c r="C23" s="225" t="s">
        <v>3239</v>
      </c>
      <c r="D23" s="229"/>
      <c r="E23" s="181" t="s">
        <v>2141</v>
      </c>
      <c r="F23" s="217" t="s">
        <v>823</v>
      </c>
      <c r="G23" s="217" t="s">
        <v>2142</v>
      </c>
      <c r="H23" s="181">
        <v>387632989</v>
      </c>
      <c r="I23" s="4" t="e">
        <f t="array" ref="I23">INDEX(DVHC!$E$778:$E$11831,MATCH(1,(D23=DVHC!$C$778:$C$11831)*(J23=DVHC!$H$778:$H$11831),0))</f>
        <v>#N/A</v>
      </c>
      <c r="J23" s="4">
        <f t="array" ref="J23">INDEX(DVHC!$E$65:$E$777,MATCH(1,(E23=DVHC!$C$65:$C$777)*(K23=DVHC!$H$65:$H$777),0))</f>
        <v>2345</v>
      </c>
      <c r="K23" s="4">
        <f>VLOOKUP(F23, DVHC!$C:$E, 3, 0)</f>
        <v>41</v>
      </c>
      <c r="L23" s="5" t="str">
        <f t="shared" si="1"/>
        <v>Công Ty Tnhh Thương Mại Và Dịch Vụ Vận Tải Việt Anh Hưng Yên, Quốc Lộ 5a, , Văn Lâm, Hưng Yên</v>
      </c>
    </row>
    <row r="24" spans="1:12" ht="15.75" customHeight="1">
      <c r="A24" s="218">
        <v>722</v>
      </c>
      <c r="B24" s="173" t="s">
        <v>3240</v>
      </c>
      <c r="C24" s="225" t="s">
        <v>3241</v>
      </c>
      <c r="D24" s="229"/>
      <c r="E24" s="181" t="s">
        <v>2141</v>
      </c>
      <c r="F24" s="217" t="s">
        <v>823</v>
      </c>
      <c r="G24" s="217" t="s">
        <v>2142</v>
      </c>
      <c r="H24" s="181">
        <v>22137881311</v>
      </c>
      <c r="I24" s="4" t="e">
        <f t="array" ref="I24">INDEX(DVHC!$E$778:$E$11831,MATCH(1,(D24=DVHC!$C$778:$C$11831)*(J24=DVHC!$H$778:$H$11831),0))</f>
        <v>#N/A</v>
      </c>
      <c r="J24" s="4">
        <f t="array" ref="J24">INDEX(DVHC!$E$65:$E$777,MATCH(1,(E24=DVHC!$C$65:$C$777)*(K24=DVHC!$H$65:$H$777),0))</f>
        <v>2345</v>
      </c>
      <c r="K24" s="4">
        <f>VLOOKUP(F24, DVHC!$C:$E, 3, 0)</f>
        <v>41</v>
      </c>
      <c r="L24" s="5" t="str">
        <f t="shared" si="1"/>
        <v>CÔNG TY TNHH C.H.I HƯNG YÊN, đường d3, khu d, kcn phố nối a, , Văn Lâm, Hưng Yên</v>
      </c>
    </row>
    <row r="25" spans="1:12" ht="15.75" customHeight="1">
      <c r="A25" s="218">
        <v>724</v>
      </c>
      <c r="B25" s="173" t="s">
        <v>3242</v>
      </c>
      <c r="C25" s="225" t="s">
        <v>2155</v>
      </c>
      <c r="D25" s="229"/>
      <c r="E25" s="181" t="s">
        <v>2141</v>
      </c>
      <c r="F25" s="217" t="s">
        <v>823</v>
      </c>
      <c r="G25" s="217" t="s">
        <v>2142</v>
      </c>
      <c r="H25" s="181">
        <v>944502502</v>
      </c>
      <c r="I25" s="4" t="e">
        <f t="array" ref="I25">INDEX(DVHC!$E$778:$E$11831,MATCH(1,(D25=DVHC!$C$778:$C$11831)*(J25=DVHC!$H$778:$H$11831),0))</f>
        <v>#N/A</v>
      </c>
      <c r="J25" s="4">
        <f t="array" ref="J25">INDEX(DVHC!$E$65:$E$777,MATCH(1,(E25=DVHC!$C$65:$C$777)*(K25=DVHC!$H$65:$H$777),0))</f>
        <v>2345</v>
      </c>
      <c r="K25" s="4">
        <f>VLOOKUP(F25, DVHC!$C:$E, 3, 0)</f>
        <v>41</v>
      </c>
      <c r="L25" s="5" t="str">
        <f t="shared" si="1"/>
        <v>Công Ty Tnhh Thương Mại Tổng Hợp Và Xuất Nhập Khẩu Đại Phú, Phố Dầu, , Văn Lâm, Hưng Yên</v>
      </c>
    </row>
    <row r="26" spans="1:12" ht="15.75" customHeight="1">
      <c r="A26" s="218">
        <v>725</v>
      </c>
      <c r="B26" s="173" t="s">
        <v>3243</v>
      </c>
      <c r="C26" s="225" t="s">
        <v>3244</v>
      </c>
      <c r="D26" s="229"/>
      <c r="E26" s="181" t="s">
        <v>2141</v>
      </c>
      <c r="F26" s="217" t="s">
        <v>823</v>
      </c>
      <c r="G26" s="217" t="s">
        <v>2142</v>
      </c>
      <c r="H26" s="181">
        <v>396080188</v>
      </c>
      <c r="I26" s="4" t="e">
        <f t="array" ref="I26">INDEX(DVHC!$E$778:$E$11831,MATCH(1,(D26=DVHC!$C$778:$C$11831)*(J26=DVHC!$H$778:$H$11831),0))</f>
        <v>#N/A</v>
      </c>
      <c r="J26" s="4">
        <f t="array" ref="J26">INDEX(DVHC!$E$65:$E$777,MATCH(1,(E26=DVHC!$C$65:$C$777)*(K26=DVHC!$H$65:$H$777),0))</f>
        <v>2345</v>
      </c>
      <c r="K26" s="4">
        <f>VLOOKUP(F26, DVHC!$C:$E, 3, 0)</f>
        <v>41</v>
      </c>
      <c r="L26" s="5" t="str">
        <f t="shared" si="1"/>
        <v>Công Ty Tnhh Xây Dựng Khiêm Thành Linh, Tân Ấp, , Văn Lâm, Hưng Yên</v>
      </c>
    </row>
    <row r="27" spans="1:12" ht="15.75" customHeight="1">
      <c r="A27" s="218">
        <v>727</v>
      </c>
      <c r="B27" s="173" t="s">
        <v>3245</v>
      </c>
      <c r="C27" s="225" t="s">
        <v>2176</v>
      </c>
      <c r="D27" s="229"/>
      <c r="E27" s="181" t="s">
        <v>2141</v>
      </c>
      <c r="F27" s="217" t="s">
        <v>823</v>
      </c>
      <c r="G27" s="217" t="s">
        <v>2142</v>
      </c>
      <c r="H27" s="181">
        <v>988467529</v>
      </c>
      <c r="I27" s="4" t="e">
        <f t="array" ref="I27">INDEX(DVHC!$E$778:$E$11831,MATCH(1,(D27=DVHC!$C$778:$C$11831)*(J27=DVHC!$H$778:$H$11831),0))</f>
        <v>#N/A</v>
      </c>
      <c r="J27" s="4">
        <f t="array" ref="J27">INDEX(DVHC!$E$65:$E$777,MATCH(1,(E27=DVHC!$C$65:$C$777)*(K27=DVHC!$H$65:$H$777),0))</f>
        <v>2345</v>
      </c>
      <c r="K27" s="4">
        <f>VLOOKUP(F27, DVHC!$C:$E, 3, 0)</f>
        <v>41</v>
      </c>
      <c r="L27" s="5" t="str">
        <f t="shared" si="1"/>
        <v>Công Ty Tnhh Cơ Điện Đức Trung, Thôn Hướng Đạo, , Văn Lâm, Hưng Yên</v>
      </c>
    </row>
    <row r="28" spans="1:12" ht="15.75" customHeight="1">
      <c r="A28" s="218">
        <v>730</v>
      </c>
      <c r="B28" s="173" t="s">
        <v>3246</v>
      </c>
      <c r="C28" s="225" t="s">
        <v>2227</v>
      </c>
      <c r="D28" s="229"/>
      <c r="E28" s="181" t="s">
        <v>2141</v>
      </c>
      <c r="F28" s="217" t="s">
        <v>823</v>
      </c>
      <c r="G28" s="217" t="s">
        <v>2142</v>
      </c>
      <c r="H28" s="181">
        <v>977992746</v>
      </c>
      <c r="I28" s="4" t="e">
        <f t="array" ref="I28">INDEX(DVHC!$E$778:$E$11831,MATCH(1,(D28=DVHC!$C$778:$C$11831)*(J28=DVHC!$H$778:$H$11831),0))</f>
        <v>#N/A</v>
      </c>
      <c r="J28" s="4">
        <f t="array" ref="J28">INDEX(DVHC!$E$65:$E$777,MATCH(1,(E28=DVHC!$C$65:$C$777)*(K28=DVHC!$H$65:$H$777),0))</f>
        <v>2345</v>
      </c>
      <c r="K28" s="4">
        <f>VLOOKUP(F28, DVHC!$C:$E, 3, 0)</f>
        <v>41</v>
      </c>
      <c r="L28" s="5" t="str">
        <f t="shared" si="1"/>
        <v>Công Ty Tnhh Sản Xuất Và Thương Mại Đức Thiện, Thôn Ngo, , Văn Lâm, Hưng Yên</v>
      </c>
    </row>
    <row r="29" spans="1:12" ht="39">
      <c r="A29" s="218">
        <v>732</v>
      </c>
      <c r="B29" s="173" t="s">
        <v>3247</v>
      </c>
      <c r="C29" s="225" t="s">
        <v>2172</v>
      </c>
      <c r="D29" s="229"/>
      <c r="E29" s="181" t="s">
        <v>2141</v>
      </c>
      <c r="F29" s="217" t="s">
        <v>823</v>
      </c>
      <c r="G29" s="217" t="s">
        <v>2142</v>
      </c>
      <c r="H29" s="181">
        <v>985325959</v>
      </c>
      <c r="I29" s="4" t="e">
        <f t="array" ref="I29">INDEX(DVHC!$E$778:$E$11831,MATCH(1,(D29=DVHC!$C$778:$C$11831)*(J29=DVHC!$H$778:$H$11831),0))</f>
        <v>#N/A</v>
      </c>
      <c r="J29" s="4">
        <f t="array" ref="J29">INDEX(DVHC!$E$65:$E$777,MATCH(1,(E29=DVHC!$C$65:$C$777)*(K29=DVHC!$H$65:$H$777),0))</f>
        <v>2345</v>
      </c>
      <c r="K29" s="4">
        <f>VLOOKUP(F29, DVHC!$C:$E, 3, 0)</f>
        <v>41</v>
      </c>
      <c r="L29" s="5" t="str">
        <f t="shared" si="1"/>
        <v>Công Ty Tnhh Vận Tải Và Thương Mại Hòa Hải Vina, Tăng Bảo, , Văn Lâm, Hưng Yên</v>
      </c>
    </row>
    <row r="30" spans="1:12" ht="43.5">
      <c r="A30" s="218">
        <v>734</v>
      </c>
      <c r="B30" s="173" t="s">
        <v>3248</v>
      </c>
      <c r="C30" s="225" t="s">
        <v>428</v>
      </c>
      <c r="D30" s="229"/>
      <c r="E30" s="181" t="s">
        <v>2141</v>
      </c>
      <c r="F30" s="217" t="s">
        <v>823</v>
      </c>
      <c r="G30" s="217" t="s">
        <v>2142</v>
      </c>
      <c r="H30" s="181">
        <v>2216277386</v>
      </c>
      <c r="I30" s="4" t="e">
        <f t="array" ref="I30">INDEX(DVHC!$E$778:$E$11831,MATCH(1,(D30=DVHC!$C$778:$C$11831)*(J30=DVHC!$H$778:$H$11831),0))</f>
        <v>#N/A</v>
      </c>
      <c r="J30" s="4">
        <f t="array" ref="J30">INDEX(DVHC!$E$65:$E$777,MATCH(1,(E30=DVHC!$C$65:$C$777)*(K30=DVHC!$H$65:$H$777),0))</f>
        <v>2345</v>
      </c>
      <c r="K30" s="4">
        <f>VLOOKUP(F30, DVHC!$C:$E, 3, 0)</f>
        <v>41</v>
      </c>
      <c r="L30" s="5" t="str">
        <f t="shared" si="1"/>
        <v>Công Ty Tnhh Thương Mại Và Dịch Vụ Vận Tải Toàn Thắng Thành Đạt, Ngô Quyền, , Văn Lâm, Hưng Yên</v>
      </c>
    </row>
    <row r="31" spans="1:12" ht="29.25">
      <c r="A31" s="218">
        <v>740</v>
      </c>
      <c r="B31" s="173" t="s">
        <v>3249</v>
      </c>
      <c r="C31" s="225" t="s">
        <v>3250</v>
      </c>
      <c r="D31" s="229"/>
      <c r="E31" s="181" t="s">
        <v>2141</v>
      </c>
      <c r="F31" s="217" t="s">
        <v>823</v>
      </c>
      <c r="G31" s="217" t="s">
        <v>2142</v>
      </c>
      <c r="H31" s="181">
        <v>904186999</v>
      </c>
      <c r="I31" s="4" t="e">
        <f t="array" ref="I31">INDEX(DVHC!$E$778:$E$11831,MATCH(1,(D31=DVHC!$C$778:$C$11831)*(J31=DVHC!$H$778:$H$11831),0))</f>
        <v>#N/A</v>
      </c>
      <c r="J31" s="4">
        <f t="array" ref="J31">INDEX(DVHC!$E$65:$E$777,MATCH(1,(E31=DVHC!$C$65:$C$777)*(K31=DVHC!$H$65:$H$777),0))</f>
        <v>2345</v>
      </c>
      <c r="K31" s="4">
        <f>VLOOKUP(F31, DVHC!$C:$E, 3, 0)</f>
        <v>41</v>
      </c>
      <c r="L31" s="5" t="str">
        <f t="shared" si="1"/>
        <v>Công Ty Cổ Phần Xử Lý Dữ Liệu Toàn Cầu, Km19, Quốc Lộ 5a, , Văn Lâm, Hưng Yên</v>
      </c>
    </row>
    <row r="32" spans="1:12" ht="51.75">
      <c r="A32" s="218">
        <v>741</v>
      </c>
      <c r="B32" s="173" t="s">
        <v>3251</v>
      </c>
      <c r="C32" s="225" t="s">
        <v>3252</v>
      </c>
      <c r="D32" s="229"/>
      <c r="E32" s="181" t="s">
        <v>2141</v>
      </c>
      <c r="F32" s="217" t="s">
        <v>823</v>
      </c>
      <c r="G32" s="217" t="s">
        <v>2142</v>
      </c>
      <c r="H32" s="181" t="s">
        <v>3253</v>
      </c>
      <c r="I32" s="4" t="e">
        <f t="array" ref="I32">INDEX(DVHC!$E$778:$E$11831,MATCH(1,(D32=DVHC!$C$778:$C$11831)*(J32=DVHC!$H$778:$H$11831),0))</f>
        <v>#N/A</v>
      </c>
      <c r="J32" s="4">
        <f t="array" ref="J32">INDEX(DVHC!$E$65:$E$777,MATCH(1,(E32=DVHC!$C$65:$C$777)*(K32=DVHC!$H$65:$H$777),0))</f>
        <v>2345</v>
      </c>
      <c r="K32" s="4">
        <f>VLOOKUP(F32, DVHC!$C:$E, 3, 0)</f>
        <v>41</v>
      </c>
      <c r="L32" s="5" t="str">
        <f t="shared" si="1"/>
        <v>CÔNG TY TNHH SẢN XUẤT THƯƠNG MẠI VÀ DỊCH VỤ HƯNG VIỆT HƯNG YÊN, Thôn Thanh Xá, , Văn Lâm, Hưng Yên</v>
      </c>
    </row>
    <row r="33" spans="1:12" ht="43.5">
      <c r="A33" s="218">
        <v>763</v>
      </c>
      <c r="B33" s="173" t="s">
        <v>3254</v>
      </c>
      <c r="C33" s="225" t="s">
        <v>2175</v>
      </c>
      <c r="D33" s="229"/>
      <c r="E33" s="181" t="s">
        <v>2141</v>
      </c>
      <c r="F33" s="217" t="s">
        <v>823</v>
      </c>
      <c r="G33" s="217" t="s">
        <v>2142</v>
      </c>
      <c r="H33" s="181">
        <v>985163667</v>
      </c>
      <c r="I33" s="4" t="e">
        <f t="array" ref="I33">INDEX(DVHC!$E$778:$E$11831,MATCH(1,(D33=DVHC!$C$778:$C$11831)*(J33=DVHC!$H$778:$H$11831),0))</f>
        <v>#N/A</v>
      </c>
      <c r="J33" s="4">
        <f t="array" ref="J33">INDEX(DVHC!$E$65:$E$777,MATCH(1,(E33=DVHC!$C$65:$C$777)*(K33=DVHC!$H$65:$H$777),0))</f>
        <v>2345</v>
      </c>
      <c r="K33" s="4">
        <f>VLOOKUP(F33, DVHC!$C:$E, 3, 0)</f>
        <v>41</v>
      </c>
      <c r="L33" s="5" t="str">
        <f t="shared" si="1"/>
        <v>Công Ty Tnhh Thương Mại Và Dịch Vụ Phương Linh Vina, Thôn Tăng Bảo, , Văn Lâm, Hưng Yên</v>
      </c>
    </row>
    <row r="34" spans="1:12" ht="39">
      <c r="A34" s="218">
        <v>805</v>
      </c>
      <c r="B34" s="173" t="s">
        <v>3255</v>
      </c>
      <c r="C34" s="225" t="s">
        <v>1010</v>
      </c>
      <c r="D34" s="229"/>
      <c r="E34" s="181" t="s">
        <v>2141</v>
      </c>
      <c r="F34" s="217" t="s">
        <v>823</v>
      </c>
      <c r="G34" s="217" t="s">
        <v>2142</v>
      </c>
      <c r="H34" s="181">
        <v>2213987456</v>
      </c>
      <c r="I34" s="4" t="e">
        <f t="array" ref="I34">INDEX(DVHC!$E$778:$E$11831,MATCH(1,(D34=DVHC!$C$778:$C$11831)*(J34=DVHC!$H$778:$H$11831),0))</f>
        <v>#N/A</v>
      </c>
      <c r="J34" s="4">
        <f t="array" ref="J34">INDEX(DVHC!$E$65:$E$777,MATCH(1,(E34=DVHC!$C$65:$C$777)*(K34=DVHC!$H$65:$H$777),0))</f>
        <v>2345</v>
      </c>
      <c r="K34" s="4">
        <f>VLOOKUP(F34, DVHC!$C:$E, 3, 0)</f>
        <v>41</v>
      </c>
      <c r="L34" s="5" t="str">
        <f t="shared" si="1"/>
        <v>Công Ty Tnhh Thương Mại Và Kỹ Thuật Minh Sang, Đội 10, , Văn Lâm, Hưng Yên</v>
      </c>
    </row>
    <row r="35" spans="1:12" ht="29.25">
      <c r="A35" s="218">
        <v>809</v>
      </c>
      <c r="B35" s="173" t="s">
        <v>3256</v>
      </c>
      <c r="C35" s="225" t="s">
        <v>3257</v>
      </c>
      <c r="D35" s="229"/>
      <c r="E35" s="181" t="s">
        <v>2141</v>
      </c>
      <c r="F35" s="217" t="s">
        <v>823</v>
      </c>
      <c r="G35" s="217" t="s">
        <v>2142</v>
      </c>
      <c r="H35" s="181">
        <v>2213788203</v>
      </c>
      <c r="I35" s="4" t="e">
        <f t="array" ref="I35">INDEX(DVHC!$E$778:$E$11831,MATCH(1,(D35=DVHC!$C$778:$C$11831)*(J35=DVHC!$H$778:$H$11831),0))</f>
        <v>#N/A</v>
      </c>
      <c r="J35" s="4">
        <f t="array" ref="J35">INDEX(DVHC!$E$65:$E$777,MATCH(1,(E35=DVHC!$C$65:$C$777)*(K35=DVHC!$H$65:$H$777),0))</f>
        <v>2345</v>
      </c>
      <c r="K35" s="4">
        <f>VLOOKUP(F35, DVHC!$C:$E, 3, 0)</f>
        <v>41</v>
      </c>
      <c r="L35" s="5" t="str">
        <f t="shared" si="1"/>
        <v>Công Ty Tnhh Hà My Vina, Khu Cty Xây Lắp I, , Văn Lâm, Hưng Yên</v>
      </c>
    </row>
    <row r="36" spans="1:12" ht="43.5">
      <c r="A36" s="218">
        <v>820</v>
      </c>
      <c r="B36" s="173" t="s">
        <v>3258</v>
      </c>
      <c r="C36" s="225" t="s">
        <v>2165</v>
      </c>
      <c r="D36" s="229"/>
      <c r="E36" s="181" t="s">
        <v>2141</v>
      </c>
      <c r="F36" s="217" t="s">
        <v>823</v>
      </c>
      <c r="G36" s="217" t="s">
        <v>2142</v>
      </c>
      <c r="H36" s="181">
        <v>2213789555</v>
      </c>
      <c r="I36" s="4" t="e">
        <f t="array" ref="I36">INDEX(DVHC!$E$778:$E$11831,MATCH(1,(D36=DVHC!$C$778:$C$11831)*(J36=DVHC!$H$778:$H$11831),0))</f>
        <v>#N/A</v>
      </c>
      <c r="J36" s="4">
        <f t="array" ref="J36">INDEX(DVHC!$E$65:$E$777,MATCH(1,(E36=DVHC!$C$65:$C$777)*(K36=DVHC!$H$65:$H$777),0))</f>
        <v>2345</v>
      </c>
      <c r="K36" s="4">
        <f>VLOOKUP(F36, DVHC!$C:$E, 3, 0)</f>
        <v>41</v>
      </c>
      <c r="L36" s="5" t="str">
        <f t="shared" si="1"/>
        <v>Công Ty Cổ Phần Dinh Dưỡng Việt Nhật Hưng Yên, Khu CN Phố Nối A, , Văn Lâm, Hưng Yên</v>
      </c>
    </row>
    <row r="37" spans="1:12" ht="43.5">
      <c r="A37" s="218">
        <v>821</v>
      </c>
      <c r="B37" s="173" t="s">
        <v>3259</v>
      </c>
      <c r="C37" s="225" t="s">
        <v>3260</v>
      </c>
      <c r="D37" s="229"/>
      <c r="E37" s="181" t="s">
        <v>2141</v>
      </c>
      <c r="F37" s="217" t="s">
        <v>823</v>
      </c>
      <c r="G37" s="217" t="s">
        <v>2142</v>
      </c>
      <c r="H37" s="181">
        <v>989210908</v>
      </c>
      <c r="I37" s="4" t="e">
        <f t="array" ref="I37">INDEX(DVHC!$E$778:$E$11831,MATCH(1,(D37=DVHC!$C$778:$C$11831)*(J37=DVHC!$H$778:$H$11831),0))</f>
        <v>#N/A</v>
      </c>
      <c r="J37" s="4">
        <f t="array" ref="J37">INDEX(DVHC!$E$65:$E$777,MATCH(1,(E37=DVHC!$C$65:$C$777)*(K37=DVHC!$H$65:$H$777),0))</f>
        <v>2345</v>
      </c>
      <c r="K37" s="4">
        <f>VLOOKUP(F37, DVHC!$C:$E, 3, 0)</f>
        <v>41</v>
      </c>
      <c r="L37" s="5" t="str">
        <f t="shared" si="1"/>
        <v>Công Ty Tnhh Kinh Doanh Thiết Bị Y Tế Omiga, Km 22, Quốc Lộ 5, , Văn Lâm, Hưng Yên</v>
      </c>
    </row>
    <row r="38" spans="1:12" ht="29.25">
      <c r="A38" s="218">
        <v>822</v>
      </c>
      <c r="B38" s="173" t="s">
        <v>3261</v>
      </c>
      <c r="C38" s="225" t="s">
        <v>3239</v>
      </c>
      <c r="D38" s="229"/>
      <c r="E38" s="181" t="s">
        <v>2141</v>
      </c>
      <c r="F38" s="217" t="s">
        <v>823</v>
      </c>
      <c r="G38" s="217" t="s">
        <v>2142</v>
      </c>
      <c r="H38" s="181">
        <v>977884779</v>
      </c>
      <c r="I38" s="4" t="e">
        <f t="array" ref="I38">INDEX(DVHC!$E$778:$E$11831,MATCH(1,(D38=DVHC!$C$778:$C$11831)*(J38=DVHC!$H$778:$H$11831),0))</f>
        <v>#N/A</v>
      </c>
      <c r="J38" s="4">
        <f t="array" ref="J38">INDEX(DVHC!$E$65:$E$777,MATCH(1,(E38=DVHC!$C$65:$C$777)*(K38=DVHC!$H$65:$H$777),0))</f>
        <v>2345</v>
      </c>
      <c r="K38" s="4">
        <f>VLOOKUP(F38, DVHC!$C:$E, 3, 0)</f>
        <v>41</v>
      </c>
      <c r="L38" s="5" t="str">
        <f t="shared" si="1"/>
        <v>Công Ty Tnhh Satavico, Quốc Lộ 5a, , Văn Lâm, Hưng Yên</v>
      </c>
    </row>
    <row r="39" spans="1:12" ht="43.5">
      <c r="A39" s="218">
        <v>826</v>
      </c>
      <c r="B39" s="173" t="s">
        <v>3262</v>
      </c>
      <c r="C39" s="225" t="s">
        <v>3263</v>
      </c>
      <c r="D39" s="229"/>
      <c r="E39" s="181" t="s">
        <v>2141</v>
      </c>
      <c r="F39" s="217" t="s">
        <v>823</v>
      </c>
      <c r="G39" s="217" t="s">
        <v>2142</v>
      </c>
      <c r="H39" s="181">
        <v>965221777</v>
      </c>
      <c r="I39" s="4" t="e">
        <f t="array" ref="I39">INDEX(DVHC!$E$778:$E$11831,MATCH(1,(D39=DVHC!$C$778:$C$11831)*(J39=DVHC!$H$778:$H$11831),0))</f>
        <v>#N/A</v>
      </c>
      <c r="J39" s="4">
        <f t="array" ref="J39">INDEX(DVHC!$E$65:$E$777,MATCH(1,(E39=DVHC!$C$65:$C$777)*(K39=DVHC!$H$65:$H$777),0))</f>
        <v>2345</v>
      </c>
      <c r="K39" s="4">
        <f>VLOOKUP(F39, DVHC!$C:$E, 3, 0)</f>
        <v>41</v>
      </c>
      <c r="L39" s="5" t="str">
        <f t="shared" si="1"/>
        <v>Công Ty Cổ Phần Phát Triển Dịch Vụ Công Nghiệp Châu Á, Lô 151 , , Văn Lâm, Hưng Yên</v>
      </c>
    </row>
    <row r="40" spans="1:12" ht="29.25">
      <c r="A40" s="218">
        <v>847</v>
      </c>
      <c r="B40" s="173" t="s">
        <v>3264</v>
      </c>
      <c r="C40" s="225" t="s">
        <v>3265</v>
      </c>
      <c r="D40" s="229"/>
      <c r="E40" s="181" t="s">
        <v>2141</v>
      </c>
      <c r="F40" s="217" t="s">
        <v>823</v>
      </c>
      <c r="G40" s="217" t="s">
        <v>2142</v>
      </c>
      <c r="H40" s="181">
        <v>987804036</v>
      </c>
      <c r="I40" s="4" t="e">
        <f t="array" ref="I40">INDEX(DVHC!$E$778:$E$11831,MATCH(1,(D40=DVHC!$C$778:$C$11831)*(J40=DVHC!$H$778:$H$11831),0))</f>
        <v>#N/A</v>
      </c>
      <c r="J40" s="4">
        <f t="array" ref="J40">INDEX(DVHC!$E$65:$E$777,MATCH(1,(E40=DVHC!$C$65:$C$777)*(K40=DVHC!$H$65:$H$777),0))</f>
        <v>2345</v>
      </c>
      <c r="K40" s="4">
        <f>VLOOKUP(F40, DVHC!$C:$E, 3, 0)</f>
        <v>41</v>
      </c>
      <c r="L40" s="5" t="str">
        <f t="shared" si="1"/>
        <v>Công Ty Tnhh Smart Paint, Kim 15 +600 Quốc Lộ 5, , Văn Lâm, Hưng Yên</v>
      </c>
    </row>
    <row r="41" spans="1:12" ht="29.25">
      <c r="A41" s="218">
        <v>883</v>
      </c>
      <c r="B41" s="173" t="s">
        <v>3266</v>
      </c>
      <c r="C41" s="225" t="s">
        <v>3267</v>
      </c>
      <c r="D41" s="229"/>
      <c r="E41" s="181" t="s">
        <v>2141</v>
      </c>
      <c r="F41" s="217" t="s">
        <v>823</v>
      </c>
      <c r="G41" s="217" t="s">
        <v>2142</v>
      </c>
      <c r="H41" s="181">
        <v>988952568</v>
      </c>
      <c r="I41" s="4" t="e">
        <f t="array" ref="I41">INDEX(DVHC!$E$778:$E$11831,MATCH(1,(D41=DVHC!$C$778:$C$11831)*(J41=DVHC!$H$778:$H$11831),0))</f>
        <v>#N/A</v>
      </c>
      <c r="J41" s="4">
        <f t="array" ref="J41">INDEX(DVHC!$E$65:$E$777,MATCH(1,(E41=DVHC!$C$65:$C$777)*(K41=DVHC!$H$65:$H$777),0))</f>
        <v>2345</v>
      </c>
      <c r="K41" s="4">
        <f>VLOOKUP(F41, DVHC!$C:$E, 3, 0)</f>
        <v>41</v>
      </c>
      <c r="L41" s="5" t="str">
        <f t="shared" si="1"/>
        <v>Công Ty Tnhh Tư Vấn Ktkt Hưng Yên, Khu Đường Sắt, , Văn Lâm, Hưng Yên</v>
      </c>
    </row>
    <row r="42" spans="1:12" ht="43.5">
      <c r="A42" s="218">
        <v>889</v>
      </c>
      <c r="B42" s="173" t="s">
        <v>3268</v>
      </c>
      <c r="C42" s="225" t="s">
        <v>2160</v>
      </c>
      <c r="D42" s="229"/>
      <c r="E42" s="181" t="s">
        <v>2141</v>
      </c>
      <c r="F42" s="217" t="s">
        <v>823</v>
      </c>
      <c r="G42" s="217" t="s">
        <v>2142</v>
      </c>
      <c r="H42" s="181">
        <v>968724190</v>
      </c>
      <c r="I42" s="4" t="e">
        <f t="array" ref="I42">INDEX(DVHC!$E$778:$E$11831,MATCH(1,(D42=DVHC!$C$778:$C$11831)*(J42=DVHC!$H$778:$H$11831),0))</f>
        <v>#N/A</v>
      </c>
      <c r="J42" s="4">
        <f t="array" ref="J42">INDEX(DVHC!$E$65:$E$777,MATCH(1,(E42=DVHC!$C$65:$C$777)*(K42=DVHC!$H$65:$H$777),0))</f>
        <v>2345</v>
      </c>
      <c r="K42" s="4">
        <f>VLOOKUP(F42, DVHC!$C:$E, 3, 0)</f>
        <v>41</v>
      </c>
      <c r="L42" s="5" t="str">
        <f t="shared" si="1"/>
        <v>Công Ty Cổ Phần Quốc Tế Thái Dương Xanh, Khu Công nghiệp Phố Nối A, , Văn Lâm, Hưng Yên</v>
      </c>
    </row>
    <row r="43" spans="1:12" ht="29.25">
      <c r="A43" s="218">
        <v>890</v>
      </c>
      <c r="B43" s="173" t="s">
        <v>3269</v>
      </c>
      <c r="C43" s="225" t="s">
        <v>3237</v>
      </c>
      <c r="D43" s="229"/>
      <c r="E43" s="181" t="s">
        <v>2141</v>
      </c>
      <c r="F43" s="217" t="s">
        <v>823</v>
      </c>
      <c r="G43" s="217" t="s">
        <v>2142</v>
      </c>
      <c r="H43" s="181">
        <v>983589985</v>
      </c>
      <c r="I43" s="4" t="e">
        <f t="array" ref="I43">INDEX(DVHC!$E$778:$E$11831,MATCH(1,(D43=DVHC!$C$778:$C$11831)*(J43=DVHC!$H$778:$H$11831),0))</f>
        <v>#N/A</v>
      </c>
      <c r="J43" s="4">
        <f t="array" ref="J43">INDEX(DVHC!$E$65:$E$777,MATCH(1,(E43=DVHC!$C$65:$C$777)*(K43=DVHC!$H$65:$H$777),0))</f>
        <v>2345</v>
      </c>
      <c r="K43" s="4">
        <f>VLOOKUP(F43, DVHC!$C:$E, 3, 0)</f>
        <v>41</v>
      </c>
      <c r="L43" s="5" t="str">
        <f t="shared" si="1"/>
        <v>Công Ty Tnhh Asia Doors, Phả Lê, , Văn Lâm, Hưng Yên</v>
      </c>
    </row>
    <row r="44" spans="1:12" ht="43.5">
      <c r="A44" s="218">
        <v>905</v>
      </c>
      <c r="B44" s="173" t="s">
        <v>3270</v>
      </c>
      <c r="C44" s="225" t="s">
        <v>3271</v>
      </c>
      <c r="D44" s="229"/>
      <c r="E44" s="181" t="s">
        <v>2141</v>
      </c>
      <c r="F44" s="217" t="s">
        <v>823</v>
      </c>
      <c r="G44" s="217" t="s">
        <v>2142</v>
      </c>
      <c r="H44" s="181">
        <v>2213997161</v>
      </c>
      <c r="I44" s="4" t="e">
        <f t="array" ref="I44">INDEX(DVHC!$E$778:$E$11831,MATCH(1,(D44=DVHC!$C$778:$C$11831)*(J44=DVHC!$H$778:$H$11831),0))</f>
        <v>#N/A</v>
      </c>
      <c r="J44" s="4">
        <f t="array" ref="J44">INDEX(DVHC!$E$65:$E$777,MATCH(1,(E44=DVHC!$C$65:$C$777)*(K44=DVHC!$H$65:$H$777),0))</f>
        <v>2345</v>
      </c>
      <c r="K44" s="4">
        <f>VLOOKUP(F44, DVHC!$C:$E, 3, 0)</f>
        <v>41</v>
      </c>
      <c r="L44" s="5" t="str">
        <f t="shared" si="1"/>
        <v>Công Ty Tnhh Sản Xuất - Thương Mại Nam Thanh, Đường 206, Khu Công Nghiệp Phố Nối A, , Văn Lâm, Hưng Yên</v>
      </c>
    </row>
    <row r="45" spans="1:12" ht="29.25">
      <c r="A45" s="218">
        <v>911</v>
      </c>
      <c r="B45" s="173" t="s">
        <v>3272</v>
      </c>
      <c r="C45" s="225" t="s">
        <v>2164</v>
      </c>
      <c r="D45" s="229"/>
      <c r="E45" s="181" t="s">
        <v>2141</v>
      </c>
      <c r="F45" s="217" t="s">
        <v>823</v>
      </c>
      <c r="G45" s="217" t="s">
        <v>2142</v>
      </c>
      <c r="H45" s="181">
        <v>979976716</v>
      </c>
      <c r="I45" s="4" t="e">
        <f t="array" ref="I45">INDEX(DVHC!$E$778:$E$11831,MATCH(1,(D45=DVHC!$C$778:$C$11831)*(J45=DVHC!$H$778:$H$11831),0))</f>
        <v>#N/A</v>
      </c>
      <c r="J45" s="4">
        <f t="array" ref="J45">INDEX(DVHC!$E$65:$E$777,MATCH(1,(E45=DVHC!$C$65:$C$777)*(K45=DVHC!$H$65:$H$777),0))</f>
        <v>2345</v>
      </c>
      <c r="K45" s="4">
        <f>VLOOKUP(F45, DVHC!$C:$E, 3, 0)</f>
        <v>41</v>
      </c>
      <c r="L45" s="5" t="str">
        <f t="shared" si="1"/>
        <v>Công Ty Cổ Phần Cơ Khí Thành Thắng, Kcn Phố Nối A, , Văn Lâm, Hưng Yên</v>
      </c>
    </row>
    <row r="46" spans="1:12" ht="29.25">
      <c r="A46" s="218">
        <v>913</v>
      </c>
      <c r="B46" s="173" t="s">
        <v>3273</v>
      </c>
      <c r="C46" s="225" t="s">
        <v>2151</v>
      </c>
      <c r="D46" s="229"/>
      <c r="E46" s="181" t="s">
        <v>2141</v>
      </c>
      <c r="F46" s="217" t="s">
        <v>823</v>
      </c>
      <c r="G46" s="217" t="s">
        <v>2142</v>
      </c>
      <c r="H46" s="181">
        <v>2432444691</v>
      </c>
      <c r="I46" s="4" t="e">
        <f t="array" ref="I46">INDEX(DVHC!$E$778:$E$11831,MATCH(1,(D46=DVHC!$C$778:$C$11831)*(J46=DVHC!$H$778:$H$11831),0))</f>
        <v>#N/A</v>
      </c>
      <c r="J46" s="4">
        <f t="array" ref="J46">INDEX(DVHC!$E$65:$E$777,MATCH(1,(E46=DVHC!$C$65:$C$777)*(K46=DVHC!$H$65:$H$777),0))</f>
        <v>2345</v>
      </c>
      <c r="K46" s="4">
        <f>VLOOKUP(F46, DVHC!$C:$E, 3, 0)</f>
        <v>41</v>
      </c>
      <c r="L46" s="5" t="str">
        <f t="shared" si="1"/>
        <v>C.ty Tnhh Mtv Chăn Nuôi An Châu, Khu Công Nghiệp Phố Nối A, , Văn Lâm, Hưng Yên</v>
      </c>
    </row>
    <row r="48" spans="1:12" ht="29.25">
      <c r="A48" s="218">
        <v>935</v>
      </c>
      <c r="B48" s="173" t="s">
        <v>3274</v>
      </c>
      <c r="C48" s="225" t="s">
        <v>2174</v>
      </c>
      <c r="D48" s="229"/>
      <c r="E48" s="181" t="s">
        <v>2141</v>
      </c>
      <c r="F48" s="217" t="s">
        <v>823</v>
      </c>
      <c r="G48" s="217" t="s">
        <v>2142</v>
      </c>
      <c r="H48" s="181">
        <v>968149474</v>
      </c>
      <c r="I48" s="4" t="e">
        <f t="array" ref="I48">INDEX(DVHC!$E$778:$E$11831,MATCH(1,(D48=DVHC!$C$778:$C$11831)*(J48=DVHC!$H$778:$H$11831),0))</f>
        <v>#N/A</v>
      </c>
      <c r="J48" s="4">
        <f t="array" ref="J48">INDEX(DVHC!$E$65:$E$777,MATCH(1,(E48=DVHC!$C$65:$C$777)*(K48=DVHC!$H$65:$H$777),0))</f>
        <v>2345</v>
      </c>
      <c r="K48" s="4">
        <f>VLOOKUP(F48, DVHC!$C:$E, 3, 0)</f>
        <v>41</v>
      </c>
      <c r="L48" s="5" t="str">
        <f t="shared" ref="L48:L78" si="2">B48&amp;", "&amp;C48&amp;", "&amp;D48&amp;", "&amp;E48&amp;", "&amp;F48</f>
        <v>Công Ty Tnhh Fpp Việt Nam, Khu Dân Cư Mới, , Văn Lâm, Hưng Yên</v>
      </c>
    </row>
    <row r="49" spans="1:12" ht="29.25">
      <c r="A49" s="218">
        <v>986</v>
      </c>
      <c r="B49" s="173" t="s">
        <v>3275</v>
      </c>
      <c r="C49" s="225" t="s">
        <v>3276</v>
      </c>
      <c r="D49" s="229"/>
      <c r="E49" s="181" t="s">
        <v>2141</v>
      </c>
      <c r="F49" s="217" t="s">
        <v>823</v>
      </c>
      <c r="G49" s="217" t="s">
        <v>2142</v>
      </c>
      <c r="H49" s="181">
        <v>965325789</v>
      </c>
      <c r="I49" s="4" t="e">
        <f t="array" ref="I49">INDEX(DVHC!$E$778:$E$11831,MATCH(1,(D49=DVHC!$C$778:$C$11831)*(J49=DVHC!$H$778:$H$11831),0))</f>
        <v>#N/A</v>
      </c>
      <c r="J49" s="4">
        <f t="array" ref="J49">INDEX(DVHC!$E$65:$E$777,MATCH(1,(E49=DVHC!$C$65:$C$777)*(K49=DVHC!$H$65:$H$777),0))</f>
        <v>2345</v>
      </c>
      <c r="K49" s="4">
        <f>VLOOKUP(F49, DVHC!$C:$E, 3, 0)</f>
        <v>41</v>
      </c>
      <c r="L49" s="5" t="str">
        <f t="shared" si="2"/>
        <v>Công Ty Tnhh Bao Bì Tad, Km 17, Quốc Lộ 5, , Văn Lâm, Hưng Yên</v>
      </c>
    </row>
    <row r="50" spans="1:12" ht="43.5">
      <c r="A50" s="218">
        <v>990</v>
      </c>
      <c r="B50" s="173" t="s">
        <v>3277</v>
      </c>
      <c r="C50" s="225" t="s">
        <v>3278</v>
      </c>
      <c r="D50" s="229"/>
      <c r="E50" s="181" t="s">
        <v>2141</v>
      </c>
      <c r="F50" s="217" t="s">
        <v>823</v>
      </c>
      <c r="G50" s="217" t="s">
        <v>2142</v>
      </c>
      <c r="H50" s="181">
        <v>912719457</v>
      </c>
      <c r="I50" s="4" t="e">
        <f t="array" ref="I50">INDEX(DVHC!$E$778:$E$11831,MATCH(1,(D50=DVHC!$C$778:$C$11831)*(J50=DVHC!$H$778:$H$11831),0))</f>
        <v>#N/A</v>
      </c>
      <c r="J50" s="4">
        <f t="array" ref="J50">INDEX(DVHC!$E$65:$E$777,MATCH(1,(E50=DVHC!$C$65:$C$777)*(K50=DVHC!$H$65:$H$777),0))</f>
        <v>2345</v>
      </c>
      <c r="K50" s="4">
        <f>VLOOKUP(F50, DVHC!$C:$E, 3, 0)</f>
        <v>41</v>
      </c>
      <c r="L50" s="5" t="str">
        <f t="shared" si="2"/>
        <v>Công Ty Tnhh Xây Dựng Và Thương Mại Kt Thành Nam, Đội 7, Thôn Ngô Quyền, , Văn Lâm, Hưng Yên</v>
      </c>
    </row>
    <row r="51" spans="1:12" ht="43.5">
      <c r="A51" s="218">
        <v>992</v>
      </c>
      <c r="B51" s="173" t="s">
        <v>3279</v>
      </c>
      <c r="C51" s="225" t="s">
        <v>3280</v>
      </c>
      <c r="D51" s="229"/>
      <c r="E51" s="181" t="s">
        <v>2141</v>
      </c>
      <c r="F51" s="217" t="s">
        <v>823</v>
      </c>
      <c r="G51" s="217" t="s">
        <v>2142</v>
      </c>
      <c r="H51" s="181">
        <v>984431056</v>
      </c>
      <c r="I51" s="4" t="e">
        <f t="array" ref="I51">INDEX(DVHC!$E$778:$E$11831,MATCH(1,(D51=DVHC!$C$778:$C$11831)*(J51=DVHC!$H$778:$H$11831),0))</f>
        <v>#N/A</v>
      </c>
      <c r="J51" s="4">
        <f t="array" ref="J51">INDEX(DVHC!$E$65:$E$777,MATCH(1,(E51=DVHC!$C$65:$C$777)*(K51=DVHC!$H$65:$H$777),0))</f>
        <v>2345</v>
      </c>
      <c r="K51" s="4">
        <f>VLOOKUP(F51, DVHC!$C:$E, 3, 0)</f>
        <v>41</v>
      </c>
      <c r="L51" s="5" t="str">
        <f t="shared" si="2"/>
        <v>Công Ty Tnhh Thương Mại Và Xây Dựng Thuận Hòa, Trung Tâm Thương Mại Và Dịch Vụ Nhà Ở, , Văn Lâm, Hưng Yên</v>
      </c>
    </row>
    <row r="52" spans="1:12" ht="43.5">
      <c r="A52" s="218">
        <v>1007</v>
      </c>
      <c r="B52" s="173" t="s">
        <v>3281</v>
      </c>
      <c r="C52" s="225" t="s">
        <v>3282</v>
      </c>
      <c r="D52" s="229"/>
      <c r="E52" s="181" t="s">
        <v>2141</v>
      </c>
      <c r="F52" s="217" t="s">
        <v>823</v>
      </c>
      <c r="G52" s="217" t="s">
        <v>2142</v>
      </c>
      <c r="H52" s="181">
        <v>973536398</v>
      </c>
      <c r="I52" s="4" t="e">
        <f t="array" ref="I52">INDEX(DVHC!$E$778:$E$11831,MATCH(1,(D52=DVHC!$C$778:$C$11831)*(J52=DVHC!$H$778:$H$11831),0))</f>
        <v>#N/A</v>
      </c>
      <c r="J52" s="4">
        <f t="array" ref="J52">INDEX(DVHC!$E$65:$E$777,MATCH(1,(E52=DVHC!$C$65:$C$777)*(K52=DVHC!$H$65:$H$777),0))</f>
        <v>2345</v>
      </c>
      <c r="K52" s="4">
        <f>VLOOKUP(F52, DVHC!$C:$E, 3, 0)</f>
        <v>41</v>
      </c>
      <c r="L52" s="5" t="str">
        <f t="shared" si="2"/>
        <v>Công Ty Tnhh Vật Liệu Mới Tín Thành, Lô Đất Số 175, Khu Trung Tâm, , Văn Lâm, Hưng Yên</v>
      </c>
    </row>
    <row r="53" spans="1:12" ht="51.75">
      <c r="A53" s="218">
        <v>1084</v>
      </c>
      <c r="B53" s="173" t="s">
        <v>3283</v>
      </c>
      <c r="C53" s="225" t="s">
        <v>3284</v>
      </c>
      <c r="D53" s="229"/>
      <c r="E53" s="181" t="s">
        <v>2141</v>
      </c>
      <c r="F53" s="217" t="s">
        <v>823</v>
      </c>
      <c r="G53" s="217" t="s">
        <v>2142</v>
      </c>
      <c r="H53" s="181">
        <v>915438135</v>
      </c>
      <c r="I53" s="4" t="e">
        <f t="array" ref="I53">INDEX(DVHC!$E$778:$E$11831,MATCH(1,(D53=DVHC!$C$778:$C$11831)*(J53=DVHC!$H$778:$H$11831),0))</f>
        <v>#N/A</v>
      </c>
      <c r="J53" s="4">
        <f t="array" ref="J53">INDEX(DVHC!$E$65:$E$777,MATCH(1,(E53=DVHC!$C$65:$C$777)*(K53=DVHC!$H$65:$H$777),0))</f>
        <v>2345</v>
      </c>
      <c r="K53" s="4">
        <f>VLOOKUP(F53, DVHC!$C:$E, 3, 0)</f>
        <v>41</v>
      </c>
      <c r="L53" s="5" t="str">
        <f t="shared" si="2"/>
        <v>Công Ty Cổ Phần Sản Xuất Thương Mại Và Dịch Vụ Minh Hoàng Hưng Yên, Số 12, Tổ Dân Phố Số 2, , Văn Lâm, Hưng Yên</v>
      </c>
    </row>
    <row r="54" spans="1:12" ht="29.25">
      <c r="A54" s="218">
        <v>1088</v>
      </c>
      <c r="B54" s="173" t="s">
        <v>3285</v>
      </c>
      <c r="C54" s="225" t="s">
        <v>3286</v>
      </c>
      <c r="D54" s="229"/>
      <c r="E54" s="181" t="s">
        <v>2141</v>
      </c>
      <c r="F54" s="217" t="s">
        <v>823</v>
      </c>
      <c r="G54" s="217" t="s">
        <v>2142</v>
      </c>
      <c r="H54" s="181">
        <v>983589985</v>
      </c>
      <c r="I54" s="4" t="e">
        <f t="array" ref="I54">INDEX(DVHC!$E$778:$E$11831,MATCH(1,(D54=DVHC!$C$778:$C$11831)*(J54=DVHC!$H$778:$H$11831),0))</f>
        <v>#N/A</v>
      </c>
      <c r="J54" s="4">
        <f t="array" ref="J54">INDEX(DVHC!$E$65:$E$777,MATCH(1,(E54=DVHC!$C$65:$C$777)*(K54=DVHC!$H$65:$H$777),0))</f>
        <v>2345</v>
      </c>
      <c r="K54" s="4">
        <f>VLOOKUP(F54, DVHC!$C:$E, 3, 0)</f>
        <v>41</v>
      </c>
      <c r="L54" s="5" t="str">
        <f t="shared" si="2"/>
        <v>Công Ty Tnhh Minh Dũng Hưng Yên, Đội 9, , Văn Lâm, Hưng Yên</v>
      </c>
    </row>
    <row r="55" spans="1:12" ht="29.25">
      <c r="A55" s="218">
        <v>1102</v>
      </c>
      <c r="B55" s="173" t="s">
        <v>3287</v>
      </c>
      <c r="C55" s="225" t="s">
        <v>2155</v>
      </c>
      <c r="D55" s="229"/>
      <c r="E55" s="181" t="s">
        <v>2141</v>
      </c>
      <c r="F55" s="217" t="s">
        <v>823</v>
      </c>
      <c r="G55" s="217" t="s">
        <v>2142</v>
      </c>
      <c r="H55" s="181">
        <v>978987108</v>
      </c>
      <c r="I55" s="4" t="e">
        <f t="array" ref="I55">INDEX(DVHC!$E$778:$E$11831,MATCH(1,(D55=DVHC!$C$778:$C$11831)*(J55=DVHC!$H$778:$H$11831),0))</f>
        <v>#N/A</v>
      </c>
      <c r="J55" s="4">
        <f t="array" ref="J55">INDEX(DVHC!$E$65:$E$777,MATCH(1,(E55=DVHC!$C$65:$C$777)*(K55=DVHC!$H$65:$H$777),0))</f>
        <v>2345</v>
      </c>
      <c r="K55" s="4">
        <f>VLOOKUP(F55, DVHC!$C:$E, 3, 0)</f>
        <v>41</v>
      </c>
      <c r="L55" s="5" t="str">
        <f t="shared" si="2"/>
        <v>C.ty Tnhh Công Nghệ Xanh Hưng Yên, Phố Dầu, , Văn Lâm, Hưng Yên</v>
      </c>
    </row>
    <row r="56" spans="1:12" ht="29.25">
      <c r="A56" s="218">
        <v>1108</v>
      </c>
      <c r="B56" s="173" t="s">
        <v>3288</v>
      </c>
      <c r="C56" s="225" t="s">
        <v>3276</v>
      </c>
      <c r="D56" s="229"/>
      <c r="E56" s="181" t="s">
        <v>2141</v>
      </c>
      <c r="F56" s="217" t="s">
        <v>823</v>
      </c>
      <c r="G56" s="217" t="s">
        <v>2142</v>
      </c>
      <c r="H56" s="181">
        <v>903493724</v>
      </c>
      <c r="I56" s="4" t="e">
        <f t="array" ref="I56">INDEX(DVHC!$E$778:$E$11831,MATCH(1,(D56=DVHC!$C$778:$C$11831)*(J56=DVHC!$H$778:$H$11831),0))</f>
        <v>#N/A</v>
      </c>
      <c r="J56" s="4">
        <f t="array" ref="J56">INDEX(DVHC!$E$65:$E$777,MATCH(1,(E56=DVHC!$C$65:$C$777)*(K56=DVHC!$H$65:$H$777),0))</f>
        <v>2345</v>
      </c>
      <c r="K56" s="4">
        <f>VLOOKUP(F56, DVHC!$C:$E, 3, 0)</f>
        <v>41</v>
      </c>
      <c r="L56" s="5" t="str">
        <f t="shared" si="2"/>
        <v>C.ty Cp Điện Tử Hồng Hưng, Km 17, Quốc Lộ 5, , Văn Lâm, Hưng Yên</v>
      </c>
    </row>
    <row r="57" spans="1:12" ht="29.25">
      <c r="A57" s="218">
        <v>1112</v>
      </c>
      <c r="B57" s="173" t="s">
        <v>3289</v>
      </c>
      <c r="C57" s="225" t="s">
        <v>3290</v>
      </c>
      <c r="D57" s="229"/>
      <c r="E57" s="181" t="s">
        <v>2141</v>
      </c>
      <c r="F57" s="217" t="s">
        <v>823</v>
      </c>
      <c r="G57" s="217" t="s">
        <v>2142</v>
      </c>
      <c r="H57" s="181">
        <v>986641796</v>
      </c>
      <c r="I57" s="4" t="e">
        <f t="array" ref="I57">INDEX(DVHC!$E$778:$E$11831,MATCH(1,(D57=DVHC!$C$778:$C$11831)*(J57=DVHC!$H$778:$H$11831),0))</f>
        <v>#N/A</v>
      </c>
      <c r="J57" s="4">
        <f t="array" ref="J57">INDEX(DVHC!$E$65:$E$777,MATCH(1,(E57=DVHC!$C$65:$C$777)*(K57=DVHC!$H$65:$H$777),0))</f>
        <v>2345</v>
      </c>
      <c r="K57" s="4">
        <f>VLOOKUP(F57, DVHC!$C:$E, 3, 0)</f>
        <v>41</v>
      </c>
      <c r="L57" s="5" t="str">
        <f t="shared" si="2"/>
        <v>Công Ty Tnhh Hgah Vina, Thôn Cát Lư, , Văn Lâm, Hưng Yên</v>
      </c>
    </row>
    <row r="58" spans="1:12" ht="43.5">
      <c r="A58" s="218">
        <v>1115</v>
      </c>
      <c r="B58" s="173" t="s">
        <v>3291</v>
      </c>
      <c r="C58" s="225" t="s">
        <v>3292</v>
      </c>
      <c r="D58" s="229"/>
      <c r="E58" s="181" t="s">
        <v>2141</v>
      </c>
      <c r="F58" s="217" t="s">
        <v>823</v>
      </c>
      <c r="G58" s="217" t="s">
        <v>2142</v>
      </c>
      <c r="H58" s="181">
        <v>394595801</v>
      </c>
      <c r="I58" s="4" t="e">
        <f t="array" ref="I58">INDEX(DVHC!$E$778:$E$11831,MATCH(1,(D58=DVHC!$C$778:$C$11831)*(J58=DVHC!$H$778:$H$11831),0))</f>
        <v>#N/A</v>
      </c>
      <c r="J58" s="4">
        <f t="array" ref="J58">INDEX(DVHC!$E$65:$E$777,MATCH(1,(E58=DVHC!$C$65:$C$777)*(K58=DVHC!$H$65:$H$777),0))</f>
        <v>2345</v>
      </c>
      <c r="K58" s="4">
        <f>VLOOKUP(F58, DVHC!$C:$E, 3, 0)</f>
        <v>41</v>
      </c>
      <c r="L58" s="5" t="str">
        <f t="shared" si="2"/>
        <v>Công Ty Tnhh Thương Mại Và Sản Xuất Hưng Phát Hưng Yên, Khu Nhà Ở Bắc Việt, , Văn Lâm, Hưng Yên</v>
      </c>
    </row>
    <row r="59" spans="1:12" ht="29.25">
      <c r="A59" s="218">
        <v>1119</v>
      </c>
      <c r="B59" s="173" t="s">
        <v>3293</v>
      </c>
      <c r="C59" s="225" t="s">
        <v>3294</v>
      </c>
      <c r="D59" s="229"/>
      <c r="E59" s="181" t="s">
        <v>2141</v>
      </c>
      <c r="F59" s="217" t="s">
        <v>823</v>
      </c>
      <c r="G59" s="217" t="s">
        <v>2142</v>
      </c>
      <c r="H59" s="181">
        <v>988920619</v>
      </c>
      <c r="I59" s="4" t="e">
        <f t="array" ref="I59">INDEX(DVHC!$E$778:$E$11831,MATCH(1,(D59=DVHC!$C$778:$C$11831)*(J59=DVHC!$H$778:$H$11831),0))</f>
        <v>#N/A</v>
      </c>
      <c r="J59" s="4">
        <f t="array" ref="J59">INDEX(DVHC!$E$65:$E$777,MATCH(1,(E59=DVHC!$C$65:$C$777)*(K59=DVHC!$H$65:$H$777),0))</f>
        <v>2345</v>
      </c>
      <c r="K59" s="4">
        <f>VLOOKUP(F59, DVHC!$C:$E, 3, 0)</f>
        <v>41</v>
      </c>
      <c r="L59" s="5" t="str">
        <f t="shared" si="2"/>
        <v>Công Ty Cổ Phần Cầu Đuống Lương Tài, Thôn Phú Nhuận, , Văn Lâm, Hưng Yên</v>
      </c>
    </row>
    <row r="60" spans="1:12" ht="43.5">
      <c r="A60" s="218">
        <v>1123</v>
      </c>
      <c r="B60" s="173" t="s">
        <v>3295</v>
      </c>
      <c r="C60" s="225" t="s">
        <v>3296</v>
      </c>
      <c r="D60" s="229"/>
      <c r="E60" s="181" t="s">
        <v>2141</v>
      </c>
      <c r="F60" s="217" t="s">
        <v>823</v>
      </c>
      <c r="G60" s="217" t="s">
        <v>2142</v>
      </c>
      <c r="H60" s="181">
        <v>2213997571</v>
      </c>
      <c r="I60" s="4" t="e">
        <f t="array" ref="I60">INDEX(DVHC!$E$778:$E$11831,MATCH(1,(D60=DVHC!$C$778:$C$11831)*(J60=DVHC!$H$778:$H$11831),0))</f>
        <v>#N/A</v>
      </c>
      <c r="J60" s="4">
        <f t="array" ref="J60">INDEX(DVHC!$E$65:$E$777,MATCH(1,(E60=DVHC!$C$65:$C$777)*(K60=DVHC!$H$65:$H$777),0))</f>
        <v>2345</v>
      </c>
      <c r="K60" s="4">
        <f>VLOOKUP(F60, DVHC!$C:$E, 3, 0)</f>
        <v>41</v>
      </c>
      <c r="L60" s="5" t="str">
        <f t="shared" si="2"/>
        <v>Công Ty Cổ Phần Tập Đoàn Ngọc Diệp, Đường C2, khu C, Phố Nối a, , Văn Lâm, Hưng Yên</v>
      </c>
    </row>
    <row r="61" spans="1:12" ht="29.25">
      <c r="A61" s="218">
        <v>1124</v>
      </c>
      <c r="B61" s="173" t="s">
        <v>3297</v>
      </c>
      <c r="C61" s="225" t="s">
        <v>3298</v>
      </c>
      <c r="D61" s="229"/>
      <c r="E61" s="181" t="s">
        <v>2141</v>
      </c>
      <c r="F61" s="217" t="s">
        <v>823</v>
      </c>
      <c r="G61" s="217" t="s">
        <v>2142</v>
      </c>
      <c r="H61" s="181">
        <v>2213785886</v>
      </c>
      <c r="I61" s="4" t="e">
        <f t="array" ref="I61">INDEX(DVHC!$E$778:$E$11831,MATCH(1,(D61=DVHC!$C$778:$C$11831)*(J61=DVHC!$H$778:$H$11831),0))</f>
        <v>#N/A</v>
      </c>
      <c r="J61" s="4">
        <f t="array" ref="J61">INDEX(DVHC!$E$65:$E$777,MATCH(1,(E61=DVHC!$C$65:$C$777)*(K61=DVHC!$H$65:$H$777),0))</f>
        <v>2345</v>
      </c>
      <c r="K61" s="4">
        <f>VLOOKUP(F61, DVHC!$C:$E, 3, 0)</f>
        <v>41</v>
      </c>
      <c r="L61" s="5" t="str">
        <f t="shared" si="2"/>
        <v>Công Ty Tnhh Ifly, Nhà Số 8, Khu Dân Cư Mới Số 1, , Văn Lâm, Hưng Yên</v>
      </c>
    </row>
    <row r="62" spans="1:12" ht="51.75">
      <c r="A62" s="218">
        <v>1143</v>
      </c>
      <c r="B62" s="173" t="s">
        <v>3299</v>
      </c>
      <c r="C62" s="225" t="s">
        <v>3294</v>
      </c>
      <c r="D62" s="225" t="s">
        <v>3300</v>
      </c>
      <c r="E62" s="181" t="s">
        <v>2141</v>
      </c>
      <c r="F62" s="217" t="s">
        <v>823</v>
      </c>
      <c r="G62" s="217" t="s">
        <v>2142</v>
      </c>
      <c r="H62" s="181">
        <v>968868865</v>
      </c>
      <c r="I62" s="4" t="e">
        <f t="array" ref="I62">INDEX(DVHC!$E$778:$E$11831,MATCH(1,(D62=DVHC!$C$778:$C$11831)*(J62=DVHC!$H$778:$H$11831),0))</f>
        <v>#N/A</v>
      </c>
      <c r="J62" s="4">
        <f t="array" ref="J62">INDEX(DVHC!$E$65:$E$777,MATCH(1,(E62=DVHC!$C$65:$C$777)*(K62=DVHC!$H$65:$H$777),0))</f>
        <v>2345</v>
      </c>
      <c r="K62" s="4">
        <f>VLOOKUP(F62, DVHC!$C:$E, 3, 0)</f>
        <v>41</v>
      </c>
      <c r="L62" s="5" t="str">
        <f t="shared" si="2"/>
        <v>Công Ty Tnhh Một Thành Viên Khoáng Sản Thành Phát Đông Bắc, Thôn Phú Nhuận, Ào, Văn Lâm, Hưng Yên</v>
      </c>
    </row>
    <row r="63" spans="1:12" ht="43.5">
      <c r="A63" s="218">
        <v>1148</v>
      </c>
      <c r="B63" s="173" t="s">
        <v>3301</v>
      </c>
      <c r="C63" s="225" t="s">
        <v>3302</v>
      </c>
      <c r="D63" s="229"/>
      <c r="E63" s="181" t="s">
        <v>2141</v>
      </c>
      <c r="F63" s="217" t="s">
        <v>823</v>
      </c>
      <c r="G63" s="217" t="s">
        <v>2142</v>
      </c>
      <c r="H63" s="181">
        <v>983589985</v>
      </c>
      <c r="I63" s="4" t="e">
        <f t="array" ref="I63">INDEX(DVHC!$E$778:$E$11831,MATCH(1,(D63=DVHC!$C$778:$C$11831)*(J63=DVHC!$H$778:$H$11831),0))</f>
        <v>#N/A</v>
      </c>
      <c r="J63" s="4">
        <f t="array" ref="J63">INDEX(DVHC!$E$65:$E$777,MATCH(1,(E63=DVHC!$C$65:$C$777)*(K63=DVHC!$H$65:$H$777),0))</f>
        <v>2345</v>
      </c>
      <c r="K63" s="4">
        <f>VLOOKUP(F63, DVHC!$C:$E, 3, 0)</f>
        <v>41</v>
      </c>
      <c r="L63" s="5" t="str">
        <f t="shared" si="2"/>
        <v>Công Ty Tnhh Thương Mại Dịch Vụ Và Xây Dựng Minh Vĩ, Thôn Đồng Chung, , Văn Lâm, Hưng Yên</v>
      </c>
    </row>
    <row r="64" spans="1:12" ht="43.5">
      <c r="A64" s="218">
        <v>1149</v>
      </c>
      <c r="B64" s="173" t="s">
        <v>3303</v>
      </c>
      <c r="C64" s="225" t="s">
        <v>3276</v>
      </c>
      <c r="D64" s="229"/>
      <c r="E64" s="181" t="s">
        <v>2141</v>
      </c>
      <c r="F64" s="217" t="s">
        <v>823</v>
      </c>
      <c r="G64" s="217" t="s">
        <v>2142</v>
      </c>
      <c r="H64" s="181">
        <v>903247638</v>
      </c>
      <c r="I64" s="4" t="e">
        <f t="array" ref="I64">INDEX(DVHC!$E$778:$E$11831,MATCH(1,(D64=DVHC!$C$778:$C$11831)*(J64=DVHC!$H$778:$H$11831),0))</f>
        <v>#N/A</v>
      </c>
      <c r="J64" s="4">
        <f t="array" ref="J64">INDEX(DVHC!$E$65:$E$777,MATCH(1,(E64=DVHC!$C$65:$C$777)*(K64=DVHC!$H$65:$H$777),0))</f>
        <v>2345</v>
      </c>
      <c r="K64" s="4">
        <f>VLOOKUP(F64, DVHC!$C:$E, 3, 0)</f>
        <v>41</v>
      </c>
      <c r="L64" s="5" t="str">
        <f t="shared" si="2"/>
        <v>Công Ty Cổ Phần Tm Và Dv Hóa Chất Việt Nam, Km 17, Quốc Lộ 5, , Văn Lâm, Hưng Yên</v>
      </c>
    </row>
    <row r="65" spans="1:12" ht="29.25">
      <c r="A65" s="218">
        <v>1162</v>
      </c>
      <c r="B65" s="173" t="s">
        <v>3304</v>
      </c>
      <c r="C65" s="225" t="s">
        <v>3305</v>
      </c>
      <c r="D65" s="229"/>
      <c r="E65" s="181" t="s">
        <v>2141</v>
      </c>
      <c r="F65" s="217" t="s">
        <v>823</v>
      </c>
      <c r="G65" s="217" t="s">
        <v>2142</v>
      </c>
      <c r="H65" s="181">
        <v>983500955</v>
      </c>
      <c r="I65" s="4" t="e">
        <f t="array" ref="I65">INDEX(DVHC!$E$778:$E$11831,MATCH(1,(D65=DVHC!$C$778:$C$11831)*(J65=DVHC!$H$778:$H$11831),0))</f>
        <v>#N/A</v>
      </c>
      <c r="J65" s="4">
        <f t="array" ref="J65">INDEX(DVHC!$E$65:$E$777,MATCH(1,(E65=DVHC!$C$65:$C$777)*(K65=DVHC!$H$65:$H$777),0))</f>
        <v>2345</v>
      </c>
      <c r="K65" s="4">
        <f>VLOOKUP(F65, DVHC!$C:$E, 3, 0)</f>
        <v>41</v>
      </c>
      <c r="L65" s="5" t="str">
        <f t="shared" si="2"/>
        <v>Công Ty Tnhh Máy Bán Hàng 24h, Km 15, Quốc Lộ 5, , Văn Lâm, Hưng Yên</v>
      </c>
    </row>
    <row r="66" spans="1:12" ht="29.25">
      <c r="A66" s="218">
        <v>1165</v>
      </c>
      <c r="B66" s="173" t="s">
        <v>3306</v>
      </c>
      <c r="C66" s="225" t="s">
        <v>3307</v>
      </c>
      <c r="D66" s="229"/>
      <c r="E66" s="181" t="s">
        <v>2141</v>
      </c>
      <c r="F66" s="217" t="s">
        <v>823</v>
      </c>
      <c r="G66" s="217" t="s">
        <v>2142</v>
      </c>
      <c r="H66" s="181">
        <v>983589985</v>
      </c>
      <c r="I66" s="4" t="e">
        <f t="array" ref="I66">INDEX(DVHC!$E$778:$E$11831,MATCH(1,(D66=DVHC!$C$778:$C$11831)*(J66=DVHC!$H$778:$H$11831),0))</f>
        <v>#N/A</v>
      </c>
      <c r="J66" s="4">
        <f t="array" ref="J66">INDEX(DVHC!$E$65:$E$777,MATCH(1,(E66=DVHC!$C$65:$C$777)*(K66=DVHC!$H$65:$H$777),0))</f>
        <v>2345</v>
      </c>
      <c r="K66" s="4">
        <f>VLOOKUP(F66, DVHC!$C:$E, 3, 0)</f>
        <v>41</v>
      </c>
      <c r="L66" s="5" t="str">
        <f t="shared" si="2"/>
        <v>Công Ty Tnhh Phát Triển Xây Dựng Asia, Thôn Phả Lê, , Văn Lâm, Hưng Yên</v>
      </c>
    </row>
    <row r="67" spans="1:12" ht="29.25">
      <c r="A67" s="218">
        <v>1167</v>
      </c>
      <c r="B67" s="173" t="s">
        <v>3308</v>
      </c>
      <c r="C67" s="225" t="s">
        <v>3309</v>
      </c>
      <c r="D67" s="229"/>
      <c r="E67" s="181" t="s">
        <v>2141</v>
      </c>
      <c r="F67" s="217" t="s">
        <v>823</v>
      </c>
      <c r="G67" s="217" t="s">
        <v>2142</v>
      </c>
      <c r="H67" s="181">
        <v>979104080</v>
      </c>
      <c r="I67" s="4" t="e">
        <f t="array" ref="I67">INDEX(DVHC!$E$778:$E$11831,MATCH(1,(D67=DVHC!$C$778:$C$11831)*(J67=DVHC!$H$778:$H$11831),0))</f>
        <v>#N/A</v>
      </c>
      <c r="J67" s="4">
        <f t="array" ref="J67">INDEX(DVHC!$E$65:$E$777,MATCH(1,(E67=DVHC!$C$65:$C$777)*(K67=DVHC!$H$65:$H$777),0))</f>
        <v>2345</v>
      </c>
      <c r="K67" s="4">
        <f>VLOOKUP(F67, DVHC!$C:$E, 3, 0)</f>
        <v>41</v>
      </c>
      <c r="L67" s="5" t="str">
        <f t="shared" si="2"/>
        <v>Công Ty Tnhh Newriver Việt Nam, Lô A 18 - 19 Khu Dân Cư Mới, , Văn Lâm, Hưng Yên</v>
      </c>
    </row>
    <row r="68" spans="1:12" ht="29.25">
      <c r="A68" s="218">
        <v>1196</v>
      </c>
      <c r="B68" s="173" t="s">
        <v>3310</v>
      </c>
      <c r="C68" s="225" t="s">
        <v>2152</v>
      </c>
      <c r="D68" s="229"/>
      <c r="E68" s="181" t="s">
        <v>2141</v>
      </c>
      <c r="F68" s="217" t="s">
        <v>823</v>
      </c>
      <c r="G68" s="217" t="s">
        <v>2142</v>
      </c>
      <c r="H68" s="181">
        <v>396080188</v>
      </c>
      <c r="I68" s="4" t="e">
        <f t="array" ref="I68">INDEX(DVHC!$E$778:$E$11831,MATCH(1,(D68=DVHC!$C$778:$C$11831)*(J68=DVHC!$H$778:$H$11831),0))</f>
        <v>#N/A</v>
      </c>
      <c r="J68" s="4">
        <f t="array" ref="J68">INDEX(DVHC!$E$65:$E$777,MATCH(1,(E68=DVHC!$C$65:$C$777)*(K68=DVHC!$H$65:$H$777),0))</f>
        <v>2345</v>
      </c>
      <c r="K68" s="4">
        <f>VLOOKUP(F68, DVHC!$C:$E, 3, 0)</f>
        <v>41</v>
      </c>
      <c r="L68" s="5" t="str">
        <f t="shared" si="2"/>
        <v>Công Ty Tnhh Xây Dựng Vững Mạnh, Phố Tài, , Văn Lâm, Hưng Yên</v>
      </c>
    </row>
    <row r="69" spans="1:12" ht="43.5">
      <c r="A69" s="218">
        <v>1204</v>
      </c>
      <c r="B69" s="173" t="s">
        <v>3311</v>
      </c>
      <c r="C69" s="229"/>
      <c r="D69" s="229"/>
      <c r="E69" s="181" t="s">
        <v>2141</v>
      </c>
      <c r="F69" s="217" t="s">
        <v>823</v>
      </c>
      <c r="G69" s="217" t="s">
        <v>2142</v>
      </c>
      <c r="H69" s="181">
        <v>967367784</v>
      </c>
      <c r="I69" s="4" t="e">
        <f t="array" ref="I69">INDEX(DVHC!$E$778:$E$11831,MATCH(1,(D69=DVHC!$C$778:$C$11831)*(J69=DVHC!$H$778:$H$11831),0))</f>
        <v>#N/A</v>
      </c>
      <c r="J69" s="4">
        <f t="array" ref="J69">INDEX(DVHC!$E$65:$E$777,MATCH(1,(E69=DVHC!$C$65:$C$777)*(K69=DVHC!$H$65:$H$777),0))</f>
        <v>2345</v>
      </c>
      <c r="K69" s="4">
        <f>VLOOKUP(F69, DVHC!$C:$E, 3, 0)</f>
        <v>41</v>
      </c>
      <c r="L69" s="5" t="str">
        <f t="shared" si="2"/>
        <v>Công Ty Tnhh Thương Mại Dịch Vụ Và Xây Dựng Tùng Dương Ntd, , , Văn Lâm, Hưng Yên</v>
      </c>
    </row>
    <row r="70" spans="1:12" ht="43.5">
      <c r="A70" s="218">
        <v>1208</v>
      </c>
      <c r="B70" s="173" t="s">
        <v>3312</v>
      </c>
      <c r="C70" s="225" t="s">
        <v>3313</v>
      </c>
      <c r="D70" s="229"/>
      <c r="E70" s="181" t="s">
        <v>2141</v>
      </c>
      <c r="F70" s="217" t="s">
        <v>823</v>
      </c>
      <c r="G70" s="217" t="s">
        <v>2142</v>
      </c>
      <c r="H70" s="181">
        <v>1685623732</v>
      </c>
      <c r="I70" s="4" t="e">
        <f t="array" ref="I70">INDEX(DVHC!$E$778:$E$11831,MATCH(1,(D70=DVHC!$C$778:$C$11831)*(J70=DVHC!$H$778:$H$11831),0))</f>
        <v>#N/A</v>
      </c>
      <c r="J70" s="4">
        <f t="array" ref="J70">INDEX(DVHC!$E$65:$E$777,MATCH(1,(E70=DVHC!$C$65:$C$777)*(K70=DVHC!$H$65:$H$777),0))</f>
        <v>2345</v>
      </c>
      <c r="K70" s="4">
        <f>VLOOKUP(F70, DVHC!$C:$E, 3, 0)</f>
        <v>41</v>
      </c>
      <c r="L70" s="5" t="str">
        <f t="shared" si="2"/>
        <v>Công Ty Tnhh Mtv Nbc Pacific, Đường A2 - Khu A - Khu Công Nghiệp Phố Nối A, , Văn Lâm, Hưng Yên</v>
      </c>
    </row>
    <row r="71" spans="1:12" ht="43.5">
      <c r="A71" s="218">
        <v>1209</v>
      </c>
      <c r="B71" s="173" t="s">
        <v>3314</v>
      </c>
      <c r="C71" s="225" t="s">
        <v>3315</v>
      </c>
      <c r="D71" s="229"/>
      <c r="E71" s="181" t="s">
        <v>2141</v>
      </c>
      <c r="F71" s="217" t="s">
        <v>823</v>
      </c>
      <c r="G71" s="217" t="s">
        <v>2142</v>
      </c>
      <c r="H71" s="181">
        <v>988288158</v>
      </c>
      <c r="I71" s="4" t="e">
        <f t="array" ref="I71">INDEX(DVHC!$E$778:$E$11831,MATCH(1,(D71=DVHC!$C$778:$C$11831)*(J71=DVHC!$H$778:$H$11831),0))</f>
        <v>#N/A</v>
      </c>
      <c r="J71" s="4">
        <f t="array" ref="J71">INDEX(DVHC!$E$65:$E$777,MATCH(1,(E71=DVHC!$C$65:$C$777)*(K71=DVHC!$H$65:$H$777),0))</f>
        <v>2345</v>
      </c>
      <c r="K71" s="4">
        <f>VLOOKUP(F71, DVHC!$C:$E, 3, 0)</f>
        <v>41</v>
      </c>
      <c r="L71" s="5" t="str">
        <f t="shared" si="2"/>
        <v>C.ty Tnhh Việt Dũng Yên Mỹ, Đường 206, Khu C, Khu Công Nghiệp Phố Nối A, , Văn Lâm, Hưng Yên</v>
      </c>
    </row>
    <row r="72" spans="1:12" ht="29.25">
      <c r="A72" s="218">
        <v>1212</v>
      </c>
      <c r="B72" s="173" t="s">
        <v>3316</v>
      </c>
      <c r="C72" s="225" t="s">
        <v>3317</v>
      </c>
      <c r="D72" s="229"/>
      <c r="E72" s="181" t="s">
        <v>2141</v>
      </c>
      <c r="F72" s="217" t="s">
        <v>823</v>
      </c>
      <c r="G72" s="217" t="s">
        <v>2142</v>
      </c>
      <c r="H72" s="181">
        <v>949090900</v>
      </c>
      <c r="I72" s="4" t="e">
        <f t="array" ref="I72">INDEX(DVHC!$E$778:$E$11831,MATCH(1,(D72=DVHC!$C$778:$C$11831)*(J72=DVHC!$H$778:$H$11831),0))</f>
        <v>#N/A</v>
      </c>
      <c r="J72" s="4">
        <f t="array" ref="J72">INDEX(DVHC!$E$65:$E$777,MATCH(1,(E72=DVHC!$C$65:$C$777)*(K72=DVHC!$H$65:$H$777),0))</f>
        <v>2345</v>
      </c>
      <c r="K72" s="4">
        <f>VLOOKUP(F72, DVHC!$C:$E, 3, 0)</f>
        <v>41</v>
      </c>
      <c r="L72" s="5" t="str">
        <f t="shared" si="2"/>
        <v>Công Ty Tnhh Vòng Bi Đại Phát, Khu Đất Thùng Lò, , Văn Lâm, Hưng Yên</v>
      </c>
    </row>
    <row r="73" spans="1:12" ht="43.5">
      <c r="A73" s="218">
        <v>1246</v>
      </c>
      <c r="B73" s="173" t="s">
        <v>3318</v>
      </c>
      <c r="C73" s="225" t="s">
        <v>3319</v>
      </c>
      <c r="D73" s="229"/>
      <c r="E73" s="181" t="s">
        <v>2141</v>
      </c>
      <c r="F73" s="217" t="s">
        <v>823</v>
      </c>
      <c r="G73" s="217" t="s">
        <v>2142</v>
      </c>
      <c r="H73" s="178"/>
      <c r="I73" s="4" t="e">
        <f t="array" ref="I73">INDEX(DVHC!$E$778:$E$11831,MATCH(1,(D73=DVHC!$C$778:$C$11831)*(J73=DVHC!$H$778:$H$11831),0))</f>
        <v>#N/A</v>
      </c>
      <c r="J73" s="4">
        <f t="array" ref="J73">INDEX(DVHC!$E$65:$E$777,MATCH(1,(E73=DVHC!$C$65:$C$777)*(K73=DVHC!$H$65:$H$777),0))</f>
        <v>2345</v>
      </c>
      <c r="K73" s="4">
        <f>VLOOKUP(F73, DVHC!$C:$E, 3, 0)</f>
        <v>41</v>
      </c>
      <c r="L73" s="5" t="str">
        <f t="shared" si="2"/>
        <v>Công ty TNHH MTV Phát Triển Công Nghiệp KTG Hưng Yên, Đường 206 Khu F, KCN Phố Nối A, , Văn Lâm, Hưng Yên</v>
      </c>
    </row>
    <row r="74" spans="1:12" ht="43.5">
      <c r="A74" s="218">
        <v>1261</v>
      </c>
      <c r="B74" s="173" t="s">
        <v>3320</v>
      </c>
      <c r="C74" s="225" t="s">
        <v>3321</v>
      </c>
      <c r="D74" s="229"/>
      <c r="E74" s="181" t="s">
        <v>2141</v>
      </c>
      <c r="F74" s="217" t="s">
        <v>823</v>
      </c>
      <c r="G74" s="217" t="s">
        <v>2142</v>
      </c>
      <c r="H74" s="181">
        <v>2437666187</v>
      </c>
      <c r="I74" s="4" t="e">
        <f t="array" ref="I74">INDEX(DVHC!$E$778:$E$11831,MATCH(1,(D74=DVHC!$C$778:$C$11831)*(J74=DVHC!$H$778:$H$11831),0))</f>
        <v>#N/A</v>
      </c>
      <c r="J74" s="4">
        <f t="array" ref="J74">INDEX(DVHC!$E$65:$E$777,MATCH(1,(E74=DVHC!$C$65:$C$777)*(K74=DVHC!$H$65:$H$777),0))</f>
        <v>2345</v>
      </c>
      <c r="K74" s="4">
        <f>VLOOKUP(F74, DVHC!$C:$E, 3, 0)</f>
        <v>41</v>
      </c>
      <c r="L74" s="5" t="str">
        <f t="shared" si="2"/>
        <v>Công Ty Tnhh Facility Hà Nội, Đường 206, Khu E, Khu Công Nghiệp Phố Nối A, , Văn Lâm, Hưng Yên</v>
      </c>
    </row>
    <row r="75" spans="1:12" ht="29.25">
      <c r="A75" s="218">
        <v>1265</v>
      </c>
      <c r="B75" s="173" t="s">
        <v>3322</v>
      </c>
      <c r="C75" s="225" t="s">
        <v>3323</v>
      </c>
      <c r="D75" s="229"/>
      <c r="E75" s="181" t="s">
        <v>2141</v>
      </c>
      <c r="F75" s="217" t="s">
        <v>823</v>
      </c>
      <c r="G75" s="217" t="s">
        <v>2142</v>
      </c>
      <c r="H75" s="181">
        <v>961563369</v>
      </c>
      <c r="I75" s="4" t="e">
        <f t="array" ref="I75">INDEX(DVHC!$E$778:$E$11831,MATCH(1,(D75=DVHC!$C$778:$C$11831)*(J75=DVHC!$H$778:$H$11831),0))</f>
        <v>#N/A</v>
      </c>
      <c r="J75" s="4">
        <f t="array" ref="J75">INDEX(DVHC!$E$65:$E$777,MATCH(1,(E75=DVHC!$C$65:$C$777)*(K75=DVHC!$H$65:$H$777),0))</f>
        <v>2345</v>
      </c>
      <c r="K75" s="4">
        <f>VLOOKUP(F75, DVHC!$C:$E, 3, 0)</f>
        <v>41</v>
      </c>
      <c r="L75" s="5" t="str">
        <f t="shared" si="2"/>
        <v>Công Ty Tnhh Dream Circulation, Km 17 Đường 5, , Văn Lâm, Hưng Yên</v>
      </c>
    </row>
    <row r="76" spans="1:12" ht="43.5">
      <c r="A76" s="218">
        <v>1268</v>
      </c>
      <c r="B76" s="173" t="s">
        <v>3324</v>
      </c>
      <c r="C76" s="225" t="s">
        <v>3325</v>
      </c>
      <c r="D76" s="229"/>
      <c r="E76" s="181" t="s">
        <v>2141</v>
      </c>
      <c r="F76" s="217" t="s">
        <v>823</v>
      </c>
      <c r="G76" s="217" t="s">
        <v>2142</v>
      </c>
      <c r="H76" s="181">
        <v>353243333</v>
      </c>
      <c r="I76" s="4" t="e">
        <f t="array" ref="I76">INDEX(DVHC!$E$778:$E$11831,MATCH(1,(D76=DVHC!$C$778:$C$11831)*(J76=DVHC!$H$778:$H$11831),0))</f>
        <v>#N/A</v>
      </c>
      <c r="J76" s="4">
        <f t="array" ref="J76">INDEX(DVHC!$E$65:$E$777,MATCH(1,(E76=DVHC!$C$65:$C$777)*(K76=DVHC!$H$65:$H$777),0))</f>
        <v>2345</v>
      </c>
      <c r="K76" s="4">
        <f>VLOOKUP(F76, DVHC!$C:$E, 3, 0)</f>
        <v>41</v>
      </c>
      <c r="L76" s="5" t="str">
        <f t="shared" si="2"/>
        <v>Công Ty Tnhh Tm &lt; Dv Giải Pháp Iot Việt Nam, Đội 10, Thôn Lê Xá, , Văn Lâm, Hưng Yên</v>
      </c>
    </row>
    <row r="77" spans="1:12" ht="29.25">
      <c r="A77" s="218">
        <v>1296</v>
      </c>
      <c r="B77" s="173" t="s">
        <v>3326</v>
      </c>
      <c r="C77" s="225" t="s">
        <v>3302</v>
      </c>
      <c r="D77" s="229"/>
      <c r="E77" s="181" t="s">
        <v>2141</v>
      </c>
      <c r="F77" s="217" t="s">
        <v>823</v>
      </c>
      <c r="G77" s="217" t="s">
        <v>2142</v>
      </c>
      <c r="H77" s="181">
        <v>978822000</v>
      </c>
      <c r="I77" s="4" t="e">
        <f t="array" ref="I77">INDEX(DVHC!$E$778:$E$11831,MATCH(1,(D77=DVHC!$C$778:$C$11831)*(J77=DVHC!$H$778:$H$11831),0))</f>
        <v>#N/A</v>
      </c>
      <c r="J77" s="4">
        <f t="array" ref="J77">INDEX(DVHC!$E$65:$E$777,MATCH(1,(E77=DVHC!$C$65:$C$777)*(K77=DVHC!$H$65:$H$777),0))</f>
        <v>2345</v>
      </c>
      <c r="K77" s="4">
        <f>VLOOKUP(F77, DVHC!$C:$E, 3, 0)</f>
        <v>41</v>
      </c>
      <c r="L77" s="5" t="str">
        <f t="shared" si="2"/>
        <v>Công Ty Tnhh Giống Gia Cầm Việt &lt; Pháp, Thôn Đồng Chung, , Văn Lâm, Hưng Yên</v>
      </c>
    </row>
    <row r="78" spans="1:12" ht="29.25">
      <c r="A78" s="218">
        <v>1359</v>
      </c>
      <c r="B78" s="173" t="s">
        <v>3327</v>
      </c>
      <c r="C78" s="225" t="s">
        <v>2151</v>
      </c>
      <c r="D78" s="229"/>
      <c r="E78" s="181" t="s">
        <v>2141</v>
      </c>
      <c r="F78" s="217" t="s">
        <v>823</v>
      </c>
      <c r="G78" s="217" t="s">
        <v>2142</v>
      </c>
      <c r="H78" s="181">
        <v>22135587979</v>
      </c>
      <c r="I78" s="4" t="e">
        <f t="array" ref="I78">INDEX(DVHC!$E$778:$E$11831,MATCH(1,(D78=DVHC!$C$778:$C$11831)*(J78=DVHC!$H$778:$H$11831),0))</f>
        <v>#N/A</v>
      </c>
      <c r="J78" s="4">
        <f t="array" ref="J78">INDEX(DVHC!$E$65:$E$777,MATCH(1,(E78=DVHC!$C$65:$C$777)*(K78=DVHC!$H$65:$H$777),0))</f>
        <v>2345</v>
      </c>
      <c r="K78" s="4">
        <f>VLOOKUP(F78, DVHC!$C:$E, 3, 0)</f>
        <v>41</v>
      </c>
      <c r="L78" s="5" t="str">
        <f t="shared" si="2"/>
        <v>Công Ty Tnhh Biomega Việt Nam, Khu Công Nghiệp Phố Nối A, , Văn Lâm, Hưng Yên</v>
      </c>
    </row>
    <row r="80" spans="1:12" ht="29.25">
      <c r="A80" s="218">
        <v>1363</v>
      </c>
      <c r="B80" s="173" t="s">
        <v>3328</v>
      </c>
      <c r="C80" s="225" t="s">
        <v>3329</v>
      </c>
      <c r="D80" s="229"/>
      <c r="E80" s="181" t="s">
        <v>2141</v>
      </c>
      <c r="F80" s="217" t="s">
        <v>823</v>
      </c>
      <c r="G80" s="217" t="s">
        <v>2142</v>
      </c>
      <c r="H80" s="181">
        <v>334969591</v>
      </c>
      <c r="I80" s="4" t="e">
        <f t="array" ref="I80">INDEX(DVHC!$E$778:$E$11831,MATCH(1,(D80=DVHC!$C$778:$C$11831)*(J80=DVHC!$H$778:$H$11831),0))</f>
        <v>#N/A</v>
      </c>
      <c r="J80" s="4">
        <f t="array" ref="J80">INDEX(DVHC!$E$65:$E$777,MATCH(1,(E80=DVHC!$C$65:$C$777)*(K80=DVHC!$H$65:$H$777),0))</f>
        <v>2345</v>
      </c>
      <c r="K80" s="4">
        <f>VLOOKUP(F80, DVHC!$C:$E, 3, 0)</f>
        <v>41</v>
      </c>
      <c r="L80" s="5" t="str">
        <f t="shared" ref="L80:L87" si="3">B80&amp;", "&amp;C80&amp;", "&amp;D80&amp;", "&amp;E80&amp;", "&amp;F80</f>
        <v>Công Ty Tnhh Dsm Vina, Đường B2, Khu B, Kcn Phố Nối A, , Văn Lâm, Hưng Yên</v>
      </c>
    </row>
    <row r="81" spans="1:12" ht="43.5">
      <c r="A81" s="218">
        <v>1367</v>
      </c>
      <c r="B81" s="173" t="s">
        <v>3330</v>
      </c>
      <c r="C81" s="225" t="s">
        <v>1010</v>
      </c>
      <c r="D81" s="229"/>
      <c r="E81" s="181" t="s">
        <v>2141</v>
      </c>
      <c r="F81" s="217" t="s">
        <v>823</v>
      </c>
      <c r="G81" s="191" t="s">
        <v>2142</v>
      </c>
      <c r="H81" s="181">
        <v>989123144</v>
      </c>
      <c r="I81" s="4" t="e">
        <f t="array" ref="I81">INDEX(DVHC!$E$778:$E$11831,MATCH(1,(D81=DVHC!$C$778:$C$11831)*(J81=DVHC!$H$778:$H$11831),0))</f>
        <v>#N/A</v>
      </c>
      <c r="J81" s="4">
        <f t="array" ref="J81">INDEX(DVHC!$E$65:$E$777,MATCH(1,(E81=DVHC!$C$65:$C$777)*(K81=DVHC!$H$65:$H$777),0))</f>
        <v>2345</v>
      </c>
      <c r="K81" s="4">
        <f>VLOOKUP(F81, DVHC!$C:$E, 3, 0)</f>
        <v>41</v>
      </c>
      <c r="L81" s="5" t="str">
        <f t="shared" si="3"/>
        <v>Công Ty Tnhh Sản Xuất Thương Mại Xuất Nhập Khẩu Mai Hồng, Đội 10, , Văn Lâm, Hưng Yên</v>
      </c>
    </row>
    <row r="82" spans="1:12" ht="29.25">
      <c r="A82" s="218">
        <v>1386</v>
      </c>
      <c r="B82" s="173" t="s">
        <v>3331</v>
      </c>
      <c r="C82" s="225" t="s">
        <v>3332</v>
      </c>
      <c r="D82" s="229"/>
      <c r="E82" s="181" t="s">
        <v>2141</v>
      </c>
      <c r="F82" s="217" t="s">
        <v>823</v>
      </c>
      <c r="G82" s="217" t="s">
        <v>2142</v>
      </c>
      <c r="H82" s="181">
        <v>825688882</v>
      </c>
      <c r="I82" s="4" t="e">
        <f t="array" ref="I82">INDEX(DVHC!$E$778:$E$11831,MATCH(1,(D82=DVHC!$C$778:$C$11831)*(J82=DVHC!$H$778:$H$11831),0))</f>
        <v>#N/A</v>
      </c>
      <c r="J82" s="4">
        <f t="array" ref="J82">INDEX(DVHC!$E$65:$E$777,MATCH(1,(E82=DVHC!$C$65:$C$777)*(K82=DVHC!$H$65:$H$777),0))</f>
        <v>2345</v>
      </c>
      <c r="K82" s="4">
        <f>VLOOKUP(F82, DVHC!$C:$E, 3, 0)</f>
        <v>41</v>
      </c>
      <c r="L82" s="5" t="str">
        <f t="shared" si="3"/>
        <v>Công Ty Tnhh Agri Pharma, Thôn Tân Xuân, , Văn Lâm, Hưng Yên</v>
      </c>
    </row>
    <row r="83" spans="1:12" ht="43.5">
      <c r="A83" s="218">
        <v>1387</v>
      </c>
      <c r="B83" s="173" t="s">
        <v>3333</v>
      </c>
      <c r="C83" s="225" t="s">
        <v>2156</v>
      </c>
      <c r="D83" s="229"/>
      <c r="E83" s="181" t="s">
        <v>2141</v>
      </c>
      <c r="F83" s="217" t="s">
        <v>823</v>
      </c>
      <c r="G83" s="217" t="s">
        <v>2142</v>
      </c>
      <c r="H83" s="181">
        <v>936069111</v>
      </c>
      <c r="I83" s="4" t="e">
        <f t="array" ref="I83">INDEX(DVHC!$E$778:$E$11831,MATCH(1,(D83=DVHC!$C$778:$C$11831)*(J83=DVHC!$H$778:$H$11831),0))</f>
        <v>#N/A</v>
      </c>
      <c r="J83" s="4">
        <f t="array" ref="J83">INDEX(DVHC!$E$65:$E$777,MATCH(1,(E83=DVHC!$C$65:$C$777)*(K83=DVHC!$H$65:$H$777),0))</f>
        <v>2345</v>
      </c>
      <c r="K83" s="4">
        <f>VLOOKUP(F83, DVHC!$C:$E, 3, 0)</f>
        <v>41</v>
      </c>
      <c r="L83" s="5" t="str">
        <f t="shared" si="3"/>
        <v>Công Ty Tnhh Nhựa Quốc Huy, Đường 206, Khu công nghiệp Phố Nối A, , Văn Lâm, Hưng Yên</v>
      </c>
    </row>
    <row r="84" spans="1:12" ht="43.5">
      <c r="A84" s="218">
        <v>1392</v>
      </c>
      <c r="B84" s="173" t="s">
        <v>3334</v>
      </c>
      <c r="C84" s="225" t="s">
        <v>3335</v>
      </c>
      <c r="D84" s="229"/>
      <c r="E84" s="181" t="s">
        <v>2141</v>
      </c>
      <c r="F84" s="217" t="s">
        <v>823</v>
      </c>
      <c r="G84" s="217" t="s">
        <v>2142</v>
      </c>
      <c r="H84" s="181">
        <v>964373737</v>
      </c>
      <c r="I84" s="4" t="e">
        <f t="array" ref="I84">INDEX(DVHC!$E$778:$E$11831,MATCH(1,(D84=DVHC!$C$778:$C$11831)*(J84=DVHC!$H$778:$H$11831),0))</f>
        <v>#N/A</v>
      </c>
      <c r="J84" s="4">
        <f t="array" ref="J84">INDEX(DVHC!$E$65:$E$777,MATCH(1,(E84=DVHC!$C$65:$C$777)*(K84=DVHC!$H$65:$H$777),0))</f>
        <v>2345</v>
      </c>
      <c r="K84" s="4">
        <f>VLOOKUP(F84, DVHC!$C:$E, 3, 0)</f>
        <v>41</v>
      </c>
      <c r="L84" s="5" t="str">
        <f t="shared" si="3"/>
        <v>Công Ty Cổ Phần Công Nghệ Mạ Hợp Lực, Đường C1, Khu C, Khu Công Nghiệp Phố Nối A, , Văn Lâm, Hưng Yên</v>
      </c>
    </row>
    <row r="85" spans="1:12" ht="43.5">
      <c r="A85" s="218">
        <v>1399</v>
      </c>
      <c r="B85" s="173" t="s">
        <v>3336</v>
      </c>
      <c r="C85" s="225" t="s">
        <v>3313</v>
      </c>
      <c r="D85" s="229"/>
      <c r="E85" s="181" t="s">
        <v>2141</v>
      </c>
      <c r="F85" s="217" t="s">
        <v>823</v>
      </c>
      <c r="G85" s="217" t="s">
        <v>2142</v>
      </c>
      <c r="H85" s="181">
        <v>2223798879</v>
      </c>
      <c r="I85" s="4" t="e">
        <f t="array" ref="I85">INDEX(DVHC!$E$778:$E$11831,MATCH(1,(D85=DVHC!$C$778:$C$11831)*(J85=DVHC!$H$778:$H$11831),0))</f>
        <v>#N/A</v>
      </c>
      <c r="J85" s="4">
        <f t="array" ref="J85">INDEX(DVHC!$E$65:$E$777,MATCH(1,(E85=DVHC!$C$65:$C$777)*(K85=DVHC!$H$65:$H$777),0))</f>
        <v>2345</v>
      </c>
      <c r="K85" s="4">
        <f>VLOOKUP(F85, DVHC!$C:$E, 3, 0)</f>
        <v>41</v>
      </c>
      <c r="L85" s="5" t="str">
        <f t="shared" si="3"/>
        <v>Công Ty Cổ Phần Austrong Group, Đường A2 - Khu A - Khu Công Nghiệp Phố Nối A, , Văn Lâm, Hưng Yên</v>
      </c>
    </row>
    <row r="86" spans="1:12" ht="51.75">
      <c r="A86" s="218">
        <v>1455</v>
      </c>
      <c r="B86" s="226" t="s">
        <v>3337</v>
      </c>
      <c r="C86" s="227" t="s">
        <v>3338</v>
      </c>
      <c r="D86" s="228"/>
      <c r="E86" s="219" t="s">
        <v>2190</v>
      </c>
      <c r="F86" s="217" t="s">
        <v>823</v>
      </c>
      <c r="G86" s="219" t="s">
        <v>2177</v>
      </c>
      <c r="H86" s="219">
        <v>963040217</v>
      </c>
      <c r="I86" s="4" t="e">
        <f t="array" ref="I86">INDEX(DVHC!$E$778:$E$11831,MATCH(1,(D86=DVHC!$C$778:$C$11831)*(J86=DVHC!$H$778:$H$11831),0))</f>
        <v>#N/A</v>
      </c>
      <c r="J86" s="4">
        <f t="array" ref="J86">INDEX(DVHC!$E$65:$E$777,MATCH(1,(E86=DVHC!$C$65:$C$777)*(K86=DVHC!$H$65:$H$777),0))</f>
        <v>1321</v>
      </c>
      <c r="K86" s="4">
        <f>VLOOKUP(F86, DVHC!$C:$E, 3, 0)</f>
        <v>41</v>
      </c>
      <c r="L86" s="5" t="str">
        <f t="shared" si="3"/>
        <v>Hợp Tác Sản Xuất, Dịch Vụ Và Thương Mại Nông Sản Học Phát, Đội 3, Thôn Đào Xá, , Kim động, Hưng Yên</v>
      </c>
    </row>
    <row r="87" spans="1:12" ht="29.25">
      <c r="A87" s="218">
        <v>1480</v>
      </c>
      <c r="B87" s="226" t="s">
        <v>3339</v>
      </c>
      <c r="C87" s="227" t="s">
        <v>3340</v>
      </c>
      <c r="D87" s="228"/>
      <c r="E87" s="219" t="s">
        <v>2190</v>
      </c>
      <c r="F87" s="217" t="s">
        <v>823</v>
      </c>
      <c r="G87" s="221" t="s">
        <v>2142</v>
      </c>
      <c r="H87" s="219">
        <v>968041836</v>
      </c>
      <c r="I87" s="4" t="e">
        <f t="array" ref="I87">INDEX(DVHC!$E$778:$E$11831,MATCH(1,(D87=DVHC!$C$778:$C$11831)*(J87=DVHC!$H$778:$H$11831),0))</f>
        <v>#N/A</v>
      </c>
      <c r="J87" s="4">
        <f t="array" ref="J87">INDEX(DVHC!$E$65:$E$777,MATCH(1,(E87=DVHC!$C$65:$C$777)*(K87=DVHC!$H$65:$H$777),0))</f>
        <v>1321</v>
      </c>
      <c r="K87" s="4">
        <f>VLOOKUP(F87, DVHC!$C:$E, 3, 0)</f>
        <v>41</v>
      </c>
      <c r="L87" s="5" t="str">
        <f t="shared" si="3"/>
        <v>Công Ty TNHH Dinh Dưỡng Vật Nuôi Socil, Quốc Lộ 39, , Kim động, Hưng Yên</v>
      </c>
    </row>
    <row r="89" spans="1:12" ht="29.25">
      <c r="A89" s="218">
        <v>1505</v>
      </c>
      <c r="B89" s="226" t="s">
        <v>3341</v>
      </c>
      <c r="C89" s="227" t="s">
        <v>2192</v>
      </c>
      <c r="D89" s="227" t="s">
        <v>2191</v>
      </c>
      <c r="E89" s="219" t="s">
        <v>2190</v>
      </c>
      <c r="F89" s="217" t="s">
        <v>823</v>
      </c>
      <c r="G89" s="221" t="s">
        <v>2142</v>
      </c>
      <c r="H89" s="219">
        <v>2218327146</v>
      </c>
      <c r="I89" s="4" t="e">
        <f t="array" ref="I89">INDEX(DVHC!$E$778:$E$11831,MATCH(1,(D89=DVHC!$C$778:$C$11831)*(J89=DVHC!$H$778:$H$11831),0))</f>
        <v>#N/A</v>
      </c>
      <c r="J89" s="4">
        <f t="array" ref="J89">INDEX(DVHC!$E$65:$E$777,MATCH(1,(E89=DVHC!$C$65:$C$777)*(K89=DVHC!$H$65:$H$777),0))</f>
        <v>1321</v>
      </c>
      <c r="K89" s="4">
        <f>VLOOKUP(F89, DVHC!$C:$E, 3, 0)</f>
        <v>41</v>
      </c>
      <c r="L89" s="5" t="str">
        <f t="shared" ref="L89:L109" si="4">B89&amp;", "&amp;C89&amp;", "&amp;D89&amp;", "&amp;E89&amp;", "&amp;F89</f>
        <v>Công Ty TNHH Hoàng Phúc, Chính Nghĩa, Dưỡng Phú, Kim động, Hưng Yên</v>
      </c>
    </row>
    <row r="90" spans="1:12" ht="43.5">
      <c r="A90" s="218">
        <v>1511</v>
      </c>
      <c r="B90" s="226" t="s">
        <v>3342</v>
      </c>
      <c r="C90" s="227" t="s">
        <v>3343</v>
      </c>
      <c r="D90" s="228"/>
      <c r="E90" s="219" t="s">
        <v>2190</v>
      </c>
      <c r="F90" s="217" t="s">
        <v>823</v>
      </c>
      <c r="G90" s="221" t="s">
        <v>2142</v>
      </c>
      <c r="H90" s="219">
        <v>973436395</v>
      </c>
      <c r="I90" s="4" t="e">
        <f t="array" ref="I90">INDEX(DVHC!$E$778:$E$11831,MATCH(1,(D90=DVHC!$C$778:$C$11831)*(J90=DVHC!$H$778:$H$11831),0))</f>
        <v>#N/A</v>
      </c>
      <c r="J90" s="4">
        <f t="array" ref="J90">INDEX(DVHC!$E$65:$E$777,MATCH(1,(E90=DVHC!$C$65:$C$777)*(K90=DVHC!$H$65:$H$777),0))</f>
        <v>1321</v>
      </c>
      <c r="K90" s="4">
        <f>VLOOKUP(F90, DVHC!$C:$E, 3, 0)</f>
        <v>41</v>
      </c>
      <c r="L90" s="5" t="str">
        <f t="shared" si="4"/>
        <v>Công Ty TNHH Thương Mại Tổng Hợp Sản Xuất Và Nội Thất Minh Thành, Đội 2, Thôn Nho Lâm, , Kim động, Hưng Yên</v>
      </c>
    </row>
    <row r="91" spans="1:12" ht="29.25">
      <c r="A91" s="218">
        <v>1512</v>
      </c>
      <c r="B91" s="226" t="s">
        <v>3344</v>
      </c>
      <c r="C91" s="228"/>
      <c r="D91" s="227" t="s">
        <v>3345</v>
      </c>
      <c r="E91" s="219" t="s">
        <v>2190</v>
      </c>
      <c r="F91" s="217" t="s">
        <v>823</v>
      </c>
      <c r="G91" s="221" t="s">
        <v>2142</v>
      </c>
      <c r="H91" s="219">
        <v>2213696768</v>
      </c>
      <c r="I91" s="4" t="e">
        <f t="array" ref="I91">INDEX(DVHC!$E$778:$E$11831,MATCH(1,(D91=DVHC!$C$778:$C$11831)*(J91=DVHC!$H$778:$H$11831),0))</f>
        <v>#N/A</v>
      </c>
      <c r="J91" s="4">
        <f t="array" ref="J91">INDEX(DVHC!$E$65:$E$777,MATCH(1,(E91=DVHC!$C$65:$C$777)*(K91=DVHC!$H$65:$H$777),0))</f>
        <v>1321</v>
      </c>
      <c r="K91" s="4">
        <f>VLOOKUP(F91, DVHC!$C:$E, 3, 0)</f>
        <v>41</v>
      </c>
      <c r="L91" s="5" t="str">
        <f t="shared" si="4"/>
        <v>Công Ty Cổ Phần Vân Đức, , Bãi Chim, Kim động, Hưng Yên</v>
      </c>
    </row>
    <row r="92" spans="1:12" ht="43.5">
      <c r="A92" s="218">
        <v>1513</v>
      </c>
      <c r="B92" s="226" t="s">
        <v>3346</v>
      </c>
      <c r="C92" s="228"/>
      <c r="D92" s="227" t="s">
        <v>3347</v>
      </c>
      <c r="E92" s="219" t="s">
        <v>2190</v>
      </c>
      <c r="F92" s="217" t="s">
        <v>823</v>
      </c>
      <c r="G92" s="221" t="s">
        <v>2142</v>
      </c>
      <c r="H92" s="219">
        <v>2213817313</v>
      </c>
      <c r="I92" s="4" t="e">
        <f t="array" ref="I92">INDEX(DVHC!$E$778:$E$11831,MATCH(1,(D92=DVHC!$C$778:$C$11831)*(J92=DVHC!$H$778:$H$11831),0))</f>
        <v>#N/A</v>
      </c>
      <c r="J92" s="4">
        <f t="array" ref="J92">INDEX(DVHC!$E$65:$E$777,MATCH(1,(E92=DVHC!$C$65:$C$777)*(K92=DVHC!$H$65:$H$777),0))</f>
        <v>1321</v>
      </c>
      <c r="K92" s="4">
        <f>VLOOKUP(F92, DVHC!$C:$E, 3, 0)</f>
        <v>41</v>
      </c>
      <c r="L92" s="5" t="str">
        <f t="shared" si="4"/>
        <v>Công Ty Cổ Phần Xây Dựng Và Thương Mại Thành Phát Hưng Yên, , Đông Khu, Kim động, Hưng Yên</v>
      </c>
    </row>
    <row r="93" spans="1:12" ht="43.5">
      <c r="A93" s="218">
        <v>1528</v>
      </c>
      <c r="B93" s="226" t="s">
        <v>3348</v>
      </c>
      <c r="C93" s="227" t="s">
        <v>3349</v>
      </c>
      <c r="D93" s="228"/>
      <c r="E93" s="219" t="s">
        <v>2190</v>
      </c>
      <c r="F93" s="217" t="s">
        <v>823</v>
      </c>
      <c r="G93" s="221" t="s">
        <v>2142</v>
      </c>
      <c r="H93" s="219">
        <v>913280036</v>
      </c>
      <c r="I93" s="4" t="e">
        <f t="array" ref="I93">INDEX(DVHC!$E$778:$E$11831,MATCH(1,(D93=DVHC!$C$778:$C$11831)*(J93=DVHC!$H$778:$H$11831),0))</f>
        <v>#N/A</v>
      </c>
      <c r="J93" s="4">
        <f t="array" ref="J93">INDEX(DVHC!$E$65:$E$777,MATCH(1,(E93=DVHC!$C$65:$C$777)*(K93=DVHC!$H$65:$H$777),0))</f>
        <v>1321</v>
      </c>
      <c r="K93" s="4">
        <f>VLOOKUP(F93, DVHC!$C:$E, 3, 0)</f>
        <v>41</v>
      </c>
      <c r="L93" s="5" t="str">
        <f t="shared" si="4"/>
        <v>Công Ty TNHH Thương Mại Xuất Nhập Khẩu Xăng Dầu Nam Phát, Thôn Phượng Lâu, , Kim động, Hưng Yên</v>
      </c>
    </row>
    <row r="94" spans="1:12" ht="29.25">
      <c r="A94" s="218">
        <v>1680</v>
      </c>
      <c r="B94" s="45" t="s">
        <v>3350</v>
      </c>
      <c r="C94" s="236"/>
      <c r="D94" s="237" t="s">
        <v>3351</v>
      </c>
      <c r="E94" s="222" t="s">
        <v>2212</v>
      </c>
      <c r="F94" s="217" t="s">
        <v>823</v>
      </c>
      <c r="G94" s="217" t="s">
        <v>2142</v>
      </c>
      <c r="H94" s="223"/>
      <c r="I94" s="4" t="e">
        <f t="array" ref="I94">INDEX(DVHC!$E$778:$E$11831,MATCH(1,(D94=DVHC!$C$778:$C$11831)*(J94=DVHC!$H$778:$H$11831),0))</f>
        <v>#N/A</v>
      </c>
      <c r="J94" s="4">
        <f t="array" ref="J94">INDEX(DVHC!$E$65:$E$777,MATCH(1,(E94=DVHC!$C$65:$C$777)*(K94=DVHC!$H$65:$H$777),0))</f>
        <v>2089</v>
      </c>
      <c r="K94" s="4">
        <f>VLOOKUP(F94, DVHC!$C:$E, 3, 0)</f>
        <v>41</v>
      </c>
      <c r="L94" s="5" t="str">
        <f t="shared" si="4"/>
        <v>Công ty…… Bảo Hưng, , Xa Cuu Cao, TTVG, Văn Giang, Hưng Yên</v>
      </c>
    </row>
    <row r="95" spans="1:12" ht="43.5">
      <c r="A95" s="218">
        <v>1685</v>
      </c>
      <c r="B95" s="226" t="s">
        <v>3352</v>
      </c>
      <c r="C95" s="227" t="s">
        <v>3353</v>
      </c>
      <c r="D95" s="227" t="s">
        <v>3354</v>
      </c>
      <c r="E95" s="217" t="s">
        <v>822</v>
      </c>
      <c r="F95" s="217" t="s">
        <v>823</v>
      </c>
      <c r="G95" s="217" t="s">
        <v>2142</v>
      </c>
      <c r="H95" s="217">
        <v>321943439</v>
      </c>
      <c r="I95" s="4" t="e">
        <f t="array" ref="I95">INDEX(DVHC!$E$778:$E$11831,MATCH(1,(D95=DVHC!$C$778:$C$11831)*(J95=DVHC!$H$778:$H$11831),0))</f>
        <v>#N/A</v>
      </c>
      <c r="J95" s="4">
        <f t="array" ref="J95">INDEX(DVHC!$E$65:$E$777,MATCH(1,(E95=DVHC!$C$65:$C$777)*(K95=DVHC!$H$65:$H$777),0))</f>
        <v>553</v>
      </c>
      <c r="K95" s="4">
        <f>VLOOKUP(F95, DVHC!$C:$E, 3, 0)</f>
        <v>41</v>
      </c>
      <c r="L95" s="5" t="str">
        <f t="shared" si="4"/>
        <v>Công ty TNHH thương mại Huyền Nga, Km23+600 Quốc lộ 5A,, Nhân hoà, Mỹ Hào, Hưng Yên</v>
      </c>
    </row>
    <row r="96" spans="1:12" ht="43.5">
      <c r="A96" s="218">
        <v>3022</v>
      </c>
      <c r="B96" s="238" t="s">
        <v>3355</v>
      </c>
      <c r="C96" s="239"/>
      <c r="D96" s="240" t="s">
        <v>3356</v>
      </c>
      <c r="E96" s="217" t="s">
        <v>2248</v>
      </c>
      <c r="F96" s="217" t="s">
        <v>2207</v>
      </c>
      <c r="G96" s="221" t="s">
        <v>2142</v>
      </c>
      <c r="H96" s="241">
        <v>2213559199</v>
      </c>
      <c r="I96" s="4" t="e">
        <f t="array" ref="I96">INDEX(DVHC!$E$778:$E$11831,MATCH(1,(D96=DVHC!$C$778:$C$11831)*(J96=DVHC!$H$778:$H$11831),0))</f>
        <v>#N/A</v>
      </c>
      <c r="J96" s="4">
        <f t="array" ref="J96">INDEX(DVHC!$E$65:$E$777,MATCH(1,(E96=DVHC!$C$65:$C$777)*(K96=DVHC!$H$65:$H$777),0))</f>
        <v>1577</v>
      </c>
      <c r="K96" s="4">
        <f>VLOOKUP(F96, DVHC!$C:$E, 3, 0)</f>
        <v>41</v>
      </c>
      <c r="L96" s="5" t="str">
        <f t="shared" si="4"/>
        <v>C.ty TNHH Thương Mại Và Dịch Vụ Hoàng Hải - Cn Hưng Yên, , Số 97b, Đường Nguyễn Văn Linh, Phù Cừ, Hưng yên</v>
      </c>
    </row>
    <row r="97" spans="1:12" ht="43.5">
      <c r="A97" s="218">
        <v>3023</v>
      </c>
      <c r="B97" s="238" t="s">
        <v>3357</v>
      </c>
      <c r="C97" s="239"/>
      <c r="D97" s="240" t="s">
        <v>3358</v>
      </c>
      <c r="E97" s="217" t="s">
        <v>2248</v>
      </c>
      <c r="F97" s="217" t="s">
        <v>2207</v>
      </c>
      <c r="G97" s="221" t="s">
        <v>2142</v>
      </c>
      <c r="H97" s="224" t="s">
        <v>3359</v>
      </c>
      <c r="I97" s="4" t="e">
        <f t="array" ref="I97">INDEX(DVHC!$E$778:$E$11831,MATCH(1,(D97=DVHC!$C$778:$C$11831)*(J97=DVHC!$H$778:$H$11831),0))</f>
        <v>#N/A</v>
      </c>
      <c r="J97" s="4">
        <f t="array" ref="J97">INDEX(DVHC!$E$65:$E$777,MATCH(1,(E97=DVHC!$C$65:$C$777)*(K97=DVHC!$H$65:$H$777),0))</f>
        <v>1577</v>
      </c>
      <c r="K97" s="4">
        <f>VLOOKUP(F97, DVHC!$C:$E, 3, 0)</f>
        <v>41</v>
      </c>
      <c r="L97" s="5" t="str">
        <f t="shared" si="4"/>
        <v>C.ty Tnhh Thương Mại Và Dịch Vụ Hoàng Hải - Cn Số 3, , Đường Nguyễn Trãi, Phù Cừ, Hưng yên</v>
      </c>
    </row>
    <row r="98" spans="1:12" ht="51.75">
      <c r="A98" s="218">
        <v>3062</v>
      </c>
      <c r="B98" s="238" t="s">
        <v>3360</v>
      </c>
      <c r="C98" s="239"/>
      <c r="D98" s="240" t="s">
        <v>1773</v>
      </c>
      <c r="E98" s="217" t="s">
        <v>2248</v>
      </c>
      <c r="F98" s="217" t="s">
        <v>2207</v>
      </c>
      <c r="G98" s="221" t="s">
        <v>2142</v>
      </c>
      <c r="H98" s="219">
        <v>2213854520</v>
      </c>
      <c r="I98" s="4" t="e">
        <f t="array" ref="I98">INDEX(DVHC!$E$778:$E$11831,MATCH(1,(D98=DVHC!$C$778:$C$11831)*(J98=DVHC!$H$778:$H$11831),0))</f>
        <v>#N/A</v>
      </c>
      <c r="J98" s="4">
        <f t="array" ref="J98">INDEX(DVHC!$E$65:$E$777,MATCH(1,(E98=DVHC!$C$65:$C$777)*(K98=DVHC!$H$65:$H$777),0))</f>
        <v>1577</v>
      </c>
      <c r="K98" s="4">
        <f>VLOOKUP(F98, DVHC!$C:$E, 3, 0)</f>
        <v>41</v>
      </c>
      <c r="L98" s="5" t="str">
        <f t="shared" si="4"/>
        <v>Cn C.ty TNHH Thương Mại Và Đầu Tư Anh Tuấn Hưng Yên Tại Hải Dương, , Gia Lộc, Phù Cừ, Hưng yên</v>
      </c>
    </row>
    <row r="99" spans="1:12" ht="29.25">
      <c r="A99" s="218">
        <v>3064</v>
      </c>
      <c r="B99" s="226" t="s">
        <v>3361</v>
      </c>
      <c r="C99" s="228"/>
      <c r="D99" s="227" t="s">
        <v>3362</v>
      </c>
      <c r="E99" s="217" t="s">
        <v>2248</v>
      </c>
      <c r="F99" s="217" t="s">
        <v>2207</v>
      </c>
      <c r="G99" s="221" t="s">
        <v>2142</v>
      </c>
      <c r="H99" s="219" t="s">
        <v>3363</v>
      </c>
      <c r="I99" s="4" t="e">
        <f t="array" ref="I99">INDEX(DVHC!$E$778:$E$11831,MATCH(1,(D99=DVHC!$C$778:$C$11831)*(J99=DVHC!$H$778:$H$11831),0))</f>
        <v>#N/A</v>
      </c>
      <c r="J99" s="4">
        <f t="array" ref="J99">INDEX(DVHC!$E$65:$E$777,MATCH(1,(E99=DVHC!$C$65:$C$777)*(K99=DVHC!$H$65:$H$777),0))</f>
        <v>1577</v>
      </c>
      <c r="K99" s="4">
        <f>VLOOKUP(F99, DVHC!$C:$E, 3, 0)</f>
        <v>41</v>
      </c>
      <c r="L99" s="5" t="str">
        <f t="shared" si="4"/>
        <v>C.ty TNHH Học Viện Khai Minh Hưng Yên, , Số Nhà 251 Khối 2, Phù Cừ, Hưng yên</v>
      </c>
    </row>
    <row r="100" spans="1:12" ht="43.5">
      <c r="A100" s="218">
        <v>3175</v>
      </c>
      <c r="B100" s="226" t="s">
        <v>3364</v>
      </c>
      <c r="C100" s="228"/>
      <c r="D100" s="227" t="s">
        <v>3365</v>
      </c>
      <c r="E100" s="217" t="s">
        <v>2248</v>
      </c>
      <c r="F100" s="217" t="s">
        <v>2207</v>
      </c>
      <c r="G100" s="221" t="s">
        <v>2142</v>
      </c>
      <c r="H100" s="219">
        <v>2213898666</v>
      </c>
      <c r="I100" s="4" t="e">
        <f t="array" ref="I100">INDEX(DVHC!$E$778:$E$11831,MATCH(1,(D100=DVHC!$C$778:$C$11831)*(J100=DVHC!$H$778:$H$11831),0))</f>
        <v>#N/A</v>
      </c>
      <c r="J100" s="4">
        <f t="array" ref="J100">INDEX(DVHC!$E$65:$E$777,MATCH(1,(E100=DVHC!$C$65:$C$777)*(K100=DVHC!$H$65:$H$777),0))</f>
        <v>1577</v>
      </c>
      <c r="K100" s="4">
        <f>VLOOKUP(F100, DVHC!$C:$E, 3, 0)</f>
        <v>41</v>
      </c>
      <c r="L100" s="5" t="str">
        <f t="shared" si="4"/>
        <v>Công Ty TNHH Vận Tải Xây Dựng Thương Mại Anh Dũng Huy, , Đường 202, Phù Cừ, Hưng yên</v>
      </c>
    </row>
    <row r="101" spans="1:12" ht="29.25">
      <c r="A101" s="218">
        <v>3176</v>
      </c>
      <c r="B101" s="226" t="s">
        <v>3366</v>
      </c>
      <c r="C101" s="228"/>
      <c r="D101" s="242" t="s">
        <v>3367</v>
      </c>
      <c r="E101" s="217" t="s">
        <v>2248</v>
      </c>
      <c r="F101" s="217" t="s">
        <v>2207</v>
      </c>
      <c r="G101" s="221" t="s">
        <v>2177</v>
      </c>
      <c r="H101" s="219">
        <v>988838502</v>
      </c>
      <c r="I101" s="4" t="e">
        <f t="array" ref="I101">INDEX(DVHC!$E$778:$E$11831,MATCH(1,(D101=DVHC!$C$778:$C$11831)*(J101=DVHC!$H$778:$H$11831),0))</f>
        <v>#N/A</v>
      </c>
      <c r="J101" s="4">
        <f t="array" ref="J101">INDEX(DVHC!$E$65:$E$777,MATCH(1,(E101=DVHC!$C$65:$C$777)*(K101=DVHC!$H$65:$H$777),0))</f>
        <v>1577</v>
      </c>
      <c r="K101" s="4">
        <f>VLOOKUP(F101, DVHC!$C:$E, 3, 0)</f>
        <v>41</v>
      </c>
      <c r="L101" s="5" t="str">
        <f t="shared" si="4"/>
        <v>Hợp Tác Dịch Vụ Nông Nghiệp Tiên Tiến, , Tiên Tiến, Phù Cừ, Hưng yên</v>
      </c>
    </row>
    <row r="102" spans="1:12" ht="29.25">
      <c r="A102" s="218">
        <v>3177</v>
      </c>
      <c r="B102" s="226" t="s">
        <v>3368</v>
      </c>
      <c r="C102" s="228"/>
      <c r="D102" s="242" t="s">
        <v>3367</v>
      </c>
      <c r="E102" s="217" t="s">
        <v>2248</v>
      </c>
      <c r="F102" s="217" t="s">
        <v>2207</v>
      </c>
      <c r="G102" s="221" t="s">
        <v>2177</v>
      </c>
      <c r="H102" s="219" t="s">
        <v>3369</v>
      </c>
      <c r="I102" s="4" t="e">
        <f t="array" ref="I102">INDEX(DVHC!$E$778:$E$11831,MATCH(1,(D102=DVHC!$C$778:$C$11831)*(J102=DVHC!$H$778:$H$11831),0))</f>
        <v>#N/A</v>
      </c>
      <c r="J102" s="4">
        <f t="array" ref="J102">INDEX(DVHC!$E$65:$E$777,MATCH(1,(E102=DVHC!$C$65:$C$777)*(K102=DVHC!$H$65:$H$777),0))</f>
        <v>1577</v>
      </c>
      <c r="K102" s="4">
        <f>VLOOKUP(F102, DVHC!$C:$E, 3, 0)</f>
        <v>41</v>
      </c>
      <c r="L102" s="5" t="str">
        <f t="shared" si="4"/>
        <v>Hợp Tác Kiểu Mới Phù Cừ, , Tiên Tiến, Phù Cừ, Hưng yên</v>
      </c>
    </row>
    <row r="103" spans="1:12" ht="29.25">
      <c r="A103" s="218">
        <v>3178</v>
      </c>
      <c r="B103" s="226" t="s">
        <v>3370</v>
      </c>
      <c r="C103" s="228"/>
      <c r="D103" s="242" t="s">
        <v>3367</v>
      </c>
      <c r="E103" s="217" t="s">
        <v>2248</v>
      </c>
      <c r="F103" s="217" t="s">
        <v>2207</v>
      </c>
      <c r="G103" s="221" t="s">
        <v>2142</v>
      </c>
      <c r="H103" s="219">
        <v>986292247</v>
      </c>
      <c r="I103" s="4" t="e">
        <f t="array" ref="I103">INDEX(DVHC!$E$778:$E$11831,MATCH(1,(D103=DVHC!$C$778:$C$11831)*(J103=DVHC!$H$778:$H$11831),0))</f>
        <v>#N/A</v>
      </c>
      <c r="J103" s="4">
        <f t="array" ref="J103">INDEX(DVHC!$E$65:$E$777,MATCH(1,(E103=DVHC!$C$65:$C$777)*(K103=DVHC!$H$65:$H$777),0))</f>
        <v>1577</v>
      </c>
      <c r="K103" s="4">
        <f>VLOOKUP(F103, DVHC!$C:$E, 3, 0)</f>
        <v>41</v>
      </c>
      <c r="L103" s="5" t="str">
        <f t="shared" si="4"/>
        <v>Công Ty TNHH Thiên Sơn Pc, , Tiên Tiến, Phù Cừ, Hưng yên</v>
      </c>
    </row>
    <row r="104" spans="1:12" ht="29.25">
      <c r="A104" s="218">
        <v>3179</v>
      </c>
      <c r="B104" s="226" t="s">
        <v>3371</v>
      </c>
      <c r="C104" s="228"/>
      <c r="D104" s="242" t="s">
        <v>3367</v>
      </c>
      <c r="E104" s="217" t="s">
        <v>2248</v>
      </c>
      <c r="F104" s="217" t="s">
        <v>2207</v>
      </c>
      <c r="G104" s="221" t="s">
        <v>2142</v>
      </c>
      <c r="H104" s="219">
        <v>949745688</v>
      </c>
      <c r="I104" s="4" t="e">
        <f t="array" ref="I104">INDEX(DVHC!$E$778:$E$11831,MATCH(1,(D104=DVHC!$C$778:$C$11831)*(J104=DVHC!$H$778:$H$11831),0))</f>
        <v>#N/A</v>
      </c>
      <c r="J104" s="4">
        <f t="array" ref="J104">INDEX(DVHC!$E$65:$E$777,MATCH(1,(E104=DVHC!$C$65:$C$777)*(K104=DVHC!$H$65:$H$777),0))</f>
        <v>1577</v>
      </c>
      <c r="K104" s="4">
        <f>VLOOKUP(F104, DVHC!$C:$E, 3, 0)</f>
        <v>41</v>
      </c>
      <c r="L104" s="5" t="str">
        <f t="shared" si="4"/>
        <v>Công Ty TNHH Mtv Tts, , Tiên Tiến, Phù Cừ, Hưng yên</v>
      </c>
    </row>
    <row r="105" spans="1:12" ht="29.25">
      <c r="A105" s="218">
        <v>3180</v>
      </c>
      <c r="B105" s="226" t="s">
        <v>3372</v>
      </c>
      <c r="C105" s="228"/>
      <c r="D105" s="242" t="s">
        <v>3367</v>
      </c>
      <c r="E105" s="217" t="s">
        <v>2248</v>
      </c>
      <c r="F105" s="217" t="s">
        <v>2207</v>
      </c>
      <c r="G105" s="221" t="s">
        <v>2142</v>
      </c>
      <c r="H105" s="220">
        <v>977104836</v>
      </c>
      <c r="I105" s="4" t="e">
        <f t="array" ref="I105">INDEX(DVHC!$E$778:$E$11831,MATCH(1,(D105=DVHC!$C$778:$C$11831)*(J105=DVHC!$H$778:$H$11831),0))</f>
        <v>#N/A</v>
      </c>
      <c r="J105" s="4">
        <f t="array" ref="J105">INDEX(DVHC!$E$65:$E$777,MATCH(1,(E105=DVHC!$C$65:$C$777)*(K105=DVHC!$H$65:$H$777),0))</f>
        <v>1577</v>
      </c>
      <c r="K105" s="4">
        <f>VLOOKUP(F105, DVHC!$C:$E, 3, 0)</f>
        <v>41</v>
      </c>
      <c r="L105" s="5" t="str">
        <f t="shared" si="4"/>
        <v>Công Ty Tnhh 5s Xanh Việt Nam, , Tiên Tiến, Phù Cừ, Hưng yên</v>
      </c>
    </row>
    <row r="106" spans="1:12" ht="39">
      <c r="A106" s="218">
        <v>3181</v>
      </c>
      <c r="B106" s="226" t="s">
        <v>3373</v>
      </c>
      <c r="C106" s="228"/>
      <c r="D106" s="242" t="s">
        <v>3367</v>
      </c>
      <c r="E106" s="217" t="s">
        <v>2248</v>
      </c>
      <c r="F106" s="217" t="s">
        <v>2207</v>
      </c>
      <c r="G106" s="221" t="s">
        <v>2142</v>
      </c>
      <c r="H106" s="219" t="s">
        <v>3374</v>
      </c>
      <c r="I106" s="4" t="e">
        <f t="array" ref="I106">INDEX(DVHC!$E$778:$E$11831,MATCH(1,(D106=DVHC!$C$778:$C$11831)*(J106=DVHC!$H$778:$H$11831),0))</f>
        <v>#N/A</v>
      </c>
      <c r="J106" s="4">
        <f t="array" ref="J106">INDEX(DVHC!$E$65:$E$777,MATCH(1,(E106=DVHC!$C$65:$C$777)*(K106=DVHC!$H$65:$H$777),0))</f>
        <v>1577</v>
      </c>
      <c r="K106" s="4">
        <f>VLOOKUP(F106, DVHC!$C:$E, 3, 0)</f>
        <v>41</v>
      </c>
      <c r="L106" s="5" t="str">
        <f t="shared" si="4"/>
        <v>Công Ty TNHH Thương Mại Và Quảng Cáo Thành Đạt, , Tiên Tiến, Phù Cừ, Hưng yên</v>
      </c>
    </row>
    <row r="107" spans="1:12" ht="39">
      <c r="A107" s="218">
        <v>3182</v>
      </c>
      <c r="B107" s="226" t="s">
        <v>3375</v>
      </c>
      <c r="C107" s="228"/>
      <c r="D107" s="242" t="s">
        <v>3367</v>
      </c>
      <c r="E107" s="217" t="s">
        <v>2248</v>
      </c>
      <c r="F107" s="217" t="s">
        <v>2207</v>
      </c>
      <c r="G107" s="221" t="s">
        <v>2142</v>
      </c>
      <c r="H107" s="219">
        <v>978075666</v>
      </c>
      <c r="I107" s="4" t="e">
        <f t="array" ref="I107">INDEX(DVHC!$E$778:$E$11831,MATCH(1,(D107=DVHC!$C$778:$C$11831)*(J107=DVHC!$H$778:$H$11831),0))</f>
        <v>#N/A</v>
      </c>
      <c r="J107" s="4">
        <f t="array" ref="J107">INDEX(DVHC!$E$65:$E$777,MATCH(1,(E107=DVHC!$C$65:$C$777)*(K107=DVHC!$H$65:$H$777),0))</f>
        <v>1577</v>
      </c>
      <c r="K107" s="4">
        <f>VLOOKUP(F107, DVHC!$C:$E, 3, 0)</f>
        <v>41</v>
      </c>
      <c r="L107" s="5" t="str">
        <f t="shared" si="4"/>
        <v>C.ty Tnhh Đầu Tư Thương Mại Và Dịch Vụ Minh Tuyên, , Tiên Tiến, Phù Cừ, Hưng yên</v>
      </c>
    </row>
    <row r="108" spans="1:12" ht="39">
      <c r="A108" s="218">
        <v>3183</v>
      </c>
      <c r="B108" s="226" t="s">
        <v>3376</v>
      </c>
      <c r="C108" s="228"/>
      <c r="D108" s="242" t="s">
        <v>3367</v>
      </c>
      <c r="E108" s="217" t="s">
        <v>2248</v>
      </c>
      <c r="F108" s="217" t="s">
        <v>2207</v>
      </c>
      <c r="G108" s="221" t="s">
        <v>2142</v>
      </c>
      <c r="H108" s="220">
        <v>987858350</v>
      </c>
      <c r="I108" s="4" t="e">
        <f t="array" ref="I108">INDEX(DVHC!$E$778:$E$11831,MATCH(1,(D108=DVHC!$C$778:$C$11831)*(J108=DVHC!$H$778:$H$11831),0))</f>
        <v>#N/A</v>
      </c>
      <c r="J108" s="4">
        <f t="array" ref="J108">INDEX(DVHC!$E$65:$E$777,MATCH(1,(E108=DVHC!$C$65:$C$777)*(K108=DVHC!$H$65:$H$777),0))</f>
        <v>1577</v>
      </c>
      <c r="K108" s="4">
        <f>VLOOKUP(F108, DVHC!$C:$E, 3, 0)</f>
        <v>41</v>
      </c>
      <c r="L108" s="5" t="str">
        <f t="shared" si="4"/>
        <v>C.ty Tnhh Đầu Tư Xây Dựng Thành Phát Hưng Yên, , Tiên Tiến, Phù Cừ, Hưng yên</v>
      </c>
    </row>
    <row r="109" spans="1:12" ht="29.25">
      <c r="A109" s="218">
        <v>3184</v>
      </c>
      <c r="B109" s="226" t="s">
        <v>3377</v>
      </c>
      <c r="C109" s="228"/>
      <c r="D109" s="242" t="s">
        <v>3367</v>
      </c>
      <c r="E109" s="217" t="s">
        <v>2248</v>
      </c>
      <c r="F109" s="217" t="s">
        <v>2207</v>
      </c>
      <c r="G109" s="221" t="s">
        <v>2142</v>
      </c>
      <c r="H109" s="219">
        <v>979258386</v>
      </c>
      <c r="I109" s="4" t="e">
        <f t="array" ref="I109">INDEX(DVHC!$E$778:$E$11831,MATCH(1,(D109=DVHC!$C$778:$C$11831)*(J109=DVHC!$H$778:$H$11831),0))</f>
        <v>#N/A</v>
      </c>
      <c r="J109" s="4">
        <f t="array" ref="J109">INDEX(DVHC!$E$65:$E$777,MATCH(1,(E109=DVHC!$C$65:$C$777)*(K109=DVHC!$H$65:$H$777),0))</f>
        <v>1577</v>
      </c>
      <c r="K109" s="4">
        <f>VLOOKUP(F109, DVHC!$C:$E, 3, 0)</f>
        <v>41</v>
      </c>
      <c r="L109" s="5" t="str">
        <f t="shared" si="4"/>
        <v>C.ty Tnhh Thương Mại Và Dịch Vụ Tiên Tiến, , Tiên Tiến, Phù Cừ, Hưng yên</v>
      </c>
    </row>
    <row r="112" spans="1:12" ht="12.75">
      <c r="B112" s="6"/>
      <c r="C112" s="6"/>
      <c r="D112" s="6"/>
    </row>
    <row r="113" spans="2:4" ht="12.75">
      <c r="B113" s="6"/>
      <c r="C113" s="6"/>
      <c r="D113" s="6"/>
    </row>
    <row r="114" spans="2:4" ht="12.75">
      <c r="B114" s="6"/>
      <c r="C114" s="6"/>
      <c r="D114" s="6"/>
    </row>
    <row r="115" spans="2:4" ht="12.75">
      <c r="B115" s="6"/>
      <c r="C115" s="6"/>
      <c r="D115" s="6"/>
    </row>
    <row r="116" spans="2:4" ht="12.75">
      <c r="B116" s="6"/>
      <c r="C116" s="6"/>
      <c r="D116" s="6"/>
    </row>
    <row r="117" spans="2:4" ht="12.75">
      <c r="B117" s="6"/>
      <c r="C117" s="6"/>
      <c r="D117" s="6"/>
    </row>
    <row r="118" spans="2:4" ht="12.75">
      <c r="B118" s="6"/>
      <c r="C118" s="6"/>
      <c r="D118" s="6"/>
    </row>
    <row r="119" spans="2:4" ht="12.75">
      <c r="B119" s="6"/>
      <c r="C119" s="6"/>
      <c r="D119" s="6"/>
    </row>
    <row r="120" spans="2:4" ht="12.75">
      <c r="B120" s="6"/>
      <c r="C120" s="6"/>
      <c r="D120" s="6"/>
    </row>
    <row r="121" spans="2:4" ht="12.75">
      <c r="B121" s="6"/>
      <c r="C121" s="6"/>
      <c r="D121" s="6"/>
    </row>
    <row r="122" spans="2:4" ht="12.75">
      <c r="B122" s="6"/>
      <c r="C122" s="6"/>
      <c r="D122" s="6"/>
    </row>
    <row r="123" spans="2:4" ht="12.75">
      <c r="B123" s="6"/>
      <c r="C123" s="6"/>
      <c r="D123" s="6"/>
    </row>
    <row r="124" spans="2:4" ht="12.75">
      <c r="B124" s="6"/>
      <c r="C124" s="6"/>
      <c r="D124" s="6"/>
    </row>
    <row r="125" spans="2:4" ht="12.75">
      <c r="B125" s="6"/>
      <c r="C125" s="6"/>
      <c r="D125" s="6"/>
    </row>
    <row r="126" spans="2:4" ht="12.75">
      <c r="B126" s="6"/>
      <c r="C126" s="6"/>
      <c r="D126" s="6"/>
    </row>
    <row r="127" spans="2:4" ht="12.75">
      <c r="B127" s="6"/>
      <c r="C127" s="6"/>
      <c r="D127" s="6"/>
    </row>
    <row r="128" spans="2:4" ht="12.75">
      <c r="B128" s="6"/>
      <c r="C128" s="6"/>
      <c r="D128" s="6"/>
    </row>
    <row r="129" spans="2:4" ht="12.75">
      <c r="B129" s="6"/>
      <c r="C129" s="6"/>
      <c r="D129" s="6"/>
    </row>
    <row r="130" spans="2:4" ht="12.75">
      <c r="B130" s="6"/>
      <c r="C130" s="6"/>
      <c r="D130" s="6"/>
    </row>
    <row r="131" spans="2:4" ht="12.75">
      <c r="B131" s="6"/>
      <c r="C131" s="6"/>
      <c r="D131" s="6"/>
    </row>
    <row r="132" spans="2:4" ht="12.75">
      <c r="B132" s="6"/>
      <c r="C132" s="6"/>
      <c r="D132" s="6"/>
    </row>
    <row r="133" spans="2:4" ht="12.75">
      <c r="B133" s="6"/>
      <c r="C133" s="6"/>
      <c r="D133" s="6"/>
    </row>
    <row r="134" spans="2:4" ht="12.75">
      <c r="B134" s="6"/>
      <c r="C134" s="6"/>
      <c r="D134" s="6"/>
    </row>
    <row r="135" spans="2:4" ht="12.75">
      <c r="B135" s="6"/>
      <c r="C135" s="6"/>
      <c r="D135" s="6"/>
    </row>
    <row r="136" spans="2:4" ht="12.75">
      <c r="B136" s="6"/>
      <c r="C136" s="6"/>
      <c r="D136" s="6"/>
    </row>
    <row r="137" spans="2:4" ht="12.75">
      <c r="B137" s="6"/>
      <c r="C137" s="6"/>
      <c r="D137" s="6"/>
    </row>
    <row r="138" spans="2:4" ht="12.75">
      <c r="B138" s="6"/>
      <c r="C138" s="6"/>
      <c r="D138" s="6"/>
    </row>
    <row r="139" spans="2:4" ht="12.75">
      <c r="B139" s="6"/>
      <c r="C139" s="6"/>
      <c r="D139" s="6"/>
    </row>
    <row r="140" spans="2:4" ht="12.75">
      <c r="B140" s="6"/>
      <c r="C140" s="6"/>
      <c r="D140" s="6"/>
    </row>
    <row r="141" spans="2:4" ht="12.75">
      <c r="B141" s="6"/>
      <c r="C141" s="6"/>
      <c r="D141" s="6"/>
    </row>
    <row r="142" spans="2:4" ht="12.75">
      <c r="B142" s="6"/>
      <c r="C142" s="6"/>
      <c r="D142" s="6"/>
    </row>
    <row r="143" spans="2:4" ht="12.75">
      <c r="B143" s="6"/>
      <c r="C143" s="6"/>
      <c r="D143" s="6"/>
    </row>
    <row r="144" spans="2:4" ht="12.75">
      <c r="B144" s="6"/>
      <c r="C144" s="6"/>
      <c r="D144" s="6"/>
    </row>
    <row r="145" spans="2:4" ht="12.75">
      <c r="B145" s="6"/>
      <c r="C145" s="6"/>
      <c r="D145" s="6"/>
    </row>
    <row r="146" spans="2:4" ht="12.75">
      <c r="B146" s="6"/>
      <c r="C146" s="6"/>
      <c r="D146" s="6"/>
    </row>
    <row r="147" spans="2:4" ht="12.75">
      <c r="B147" s="6"/>
      <c r="C147" s="6"/>
      <c r="D147" s="6"/>
    </row>
    <row r="148" spans="2:4" ht="12.75">
      <c r="B148" s="6"/>
      <c r="C148" s="6"/>
      <c r="D148" s="6"/>
    </row>
    <row r="149" spans="2:4" ht="12.75">
      <c r="B149" s="6"/>
      <c r="C149" s="6"/>
      <c r="D149" s="6"/>
    </row>
    <row r="150" spans="2:4" ht="12.75">
      <c r="B150" s="6"/>
      <c r="C150" s="6"/>
      <c r="D150" s="6"/>
    </row>
    <row r="151" spans="2:4" ht="12.75">
      <c r="B151" s="6"/>
      <c r="C151" s="6"/>
      <c r="D151" s="6"/>
    </row>
    <row r="152" spans="2:4" ht="12.75">
      <c r="B152" s="6"/>
      <c r="C152" s="6"/>
      <c r="D152" s="6"/>
    </row>
    <row r="153" spans="2:4" ht="12.75">
      <c r="B153" s="6"/>
      <c r="C153" s="6"/>
      <c r="D153" s="6"/>
    </row>
    <row r="154" spans="2:4" ht="12.75">
      <c r="B154" s="6"/>
      <c r="C154" s="6"/>
      <c r="D154" s="6"/>
    </row>
    <row r="155" spans="2:4" ht="12.75">
      <c r="B155" s="6"/>
      <c r="C155" s="6"/>
      <c r="D155" s="6"/>
    </row>
    <row r="156" spans="2:4" ht="12.75">
      <c r="B156" s="6"/>
      <c r="C156" s="6"/>
      <c r="D156" s="6"/>
    </row>
    <row r="157" spans="2:4" ht="12.75">
      <c r="B157" s="6"/>
      <c r="C157" s="6"/>
      <c r="D157" s="6"/>
    </row>
    <row r="158" spans="2:4" ht="12.75">
      <c r="B158" s="6"/>
      <c r="C158" s="6"/>
      <c r="D158" s="6"/>
    </row>
    <row r="159" spans="2:4" ht="12.75">
      <c r="B159" s="6"/>
      <c r="C159" s="6"/>
      <c r="D159" s="6"/>
    </row>
    <row r="160" spans="2:4" ht="12.75">
      <c r="B160" s="6"/>
      <c r="C160" s="6"/>
      <c r="D160" s="6"/>
    </row>
    <row r="161" spans="2:4" ht="12.75">
      <c r="B161" s="6"/>
      <c r="C161" s="6"/>
      <c r="D161" s="6"/>
    </row>
    <row r="162" spans="2:4" ht="12.75">
      <c r="B162" s="6"/>
      <c r="C162" s="6"/>
      <c r="D162" s="6"/>
    </row>
    <row r="163" spans="2:4" ht="12.75">
      <c r="B163" s="6"/>
      <c r="C163" s="6"/>
      <c r="D163" s="6"/>
    </row>
    <row r="164" spans="2:4" ht="12.75">
      <c r="B164" s="6"/>
      <c r="C164" s="6"/>
      <c r="D164" s="6"/>
    </row>
    <row r="165" spans="2:4" ht="12.75">
      <c r="B165" s="6"/>
      <c r="C165" s="6"/>
      <c r="D165" s="6"/>
    </row>
    <row r="166" spans="2:4" ht="12.75">
      <c r="B166" s="6"/>
      <c r="C166" s="6"/>
      <c r="D166" s="6"/>
    </row>
    <row r="167" spans="2:4" ht="12.75">
      <c r="B167" s="6"/>
      <c r="C167" s="6"/>
      <c r="D167" s="6"/>
    </row>
    <row r="168" spans="2:4" ht="12.75">
      <c r="B168" s="6"/>
      <c r="C168" s="6"/>
      <c r="D168" s="6"/>
    </row>
    <row r="169" spans="2:4" ht="12.75">
      <c r="B169" s="6"/>
      <c r="C169" s="6"/>
      <c r="D169" s="6"/>
    </row>
    <row r="170" spans="2:4" ht="12.75">
      <c r="B170" s="6"/>
      <c r="C170" s="6"/>
      <c r="D170" s="6"/>
    </row>
    <row r="171" spans="2:4" ht="12.75">
      <c r="B171" s="6"/>
      <c r="C171" s="6"/>
      <c r="D171" s="6"/>
    </row>
    <row r="172" spans="2:4" ht="12.75">
      <c r="B172" s="6"/>
      <c r="C172" s="6"/>
      <c r="D172" s="6"/>
    </row>
    <row r="173" spans="2:4" ht="12.75">
      <c r="B173" s="6"/>
      <c r="C173" s="6"/>
      <c r="D173" s="6"/>
    </row>
    <row r="174" spans="2:4" ht="12.75">
      <c r="B174" s="6"/>
      <c r="C174" s="6"/>
      <c r="D174" s="6"/>
    </row>
    <row r="175" spans="2:4" ht="12.75">
      <c r="B175" s="6"/>
      <c r="C175" s="6"/>
      <c r="D175" s="6"/>
    </row>
    <row r="176" spans="2:4" ht="12.75">
      <c r="B176" s="6"/>
      <c r="C176" s="6"/>
      <c r="D176" s="6"/>
    </row>
    <row r="177" spans="2:4" ht="12.75">
      <c r="B177" s="6"/>
      <c r="C177" s="6"/>
      <c r="D177" s="6"/>
    </row>
    <row r="178" spans="2:4" ht="12.75">
      <c r="B178" s="6"/>
      <c r="C178" s="6"/>
      <c r="D178" s="6"/>
    </row>
    <row r="179" spans="2:4" ht="12.75">
      <c r="B179" s="6"/>
      <c r="C179" s="6"/>
      <c r="D179" s="6"/>
    </row>
    <row r="180" spans="2:4" ht="12.75">
      <c r="B180" s="6"/>
      <c r="C180" s="6"/>
      <c r="D180" s="6"/>
    </row>
    <row r="181" spans="2:4" ht="12.75">
      <c r="B181" s="6"/>
      <c r="C181" s="6"/>
      <c r="D181" s="6"/>
    </row>
    <row r="182" spans="2:4" ht="12.75">
      <c r="B182" s="6"/>
      <c r="C182" s="6"/>
      <c r="D182" s="6"/>
    </row>
    <row r="183" spans="2:4" ht="12.75">
      <c r="B183" s="6"/>
      <c r="C183" s="6"/>
      <c r="D183" s="6"/>
    </row>
    <row r="184" spans="2:4" ht="12.75">
      <c r="B184" s="6"/>
      <c r="C184" s="6"/>
      <c r="D184" s="6"/>
    </row>
    <row r="185" spans="2:4" ht="12.75">
      <c r="B185" s="6"/>
      <c r="C185" s="6"/>
      <c r="D185" s="6"/>
    </row>
    <row r="186" spans="2:4" ht="12.75">
      <c r="B186" s="6"/>
      <c r="C186" s="6"/>
      <c r="D186" s="6"/>
    </row>
    <row r="187" spans="2:4" ht="12.75">
      <c r="B187" s="6"/>
      <c r="C187" s="6"/>
      <c r="D187" s="6"/>
    </row>
    <row r="188" spans="2:4" ht="12.75">
      <c r="B188" s="6"/>
      <c r="C188" s="6"/>
      <c r="D188" s="6"/>
    </row>
    <row r="189" spans="2:4" ht="12.75">
      <c r="B189" s="6"/>
      <c r="C189" s="6"/>
      <c r="D189" s="6"/>
    </row>
    <row r="190" spans="2:4" ht="12.75">
      <c r="B190" s="6"/>
      <c r="C190" s="6"/>
      <c r="D190" s="6"/>
    </row>
    <row r="191" spans="2:4" ht="12.75">
      <c r="B191" s="6"/>
      <c r="C191" s="6"/>
      <c r="D191" s="6"/>
    </row>
    <row r="192" spans="2:4" ht="12.75">
      <c r="B192" s="6"/>
      <c r="C192" s="6"/>
      <c r="D192" s="6"/>
    </row>
    <row r="193" spans="2:4" ht="12.75">
      <c r="B193" s="6"/>
      <c r="C193" s="6"/>
      <c r="D193" s="6"/>
    </row>
    <row r="194" spans="2:4" ht="12.75">
      <c r="B194" s="6"/>
      <c r="C194" s="6"/>
      <c r="D194" s="6"/>
    </row>
    <row r="195" spans="2:4" ht="12.75">
      <c r="B195" s="6"/>
      <c r="C195" s="6"/>
      <c r="D195" s="6"/>
    </row>
    <row r="196" spans="2:4" ht="12.75">
      <c r="B196" s="6"/>
      <c r="C196" s="6"/>
      <c r="D196" s="6"/>
    </row>
    <row r="197" spans="2:4" ht="12.75">
      <c r="B197" s="6"/>
      <c r="C197" s="6"/>
      <c r="D197" s="6"/>
    </row>
    <row r="198" spans="2:4" ht="12.75">
      <c r="B198" s="6"/>
      <c r="C198" s="6"/>
      <c r="D198" s="6"/>
    </row>
    <row r="199" spans="2:4" ht="12.75">
      <c r="B199" s="6"/>
      <c r="C199" s="6"/>
      <c r="D199" s="6"/>
    </row>
    <row r="200" spans="2:4" ht="12.75">
      <c r="B200" s="6"/>
      <c r="C200" s="6"/>
      <c r="D200" s="6"/>
    </row>
    <row r="201" spans="2:4" ht="12.75">
      <c r="B201" s="6"/>
      <c r="C201" s="6"/>
      <c r="D201" s="6"/>
    </row>
    <row r="202" spans="2:4" ht="12.75">
      <c r="B202" s="6"/>
      <c r="C202" s="6"/>
      <c r="D202" s="6"/>
    </row>
    <row r="203" spans="2:4" ht="12.75">
      <c r="B203" s="6"/>
      <c r="C203" s="6"/>
      <c r="D203" s="6"/>
    </row>
    <row r="204" spans="2:4" ht="12.75">
      <c r="B204" s="6"/>
      <c r="C204" s="6"/>
      <c r="D204" s="6"/>
    </row>
    <row r="205" spans="2:4" ht="12.75">
      <c r="B205" s="6"/>
      <c r="C205" s="6"/>
      <c r="D205" s="6"/>
    </row>
    <row r="206" spans="2:4" ht="12.75">
      <c r="B206" s="6"/>
      <c r="C206" s="6"/>
      <c r="D206" s="6"/>
    </row>
    <row r="207" spans="2:4" ht="12.75">
      <c r="B207" s="6"/>
      <c r="C207" s="6"/>
      <c r="D207" s="6"/>
    </row>
    <row r="208" spans="2:4" ht="12.75">
      <c r="B208" s="6"/>
      <c r="C208" s="6"/>
      <c r="D208" s="6"/>
    </row>
    <row r="209" spans="2:4" ht="12.75">
      <c r="B209" s="6"/>
      <c r="C209" s="6"/>
      <c r="D209" s="6"/>
    </row>
    <row r="210" spans="2:4" ht="12.75">
      <c r="B210" s="6"/>
      <c r="C210" s="6"/>
      <c r="D210" s="6"/>
    </row>
    <row r="211" spans="2:4" ht="12.75">
      <c r="B211" s="6"/>
      <c r="C211" s="6"/>
      <c r="D211" s="6"/>
    </row>
    <row r="212" spans="2:4" ht="12.75">
      <c r="B212" s="6"/>
      <c r="C212" s="6"/>
      <c r="D212" s="6"/>
    </row>
    <row r="213" spans="2:4" ht="12.75">
      <c r="B213" s="6"/>
      <c r="C213" s="6"/>
      <c r="D213" s="6"/>
    </row>
    <row r="214" spans="2:4" ht="12.75">
      <c r="B214" s="6"/>
      <c r="C214" s="6"/>
      <c r="D214" s="6"/>
    </row>
    <row r="215" spans="2:4" ht="12.75">
      <c r="B215" s="6"/>
      <c r="C215" s="6"/>
      <c r="D215" s="6"/>
    </row>
    <row r="216" spans="2:4" ht="12.75">
      <c r="B216" s="6"/>
      <c r="C216" s="6"/>
      <c r="D216" s="6"/>
    </row>
    <row r="217" spans="2:4" ht="12.75">
      <c r="B217" s="6"/>
      <c r="C217" s="6"/>
      <c r="D217" s="6"/>
    </row>
    <row r="218" spans="2:4" ht="12.75">
      <c r="B218" s="6"/>
      <c r="C218" s="6"/>
      <c r="D218" s="6"/>
    </row>
    <row r="219" spans="2:4" ht="12.75">
      <c r="B219" s="6"/>
      <c r="C219" s="6"/>
      <c r="D219" s="6"/>
    </row>
    <row r="220" spans="2:4" ht="12.75">
      <c r="B220" s="6"/>
      <c r="C220" s="6"/>
      <c r="D220" s="6"/>
    </row>
    <row r="221" spans="2:4" ht="12.75">
      <c r="B221" s="6"/>
      <c r="C221" s="6"/>
      <c r="D221" s="6"/>
    </row>
    <row r="222" spans="2:4" ht="12.75">
      <c r="B222" s="6"/>
      <c r="C222" s="6"/>
      <c r="D222" s="6"/>
    </row>
    <row r="223" spans="2:4" ht="12.75">
      <c r="B223" s="6"/>
      <c r="C223" s="6"/>
      <c r="D223" s="6"/>
    </row>
    <row r="224" spans="2:4" ht="12.75">
      <c r="B224" s="6"/>
      <c r="C224" s="6"/>
      <c r="D224" s="6"/>
    </row>
    <row r="225" spans="2:4" ht="12.75">
      <c r="B225" s="6"/>
      <c r="C225" s="6"/>
      <c r="D225" s="6"/>
    </row>
    <row r="226" spans="2:4" ht="12.75">
      <c r="B226" s="6"/>
      <c r="C226" s="6"/>
      <c r="D226" s="6"/>
    </row>
    <row r="227" spans="2:4" ht="12.75">
      <c r="B227" s="6"/>
      <c r="C227" s="6"/>
      <c r="D227" s="6"/>
    </row>
    <row r="228" spans="2:4" ht="12.75">
      <c r="B228" s="6"/>
      <c r="C228" s="6"/>
      <c r="D228" s="6"/>
    </row>
    <row r="229" spans="2:4" ht="12.75">
      <c r="B229" s="6"/>
      <c r="C229" s="6"/>
      <c r="D229" s="6"/>
    </row>
    <row r="230" spans="2:4" ht="12.75">
      <c r="B230" s="6"/>
      <c r="C230" s="6"/>
      <c r="D230" s="6"/>
    </row>
    <row r="231" spans="2:4" ht="12.75">
      <c r="B231" s="6"/>
      <c r="C231" s="6"/>
      <c r="D231" s="6"/>
    </row>
    <row r="232" spans="2:4" ht="12.75">
      <c r="B232" s="6"/>
      <c r="C232" s="6"/>
      <c r="D232" s="6"/>
    </row>
    <row r="233" spans="2:4" ht="12.75">
      <c r="B233" s="6"/>
      <c r="C233" s="6"/>
      <c r="D233" s="6"/>
    </row>
    <row r="234" spans="2:4" ht="12.75">
      <c r="B234" s="6"/>
      <c r="C234" s="6"/>
      <c r="D234" s="6"/>
    </row>
    <row r="235" spans="2:4" ht="12.75">
      <c r="B235" s="6"/>
      <c r="C235" s="6"/>
      <c r="D235" s="6"/>
    </row>
    <row r="236" spans="2:4" ht="12.75">
      <c r="B236" s="6"/>
      <c r="C236" s="6"/>
      <c r="D236" s="6"/>
    </row>
    <row r="237" spans="2:4" ht="12.75">
      <c r="B237" s="6"/>
      <c r="C237" s="6"/>
      <c r="D237" s="6"/>
    </row>
    <row r="238" spans="2:4" ht="12.75">
      <c r="B238" s="6"/>
      <c r="C238" s="6"/>
      <c r="D238" s="6"/>
    </row>
    <row r="239" spans="2:4" ht="12.75">
      <c r="B239" s="6"/>
      <c r="C239" s="6"/>
      <c r="D239" s="6"/>
    </row>
    <row r="240" spans="2:4" ht="12.75">
      <c r="B240" s="6"/>
      <c r="C240" s="6"/>
      <c r="D240" s="6"/>
    </row>
    <row r="241" spans="2:4" ht="12.75">
      <c r="B241" s="6"/>
      <c r="C241" s="6"/>
      <c r="D241" s="6"/>
    </row>
    <row r="242" spans="2:4" ht="12.75">
      <c r="B242" s="6"/>
      <c r="C242" s="6"/>
      <c r="D242" s="6"/>
    </row>
    <row r="243" spans="2:4" ht="12.75">
      <c r="B243" s="6"/>
      <c r="C243" s="6"/>
      <c r="D243" s="6"/>
    </row>
    <row r="244" spans="2:4" ht="12.75">
      <c r="B244" s="6"/>
      <c r="C244" s="6"/>
      <c r="D244" s="6"/>
    </row>
    <row r="245" spans="2:4" ht="12.75">
      <c r="B245" s="6"/>
      <c r="C245" s="6"/>
      <c r="D245" s="6"/>
    </row>
    <row r="246" spans="2:4" ht="12.75">
      <c r="B246" s="6"/>
      <c r="C246" s="6"/>
      <c r="D246" s="6"/>
    </row>
    <row r="247" spans="2:4" ht="12.75">
      <c r="B247" s="6"/>
      <c r="C247" s="6"/>
      <c r="D247" s="6"/>
    </row>
    <row r="248" spans="2:4" ht="12.75">
      <c r="B248" s="6"/>
      <c r="C248" s="6"/>
      <c r="D248" s="6"/>
    </row>
    <row r="249" spans="2:4" ht="12.75">
      <c r="B249" s="6"/>
      <c r="C249" s="6"/>
      <c r="D249" s="6"/>
    </row>
    <row r="250" spans="2:4" ht="12.75">
      <c r="B250" s="6"/>
      <c r="C250" s="6"/>
      <c r="D250" s="6"/>
    </row>
    <row r="251" spans="2:4" ht="12.75">
      <c r="B251" s="6"/>
      <c r="C251" s="6"/>
      <c r="D251" s="6"/>
    </row>
    <row r="252" spans="2:4" ht="12.75">
      <c r="B252" s="6"/>
      <c r="C252" s="6"/>
      <c r="D252" s="6"/>
    </row>
    <row r="253" spans="2:4" ht="12.75">
      <c r="B253" s="6"/>
      <c r="C253" s="6"/>
      <c r="D253" s="6"/>
    </row>
    <row r="254" spans="2:4" ht="12.75">
      <c r="B254" s="6"/>
      <c r="C254" s="6"/>
      <c r="D254" s="6"/>
    </row>
    <row r="255" spans="2:4" ht="12.75">
      <c r="B255" s="6"/>
      <c r="C255" s="6"/>
      <c r="D255" s="6"/>
    </row>
    <row r="256" spans="2:4" ht="12.75">
      <c r="B256" s="6"/>
      <c r="C256" s="6"/>
      <c r="D256" s="6"/>
    </row>
    <row r="257" spans="2:4" ht="12.75">
      <c r="B257" s="6"/>
      <c r="C257" s="6"/>
      <c r="D257" s="6"/>
    </row>
    <row r="258" spans="2:4" ht="12.75">
      <c r="B258" s="6"/>
      <c r="C258" s="6"/>
      <c r="D258" s="6"/>
    </row>
    <row r="259" spans="2:4" ht="12.75">
      <c r="B259" s="6"/>
      <c r="C259" s="6"/>
      <c r="D259" s="6"/>
    </row>
    <row r="260" spans="2:4" ht="12.75">
      <c r="B260" s="6"/>
      <c r="C260" s="6"/>
      <c r="D260" s="6"/>
    </row>
    <row r="261" spans="2:4" ht="12.75">
      <c r="B261" s="6"/>
      <c r="C261" s="6"/>
      <c r="D261" s="6"/>
    </row>
    <row r="262" spans="2:4" ht="12.75">
      <c r="B262" s="6"/>
      <c r="C262" s="6"/>
      <c r="D262" s="6"/>
    </row>
    <row r="263" spans="2:4" ht="12.75">
      <c r="B263" s="6"/>
      <c r="C263" s="6"/>
      <c r="D263" s="6"/>
    </row>
    <row r="264" spans="2:4" ht="12.75">
      <c r="B264" s="6"/>
      <c r="C264" s="6"/>
      <c r="D264" s="6"/>
    </row>
    <row r="265" spans="2:4" ht="12.75">
      <c r="B265" s="6"/>
      <c r="C265" s="6"/>
      <c r="D265" s="6"/>
    </row>
    <row r="266" spans="2:4" ht="12.75">
      <c r="B266" s="6"/>
      <c r="C266" s="6"/>
      <c r="D266" s="6"/>
    </row>
    <row r="267" spans="2:4" ht="12.75">
      <c r="B267" s="6"/>
      <c r="C267" s="6"/>
      <c r="D267" s="6"/>
    </row>
    <row r="268" spans="2:4" ht="12.75">
      <c r="B268" s="6"/>
      <c r="C268" s="6"/>
      <c r="D268" s="6"/>
    </row>
    <row r="269" spans="2:4" ht="12.75">
      <c r="B269" s="6"/>
      <c r="C269" s="6"/>
      <c r="D269" s="6"/>
    </row>
    <row r="270" spans="2:4" ht="12.75">
      <c r="B270" s="6"/>
      <c r="C270" s="6"/>
      <c r="D270" s="6"/>
    </row>
    <row r="271" spans="2:4" ht="12.75">
      <c r="B271" s="6"/>
      <c r="C271" s="6"/>
      <c r="D271" s="6"/>
    </row>
    <row r="272" spans="2:4" ht="12.75">
      <c r="B272" s="6"/>
      <c r="C272" s="6"/>
      <c r="D272" s="6"/>
    </row>
    <row r="273" spans="2:4" ht="12.75">
      <c r="B273" s="6"/>
      <c r="C273" s="6"/>
      <c r="D273" s="6"/>
    </row>
    <row r="274" spans="2:4" ht="12.75">
      <c r="B274" s="6"/>
      <c r="C274" s="6"/>
      <c r="D274" s="6"/>
    </row>
    <row r="275" spans="2:4" ht="12.75">
      <c r="B275" s="6"/>
      <c r="C275" s="6"/>
      <c r="D275" s="6"/>
    </row>
    <row r="276" spans="2:4" ht="12.75">
      <c r="B276" s="6"/>
      <c r="C276" s="6"/>
      <c r="D276" s="6"/>
    </row>
    <row r="277" spans="2:4" ht="12.75">
      <c r="B277" s="6"/>
      <c r="C277" s="6"/>
      <c r="D277" s="6"/>
    </row>
    <row r="278" spans="2:4" ht="12.75">
      <c r="B278" s="6"/>
      <c r="C278" s="6"/>
      <c r="D278" s="6"/>
    </row>
    <row r="279" spans="2:4" ht="12.75">
      <c r="B279" s="6"/>
      <c r="C279" s="6"/>
      <c r="D279" s="6"/>
    </row>
    <row r="280" spans="2:4" ht="12.75">
      <c r="B280" s="6"/>
      <c r="C280" s="6"/>
      <c r="D280" s="6"/>
    </row>
    <row r="281" spans="2:4" ht="12.75">
      <c r="B281" s="6"/>
      <c r="C281" s="6"/>
      <c r="D281" s="6"/>
    </row>
    <row r="282" spans="2:4" ht="12.75">
      <c r="B282" s="6"/>
      <c r="C282" s="6"/>
      <c r="D282" s="6"/>
    </row>
    <row r="283" spans="2:4" ht="12.75">
      <c r="B283" s="6"/>
      <c r="C283" s="6"/>
      <c r="D283" s="6"/>
    </row>
    <row r="284" spans="2:4" ht="12.75">
      <c r="B284" s="6"/>
      <c r="C284" s="6"/>
      <c r="D284" s="6"/>
    </row>
    <row r="285" spans="2:4" ht="12.75">
      <c r="B285" s="6"/>
      <c r="C285" s="6"/>
      <c r="D285" s="6"/>
    </row>
    <row r="286" spans="2:4" ht="12.75">
      <c r="B286" s="6"/>
      <c r="C286" s="6"/>
      <c r="D286" s="6"/>
    </row>
    <row r="287" spans="2:4" ht="12.75">
      <c r="B287" s="6"/>
      <c r="C287" s="6"/>
      <c r="D287" s="6"/>
    </row>
    <row r="288" spans="2:4" ht="12.75">
      <c r="B288" s="6"/>
      <c r="C288" s="6"/>
      <c r="D288" s="6"/>
    </row>
    <row r="289" spans="2:4" ht="12.75">
      <c r="B289" s="6"/>
      <c r="C289" s="6"/>
      <c r="D289" s="6"/>
    </row>
    <row r="290" spans="2:4" ht="12.75">
      <c r="B290" s="6"/>
      <c r="C290" s="6"/>
      <c r="D290" s="6"/>
    </row>
    <row r="291" spans="2:4" ht="12.75">
      <c r="B291" s="6"/>
      <c r="C291" s="6"/>
      <c r="D291" s="6"/>
    </row>
    <row r="292" spans="2:4" ht="12.75">
      <c r="B292" s="6"/>
      <c r="C292" s="6"/>
      <c r="D292" s="6"/>
    </row>
    <row r="293" spans="2:4" ht="12.75">
      <c r="B293" s="6"/>
      <c r="C293" s="6"/>
      <c r="D293" s="6"/>
    </row>
    <row r="294" spans="2:4" ht="12.75">
      <c r="B294" s="6"/>
      <c r="C294" s="6"/>
      <c r="D294" s="6"/>
    </row>
    <row r="295" spans="2:4" ht="12.75">
      <c r="B295" s="6"/>
      <c r="C295" s="6"/>
      <c r="D295" s="6"/>
    </row>
    <row r="296" spans="2:4" ht="12.75">
      <c r="B296" s="6"/>
      <c r="C296" s="6"/>
      <c r="D296" s="6"/>
    </row>
    <row r="297" spans="2:4" ht="12.75">
      <c r="B297" s="6"/>
      <c r="C297" s="6"/>
      <c r="D297" s="6"/>
    </row>
    <row r="298" spans="2:4" ht="12.75">
      <c r="B298" s="6"/>
      <c r="C298" s="6"/>
      <c r="D298" s="6"/>
    </row>
    <row r="299" spans="2:4" ht="12.75">
      <c r="B299" s="6"/>
      <c r="C299" s="6"/>
      <c r="D299" s="6"/>
    </row>
    <row r="300" spans="2:4" ht="12.75">
      <c r="B300" s="6"/>
      <c r="C300" s="6"/>
      <c r="D300" s="6"/>
    </row>
    <row r="301" spans="2:4" ht="12.75">
      <c r="B301" s="6"/>
      <c r="C301" s="6"/>
      <c r="D301" s="6"/>
    </row>
    <row r="302" spans="2:4" ht="12.75">
      <c r="B302" s="6"/>
      <c r="C302" s="6"/>
      <c r="D302" s="6"/>
    </row>
    <row r="303" spans="2:4" ht="12.75">
      <c r="B303" s="6"/>
      <c r="C303" s="6"/>
      <c r="D303" s="6"/>
    </row>
    <row r="304" spans="2:4" ht="12.75">
      <c r="B304" s="6"/>
      <c r="C304" s="6"/>
      <c r="D304" s="6"/>
    </row>
    <row r="305" spans="2:4" ht="12.75">
      <c r="B305" s="6"/>
      <c r="C305" s="6"/>
      <c r="D305" s="6"/>
    </row>
    <row r="306" spans="2:4" ht="12.75">
      <c r="B306" s="6"/>
      <c r="C306" s="6"/>
      <c r="D306" s="6"/>
    </row>
    <row r="307" spans="2:4" ht="12.75">
      <c r="B307" s="6"/>
      <c r="C307" s="6"/>
      <c r="D307" s="6"/>
    </row>
    <row r="308" spans="2:4" ht="12.75">
      <c r="B308" s="6"/>
      <c r="C308" s="6"/>
      <c r="D308" s="6"/>
    </row>
    <row r="309" spans="2:4" ht="12.75">
      <c r="B309" s="6"/>
      <c r="C309" s="6"/>
      <c r="D309" s="6"/>
    </row>
    <row r="310" spans="2:4" ht="12.75">
      <c r="B310" s="6"/>
      <c r="C310" s="6"/>
      <c r="D310" s="6"/>
    </row>
    <row r="311" spans="2:4" ht="12.75">
      <c r="B311" s="6"/>
      <c r="C311" s="6"/>
      <c r="D311" s="6"/>
    </row>
    <row r="312" spans="2:4" ht="12.75">
      <c r="B312" s="6"/>
      <c r="C312" s="6"/>
      <c r="D312" s="6"/>
    </row>
    <row r="313" spans="2:4" ht="12.75">
      <c r="B313" s="6"/>
      <c r="C313" s="6"/>
      <c r="D313" s="6"/>
    </row>
    <row r="314" spans="2:4" ht="12.75">
      <c r="B314" s="6"/>
      <c r="C314" s="6"/>
      <c r="D314" s="6"/>
    </row>
    <row r="315" spans="2:4" ht="12.75">
      <c r="B315" s="6"/>
      <c r="C315" s="6"/>
      <c r="D315" s="6"/>
    </row>
    <row r="316" spans="2:4" ht="12.75">
      <c r="B316" s="6"/>
      <c r="C316" s="6"/>
      <c r="D316" s="6"/>
    </row>
    <row r="317" spans="2:4" ht="12.75">
      <c r="B317" s="6"/>
      <c r="C317" s="6"/>
      <c r="D317" s="6"/>
    </row>
    <row r="318" spans="2:4" ht="12.75">
      <c r="B318" s="6"/>
      <c r="C318" s="6"/>
      <c r="D318" s="6"/>
    </row>
    <row r="319" spans="2:4" ht="12.75">
      <c r="B319" s="6"/>
      <c r="C319" s="6"/>
      <c r="D319" s="6"/>
    </row>
    <row r="320" spans="2:4" ht="12.75">
      <c r="B320" s="6"/>
      <c r="C320" s="6"/>
      <c r="D320" s="6"/>
    </row>
    <row r="321" spans="2:4" ht="12.75">
      <c r="B321" s="6"/>
      <c r="C321" s="6"/>
      <c r="D321" s="6"/>
    </row>
    <row r="322" spans="2:4" ht="12.75">
      <c r="B322" s="6"/>
      <c r="C322" s="6"/>
      <c r="D322" s="6"/>
    </row>
    <row r="323" spans="2:4" ht="12.75">
      <c r="B323" s="6"/>
      <c r="C323" s="6"/>
      <c r="D323" s="6"/>
    </row>
    <row r="324" spans="2:4" ht="12.75">
      <c r="B324" s="6"/>
      <c r="C324" s="6"/>
      <c r="D324" s="6"/>
    </row>
    <row r="325" spans="2:4" ht="12.75">
      <c r="B325" s="6"/>
      <c r="C325" s="6"/>
      <c r="D325" s="6"/>
    </row>
    <row r="326" spans="2:4" ht="12.75">
      <c r="B326" s="6"/>
      <c r="C326" s="6"/>
      <c r="D326" s="6"/>
    </row>
    <row r="327" spans="2:4" ht="12.75">
      <c r="B327" s="6"/>
      <c r="C327" s="6"/>
      <c r="D327" s="6"/>
    </row>
    <row r="328" spans="2:4" ht="12.75">
      <c r="B328" s="6"/>
      <c r="C328" s="6"/>
      <c r="D328" s="6"/>
    </row>
    <row r="329" spans="2:4" ht="12.75">
      <c r="B329" s="6"/>
      <c r="C329" s="6"/>
      <c r="D329" s="6"/>
    </row>
    <row r="330" spans="2:4" ht="12.75">
      <c r="B330" s="6"/>
      <c r="C330" s="6"/>
      <c r="D330" s="6"/>
    </row>
    <row r="331" spans="2:4" ht="12.75">
      <c r="B331" s="6"/>
      <c r="C331" s="6"/>
      <c r="D331" s="6"/>
    </row>
    <row r="332" spans="2:4" ht="12.75">
      <c r="B332" s="6"/>
      <c r="C332" s="6"/>
      <c r="D332" s="6"/>
    </row>
    <row r="333" spans="2:4" ht="12.75">
      <c r="B333" s="6"/>
      <c r="C333" s="6"/>
      <c r="D333" s="6"/>
    </row>
    <row r="334" spans="2:4" ht="12.75">
      <c r="B334" s="6"/>
      <c r="C334" s="6"/>
      <c r="D334" s="6"/>
    </row>
    <row r="335" spans="2:4" ht="12.75">
      <c r="B335" s="6"/>
      <c r="C335" s="6"/>
      <c r="D335" s="6"/>
    </row>
    <row r="336" spans="2:4" ht="12.75">
      <c r="B336" s="6"/>
      <c r="C336" s="6"/>
      <c r="D336" s="6"/>
    </row>
    <row r="337" spans="2:4" ht="12.75">
      <c r="B337" s="6"/>
      <c r="C337" s="6"/>
      <c r="D337" s="6"/>
    </row>
    <row r="338" spans="2:4" ht="12.75">
      <c r="B338" s="6"/>
      <c r="C338" s="6"/>
      <c r="D338" s="6"/>
    </row>
    <row r="339" spans="2:4" ht="12.75">
      <c r="B339" s="6"/>
      <c r="C339" s="6"/>
      <c r="D339" s="6"/>
    </row>
    <row r="340" spans="2:4" ht="12.75">
      <c r="B340" s="6"/>
      <c r="C340" s="6"/>
      <c r="D340" s="6"/>
    </row>
    <row r="341" spans="2:4" ht="12.75">
      <c r="B341" s="6"/>
      <c r="C341" s="6"/>
      <c r="D341" s="6"/>
    </row>
    <row r="342" spans="2:4" ht="12.75">
      <c r="B342" s="6"/>
      <c r="C342" s="6"/>
      <c r="D342" s="6"/>
    </row>
    <row r="343" spans="2:4" ht="12.75">
      <c r="B343" s="6"/>
      <c r="C343" s="6"/>
      <c r="D343" s="6"/>
    </row>
    <row r="344" spans="2:4" ht="12.75">
      <c r="B344" s="6"/>
      <c r="C344" s="6"/>
      <c r="D344" s="6"/>
    </row>
    <row r="345" spans="2:4" ht="12.75">
      <c r="B345" s="6"/>
      <c r="C345" s="6"/>
      <c r="D345" s="6"/>
    </row>
    <row r="346" spans="2:4" ht="12.75">
      <c r="B346" s="6"/>
      <c r="C346" s="6"/>
      <c r="D346" s="6"/>
    </row>
    <row r="347" spans="2:4" ht="12.75">
      <c r="B347" s="6"/>
      <c r="C347" s="6"/>
      <c r="D347" s="6"/>
    </row>
    <row r="348" spans="2:4" ht="12.75">
      <c r="B348" s="6"/>
      <c r="C348" s="6"/>
      <c r="D348" s="6"/>
    </row>
    <row r="349" spans="2:4" ht="12.75">
      <c r="B349" s="6"/>
      <c r="C349" s="6"/>
      <c r="D349" s="6"/>
    </row>
    <row r="350" spans="2:4" ht="12.75">
      <c r="B350" s="6"/>
      <c r="C350" s="6"/>
      <c r="D350" s="6"/>
    </row>
    <row r="351" spans="2:4" ht="12.75">
      <c r="B351" s="6"/>
      <c r="C351" s="6"/>
      <c r="D351" s="6"/>
    </row>
    <row r="352" spans="2:4" ht="12.75">
      <c r="B352" s="6"/>
      <c r="C352" s="6"/>
      <c r="D352" s="6"/>
    </row>
    <row r="353" spans="2:4" ht="12.75">
      <c r="B353" s="6"/>
      <c r="C353" s="6"/>
      <c r="D353" s="6"/>
    </row>
    <row r="354" spans="2:4" ht="12.75">
      <c r="B354" s="6"/>
      <c r="C354" s="6"/>
      <c r="D354" s="6"/>
    </row>
    <row r="355" spans="2:4" ht="12.75">
      <c r="B355" s="6"/>
      <c r="C355" s="6"/>
      <c r="D355" s="6"/>
    </row>
    <row r="356" spans="2:4" ht="12.75">
      <c r="B356" s="6"/>
      <c r="C356" s="6"/>
      <c r="D356" s="6"/>
    </row>
    <row r="357" spans="2:4" ht="12.75">
      <c r="B357" s="6"/>
      <c r="C357" s="6"/>
      <c r="D357" s="6"/>
    </row>
    <row r="358" spans="2:4" ht="12.75">
      <c r="B358" s="6"/>
      <c r="C358" s="6"/>
      <c r="D358" s="6"/>
    </row>
    <row r="359" spans="2:4" ht="12.75">
      <c r="B359" s="6"/>
      <c r="C359" s="6"/>
      <c r="D359" s="6"/>
    </row>
    <row r="360" spans="2:4" ht="12.75">
      <c r="B360" s="6"/>
      <c r="C360" s="6"/>
      <c r="D360" s="6"/>
    </row>
    <row r="361" spans="2:4" ht="12.75">
      <c r="B361" s="6"/>
      <c r="C361" s="6"/>
      <c r="D361" s="6"/>
    </row>
    <row r="362" spans="2:4" ht="12.75">
      <c r="B362" s="6"/>
      <c r="C362" s="6"/>
      <c r="D362" s="6"/>
    </row>
    <row r="363" spans="2:4" ht="12.75">
      <c r="B363" s="6"/>
      <c r="C363" s="6"/>
      <c r="D363" s="6"/>
    </row>
    <row r="364" spans="2:4" ht="12.75">
      <c r="B364" s="6"/>
      <c r="C364" s="6"/>
      <c r="D364" s="6"/>
    </row>
    <row r="365" spans="2:4" ht="12.75">
      <c r="B365" s="6"/>
      <c r="C365" s="6"/>
      <c r="D365" s="6"/>
    </row>
    <row r="366" spans="2:4" ht="12.75">
      <c r="B366" s="6"/>
      <c r="C366" s="6"/>
      <c r="D366" s="6"/>
    </row>
    <row r="367" spans="2:4" ht="12.75">
      <c r="B367" s="6"/>
      <c r="C367" s="6"/>
      <c r="D367" s="6"/>
    </row>
    <row r="368" spans="2:4" ht="12.75">
      <c r="B368" s="6"/>
      <c r="C368" s="6"/>
      <c r="D368" s="6"/>
    </row>
    <row r="369" spans="2:4" ht="12.75">
      <c r="B369" s="6"/>
      <c r="C369" s="6"/>
      <c r="D369" s="6"/>
    </row>
    <row r="370" spans="2:4" ht="12.75">
      <c r="B370" s="6"/>
      <c r="C370" s="6"/>
      <c r="D370" s="6"/>
    </row>
    <row r="371" spans="2:4" ht="12.75">
      <c r="B371" s="6"/>
      <c r="C371" s="6"/>
      <c r="D371" s="6"/>
    </row>
    <row r="372" spans="2:4" ht="12.75">
      <c r="B372" s="6"/>
      <c r="C372" s="6"/>
      <c r="D372" s="6"/>
    </row>
    <row r="373" spans="2:4" ht="12.75">
      <c r="B373" s="6"/>
      <c r="C373" s="6"/>
      <c r="D373" s="6"/>
    </row>
    <row r="374" spans="2:4" ht="12.75">
      <c r="B374" s="6"/>
      <c r="C374" s="6"/>
      <c r="D374" s="6"/>
    </row>
    <row r="375" spans="2:4" ht="12.75">
      <c r="B375" s="6"/>
      <c r="C375" s="6"/>
      <c r="D375" s="6"/>
    </row>
    <row r="376" spans="2:4" ht="12.75">
      <c r="B376" s="6"/>
      <c r="C376" s="6"/>
      <c r="D376" s="6"/>
    </row>
    <row r="377" spans="2:4" ht="12.75">
      <c r="B377" s="6"/>
      <c r="C377" s="6"/>
      <c r="D377" s="6"/>
    </row>
    <row r="378" spans="2:4" ht="12.75">
      <c r="B378" s="6"/>
      <c r="C378" s="6"/>
      <c r="D378" s="6"/>
    </row>
    <row r="379" spans="2:4" ht="12.75">
      <c r="B379" s="6"/>
      <c r="C379" s="6"/>
      <c r="D379" s="6"/>
    </row>
    <row r="380" spans="2:4" ht="12.75">
      <c r="B380" s="6"/>
      <c r="C380" s="6"/>
      <c r="D380" s="6"/>
    </row>
    <row r="381" spans="2:4" ht="12.75">
      <c r="B381" s="6"/>
      <c r="C381" s="6"/>
      <c r="D381" s="6"/>
    </row>
    <row r="382" spans="2:4" ht="12.75">
      <c r="B382" s="6"/>
      <c r="C382" s="6"/>
      <c r="D382" s="6"/>
    </row>
    <row r="383" spans="2:4" ht="12.75">
      <c r="B383" s="6"/>
      <c r="C383" s="6"/>
      <c r="D383" s="6"/>
    </row>
    <row r="384" spans="2:4" ht="12.75">
      <c r="B384" s="6"/>
      <c r="C384" s="6"/>
      <c r="D384" s="6"/>
    </row>
    <row r="385" spans="2:4" ht="12.75">
      <c r="B385" s="6"/>
      <c r="C385" s="6"/>
      <c r="D385" s="6"/>
    </row>
    <row r="386" spans="2:4" ht="12.75">
      <c r="B386" s="6"/>
      <c r="C386" s="6"/>
      <c r="D386" s="6"/>
    </row>
    <row r="387" spans="2:4" ht="12.75">
      <c r="B387" s="6"/>
      <c r="C387" s="6"/>
      <c r="D387" s="6"/>
    </row>
    <row r="388" spans="2:4" ht="12.75">
      <c r="B388" s="6"/>
      <c r="C388" s="6"/>
      <c r="D388" s="6"/>
    </row>
    <row r="389" spans="2:4" ht="12.75">
      <c r="B389" s="6"/>
      <c r="C389" s="6"/>
      <c r="D389" s="6"/>
    </row>
    <row r="390" spans="2:4" ht="12.75">
      <c r="B390" s="6"/>
      <c r="C390" s="6"/>
      <c r="D390" s="6"/>
    </row>
    <row r="391" spans="2:4" ht="12.75">
      <c r="B391" s="6"/>
      <c r="C391" s="6"/>
      <c r="D391" s="6"/>
    </row>
    <row r="392" spans="2:4" ht="12.75">
      <c r="B392" s="6"/>
      <c r="C392" s="6"/>
      <c r="D392" s="6"/>
    </row>
    <row r="393" spans="2:4" ht="12.75">
      <c r="B393" s="6"/>
      <c r="C393" s="6"/>
      <c r="D393" s="6"/>
    </row>
    <row r="394" spans="2:4" ht="12.75">
      <c r="B394" s="6"/>
      <c r="C394" s="6"/>
      <c r="D394" s="6"/>
    </row>
    <row r="395" spans="2:4" ht="12.75">
      <c r="B395" s="6"/>
      <c r="C395" s="6"/>
      <c r="D395" s="6"/>
    </row>
    <row r="396" spans="2:4" ht="12.75">
      <c r="B396" s="6"/>
      <c r="C396" s="6"/>
      <c r="D396" s="6"/>
    </row>
    <row r="397" spans="2:4" ht="12.75">
      <c r="B397" s="6"/>
      <c r="C397" s="6"/>
      <c r="D397" s="6"/>
    </row>
    <row r="398" spans="2:4" ht="12.75">
      <c r="B398" s="6"/>
      <c r="C398" s="6"/>
      <c r="D398" s="6"/>
    </row>
    <row r="399" spans="2:4" ht="12.75">
      <c r="B399" s="6"/>
      <c r="C399" s="6"/>
      <c r="D399" s="6"/>
    </row>
    <row r="400" spans="2:4" ht="12.75">
      <c r="B400" s="6"/>
      <c r="C400" s="6"/>
      <c r="D400" s="6"/>
    </row>
    <row r="401" spans="2:4" ht="12.75">
      <c r="B401" s="6"/>
      <c r="C401" s="6"/>
      <c r="D401" s="6"/>
    </row>
    <row r="402" spans="2:4" ht="12.75">
      <c r="B402" s="6"/>
      <c r="C402" s="6"/>
      <c r="D402" s="6"/>
    </row>
    <row r="403" spans="2:4" ht="12.75">
      <c r="B403" s="6"/>
      <c r="C403" s="6"/>
      <c r="D403" s="6"/>
    </row>
    <row r="404" spans="2:4" ht="12.75">
      <c r="B404" s="6"/>
      <c r="C404" s="6"/>
      <c r="D404" s="6"/>
    </row>
    <row r="405" spans="2:4" ht="12.75">
      <c r="B405" s="6"/>
      <c r="C405" s="6"/>
      <c r="D405" s="6"/>
    </row>
    <row r="406" spans="2:4" ht="12.75">
      <c r="B406" s="6"/>
      <c r="C406" s="6"/>
      <c r="D406" s="6"/>
    </row>
    <row r="407" spans="2:4" ht="12.75">
      <c r="B407" s="6"/>
      <c r="C407" s="6"/>
      <c r="D407" s="6"/>
    </row>
    <row r="408" spans="2:4" ht="12.75">
      <c r="B408" s="6"/>
      <c r="C408" s="6"/>
      <c r="D408" s="6"/>
    </row>
    <row r="409" spans="2:4" ht="12.75">
      <c r="B409" s="6"/>
      <c r="C409" s="6"/>
      <c r="D409" s="6"/>
    </row>
    <row r="410" spans="2:4" ht="12.75">
      <c r="B410" s="6"/>
      <c r="C410" s="6"/>
      <c r="D410" s="6"/>
    </row>
    <row r="411" spans="2:4" ht="12.75">
      <c r="B411" s="6"/>
      <c r="C411" s="6"/>
      <c r="D411" s="6"/>
    </row>
    <row r="412" spans="2:4" ht="12.75">
      <c r="B412" s="6"/>
      <c r="C412" s="6"/>
      <c r="D412" s="6"/>
    </row>
    <row r="413" spans="2:4" ht="12.75">
      <c r="B413" s="6"/>
      <c r="C413" s="6"/>
      <c r="D413" s="6"/>
    </row>
    <row r="414" spans="2:4" ht="12.75">
      <c r="B414" s="6"/>
      <c r="C414" s="6"/>
      <c r="D414" s="6"/>
    </row>
    <row r="415" spans="2:4" ht="12.75">
      <c r="B415" s="6"/>
      <c r="C415" s="6"/>
      <c r="D415" s="6"/>
    </row>
    <row r="416" spans="2:4" ht="12.75">
      <c r="B416" s="6"/>
      <c r="C416" s="6"/>
      <c r="D416" s="6"/>
    </row>
    <row r="417" spans="2:4" ht="12.75">
      <c r="B417" s="6"/>
      <c r="C417" s="6"/>
      <c r="D417" s="6"/>
    </row>
    <row r="418" spans="2:4" ht="12.75">
      <c r="B418" s="6"/>
      <c r="C418" s="6"/>
      <c r="D418" s="6"/>
    </row>
    <row r="419" spans="2:4" ht="12.75">
      <c r="B419" s="6"/>
      <c r="C419" s="6"/>
      <c r="D419" s="6"/>
    </row>
    <row r="420" spans="2:4" ht="12.75">
      <c r="B420" s="6"/>
      <c r="C420" s="6"/>
      <c r="D420" s="6"/>
    </row>
    <row r="421" spans="2:4" ht="12.75">
      <c r="B421" s="6"/>
      <c r="C421" s="6"/>
      <c r="D421" s="6"/>
    </row>
    <row r="422" spans="2:4" ht="12.75">
      <c r="B422" s="6"/>
      <c r="C422" s="6"/>
      <c r="D422" s="6"/>
    </row>
    <row r="423" spans="2:4" ht="12.75">
      <c r="B423" s="6"/>
      <c r="C423" s="6"/>
      <c r="D423" s="6"/>
    </row>
    <row r="424" spans="2:4" ht="12.75">
      <c r="B424" s="6"/>
      <c r="C424" s="6"/>
      <c r="D424" s="6"/>
    </row>
    <row r="425" spans="2:4" ht="12.75">
      <c r="B425" s="6"/>
      <c r="C425" s="6"/>
      <c r="D425" s="6"/>
    </row>
    <row r="426" spans="2:4" ht="12.75">
      <c r="B426" s="6"/>
      <c r="C426" s="6"/>
      <c r="D426" s="6"/>
    </row>
    <row r="427" spans="2:4" ht="12.75">
      <c r="B427" s="6"/>
      <c r="C427" s="6"/>
      <c r="D427" s="6"/>
    </row>
    <row r="428" spans="2:4" ht="12.75">
      <c r="B428" s="6"/>
      <c r="C428" s="6"/>
      <c r="D428" s="6"/>
    </row>
    <row r="429" spans="2:4" ht="12.75">
      <c r="B429" s="6"/>
      <c r="C429" s="6"/>
      <c r="D429" s="6"/>
    </row>
    <row r="430" spans="2:4" ht="12.75">
      <c r="B430" s="6"/>
      <c r="C430" s="6"/>
      <c r="D430" s="6"/>
    </row>
    <row r="431" spans="2:4" ht="12.75">
      <c r="B431" s="6"/>
      <c r="C431" s="6"/>
      <c r="D431" s="6"/>
    </row>
    <row r="432" spans="2:4" ht="12.75">
      <c r="B432" s="6"/>
      <c r="C432" s="6"/>
      <c r="D432" s="6"/>
    </row>
    <row r="433" spans="2:4" ht="12.75">
      <c r="B433" s="6"/>
      <c r="C433" s="6"/>
      <c r="D433" s="6"/>
    </row>
    <row r="434" spans="2:4" ht="12.75">
      <c r="B434" s="6"/>
      <c r="C434" s="6"/>
      <c r="D434" s="6"/>
    </row>
    <row r="435" spans="2:4" ht="12.75">
      <c r="B435" s="6"/>
      <c r="C435" s="6"/>
      <c r="D435" s="6"/>
    </row>
    <row r="436" spans="2:4" ht="12.75">
      <c r="B436" s="6"/>
      <c r="C436" s="6"/>
      <c r="D436" s="6"/>
    </row>
    <row r="437" spans="2:4" ht="12.75">
      <c r="B437" s="6"/>
      <c r="C437" s="6"/>
      <c r="D437" s="6"/>
    </row>
    <row r="438" spans="2:4" ht="12.75">
      <c r="B438" s="6"/>
      <c r="C438" s="6"/>
      <c r="D438" s="6"/>
    </row>
    <row r="439" spans="2:4" ht="12.75">
      <c r="B439" s="6"/>
      <c r="C439" s="6"/>
      <c r="D439" s="6"/>
    </row>
    <row r="440" spans="2:4" ht="12.75">
      <c r="B440" s="6"/>
      <c r="C440" s="6"/>
      <c r="D440" s="6"/>
    </row>
    <row r="441" spans="2:4" ht="12.75">
      <c r="B441" s="6"/>
      <c r="C441" s="6"/>
      <c r="D441" s="6"/>
    </row>
    <row r="442" spans="2:4" ht="12.75">
      <c r="B442" s="6"/>
      <c r="C442" s="6"/>
      <c r="D442" s="6"/>
    </row>
    <row r="443" spans="2:4" ht="12.75">
      <c r="B443" s="6"/>
      <c r="C443" s="6"/>
      <c r="D443" s="6"/>
    </row>
    <row r="444" spans="2:4" ht="12.75">
      <c r="B444" s="6"/>
      <c r="C444" s="6"/>
      <c r="D444" s="6"/>
    </row>
    <row r="445" spans="2:4" ht="12.75">
      <c r="B445" s="6"/>
      <c r="C445" s="6"/>
      <c r="D445" s="6"/>
    </row>
    <row r="446" spans="2:4" ht="12.75">
      <c r="B446" s="6"/>
      <c r="C446" s="6"/>
      <c r="D446" s="6"/>
    </row>
    <row r="447" spans="2:4" ht="12.75">
      <c r="B447" s="6"/>
      <c r="C447" s="6"/>
      <c r="D447" s="6"/>
    </row>
    <row r="448" spans="2:4" ht="12.75">
      <c r="B448" s="6"/>
      <c r="C448" s="6"/>
      <c r="D448" s="6"/>
    </row>
    <row r="449" spans="2:4" ht="12.75">
      <c r="B449" s="6"/>
      <c r="C449" s="6"/>
      <c r="D449" s="6"/>
    </row>
    <row r="450" spans="2:4" ht="12.75">
      <c r="B450" s="6"/>
      <c r="C450" s="6"/>
      <c r="D450" s="6"/>
    </row>
    <row r="451" spans="2:4" ht="12.75">
      <c r="B451" s="6"/>
      <c r="C451" s="6"/>
      <c r="D451" s="6"/>
    </row>
    <row r="452" spans="2:4" ht="12.75">
      <c r="B452" s="6"/>
      <c r="C452" s="6"/>
      <c r="D452" s="6"/>
    </row>
    <row r="453" spans="2:4" ht="12.75">
      <c r="B453" s="6"/>
      <c r="C453" s="6"/>
      <c r="D453" s="6"/>
    </row>
    <row r="454" spans="2:4" ht="12.75">
      <c r="B454" s="6"/>
      <c r="C454" s="6"/>
      <c r="D454" s="6"/>
    </row>
    <row r="455" spans="2:4" ht="12.75">
      <c r="B455" s="6"/>
      <c r="C455" s="6"/>
      <c r="D455" s="6"/>
    </row>
    <row r="456" spans="2:4" ht="12.75">
      <c r="B456" s="6"/>
      <c r="C456" s="6"/>
      <c r="D456" s="6"/>
    </row>
    <row r="457" spans="2:4" ht="12.75">
      <c r="B457" s="6"/>
      <c r="C457" s="6"/>
      <c r="D457" s="6"/>
    </row>
    <row r="458" spans="2:4" ht="12.75">
      <c r="B458" s="6"/>
      <c r="C458" s="6"/>
      <c r="D458" s="6"/>
    </row>
    <row r="459" spans="2:4" ht="12.75">
      <c r="B459" s="6"/>
      <c r="C459" s="6"/>
      <c r="D459" s="6"/>
    </row>
    <row r="460" spans="2:4" ht="12.75">
      <c r="B460" s="6"/>
      <c r="C460" s="6"/>
      <c r="D460" s="6"/>
    </row>
    <row r="461" spans="2:4" ht="12.75">
      <c r="B461" s="6"/>
      <c r="C461" s="6"/>
      <c r="D461" s="6"/>
    </row>
    <row r="462" spans="2:4" ht="12.75">
      <c r="B462" s="6"/>
      <c r="C462" s="6"/>
      <c r="D462" s="6"/>
    </row>
    <row r="463" spans="2:4" ht="12.75">
      <c r="B463" s="6"/>
      <c r="C463" s="6"/>
      <c r="D463" s="6"/>
    </row>
    <row r="464" spans="2:4" ht="12.75">
      <c r="B464" s="6"/>
      <c r="C464" s="6"/>
      <c r="D464" s="6"/>
    </row>
    <row r="465" spans="2:4" ht="12.75">
      <c r="B465" s="6"/>
      <c r="C465" s="6"/>
      <c r="D465" s="6"/>
    </row>
    <row r="466" spans="2:4" ht="12.75">
      <c r="B466" s="6"/>
      <c r="C466" s="6"/>
      <c r="D466" s="6"/>
    </row>
    <row r="467" spans="2:4" ht="12.75">
      <c r="B467" s="6"/>
      <c r="C467" s="6"/>
      <c r="D467" s="6"/>
    </row>
    <row r="468" spans="2:4" ht="12.75">
      <c r="B468" s="6"/>
      <c r="C468" s="6"/>
      <c r="D468" s="6"/>
    </row>
    <row r="469" spans="2:4" ht="12.75">
      <c r="B469" s="6"/>
      <c r="C469" s="6"/>
      <c r="D469" s="6"/>
    </row>
    <row r="470" spans="2:4" ht="12.75">
      <c r="B470" s="6"/>
      <c r="C470" s="6"/>
      <c r="D470" s="6"/>
    </row>
    <row r="471" spans="2:4" ht="12.75">
      <c r="B471" s="6"/>
      <c r="C471" s="6"/>
      <c r="D471" s="6"/>
    </row>
    <row r="472" spans="2:4" ht="12.75">
      <c r="B472" s="6"/>
      <c r="C472" s="6"/>
      <c r="D472" s="6"/>
    </row>
    <row r="473" spans="2:4" ht="12.75">
      <c r="B473" s="6"/>
      <c r="C473" s="6"/>
      <c r="D473" s="6"/>
    </row>
    <row r="474" spans="2:4" ht="12.75">
      <c r="B474" s="6"/>
      <c r="C474" s="6"/>
      <c r="D474" s="6"/>
    </row>
    <row r="475" spans="2:4" ht="12.75">
      <c r="B475" s="6"/>
      <c r="C475" s="6"/>
      <c r="D475" s="6"/>
    </row>
    <row r="476" spans="2:4" ht="12.75">
      <c r="B476" s="6"/>
      <c r="C476" s="6"/>
      <c r="D476" s="6"/>
    </row>
    <row r="477" spans="2:4" ht="12.75">
      <c r="B477" s="6"/>
      <c r="C477" s="6"/>
      <c r="D477" s="6"/>
    </row>
    <row r="478" spans="2:4" ht="12.75">
      <c r="B478" s="6"/>
      <c r="C478" s="6"/>
      <c r="D478" s="6"/>
    </row>
    <row r="479" spans="2:4" ht="12.75">
      <c r="B479" s="6"/>
      <c r="C479" s="6"/>
      <c r="D479" s="6"/>
    </row>
    <row r="480" spans="2:4" ht="12.75">
      <c r="B480" s="6"/>
      <c r="C480" s="6"/>
      <c r="D480" s="6"/>
    </row>
    <row r="481" spans="2:4" ht="12.75">
      <c r="B481" s="6"/>
      <c r="C481" s="6"/>
      <c r="D481" s="6"/>
    </row>
    <row r="482" spans="2:4" ht="12.75">
      <c r="B482" s="6"/>
      <c r="C482" s="6"/>
      <c r="D482" s="6"/>
    </row>
    <row r="483" spans="2:4" ht="12.75">
      <c r="B483" s="6"/>
      <c r="C483" s="6"/>
      <c r="D483" s="6"/>
    </row>
    <row r="484" spans="2:4" ht="12.75">
      <c r="B484" s="6"/>
      <c r="C484" s="6"/>
      <c r="D484" s="6"/>
    </row>
    <row r="485" spans="2:4" ht="12.75">
      <c r="B485" s="6"/>
      <c r="C485" s="6"/>
      <c r="D485" s="6"/>
    </row>
    <row r="486" spans="2:4" ht="12.75">
      <c r="B486" s="6"/>
      <c r="C486" s="6"/>
      <c r="D486" s="6"/>
    </row>
    <row r="487" spans="2:4" ht="12.75">
      <c r="B487" s="6"/>
      <c r="C487" s="6"/>
      <c r="D487" s="6"/>
    </row>
    <row r="488" spans="2:4" ht="12.75">
      <c r="B488" s="6"/>
      <c r="C488" s="6"/>
      <c r="D488" s="6"/>
    </row>
    <row r="489" spans="2:4" ht="12.75">
      <c r="B489" s="6"/>
      <c r="C489" s="6"/>
      <c r="D489" s="6"/>
    </row>
    <row r="490" spans="2:4" ht="12.75">
      <c r="B490" s="6"/>
      <c r="C490" s="6"/>
      <c r="D490" s="6"/>
    </row>
    <row r="491" spans="2:4" ht="12.75">
      <c r="B491" s="6"/>
      <c r="C491" s="6"/>
      <c r="D491" s="6"/>
    </row>
    <row r="492" spans="2:4" ht="12.75">
      <c r="B492" s="6"/>
      <c r="C492" s="6"/>
      <c r="D492" s="6"/>
    </row>
    <row r="493" spans="2:4" ht="12.75">
      <c r="B493" s="6"/>
      <c r="C493" s="6"/>
      <c r="D493" s="6"/>
    </row>
    <row r="494" spans="2:4" ht="12.75">
      <c r="B494" s="6"/>
      <c r="C494" s="6"/>
      <c r="D494" s="6"/>
    </row>
    <row r="495" spans="2:4" ht="12.75">
      <c r="B495" s="6"/>
      <c r="C495" s="6"/>
      <c r="D495" s="6"/>
    </row>
    <row r="496" spans="2:4" ht="12.75">
      <c r="B496" s="6"/>
      <c r="C496" s="6"/>
      <c r="D496" s="6"/>
    </row>
    <row r="497" spans="2:4" ht="12.75">
      <c r="B497" s="6"/>
      <c r="C497" s="6"/>
      <c r="D497" s="6"/>
    </row>
    <row r="498" spans="2:4" ht="12.75">
      <c r="B498" s="6"/>
      <c r="C498" s="6"/>
      <c r="D498" s="6"/>
    </row>
    <row r="499" spans="2:4" ht="12.75">
      <c r="B499" s="6"/>
      <c r="C499" s="6"/>
      <c r="D499" s="6"/>
    </row>
    <row r="500" spans="2:4" ht="12.75">
      <c r="B500" s="6"/>
      <c r="C500" s="6"/>
      <c r="D500" s="6"/>
    </row>
    <row r="501" spans="2:4" ht="12.75">
      <c r="B501" s="6"/>
      <c r="C501" s="6"/>
      <c r="D501" s="6"/>
    </row>
    <row r="502" spans="2:4" ht="12.75">
      <c r="B502" s="6"/>
      <c r="C502" s="6"/>
      <c r="D502" s="6"/>
    </row>
    <row r="503" spans="2:4" ht="12.75">
      <c r="B503" s="6"/>
      <c r="C503" s="6"/>
      <c r="D503" s="6"/>
    </row>
    <row r="504" spans="2:4" ht="12.75">
      <c r="B504" s="6"/>
      <c r="C504" s="6"/>
      <c r="D504" s="6"/>
    </row>
    <row r="505" spans="2:4" ht="12.75">
      <c r="B505" s="6"/>
      <c r="C505" s="6"/>
      <c r="D505" s="6"/>
    </row>
    <row r="506" spans="2:4" ht="12.75">
      <c r="B506" s="6"/>
      <c r="C506" s="6"/>
      <c r="D506" s="6"/>
    </row>
    <row r="507" spans="2:4" ht="12.75">
      <c r="B507" s="6"/>
      <c r="C507" s="6"/>
      <c r="D507" s="6"/>
    </row>
    <row r="508" spans="2:4" ht="12.75">
      <c r="B508" s="6"/>
      <c r="C508" s="6"/>
      <c r="D508" s="6"/>
    </row>
    <row r="509" spans="2:4" ht="12.75">
      <c r="B509" s="6"/>
      <c r="C509" s="6"/>
      <c r="D509" s="6"/>
    </row>
    <row r="510" spans="2:4" ht="12.75">
      <c r="B510" s="6"/>
      <c r="C510" s="6"/>
      <c r="D510" s="6"/>
    </row>
    <row r="511" spans="2:4" ht="12.75">
      <c r="B511" s="6"/>
      <c r="C511" s="6"/>
      <c r="D511" s="6"/>
    </row>
    <row r="512" spans="2:4" ht="12.75">
      <c r="B512" s="6"/>
      <c r="C512" s="6"/>
      <c r="D512" s="6"/>
    </row>
    <row r="513" spans="2:4" ht="12.75">
      <c r="B513" s="6"/>
      <c r="C513" s="6"/>
      <c r="D513" s="6"/>
    </row>
    <row r="514" spans="2:4" ht="12.75">
      <c r="B514" s="6"/>
      <c r="C514" s="6"/>
      <c r="D514" s="6"/>
    </row>
    <row r="515" spans="2:4" ht="12.75">
      <c r="B515" s="6"/>
      <c r="C515" s="6"/>
      <c r="D515" s="6"/>
    </row>
    <row r="516" spans="2:4" ht="12.75">
      <c r="B516" s="6"/>
      <c r="C516" s="6"/>
      <c r="D516" s="6"/>
    </row>
    <row r="517" spans="2:4" ht="12.75">
      <c r="B517" s="6"/>
      <c r="C517" s="6"/>
      <c r="D517" s="6"/>
    </row>
    <row r="518" spans="2:4" ht="12.75">
      <c r="B518" s="6"/>
      <c r="C518" s="6"/>
      <c r="D518" s="6"/>
    </row>
    <row r="519" spans="2:4" ht="12.75">
      <c r="B519" s="6"/>
      <c r="C519" s="6"/>
      <c r="D519" s="6"/>
    </row>
    <row r="520" spans="2:4" ht="12.75">
      <c r="B520" s="6"/>
      <c r="C520" s="6"/>
      <c r="D520" s="6"/>
    </row>
    <row r="521" spans="2:4" ht="12.75">
      <c r="B521" s="6"/>
      <c r="C521" s="6"/>
      <c r="D521" s="6"/>
    </row>
    <row r="522" spans="2:4" ht="12.75">
      <c r="B522" s="6"/>
      <c r="C522" s="6"/>
      <c r="D522" s="6"/>
    </row>
    <row r="523" spans="2:4" ht="12.75">
      <c r="B523" s="6"/>
      <c r="C523" s="6"/>
      <c r="D523" s="6"/>
    </row>
    <row r="524" spans="2:4" ht="12.75">
      <c r="B524" s="6"/>
      <c r="C524" s="6"/>
      <c r="D524" s="6"/>
    </row>
    <row r="525" spans="2:4" ht="12.75">
      <c r="B525" s="6"/>
      <c r="C525" s="6"/>
      <c r="D525" s="6"/>
    </row>
    <row r="526" spans="2:4" ht="12.75">
      <c r="B526" s="6"/>
      <c r="C526" s="6"/>
      <c r="D526" s="6"/>
    </row>
    <row r="527" spans="2:4" ht="12.75">
      <c r="B527" s="6"/>
      <c r="C527" s="6"/>
      <c r="D527" s="6"/>
    </row>
    <row r="528" spans="2:4" ht="12.75">
      <c r="B528" s="6"/>
      <c r="C528" s="6"/>
      <c r="D528" s="6"/>
    </row>
    <row r="529" spans="2:4" ht="12.75">
      <c r="B529" s="6"/>
      <c r="C529" s="6"/>
      <c r="D529" s="6"/>
    </row>
    <row r="530" spans="2:4" ht="12.75">
      <c r="B530" s="6"/>
      <c r="C530" s="6"/>
      <c r="D530" s="6"/>
    </row>
    <row r="531" spans="2:4" ht="12.75">
      <c r="B531" s="6"/>
      <c r="C531" s="6"/>
      <c r="D531" s="6"/>
    </row>
    <row r="532" spans="2:4" ht="12.75">
      <c r="B532" s="6"/>
      <c r="C532" s="6"/>
      <c r="D532" s="6"/>
    </row>
    <row r="533" spans="2:4" ht="12.75">
      <c r="B533" s="6"/>
      <c r="C533" s="6"/>
      <c r="D533" s="6"/>
    </row>
    <row r="534" spans="2:4" ht="12.75">
      <c r="B534" s="6"/>
      <c r="C534" s="6"/>
      <c r="D534" s="6"/>
    </row>
    <row r="535" spans="2:4" ht="12.75">
      <c r="B535" s="6"/>
      <c r="C535" s="6"/>
      <c r="D535" s="6"/>
    </row>
    <row r="536" spans="2:4" ht="12.75">
      <c r="B536" s="6"/>
      <c r="C536" s="6"/>
      <c r="D536" s="6"/>
    </row>
    <row r="537" spans="2:4" ht="12.75">
      <c r="B537" s="6"/>
      <c r="C537" s="6"/>
      <c r="D537" s="6"/>
    </row>
    <row r="538" spans="2:4" ht="12.75">
      <c r="B538" s="6"/>
      <c r="C538" s="6"/>
      <c r="D538" s="6"/>
    </row>
    <row r="539" spans="2:4" ht="12.75">
      <c r="B539" s="6"/>
      <c r="C539" s="6"/>
      <c r="D539" s="6"/>
    </row>
    <row r="540" spans="2:4" ht="12.75">
      <c r="B540" s="6"/>
      <c r="C540" s="6"/>
      <c r="D540" s="6"/>
    </row>
    <row r="541" spans="2:4" ht="12.75">
      <c r="B541" s="6"/>
      <c r="C541" s="6"/>
      <c r="D541" s="6"/>
    </row>
    <row r="542" spans="2:4" ht="12.75">
      <c r="B542" s="6"/>
      <c r="C542" s="6"/>
      <c r="D542" s="6"/>
    </row>
    <row r="543" spans="2:4" ht="12.75">
      <c r="B543" s="6"/>
      <c r="C543" s="6"/>
      <c r="D543" s="6"/>
    </row>
    <row r="544" spans="2:4" ht="12.75">
      <c r="B544" s="6"/>
      <c r="C544" s="6"/>
      <c r="D544" s="6"/>
    </row>
    <row r="545" spans="2:4" ht="12.75">
      <c r="B545" s="6"/>
      <c r="C545" s="6"/>
      <c r="D545" s="6"/>
    </row>
    <row r="546" spans="2:4" ht="12.75">
      <c r="B546" s="6"/>
      <c r="C546" s="6"/>
      <c r="D546" s="6"/>
    </row>
    <row r="547" spans="2:4" ht="12.75">
      <c r="B547" s="6"/>
      <c r="C547" s="6"/>
      <c r="D547" s="6"/>
    </row>
    <row r="548" spans="2:4" ht="12.75">
      <c r="B548" s="6"/>
      <c r="C548" s="6"/>
      <c r="D548" s="6"/>
    </row>
    <row r="549" spans="2:4" ht="12.75">
      <c r="B549" s="6"/>
      <c r="C549" s="6"/>
      <c r="D549" s="6"/>
    </row>
    <row r="550" spans="2:4" ht="12.75">
      <c r="B550" s="6"/>
      <c r="C550" s="6"/>
      <c r="D550" s="6"/>
    </row>
    <row r="551" spans="2:4" ht="12.75">
      <c r="B551" s="6"/>
      <c r="C551" s="6"/>
      <c r="D551" s="6"/>
    </row>
    <row r="552" spans="2:4" ht="12.75">
      <c r="B552" s="6"/>
      <c r="C552" s="6"/>
      <c r="D552" s="6"/>
    </row>
    <row r="553" spans="2:4" ht="12.75">
      <c r="B553" s="6"/>
      <c r="C553" s="6"/>
      <c r="D553" s="6"/>
    </row>
    <row r="554" spans="2:4" ht="12.75">
      <c r="B554" s="6"/>
      <c r="C554" s="6"/>
      <c r="D554" s="6"/>
    </row>
    <row r="555" spans="2:4" ht="12.75">
      <c r="B555" s="6"/>
      <c r="C555" s="6"/>
      <c r="D555" s="6"/>
    </row>
    <row r="556" spans="2:4" ht="12.75">
      <c r="B556" s="6"/>
      <c r="C556" s="6"/>
      <c r="D556" s="6"/>
    </row>
    <row r="557" spans="2:4" ht="12.75">
      <c r="B557" s="6"/>
      <c r="C557" s="6"/>
      <c r="D557" s="6"/>
    </row>
    <row r="558" spans="2:4" ht="12.75">
      <c r="B558" s="6"/>
      <c r="C558" s="6"/>
      <c r="D558" s="6"/>
    </row>
    <row r="559" spans="2:4" ht="12.75">
      <c r="B559" s="6"/>
      <c r="C559" s="6"/>
      <c r="D559" s="6"/>
    </row>
    <row r="560" spans="2:4" ht="12.75">
      <c r="B560" s="6"/>
      <c r="C560" s="6"/>
      <c r="D560" s="6"/>
    </row>
    <row r="561" spans="2:4" ht="12.75">
      <c r="B561" s="6"/>
      <c r="C561" s="6"/>
      <c r="D561" s="6"/>
    </row>
    <row r="562" spans="2:4" ht="12.75">
      <c r="B562" s="6"/>
      <c r="C562" s="6"/>
      <c r="D562" s="6"/>
    </row>
    <row r="563" spans="2:4" ht="12.75">
      <c r="B563" s="6"/>
      <c r="C563" s="6"/>
      <c r="D563" s="6"/>
    </row>
    <row r="564" spans="2:4" ht="12.75">
      <c r="B564" s="6"/>
      <c r="C564" s="6"/>
      <c r="D564" s="6"/>
    </row>
    <row r="565" spans="2:4" ht="12.75">
      <c r="B565" s="6"/>
      <c r="C565" s="6"/>
      <c r="D565" s="6"/>
    </row>
    <row r="566" spans="2:4" ht="12.75">
      <c r="B566" s="6"/>
      <c r="C566" s="6"/>
      <c r="D566" s="6"/>
    </row>
    <row r="567" spans="2:4" ht="12.75">
      <c r="B567" s="6"/>
      <c r="C567" s="6"/>
      <c r="D567" s="6"/>
    </row>
    <row r="568" spans="2:4" ht="12.75">
      <c r="B568" s="6"/>
      <c r="C568" s="6"/>
      <c r="D568" s="6"/>
    </row>
    <row r="569" spans="2:4" ht="12.75">
      <c r="B569" s="6"/>
      <c r="C569" s="6"/>
      <c r="D569" s="6"/>
    </row>
    <row r="570" spans="2:4" ht="12.75">
      <c r="B570" s="6"/>
      <c r="C570" s="6"/>
      <c r="D570" s="6"/>
    </row>
    <row r="571" spans="2:4" ht="12.75">
      <c r="B571" s="6"/>
      <c r="C571" s="6"/>
      <c r="D571" s="6"/>
    </row>
    <row r="572" spans="2:4" ht="12.75">
      <c r="B572" s="6"/>
      <c r="C572" s="6"/>
      <c r="D572" s="6"/>
    </row>
    <row r="573" spans="2:4" ht="12.75">
      <c r="B573" s="6"/>
      <c r="C573" s="6"/>
      <c r="D573" s="6"/>
    </row>
    <row r="574" spans="2:4" ht="12.75">
      <c r="B574" s="6"/>
      <c r="C574" s="6"/>
      <c r="D574" s="6"/>
    </row>
    <row r="575" spans="2:4" ht="12.75">
      <c r="B575" s="6"/>
      <c r="C575" s="6"/>
      <c r="D575" s="6"/>
    </row>
    <row r="576" spans="2:4" ht="12.75">
      <c r="B576" s="6"/>
      <c r="C576" s="6"/>
      <c r="D576" s="6"/>
    </row>
    <row r="577" spans="2:4" ht="12.75">
      <c r="B577" s="6"/>
      <c r="C577" s="6"/>
      <c r="D577" s="6"/>
    </row>
    <row r="578" spans="2:4" ht="12.75">
      <c r="B578" s="6"/>
      <c r="C578" s="6"/>
      <c r="D578" s="6"/>
    </row>
    <row r="579" spans="2:4" ht="12.75">
      <c r="B579" s="6"/>
      <c r="C579" s="6"/>
      <c r="D579" s="6"/>
    </row>
    <row r="580" spans="2:4" ht="12.75">
      <c r="B580" s="6"/>
      <c r="C580" s="6"/>
      <c r="D580" s="6"/>
    </row>
    <row r="581" spans="2:4" ht="12.75">
      <c r="B581" s="6"/>
      <c r="C581" s="6"/>
      <c r="D581" s="6"/>
    </row>
    <row r="582" spans="2:4" ht="12.75">
      <c r="B582" s="6"/>
      <c r="C582" s="6"/>
      <c r="D582" s="6"/>
    </row>
    <row r="583" spans="2:4" ht="12.75">
      <c r="B583" s="6"/>
      <c r="C583" s="6"/>
      <c r="D583" s="6"/>
    </row>
    <row r="584" spans="2:4" ht="12.75">
      <c r="B584" s="6"/>
      <c r="C584" s="6"/>
      <c r="D584" s="6"/>
    </row>
    <row r="585" spans="2:4" ht="12.75">
      <c r="B585" s="6"/>
      <c r="C585" s="6"/>
      <c r="D585" s="6"/>
    </row>
    <row r="586" spans="2:4" ht="12.75">
      <c r="B586" s="6"/>
      <c r="C586" s="6"/>
      <c r="D586" s="6"/>
    </row>
    <row r="587" spans="2:4" ht="12.75">
      <c r="B587" s="6"/>
      <c r="C587" s="6"/>
      <c r="D587" s="6"/>
    </row>
    <row r="588" spans="2:4" ht="12.75">
      <c r="B588" s="6"/>
      <c r="C588" s="6"/>
      <c r="D588" s="6"/>
    </row>
    <row r="589" spans="2:4" ht="12.75">
      <c r="B589" s="6"/>
      <c r="C589" s="6"/>
      <c r="D589" s="6"/>
    </row>
    <row r="590" spans="2:4" ht="12.75">
      <c r="B590" s="6"/>
      <c r="C590" s="6"/>
      <c r="D590" s="6"/>
    </row>
    <row r="591" spans="2:4" ht="12.75">
      <c r="B591" s="6"/>
      <c r="C591" s="6"/>
      <c r="D591" s="6"/>
    </row>
    <row r="592" spans="2:4" ht="12.75">
      <c r="B592" s="6"/>
      <c r="C592" s="6"/>
      <c r="D592" s="6"/>
    </row>
    <row r="593" spans="2:4" ht="12.75">
      <c r="B593" s="6"/>
      <c r="C593" s="6"/>
      <c r="D593" s="6"/>
    </row>
    <row r="594" spans="2:4" ht="12.75">
      <c r="B594" s="6"/>
      <c r="C594" s="6"/>
      <c r="D594" s="6"/>
    </row>
    <row r="595" spans="2:4" ht="12.75">
      <c r="B595" s="6"/>
      <c r="C595" s="6"/>
      <c r="D595" s="6"/>
    </row>
    <row r="596" spans="2:4" ht="12.75">
      <c r="B596" s="6"/>
      <c r="C596" s="6"/>
      <c r="D596" s="6"/>
    </row>
    <row r="597" spans="2:4" ht="12.75">
      <c r="B597" s="6"/>
      <c r="C597" s="6"/>
      <c r="D597" s="6"/>
    </row>
    <row r="598" spans="2:4" ht="12.75">
      <c r="B598" s="6"/>
      <c r="C598" s="6"/>
      <c r="D598" s="6"/>
    </row>
    <row r="599" spans="2:4" ht="12.75">
      <c r="B599" s="6"/>
      <c r="C599" s="6"/>
      <c r="D599" s="6"/>
    </row>
    <row r="600" spans="2:4" ht="12.75">
      <c r="B600" s="6"/>
      <c r="C600" s="6"/>
      <c r="D600" s="6"/>
    </row>
    <row r="601" spans="2:4" ht="12.75">
      <c r="B601" s="6"/>
      <c r="C601" s="6"/>
      <c r="D601" s="6"/>
    </row>
    <row r="602" spans="2:4" ht="12.75">
      <c r="B602" s="6"/>
      <c r="C602" s="6"/>
      <c r="D602" s="6"/>
    </row>
    <row r="603" spans="2:4" ht="12.75">
      <c r="B603" s="6"/>
      <c r="C603" s="6"/>
      <c r="D603" s="6"/>
    </row>
    <row r="604" spans="2:4" ht="12.75">
      <c r="B604" s="6"/>
      <c r="C604" s="6"/>
      <c r="D604" s="6"/>
    </row>
    <row r="605" spans="2:4" ht="12.75">
      <c r="B605" s="6"/>
      <c r="C605" s="6"/>
      <c r="D605" s="6"/>
    </row>
    <row r="606" spans="2:4" ht="12.75">
      <c r="B606" s="6"/>
      <c r="C606" s="6"/>
      <c r="D606" s="6"/>
    </row>
    <row r="607" spans="2:4" ht="12.75">
      <c r="B607" s="6"/>
      <c r="C607" s="6"/>
      <c r="D607" s="6"/>
    </row>
    <row r="608" spans="2:4" ht="12.75">
      <c r="B608" s="6"/>
      <c r="C608" s="6"/>
      <c r="D608" s="6"/>
    </row>
    <row r="609" spans="2:4" ht="12.75">
      <c r="B609" s="6"/>
      <c r="C609" s="6"/>
      <c r="D609" s="6"/>
    </row>
    <row r="610" spans="2:4" ht="12.75">
      <c r="B610" s="6"/>
      <c r="C610" s="6"/>
      <c r="D610" s="6"/>
    </row>
    <row r="611" spans="2:4" ht="12.75">
      <c r="B611" s="6"/>
      <c r="C611" s="6"/>
      <c r="D611" s="6"/>
    </row>
    <row r="612" spans="2:4" ht="12.75">
      <c r="B612" s="6"/>
      <c r="C612" s="6"/>
      <c r="D612" s="6"/>
    </row>
    <row r="613" spans="2:4" ht="12.75">
      <c r="B613" s="6"/>
      <c r="C613" s="6"/>
      <c r="D613" s="6"/>
    </row>
    <row r="614" spans="2:4" ht="12.75">
      <c r="B614" s="6"/>
      <c r="C614" s="6"/>
      <c r="D614" s="6"/>
    </row>
    <row r="615" spans="2:4" ht="12.75">
      <c r="B615" s="6"/>
      <c r="C615" s="6"/>
      <c r="D615" s="6"/>
    </row>
    <row r="616" spans="2:4" ht="12.75">
      <c r="B616" s="6"/>
      <c r="C616" s="6"/>
      <c r="D616" s="6"/>
    </row>
    <row r="617" spans="2:4" ht="12.75">
      <c r="B617" s="6"/>
      <c r="C617" s="6"/>
      <c r="D617" s="6"/>
    </row>
    <row r="618" spans="2:4" ht="12.75">
      <c r="B618" s="6"/>
      <c r="C618" s="6"/>
      <c r="D618" s="6"/>
    </row>
    <row r="619" spans="2:4" ht="12.75">
      <c r="B619" s="6"/>
      <c r="C619" s="6"/>
      <c r="D619" s="6"/>
    </row>
    <row r="620" spans="2:4" ht="12.75">
      <c r="B620" s="6"/>
      <c r="C620" s="6"/>
      <c r="D620" s="6"/>
    </row>
    <row r="621" spans="2:4" ht="12.75">
      <c r="B621" s="6"/>
      <c r="C621" s="6"/>
      <c r="D621" s="6"/>
    </row>
    <row r="622" spans="2:4" ht="12.75">
      <c r="B622" s="6"/>
      <c r="C622" s="6"/>
      <c r="D622" s="6"/>
    </row>
    <row r="623" spans="2:4" ht="12.75">
      <c r="B623" s="6"/>
      <c r="C623" s="6"/>
      <c r="D623" s="6"/>
    </row>
    <row r="624" spans="2:4" ht="12.75">
      <c r="B624" s="6"/>
      <c r="C624" s="6"/>
      <c r="D624" s="6"/>
    </row>
    <row r="625" spans="2:4" ht="12.75">
      <c r="B625" s="6"/>
      <c r="C625" s="6"/>
      <c r="D625" s="6"/>
    </row>
    <row r="626" spans="2:4" ht="12.75">
      <c r="B626" s="6"/>
      <c r="C626" s="6"/>
      <c r="D626" s="6"/>
    </row>
    <row r="627" spans="2:4" ht="12.75">
      <c r="B627" s="6"/>
      <c r="C627" s="6"/>
      <c r="D627" s="6"/>
    </row>
    <row r="628" spans="2:4" ht="12.75">
      <c r="B628" s="6"/>
      <c r="C628" s="6"/>
      <c r="D628" s="6"/>
    </row>
    <row r="629" spans="2:4" ht="12.75">
      <c r="B629" s="6"/>
      <c r="C629" s="6"/>
      <c r="D629" s="6"/>
    </row>
    <row r="630" spans="2:4" ht="12.75">
      <c r="B630" s="6"/>
      <c r="C630" s="6"/>
      <c r="D630" s="6"/>
    </row>
    <row r="631" spans="2:4" ht="12.75">
      <c r="B631" s="6"/>
      <c r="C631" s="6"/>
      <c r="D631" s="6"/>
    </row>
    <row r="632" spans="2:4" ht="12.75">
      <c r="B632" s="6"/>
      <c r="C632" s="6"/>
      <c r="D632" s="6"/>
    </row>
    <row r="633" spans="2:4" ht="12.75">
      <c r="B633" s="6"/>
      <c r="C633" s="6"/>
      <c r="D633" s="6"/>
    </row>
    <row r="634" spans="2:4" ht="12.75">
      <c r="B634" s="6"/>
      <c r="C634" s="6"/>
      <c r="D634" s="6"/>
    </row>
    <row r="635" spans="2:4" ht="12.75">
      <c r="B635" s="6"/>
      <c r="C635" s="6"/>
      <c r="D635" s="6"/>
    </row>
    <row r="636" spans="2:4" ht="12.75">
      <c r="B636" s="6"/>
      <c r="C636" s="6"/>
      <c r="D636" s="6"/>
    </row>
    <row r="637" spans="2:4" ht="12.75">
      <c r="B637" s="6"/>
      <c r="C637" s="6"/>
      <c r="D637" s="6"/>
    </row>
    <row r="638" spans="2:4" ht="12.75">
      <c r="B638" s="6"/>
      <c r="C638" s="6"/>
      <c r="D638" s="6"/>
    </row>
    <row r="639" spans="2:4" ht="12.75">
      <c r="B639" s="6"/>
      <c r="C639" s="6"/>
      <c r="D639" s="6"/>
    </row>
    <row r="640" spans="2:4" ht="12.75">
      <c r="B640" s="6"/>
      <c r="C640" s="6"/>
      <c r="D640" s="6"/>
    </row>
    <row r="641" spans="2:4" ht="12.75">
      <c r="B641" s="6"/>
      <c r="C641" s="6"/>
      <c r="D641" s="6"/>
    </row>
    <row r="642" spans="2:4" ht="12.75">
      <c r="B642" s="6"/>
      <c r="C642" s="6"/>
      <c r="D642" s="6"/>
    </row>
    <row r="643" spans="2:4" ht="12.75">
      <c r="B643" s="6"/>
      <c r="C643" s="6"/>
      <c r="D643" s="6"/>
    </row>
    <row r="644" spans="2:4" ht="12.75">
      <c r="B644" s="6"/>
      <c r="C644" s="6"/>
      <c r="D644" s="6"/>
    </row>
    <row r="645" spans="2:4" ht="12.75">
      <c r="B645" s="6"/>
      <c r="C645" s="6"/>
      <c r="D645" s="6"/>
    </row>
    <row r="646" spans="2:4" ht="12.75">
      <c r="B646" s="6"/>
      <c r="C646" s="6"/>
      <c r="D646" s="6"/>
    </row>
    <row r="647" spans="2:4" ht="12.75">
      <c r="B647" s="6"/>
      <c r="C647" s="6"/>
      <c r="D647" s="6"/>
    </row>
    <row r="648" spans="2:4" ht="12.75">
      <c r="B648" s="6"/>
      <c r="C648" s="6"/>
      <c r="D648" s="6"/>
    </row>
    <row r="649" spans="2:4" ht="12.75">
      <c r="B649" s="6"/>
      <c r="C649" s="6"/>
      <c r="D649" s="6"/>
    </row>
    <row r="650" spans="2:4" ht="12.75">
      <c r="B650" s="6"/>
      <c r="C650" s="6"/>
      <c r="D650" s="6"/>
    </row>
    <row r="651" spans="2:4" ht="12.75">
      <c r="B651" s="6"/>
      <c r="C651" s="6"/>
      <c r="D651" s="6"/>
    </row>
    <row r="652" spans="2:4" ht="12.75">
      <c r="B652" s="6"/>
      <c r="C652" s="6"/>
      <c r="D652" s="6"/>
    </row>
    <row r="653" spans="2:4" ht="12.75">
      <c r="B653" s="6"/>
      <c r="C653" s="6"/>
      <c r="D653" s="6"/>
    </row>
    <row r="654" spans="2:4" ht="12.75">
      <c r="B654" s="6"/>
      <c r="C654" s="6"/>
      <c r="D654" s="6"/>
    </row>
    <row r="655" spans="2:4" ht="12.75">
      <c r="B655" s="6"/>
      <c r="C655" s="6"/>
      <c r="D655" s="6"/>
    </row>
    <row r="656" spans="2:4" ht="12.75">
      <c r="B656" s="6"/>
      <c r="C656" s="6"/>
      <c r="D656" s="6"/>
    </row>
    <row r="657" spans="2:4" ht="12.75">
      <c r="B657" s="6"/>
      <c r="C657" s="6"/>
      <c r="D657" s="6"/>
    </row>
    <row r="658" spans="2:4" ht="12.75">
      <c r="B658" s="6"/>
      <c r="C658" s="6"/>
      <c r="D658" s="6"/>
    </row>
    <row r="659" spans="2:4" ht="12.75">
      <c r="B659" s="6"/>
      <c r="C659" s="6"/>
      <c r="D659" s="6"/>
    </row>
    <row r="660" spans="2:4" ht="12.75">
      <c r="B660" s="6"/>
      <c r="C660" s="6"/>
      <c r="D660" s="6"/>
    </row>
    <row r="661" spans="2:4" ht="12.75">
      <c r="B661" s="6"/>
      <c r="C661" s="6"/>
      <c r="D661" s="6"/>
    </row>
    <row r="662" spans="2:4" ht="12.75">
      <c r="B662" s="6"/>
      <c r="C662" s="6"/>
      <c r="D662" s="6"/>
    </row>
    <row r="663" spans="2:4" ht="12.75">
      <c r="B663" s="6"/>
      <c r="C663" s="6"/>
      <c r="D663" s="6"/>
    </row>
    <row r="664" spans="2:4" ht="12.75">
      <c r="B664" s="6"/>
      <c r="C664" s="6"/>
      <c r="D664" s="6"/>
    </row>
    <row r="665" spans="2:4" ht="12.75">
      <c r="B665" s="6"/>
      <c r="C665" s="6"/>
      <c r="D665" s="6"/>
    </row>
    <row r="666" spans="2:4" ht="12.75">
      <c r="B666" s="6"/>
      <c r="C666" s="6"/>
      <c r="D666" s="6"/>
    </row>
    <row r="667" spans="2:4" ht="12.75">
      <c r="B667" s="6"/>
      <c r="C667" s="6"/>
      <c r="D667" s="6"/>
    </row>
    <row r="668" spans="2:4" ht="12.75">
      <c r="B668" s="6"/>
      <c r="C668" s="6"/>
      <c r="D668" s="6"/>
    </row>
    <row r="669" spans="2:4" ht="12.75">
      <c r="B669" s="6"/>
      <c r="C669" s="6"/>
      <c r="D669" s="6"/>
    </row>
    <row r="670" spans="2:4" ht="12.75">
      <c r="B670" s="6"/>
      <c r="C670" s="6"/>
      <c r="D670" s="6"/>
    </row>
    <row r="671" spans="2:4" ht="12.75">
      <c r="B671" s="6"/>
      <c r="C671" s="6"/>
      <c r="D671" s="6"/>
    </row>
    <row r="672" spans="2:4" ht="12.75">
      <c r="B672" s="6"/>
      <c r="C672" s="6"/>
      <c r="D672" s="6"/>
    </row>
    <row r="673" spans="2:4" ht="12.75">
      <c r="B673" s="6"/>
      <c r="C673" s="6"/>
      <c r="D673" s="6"/>
    </row>
    <row r="674" spans="2:4" ht="12.75">
      <c r="B674" s="6"/>
      <c r="C674" s="6"/>
      <c r="D674" s="6"/>
    </row>
    <row r="675" spans="2:4" ht="12.75">
      <c r="B675" s="6"/>
      <c r="C675" s="6"/>
      <c r="D675" s="6"/>
    </row>
    <row r="676" spans="2:4" ht="12.75">
      <c r="B676" s="6"/>
      <c r="C676" s="6"/>
      <c r="D676" s="6"/>
    </row>
    <row r="677" spans="2:4" ht="12.75">
      <c r="B677" s="6"/>
      <c r="C677" s="6"/>
      <c r="D677" s="6"/>
    </row>
    <row r="678" spans="2:4" ht="12.75">
      <c r="B678" s="6"/>
      <c r="C678" s="6"/>
      <c r="D678" s="6"/>
    </row>
    <row r="679" spans="2:4" ht="12.75">
      <c r="B679" s="6"/>
      <c r="C679" s="6"/>
      <c r="D679" s="6"/>
    </row>
    <row r="680" spans="2:4" ht="12.75">
      <c r="B680" s="6"/>
      <c r="C680" s="6"/>
      <c r="D680" s="6"/>
    </row>
    <row r="681" spans="2:4" ht="12.75">
      <c r="B681" s="6"/>
      <c r="C681" s="6"/>
      <c r="D681" s="6"/>
    </row>
    <row r="682" spans="2:4" ht="12.75">
      <c r="B682" s="6"/>
      <c r="C682" s="6"/>
      <c r="D682" s="6"/>
    </row>
    <row r="683" spans="2:4" ht="12.75">
      <c r="B683" s="6"/>
      <c r="C683" s="6"/>
      <c r="D683" s="6"/>
    </row>
    <row r="684" spans="2:4" ht="12.75">
      <c r="B684" s="6"/>
      <c r="C684" s="6"/>
      <c r="D684" s="6"/>
    </row>
    <row r="685" spans="2:4" ht="12.75">
      <c r="B685" s="6"/>
      <c r="C685" s="6"/>
      <c r="D685" s="6"/>
    </row>
    <row r="686" spans="2:4" ht="12.75">
      <c r="B686" s="6"/>
      <c r="C686" s="6"/>
      <c r="D686" s="6"/>
    </row>
    <row r="687" spans="2:4" ht="12.75">
      <c r="B687" s="6"/>
      <c r="C687" s="6"/>
      <c r="D687" s="6"/>
    </row>
    <row r="688" spans="2:4" ht="12.75">
      <c r="B688" s="6"/>
      <c r="C688" s="6"/>
      <c r="D688" s="6"/>
    </row>
    <row r="689" spans="2:4" ht="12.75">
      <c r="B689" s="6"/>
      <c r="C689" s="6"/>
      <c r="D689" s="6"/>
    </row>
    <row r="690" spans="2:4" ht="12.75">
      <c r="B690" s="6"/>
      <c r="C690" s="6"/>
      <c r="D690" s="6"/>
    </row>
    <row r="691" spans="2:4" ht="12.75">
      <c r="B691" s="6"/>
      <c r="C691" s="6"/>
      <c r="D691" s="6"/>
    </row>
    <row r="692" spans="2:4" ht="12.75">
      <c r="B692" s="6"/>
      <c r="C692" s="6"/>
      <c r="D692" s="6"/>
    </row>
    <row r="693" spans="2:4" ht="12.75">
      <c r="B693" s="6"/>
      <c r="C693" s="6"/>
      <c r="D693" s="6"/>
    </row>
    <row r="694" spans="2:4" ht="12.75">
      <c r="B694" s="6"/>
      <c r="C694" s="6"/>
      <c r="D694" s="6"/>
    </row>
    <row r="695" spans="2:4" ht="12.75">
      <c r="B695" s="6"/>
      <c r="C695" s="6"/>
      <c r="D695" s="6"/>
    </row>
    <row r="696" spans="2:4" ht="12.75">
      <c r="B696" s="6"/>
      <c r="C696" s="6"/>
      <c r="D696" s="6"/>
    </row>
    <row r="697" spans="2:4" ht="12.75">
      <c r="B697" s="6"/>
      <c r="C697" s="6"/>
      <c r="D697" s="6"/>
    </row>
    <row r="698" spans="2:4" ht="12.75">
      <c r="B698" s="6"/>
      <c r="C698" s="6"/>
      <c r="D698" s="6"/>
    </row>
    <row r="699" spans="2:4" ht="12.75">
      <c r="B699" s="6"/>
      <c r="C699" s="6"/>
      <c r="D699" s="6"/>
    </row>
    <row r="700" spans="2:4" ht="12.75">
      <c r="B700" s="6"/>
      <c r="C700" s="6"/>
      <c r="D700" s="6"/>
    </row>
    <row r="701" spans="2:4" ht="12.75">
      <c r="B701" s="6"/>
      <c r="C701" s="6"/>
      <c r="D701" s="6"/>
    </row>
    <row r="702" spans="2:4" ht="12.75">
      <c r="B702" s="6"/>
      <c r="C702" s="6"/>
      <c r="D702" s="6"/>
    </row>
    <row r="703" spans="2:4" ht="12.75">
      <c r="B703" s="6"/>
      <c r="C703" s="6"/>
      <c r="D703" s="6"/>
    </row>
    <row r="704" spans="2:4" ht="12.75">
      <c r="B704" s="6"/>
      <c r="C704" s="6"/>
      <c r="D704" s="6"/>
    </row>
    <row r="705" spans="2:4" ht="12.75">
      <c r="B705" s="6"/>
      <c r="C705" s="6"/>
      <c r="D705" s="6"/>
    </row>
    <row r="706" spans="2:4" ht="12.75">
      <c r="B706" s="6"/>
      <c r="C706" s="6"/>
      <c r="D706" s="6"/>
    </row>
    <row r="707" spans="2:4" ht="12.75">
      <c r="B707" s="6"/>
      <c r="C707" s="6"/>
      <c r="D707" s="6"/>
    </row>
    <row r="708" spans="2:4" ht="12.75">
      <c r="B708" s="6"/>
      <c r="C708" s="6"/>
      <c r="D708" s="6"/>
    </row>
    <row r="709" spans="2:4" ht="12.75">
      <c r="B709" s="6"/>
      <c r="C709" s="6"/>
      <c r="D709" s="6"/>
    </row>
    <row r="710" spans="2:4" ht="12.75">
      <c r="B710" s="6"/>
      <c r="C710" s="6"/>
      <c r="D710" s="6"/>
    </row>
    <row r="711" spans="2:4" ht="12.75">
      <c r="B711" s="6"/>
      <c r="C711" s="6"/>
      <c r="D711" s="6"/>
    </row>
    <row r="712" spans="2:4" ht="12.75">
      <c r="B712" s="6"/>
      <c r="C712" s="6"/>
      <c r="D712" s="6"/>
    </row>
    <row r="713" spans="2:4" ht="12.75">
      <c r="B713" s="6"/>
      <c r="C713" s="6"/>
      <c r="D713" s="6"/>
    </row>
    <row r="714" spans="2:4" ht="12.75">
      <c r="B714" s="6"/>
      <c r="C714" s="6"/>
      <c r="D714" s="6"/>
    </row>
    <row r="715" spans="2:4" ht="12.75">
      <c r="B715" s="6"/>
      <c r="C715" s="6"/>
      <c r="D715" s="6"/>
    </row>
    <row r="716" spans="2:4" ht="12.75">
      <c r="B716" s="6"/>
      <c r="C716" s="6"/>
      <c r="D716" s="6"/>
    </row>
    <row r="717" spans="2:4" ht="12.75">
      <c r="B717" s="6"/>
      <c r="C717" s="6"/>
      <c r="D717" s="6"/>
    </row>
    <row r="718" spans="2:4" ht="12.75">
      <c r="B718" s="6"/>
      <c r="C718" s="6"/>
      <c r="D718" s="6"/>
    </row>
    <row r="719" spans="2:4" ht="12.75">
      <c r="B719" s="6"/>
      <c r="C719" s="6"/>
      <c r="D719" s="6"/>
    </row>
    <row r="720" spans="2:4" ht="12.75">
      <c r="B720" s="6"/>
      <c r="C720" s="6"/>
      <c r="D720" s="6"/>
    </row>
    <row r="721" spans="2:4" ht="12.75">
      <c r="B721" s="6"/>
      <c r="C721" s="6"/>
      <c r="D721" s="6"/>
    </row>
    <row r="722" spans="2:4" ht="12.75">
      <c r="B722" s="6"/>
      <c r="C722" s="6"/>
      <c r="D722" s="6"/>
    </row>
    <row r="723" spans="2:4" ht="12.75">
      <c r="B723" s="6"/>
      <c r="C723" s="6"/>
      <c r="D723" s="6"/>
    </row>
    <row r="724" spans="2:4" ht="12.75">
      <c r="B724" s="6"/>
      <c r="C724" s="6"/>
      <c r="D724" s="6"/>
    </row>
    <row r="725" spans="2:4" ht="12.75">
      <c r="B725" s="6"/>
      <c r="C725" s="6"/>
      <c r="D725" s="6"/>
    </row>
    <row r="726" spans="2:4" ht="12.75">
      <c r="B726" s="6"/>
      <c r="C726" s="6"/>
      <c r="D726" s="6"/>
    </row>
    <row r="727" spans="2:4" ht="12.75">
      <c r="B727" s="6"/>
      <c r="C727" s="6"/>
      <c r="D727" s="6"/>
    </row>
    <row r="728" spans="2:4" ht="12.75">
      <c r="B728" s="6"/>
      <c r="C728" s="6"/>
      <c r="D728" s="6"/>
    </row>
    <row r="729" spans="2:4" ht="12.75">
      <c r="B729" s="6"/>
      <c r="C729" s="6"/>
      <c r="D729" s="6"/>
    </row>
    <row r="730" spans="2:4" ht="12.75">
      <c r="B730" s="6"/>
      <c r="C730" s="6"/>
      <c r="D730" s="6"/>
    </row>
    <row r="731" spans="2:4" ht="12.75">
      <c r="B731" s="6"/>
      <c r="C731" s="6"/>
      <c r="D731" s="6"/>
    </row>
    <row r="732" spans="2:4" ht="12.75">
      <c r="B732" s="6"/>
      <c r="C732" s="6"/>
      <c r="D732" s="6"/>
    </row>
    <row r="733" spans="2:4" ht="12.75">
      <c r="B733" s="6"/>
      <c r="C733" s="6"/>
      <c r="D733" s="6"/>
    </row>
    <row r="734" spans="2:4" ht="12.75">
      <c r="B734" s="6"/>
      <c r="C734" s="6"/>
      <c r="D734" s="6"/>
    </row>
    <row r="735" spans="2:4" ht="12.75">
      <c r="B735" s="6"/>
      <c r="C735" s="6"/>
      <c r="D735" s="6"/>
    </row>
    <row r="736" spans="2:4" ht="12.75">
      <c r="B736" s="6"/>
      <c r="C736" s="6"/>
      <c r="D736" s="6"/>
    </row>
    <row r="737" spans="2:4" ht="12.75">
      <c r="B737" s="6"/>
      <c r="C737" s="6"/>
      <c r="D737" s="6"/>
    </row>
    <row r="738" spans="2:4" ht="12.75">
      <c r="B738" s="6"/>
      <c r="C738" s="6"/>
      <c r="D738" s="6"/>
    </row>
    <row r="739" spans="2:4" ht="12.75">
      <c r="B739" s="6"/>
      <c r="C739" s="6"/>
      <c r="D739" s="6"/>
    </row>
    <row r="740" spans="2:4" ht="12.75">
      <c r="B740" s="6"/>
      <c r="C740" s="6"/>
      <c r="D740" s="6"/>
    </row>
    <row r="741" spans="2:4" ht="12.75">
      <c r="B741" s="6"/>
      <c r="C741" s="6"/>
      <c r="D741" s="6"/>
    </row>
    <row r="742" spans="2:4" ht="12.75">
      <c r="B742" s="6"/>
      <c r="C742" s="6"/>
      <c r="D742" s="6"/>
    </row>
    <row r="743" spans="2:4" ht="12.75">
      <c r="B743" s="6"/>
      <c r="C743" s="6"/>
      <c r="D743" s="6"/>
    </row>
    <row r="744" spans="2:4" ht="12.75">
      <c r="B744" s="6"/>
      <c r="C744" s="6"/>
      <c r="D744" s="6"/>
    </row>
    <row r="745" spans="2:4" ht="12.75">
      <c r="B745" s="6"/>
      <c r="C745" s="6"/>
      <c r="D745" s="6"/>
    </row>
    <row r="746" spans="2:4" ht="12.75">
      <c r="B746" s="6"/>
      <c r="C746" s="6"/>
      <c r="D746" s="6"/>
    </row>
    <row r="747" spans="2:4" ht="12.75">
      <c r="B747" s="6"/>
      <c r="C747" s="6"/>
      <c r="D747" s="6"/>
    </row>
    <row r="748" spans="2:4" ht="12.75">
      <c r="B748" s="6"/>
      <c r="C748" s="6"/>
      <c r="D748" s="6"/>
    </row>
    <row r="749" spans="2:4" ht="12.75">
      <c r="B749" s="6"/>
      <c r="C749" s="6"/>
      <c r="D749" s="6"/>
    </row>
    <row r="750" spans="2:4" ht="12.75">
      <c r="B750" s="6"/>
      <c r="C750" s="6"/>
      <c r="D750" s="6"/>
    </row>
    <row r="751" spans="2:4" ht="12.75">
      <c r="B751" s="6"/>
      <c r="C751" s="6"/>
      <c r="D751" s="6"/>
    </row>
    <row r="752" spans="2:4" ht="12.75">
      <c r="B752" s="6"/>
      <c r="C752" s="6"/>
      <c r="D752" s="6"/>
    </row>
    <row r="753" spans="2:4" ht="12.75">
      <c r="B753" s="6"/>
      <c r="C753" s="6"/>
      <c r="D753" s="6"/>
    </row>
    <row r="754" spans="2:4" ht="12.75">
      <c r="B754" s="6"/>
      <c r="C754" s="6"/>
      <c r="D754" s="6"/>
    </row>
    <row r="755" spans="2:4" ht="12.75">
      <c r="B755" s="6"/>
      <c r="C755" s="6"/>
      <c r="D755" s="6"/>
    </row>
    <row r="756" spans="2:4" ht="12.75">
      <c r="B756" s="6"/>
      <c r="C756" s="6"/>
      <c r="D756" s="6"/>
    </row>
    <row r="757" spans="2:4" ht="12.75">
      <c r="B757" s="6"/>
      <c r="C757" s="6"/>
      <c r="D757" s="6"/>
    </row>
    <row r="758" spans="2:4" ht="12.75">
      <c r="B758" s="6"/>
      <c r="C758" s="6"/>
      <c r="D758" s="6"/>
    </row>
    <row r="759" spans="2:4" ht="12.75">
      <c r="B759" s="6"/>
      <c r="C759" s="6"/>
      <c r="D759" s="6"/>
    </row>
    <row r="760" spans="2:4" ht="12.75">
      <c r="B760" s="6"/>
      <c r="C760" s="6"/>
      <c r="D760" s="6"/>
    </row>
    <row r="761" spans="2:4" ht="12.75">
      <c r="B761" s="6"/>
      <c r="C761" s="6"/>
      <c r="D761" s="6"/>
    </row>
    <row r="762" spans="2:4" ht="12.75">
      <c r="B762" s="6"/>
      <c r="C762" s="6"/>
      <c r="D762" s="6"/>
    </row>
    <row r="763" spans="2:4" ht="12.75">
      <c r="B763" s="6"/>
      <c r="C763" s="6"/>
      <c r="D763" s="6"/>
    </row>
    <row r="764" spans="2:4" ht="12.75">
      <c r="B764" s="6"/>
      <c r="C764" s="6"/>
      <c r="D764" s="6"/>
    </row>
    <row r="765" spans="2:4" ht="12.75">
      <c r="B765" s="6"/>
      <c r="C765" s="6"/>
      <c r="D765" s="6"/>
    </row>
    <row r="766" spans="2:4" ht="12.75">
      <c r="B766" s="6"/>
      <c r="C766" s="6"/>
      <c r="D766" s="6"/>
    </row>
    <row r="767" spans="2:4" ht="12.75">
      <c r="B767" s="6"/>
      <c r="C767" s="6"/>
      <c r="D767" s="6"/>
    </row>
    <row r="768" spans="2:4" ht="12.75">
      <c r="B768" s="6"/>
      <c r="C768" s="6"/>
      <c r="D768" s="6"/>
    </row>
    <row r="769" spans="2:4" ht="12.75">
      <c r="B769" s="6"/>
      <c r="C769" s="6"/>
      <c r="D769" s="6"/>
    </row>
    <row r="770" spans="2:4" ht="12.75">
      <c r="B770" s="6"/>
      <c r="C770" s="6"/>
      <c r="D770" s="6"/>
    </row>
    <row r="771" spans="2:4" ht="12.75">
      <c r="B771" s="6"/>
      <c r="C771" s="6"/>
      <c r="D771" s="6"/>
    </row>
    <row r="772" spans="2:4" ht="12.75">
      <c r="B772" s="6"/>
      <c r="C772" s="6"/>
      <c r="D772" s="6"/>
    </row>
    <row r="773" spans="2:4" ht="12.75">
      <c r="B773" s="6"/>
      <c r="C773" s="6"/>
      <c r="D773" s="6"/>
    </row>
    <row r="774" spans="2:4" ht="12.75">
      <c r="B774" s="6"/>
      <c r="C774" s="6"/>
      <c r="D774" s="6"/>
    </row>
    <row r="775" spans="2:4" ht="12.75">
      <c r="B775" s="6"/>
      <c r="C775" s="6"/>
      <c r="D775" s="6"/>
    </row>
    <row r="776" spans="2:4" ht="12.75">
      <c r="B776" s="6"/>
      <c r="C776" s="6"/>
      <c r="D776" s="6"/>
    </row>
    <row r="777" spans="2:4" ht="12.75">
      <c r="B777" s="6"/>
      <c r="C777" s="6"/>
      <c r="D777" s="6"/>
    </row>
    <row r="778" spans="2:4" ht="12.75">
      <c r="B778" s="6"/>
      <c r="C778" s="6"/>
      <c r="D778" s="6"/>
    </row>
    <row r="779" spans="2:4" ht="12.75">
      <c r="B779" s="6"/>
      <c r="C779" s="6"/>
      <c r="D779" s="6"/>
    </row>
    <row r="780" spans="2:4" ht="12.75">
      <c r="B780" s="6"/>
      <c r="C780" s="6"/>
      <c r="D780" s="6"/>
    </row>
    <row r="781" spans="2:4" ht="12.75">
      <c r="B781" s="6"/>
      <c r="C781" s="6"/>
      <c r="D781" s="6"/>
    </row>
    <row r="782" spans="2:4" ht="12.75">
      <c r="B782" s="6"/>
      <c r="C782" s="6"/>
      <c r="D782" s="6"/>
    </row>
    <row r="783" spans="2:4" ht="12.75">
      <c r="B783" s="6"/>
      <c r="C783" s="6"/>
      <c r="D783" s="6"/>
    </row>
    <row r="784" spans="2:4" ht="12.75">
      <c r="B784" s="6"/>
      <c r="C784" s="6"/>
      <c r="D784" s="6"/>
    </row>
    <row r="785" spans="2:4" ht="12.75">
      <c r="B785" s="6"/>
      <c r="C785" s="6"/>
      <c r="D785" s="6"/>
    </row>
    <row r="786" spans="2:4" ht="12.75">
      <c r="B786" s="6"/>
      <c r="C786" s="6"/>
      <c r="D786" s="6"/>
    </row>
    <row r="787" spans="2:4" ht="12.75">
      <c r="B787" s="6"/>
      <c r="C787" s="6"/>
      <c r="D787" s="6"/>
    </row>
    <row r="788" spans="2:4" ht="12.75">
      <c r="B788" s="6"/>
      <c r="C788" s="6"/>
      <c r="D788" s="6"/>
    </row>
    <row r="789" spans="2:4" ht="12.75">
      <c r="B789" s="6"/>
      <c r="C789" s="6"/>
      <c r="D789" s="6"/>
    </row>
    <row r="790" spans="2:4" ht="12.75">
      <c r="B790" s="6"/>
      <c r="C790" s="6"/>
      <c r="D790" s="6"/>
    </row>
    <row r="791" spans="2:4" ht="12.75">
      <c r="B791" s="6"/>
      <c r="C791" s="6"/>
      <c r="D791" s="6"/>
    </row>
    <row r="792" spans="2:4" ht="12.75">
      <c r="B792" s="6"/>
      <c r="C792" s="6"/>
      <c r="D792" s="6"/>
    </row>
    <row r="793" spans="2:4" ht="12.75">
      <c r="B793" s="6"/>
      <c r="C793" s="6"/>
      <c r="D793" s="6"/>
    </row>
    <row r="794" spans="2:4" ht="12.75">
      <c r="B794" s="6"/>
      <c r="C794" s="6"/>
      <c r="D794" s="6"/>
    </row>
    <row r="795" spans="2:4" ht="12.75">
      <c r="B795" s="6"/>
      <c r="C795" s="6"/>
      <c r="D795" s="6"/>
    </row>
    <row r="796" spans="2:4" ht="12.75">
      <c r="B796" s="6"/>
      <c r="C796" s="6"/>
      <c r="D796" s="6"/>
    </row>
    <row r="797" spans="2:4" ht="12.75">
      <c r="B797" s="6"/>
      <c r="C797" s="6"/>
      <c r="D797" s="6"/>
    </row>
    <row r="798" spans="2:4" ht="12.75">
      <c r="B798" s="6"/>
      <c r="C798" s="6"/>
      <c r="D798" s="6"/>
    </row>
    <row r="799" spans="2:4" ht="12.75">
      <c r="B799" s="6"/>
      <c r="C799" s="6"/>
      <c r="D799" s="6"/>
    </row>
    <row r="800" spans="2:4" ht="12.75">
      <c r="B800" s="6"/>
      <c r="C800" s="6"/>
      <c r="D800" s="6"/>
    </row>
    <row r="801" spans="2:4" ht="12.75">
      <c r="B801" s="6"/>
      <c r="C801" s="6"/>
      <c r="D801" s="6"/>
    </row>
    <row r="802" spans="2:4" ht="12.75">
      <c r="B802" s="6"/>
      <c r="C802" s="6"/>
      <c r="D802" s="6"/>
    </row>
    <row r="803" spans="2:4" ht="12.75">
      <c r="B803" s="6"/>
      <c r="C803" s="6"/>
      <c r="D803" s="6"/>
    </row>
    <row r="804" spans="2:4" ht="12.75">
      <c r="B804" s="6"/>
      <c r="C804" s="6"/>
      <c r="D804" s="6"/>
    </row>
    <row r="805" spans="2:4" ht="12.75">
      <c r="B805" s="6"/>
      <c r="C805" s="6"/>
      <c r="D805" s="6"/>
    </row>
    <row r="806" spans="2:4" ht="12.75">
      <c r="B806" s="6"/>
      <c r="C806" s="6"/>
      <c r="D806" s="6"/>
    </row>
    <row r="807" spans="2:4" ht="12.75">
      <c r="B807" s="6"/>
      <c r="C807" s="6"/>
      <c r="D807" s="6"/>
    </row>
    <row r="808" spans="2:4" ht="12.75">
      <c r="B808" s="6"/>
      <c r="C808" s="6"/>
      <c r="D808" s="6"/>
    </row>
    <row r="809" spans="2:4" ht="12.75">
      <c r="B809" s="6"/>
      <c r="C809" s="6"/>
      <c r="D809" s="6"/>
    </row>
    <row r="810" spans="2:4" ht="12.75">
      <c r="B810" s="6"/>
      <c r="C810" s="6"/>
      <c r="D810" s="6"/>
    </row>
    <row r="811" spans="2:4" ht="12.75">
      <c r="B811" s="6"/>
      <c r="C811" s="6"/>
      <c r="D811" s="6"/>
    </row>
    <row r="812" spans="2:4" ht="12.75">
      <c r="B812" s="6"/>
      <c r="C812" s="6"/>
      <c r="D812" s="6"/>
    </row>
    <row r="813" spans="2:4" ht="12.75">
      <c r="B813" s="6"/>
      <c r="C813" s="6"/>
      <c r="D813" s="6"/>
    </row>
    <row r="814" spans="2:4" ht="12.75">
      <c r="B814" s="6"/>
      <c r="C814" s="6"/>
      <c r="D814" s="6"/>
    </row>
    <row r="815" spans="2:4" ht="12.75">
      <c r="B815" s="6"/>
      <c r="C815" s="6"/>
      <c r="D815" s="6"/>
    </row>
    <row r="816" spans="2:4" ht="12.75">
      <c r="B816" s="6"/>
      <c r="C816" s="6"/>
      <c r="D816" s="6"/>
    </row>
    <row r="817" spans="2:4" ht="12.75">
      <c r="B817" s="6"/>
      <c r="C817" s="6"/>
      <c r="D817" s="6"/>
    </row>
    <row r="818" spans="2:4" ht="12.75">
      <c r="B818" s="6"/>
      <c r="C818" s="6"/>
      <c r="D818" s="6"/>
    </row>
    <row r="819" spans="2:4" ht="12.75">
      <c r="B819" s="6"/>
      <c r="C819" s="6"/>
      <c r="D819" s="6"/>
    </row>
    <row r="820" spans="2:4" ht="12.75">
      <c r="B820" s="6"/>
      <c r="C820" s="6"/>
      <c r="D820" s="6"/>
    </row>
    <row r="821" spans="2:4" ht="12.75">
      <c r="B821" s="6"/>
      <c r="C821" s="6"/>
      <c r="D821" s="6"/>
    </row>
    <row r="822" spans="2:4" ht="12.75">
      <c r="B822" s="6"/>
      <c r="C822" s="6"/>
      <c r="D822" s="6"/>
    </row>
    <row r="823" spans="2:4" ht="12.75">
      <c r="B823" s="6"/>
      <c r="C823" s="6"/>
      <c r="D823" s="6"/>
    </row>
    <row r="824" spans="2:4" ht="12.75">
      <c r="B824" s="6"/>
      <c r="C824" s="6"/>
      <c r="D824" s="6"/>
    </row>
    <row r="825" spans="2:4" ht="12.75">
      <c r="B825" s="6"/>
      <c r="C825" s="6"/>
      <c r="D825" s="6"/>
    </row>
    <row r="826" spans="2:4" ht="12.75">
      <c r="B826" s="6"/>
      <c r="C826" s="6"/>
      <c r="D826" s="6"/>
    </row>
    <row r="827" spans="2:4" ht="12.75">
      <c r="B827" s="6"/>
      <c r="C827" s="6"/>
      <c r="D827" s="6"/>
    </row>
    <row r="828" spans="2:4" ht="12.75">
      <c r="B828" s="6"/>
      <c r="C828" s="6"/>
      <c r="D828" s="6"/>
    </row>
    <row r="829" spans="2:4" ht="12.75">
      <c r="B829" s="6"/>
      <c r="C829" s="6"/>
      <c r="D829" s="6"/>
    </row>
    <row r="830" spans="2:4" ht="12.75">
      <c r="B830" s="6"/>
      <c r="C830" s="6"/>
      <c r="D830" s="6"/>
    </row>
    <row r="831" spans="2:4" ht="12.75">
      <c r="B831" s="6"/>
      <c r="C831" s="6"/>
      <c r="D831" s="6"/>
    </row>
    <row r="832" spans="2:4" ht="12.75">
      <c r="B832" s="6"/>
      <c r="C832" s="6"/>
      <c r="D832" s="6"/>
    </row>
    <row r="833" spans="2:4" ht="12.75">
      <c r="B833" s="6"/>
      <c r="C833" s="6"/>
      <c r="D833" s="6"/>
    </row>
    <row r="834" spans="2:4" ht="12.75">
      <c r="B834" s="6"/>
      <c r="C834" s="6"/>
      <c r="D834" s="6"/>
    </row>
    <row r="835" spans="2:4" ht="12.75">
      <c r="B835" s="6"/>
      <c r="C835" s="6"/>
      <c r="D835" s="6"/>
    </row>
    <row r="836" spans="2:4" ht="12.75">
      <c r="B836" s="6"/>
      <c r="C836" s="6"/>
      <c r="D836" s="6"/>
    </row>
    <row r="837" spans="2:4" ht="12.75">
      <c r="B837" s="6"/>
      <c r="C837" s="6"/>
      <c r="D837" s="6"/>
    </row>
    <row r="838" spans="2:4" ht="12.75">
      <c r="B838" s="6"/>
      <c r="C838" s="6"/>
      <c r="D838" s="6"/>
    </row>
    <row r="839" spans="2:4" ht="12.75">
      <c r="B839" s="6"/>
      <c r="C839" s="6"/>
      <c r="D839" s="6"/>
    </row>
    <row r="840" spans="2:4" ht="12.75">
      <c r="B840" s="6"/>
      <c r="C840" s="6"/>
      <c r="D840" s="6"/>
    </row>
    <row r="841" spans="2:4" ht="12.75">
      <c r="B841" s="6"/>
      <c r="C841" s="6"/>
      <c r="D841" s="6"/>
    </row>
    <row r="842" spans="2:4" ht="12.75">
      <c r="B842" s="6"/>
      <c r="C842" s="6"/>
      <c r="D842" s="6"/>
    </row>
    <row r="843" spans="2:4" ht="12.75">
      <c r="B843" s="6"/>
      <c r="C843" s="6"/>
      <c r="D843" s="6"/>
    </row>
    <row r="844" spans="2:4" ht="12.75">
      <c r="B844" s="6"/>
      <c r="C844" s="6"/>
      <c r="D844" s="6"/>
    </row>
    <row r="845" spans="2:4" ht="12.75">
      <c r="B845" s="6"/>
      <c r="C845" s="6"/>
      <c r="D845" s="6"/>
    </row>
    <row r="846" spans="2:4" ht="12.75">
      <c r="B846" s="6"/>
      <c r="C846" s="6"/>
      <c r="D846" s="6"/>
    </row>
    <row r="847" spans="2:4" ht="12.75">
      <c r="B847" s="6"/>
      <c r="C847" s="6"/>
      <c r="D847" s="6"/>
    </row>
    <row r="848" spans="2:4" ht="12.75">
      <c r="B848" s="6"/>
      <c r="C848" s="6"/>
      <c r="D848" s="6"/>
    </row>
    <row r="849" spans="2:4" ht="12.75">
      <c r="B849" s="6"/>
      <c r="C849" s="6"/>
      <c r="D849" s="6"/>
    </row>
    <row r="850" spans="2:4" ht="12.75">
      <c r="B850" s="6"/>
      <c r="C850" s="6"/>
      <c r="D850" s="6"/>
    </row>
    <row r="851" spans="2:4" ht="12.75">
      <c r="B851" s="6"/>
      <c r="C851" s="6"/>
      <c r="D851" s="6"/>
    </row>
    <row r="852" spans="2:4" ht="12.75">
      <c r="B852" s="6"/>
      <c r="C852" s="6"/>
      <c r="D852" s="6"/>
    </row>
    <row r="853" spans="2:4" ht="12.75">
      <c r="B853" s="6"/>
      <c r="C853" s="6"/>
      <c r="D853" s="6"/>
    </row>
    <row r="854" spans="2:4" ht="12.75">
      <c r="B854" s="6"/>
      <c r="C854" s="6"/>
      <c r="D854" s="6"/>
    </row>
    <row r="855" spans="2:4" ht="12.75">
      <c r="B855" s="6"/>
      <c r="C855" s="6"/>
      <c r="D855" s="6"/>
    </row>
    <row r="856" spans="2:4" ht="12.75">
      <c r="B856" s="6"/>
      <c r="C856" s="6"/>
      <c r="D856" s="6"/>
    </row>
    <row r="857" spans="2:4" ht="12.75">
      <c r="B857" s="6"/>
      <c r="C857" s="6"/>
      <c r="D857" s="6"/>
    </row>
    <row r="858" spans="2:4" ht="12.75">
      <c r="B858" s="6"/>
      <c r="C858" s="6"/>
      <c r="D858" s="6"/>
    </row>
    <row r="859" spans="2:4" ht="12.75">
      <c r="B859" s="6"/>
      <c r="C859" s="6"/>
      <c r="D859" s="6"/>
    </row>
    <row r="860" spans="2:4" ht="12.75">
      <c r="B860" s="6"/>
      <c r="C860" s="6"/>
      <c r="D860" s="6"/>
    </row>
    <row r="861" spans="2:4" ht="12.75">
      <c r="B861" s="6"/>
      <c r="C861" s="6"/>
      <c r="D861" s="6"/>
    </row>
    <row r="862" spans="2:4" ht="12.75">
      <c r="B862" s="6"/>
      <c r="C862" s="6"/>
      <c r="D862" s="6"/>
    </row>
    <row r="863" spans="2:4" ht="12.75">
      <c r="B863" s="6"/>
      <c r="C863" s="6"/>
      <c r="D863" s="6"/>
    </row>
    <row r="864" spans="2:4" ht="12.75">
      <c r="B864" s="6"/>
      <c r="C864" s="6"/>
      <c r="D864" s="6"/>
    </row>
    <row r="865" spans="2:4" ht="12.75">
      <c r="B865" s="6"/>
      <c r="C865" s="6"/>
      <c r="D865" s="6"/>
    </row>
    <row r="866" spans="2:4" ht="12.75">
      <c r="B866" s="6"/>
      <c r="C866" s="6"/>
      <c r="D866" s="6"/>
    </row>
    <row r="867" spans="2:4" ht="12.75">
      <c r="B867" s="6"/>
      <c r="C867" s="6"/>
      <c r="D867" s="6"/>
    </row>
    <row r="868" spans="2:4" ht="12.75">
      <c r="B868" s="6"/>
      <c r="C868" s="6"/>
      <c r="D868" s="6"/>
    </row>
    <row r="869" spans="2:4" ht="12.75">
      <c r="B869" s="6"/>
      <c r="C869" s="6"/>
      <c r="D869" s="6"/>
    </row>
    <row r="870" spans="2:4" ht="12.75">
      <c r="B870" s="6"/>
      <c r="C870" s="6"/>
      <c r="D870" s="6"/>
    </row>
    <row r="871" spans="2:4" ht="12.75">
      <c r="B871" s="6"/>
      <c r="C871" s="6"/>
      <c r="D871" s="6"/>
    </row>
    <row r="872" spans="2:4" ht="12.75">
      <c r="B872" s="6"/>
      <c r="C872" s="6"/>
      <c r="D872" s="6"/>
    </row>
    <row r="873" spans="2:4" ht="12.75">
      <c r="B873" s="6"/>
      <c r="C873" s="6"/>
      <c r="D873" s="6"/>
    </row>
    <row r="874" spans="2:4" ht="12.75">
      <c r="B874" s="6"/>
      <c r="C874" s="6"/>
      <c r="D874" s="6"/>
    </row>
    <row r="875" spans="2:4" ht="12.75">
      <c r="B875" s="6"/>
      <c r="C875" s="6"/>
      <c r="D875" s="6"/>
    </row>
    <row r="876" spans="2:4" ht="12.75">
      <c r="B876" s="6"/>
      <c r="C876" s="6"/>
      <c r="D876" s="6"/>
    </row>
    <row r="877" spans="2:4" ht="12.75">
      <c r="B877" s="6"/>
      <c r="C877" s="6"/>
      <c r="D877" s="6"/>
    </row>
    <row r="878" spans="2:4" ht="12.75">
      <c r="B878" s="6"/>
      <c r="C878" s="6"/>
      <c r="D878" s="6"/>
    </row>
    <row r="879" spans="2:4" ht="12.75">
      <c r="B879" s="6"/>
      <c r="C879" s="6"/>
      <c r="D879" s="6"/>
    </row>
    <row r="880" spans="2:4" ht="12.75">
      <c r="B880" s="6"/>
      <c r="C880" s="6"/>
      <c r="D880" s="6"/>
    </row>
    <row r="881" spans="2:4" ht="12.75">
      <c r="B881" s="6"/>
      <c r="C881" s="6"/>
      <c r="D881" s="6"/>
    </row>
    <row r="882" spans="2:4" ht="12.75">
      <c r="B882" s="6"/>
      <c r="C882" s="6"/>
      <c r="D882" s="6"/>
    </row>
    <row r="883" spans="2:4" ht="12.75">
      <c r="B883" s="6"/>
      <c r="C883" s="6"/>
      <c r="D883" s="6"/>
    </row>
    <row r="884" spans="2:4" ht="12.75">
      <c r="B884" s="6"/>
      <c r="C884" s="6"/>
      <c r="D884" s="6"/>
    </row>
    <row r="885" spans="2:4" ht="12.75">
      <c r="B885" s="6"/>
      <c r="C885" s="6"/>
      <c r="D885" s="6"/>
    </row>
    <row r="886" spans="2:4" ht="12.75">
      <c r="B886" s="6"/>
      <c r="C886" s="6"/>
      <c r="D886" s="6"/>
    </row>
    <row r="887" spans="2:4" ht="12.75">
      <c r="B887" s="6"/>
      <c r="C887" s="6"/>
      <c r="D887" s="6"/>
    </row>
    <row r="888" spans="2:4" ht="12.75">
      <c r="B888" s="6"/>
      <c r="C888" s="6"/>
      <c r="D888" s="6"/>
    </row>
    <row r="889" spans="2:4" ht="12.75">
      <c r="B889" s="6"/>
      <c r="C889" s="6"/>
      <c r="D889" s="6"/>
    </row>
    <row r="890" spans="2:4" ht="12.75">
      <c r="B890" s="6"/>
      <c r="C890" s="6"/>
      <c r="D890" s="6"/>
    </row>
    <row r="891" spans="2:4" ht="12.75">
      <c r="B891" s="6"/>
      <c r="C891" s="6"/>
      <c r="D891" s="6"/>
    </row>
    <row r="892" spans="2:4" ht="12.75">
      <c r="B892" s="6"/>
      <c r="C892" s="6"/>
      <c r="D892" s="6"/>
    </row>
    <row r="893" spans="2:4" ht="12.75">
      <c r="B893" s="6"/>
      <c r="C893" s="6"/>
      <c r="D893" s="6"/>
    </row>
    <row r="894" spans="2:4" ht="12.75">
      <c r="B894" s="6"/>
      <c r="C894" s="6"/>
      <c r="D894" s="6"/>
    </row>
    <row r="895" spans="2:4" ht="12.75">
      <c r="B895" s="6"/>
      <c r="C895" s="6"/>
      <c r="D895" s="6"/>
    </row>
    <row r="896" spans="2:4" ht="12.75">
      <c r="B896" s="6"/>
      <c r="C896" s="6"/>
      <c r="D896" s="6"/>
    </row>
    <row r="897" spans="2:4" ht="12.75">
      <c r="B897" s="6"/>
      <c r="C897" s="6"/>
      <c r="D897" s="6"/>
    </row>
    <row r="898" spans="2:4" ht="12.75">
      <c r="B898" s="6"/>
      <c r="C898" s="6"/>
      <c r="D898" s="6"/>
    </row>
    <row r="899" spans="2:4" ht="12.75">
      <c r="B899" s="6"/>
      <c r="C899" s="6"/>
      <c r="D899" s="6"/>
    </row>
    <row r="900" spans="2:4" ht="12.75">
      <c r="B900" s="6"/>
      <c r="C900" s="6"/>
      <c r="D900" s="6"/>
    </row>
    <row r="901" spans="2:4" ht="12.75">
      <c r="B901" s="6"/>
      <c r="C901" s="6"/>
      <c r="D901" s="6"/>
    </row>
    <row r="902" spans="2:4" ht="12.75">
      <c r="B902" s="6"/>
      <c r="C902" s="6"/>
      <c r="D902" s="6"/>
    </row>
    <row r="903" spans="2:4" ht="12.75">
      <c r="B903" s="6"/>
      <c r="C903" s="6"/>
      <c r="D903" s="6"/>
    </row>
    <row r="904" spans="2:4" ht="12.75">
      <c r="B904" s="6"/>
      <c r="C904" s="6"/>
      <c r="D904" s="6"/>
    </row>
    <row r="905" spans="2:4" ht="12.75">
      <c r="B905" s="6"/>
      <c r="C905" s="6"/>
      <c r="D905" s="6"/>
    </row>
    <row r="906" spans="2:4" ht="12.75">
      <c r="B906" s="6"/>
      <c r="C906" s="6"/>
      <c r="D906" s="6"/>
    </row>
    <row r="907" spans="2:4" ht="12.75">
      <c r="B907" s="6"/>
      <c r="C907" s="6"/>
      <c r="D907" s="6"/>
    </row>
    <row r="908" spans="2:4" ht="12.75">
      <c r="B908" s="6"/>
      <c r="C908" s="6"/>
      <c r="D908" s="6"/>
    </row>
    <row r="909" spans="2:4" ht="12.75">
      <c r="B909" s="6"/>
      <c r="C909" s="6"/>
      <c r="D909" s="6"/>
    </row>
    <row r="910" spans="2:4" ht="12.75">
      <c r="B910" s="6"/>
      <c r="C910" s="6"/>
      <c r="D910" s="6"/>
    </row>
    <row r="911" spans="2:4" ht="12.75">
      <c r="B911" s="6"/>
      <c r="C911" s="6"/>
      <c r="D911" s="6"/>
    </row>
    <row r="912" spans="2:4" ht="12.75">
      <c r="B912" s="6"/>
      <c r="C912" s="6"/>
      <c r="D912" s="6"/>
    </row>
    <row r="913" spans="2:4" ht="12.75">
      <c r="B913" s="6"/>
      <c r="C913" s="6"/>
      <c r="D913" s="6"/>
    </row>
    <row r="914" spans="2:4" ht="12.75">
      <c r="B914" s="6"/>
      <c r="C914" s="6"/>
      <c r="D914" s="6"/>
    </row>
    <row r="915" spans="2:4" ht="12.75">
      <c r="B915" s="6"/>
      <c r="C915" s="6"/>
      <c r="D915" s="6"/>
    </row>
    <row r="916" spans="2:4" ht="12.75">
      <c r="B916" s="6"/>
      <c r="C916" s="6"/>
      <c r="D916" s="6"/>
    </row>
    <row r="917" spans="2:4" ht="12.75">
      <c r="B917" s="6"/>
      <c r="C917" s="6"/>
      <c r="D917" s="6"/>
    </row>
    <row r="918" spans="2:4" ht="12.75">
      <c r="B918" s="6"/>
      <c r="C918" s="6"/>
      <c r="D918" s="6"/>
    </row>
    <row r="919" spans="2:4" ht="12.75">
      <c r="B919" s="6"/>
      <c r="C919" s="6"/>
      <c r="D919" s="6"/>
    </row>
    <row r="920" spans="2:4" ht="12.75">
      <c r="B920" s="6"/>
      <c r="C920" s="6"/>
      <c r="D920" s="6"/>
    </row>
    <row r="921" spans="2:4" ht="12.75">
      <c r="B921" s="6"/>
      <c r="C921" s="6"/>
      <c r="D921" s="6"/>
    </row>
    <row r="922" spans="2:4" ht="12.75">
      <c r="B922" s="6"/>
      <c r="C922" s="6"/>
      <c r="D922" s="6"/>
    </row>
    <row r="923" spans="2:4" ht="12.75">
      <c r="B923" s="6"/>
      <c r="C923" s="6"/>
      <c r="D923" s="6"/>
    </row>
    <row r="924" spans="2:4" ht="12.75">
      <c r="B924" s="6"/>
      <c r="C924" s="6"/>
      <c r="D924" s="6"/>
    </row>
    <row r="925" spans="2:4" ht="12.75">
      <c r="B925" s="6"/>
      <c r="C925" s="6"/>
      <c r="D925" s="6"/>
    </row>
    <row r="926" spans="2:4" ht="12.75">
      <c r="B926" s="6"/>
      <c r="C926" s="6"/>
      <c r="D926" s="6"/>
    </row>
    <row r="927" spans="2:4" ht="12.75">
      <c r="B927" s="6"/>
      <c r="C927" s="6"/>
      <c r="D927" s="6"/>
    </row>
    <row r="928" spans="2:4" ht="12.75">
      <c r="B928" s="6"/>
      <c r="C928" s="6"/>
      <c r="D928" s="6"/>
    </row>
    <row r="929" spans="2:4" ht="12.75">
      <c r="B929" s="6"/>
      <c r="C929" s="6"/>
      <c r="D929" s="6"/>
    </row>
    <row r="930" spans="2:4" ht="12.75">
      <c r="B930" s="6"/>
      <c r="C930" s="6"/>
      <c r="D930" s="6"/>
    </row>
    <row r="931" spans="2:4" ht="12.75">
      <c r="B931" s="6"/>
      <c r="C931" s="6"/>
      <c r="D931" s="6"/>
    </row>
    <row r="932" spans="2:4" ht="12.75">
      <c r="B932" s="6"/>
      <c r="C932" s="6"/>
      <c r="D932" s="6"/>
    </row>
    <row r="933" spans="2:4" ht="12.75">
      <c r="B933" s="6"/>
      <c r="C933" s="6"/>
      <c r="D933" s="6"/>
    </row>
    <row r="934" spans="2:4" ht="12.75">
      <c r="B934" s="6"/>
      <c r="C934" s="6"/>
      <c r="D934" s="6"/>
    </row>
    <row r="935" spans="2:4" ht="12.75">
      <c r="B935" s="6"/>
      <c r="C935" s="6"/>
      <c r="D935" s="6"/>
    </row>
    <row r="936" spans="2:4" ht="12.75">
      <c r="B936" s="6"/>
      <c r="C936" s="6"/>
      <c r="D936" s="6"/>
    </row>
    <row r="937" spans="2:4" ht="12.75">
      <c r="B937" s="6"/>
      <c r="C937" s="6"/>
      <c r="D937" s="6"/>
    </row>
    <row r="938" spans="2:4" ht="12.75">
      <c r="B938" s="6"/>
      <c r="C938" s="6"/>
      <c r="D938" s="6"/>
    </row>
    <row r="939" spans="2:4" ht="12.75">
      <c r="B939" s="6"/>
      <c r="C939" s="6"/>
      <c r="D939" s="6"/>
    </row>
    <row r="940" spans="2:4" ht="12.75">
      <c r="B940" s="6"/>
      <c r="C940" s="6"/>
      <c r="D940" s="6"/>
    </row>
    <row r="941" spans="2:4" ht="12.75">
      <c r="B941" s="6"/>
      <c r="C941" s="6"/>
      <c r="D941" s="6"/>
    </row>
    <row r="942" spans="2:4" ht="12.75">
      <c r="B942" s="6"/>
      <c r="C942" s="6"/>
      <c r="D942" s="6"/>
    </row>
    <row r="943" spans="2:4" ht="12.75">
      <c r="B943" s="6"/>
      <c r="C943" s="6"/>
      <c r="D943" s="6"/>
    </row>
    <row r="944" spans="2:4" ht="12.75">
      <c r="B944" s="6"/>
      <c r="C944" s="6"/>
      <c r="D944" s="6"/>
    </row>
    <row r="945" spans="2:4" ht="12.75">
      <c r="B945" s="6"/>
      <c r="C945" s="6"/>
      <c r="D945" s="6"/>
    </row>
    <row r="946" spans="2:4" ht="12.75">
      <c r="B946" s="6"/>
      <c r="C946" s="6"/>
      <c r="D946" s="6"/>
    </row>
    <row r="947" spans="2:4" ht="12.75">
      <c r="B947" s="6"/>
      <c r="C947" s="6"/>
      <c r="D947" s="6"/>
    </row>
    <row r="948" spans="2:4" ht="12.75">
      <c r="B948" s="6"/>
      <c r="C948" s="6"/>
      <c r="D948" s="6"/>
    </row>
    <row r="949" spans="2:4" ht="12.75">
      <c r="B949" s="6"/>
      <c r="C949" s="6"/>
      <c r="D949" s="6"/>
    </row>
    <row r="950" spans="2:4" ht="12.75">
      <c r="B950" s="6"/>
      <c r="C950" s="6"/>
      <c r="D950" s="6"/>
    </row>
    <row r="951" spans="2:4" ht="12.75">
      <c r="B951" s="6"/>
      <c r="C951" s="6"/>
      <c r="D951" s="6"/>
    </row>
    <row r="952" spans="2:4" ht="12.75">
      <c r="B952" s="6"/>
      <c r="C952" s="6"/>
      <c r="D952" s="6"/>
    </row>
    <row r="953" spans="2:4" ht="12.75">
      <c r="B953" s="6"/>
      <c r="C953" s="6"/>
      <c r="D953" s="6"/>
    </row>
    <row r="954" spans="2:4" ht="12.75">
      <c r="B954" s="6"/>
      <c r="C954" s="6"/>
      <c r="D954" s="6"/>
    </row>
    <row r="955" spans="2:4" ht="12.75">
      <c r="B955" s="6"/>
      <c r="C955" s="6"/>
      <c r="D955" s="6"/>
    </row>
    <row r="956" spans="2:4" ht="12.75">
      <c r="B956" s="6"/>
      <c r="C956" s="6"/>
      <c r="D956" s="6"/>
    </row>
    <row r="957" spans="2:4" ht="12.75">
      <c r="B957" s="6"/>
      <c r="C957" s="6"/>
      <c r="D957" s="6"/>
    </row>
    <row r="958" spans="2:4" ht="12.75">
      <c r="B958" s="6"/>
      <c r="C958" s="6"/>
      <c r="D958" s="6"/>
    </row>
    <row r="959" spans="2:4" ht="12.75">
      <c r="B959" s="6"/>
      <c r="C959" s="6"/>
      <c r="D959" s="6"/>
    </row>
    <row r="960" spans="2:4" ht="12.75">
      <c r="B960" s="6"/>
      <c r="C960" s="6"/>
      <c r="D960" s="6"/>
    </row>
    <row r="961" spans="2:4" ht="12.75">
      <c r="B961" s="6"/>
      <c r="C961" s="6"/>
      <c r="D961" s="6"/>
    </row>
    <row r="962" spans="2:4" ht="12.75">
      <c r="B962" s="6"/>
      <c r="C962" s="6"/>
      <c r="D962" s="6"/>
    </row>
    <row r="963" spans="2:4" ht="12.75">
      <c r="B963" s="6"/>
      <c r="C963" s="6"/>
      <c r="D963" s="6"/>
    </row>
    <row r="964" spans="2:4" ht="12.75">
      <c r="B964" s="6"/>
      <c r="C964" s="6"/>
      <c r="D964" s="6"/>
    </row>
    <row r="965" spans="2:4" ht="12.75">
      <c r="B965" s="6"/>
      <c r="C965" s="6"/>
      <c r="D965" s="6"/>
    </row>
    <row r="966" spans="2:4" ht="12.75">
      <c r="B966" s="6"/>
      <c r="C966" s="6"/>
      <c r="D966" s="6"/>
    </row>
    <row r="967" spans="2:4" ht="12.75">
      <c r="B967" s="6"/>
      <c r="C967" s="6"/>
      <c r="D967" s="6"/>
    </row>
    <row r="968" spans="2:4" ht="12.75">
      <c r="B968" s="6"/>
      <c r="C968" s="6"/>
      <c r="D968" s="6"/>
    </row>
    <row r="969" spans="2:4" ht="12.75">
      <c r="B969" s="6"/>
      <c r="C969" s="6"/>
      <c r="D969" s="6"/>
    </row>
    <row r="970" spans="2:4" ht="12.75">
      <c r="B970" s="6"/>
      <c r="C970" s="6"/>
      <c r="D970" s="6"/>
    </row>
    <row r="971" spans="2:4" ht="12.75">
      <c r="B971" s="6"/>
      <c r="C971" s="6"/>
      <c r="D971" s="6"/>
    </row>
    <row r="972" spans="2:4" ht="12.75">
      <c r="B972" s="6"/>
      <c r="C972" s="6"/>
      <c r="D972" s="6"/>
    </row>
    <row r="973" spans="2:4" ht="12.75">
      <c r="B973" s="6"/>
      <c r="C973" s="6"/>
      <c r="D973" s="6"/>
    </row>
    <row r="974" spans="2:4" ht="12.75">
      <c r="B974" s="6"/>
      <c r="C974" s="6"/>
      <c r="D974" s="6"/>
    </row>
    <row r="975" spans="2:4" ht="12.75">
      <c r="B975" s="6"/>
      <c r="C975" s="6"/>
      <c r="D975" s="6"/>
    </row>
    <row r="976" spans="2:4" ht="12.75">
      <c r="B976" s="6"/>
      <c r="C976" s="6"/>
      <c r="D976" s="6"/>
    </row>
    <row r="977" spans="2:4" ht="12.75">
      <c r="B977" s="6"/>
      <c r="C977" s="6"/>
      <c r="D977" s="6"/>
    </row>
    <row r="978" spans="2:4" ht="12.75">
      <c r="B978" s="6"/>
      <c r="C978" s="6"/>
      <c r="D978" s="6"/>
    </row>
    <row r="979" spans="2:4" ht="12.75">
      <c r="B979" s="6"/>
      <c r="C979" s="6"/>
      <c r="D979" s="6"/>
    </row>
    <row r="980" spans="2:4" ht="12.75">
      <c r="B980" s="6"/>
      <c r="C980" s="6"/>
      <c r="D980" s="6"/>
    </row>
    <row r="981" spans="2:4" ht="12.75">
      <c r="B981" s="6"/>
      <c r="C981" s="6"/>
      <c r="D981" s="6"/>
    </row>
    <row r="982" spans="2:4" ht="12.75">
      <c r="B982" s="6"/>
      <c r="C982" s="6"/>
      <c r="D982" s="6"/>
    </row>
    <row r="983" spans="2:4" ht="12.75">
      <c r="B983" s="6"/>
      <c r="C983" s="6"/>
      <c r="D983" s="6"/>
    </row>
    <row r="984" spans="2:4" ht="12.75">
      <c r="B984" s="6"/>
      <c r="C984" s="6"/>
      <c r="D984" s="6"/>
    </row>
    <row r="985" spans="2:4" ht="12.75">
      <c r="B985" s="6"/>
      <c r="C985" s="6"/>
      <c r="D985" s="6"/>
    </row>
    <row r="986" spans="2:4" ht="12.75">
      <c r="B986" s="6"/>
      <c r="C986" s="6"/>
      <c r="D986" s="6"/>
    </row>
    <row r="987" spans="2:4" ht="12.75">
      <c r="B987" s="6"/>
      <c r="C987" s="6"/>
      <c r="D987" s="6"/>
    </row>
    <row r="988" spans="2:4" ht="12.75">
      <c r="B988" s="6"/>
      <c r="C988" s="6"/>
      <c r="D988" s="6"/>
    </row>
    <row r="989" spans="2:4" ht="12.75">
      <c r="B989" s="6"/>
      <c r="C989" s="6"/>
      <c r="D989" s="6"/>
    </row>
    <row r="990" spans="2:4" ht="12.75">
      <c r="B990" s="6"/>
      <c r="C990" s="6"/>
      <c r="D990" s="6"/>
    </row>
    <row r="991" spans="2:4" ht="12.75">
      <c r="B991" s="6"/>
      <c r="C991" s="6"/>
      <c r="D991" s="6"/>
    </row>
    <row r="992" spans="2:4" ht="12.75">
      <c r="B992" s="6"/>
      <c r="C992" s="6"/>
      <c r="D992" s="6"/>
    </row>
    <row r="993" spans="2:4" ht="12.75">
      <c r="B993" s="6"/>
      <c r="C993" s="6"/>
      <c r="D993" s="6"/>
    </row>
    <row r="994" spans="2:4" ht="12.75">
      <c r="B994" s="6"/>
      <c r="C994" s="6"/>
      <c r="D994" s="6"/>
    </row>
    <row r="995" spans="2:4" ht="12.75">
      <c r="B995" s="6"/>
      <c r="C995" s="6"/>
      <c r="D995" s="6"/>
    </row>
    <row r="996" spans="2:4" ht="12.75">
      <c r="B996" s="6"/>
      <c r="C996" s="6"/>
      <c r="D996" s="6"/>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80"/>
  <sheetViews>
    <sheetView workbookViewId="0"/>
  </sheetViews>
  <sheetFormatPr defaultColWidth="14.42578125" defaultRowHeight="15.75" customHeight="1"/>
  <cols>
    <col min="1" max="1" width="9.7109375" customWidth="1"/>
    <col min="2" max="2" width="18" customWidth="1"/>
  </cols>
  <sheetData>
    <row r="1" spans="1:27" ht="19.5" customHeight="1">
      <c r="A1" s="18" t="s">
        <v>0</v>
      </c>
      <c r="B1" s="16" t="s">
        <v>2593</v>
      </c>
      <c r="C1" s="16" t="s">
        <v>2594</v>
      </c>
      <c r="D1" s="16" t="s">
        <v>2864</v>
      </c>
      <c r="E1" s="16" t="s">
        <v>2596</v>
      </c>
      <c r="F1" s="16" t="s">
        <v>2597</v>
      </c>
      <c r="G1" s="18" t="s">
        <v>6</v>
      </c>
      <c r="H1" s="18" t="s">
        <v>7</v>
      </c>
      <c r="I1" s="22" t="s">
        <v>2598</v>
      </c>
      <c r="J1" s="251" t="s">
        <v>9</v>
      </c>
      <c r="K1" s="251" t="s">
        <v>10</v>
      </c>
      <c r="L1" s="13"/>
      <c r="M1" s="13"/>
      <c r="N1" s="13"/>
      <c r="O1" s="13"/>
      <c r="P1" s="13"/>
      <c r="Q1" s="13"/>
      <c r="R1" s="13"/>
      <c r="S1" s="13"/>
      <c r="T1" s="13"/>
      <c r="U1" s="13"/>
      <c r="V1" s="13"/>
      <c r="W1" s="13"/>
      <c r="X1" s="13"/>
      <c r="Y1" s="13"/>
      <c r="Z1" s="13"/>
      <c r="AA1" s="13"/>
    </row>
    <row r="2" spans="1:27" ht="40.5" customHeight="1">
      <c r="A2" s="56">
        <v>1</v>
      </c>
      <c r="B2" s="243" t="s">
        <v>3378</v>
      </c>
      <c r="C2" s="41" t="s">
        <v>2371</v>
      </c>
      <c r="D2" s="40" t="s">
        <v>2276</v>
      </c>
      <c r="E2" s="40"/>
      <c r="F2" s="40" t="s">
        <v>1888</v>
      </c>
      <c r="G2" s="237" t="s">
        <v>1848</v>
      </c>
      <c r="H2" s="245"/>
      <c r="I2" s="4" t="e">
        <f t="array" ref="I2">INDEX(DVHC!$E$778:$E$11831,MATCH(1,(D2=DVHC!$C$778:$C$11831)*(J2=DVHC!$H$778:$H$11831),0))</f>
        <v>#N/A</v>
      </c>
      <c r="J2" s="4" t="e">
        <f t="array" ref="J2">INDEX(DVHC!$E$65:$E$777,MATCH(1,(E2=DVHC!$C$65:$C$777)*(K2=DVHC!$H$65:$H$777),0))</f>
        <v>#N/A</v>
      </c>
      <c r="K2" s="4">
        <f>VLOOKUP(F2, DVHC!$C:$E, 3, 0)</f>
        <v>21</v>
      </c>
    </row>
    <row r="3" spans="1:27" ht="40.5" customHeight="1">
      <c r="A3" s="56">
        <v>2</v>
      </c>
      <c r="B3" s="243" t="s">
        <v>2369</v>
      </c>
      <c r="C3" s="41" t="s">
        <v>2371</v>
      </c>
      <c r="D3" s="252"/>
      <c r="E3" s="252"/>
      <c r="F3" s="40" t="s">
        <v>1888</v>
      </c>
      <c r="G3" s="237" t="s">
        <v>1848</v>
      </c>
      <c r="H3" s="244">
        <v>2416260121</v>
      </c>
      <c r="I3" s="4" t="e">
        <f t="array" ref="I3">INDEX(DVHC!$E$778:$E$11831,MATCH(1,(D3=DVHC!$C$778:$C$11831)*(J3=DVHC!$H$778:$H$11831),0))</f>
        <v>#N/A</v>
      </c>
      <c r="J3" s="4" t="e">
        <f t="array" ref="J3">INDEX(DVHC!$E$65:$E$777,MATCH(1,(E3=DVHC!$C$65:$C$777)*(K3=DVHC!$H$65:$H$777),0))</f>
        <v>#N/A</v>
      </c>
      <c r="K3" s="4">
        <f>VLOOKUP(F3, DVHC!$C:$E, 3, 0)</f>
        <v>21</v>
      </c>
    </row>
    <row r="4" spans="1:27" ht="40.5" customHeight="1">
      <c r="A4" s="56">
        <v>3</v>
      </c>
      <c r="B4" s="243" t="s">
        <v>3379</v>
      </c>
      <c r="C4" s="41" t="s">
        <v>2371</v>
      </c>
      <c r="D4" s="252"/>
      <c r="E4" s="252"/>
      <c r="F4" s="40" t="s">
        <v>1888</v>
      </c>
      <c r="G4" s="237" t="e">
        <v>#N/A</v>
      </c>
      <c r="H4" s="245"/>
      <c r="I4" s="4" t="e">
        <f t="array" ref="I4">INDEX(DVHC!$E$778:$E$11831,MATCH(1,(D4=DVHC!$C$778:$C$11831)*(J4=DVHC!$H$778:$H$11831),0))</f>
        <v>#N/A</v>
      </c>
      <c r="J4" s="4" t="e">
        <f t="array" ref="J4">INDEX(DVHC!$E$65:$E$777,MATCH(1,(E4=DVHC!$C$65:$C$777)*(K4=DVHC!$H$65:$H$777),0))</f>
        <v>#N/A</v>
      </c>
      <c r="K4" s="4">
        <f>VLOOKUP(F4, DVHC!$C:$E, 3, 0)</f>
        <v>21</v>
      </c>
    </row>
    <row r="5" spans="1:27" ht="40.5" customHeight="1">
      <c r="A5" s="56">
        <v>4</v>
      </c>
      <c r="B5" s="243" t="s">
        <v>2370</v>
      </c>
      <c r="C5" s="41" t="s">
        <v>2371</v>
      </c>
      <c r="D5" s="40" t="s">
        <v>2271</v>
      </c>
      <c r="E5" s="252"/>
      <c r="F5" s="40" t="s">
        <v>1888</v>
      </c>
      <c r="G5" s="237" t="s">
        <v>1848</v>
      </c>
      <c r="H5" s="244">
        <v>241710508</v>
      </c>
      <c r="I5" s="4" t="e">
        <f t="array" ref="I5">INDEX(DVHC!$E$778:$E$11831,MATCH(1,(D5=DVHC!$C$778:$C$11831)*(J5=DVHC!$H$778:$H$11831),0))</f>
        <v>#N/A</v>
      </c>
      <c r="J5" s="4" t="e">
        <f t="array" ref="J5">INDEX(DVHC!$E$65:$E$777,MATCH(1,(E5=DVHC!$C$65:$C$777)*(K5=DVHC!$H$65:$H$777),0))</f>
        <v>#N/A</v>
      </c>
      <c r="K5" s="4">
        <f>VLOOKUP(F5, DVHC!$C:$E, 3, 0)</f>
        <v>21</v>
      </c>
    </row>
    <row r="6" spans="1:27" ht="40.5" customHeight="1">
      <c r="A6" s="56">
        <v>5</v>
      </c>
      <c r="B6" s="243" t="s">
        <v>3380</v>
      </c>
      <c r="C6" s="41" t="s">
        <v>2371</v>
      </c>
      <c r="D6" s="252"/>
      <c r="E6" s="252"/>
      <c r="F6" s="40" t="s">
        <v>1888</v>
      </c>
      <c r="G6" s="237" t="s">
        <v>1848</v>
      </c>
      <c r="H6" s="244">
        <v>241794028</v>
      </c>
      <c r="I6" s="4" t="e">
        <f t="array" ref="I6">INDEX(DVHC!$E$778:$E$11831,MATCH(1,(D6=DVHC!$C$778:$C$11831)*(J6=DVHC!$H$778:$H$11831),0))</f>
        <v>#N/A</v>
      </c>
      <c r="J6" s="4" t="e">
        <f t="array" ref="J6">INDEX(DVHC!$E$65:$E$777,MATCH(1,(E6=DVHC!$C$65:$C$777)*(K6=DVHC!$H$65:$H$777),0))</f>
        <v>#N/A</v>
      </c>
      <c r="K6" s="4">
        <f>VLOOKUP(F6, DVHC!$C:$E, 3, 0)</f>
        <v>21</v>
      </c>
    </row>
    <row r="7" spans="1:27" ht="40.5" customHeight="1">
      <c r="A7" s="56">
        <v>6</v>
      </c>
      <c r="B7" s="243" t="s">
        <v>3381</v>
      </c>
      <c r="C7" s="41" t="s">
        <v>2371</v>
      </c>
      <c r="D7" s="252"/>
      <c r="E7" s="252"/>
      <c r="F7" s="40" t="s">
        <v>1888</v>
      </c>
      <c r="G7" s="237" t="e">
        <v>#N/A</v>
      </c>
      <c r="H7" s="244">
        <v>241614562</v>
      </c>
      <c r="I7" s="4" t="e">
        <f t="array" ref="I7">INDEX(DVHC!$E$778:$E$11831,MATCH(1,(D7=DVHC!$C$778:$C$11831)*(J7=DVHC!$H$778:$H$11831),0))</f>
        <v>#N/A</v>
      </c>
      <c r="J7" s="4" t="e">
        <f t="array" ref="J7">INDEX(DVHC!$E$65:$E$777,MATCH(1,(E7=DVHC!$C$65:$C$777)*(K7=DVHC!$H$65:$H$777),0))</f>
        <v>#N/A</v>
      </c>
      <c r="K7" s="4">
        <f>VLOOKUP(F7, DVHC!$C:$E, 3, 0)</f>
        <v>21</v>
      </c>
    </row>
    <row r="8" spans="1:27" ht="40.5" customHeight="1">
      <c r="A8" s="56">
        <v>7</v>
      </c>
      <c r="B8" s="243" t="s">
        <v>3382</v>
      </c>
      <c r="C8" s="41" t="s">
        <v>2371</v>
      </c>
      <c r="D8" s="252"/>
      <c r="E8" s="252"/>
      <c r="F8" s="40" t="s">
        <v>1888</v>
      </c>
      <c r="G8" s="237" t="e">
        <v>#N/A</v>
      </c>
      <c r="H8" s="244">
        <v>241822767</v>
      </c>
      <c r="I8" s="4" t="e">
        <f t="array" ref="I8">INDEX(DVHC!$E$778:$E$11831,MATCH(1,(D8=DVHC!$C$778:$C$11831)*(J8=DVHC!$H$778:$H$11831),0))</f>
        <v>#N/A</v>
      </c>
      <c r="J8" s="4" t="e">
        <f t="array" ref="J8">INDEX(DVHC!$E$65:$E$777,MATCH(1,(E8=DVHC!$C$65:$C$777)*(K8=DVHC!$H$65:$H$777),0))</f>
        <v>#N/A</v>
      </c>
      <c r="K8" s="4">
        <f>VLOOKUP(F8, DVHC!$C:$E, 3, 0)</f>
        <v>21</v>
      </c>
    </row>
    <row r="9" spans="1:27" ht="40.5" customHeight="1">
      <c r="A9" s="56">
        <v>8</v>
      </c>
      <c r="B9" s="243" t="s">
        <v>3383</v>
      </c>
      <c r="C9" s="41" t="s">
        <v>2371</v>
      </c>
      <c r="D9" s="252"/>
      <c r="E9" s="252"/>
      <c r="F9" s="40" t="s">
        <v>1888</v>
      </c>
      <c r="G9" s="237" t="s">
        <v>1848</v>
      </c>
      <c r="H9" s="244">
        <v>241840849</v>
      </c>
      <c r="I9" s="4" t="e">
        <f t="array" ref="I9">INDEX(DVHC!$E$778:$E$11831,MATCH(1,(D9=DVHC!$C$778:$C$11831)*(J9=DVHC!$H$778:$H$11831),0))</f>
        <v>#N/A</v>
      </c>
      <c r="J9" s="4" t="e">
        <f t="array" ref="J9">INDEX(DVHC!$E$65:$E$777,MATCH(1,(E9=DVHC!$C$65:$C$777)*(K9=DVHC!$H$65:$H$777),0))</f>
        <v>#N/A</v>
      </c>
      <c r="K9" s="4">
        <f>VLOOKUP(F9, DVHC!$C:$E, 3, 0)</f>
        <v>21</v>
      </c>
    </row>
    <row r="10" spans="1:27" ht="40.5" customHeight="1">
      <c r="A10" s="56">
        <v>9</v>
      </c>
      <c r="B10" s="243" t="s">
        <v>3384</v>
      </c>
      <c r="C10" s="41" t="s">
        <v>2371</v>
      </c>
      <c r="D10" s="252"/>
      <c r="E10" s="252"/>
      <c r="F10" s="40" t="s">
        <v>1888</v>
      </c>
      <c r="G10" s="237" t="s">
        <v>1848</v>
      </c>
      <c r="H10" s="245"/>
      <c r="I10" s="4" t="e">
        <f t="array" ref="I10">INDEX(DVHC!$E$778:$E$11831,MATCH(1,(D10=DVHC!$C$778:$C$11831)*(J10=DVHC!$H$778:$H$11831),0))</f>
        <v>#N/A</v>
      </c>
      <c r="J10" s="4" t="e">
        <f t="array" ref="J10">INDEX(DVHC!$E$65:$E$777,MATCH(1,(E10=DVHC!$C$65:$C$777)*(K10=DVHC!$H$65:$H$777),0))</f>
        <v>#N/A</v>
      </c>
      <c r="K10" s="4">
        <f>VLOOKUP(F10, DVHC!$C:$E, 3, 0)</f>
        <v>21</v>
      </c>
    </row>
    <row r="11" spans="1:27" ht="40.5" customHeight="1">
      <c r="A11" s="56">
        <v>10</v>
      </c>
      <c r="B11" s="243" t="s">
        <v>3385</v>
      </c>
      <c r="C11" s="41" t="s">
        <v>2371</v>
      </c>
      <c r="D11" s="252"/>
      <c r="E11" s="252"/>
      <c r="F11" s="40" t="s">
        <v>1888</v>
      </c>
      <c r="G11" s="237" t="e">
        <v>#N/A</v>
      </c>
      <c r="H11" s="244">
        <v>2413794003</v>
      </c>
      <c r="I11" s="4" t="e">
        <f t="array" ref="I11">INDEX(DVHC!$E$778:$E$11831,MATCH(1,(D11=DVHC!$C$778:$C$11831)*(J11=DVHC!$H$778:$H$11831),0))</f>
        <v>#N/A</v>
      </c>
      <c r="J11" s="4" t="e">
        <f t="array" ref="J11">INDEX(DVHC!$E$65:$E$777,MATCH(1,(E11=DVHC!$C$65:$C$777)*(K11=DVHC!$H$65:$H$777),0))</f>
        <v>#N/A</v>
      </c>
      <c r="K11" s="4">
        <f>VLOOKUP(F11, DVHC!$C:$E, 3, 0)</f>
        <v>21</v>
      </c>
    </row>
    <row r="12" spans="1:27" ht="40.5" customHeight="1">
      <c r="A12" s="56">
        <v>11</v>
      </c>
      <c r="B12" s="243" t="s">
        <v>3386</v>
      </c>
      <c r="C12" s="41" t="s">
        <v>2371</v>
      </c>
      <c r="D12" s="252"/>
      <c r="E12" s="252"/>
      <c r="F12" s="40" t="s">
        <v>1888</v>
      </c>
      <c r="G12" s="237" t="e">
        <v>#N/A</v>
      </c>
      <c r="H12" s="244">
        <v>241895888</v>
      </c>
      <c r="I12" s="4" t="e">
        <f t="array" ref="I12">INDEX(DVHC!$E$778:$E$11831,MATCH(1,(D12=DVHC!$C$778:$C$11831)*(J12=DVHC!$H$778:$H$11831),0))</f>
        <v>#N/A</v>
      </c>
      <c r="J12" s="4" t="e">
        <f t="array" ref="J12">INDEX(DVHC!$E$65:$E$777,MATCH(1,(E12=DVHC!$C$65:$C$777)*(K12=DVHC!$H$65:$H$777),0))</f>
        <v>#N/A</v>
      </c>
      <c r="K12" s="4">
        <f>VLOOKUP(F12, DVHC!$C:$E, 3, 0)</f>
        <v>21</v>
      </c>
    </row>
    <row r="13" spans="1:27" ht="40.5" customHeight="1">
      <c r="A13" s="56">
        <v>12</v>
      </c>
      <c r="B13" s="243" t="s">
        <v>3387</v>
      </c>
      <c r="C13" s="41" t="s">
        <v>2371</v>
      </c>
      <c r="D13" s="252"/>
      <c r="E13" s="252"/>
      <c r="F13" s="40" t="s">
        <v>1888</v>
      </c>
      <c r="G13" s="237" t="s">
        <v>1848</v>
      </c>
      <c r="H13" s="244">
        <v>2413556026</v>
      </c>
      <c r="I13" s="4" t="e">
        <f t="array" ref="I13">INDEX(DVHC!$E$778:$E$11831,MATCH(1,(D13=DVHC!$C$778:$C$11831)*(J13=DVHC!$H$778:$H$11831),0))</f>
        <v>#N/A</v>
      </c>
      <c r="J13" s="4" t="e">
        <f t="array" ref="J13">INDEX(DVHC!$E$65:$E$777,MATCH(1,(E13=DVHC!$C$65:$C$777)*(K13=DVHC!$H$65:$H$777),0))</f>
        <v>#N/A</v>
      </c>
      <c r="K13" s="4">
        <f>VLOOKUP(F13, DVHC!$C:$E, 3, 0)</f>
        <v>21</v>
      </c>
    </row>
    <row r="14" spans="1:27" ht="40.5" customHeight="1">
      <c r="A14" s="56">
        <v>13</v>
      </c>
      <c r="B14" s="243" t="s">
        <v>3388</v>
      </c>
      <c r="C14" s="41" t="s">
        <v>2371</v>
      </c>
      <c r="D14" s="252"/>
      <c r="E14" s="252"/>
      <c r="F14" s="40" t="s">
        <v>1888</v>
      </c>
      <c r="G14" s="237" t="e">
        <v>#N/A</v>
      </c>
      <c r="H14" s="244">
        <v>241822107</v>
      </c>
      <c r="I14" s="4" t="e">
        <f t="array" ref="I14">INDEX(DVHC!$E$778:$E$11831,MATCH(1,(D14=DVHC!$C$778:$C$11831)*(J14=DVHC!$H$778:$H$11831),0))</f>
        <v>#N/A</v>
      </c>
      <c r="J14" s="4" t="e">
        <f t="array" ref="J14">INDEX(DVHC!$E$65:$E$777,MATCH(1,(E14=DVHC!$C$65:$C$777)*(K14=DVHC!$H$65:$H$777),0))</f>
        <v>#N/A</v>
      </c>
      <c r="K14" s="4">
        <f>VLOOKUP(F14, DVHC!$C:$E, 3, 0)</f>
        <v>21</v>
      </c>
    </row>
    <row r="15" spans="1:27" ht="40.5" customHeight="1">
      <c r="A15" s="56">
        <v>14</v>
      </c>
      <c r="B15" s="243" t="s">
        <v>3389</v>
      </c>
      <c r="C15" s="41" t="s">
        <v>2371</v>
      </c>
      <c r="D15" s="252"/>
      <c r="E15" s="252"/>
      <c r="F15" s="40" t="s">
        <v>1888</v>
      </c>
      <c r="G15" s="237" t="s">
        <v>1848</v>
      </c>
      <c r="H15" s="245"/>
      <c r="I15" s="4" t="e">
        <f t="array" ref="I15">INDEX(DVHC!$E$778:$E$11831,MATCH(1,(D15=DVHC!$C$778:$C$11831)*(J15=DVHC!$H$778:$H$11831),0))</f>
        <v>#N/A</v>
      </c>
      <c r="J15" s="4" t="e">
        <f t="array" ref="J15">INDEX(DVHC!$E$65:$E$777,MATCH(1,(E15=DVHC!$C$65:$C$777)*(K15=DVHC!$H$65:$H$777),0))</f>
        <v>#N/A</v>
      </c>
      <c r="K15" s="4">
        <f>VLOOKUP(F15, DVHC!$C:$E, 3, 0)</f>
        <v>21</v>
      </c>
    </row>
    <row r="16" spans="1:27" ht="40.5" customHeight="1">
      <c r="A16" s="56">
        <v>15</v>
      </c>
      <c r="B16" s="243" t="s">
        <v>3390</v>
      </c>
      <c r="C16" s="41" t="s">
        <v>2371</v>
      </c>
      <c r="D16" s="252"/>
      <c r="E16" s="252"/>
      <c r="F16" s="40" t="s">
        <v>1888</v>
      </c>
      <c r="G16" s="237" t="e">
        <v>#N/A</v>
      </c>
      <c r="H16" s="244">
        <v>241867314</v>
      </c>
      <c r="I16" s="4" t="e">
        <f t="array" ref="I16">INDEX(DVHC!$E$778:$E$11831,MATCH(1,(D16=DVHC!$C$778:$C$11831)*(J16=DVHC!$H$778:$H$11831),0))</f>
        <v>#N/A</v>
      </c>
      <c r="J16" s="4" t="e">
        <f t="array" ref="J16">INDEX(DVHC!$E$65:$E$777,MATCH(1,(E16=DVHC!$C$65:$C$777)*(K16=DVHC!$H$65:$H$777),0))</f>
        <v>#N/A</v>
      </c>
      <c r="K16" s="4">
        <f>VLOOKUP(F16, DVHC!$C:$E, 3, 0)</f>
        <v>21</v>
      </c>
    </row>
    <row r="17" spans="1:27" ht="40.5" customHeight="1">
      <c r="A17" s="56">
        <v>16</v>
      </c>
      <c r="B17" s="243" t="s">
        <v>3391</v>
      </c>
      <c r="C17" s="41" t="s">
        <v>2371</v>
      </c>
      <c r="D17" s="252"/>
      <c r="E17" s="252"/>
      <c r="F17" s="40" t="s">
        <v>1888</v>
      </c>
      <c r="G17" s="237" t="s">
        <v>1848</v>
      </c>
      <c r="H17" s="244">
        <v>2413831318</v>
      </c>
      <c r="I17" s="4" t="e">
        <f t="array" ref="I17">INDEX(DVHC!$E$778:$E$11831,MATCH(1,(D17=DVHC!$C$778:$C$11831)*(J17=DVHC!$H$778:$H$11831),0))</f>
        <v>#N/A</v>
      </c>
      <c r="J17" s="4" t="e">
        <f t="array" ref="J17">INDEX(DVHC!$E$65:$E$777,MATCH(1,(E17=DVHC!$C$65:$C$777)*(K17=DVHC!$H$65:$H$777),0))</f>
        <v>#N/A</v>
      </c>
      <c r="K17" s="4">
        <f>VLOOKUP(F17, DVHC!$C:$E, 3, 0)</f>
        <v>21</v>
      </c>
    </row>
    <row r="18" spans="1:27" ht="40.5" customHeight="1">
      <c r="A18" s="56">
        <v>17</v>
      </c>
      <c r="B18" s="243" t="s">
        <v>2372</v>
      </c>
      <c r="C18" s="41" t="s">
        <v>2371</v>
      </c>
      <c r="D18" s="252"/>
      <c r="E18" s="252"/>
      <c r="F18" s="40" t="s">
        <v>1888</v>
      </c>
      <c r="G18" s="237" t="e">
        <v>#N/A</v>
      </c>
      <c r="H18" s="41">
        <v>2413823619</v>
      </c>
      <c r="I18" s="4" t="e">
        <f t="array" ref="I18">INDEX(DVHC!$E$778:$E$11831,MATCH(1,(D18=DVHC!$C$778:$C$11831)*(J18=DVHC!$H$778:$H$11831),0))</f>
        <v>#N/A</v>
      </c>
      <c r="J18" s="4" t="e">
        <f t="array" ref="J18">INDEX(DVHC!$E$65:$E$777,MATCH(1,(E18=DVHC!$C$65:$C$777)*(K18=DVHC!$H$65:$H$777),0))</f>
        <v>#N/A</v>
      </c>
      <c r="K18" s="4">
        <f>VLOOKUP(F18, DVHC!$C:$E, 3, 0)</f>
        <v>21</v>
      </c>
    </row>
    <row r="19" spans="1:27" ht="40.5" customHeight="1">
      <c r="A19" s="56">
        <v>18</v>
      </c>
      <c r="B19" s="243" t="s">
        <v>2372</v>
      </c>
      <c r="C19" s="41" t="s">
        <v>2371</v>
      </c>
      <c r="D19" s="252"/>
      <c r="E19" s="252"/>
      <c r="F19" s="40" t="s">
        <v>1888</v>
      </c>
      <c r="G19" s="237" t="e">
        <v>#N/A</v>
      </c>
      <c r="H19" s="41">
        <v>2413823619</v>
      </c>
      <c r="I19" s="4" t="e">
        <f t="array" ref="I19">INDEX(DVHC!$E$778:$E$11831,MATCH(1,(D19=DVHC!$C$778:$C$11831)*(J19=DVHC!$H$778:$H$11831),0))</f>
        <v>#N/A</v>
      </c>
      <c r="J19" s="4" t="e">
        <f t="array" ref="J19">INDEX(DVHC!$E$65:$E$777,MATCH(1,(E19=DVHC!$C$65:$C$777)*(K19=DVHC!$H$65:$H$777),0))</f>
        <v>#N/A</v>
      </c>
      <c r="K19" s="4">
        <f>VLOOKUP(F19, DVHC!$C:$E, 3, 0)</f>
        <v>21</v>
      </c>
    </row>
    <row r="20" spans="1:27" ht="40.5" customHeight="1">
      <c r="A20" s="56">
        <v>19</v>
      </c>
      <c r="B20" s="253" t="s">
        <v>3392</v>
      </c>
      <c r="C20" s="253" t="s">
        <v>2371</v>
      </c>
      <c r="D20" s="133"/>
      <c r="E20" s="133"/>
      <c r="F20" s="254" t="s">
        <v>1888</v>
      </c>
      <c r="G20" s="255" t="s">
        <v>1848</v>
      </c>
      <c r="H20" s="253" t="s">
        <v>3393</v>
      </c>
      <c r="I20" s="136" t="e">
        <f t="array" ref="I20">INDEX(DVHC!$E$778:$E$11831,MATCH(1,(D20=DVHC!$C$778:$C$11831)*(J20=DVHC!$H$778:$H$11831),0))</f>
        <v>#N/A</v>
      </c>
      <c r="J20" s="136" t="e">
        <f t="array" ref="J20">INDEX(DVHC!$E$65:$E$777,MATCH(1,(E20=DVHC!$C$65:$C$777)*(K20=DVHC!$H$65:$H$777),0))</f>
        <v>#N/A</v>
      </c>
      <c r="K20" s="136">
        <f>VLOOKUP(F20, DVHC!$C:$E, 3, 0)</f>
        <v>21</v>
      </c>
      <c r="L20" s="33"/>
      <c r="M20" s="33"/>
      <c r="N20" s="33"/>
      <c r="O20" s="33"/>
      <c r="P20" s="33"/>
      <c r="Q20" s="33"/>
      <c r="R20" s="33"/>
      <c r="S20" s="33"/>
      <c r="T20" s="33"/>
      <c r="U20" s="33"/>
      <c r="V20" s="33"/>
      <c r="W20" s="33"/>
      <c r="X20" s="33"/>
      <c r="Y20" s="33"/>
      <c r="Z20" s="33"/>
      <c r="AA20" s="33"/>
    </row>
    <row r="21" spans="1:27" ht="40.5" customHeight="1">
      <c r="A21" s="56">
        <v>20</v>
      </c>
      <c r="B21" s="253" t="s">
        <v>3394</v>
      </c>
      <c r="C21" s="253" t="s">
        <v>2371</v>
      </c>
      <c r="D21" s="133"/>
      <c r="E21" s="133"/>
      <c r="F21" s="254" t="s">
        <v>1888</v>
      </c>
      <c r="G21" s="255" t="s">
        <v>1848</v>
      </c>
      <c r="H21" s="256">
        <v>241812828</v>
      </c>
      <c r="I21" s="136" t="e">
        <f t="array" ref="I21">INDEX(DVHC!$E$778:$E$11831,MATCH(1,(D21=DVHC!$C$778:$C$11831)*(J21=DVHC!$H$778:$H$11831),0))</f>
        <v>#N/A</v>
      </c>
      <c r="J21" s="136" t="e">
        <f t="array" ref="J21">INDEX(DVHC!$E$65:$E$777,MATCH(1,(E21=DVHC!$C$65:$C$777)*(K21=DVHC!$H$65:$H$777),0))</f>
        <v>#N/A</v>
      </c>
      <c r="K21" s="136">
        <f>VLOOKUP(F21, DVHC!$C:$E, 3, 0)</f>
        <v>21</v>
      </c>
      <c r="L21" s="33"/>
      <c r="M21" s="33"/>
      <c r="N21" s="33"/>
      <c r="O21" s="33"/>
      <c r="P21" s="33"/>
      <c r="Q21" s="33"/>
      <c r="R21" s="33"/>
      <c r="S21" s="33"/>
      <c r="T21" s="33"/>
      <c r="U21" s="33"/>
      <c r="V21" s="33"/>
      <c r="W21" s="33"/>
      <c r="X21" s="33"/>
      <c r="Y21" s="33"/>
      <c r="Z21" s="33"/>
      <c r="AA21" s="33"/>
    </row>
    <row r="22" spans="1:27" ht="40.5" customHeight="1">
      <c r="A22" s="56">
        <v>21</v>
      </c>
      <c r="B22" s="243" t="s">
        <v>3395</v>
      </c>
      <c r="C22" s="41" t="s">
        <v>2371</v>
      </c>
      <c r="D22" s="252"/>
      <c r="E22" s="252"/>
      <c r="F22" s="40" t="s">
        <v>1888</v>
      </c>
      <c r="G22" s="237" t="s">
        <v>1848</v>
      </c>
      <c r="H22" s="244">
        <v>241822743</v>
      </c>
      <c r="I22" s="4" t="e">
        <f t="array" ref="I22">INDEX(DVHC!$E$778:$E$11831,MATCH(1,(D22=DVHC!$C$778:$C$11831)*(J22=DVHC!$H$778:$H$11831),0))</f>
        <v>#N/A</v>
      </c>
      <c r="J22" s="4" t="e">
        <f t="array" ref="J22">INDEX(DVHC!$E$65:$E$777,MATCH(1,(E22=DVHC!$C$65:$C$777)*(K22=DVHC!$H$65:$H$777),0))</f>
        <v>#N/A</v>
      </c>
      <c r="K22" s="4">
        <f>VLOOKUP(F22, DVHC!$C:$E, 3, 0)</f>
        <v>21</v>
      </c>
    </row>
    <row r="23" spans="1:27" ht="40.5" customHeight="1">
      <c r="A23" s="56">
        <v>22</v>
      </c>
      <c r="B23" s="243" t="s">
        <v>3396</v>
      </c>
      <c r="C23" s="41" t="s">
        <v>2371</v>
      </c>
      <c r="D23" s="252"/>
      <c r="E23" s="252"/>
      <c r="F23" s="40" t="s">
        <v>1888</v>
      </c>
      <c r="G23" s="237" t="s">
        <v>1848</v>
      </c>
      <c r="H23" s="244">
        <v>2413771969</v>
      </c>
      <c r="I23" s="4" t="e">
        <f t="array" ref="I23">INDEX(DVHC!$E$778:$E$11831,MATCH(1,(D23=DVHC!$C$778:$C$11831)*(J23=DVHC!$H$778:$H$11831),0))</f>
        <v>#N/A</v>
      </c>
      <c r="J23" s="4" t="e">
        <f t="array" ref="J23">INDEX(DVHC!$E$65:$E$777,MATCH(1,(E23=DVHC!$C$65:$C$777)*(K23=DVHC!$H$65:$H$777),0))</f>
        <v>#N/A</v>
      </c>
      <c r="K23" s="4">
        <f>VLOOKUP(F23, DVHC!$C:$E, 3, 0)</f>
        <v>21</v>
      </c>
    </row>
    <row r="24" spans="1:27" ht="40.5" customHeight="1">
      <c r="A24" s="56">
        <v>23</v>
      </c>
      <c r="B24" s="243" t="s">
        <v>3397</v>
      </c>
      <c r="C24" s="41" t="s">
        <v>2371</v>
      </c>
      <c r="D24" s="252"/>
      <c r="E24" s="252"/>
      <c r="F24" s="40" t="s">
        <v>1888</v>
      </c>
      <c r="G24" s="237" t="s">
        <v>1848</v>
      </c>
      <c r="H24" s="245"/>
      <c r="I24" s="4" t="e">
        <f t="array" ref="I24">INDEX(DVHC!$E$778:$E$11831,MATCH(1,(D24=DVHC!$C$778:$C$11831)*(J24=DVHC!$H$778:$H$11831),0))</f>
        <v>#N/A</v>
      </c>
      <c r="J24" s="4" t="e">
        <f t="array" ref="J24">INDEX(DVHC!$E$65:$E$777,MATCH(1,(E24=DVHC!$C$65:$C$777)*(K24=DVHC!$H$65:$H$777),0))</f>
        <v>#N/A</v>
      </c>
      <c r="K24" s="4">
        <f>VLOOKUP(F24, DVHC!$C:$E, 3, 0)</f>
        <v>21</v>
      </c>
    </row>
    <row r="25" spans="1:27" ht="40.5" customHeight="1">
      <c r="A25" s="56">
        <v>24</v>
      </c>
      <c r="B25" s="243" t="s">
        <v>2167</v>
      </c>
      <c r="C25" s="41" t="s">
        <v>2371</v>
      </c>
      <c r="D25" s="252"/>
      <c r="E25" s="252"/>
      <c r="F25" s="40" t="s">
        <v>1888</v>
      </c>
      <c r="G25" s="237" t="e">
        <v>#N/A</v>
      </c>
      <c r="H25" s="245"/>
      <c r="I25" s="4" t="e">
        <f t="array" ref="I25">INDEX(DVHC!$E$778:$E$11831,MATCH(1,(D25=DVHC!$C$778:$C$11831)*(J25=DVHC!$H$778:$H$11831),0))</f>
        <v>#N/A</v>
      </c>
      <c r="J25" s="4" t="e">
        <f t="array" ref="J25">INDEX(DVHC!$E$65:$E$777,MATCH(1,(E25=DVHC!$C$65:$C$777)*(K25=DVHC!$H$65:$H$777),0))</f>
        <v>#N/A</v>
      </c>
      <c r="K25" s="4">
        <f>VLOOKUP(F25, DVHC!$C:$E, 3, 0)</f>
        <v>21</v>
      </c>
    </row>
    <row r="26" spans="1:27" ht="40.5" customHeight="1">
      <c r="A26" s="56">
        <v>25</v>
      </c>
      <c r="B26" s="243" t="s">
        <v>3398</v>
      </c>
      <c r="C26" s="41" t="s">
        <v>2371</v>
      </c>
      <c r="D26" s="252"/>
      <c r="E26" s="252"/>
      <c r="F26" s="40" t="s">
        <v>1888</v>
      </c>
      <c r="G26" s="237" t="s">
        <v>1848</v>
      </c>
      <c r="H26" s="244">
        <v>241895599</v>
      </c>
      <c r="I26" s="4" t="e">
        <f t="array" ref="I26">INDEX(DVHC!$E$778:$E$11831,MATCH(1,(D26=DVHC!$C$778:$C$11831)*(J26=DVHC!$H$778:$H$11831),0))</f>
        <v>#N/A</v>
      </c>
      <c r="J26" s="4" t="e">
        <f t="array" ref="J26">INDEX(DVHC!$E$65:$E$777,MATCH(1,(E26=DVHC!$C$65:$C$777)*(K26=DVHC!$H$65:$H$777),0))</f>
        <v>#N/A</v>
      </c>
      <c r="K26" s="4">
        <f>VLOOKUP(F26, DVHC!$C:$E, 3, 0)</f>
        <v>21</v>
      </c>
    </row>
    <row r="27" spans="1:27" ht="40.5" customHeight="1">
      <c r="A27" s="56">
        <v>26</v>
      </c>
      <c r="B27" s="243" t="s">
        <v>3399</v>
      </c>
      <c r="C27" s="41" t="s">
        <v>2371</v>
      </c>
      <c r="D27" s="252"/>
      <c r="E27" s="252"/>
      <c r="F27" s="40" t="s">
        <v>1888</v>
      </c>
      <c r="G27" s="237" t="e">
        <v>#N/A</v>
      </c>
      <c r="H27" s="245"/>
      <c r="I27" s="4" t="e">
        <f t="array" ref="I27">INDEX(DVHC!$E$778:$E$11831,MATCH(1,(D27=DVHC!$C$778:$C$11831)*(J27=DVHC!$H$778:$H$11831),0))</f>
        <v>#N/A</v>
      </c>
      <c r="J27" s="4" t="e">
        <f t="array" ref="J27">INDEX(DVHC!$E$65:$E$777,MATCH(1,(E27=DVHC!$C$65:$C$777)*(K27=DVHC!$H$65:$H$777),0))</f>
        <v>#N/A</v>
      </c>
      <c r="K27" s="4">
        <f>VLOOKUP(F27, DVHC!$C:$E, 3, 0)</f>
        <v>21</v>
      </c>
    </row>
    <row r="28" spans="1:27" ht="40.5" customHeight="1">
      <c r="A28" s="56">
        <v>27</v>
      </c>
      <c r="B28" s="243" t="s">
        <v>3400</v>
      </c>
      <c r="C28" s="41" t="s">
        <v>3401</v>
      </c>
      <c r="D28" s="252"/>
      <c r="E28" s="40" t="s">
        <v>1888</v>
      </c>
      <c r="F28" s="40" t="s">
        <v>1888</v>
      </c>
      <c r="G28" s="237" t="s">
        <v>1848</v>
      </c>
      <c r="H28" s="245"/>
      <c r="I28" s="4" t="e">
        <f t="array" ref="I28">INDEX(DVHC!$E$778:$E$11831,MATCH(1,(D28=DVHC!$C$778:$C$11831)*(J28=DVHC!$H$778:$H$11831),0))</f>
        <v>#N/A</v>
      </c>
      <c r="J28" s="4">
        <f t="array" ref="J28">INDEX(DVHC!$E$65:$E$777,MATCH(1,(E28=DVHC!$C$65:$C$777)*(K28=DVHC!$H$65:$H$777),0))</f>
        <v>277</v>
      </c>
      <c r="K28" s="4">
        <f>VLOOKUP(F28, DVHC!$C:$E, 3, 0)</f>
        <v>21</v>
      </c>
    </row>
    <row r="29" spans="1:27" ht="40.5" customHeight="1">
      <c r="A29" s="56">
        <v>28</v>
      </c>
      <c r="B29" s="243" t="s">
        <v>3402</v>
      </c>
      <c r="C29" s="41" t="s">
        <v>3403</v>
      </c>
      <c r="D29" s="252"/>
      <c r="E29" s="40" t="s">
        <v>2271</v>
      </c>
      <c r="F29" s="40" t="s">
        <v>1888</v>
      </c>
      <c r="G29" s="237" t="s">
        <v>1848</v>
      </c>
      <c r="H29" s="41" t="s">
        <v>3404</v>
      </c>
      <c r="I29" s="4" t="e">
        <f t="array" ref="I29">INDEX(DVHC!$E$778:$E$11831,MATCH(1,(D29=DVHC!$C$778:$C$11831)*(J29=DVHC!$H$778:$H$11831),0))</f>
        <v>#N/A</v>
      </c>
      <c r="J29" s="4">
        <f t="array" ref="J29">INDEX(DVHC!$E$65:$E$777,MATCH(1,(E29=DVHC!$C$65:$C$777)*(K29=DVHC!$H$65:$H$777),0))</f>
        <v>1813</v>
      </c>
      <c r="K29" s="4">
        <f>VLOOKUP(F29, DVHC!$C:$E, 3, 0)</f>
        <v>21</v>
      </c>
    </row>
    <row r="30" spans="1:27" ht="40.5" customHeight="1">
      <c r="A30" s="56">
        <v>29</v>
      </c>
      <c r="B30" s="243" t="s">
        <v>3405</v>
      </c>
      <c r="C30" s="41" t="s">
        <v>3406</v>
      </c>
      <c r="D30" s="252"/>
      <c r="E30" s="40" t="s">
        <v>2271</v>
      </c>
      <c r="F30" s="40" t="s">
        <v>1888</v>
      </c>
      <c r="G30" s="237" t="s">
        <v>1848</v>
      </c>
      <c r="H30" s="41" t="s">
        <v>3407</v>
      </c>
      <c r="I30" s="4" t="e">
        <f t="array" ref="I30">INDEX(DVHC!$E$778:$E$11831,MATCH(1,(D30=DVHC!$C$778:$C$11831)*(J30=DVHC!$H$778:$H$11831),0))</f>
        <v>#N/A</v>
      </c>
      <c r="J30" s="4">
        <f t="array" ref="J30">INDEX(DVHC!$E$65:$E$777,MATCH(1,(E30=DVHC!$C$65:$C$777)*(K30=DVHC!$H$65:$H$777),0))</f>
        <v>1813</v>
      </c>
      <c r="K30" s="4">
        <f>VLOOKUP(F30, DVHC!$C:$E, 3, 0)</f>
        <v>21</v>
      </c>
    </row>
    <row r="31" spans="1:27" ht="40.5" customHeight="1">
      <c r="A31" s="56">
        <v>30</v>
      </c>
      <c r="B31" s="243" t="s">
        <v>3408</v>
      </c>
      <c r="C31" s="41" t="s">
        <v>2371</v>
      </c>
      <c r="D31" s="252"/>
      <c r="E31" s="252"/>
      <c r="F31" s="40" t="s">
        <v>1888</v>
      </c>
      <c r="G31" s="237" t="s">
        <v>1848</v>
      </c>
      <c r="H31" s="245"/>
      <c r="I31" s="4" t="e">
        <f t="array" ref="I31">INDEX(DVHC!$E$778:$E$11831,MATCH(1,(D31=DVHC!$C$778:$C$11831)*(J31=DVHC!$H$778:$H$11831),0))</f>
        <v>#N/A</v>
      </c>
      <c r="J31" s="4" t="e">
        <f t="array" ref="J31">INDEX(DVHC!$E$65:$E$777,MATCH(1,(E31=DVHC!$C$65:$C$777)*(K31=DVHC!$H$65:$H$777),0))</f>
        <v>#N/A</v>
      </c>
      <c r="K31" s="4">
        <f>VLOOKUP(F31, DVHC!$C:$E, 3, 0)</f>
        <v>21</v>
      </c>
    </row>
    <row r="32" spans="1:27" ht="40.5" customHeight="1">
      <c r="A32" s="56">
        <v>31</v>
      </c>
      <c r="B32" s="243" t="s">
        <v>3409</v>
      </c>
      <c r="C32" s="41" t="s">
        <v>2371</v>
      </c>
      <c r="D32" s="252"/>
      <c r="E32" s="252"/>
      <c r="F32" s="40" t="s">
        <v>1888</v>
      </c>
      <c r="G32" s="237" t="s">
        <v>1848</v>
      </c>
      <c r="H32" s="41" t="s">
        <v>3410</v>
      </c>
      <c r="I32" s="4" t="e">
        <f t="array" ref="I32">INDEX(DVHC!$E$778:$E$11831,MATCH(1,(D32=DVHC!$C$778:$C$11831)*(J32=DVHC!$H$778:$H$11831),0))</f>
        <v>#N/A</v>
      </c>
      <c r="J32" s="4" t="e">
        <f t="array" ref="J32">INDEX(DVHC!$E$65:$E$777,MATCH(1,(E32=DVHC!$C$65:$C$777)*(K32=DVHC!$H$65:$H$777),0))</f>
        <v>#N/A</v>
      </c>
      <c r="K32" s="4">
        <f>VLOOKUP(F32, DVHC!$C:$E, 3, 0)</f>
        <v>21</v>
      </c>
    </row>
    <row r="33" spans="1:11" ht="40.5" customHeight="1">
      <c r="A33" s="56">
        <v>32</v>
      </c>
      <c r="B33" s="243" t="s">
        <v>2374</v>
      </c>
      <c r="C33" s="41" t="s">
        <v>3411</v>
      </c>
      <c r="D33" s="252"/>
      <c r="E33" s="40" t="s">
        <v>1888</v>
      </c>
      <c r="F33" s="40" t="s">
        <v>1888</v>
      </c>
      <c r="G33" s="237" t="e">
        <v>#N/A</v>
      </c>
      <c r="H33" s="244">
        <v>912127789</v>
      </c>
      <c r="I33" s="4" t="e">
        <f t="array" ref="I33">INDEX(DVHC!$E$778:$E$11831,MATCH(1,(D33=DVHC!$C$778:$C$11831)*(J33=DVHC!$H$778:$H$11831),0))</f>
        <v>#N/A</v>
      </c>
      <c r="J33" s="4">
        <f t="array" ref="J33">INDEX(DVHC!$E$65:$E$777,MATCH(1,(E33=DVHC!$C$65:$C$777)*(K33=DVHC!$H$65:$H$777),0))</f>
        <v>277</v>
      </c>
      <c r="K33" s="4">
        <f>VLOOKUP(F33, DVHC!$C:$E, 3, 0)</f>
        <v>21</v>
      </c>
    </row>
    <row r="34" spans="1:11" ht="40.5" customHeight="1">
      <c r="A34" s="56">
        <v>33</v>
      </c>
      <c r="B34" s="243" t="s">
        <v>2373</v>
      </c>
      <c r="C34" s="41" t="s">
        <v>2371</v>
      </c>
      <c r="D34" s="252"/>
      <c r="E34" s="252"/>
      <c r="F34" s="40" t="s">
        <v>1888</v>
      </c>
      <c r="G34" s="237" t="e">
        <v>#N/A</v>
      </c>
      <c r="H34" s="244">
        <v>2413740776</v>
      </c>
      <c r="I34" s="4" t="e">
        <f t="array" ref="I34">INDEX(DVHC!$E$778:$E$11831,MATCH(1,(D34=DVHC!$C$778:$C$11831)*(J34=DVHC!$H$778:$H$11831),0))</f>
        <v>#N/A</v>
      </c>
      <c r="J34" s="4" t="e">
        <f t="array" ref="J34">INDEX(DVHC!$E$65:$E$777,MATCH(1,(E34=DVHC!$C$65:$C$777)*(K34=DVHC!$H$65:$H$777),0))</f>
        <v>#N/A</v>
      </c>
      <c r="K34" s="4">
        <f>VLOOKUP(F34, DVHC!$C:$E, 3, 0)</f>
        <v>21</v>
      </c>
    </row>
    <row r="35" spans="1:11" ht="40.5" customHeight="1">
      <c r="A35" s="56">
        <v>34</v>
      </c>
      <c r="B35" s="243" t="s">
        <v>3412</v>
      </c>
      <c r="C35" s="41" t="s">
        <v>2371</v>
      </c>
      <c r="D35" s="252"/>
      <c r="E35" s="252"/>
      <c r="F35" s="40" t="s">
        <v>1888</v>
      </c>
      <c r="G35" s="237" t="s">
        <v>1848</v>
      </c>
      <c r="H35" s="41" t="s">
        <v>3413</v>
      </c>
      <c r="I35" s="4" t="e">
        <f t="array" ref="I35">INDEX(DVHC!$E$778:$E$11831,MATCH(1,(D35=DVHC!$C$778:$C$11831)*(J35=DVHC!$H$778:$H$11831),0))</f>
        <v>#N/A</v>
      </c>
      <c r="J35" s="4" t="e">
        <f t="array" ref="J35">INDEX(DVHC!$E$65:$E$777,MATCH(1,(E35=DVHC!$C$65:$C$777)*(K35=DVHC!$H$65:$H$777),0))</f>
        <v>#N/A</v>
      </c>
      <c r="K35" s="4">
        <f>VLOOKUP(F35, DVHC!$C:$E, 3, 0)</f>
        <v>21</v>
      </c>
    </row>
    <row r="36" spans="1:11" ht="40.5" customHeight="1">
      <c r="A36" s="56">
        <v>35</v>
      </c>
      <c r="B36" s="243" t="s">
        <v>3414</v>
      </c>
      <c r="C36" s="41" t="s">
        <v>2371</v>
      </c>
      <c r="D36" s="252"/>
      <c r="E36" s="252"/>
      <c r="F36" s="40" t="s">
        <v>1888</v>
      </c>
      <c r="G36" s="237" t="s">
        <v>1848</v>
      </c>
      <c r="H36" s="245"/>
      <c r="I36" s="4" t="e">
        <f t="array" ref="I36">INDEX(DVHC!$E$778:$E$11831,MATCH(1,(D36=DVHC!$C$778:$C$11831)*(J36=DVHC!$H$778:$H$11831),0))</f>
        <v>#N/A</v>
      </c>
      <c r="J36" s="4" t="e">
        <f t="array" ref="J36">INDEX(DVHC!$E$65:$E$777,MATCH(1,(E36=DVHC!$C$65:$C$777)*(K36=DVHC!$H$65:$H$777),0))</f>
        <v>#N/A</v>
      </c>
      <c r="K36" s="4">
        <f>VLOOKUP(F36, DVHC!$C:$E, 3, 0)</f>
        <v>21</v>
      </c>
    </row>
    <row r="37" spans="1:11" ht="40.5" customHeight="1">
      <c r="A37" s="56">
        <v>36</v>
      </c>
      <c r="B37" s="243" t="s">
        <v>3415</v>
      </c>
      <c r="C37" s="41" t="s">
        <v>2371</v>
      </c>
      <c r="D37" s="252"/>
      <c r="E37" s="252"/>
      <c r="F37" s="40" t="s">
        <v>1888</v>
      </c>
      <c r="G37" s="237" t="e">
        <v>#N/A</v>
      </c>
      <c r="H37" s="244">
        <v>241825344</v>
      </c>
      <c r="I37" s="4" t="e">
        <f t="array" ref="I37">INDEX(DVHC!$E$778:$E$11831,MATCH(1,(D37=DVHC!$C$778:$C$11831)*(J37=DVHC!$H$778:$H$11831),0))</f>
        <v>#N/A</v>
      </c>
      <c r="J37" s="4" t="e">
        <f t="array" ref="J37">INDEX(DVHC!$E$65:$E$777,MATCH(1,(E37=DVHC!$C$65:$C$777)*(K37=DVHC!$H$65:$H$777),0))</f>
        <v>#N/A</v>
      </c>
      <c r="K37" s="4">
        <f>VLOOKUP(F37, DVHC!$C:$E, 3, 0)</f>
        <v>21</v>
      </c>
    </row>
    <row r="38" spans="1:11" ht="40.5" customHeight="1">
      <c r="A38" s="56">
        <v>37</v>
      </c>
      <c r="B38" s="243" t="s">
        <v>3416</v>
      </c>
      <c r="C38" s="41" t="s">
        <v>2371</v>
      </c>
      <c r="D38" s="252"/>
      <c r="E38" s="252"/>
      <c r="F38" s="40" t="s">
        <v>1888</v>
      </c>
      <c r="G38" s="237" t="e">
        <v>#N/A</v>
      </c>
      <c r="H38" s="244">
        <v>241822868</v>
      </c>
      <c r="I38" s="4" t="e">
        <f t="array" ref="I38">INDEX(DVHC!$E$778:$E$11831,MATCH(1,(D38=DVHC!$C$778:$C$11831)*(J38=DVHC!$H$778:$H$11831),0))</f>
        <v>#N/A</v>
      </c>
      <c r="J38" s="4" t="e">
        <f t="array" ref="J38">INDEX(DVHC!$E$65:$E$777,MATCH(1,(E38=DVHC!$C$65:$C$777)*(K38=DVHC!$H$65:$H$777),0))</f>
        <v>#N/A</v>
      </c>
      <c r="K38" s="4">
        <f>VLOOKUP(F38, DVHC!$C:$E, 3, 0)</f>
        <v>21</v>
      </c>
    </row>
    <row r="39" spans="1:11" ht="40.5" customHeight="1">
      <c r="A39" s="56">
        <v>38</v>
      </c>
      <c r="B39" s="243" t="s">
        <v>3417</v>
      </c>
      <c r="C39" s="41" t="s">
        <v>2371</v>
      </c>
      <c r="D39" s="252"/>
      <c r="E39" s="252"/>
      <c r="F39" s="40" t="s">
        <v>1888</v>
      </c>
      <c r="G39" s="237" t="s">
        <v>1848</v>
      </c>
      <c r="H39" s="244">
        <v>2412227990</v>
      </c>
      <c r="I39" s="4" t="e">
        <f t="array" ref="I39">INDEX(DVHC!$E$778:$E$11831,MATCH(1,(D39=DVHC!$C$778:$C$11831)*(J39=DVHC!$H$778:$H$11831),0))</f>
        <v>#N/A</v>
      </c>
      <c r="J39" s="4" t="e">
        <f t="array" ref="J39">INDEX(DVHC!$E$65:$E$777,MATCH(1,(E39=DVHC!$C$65:$C$777)*(K39=DVHC!$H$65:$H$777),0))</f>
        <v>#N/A</v>
      </c>
      <c r="K39" s="4">
        <f>VLOOKUP(F39, DVHC!$C:$E, 3, 0)</f>
        <v>21</v>
      </c>
    </row>
    <row r="40" spans="1:11" ht="40.5" customHeight="1">
      <c r="A40" s="56">
        <v>39</v>
      </c>
      <c r="B40" s="243" t="s">
        <v>3418</v>
      </c>
      <c r="C40" s="41" t="s">
        <v>3419</v>
      </c>
      <c r="D40" s="252"/>
      <c r="E40" s="252"/>
      <c r="F40" s="40" t="s">
        <v>1888</v>
      </c>
      <c r="G40" s="237" t="s">
        <v>1848</v>
      </c>
      <c r="H40" s="245"/>
      <c r="I40" s="4" t="e">
        <f t="array" ref="I40">INDEX(DVHC!$E$778:$E$11831,MATCH(1,(D40=DVHC!$C$778:$C$11831)*(J40=DVHC!$H$778:$H$11831),0))</f>
        <v>#N/A</v>
      </c>
      <c r="J40" s="4" t="e">
        <f t="array" ref="J40">INDEX(DVHC!$E$65:$E$777,MATCH(1,(E40=DVHC!$C$65:$C$777)*(K40=DVHC!$H$65:$H$777),0))</f>
        <v>#N/A</v>
      </c>
      <c r="K40" s="4">
        <f>VLOOKUP(F40, DVHC!$C:$E, 3, 0)</f>
        <v>21</v>
      </c>
    </row>
    <row r="41" spans="1:11" ht="40.5" customHeight="1">
      <c r="A41" s="56">
        <v>40</v>
      </c>
      <c r="B41" s="243" t="s">
        <v>3420</v>
      </c>
      <c r="C41" s="41" t="s">
        <v>2371</v>
      </c>
      <c r="D41" s="252"/>
      <c r="E41" s="252"/>
      <c r="F41" s="40" t="s">
        <v>1888</v>
      </c>
      <c r="G41" s="237" t="e">
        <v>#N/A</v>
      </c>
      <c r="H41" s="244">
        <v>988438888</v>
      </c>
      <c r="I41" s="4" t="e">
        <f t="array" ref="I41">INDEX(DVHC!$E$778:$E$11831,MATCH(1,(D41=DVHC!$C$778:$C$11831)*(J41=DVHC!$H$778:$H$11831),0))</f>
        <v>#N/A</v>
      </c>
      <c r="J41" s="4" t="e">
        <f t="array" ref="J41">INDEX(DVHC!$E$65:$E$777,MATCH(1,(E41=DVHC!$C$65:$C$777)*(K41=DVHC!$H$65:$H$777),0))</f>
        <v>#N/A</v>
      </c>
      <c r="K41" s="4">
        <f>VLOOKUP(F41, DVHC!$C:$E, 3, 0)</f>
        <v>21</v>
      </c>
    </row>
    <row r="42" spans="1:11" ht="40.5" customHeight="1">
      <c r="A42" s="56">
        <v>41</v>
      </c>
      <c r="B42" s="243" t="s">
        <v>3421</v>
      </c>
      <c r="C42" s="41" t="s">
        <v>3422</v>
      </c>
      <c r="D42" s="252"/>
      <c r="E42" s="40" t="s">
        <v>2271</v>
      </c>
      <c r="F42" s="40" t="s">
        <v>1888</v>
      </c>
      <c r="G42" s="237" t="e">
        <v>#N/A</v>
      </c>
      <c r="H42" s="244">
        <v>913918563</v>
      </c>
      <c r="I42" s="4" t="e">
        <f t="array" ref="I42">INDEX(DVHC!$E$778:$E$11831,MATCH(1,(D42=DVHC!$C$778:$C$11831)*(J42=DVHC!$H$778:$H$11831),0))</f>
        <v>#N/A</v>
      </c>
      <c r="J42" s="4">
        <f t="array" ref="J42">INDEX(DVHC!$E$65:$E$777,MATCH(1,(E42=DVHC!$C$65:$C$777)*(K42=DVHC!$H$65:$H$777),0))</f>
        <v>1813</v>
      </c>
      <c r="K42" s="4">
        <f>VLOOKUP(F42, DVHC!$C:$E, 3, 0)</f>
        <v>21</v>
      </c>
    </row>
    <row r="43" spans="1:11" ht="40.5" customHeight="1">
      <c r="A43" s="56">
        <v>42</v>
      </c>
      <c r="B43" s="243" t="s">
        <v>3423</v>
      </c>
      <c r="C43" s="41" t="s">
        <v>2371</v>
      </c>
      <c r="D43" s="252"/>
      <c r="E43" s="252"/>
      <c r="F43" s="40" t="s">
        <v>1888</v>
      </c>
      <c r="G43" s="237" t="s">
        <v>1848</v>
      </c>
      <c r="H43" s="245"/>
      <c r="I43" s="4" t="e">
        <f t="array" ref="I43">INDEX(DVHC!$E$778:$E$11831,MATCH(1,(D43=DVHC!$C$778:$C$11831)*(J43=DVHC!$H$778:$H$11831),0))</f>
        <v>#N/A</v>
      </c>
      <c r="J43" s="4" t="e">
        <f t="array" ref="J43">INDEX(DVHC!$E$65:$E$777,MATCH(1,(E43=DVHC!$C$65:$C$777)*(K43=DVHC!$H$65:$H$777),0))</f>
        <v>#N/A</v>
      </c>
      <c r="K43" s="4">
        <f>VLOOKUP(F43, DVHC!$C:$E, 3, 0)</f>
        <v>21</v>
      </c>
    </row>
    <row r="44" spans="1:11" ht="40.5" customHeight="1">
      <c r="A44" s="56">
        <v>43</v>
      </c>
      <c r="B44" s="243" t="s">
        <v>3424</v>
      </c>
      <c r="C44" s="41" t="s">
        <v>3425</v>
      </c>
      <c r="D44" s="252"/>
      <c r="E44" s="40" t="s">
        <v>2271</v>
      </c>
      <c r="F44" s="40" t="s">
        <v>1888</v>
      </c>
      <c r="G44" s="237" t="e">
        <v>#N/A</v>
      </c>
      <c r="H44" s="244">
        <v>2413840842</v>
      </c>
      <c r="I44" s="4" t="e">
        <f t="array" ref="I44">INDEX(DVHC!$E$778:$E$11831,MATCH(1,(D44=DVHC!$C$778:$C$11831)*(J44=DVHC!$H$778:$H$11831),0))</f>
        <v>#N/A</v>
      </c>
      <c r="J44" s="4">
        <f t="array" ref="J44">INDEX(DVHC!$E$65:$E$777,MATCH(1,(E44=DVHC!$C$65:$C$777)*(K44=DVHC!$H$65:$H$777),0))</f>
        <v>1813</v>
      </c>
      <c r="K44" s="4">
        <f>VLOOKUP(F44, DVHC!$C:$E, 3, 0)</f>
        <v>21</v>
      </c>
    </row>
    <row r="45" spans="1:11" ht="40.5" customHeight="1">
      <c r="A45" s="56">
        <v>44</v>
      </c>
      <c r="B45" s="243" t="s">
        <v>3426</v>
      </c>
      <c r="C45" s="41" t="s">
        <v>2371</v>
      </c>
      <c r="D45" s="252"/>
      <c r="E45" s="252"/>
      <c r="F45" s="40" t="s">
        <v>1888</v>
      </c>
      <c r="G45" s="237" t="s">
        <v>1848</v>
      </c>
      <c r="H45" s="41" t="s">
        <v>2375</v>
      </c>
      <c r="I45" s="4" t="e">
        <f t="array" ref="I45">INDEX(DVHC!$E$778:$E$11831,MATCH(1,(D45=DVHC!$C$778:$C$11831)*(J45=DVHC!$H$778:$H$11831),0))</f>
        <v>#N/A</v>
      </c>
      <c r="J45" s="4" t="e">
        <f t="array" ref="J45">INDEX(DVHC!$E$65:$E$777,MATCH(1,(E45=DVHC!$C$65:$C$777)*(K45=DVHC!$H$65:$H$777),0))</f>
        <v>#N/A</v>
      </c>
      <c r="K45" s="4">
        <f>VLOOKUP(F45, DVHC!$C:$E, 3, 0)</f>
        <v>21</v>
      </c>
    </row>
    <row r="46" spans="1:11" ht="40.5" customHeight="1">
      <c r="A46" s="56">
        <v>45</v>
      </c>
      <c r="B46" s="243" t="s">
        <v>3427</v>
      </c>
      <c r="C46" s="41" t="s">
        <v>2371</v>
      </c>
      <c r="D46" s="252"/>
      <c r="E46" s="252"/>
      <c r="F46" s="40" t="s">
        <v>1888</v>
      </c>
      <c r="G46" s="237" t="e">
        <v>#N/A</v>
      </c>
      <c r="H46" s="244">
        <v>241692186</v>
      </c>
      <c r="I46" s="4" t="e">
        <f t="array" ref="I46">INDEX(DVHC!$E$778:$E$11831,MATCH(1,(D46=DVHC!$C$778:$C$11831)*(J46=DVHC!$H$778:$H$11831),0))</f>
        <v>#N/A</v>
      </c>
      <c r="J46" s="4" t="e">
        <f t="array" ref="J46">INDEX(DVHC!$E$65:$E$777,MATCH(1,(E46=DVHC!$C$65:$C$777)*(K46=DVHC!$H$65:$H$777),0))</f>
        <v>#N/A</v>
      </c>
      <c r="K46" s="4">
        <f>VLOOKUP(F46, DVHC!$C:$E, 3, 0)</f>
        <v>21</v>
      </c>
    </row>
    <row r="47" spans="1:11" ht="40.5" customHeight="1">
      <c r="A47" s="56">
        <v>46</v>
      </c>
      <c r="B47" s="243">
        <v>2300341967</v>
      </c>
      <c r="C47" s="41" t="s">
        <v>2371</v>
      </c>
      <c r="D47" s="252"/>
      <c r="E47" s="252"/>
      <c r="F47" s="40" t="s">
        <v>1888</v>
      </c>
      <c r="G47" s="237" t="s">
        <v>1848</v>
      </c>
      <c r="H47" s="244">
        <v>2413228109</v>
      </c>
      <c r="I47" s="4" t="e">
        <f t="array" ref="I47">INDEX(DVHC!$E$778:$E$11831,MATCH(1,(D47=DVHC!$C$778:$C$11831)*(J47=DVHC!$H$778:$H$11831),0))</f>
        <v>#N/A</v>
      </c>
      <c r="J47" s="4" t="e">
        <f t="array" ref="J47">INDEX(DVHC!$E$65:$E$777,MATCH(1,(E47=DVHC!$C$65:$C$777)*(K47=DVHC!$H$65:$H$777),0))</f>
        <v>#N/A</v>
      </c>
      <c r="K47" s="4">
        <f>VLOOKUP(F47, DVHC!$C:$E, 3, 0)</f>
        <v>21</v>
      </c>
    </row>
    <row r="48" spans="1:11" ht="40.5" customHeight="1">
      <c r="A48" s="56">
        <v>47</v>
      </c>
      <c r="B48" s="243" t="s">
        <v>3428</v>
      </c>
      <c r="C48" s="41" t="s">
        <v>2371</v>
      </c>
      <c r="D48" s="252"/>
      <c r="E48" s="252"/>
      <c r="F48" s="40" t="s">
        <v>1888</v>
      </c>
      <c r="G48" s="237" t="s">
        <v>1848</v>
      </c>
      <c r="H48" s="245"/>
      <c r="I48" s="4" t="e">
        <f t="array" ref="I48">INDEX(DVHC!$E$778:$E$11831,MATCH(1,(D48=DVHC!$C$778:$C$11831)*(J48=DVHC!$H$778:$H$11831),0))</f>
        <v>#N/A</v>
      </c>
      <c r="J48" s="4" t="e">
        <f t="array" ref="J48">INDEX(DVHC!$E$65:$E$777,MATCH(1,(E48=DVHC!$C$65:$C$777)*(K48=DVHC!$H$65:$H$777),0))</f>
        <v>#N/A</v>
      </c>
      <c r="K48" s="4">
        <f>VLOOKUP(F48, DVHC!$C:$E, 3, 0)</f>
        <v>21</v>
      </c>
    </row>
    <row r="49" spans="1:11" ht="40.5" customHeight="1">
      <c r="A49" s="56">
        <v>48</v>
      </c>
      <c r="B49" s="243" t="s">
        <v>3429</v>
      </c>
      <c r="C49" s="41" t="s">
        <v>2371</v>
      </c>
      <c r="D49" s="252"/>
      <c r="E49" s="252"/>
      <c r="F49" s="40" t="s">
        <v>1888</v>
      </c>
      <c r="G49" s="237" t="e">
        <v>#N/A</v>
      </c>
      <c r="H49" s="41" t="s">
        <v>3430</v>
      </c>
      <c r="I49" s="4" t="e">
        <f t="array" ref="I49">INDEX(DVHC!$E$778:$E$11831,MATCH(1,(D49=DVHC!$C$778:$C$11831)*(J49=DVHC!$H$778:$H$11831),0))</f>
        <v>#N/A</v>
      </c>
      <c r="J49" s="4" t="e">
        <f t="array" ref="J49">INDEX(DVHC!$E$65:$E$777,MATCH(1,(E49=DVHC!$C$65:$C$777)*(K49=DVHC!$H$65:$H$777),0))</f>
        <v>#N/A</v>
      </c>
      <c r="K49" s="4">
        <f>VLOOKUP(F49, DVHC!$C:$E, 3, 0)</f>
        <v>21</v>
      </c>
    </row>
    <row r="50" spans="1:11" ht="40.5" customHeight="1">
      <c r="A50" s="56">
        <v>49</v>
      </c>
      <c r="B50" s="243" t="s">
        <v>3431</v>
      </c>
      <c r="C50" s="41" t="s">
        <v>2371</v>
      </c>
      <c r="D50" s="252"/>
      <c r="E50" s="252"/>
      <c r="F50" s="40" t="s">
        <v>1888</v>
      </c>
      <c r="G50" s="237" t="s">
        <v>1848</v>
      </c>
      <c r="H50" s="41" t="s">
        <v>3432</v>
      </c>
      <c r="I50" s="4" t="e">
        <f t="array" ref="I50">INDEX(DVHC!$E$778:$E$11831,MATCH(1,(D50=DVHC!$C$778:$C$11831)*(J50=DVHC!$H$778:$H$11831),0))</f>
        <v>#N/A</v>
      </c>
      <c r="J50" s="4" t="e">
        <f t="array" ref="J50">INDEX(DVHC!$E$65:$E$777,MATCH(1,(E50=DVHC!$C$65:$C$777)*(K50=DVHC!$H$65:$H$777),0))</f>
        <v>#N/A</v>
      </c>
      <c r="K50" s="4">
        <f>VLOOKUP(F50, DVHC!$C:$E, 3, 0)</f>
        <v>21</v>
      </c>
    </row>
    <row r="51" spans="1:11" ht="40.5" customHeight="1">
      <c r="A51" s="56">
        <v>50</v>
      </c>
      <c r="B51" s="243" t="s">
        <v>3433</v>
      </c>
      <c r="C51" s="41" t="s">
        <v>2371</v>
      </c>
      <c r="D51" s="252"/>
      <c r="E51" s="252"/>
      <c r="F51" s="40" t="s">
        <v>1888</v>
      </c>
      <c r="G51" s="237" t="e">
        <v>#N/A</v>
      </c>
      <c r="H51" s="245"/>
      <c r="I51" s="4" t="e">
        <f t="array" ref="I51">INDEX(DVHC!$E$778:$E$11831,MATCH(1,(D51=DVHC!$C$778:$C$11831)*(J51=DVHC!$H$778:$H$11831),0))</f>
        <v>#N/A</v>
      </c>
      <c r="J51" s="4" t="e">
        <f t="array" ref="J51">INDEX(DVHC!$E$65:$E$777,MATCH(1,(E51=DVHC!$C$65:$C$777)*(K51=DVHC!$H$65:$H$777),0))</f>
        <v>#N/A</v>
      </c>
      <c r="K51" s="4">
        <f>VLOOKUP(F51, DVHC!$C:$E, 3, 0)</f>
        <v>21</v>
      </c>
    </row>
    <row r="52" spans="1:11" ht="40.5" customHeight="1">
      <c r="A52" s="56">
        <v>51</v>
      </c>
      <c r="B52" s="243" t="s">
        <v>3434</v>
      </c>
      <c r="C52" s="41" t="s">
        <v>2371</v>
      </c>
      <c r="D52" s="252"/>
      <c r="E52" s="252"/>
      <c r="F52" s="40" t="s">
        <v>1888</v>
      </c>
      <c r="G52" s="237" t="e">
        <v>#N/A</v>
      </c>
      <c r="H52" s="41" t="s">
        <v>3435</v>
      </c>
      <c r="I52" s="4" t="e">
        <f t="array" ref="I52">INDEX(DVHC!$E$778:$E$11831,MATCH(1,(D52=DVHC!$C$778:$C$11831)*(J52=DVHC!$H$778:$H$11831),0))</f>
        <v>#N/A</v>
      </c>
      <c r="J52" s="4" t="e">
        <f t="array" ref="J52">INDEX(DVHC!$E$65:$E$777,MATCH(1,(E52=DVHC!$C$65:$C$777)*(K52=DVHC!$H$65:$H$777),0))</f>
        <v>#N/A</v>
      </c>
      <c r="K52" s="4">
        <f>VLOOKUP(F52, DVHC!$C:$E, 3, 0)</f>
        <v>21</v>
      </c>
    </row>
    <row r="53" spans="1:11" ht="40.5" customHeight="1">
      <c r="A53" s="56">
        <v>52</v>
      </c>
      <c r="B53" s="243" t="s">
        <v>3436</v>
      </c>
      <c r="C53" s="41" t="s">
        <v>2371</v>
      </c>
      <c r="D53" s="252"/>
      <c r="E53" s="252"/>
      <c r="F53" s="40" t="s">
        <v>1888</v>
      </c>
      <c r="G53" s="237" t="s">
        <v>1848</v>
      </c>
      <c r="H53" s="244">
        <v>2413820811</v>
      </c>
      <c r="I53" s="4" t="e">
        <f t="array" ref="I53">INDEX(DVHC!$E$778:$E$11831,MATCH(1,(D53=DVHC!$C$778:$C$11831)*(J53=DVHC!$H$778:$H$11831),0))</f>
        <v>#N/A</v>
      </c>
      <c r="J53" s="4" t="e">
        <f t="array" ref="J53">INDEX(DVHC!$E$65:$E$777,MATCH(1,(E53=DVHC!$C$65:$C$777)*(K53=DVHC!$H$65:$H$777),0))</f>
        <v>#N/A</v>
      </c>
      <c r="K53" s="4">
        <f>VLOOKUP(F53, DVHC!$C:$E, 3, 0)</f>
        <v>21</v>
      </c>
    </row>
    <row r="54" spans="1:11" ht="40.5" customHeight="1">
      <c r="A54" s="56">
        <v>53</v>
      </c>
      <c r="B54" s="243" t="s">
        <v>3437</v>
      </c>
      <c r="C54" s="41" t="s">
        <v>2371</v>
      </c>
      <c r="D54" s="252"/>
      <c r="E54" s="252"/>
      <c r="F54" s="40" t="s">
        <v>1888</v>
      </c>
      <c r="G54" s="237" t="s">
        <v>1848</v>
      </c>
      <c r="H54" s="41" t="s">
        <v>3438</v>
      </c>
      <c r="I54" s="4" t="e">
        <f t="array" ref="I54">INDEX(DVHC!$E$778:$E$11831,MATCH(1,(D54=DVHC!$C$778:$C$11831)*(J54=DVHC!$H$778:$H$11831),0))</f>
        <v>#N/A</v>
      </c>
      <c r="J54" s="4" t="e">
        <f t="array" ref="J54">INDEX(DVHC!$E$65:$E$777,MATCH(1,(E54=DVHC!$C$65:$C$777)*(K54=DVHC!$H$65:$H$777),0))</f>
        <v>#N/A</v>
      </c>
      <c r="K54" s="4">
        <f>VLOOKUP(F54, DVHC!$C:$E, 3, 0)</f>
        <v>21</v>
      </c>
    </row>
    <row r="55" spans="1:11" ht="40.5" customHeight="1">
      <c r="A55" s="56">
        <v>54</v>
      </c>
      <c r="B55" s="243" t="s">
        <v>3439</v>
      </c>
      <c r="C55" s="41" t="s">
        <v>2371</v>
      </c>
      <c r="D55" s="252"/>
      <c r="E55" s="252"/>
      <c r="F55" s="40" t="s">
        <v>1888</v>
      </c>
      <c r="G55" s="237" t="s">
        <v>1848</v>
      </c>
      <c r="H55" s="244">
        <v>2413842298</v>
      </c>
      <c r="I55" s="4" t="e">
        <f t="array" ref="I55">INDEX(DVHC!$E$778:$E$11831,MATCH(1,(D55=DVHC!$C$778:$C$11831)*(J55=DVHC!$H$778:$H$11831),0))</f>
        <v>#N/A</v>
      </c>
      <c r="J55" s="4" t="e">
        <f t="array" ref="J55">INDEX(DVHC!$E$65:$E$777,MATCH(1,(E55=DVHC!$C$65:$C$777)*(K55=DVHC!$H$65:$H$777),0))</f>
        <v>#N/A</v>
      </c>
      <c r="K55" s="4">
        <f>VLOOKUP(F55, DVHC!$C:$E, 3, 0)</f>
        <v>21</v>
      </c>
    </row>
    <row r="56" spans="1:11" ht="40.5" customHeight="1">
      <c r="A56" s="56">
        <v>55</v>
      </c>
      <c r="B56" s="243" t="s">
        <v>3440</v>
      </c>
      <c r="C56" s="41" t="s">
        <v>2371</v>
      </c>
      <c r="D56" s="252"/>
      <c r="E56" s="252"/>
      <c r="F56" s="40" t="s">
        <v>1888</v>
      </c>
      <c r="G56" s="237" t="s">
        <v>1848</v>
      </c>
      <c r="H56" s="244">
        <v>915041431</v>
      </c>
      <c r="I56" s="4" t="e">
        <f t="array" ref="I56">INDEX(DVHC!$E$778:$E$11831,MATCH(1,(D56=DVHC!$C$778:$C$11831)*(J56=DVHC!$H$778:$H$11831),0))</f>
        <v>#N/A</v>
      </c>
      <c r="J56" s="4" t="e">
        <f t="array" ref="J56">INDEX(DVHC!$E$65:$E$777,MATCH(1,(E56=DVHC!$C$65:$C$777)*(K56=DVHC!$H$65:$H$777),0))</f>
        <v>#N/A</v>
      </c>
      <c r="K56" s="4">
        <f>VLOOKUP(F56, DVHC!$C:$E, 3, 0)</f>
        <v>21</v>
      </c>
    </row>
    <row r="57" spans="1:11" ht="40.5" customHeight="1">
      <c r="A57" s="56">
        <v>56</v>
      </c>
      <c r="B57" s="243" t="s">
        <v>3441</v>
      </c>
      <c r="C57" s="41" t="s">
        <v>2371</v>
      </c>
      <c r="D57" s="252"/>
      <c r="E57" s="252"/>
      <c r="F57" s="40" t="s">
        <v>1888</v>
      </c>
      <c r="G57" s="237" t="e">
        <v>#N/A</v>
      </c>
      <c r="H57" s="244">
        <v>979370848</v>
      </c>
      <c r="I57" s="4" t="e">
        <f t="array" ref="I57">INDEX(DVHC!$E$778:$E$11831,MATCH(1,(D57=DVHC!$C$778:$C$11831)*(J57=DVHC!$H$778:$H$11831),0))</f>
        <v>#N/A</v>
      </c>
      <c r="J57" s="4" t="e">
        <f t="array" ref="J57">INDEX(DVHC!$E$65:$E$777,MATCH(1,(E57=DVHC!$C$65:$C$777)*(K57=DVHC!$H$65:$H$777),0))</f>
        <v>#N/A</v>
      </c>
      <c r="K57" s="4">
        <f>VLOOKUP(F57, DVHC!$C:$E, 3, 0)</f>
        <v>21</v>
      </c>
    </row>
    <row r="58" spans="1:11" ht="40.5" customHeight="1">
      <c r="A58" s="56">
        <v>57</v>
      </c>
      <c r="B58" s="243" t="s">
        <v>3442</v>
      </c>
      <c r="C58" s="41" t="s">
        <v>2371</v>
      </c>
      <c r="D58" s="252"/>
      <c r="E58" s="252"/>
      <c r="F58" s="40" t="s">
        <v>1888</v>
      </c>
      <c r="G58" s="237" t="s">
        <v>1848</v>
      </c>
      <c r="H58" s="41" t="s">
        <v>3443</v>
      </c>
      <c r="I58" s="4" t="e">
        <f t="array" ref="I58">INDEX(DVHC!$E$778:$E$11831,MATCH(1,(D58=DVHC!$C$778:$C$11831)*(J58=DVHC!$H$778:$H$11831),0))</f>
        <v>#N/A</v>
      </c>
      <c r="J58" s="4" t="e">
        <f t="array" ref="J58">INDEX(DVHC!$E$65:$E$777,MATCH(1,(E58=DVHC!$C$65:$C$777)*(K58=DVHC!$H$65:$H$777),0))</f>
        <v>#N/A</v>
      </c>
      <c r="K58" s="4">
        <f>VLOOKUP(F58, DVHC!$C:$E, 3, 0)</f>
        <v>21</v>
      </c>
    </row>
    <row r="59" spans="1:11" ht="40.5" customHeight="1">
      <c r="A59" s="56">
        <v>58</v>
      </c>
      <c r="B59" s="243" t="s">
        <v>3444</v>
      </c>
      <c r="C59" s="41" t="s">
        <v>2371</v>
      </c>
      <c r="D59" s="252"/>
      <c r="E59" s="252"/>
      <c r="F59" s="40" t="s">
        <v>1888</v>
      </c>
      <c r="G59" s="237" t="s">
        <v>1848</v>
      </c>
      <c r="H59" s="245"/>
      <c r="I59" s="4" t="e">
        <f t="array" ref="I59">INDEX(DVHC!$E$778:$E$11831,MATCH(1,(D59=DVHC!$C$778:$C$11831)*(J59=DVHC!$H$778:$H$11831),0))</f>
        <v>#N/A</v>
      </c>
      <c r="J59" s="4" t="e">
        <f t="array" ref="J59">INDEX(DVHC!$E$65:$E$777,MATCH(1,(E59=DVHC!$C$65:$C$777)*(K59=DVHC!$H$65:$H$777),0))</f>
        <v>#N/A</v>
      </c>
      <c r="K59" s="4">
        <f>VLOOKUP(F59, DVHC!$C:$E, 3, 0)</f>
        <v>21</v>
      </c>
    </row>
    <row r="60" spans="1:11" ht="40.5" customHeight="1">
      <c r="A60" s="56">
        <v>59</v>
      </c>
      <c r="B60" s="243" t="s">
        <v>3445</v>
      </c>
      <c r="C60" s="41" t="s">
        <v>2371</v>
      </c>
      <c r="D60" s="252"/>
      <c r="E60" s="252"/>
      <c r="F60" s="40" t="s">
        <v>1888</v>
      </c>
      <c r="G60" s="237" t="s">
        <v>1848</v>
      </c>
      <c r="H60" s="244">
        <v>241828598</v>
      </c>
      <c r="I60" s="4" t="e">
        <f t="array" ref="I60">INDEX(DVHC!$E$778:$E$11831,MATCH(1,(D60=DVHC!$C$778:$C$11831)*(J60=DVHC!$H$778:$H$11831),0))</f>
        <v>#N/A</v>
      </c>
      <c r="J60" s="4" t="e">
        <f t="array" ref="J60">INDEX(DVHC!$E$65:$E$777,MATCH(1,(E60=DVHC!$C$65:$C$777)*(K60=DVHC!$H$65:$H$777),0))</f>
        <v>#N/A</v>
      </c>
      <c r="K60" s="4">
        <f>VLOOKUP(F60, DVHC!$C:$E, 3, 0)</f>
        <v>21</v>
      </c>
    </row>
    <row r="61" spans="1:11" ht="40.5" customHeight="1">
      <c r="A61" s="56">
        <v>60</v>
      </c>
      <c r="B61" s="243" t="s">
        <v>3446</v>
      </c>
      <c r="C61" s="41" t="s">
        <v>2371</v>
      </c>
      <c r="D61" s="252"/>
      <c r="E61" s="252"/>
      <c r="F61" s="40" t="s">
        <v>1888</v>
      </c>
      <c r="G61" s="237" t="s">
        <v>1848</v>
      </c>
      <c r="H61" s="245"/>
      <c r="I61" s="4" t="e">
        <f t="array" ref="I61">INDEX(DVHC!$E$778:$E$11831,MATCH(1,(D61=DVHC!$C$778:$C$11831)*(J61=DVHC!$H$778:$H$11831),0))</f>
        <v>#N/A</v>
      </c>
      <c r="J61" s="4" t="e">
        <f t="array" ref="J61">INDEX(DVHC!$E$65:$E$777,MATCH(1,(E61=DVHC!$C$65:$C$777)*(K61=DVHC!$H$65:$H$777),0))</f>
        <v>#N/A</v>
      </c>
      <c r="K61" s="4">
        <f>VLOOKUP(F61, DVHC!$C:$E, 3, 0)</f>
        <v>21</v>
      </c>
    </row>
    <row r="62" spans="1:11" ht="40.5" customHeight="1">
      <c r="A62" s="56">
        <v>61</v>
      </c>
      <c r="B62" s="243" t="s">
        <v>996</v>
      </c>
      <c r="C62" s="41" t="s">
        <v>2371</v>
      </c>
      <c r="D62" s="252"/>
      <c r="E62" s="252"/>
      <c r="F62" s="40" t="s">
        <v>1888</v>
      </c>
      <c r="G62" s="237" t="s">
        <v>1848</v>
      </c>
      <c r="H62" s="244">
        <v>2413740748</v>
      </c>
      <c r="I62" s="4" t="e">
        <f t="array" ref="I62">INDEX(DVHC!$E$778:$E$11831,MATCH(1,(D62=DVHC!$C$778:$C$11831)*(J62=DVHC!$H$778:$H$11831),0))</f>
        <v>#N/A</v>
      </c>
      <c r="J62" s="4" t="e">
        <f t="array" ref="J62">INDEX(DVHC!$E$65:$E$777,MATCH(1,(E62=DVHC!$C$65:$C$777)*(K62=DVHC!$H$65:$H$777),0))</f>
        <v>#N/A</v>
      </c>
      <c r="K62" s="4">
        <f>VLOOKUP(F62, DVHC!$C:$E, 3, 0)</f>
        <v>21</v>
      </c>
    </row>
    <row r="63" spans="1:11" ht="40.5" customHeight="1">
      <c r="A63" s="56">
        <v>62</v>
      </c>
      <c r="B63" s="243" t="s">
        <v>3447</v>
      </c>
      <c r="C63" s="41" t="s">
        <v>2371</v>
      </c>
      <c r="D63" s="252"/>
      <c r="E63" s="252"/>
      <c r="F63" s="40" t="s">
        <v>1888</v>
      </c>
      <c r="G63" s="237" t="e">
        <v>#N/A</v>
      </c>
      <c r="H63" s="244">
        <v>2413508426</v>
      </c>
      <c r="I63" s="4" t="e">
        <f t="array" ref="I63">INDEX(DVHC!$E$778:$E$11831,MATCH(1,(D63=DVHC!$C$778:$C$11831)*(J63=DVHC!$H$778:$H$11831),0))</f>
        <v>#N/A</v>
      </c>
      <c r="J63" s="4" t="e">
        <f t="array" ref="J63">INDEX(DVHC!$E$65:$E$777,MATCH(1,(E63=DVHC!$C$65:$C$777)*(K63=DVHC!$H$65:$H$777),0))</f>
        <v>#N/A</v>
      </c>
      <c r="K63" s="4">
        <f>VLOOKUP(F63, DVHC!$C:$E, 3, 0)</f>
        <v>21</v>
      </c>
    </row>
    <row r="64" spans="1:11" ht="40.5" customHeight="1">
      <c r="A64" s="56">
        <v>63</v>
      </c>
      <c r="B64" s="243" t="s">
        <v>3448</v>
      </c>
      <c r="C64" s="41" t="s">
        <v>2371</v>
      </c>
      <c r="D64" s="252"/>
      <c r="E64" s="252"/>
      <c r="F64" s="40" t="s">
        <v>1888</v>
      </c>
      <c r="G64" s="237" t="s">
        <v>1848</v>
      </c>
      <c r="H64" s="244">
        <v>2413821729</v>
      </c>
      <c r="I64" s="4" t="e">
        <f t="array" ref="I64">INDEX(DVHC!$E$778:$E$11831,MATCH(1,(D64=DVHC!$C$778:$C$11831)*(J64=DVHC!$H$778:$H$11831),0))</f>
        <v>#N/A</v>
      </c>
      <c r="J64" s="4" t="e">
        <f t="array" ref="J64">INDEX(DVHC!$E$65:$E$777,MATCH(1,(E64=DVHC!$C$65:$C$777)*(K64=DVHC!$H$65:$H$777),0))</f>
        <v>#N/A</v>
      </c>
      <c r="K64" s="4">
        <f>VLOOKUP(F64, DVHC!$C:$E, 3, 0)</f>
        <v>21</v>
      </c>
    </row>
    <row r="65" spans="1:27" ht="40.5" customHeight="1">
      <c r="A65" s="56">
        <v>64</v>
      </c>
      <c r="B65" s="243" t="s">
        <v>3449</v>
      </c>
      <c r="C65" s="41" t="s">
        <v>2371</v>
      </c>
      <c r="D65" s="252"/>
      <c r="E65" s="252"/>
      <c r="F65" s="40" t="s">
        <v>1888</v>
      </c>
      <c r="G65" s="237" t="s">
        <v>1848</v>
      </c>
      <c r="H65" s="245"/>
      <c r="I65" s="4" t="e">
        <f t="array" ref="I65">INDEX(DVHC!$E$778:$E$11831,MATCH(1,(D65=DVHC!$C$778:$C$11831)*(J65=DVHC!$H$778:$H$11831),0))</f>
        <v>#N/A</v>
      </c>
      <c r="J65" s="4" t="e">
        <f t="array" ref="J65">INDEX(DVHC!$E$65:$E$777,MATCH(1,(E65=DVHC!$C$65:$C$777)*(K65=DVHC!$H$65:$H$777),0))</f>
        <v>#N/A</v>
      </c>
      <c r="K65" s="4">
        <f>VLOOKUP(F65, DVHC!$C:$E, 3, 0)</f>
        <v>21</v>
      </c>
    </row>
    <row r="66" spans="1:27" ht="40.5" customHeight="1">
      <c r="A66" s="56">
        <v>65</v>
      </c>
      <c r="B66" s="243" t="s">
        <v>3450</v>
      </c>
      <c r="C66" s="41" t="s">
        <v>2371</v>
      </c>
      <c r="D66" s="252"/>
      <c r="E66" s="252"/>
      <c r="F66" s="40" t="s">
        <v>1888</v>
      </c>
      <c r="G66" s="237" t="e">
        <v>#N/A</v>
      </c>
      <c r="H66" s="245"/>
      <c r="I66" s="4" t="e">
        <f t="array" ref="I66">INDEX(DVHC!$E$778:$E$11831,MATCH(1,(D66=DVHC!$C$778:$C$11831)*(J66=DVHC!$H$778:$H$11831),0))</f>
        <v>#N/A</v>
      </c>
      <c r="J66" s="4" t="e">
        <f t="array" ref="J66">INDEX(DVHC!$E$65:$E$777,MATCH(1,(E66=DVHC!$C$65:$C$777)*(K66=DVHC!$H$65:$H$777),0))</f>
        <v>#N/A</v>
      </c>
      <c r="K66" s="4">
        <f>VLOOKUP(F66, DVHC!$C:$E, 3, 0)</f>
        <v>21</v>
      </c>
    </row>
    <row r="67" spans="1:27" ht="40.5" customHeight="1">
      <c r="A67" s="56">
        <v>66</v>
      </c>
      <c r="B67" s="243" t="s">
        <v>3451</v>
      </c>
      <c r="C67" s="41" t="s">
        <v>2371</v>
      </c>
      <c r="D67" s="252"/>
      <c r="E67" s="252"/>
      <c r="F67" s="40" t="s">
        <v>1888</v>
      </c>
      <c r="G67" s="237" t="s">
        <v>1848</v>
      </c>
      <c r="H67" s="244">
        <v>2413884203</v>
      </c>
      <c r="I67" s="4" t="e">
        <f t="array" ref="I67">INDEX(DVHC!$E$778:$E$11831,MATCH(1,(D67=DVHC!$C$778:$C$11831)*(J67=DVHC!$H$778:$H$11831),0))</f>
        <v>#N/A</v>
      </c>
      <c r="J67" s="4" t="e">
        <f t="array" ref="J67">INDEX(DVHC!$E$65:$E$777,MATCH(1,(E67=DVHC!$C$65:$C$777)*(K67=DVHC!$H$65:$H$777),0))</f>
        <v>#N/A</v>
      </c>
      <c r="K67" s="4">
        <f>VLOOKUP(F67, DVHC!$C:$E, 3, 0)</f>
        <v>21</v>
      </c>
    </row>
    <row r="68" spans="1:27" ht="40.5" customHeight="1">
      <c r="A68" s="56">
        <v>67</v>
      </c>
      <c r="B68" s="257" t="s">
        <v>3452</v>
      </c>
      <c r="C68" s="257" t="s">
        <v>2371</v>
      </c>
      <c r="D68" s="101"/>
      <c r="E68" s="101"/>
      <c r="F68" s="258" t="s">
        <v>1888</v>
      </c>
      <c r="G68" s="259" t="s">
        <v>1848</v>
      </c>
      <c r="H68" s="101"/>
      <c r="I68" s="52" t="e">
        <f t="array" ref="I68">INDEX(DVHC!$E$778:$E$11831,MATCH(1,(D68=DVHC!$C$778:$C$11831)*(J68=DVHC!$H$778:$H$11831),0))</f>
        <v>#N/A</v>
      </c>
      <c r="J68" s="52" t="e">
        <f t="array" ref="J68">INDEX(DVHC!$E$65:$E$777,MATCH(1,(E68=DVHC!$C$65:$C$777)*(K68=DVHC!$H$65:$H$777),0))</f>
        <v>#N/A</v>
      </c>
      <c r="K68" s="52">
        <f>VLOOKUP(F68, DVHC!$C:$E, 3, 0)</f>
        <v>21</v>
      </c>
      <c r="L68" s="33"/>
      <c r="M68" s="33"/>
      <c r="N68" s="33"/>
      <c r="O68" s="33"/>
      <c r="P68" s="33"/>
      <c r="Q68" s="33"/>
      <c r="R68" s="33"/>
      <c r="S68" s="33"/>
      <c r="T68" s="33"/>
      <c r="U68" s="33"/>
      <c r="V68" s="33"/>
      <c r="W68" s="33"/>
      <c r="X68" s="33"/>
      <c r="Y68" s="33"/>
      <c r="Z68" s="33"/>
      <c r="AA68" s="33"/>
    </row>
    <row r="69" spans="1:27" ht="40.5" customHeight="1">
      <c r="A69" s="56">
        <v>68</v>
      </c>
      <c r="B69" s="253" t="s">
        <v>3453</v>
      </c>
      <c r="C69" s="253" t="s">
        <v>2371</v>
      </c>
      <c r="D69" s="133"/>
      <c r="E69" s="133"/>
      <c r="F69" s="254" t="s">
        <v>1888</v>
      </c>
      <c r="G69" s="255" t="s">
        <v>1848</v>
      </c>
      <c r="H69" s="253" t="s">
        <v>3454</v>
      </c>
      <c r="I69" s="136" t="e">
        <f t="array" ref="I69">INDEX(DVHC!$E$778:$E$11831,MATCH(1,(D69=DVHC!$C$778:$C$11831)*(J69=DVHC!$H$778:$H$11831),0))</f>
        <v>#N/A</v>
      </c>
      <c r="J69" s="136" t="e">
        <f t="array" ref="J69">INDEX(DVHC!$E$65:$E$777,MATCH(1,(E69=DVHC!$C$65:$C$777)*(K69=DVHC!$H$65:$H$777),0))</f>
        <v>#N/A</v>
      </c>
      <c r="K69" s="136">
        <f>VLOOKUP(F69, DVHC!$C:$E, 3, 0)</f>
        <v>21</v>
      </c>
      <c r="L69" s="33"/>
      <c r="M69" s="33"/>
      <c r="N69" s="33"/>
      <c r="O69" s="33"/>
      <c r="P69" s="33"/>
      <c r="Q69" s="33"/>
      <c r="R69" s="33"/>
      <c r="S69" s="33"/>
      <c r="T69" s="33"/>
      <c r="U69" s="33"/>
      <c r="V69" s="33"/>
      <c r="W69" s="33"/>
      <c r="X69" s="33"/>
      <c r="Y69" s="33"/>
      <c r="Z69" s="33"/>
      <c r="AA69" s="33"/>
    </row>
    <row r="70" spans="1:27" ht="40.5" customHeight="1">
      <c r="A70" s="56">
        <v>69</v>
      </c>
      <c r="B70" s="257" t="s">
        <v>3455</v>
      </c>
      <c r="C70" s="257" t="s">
        <v>2371</v>
      </c>
      <c r="D70" s="101"/>
      <c r="E70" s="101"/>
      <c r="F70" s="258" t="s">
        <v>1888</v>
      </c>
      <c r="G70" s="259" t="s">
        <v>1848</v>
      </c>
      <c r="H70" s="260">
        <v>2413745135</v>
      </c>
      <c r="I70" s="52" t="e">
        <f t="array" ref="I70">INDEX(DVHC!$E$778:$E$11831,MATCH(1,(D70=DVHC!$C$778:$C$11831)*(J70=DVHC!$H$778:$H$11831),0))</f>
        <v>#N/A</v>
      </c>
      <c r="J70" s="52" t="e">
        <f t="array" ref="J70">INDEX(DVHC!$E$65:$E$777,MATCH(1,(E70=DVHC!$C$65:$C$777)*(K70=DVHC!$H$65:$H$777),0))</f>
        <v>#N/A</v>
      </c>
      <c r="K70" s="52">
        <f>VLOOKUP(F70, DVHC!$C:$E, 3, 0)</f>
        <v>21</v>
      </c>
      <c r="L70" s="33"/>
      <c r="M70" s="33"/>
      <c r="N70" s="33"/>
      <c r="O70" s="33"/>
      <c r="P70" s="33"/>
      <c r="Q70" s="33"/>
      <c r="R70" s="33"/>
      <c r="S70" s="33"/>
      <c r="T70" s="33"/>
      <c r="U70" s="33"/>
      <c r="V70" s="33"/>
      <c r="W70" s="33"/>
      <c r="X70" s="33"/>
      <c r="Y70" s="33"/>
      <c r="Z70" s="33"/>
      <c r="AA70" s="33"/>
    </row>
    <row r="71" spans="1:27" ht="40.5" customHeight="1">
      <c r="A71" s="56">
        <v>70</v>
      </c>
      <c r="B71" s="253" t="s">
        <v>3456</v>
      </c>
      <c r="C71" s="253" t="s">
        <v>2371</v>
      </c>
      <c r="D71" s="133"/>
      <c r="E71" s="133"/>
      <c r="F71" s="254" t="s">
        <v>1888</v>
      </c>
      <c r="G71" s="255" t="s">
        <v>1848</v>
      </c>
      <c r="H71" s="133"/>
      <c r="I71" s="136" t="e">
        <f t="array" ref="I71">INDEX(DVHC!$E$778:$E$11831,MATCH(1,(D71=DVHC!$C$778:$C$11831)*(J71=DVHC!$H$778:$H$11831),0))</f>
        <v>#N/A</v>
      </c>
      <c r="J71" s="136" t="e">
        <f t="array" ref="J71">INDEX(DVHC!$E$65:$E$777,MATCH(1,(E71=DVHC!$C$65:$C$777)*(K71=DVHC!$H$65:$H$777),0))</f>
        <v>#N/A</v>
      </c>
      <c r="K71" s="136">
        <f>VLOOKUP(F71, DVHC!$C:$E, 3, 0)</f>
        <v>21</v>
      </c>
      <c r="L71" s="33"/>
      <c r="M71" s="33"/>
      <c r="N71" s="33"/>
      <c r="O71" s="33"/>
      <c r="P71" s="33"/>
      <c r="Q71" s="33"/>
      <c r="R71" s="33"/>
      <c r="S71" s="33"/>
      <c r="T71" s="33"/>
      <c r="U71" s="33"/>
      <c r="V71" s="33"/>
      <c r="W71" s="33"/>
      <c r="X71" s="33"/>
      <c r="Y71" s="33"/>
      <c r="Z71" s="33"/>
      <c r="AA71" s="33"/>
    </row>
    <row r="72" spans="1:27" ht="40.5" customHeight="1">
      <c r="A72" s="56">
        <v>71</v>
      </c>
      <c r="B72" s="253" t="s">
        <v>3457</v>
      </c>
      <c r="C72" s="253" t="s">
        <v>2371</v>
      </c>
      <c r="D72" s="133"/>
      <c r="E72" s="133"/>
      <c r="F72" s="254" t="s">
        <v>1888</v>
      </c>
      <c r="G72" s="255" t="s">
        <v>1848</v>
      </c>
      <c r="H72" s="133"/>
      <c r="I72" s="136" t="e">
        <f t="array" ref="I72">INDEX(DVHC!$E$778:$E$11831,MATCH(1,(D72=DVHC!$C$778:$C$11831)*(J72=DVHC!$H$778:$H$11831),0))</f>
        <v>#N/A</v>
      </c>
      <c r="J72" s="136" t="e">
        <f t="array" ref="J72">INDEX(DVHC!$E$65:$E$777,MATCH(1,(E72=DVHC!$C$65:$C$777)*(K72=DVHC!$H$65:$H$777),0))</f>
        <v>#N/A</v>
      </c>
      <c r="K72" s="136">
        <f>VLOOKUP(F72, DVHC!$C:$E, 3, 0)</f>
        <v>21</v>
      </c>
      <c r="L72" s="33"/>
      <c r="M72" s="33"/>
      <c r="N72" s="33"/>
      <c r="O72" s="33"/>
      <c r="P72" s="33"/>
      <c r="Q72" s="33"/>
      <c r="R72" s="33"/>
      <c r="S72" s="33"/>
      <c r="T72" s="33"/>
      <c r="U72" s="33"/>
      <c r="V72" s="33"/>
      <c r="W72" s="33"/>
      <c r="X72" s="33"/>
      <c r="Y72" s="33"/>
      <c r="Z72" s="33"/>
      <c r="AA72" s="33"/>
    </row>
    <row r="73" spans="1:27" ht="40.5" customHeight="1">
      <c r="A73" s="56">
        <v>72</v>
      </c>
      <c r="B73" s="261" t="s">
        <v>3458</v>
      </c>
      <c r="C73" s="253" t="s">
        <v>2371</v>
      </c>
      <c r="D73" s="133"/>
      <c r="E73" s="133"/>
      <c r="F73" s="254" t="s">
        <v>1888</v>
      </c>
      <c r="G73" s="255" t="s">
        <v>1848</v>
      </c>
      <c r="H73" s="133"/>
      <c r="I73" s="136" t="e">
        <f t="array" ref="I73">INDEX(DVHC!$E$778:$E$11831,MATCH(1,(D73=DVHC!$C$778:$C$11831)*(J73=DVHC!$H$778:$H$11831),0))</f>
        <v>#N/A</v>
      </c>
      <c r="J73" s="136" t="e">
        <f t="array" ref="J73">INDEX(DVHC!$E$65:$E$777,MATCH(1,(E73=DVHC!$C$65:$C$777)*(K73=DVHC!$H$65:$H$777),0))</f>
        <v>#N/A</v>
      </c>
      <c r="K73" s="136">
        <f>VLOOKUP(F73, DVHC!$C:$E, 3, 0)</f>
        <v>21</v>
      </c>
      <c r="L73" s="33"/>
      <c r="M73" s="33"/>
      <c r="N73" s="33"/>
      <c r="O73" s="33"/>
      <c r="P73" s="33"/>
      <c r="Q73" s="33"/>
      <c r="R73" s="33"/>
      <c r="S73" s="33"/>
      <c r="T73" s="33"/>
      <c r="U73" s="33"/>
      <c r="V73" s="33"/>
      <c r="W73" s="33"/>
      <c r="X73" s="33"/>
      <c r="Y73" s="33"/>
      <c r="Z73" s="33"/>
      <c r="AA73" s="33"/>
    </row>
    <row r="74" spans="1:27" ht="40.5" customHeight="1">
      <c r="A74" s="56">
        <v>73</v>
      </c>
      <c r="B74" s="253" t="s">
        <v>3459</v>
      </c>
      <c r="C74" s="253" t="s">
        <v>2371</v>
      </c>
      <c r="D74" s="133"/>
      <c r="E74" s="133"/>
      <c r="F74" s="254" t="s">
        <v>1888</v>
      </c>
      <c r="G74" s="255" t="s">
        <v>1848</v>
      </c>
      <c r="H74" s="133"/>
      <c r="I74" s="136" t="e">
        <f t="array" ref="I74">INDEX(DVHC!$E$778:$E$11831,MATCH(1,(D74=DVHC!$C$778:$C$11831)*(J74=DVHC!$H$778:$H$11831),0))</f>
        <v>#N/A</v>
      </c>
      <c r="J74" s="136" t="e">
        <f t="array" ref="J74">INDEX(DVHC!$E$65:$E$777,MATCH(1,(E74=DVHC!$C$65:$C$777)*(K74=DVHC!$H$65:$H$777),0))</f>
        <v>#N/A</v>
      </c>
      <c r="K74" s="136">
        <f>VLOOKUP(F74, DVHC!$C:$E, 3, 0)</f>
        <v>21</v>
      </c>
      <c r="L74" s="33"/>
      <c r="M74" s="33"/>
      <c r="N74" s="33"/>
      <c r="O74" s="33"/>
      <c r="P74" s="33"/>
      <c r="Q74" s="33"/>
      <c r="R74" s="33"/>
      <c r="S74" s="33"/>
      <c r="T74" s="33"/>
      <c r="U74" s="33"/>
      <c r="V74" s="33"/>
      <c r="W74" s="33"/>
      <c r="X74" s="33"/>
      <c r="Y74" s="33"/>
      <c r="Z74" s="33"/>
      <c r="AA74" s="33"/>
    </row>
    <row r="75" spans="1:27" ht="40.5" customHeight="1">
      <c r="A75" s="56">
        <v>74</v>
      </c>
      <c r="B75" s="253" t="s">
        <v>3460</v>
      </c>
      <c r="C75" s="253" t="s">
        <v>2371</v>
      </c>
      <c r="D75" s="133"/>
      <c r="E75" s="133"/>
      <c r="F75" s="254" t="s">
        <v>1888</v>
      </c>
      <c r="G75" s="255" t="e">
        <v>#N/A</v>
      </c>
      <c r="H75" s="256">
        <v>2413501708</v>
      </c>
      <c r="I75" s="136" t="e">
        <f t="array" ref="I75">INDEX(DVHC!$E$778:$E$11831,MATCH(1,(D75=DVHC!$C$778:$C$11831)*(J75=DVHC!$H$778:$H$11831),0))</f>
        <v>#N/A</v>
      </c>
      <c r="J75" s="136" t="e">
        <f t="array" ref="J75">INDEX(DVHC!$E$65:$E$777,MATCH(1,(E75=DVHC!$C$65:$C$777)*(K75=DVHC!$H$65:$H$777),0))</f>
        <v>#N/A</v>
      </c>
      <c r="K75" s="136">
        <f>VLOOKUP(F75, DVHC!$C:$E, 3, 0)</f>
        <v>21</v>
      </c>
      <c r="L75" s="33"/>
      <c r="M75" s="33"/>
      <c r="N75" s="33"/>
      <c r="O75" s="33"/>
      <c r="P75" s="33"/>
      <c r="Q75" s="33"/>
      <c r="R75" s="33"/>
      <c r="S75" s="33"/>
      <c r="T75" s="33"/>
      <c r="U75" s="33"/>
      <c r="V75" s="33"/>
      <c r="W75" s="33"/>
      <c r="X75" s="33"/>
      <c r="Y75" s="33"/>
      <c r="Z75" s="33"/>
      <c r="AA75" s="33"/>
    </row>
    <row r="76" spans="1:27" ht="40.5" customHeight="1">
      <c r="A76" s="56">
        <v>75</v>
      </c>
      <c r="B76" s="253" t="s">
        <v>3461</v>
      </c>
      <c r="C76" s="253" t="s">
        <v>2371</v>
      </c>
      <c r="D76" s="133"/>
      <c r="E76" s="133"/>
      <c r="F76" s="254" t="s">
        <v>1888</v>
      </c>
      <c r="G76" s="255" t="e">
        <v>#N/A</v>
      </c>
      <c r="H76" s="256">
        <v>2413820679</v>
      </c>
      <c r="I76" s="136" t="e">
        <f t="array" ref="I76">INDEX(DVHC!$E$778:$E$11831,MATCH(1,(D76=DVHC!$C$778:$C$11831)*(J76=DVHC!$H$778:$H$11831),0))</f>
        <v>#N/A</v>
      </c>
      <c r="J76" s="136" t="e">
        <f t="array" ref="J76">INDEX(DVHC!$E$65:$E$777,MATCH(1,(E76=DVHC!$C$65:$C$777)*(K76=DVHC!$H$65:$H$777),0))</f>
        <v>#N/A</v>
      </c>
      <c r="K76" s="136">
        <f>VLOOKUP(F76, DVHC!$C:$E, 3, 0)</f>
        <v>21</v>
      </c>
      <c r="L76" s="33"/>
      <c r="M76" s="33"/>
      <c r="N76" s="33"/>
      <c r="O76" s="33"/>
      <c r="P76" s="33"/>
      <c r="Q76" s="33"/>
      <c r="R76" s="33"/>
      <c r="S76" s="33"/>
      <c r="T76" s="33"/>
      <c r="U76" s="33"/>
      <c r="V76" s="33"/>
      <c r="W76" s="33"/>
      <c r="X76" s="33"/>
      <c r="Y76" s="33"/>
      <c r="Z76" s="33"/>
      <c r="AA76" s="33"/>
    </row>
    <row r="77" spans="1:27" ht="40.5" customHeight="1">
      <c r="A77" s="56">
        <v>76</v>
      </c>
      <c r="B77" s="243" t="s">
        <v>3462</v>
      </c>
      <c r="C77" s="41" t="s">
        <v>2371</v>
      </c>
      <c r="D77" s="252"/>
      <c r="E77" s="252"/>
      <c r="F77" s="40" t="s">
        <v>1888</v>
      </c>
      <c r="G77" s="237" t="s">
        <v>1848</v>
      </c>
      <c r="H77" s="245"/>
      <c r="I77" s="4" t="e">
        <f t="array" ref="I77">INDEX(DVHC!$E$778:$E$11831,MATCH(1,(D77=DVHC!$C$778:$C$11831)*(J77=DVHC!$H$778:$H$11831),0))</f>
        <v>#N/A</v>
      </c>
      <c r="J77" s="4" t="e">
        <f t="array" ref="J77">INDEX(DVHC!$E$65:$E$777,MATCH(1,(E77=DVHC!$C$65:$C$777)*(K77=DVHC!$H$65:$H$777),0))</f>
        <v>#N/A</v>
      </c>
      <c r="K77" s="4">
        <f>VLOOKUP(F77, DVHC!$C:$E, 3, 0)</f>
        <v>21</v>
      </c>
    </row>
    <row r="78" spans="1:27" ht="40.5" customHeight="1">
      <c r="A78" s="56">
        <v>77</v>
      </c>
      <c r="B78" s="243" t="s">
        <v>3463</v>
      </c>
      <c r="C78" s="41" t="s">
        <v>2371</v>
      </c>
      <c r="D78" s="252"/>
      <c r="E78" s="252"/>
      <c r="F78" s="40" t="s">
        <v>1888</v>
      </c>
      <c r="G78" s="237" t="s">
        <v>1848</v>
      </c>
      <c r="H78" s="245"/>
      <c r="I78" s="4" t="e">
        <f t="array" ref="I78">INDEX(DVHC!$E$778:$E$11831,MATCH(1,(D78=DVHC!$C$778:$C$11831)*(J78=DVHC!$H$778:$H$11831),0))</f>
        <v>#N/A</v>
      </c>
      <c r="J78" s="4" t="e">
        <f t="array" ref="J78">INDEX(DVHC!$E$65:$E$777,MATCH(1,(E78=DVHC!$C$65:$C$777)*(K78=DVHC!$H$65:$H$777),0))</f>
        <v>#N/A</v>
      </c>
      <c r="K78" s="4">
        <f>VLOOKUP(F78, DVHC!$C:$E, 3, 0)</f>
        <v>21</v>
      </c>
    </row>
    <row r="79" spans="1:27" ht="40.5" customHeight="1">
      <c r="A79" s="56">
        <v>78</v>
      </c>
      <c r="B79" s="243" t="s">
        <v>3464</v>
      </c>
      <c r="C79" s="41" t="s">
        <v>2371</v>
      </c>
      <c r="D79" s="252"/>
      <c r="E79" s="252"/>
      <c r="F79" s="40" t="s">
        <v>1888</v>
      </c>
      <c r="G79" s="237" t="s">
        <v>1848</v>
      </c>
      <c r="H79" s="244">
        <v>241604299</v>
      </c>
      <c r="I79" s="4" t="e">
        <f t="array" ref="I79">INDEX(DVHC!$E$778:$E$11831,MATCH(1,(D79=DVHC!$C$778:$C$11831)*(J79=DVHC!$H$778:$H$11831),0))</f>
        <v>#N/A</v>
      </c>
      <c r="J79" s="4" t="e">
        <f t="array" ref="J79">INDEX(DVHC!$E$65:$E$777,MATCH(1,(E79=DVHC!$C$65:$C$777)*(K79=DVHC!$H$65:$H$777),0))</f>
        <v>#N/A</v>
      </c>
      <c r="K79" s="4">
        <f>VLOOKUP(F79, DVHC!$C:$E, 3, 0)</f>
        <v>21</v>
      </c>
    </row>
    <row r="80" spans="1:27" ht="40.5" customHeight="1">
      <c r="A80" s="56">
        <v>79</v>
      </c>
      <c r="B80" s="243" t="s">
        <v>3465</v>
      </c>
      <c r="C80" s="41" t="s">
        <v>2315</v>
      </c>
      <c r="D80" s="252"/>
      <c r="E80" s="40" t="s">
        <v>2277</v>
      </c>
      <c r="F80" s="40" t="s">
        <v>1888</v>
      </c>
      <c r="G80" s="237" t="s">
        <v>1848</v>
      </c>
      <c r="H80" s="244">
        <v>2413635126</v>
      </c>
      <c r="I80" s="4" t="e">
        <f t="array" ref="I80">INDEX(DVHC!$E$778:$E$11831,MATCH(1,(D80=DVHC!$C$778:$C$11831)*(J80=DVHC!$H$778:$H$11831),0))</f>
        <v>#N/A</v>
      </c>
      <c r="J80" s="4">
        <f t="array" ref="J80">INDEX(DVHC!$E$65:$E$777,MATCH(1,(E80=DVHC!$C$65:$C$777)*(K80=DVHC!$H$65:$H$777),0))</f>
        <v>1045</v>
      </c>
      <c r="K80" s="4">
        <f>VLOOKUP(F80, DVHC!$C:$E, 3, 0)</f>
        <v>21</v>
      </c>
    </row>
    <row r="81" spans="1:13" ht="40.5" customHeight="1">
      <c r="A81" s="56">
        <v>80</v>
      </c>
      <c r="B81" s="243" t="s">
        <v>3450</v>
      </c>
      <c r="C81" s="41" t="s">
        <v>2371</v>
      </c>
      <c r="D81" s="252"/>
      <c r="E81" s="252"/>
      <c r="F81" s="40" t="s">
        <v>1888</v>
      </c>
      <c r="G81" s="237" t="e">
        <v>#N/A</v>
      </c>
      <c r="H81" s="245"/>
      <c r="I81" s="4" t="e">
        <f t="array" ref="I81">INDEX(DVHC!$E$778:$E$11831,MATCH(1,(D81=DVHC!$C$778:$C$11831)*(J81=DVHC!$H$778:$H$11831),0))</f>
        <v>#N/A</v>
      </c>
      <c r="J81" s="4" t="e">
        <f t="array" ref="J81">INDEX(DVHC!$E$65:$E$777,MATCH(1,(E81=DVHC!$C$65:$C$777)*(K81=DVHC!$H$65:$H$777),0))</f>
        <v>#N/A</v>
      </c>
      <c r="K81" s="4">
        <f>VLOOKUP(F81, DVHC!$C:$E, 3, 0)</f>
        <v>21</v>
      </c>
      <c r="L81" s="5"/>
      <c r="M81" s="5"/>
    </row>
    <row r="82" spans="1:13" ht="40.5" customHeight="1">
      <c r="A82" s="56">
        <v>81</v>
      </c>
      <c r="B82" s="243" t="s">
        <v>3466</v>
      </c>
      <c r="C82" s="41" t="s">
        <v>2371</v>
      </c>
      <c r="D82" s="252"/>
      <c r="E82" s="252"/>
      <c r="F82" s="40" t="s">
        <v>1888</v>
      </c>
      <c r="G82" s="237" t="e">
        <v>#N/A</v>
      </c>
      <c r="H82" s="244">
        <v>904984984</v>
      </c>
      <c r="I82" s="4" t="e">
        <f t="array" ref="I82">INDEX(DVHC!$E$778:$E$11831,MATCH(1,(D82=DVHC!$C$778:$C$11831)*(J82=DVHC!$H$778:$H$11831),0))</f>
        <v>#N/A</v>
      </c>
      <c r="J82" s="4" t="e">
        <f t="array" ref="J82">INDEX(DVHC!$E$65:$E$777,MATCH(1,(E82=DVHC!$C$65:$C$777)*(K82=DVHC!$H$65:$H$777),0))</f>
        <v>#N/A</v>
      </c>
      <c r="K82" s="4">
        <f>VLOOKUP(F82, DVHC!$C:$E, 3, 0)</f>
        <v>21</v>
      </c>
      <c r="L82" s="5"/>
      <c r="M82" s="5"/>
    </row>
    <row r="83" spans="1:13" ht="40.5" customHeight="1">
      <c r="A83" s="56">
        <v>82</v>
      </c>
      <c r="B83" s="243" t="s">
        <v>3467</v>
      </c>
      <c r="C83" s="41" t="s">
        <v>2371</v>
      </c>
      <c r="D83" s="252"/>
      <c r="E83" s="252"/>
      <c r="F83" s="40" t="s">
        <v>1888</v>
      </c>
      <c r="G83" s="237" t="s">
        <v>1848</v>
      </c>
      <c r="H83" s="41" t="s">
        <v>3468</v>
      </c>
      <c r="I83" s="4" t="e">
        <f t="array" ref="I83">INDEX(DVHC!$E$778:$E$11831,MATCH(1,(D83=DVHC!$C$778:$C$11831)*(J83=DVHC!$H$778:$H$11831),0))</f>
        <v>#N/A</v>
      </c>
      <c r="J83" s="4" t="e">
        <f t="array" ref="J83">INDEX(DVHC!$E$65:$E$777,MATCH(1,(E83=DVHC!$C$65:$C$777)*(K83=DVHC!$H$65:$H$777),0))</f>
        <v>#N/A</v>
      </c>
      <c r="K83" s="4">
        <f>VLOOKUP(F83, DVHC!$C:$E, 3, 0)</f>
        <v>21</v>
      </c>
      <c r="L83" s="5"/>
      <c r="M83" s="5"/>
    </row>
    <row r="84" spans="1:13" ht="40.5" customHeight="1">
      <c r="A84" s="56">
        <v>83</v>
      </c>
      <c r="B84" s="243" t="s">
        <v>3469</v>
      </c>
      <c r="C84" s="41" t="s">
        <v>2371</v>
      </c>
      <c r="D84" s="252"/>
      <c r="E84" s="252"/>
      <c r="F84" s="40" t="s">
        <v>1888</v>
      </c>
      <c r="G84" s="237" t="s">
        <v>1848</v>
      </c>
      <c r="H84" s="245"/>
      <c r="I84" s="4" t="e">
        <f t="array" ref="I84">INDEX(DVHC!$E$778:$E$11831,MATCH(1,(D84=DVHC!$C$778:$C$11831)*(J84=DVHC!$H$778:$H$11831),0))</f>
        <v>#N/A</v>
      </c>
      <c r="J84" s="4" t="e">
        <f t="array" ref="J84">INDEX(DVHC!$E$65:$E$777,MATCH(1,(E84=DVHC!$C$65:$C$777)*(K84=DVHC!$H$65:$H$777),0))</f>
        <v>#N/A</v>
      </c>
      <c r="K84" s="4">
        <f>VLOOKUP(F84, DVHC!$C:$E, 3, 0)</f>
        <v>21</v>
      </c>
      <c r="L84" s="5"/>
      <c r="M84" s="5"/>
    </row>
    <row r="85" spans="1:13" ht="40.5" customHeight="1">
      <c r="A85" s="56">
        <v>84</v>
      </c>
      <c r="B85" s="243" t="s">
        <v>3470</v>
      </c>
      <c r="C85" s="41" t="s">
        <v>2371</v>
      </c>
      <c r="D85" s="252"/>
      <c r="E85" s="252"/>
      <c r="F85" s="40" t="s">
        <v>1888</v>
      </c>
      <c r="G85" s="237" t="s">
        <v>1848</v>
      </c>
      <c r="H85" s="41" t="s">
        <v>3471</v>
      </c>
      <c r="I85" s="4" t="e">
        <f t="array" ref="I85">INDEX(DVHC!$E$778:$E$11831,MATCH(1,(D85=DVHC!$C$778:$C$11831)*(J85=DVHC!$H$778:$H$11831),0))</f>
        <v>#N/A</v>
      </c>
      <c r="J85" s="4" t="e">
        <f t="array" ref="J85">INDEX(DVHC!$E$65:$E$777,MATCH(1,(E85=DVHC!$C$65:$C$777)*(K85=DVHC!$H$65:$H$777),0))</f>
        <v>#N/A</v>
      </c>
      <c r="K85" s="4">
        <f>VLOOKUP(F85, DVHC!$C:$E, 3, 0)</f>
        <v>21</v>
      </c>
      <c r="L85" s="5"/>
      <c r="M85" s="5"/>
    </row>
    <row r="86" spans="1:13" ht="40.5" customHeight="1">
      <c r="A86" s="56">
        <v>85</v>
      </c>
      <c r="B86" s="243" t="s">
        <v>3472</v>
      </c>
      <c r="C86" s="41" t="s">
        <v>2371</v>
      </c>
      <c r="D86" s="252"/>
      <c r="E86" s="252"/>
      <c r="F86" s="40" t="s">
        <v>1888</v>
      </c>
      <c r="G86" s="237" t="s">
        <v>1848</v>
      </c>
      <c r="H86" s="41" t="s">
        <v>3473</v>
      </c>
      <c r="I86" s="4" t="e">
        <f t="array" ref="I86">INDEX(DVHC!$E$778:$E$11831,MATCH(1,(D86=DVHC!$C$778:$C$11831)*(J86=DVHC!$H$778:$H$11831),0))</f>
        <v>#N/A</v>
      </c>
      <c r="J86" s="4" t="e">
        <f t="array" ref="J86">INDEX(DVHC!$E$65:$E$777,MATCH(1,(E86=DVHC!$C$65:$C$777)*(K86=DVHC!$H$65:$H$777),0))</f>
        <v>#N/A</v>
      </c>
      <c r="K86" s="4">
        <f>VLOOKUP(F86, DVHC!$C:$E, 3, 0)</f>
        <v>21</v>
      </c>
      <c r="L86" s="5"/>
      <c r="M86" s="5"/>
    </row>
    <row r="87" spans="1:13" ht="40.5" customHeight="1">
      <c r="A87" s="56">
        <v>86</v>
      </c>
      <c r="B87" s="243" t="s">
        <v>3474</v>
      </c>
      <c r="C87" s="41" t="s">
        <v>2371</v>
      </c>
      <c r="D87" s="252"/>
      <c r="E87" s="252"/>
      <c r="F87" s="40" t="s">
        <v>1888</v>
      </c>
      <c r="G87" s="237" t="s">
        <v>1848</v>
      </c>
      <c r="H87" s="245"/>
      <c r="I87" s="4" t="e">
        <f t="array" ref="I87">INDEX(DVHC!$E$778:$E$11831,MATCH(1,(D87=DVHC!$C$778:$C$11831)*(J87=DVHC!$H$778:$H$11831),0))</f>
        <v>#N/A</v>
      </c>
      <c r="J87" s="4" t="e">
        <f t="array" ref="J87">INDEX(DVHC!$E$65:$E$777,MATCH(1,(E87=DVHC!$C$65:$C$777)*(K87=DVHC!$H$65:$H$777),0))</f>
        <v>#N/A</v>
      </c>
      <c r="K87" s="4">
        <f>VLOOKUP(F87, DVHC!$C:$E, 3, 0)</f>
        <v>21</v>
      </c>
      <c r="L87" s="5"/>
      <c r="M87" s="5"/>
    </row>
    <row r="88" spans="1:13" ht="40.5" customHeight="1">
      <c r="A88" s="56">
        <v>87</v>
      </c>
      <c r="B88" s="243" t="s">
        <v>3475</v>
      </c>
      <c r="C88" s="41" t="s">
        <v>2371</v>
      </c>
      <c r="D88" s="252"/>
      <c r="E88" s="252"/>
      <c r="F88" s="40" t="s">
        <v>1888</v>
      </c>
      <c r="G88" s="237" t="s">
        <v>1848</v>
      </c>
      <c r="H88" s="244">
        <v>2413828160</v>
      </c>
      <c r="I88" s="4" t="e">
        <f t="array" ref="I88">INDEX(DVHC!$E$778:$E$11831,MATCH(1,(D88=DVHC!$C$778:$C$11831)*(J88=DVHC!$H$778:$H$11831),0))</f>
        <v>#N/A</v>
      </c>
      <c r="J88" s="4" t="e">
        <f t="array" ref="J88">INDEX(DVHC!$E$65:$E$777,MATCH(1,(E88=DVHC!$C$65:$C$777)*(K88=DVHC!$H$65:$H$777),0))</f>
        <v>#N/A</v>
      </c>
      <c r="K88" s="4">
        <f>VLOOKUP(F88, DVHC!$C:$E, 3, 0)</f>
        <v>21</v>
      </c>
      <c r="L88" s="5"/>
      <c r="M88" s="5"/>
    </row>
    <row r="89" spans="1:13" ht="40.5" customHeight="1">
      <c r="A89" s="56">
        <v>88</v>
      </c>
      <c r="B89" s="243" t="s">
        <v>3476</v>
      </c>
      <c r="C89" s="41" t="s">
        <v>2371</v>
      </c>
      <c r="D89" s="252"/>
      <c r="E89" s="252"/>
      <c r="F89" s="40" t="s">
        <v>1888</v>
      </c>
      <c r="G89" s="237" t="s">
        <v>1848</v>
      </c>
      <c r="H89" s="244">
        <v>2413750401</v>
      </c>
      <c r="I89" s="4" t="e">
        <f t="array" ref="I89">INDEX(DVHC!$E$778:$E$11831,MATCH(1,(D89=DVHC!$C$778:$C$11831)*(J89=DVHC!$H$778:$H$11831),0))</f>
        <v>#N/A</v>
      </c>
      <c r="J89" s="4" t="e">
        <f t="array" ref="J89">INDEX(DVHC!$E$65:$E$777,MATCH(1,(E89=DVHC!$C$65:$C$777)*(K89=DVHC!$H$65:$H$777),0))</f>
        <v>#N/A</v>
      </c>
      <c r="K89" s="4">
        <f>VLOOKUP(F89, DVHC!$C:$E, 3, 0)</f>
        <v>21</v>
      </c>
      <c r="L89" s="5"/>
      <c r="M89" s="5"/>
    </row>
    <row r="90" spans="1:13" ht="40.5" customHeight="1">
      <c r="A90" s="56">
        <v>89</v>
      </c>
      <c r="B90" s="243" t="s">
        <v>3477</v>
      </c>
      <c r="C90" s="41" t="s">
        <v>2371</v>
      </c>
      <c r="D90" s="252"/>
      <c r="E90" s="252"/>
      <c r="F90" s="40" t="s">
        <v>1888</v>
      </c>
      <c r="G90" s="237" t="s">
        <v>1848</v>
      </c>
      <c r="H90" s="245"/>
      <c r="I90" s="4" t="e">
        <f t="array" ref="I90">INDEX(DVHC!$E$778:$E$11831,MATCH(1,(D90=DVHC!$C$778:$C$11831)*(J90=DVHC!$H$778:$H$11831),0))</f>
        <v>#N/A</v>
      </c>
      <c r="J90" s="4" t="e">
        <f t="array" ref="J90">INDEX(DVHC!$E$65:$E$777,MATCH(1,(E90=DVHC!$C$65:$C$777)*(K90=DVHC!$H$65:$H$777),0))</f>
        <v>#N/A</v>
      </c>
      <c r="K90" s="4">
        <f>VLOOKUP(F90, DVHC!$C:$E, 3, 0)</f>
        <v>21</v>
      </c>
      <c r="L90" s="5"/>
      <c r="M90" s="5"/>
    </row>
    <row r="91" spans="1:13" ht="40.5" customHeight="1">
      <c r="A91" s="56">
        <v>90</v>
      </c>
      <c r="B91" s="243" t="s">
        <v>3478</v>
      </c>
      <c r="C91" s="41" t="s">
        <v>2371</v>
      </c>
      <c r="D91" s="252"/>
      <c r="E91" s="252"/>
      <c r="F91" s="40" t="s">
        <v>1888</v>
      </c>
      <c r="G91" s="237" t="e">
        <v>#N/A</v>
      </c>
      <c r="H91" s="41" t="s">
        <v>3479</v>
      </c>
      <c r="I91" s="4" t="e">
        <f t="array" ref="I91">INDEX(DVHC!$E$778:$E$11831,MATCH(1,(D91=DVHC!$C$778:$C$11831)*(J91=DVHC!$H$778:$H$11831),0))</f>
        <v>#N/A</v>
      </c>
      <c r="J91" s="4" t="e">
        <f t="array" ref="J91">INDEX(DVHC!$E$65:$E$777,MATCH(1,(E91=DVHC!$C$65:$C$777)*(K91=DVHC!$H$65:$H$777),0))</f>
        <v>#N/A</v>
      </c>
      <c r="K91" s="4">
        <f>VLOOKUP(F91, DVHC!$C:$E, 3, 0)</f>
        <v>21</v>
      </c>
      <c r="L91" s="5"/>
      <c r="M91" s="5"/>
    </row>
    <row r="92" spans="1:13" ht="40.5" customHeight="1">
      <c r="A92" s="56">
        <v>91</v>
      </c>
      <c r="B92" s="243" t="s">
        <v>3480</v>
      </c>
      <c r="C92" s="41" t="s">
        <v>2371</v>
      </c>
      <c r="D92" s="252"/>
      <c r="E92" s="252"/>
      <c r="F92" s="40" t="s">
        <v>1888</v>
      </c>
      <c r="G92" s="237" t="s">
        <v>1848</v>
      </c>
      <c r="H92" s="41" t="s">
        <v>3481</v>
      </c>
      <c r="I92" s="4" t="e">
        <f t="array" ref="I92">INDEX(DVHC!$E$778:$E$11831,MATCH(1,(D92=DVHC!$C$778:$C$11831)*(J92=DVHC!$H$778:$H$11831),0))</f>
        <v>#N/A</v>
      </c>
      <c r="J92" s="4" t="e">
        <f t="array" ref="J92">INDEX(DVHC!$E$65:$E$777,MATCH(1,(E92=DVHC!$C$65:$C$777)*(K92=DVHC!$H$65:$H$777),0))</f>
        <v>#N/A</v>
      </c>
      <c r="K92" s="4">
        <f>VLOOKUP(F92, DVHC!$C:$E, 3, 0)</f>
        <v>21</v>
      </c>
      <c r="L92" s="5"/>
      <c r="M92" s="5"/>
    </row>
    <row r="93" spans="1:13" ht="40.5" customHeight="1">
      <c r="A93" s="56">
        <v>92</v>
      </c>
      <c r="B93" s="243" t="s">
        <v>3482</v>
      </c>
      <c r="C93" s="41" t="s">
        <v>2371</v>
      </c>
      <c r="D93" s="252"/>
      <c r="E93" s="252"/>
      <c r="F93" s="40" t="s">
        <v>1888</v>
      </c>
      <c r="G93" s="237" t="s">
        <v>1848</v>
      </c>
      <c r="H93" s="244">
        <v>2413740040</v>
      </c>
      <c r="I93" s="4" t="e">
        <f t="array" ref="I93">INDEX(DVHC!$E$778:$E$11831,MATCH(1,(D93=DVHC!$C$778:$C$11831)*(J93=DVHC!$H$778:$H$11831),0))</f>
        <v>#N/A</v>
      </c>
      <c r="J93" s="4" t="e">
        <f t="array" ref="J93">INDEX(DVHC!$E$65:$E$777,MATCH(1,(E93=DVHC!$C$65:$C$777)*(K93=DVHC!$H$65:$H$777),0))</f>
        <v>#N/A</v>
      </c>
      <c r="K93" s="4">
        <f>VLOOKUP(F93, DVHC!$C:$E, 3, 0)</f>
        <v>21</v>
      </c>
      <c r="L93" s="5"/>
      <c r="M93" s="5"/>
    </row>
    <row r="94" spans="1:13" ht="40.5" customHeight="1">
      <c r="A94" s="56">
        <v>93</v>
      </c>
      <c r="B94" s="243" t="s">
        <v>3483</v>
      </c>
      <c r="C94" s="41" t="s">
        <v>2371</v>
      </c>
      <c r="D94" s="252"/>
      <c r="E94" s="252"/>
      <c r="F94" s="40" t="s">
        <v>1888</v>
      </c>
      <c r="G94" s="237" t="s">
        <v>1848</v>
      </c>
      <c r="H94" s="41" t="s">
        <v>3484</v>
      </c>
      <c r="I94" s="4" t="e">
        <f t="array" ref="I94">INDEX(DVHC!$E$778:$E$11831,MATCH(1,(D94=DVHC!$C$778:$C$11831)*(J94=DVHC!$H$778:$H$11831),0))</f>
        <v>#N/A</v>
      </c>
      <c r="J94" s="4" t="e">
        <f t="array" ref="J94">INDEX(DVHC!$E$65:$E$777,MATCH(1,(E94=DVHC!$C$65:$C$777)*(K94=DVHC!$H$65:$H$777),0))</f>
        <v>#N/A</v>
      </c>
      <c r="K94" s="4">
        <f>VLOOKUP(F94, DVHC!$C:$E, 3, 0)</f>
        <v>21</v>
      </c>
      <c r="L94" s="5"/>
      <c r="M94" s="5"/>
    </row>
    <row r="95" spans="1:13" ht="40.5" customHeight="1">
      <c r="A95" s="56">
        <v>94</v>
      </c>
      <c r="B95" s="243" t="s">
        <v>3485</v>
      </c>
      <c r="C95" s="41" t="s">
        <v>2371</v>
      </c>
      <c r="D95" s="252"/>
      <c r="E95" s="252"/>
      <c r="F95" s="40" t="s">
        <v>1888</v>
      </c>
      <c r="G95" s="237" t="s">
        <v>1848</v>
      </c>
      <c r="H95" s="245"/>
      <c r="I95" s="4" t="e">
        <f t="array" ref="I95">INDEX(DVHC!$E$778:$E$11831,MATCH(1,(D95=DVHC!$C$778:$C$11831)*(J95=DVHC!$H$778:$H$11831),0))</f>
        <v>#N/A</v>
      </c>
      <c r="J95" s="4" t="e">
        <f t="array" ref="J95">INDEX(DVHC!$E$65:$E$777,MATCH(1,(E95=DVHC!$C$65:$C$777)*(K95=DVHC!$H$65:$H$777),0))</f>
        <v>#N/A</v>
      </c>
      <c r="K95" s="4">
        <f>VLOOKUP(F95, DVHC!$C:$E, 3, 0)</f>
        <v>21</v>
      </c>
      <c r="L95" s="5"/>
      <c r="M95" s="5"/>
    </row>
    <row r="96" spans="1:13" ht="40.5" customHeight="1">
      <c r="A96" s="56">
        <v>95</v>
      </c>
      <c r="B96" s="243" t="s">
        <v>3486</v>
      </c>
      <c r="C96" s="41" t="s">
        <v>2371</v>
      </c>
      <c r="D96" s="252"/>
      <c r="E96" s="252"/>
      <c r="F96" s="40" t="s">
        <v>1888</v>
      </c>
      <c r="G96" s="237" t="s">
        <v>1848</v>
      </c>
      <c r="H96" s="244">
        <v>1689393960</v>
      </c>
      <c r="I96" s="4" t="e">
        <f t="array" ref="I96">INDEX(DVHC!$E$778:$E$11831,MATCH(1,(D96=DVHC!$C$778:$C$11831)*(J96=DVHC!$H$778:$H$11831),0))</f>
        <v>#N/A</v>
      </c>
      <c r="J96" s="4" t="e">
        <f t="array" ref="J96">INDEX(DVHC!$E$65:$E$777,MATCH(1,(E96=DVHC!$C$65:$C$777)*(K96=DVHC!$H$65:$H$777),0))</f>
        <v>#N/A</v>
      </c>
      <c r="K96" s="4">
        <f>VLOOKUP(F96, DVHC!$C:$E, 3, 0)</f>
        <v>21</v>
      </c>
      <c r="L96" s="5"/>
      <c r="M96" s="5"/>
    </row>
    <row r="97" spans="1:13" ht="40.5" customHeight="1">
      <c r="A97" s="56">
        <v>96</v>
      </c>
      <c r="B97" s="243" t="s">
        <v>3487</v>
      </c>
      <c r="C97" s="41" t="s">
        <v>2371</v>
      </c>
      <c r="D97" s="252"/>
      <c r="E97" s="252"/>
      <c r="F97" s="40" t="s">
        <v>1888</v>
      </c>
      <c r="G97" s="237" t="s">
        <v>1848</v>
      </c>
      <c r="H97" s="245"/>
      <c r="I97" s="4" t="e">
        <f t="array" ref="I97">INDEX(DVHC!$E$778:$E$11831,MATCH(1,(D97=DVHC!$C$778:$C$11831)*(J97=DVHC!$H$778:$H$11831),0))</f>
        <v>#N/A</v>
      </c>
      <c r="J97" s="4" t="e">
        <f t="array" ref="J97">INDEX(DVHC!$E$65:$E$777,MATCH(1,(E97=DVHC!$C$65:$C$777)*(K97=DVHC!$H$65:$H$777),0))</f>
        <v>#N/A</v>
      </c>
      <c r="K97" s="4">
        <f>VLOOKUP(F97, DVHC!$C:$E, 3, 0)</f>
        <v>21</v>
      </c>
      <c r="L97" s="5"/>
      <c r="M97" s="5"/>
    </row>
    <row r="98" spans="1:13" ht="40.5" customHeight="1">
      <c r="A98" s="56">
        <v>97</v>
      </c>
      <c r="B98" s="243" t="s">
        <v>3488</v>
      </c>
      <c r="C98" s="41" t="s">
        <v>2371</v>
      </c>
      <c r="D98" s="252"/>
      <c r="E98" s="252"/>
      <c r="F98" s="40" t="s">
        <v>1888</v>
      </c>
      <c r="G98" s="237" t="s">
        <v>1848</v>
      </c>
      <c r="H98" s="244">
        <v>2413668686</v>
      </c>
      <c r="I98" s="4" t="e">
        <f t="array" ref="I98">INDEX(DVHC!$E$778:$E$11831,MATCH(1,(D98=DVHC!$C$778:$C$11831)*(J98=DVHC!$H$778:$H$11831),0))</f>
        <v>#N/A</v>
      </c>
      <c r="J98" s="4" t="e">
        <f t="array" ref="J98">INDEX(DVHC!$E$65:$E$777,MATCH(1,(E98=DVHC!$C$65:$C$777)*(K98=DVHC!$H$65:$H$777),0))</f>
        <v>#N/A</v>
      </c>
      <c r="K98" s="4">
        <f>VLOOKUP(F98, DVHC!$C:$E, 3, 0)</f>
        <v>21</v>
      </c>
      <c r="L98" s="5"/>
      <c r="M98" s="5"/>
    </row>
    <row r="99" spans="1:13" ht="19.5" customHeight="1">
      <c r="A99" s="246"/>
      <c r="B99" s="247"/>
      <c r="C99" s="247"/>
      <c r="D99" s="262"/>
      <c r="E99" s="248"/>
      <c r="F99" s="248"/>
      <c r="G99" s="249"/>
      <c r="H99" s="250"/>
      <c r="I99" s="34"/>
      <c r="J99" s="34"/>
      <c r="K99" s="34"/>
    </row>
    <row r="100" spans="1:13" ht="19.5" customHeight="1">
      <c r="A100" s="246"/>
      <c r="B100" s="247"/>
      <c r="C100" s="247"/>
      <c r="D100" s="262"/>
      <c r="E100" s="248"/>
      <c r="F100" s="248"/>
      <c r="G100" s="249"/>
      <c r="H100" s="250"/>
      <c r="I100" s="34"/>
      <c r="J100" s="34"/>
      <c r="K100" s="34"/>
    </row>
    <row r="101" spans="1:13" ht="19.5" customHeight="1">
      <c r="A101" s="246"/>
      <c r="B101" s="247"/>
      <c r="C101" s="247"/>
      <c r="D101" s="262"/>
      <c r="E101" s="248"/>
      <c r="F101" s="248"/>
      <c r="G101" s="249"/>
      <c r="H101" s="250"/>
      <c r="I101" s="34"/>
      <c r="J101" s="34"/>
      <c r="K101" s="34"/>
    </row>
    <row r="102" spans="1:13" ht="19.5" customHeight="1">
      <c r="A102" s="246"/>
      <c r="B102" s="247"/>
      <c r="C102" s="247"/>
      <c r="D102" s="262"/>
      <c r="E102" s="248"/>
      <c r="F102" s="248"/>
      <c r="G102" s="249"/>
      <c r="H102" s="250"/>
      <c r="I102" s="34"/>
      <c r="J102" s="34"/>
      <c r="K102" s="34"/>
    </row>
    <row r="103" spans="1:13" ht="19.5" customHeight="1">
      <c r="A103" s="246"/>
      <c r="B103" s="247"/>
      <c r="C103" s="247"/>
      <c r="D103" s="262"/>
      <c r="E103" s="248"/>
      <c r="F103" s="248"/>
      <c r="G103" s="249"/>
      <c r="H103" s="250"/>
      <c r="I103" s="34"/>
      <c r="J103" s="34"/>
      <c r="K103" s="34"/>
    </row>
    <row r="104" spans="1:13" ht="19.5" customHeight="1">
      <c r="A104" s="246"/>
      <c r="B104" s="247"/>
      <c r="C104" s="247"/>
      <c r="D104" s="262"/>
      <c r="E104" s="248"/>
      <c r="F104" s="248"/>
      <c r="G104" s="249"/>
      <c r="H104" s="250"/>
      <c r="I104" s="34"/>
      <c r="J104" s="34"/>
      <c r="K104" s="34"/>
    </row>
    <row r="105" spans="1:13" ht="19.5" customHeight="1">
      <c r="A105" s="246"/>
      <c r="B105" s="247"/>
      <c r="C105" s="247"/>
      <c r="D105" s="262"/>
      <c r="E105" s="248"/>
      <c r="F105" s="248"/>
      <c r="G105" s="249"/>
      <c r="H105" s="250"/>
      <c r="I105" s="34"/>
      <c r="J105" s="34"/>
      <c r="K105" s="34"/>
    </row>
    <row r="106" spans="1:13" ht="19.5" customHeight="1">
      <c r="A106" s="246"/>
      <c r="B106" s="247"/>
      <c r="C106" s="247"/>
      <c r="D106" s="262"/>
      <c r="E106" s="248"/>
      <c r="F106" s="248"/>
      <c r="G106" s="249"/>
      <c r="H106" s="250"/>
      <c r="I106" s="34"/>
      <c r="J106" s="34"/>
      <c r="K106" s="34"/>
    </row>
    <row r="107" spans="1:13" ht="19.5" customHeight="1">
      <c r="A107" s="246"/>
      <c r="B107" s="247"/>
      <c r="C107" s="247"/>
      <c r="D107" s="262"/>
      <c r="E107" s="248"/>
      <c r="F107" s="248"/>
      <c r="G107" s="249"/>
      <c r="H107" s="250"/>
      <c r="I107" s="34"/>
      <c r="J107" s="34"/>
      <c r="K107" s="34"/>
    </row>
    <row r="108" spans="1:13" ht="19.5" customHeight="1">
      <c r="A108" s="246"/>
      <c r="B108" s="247"/>
      <c r="C108" s="247"/>
      <c r="D108" s="262"/>
      <c r="E108" s="248"/>
      <c r="F108" s="248"/>
      <c r="G108" s="249"/>
      <c r="H108" s="250"/>
      <c r="I108" s="34"/>
      <c r="J108" s="34"/>
      <c r="K108" s="34"/>
    </row>
    <row r="109" spans="1:13" ht="19.5" customHeight="1">
      <c r="A109" s="246"/>
      <c r="B109" s="247"/>
      <c r="C109" s="247"/>
      <c r="D109" s="262"/>
      <c r="E109" s="248"/>
      <c r="F109" s="248"/>
      <c r="G109" s="249"/>
      <c r="H109" s="250"/>
      <c r="I109" s="34"/>
      <c r="J109" s="34"/>
      <c r="K109" s="34"/>
    </row>
    <row r="110" spans="1:13" ht="19.5" customHeight="1">
      <c r="A110" s="246"/>
      <c r="B110" s="247"/>
      <c r="C110" s="247"/>
      <c r="D110" s="262"/>
      <c r="E110" s="248"/>
      <c r="F110" s="248"/>
      <c r="G110" s="249"/>
      <c r="H110" s="250"/>
      <c r="I110" s="34"/>
      <c r="J110" s="34"/>
      <c r="K110" s="34"/>
    </row>
    <row r="111" spans="1:13" ht="19.5" customHeight="1">
      <c r="A111" s="246"/>
      <c r="B111" s="247"/>
      <c r="C111" s="247"/>
      <c r="D111" s="262"/>
      <c r="E111" s="248"/>
      <c r="F111" s="248"/>
      <c r="G111" s="249"/>
      <c r="H111" s="250"/>
      <c r="I111" s="34"/>
      <c r="J111" s="34"/>
      <c r="K111" s="34"/>
    </row>
    <row r="112" spans="1:13" ht="19.5" customHeight="1">
      <c r="A112" s="246"/>
      <c r="B112" s="247"/>
      <c r="C112" s="247"/>
      <c r="D112" s="262"/>
      <c r="E112" s="248"/>
      <c r="F112" s="248"/>
      <c r="G112" s="249"/>
      <c r="H112" s="250"/>
      <c r="I112" s="34"/>
      <c r="J112" s="34"/>
      <c r="K112" s="34"/>
    </row>
    <row r="113" spans="1:11" ht="19.5" customHeight="1">
      <c r="A113" s="246"/>
      <c r="B113" s="247"/>
      <c r="C113" s="247"/>
      <c r="D113" s="262"/>
      <c r="E113" s="248"/>
      <c r="F113" s="248"/>
      <c r="G113" s="249"/>
      <c r="H113" s="250"/>
      <c r="I113" s="34"/>
      <c r="J113" s="34"/>
      <c r="K113" s="34"/>
    </row>
    <row r="114" spans="1:11" ht="19.5" customHeight="1">
      <c r="A114" s="246"/>
      <c r="B114" s="247"/>
      <c r="C114" s="247"/>
      <c r="D114" s="262"/>
      <c r="E114" s="248"/>
      <c r="F114" s="248"/>
      <c r="G114" s="249"/>
      <c r="H114" s="250"/>
      <c r="I114" s="34"/>
      <c r="J114" s="34"/>
      <c r="K114" s="34"/>
    </row>
    <row r="115" spans="1:11" ht="19.5" customHeight="1">
      <c r="A115" s="246"/>
      <c r="B115" s="247"/>
      <c r="C115" s="247"/>
      <c r="D115" s="262"/>
      <c r="E115" s="248"/>
      <c r="F115" s="248"/>
      <c r="G115" s="249"/>
      <c r="H115" s="250"/>
      <c r="I115" s="34"/>
      <c r="J115" s="34"/>
      <c r="K115" s="34"/>
    </row>
    <row r="116" spans="1:11" ht="19.5" customHeight="1">
      <c r="A116" s="246"/>
      <c r="B116" s="247"/>
      <c r="C116" s="247"/>
      <c r="D116" s="262"/>
      <c r="E116" s="248"/>
      <c r="F116" s="248"/>
      <c r="G116" s="249"/>
      <c r="H116" s="250"/>
      <c r="I116" s="34"/>
      <c r="J116" s="34"/>
      <c r="K116" s="34"/>
    </row>
    <row r="117" spans="1:11" ht="19.5" customHeight="1">
      <c r="A117" s="246"/>
      <c r="B117" s="247"/>
      <c r="C117" s="247"/>
      <c r="D117" s="262"/>
      <c r="E117" s="248"/>
      <c r="F117" s="248"/>
      <c r="G117" s="249"/>
      <c r="H117" s="250"/>
      <c r="I117" s="34"/>
      <c r="J117" s="34"/>
      <c r="K117" s="34"/>
    </row>
    <row r="118" spans="1:11" ht="19.5" customHeight="1">
      <c r="A118" s="246"/>
      <c r="B118" s="247"/>
      <c r="C118" s="247"/>
      <c r="D118" s="262"/>
      <c r="E118" s="248"/>
      <c r="F118" s="248"/>
      <c r="G118" s="249"/>
      <c r="H118" s="250"/>
      <c r="I118" s="34"/>
      <c r="J118" s="34"/>
      <c r="K118" s="34"/>
    </row>
    <row r="119" spans="1:11" ht="19.5" customHeight="1">
      <c r="A119" s="246"/>
      <c r="B119" s="247"/>
      <c r="C119" s="247"/>
      <c r="D119" s="262"/>
      <c r="E119" s="248"/>
      <c r="F119" s="248"/>
      <c r="G119" s="249"/>
      <c r="H119" s="250"/>
      <c r="I119" s="34"/>
      <c r="J119" s="34"/>
      <c r="K119" s="34"/>
    </row>
    <row r="120" spans="1:11" ht="19.5" customHeight="1">
      <c r="A120" s="246"/>
      <c r="B120" s="247"/>
      <c r="C120" s="247"/>
      <c r="D120" s="262"/>
      <c r="E120" s="248"/>
      <c r="F120" s="248"/>
      <c r="G120" s="249"/>
      <c r="H120" s="250"/>
      <c r="I120" s="34"/>
      <c r="J120" s="34"/>
      <c r="K120" s="34"/>
    </row>
    <row r="121" spans="1:11" ht="19.5" customHeight="1">
      <c r="A121" s="246"/>
      <c r="B121" s="247"/>
      <c r="C121" s="247"/>
      <c r="D121" s="262"/>
      <c r="E121" s="248"/>
      <c r="F121" s="248"/>
      <c r="G121" s="249"/>
      <c r="H121" s="250"/>
      <c r="I121" s="34"/>
      <c r="J121" s="34"/>
      <c r="K121" s="34"/>
    </row>
    <row r="122" spans="1:11" ht="19.5" customHeight="1">
      <c r="A122" s="246"/>
      <c r="B122" s="247"/>
      <c r="C122" s="247"/>
      <c r="D122" s="262"/>
      <c r="E122" s="248"/>
      <c r="F122" s="248"/>
      <c r="G122" s="249"/>
      <c r="H122" s="250"/>
      <c r="I122" s="34"/>
      <c r="J122" s="34"/>
      <c r="K122" s="34"/>
    </row>
    <row r="123" spans="1:11" ht="19.5" customHeight="1">
      <c r="A123" s="246"/>
      <c r="B123" s="247"/>
      <c r="C123" s="247"/>
      <c r="D123" s="262"/>
      <c r="E123" s="248"/>
      <c r="F123" s="248"/>
      <c r="G123" s="249"/>
      <c r="H123" s="250"/>
      <c r="I123" s="34"/>
      <c r="J123" s="34"/>
      <c r="K123" s="34"/>
    </row>
    <row r="124" spans="1:11" ht="19.5" customHeight="1">
      <c r="A124" s="246"/>
      <c r="B124" s="247"/>
      <c r="C124" s="247"/>
      <c r="D124" s="262"/>
      <c r="E124" s="248"/>
      <c r="F124" s="248"/>
      <c r="G124" s="249"/>
      <c r="H124" s="250"/>
      <c r="I124" s="34"/>
      <c r="J124" s="34"/>
      <c r="K124" s="34"/>
    </row>
    <row r="125" spans="1:11" ht="19.5" customHeight="1">
      <c r="A125" s="246"/>
      <c r="B125" s="247"/>
      <c r="C125" s="247"/>
      <c r="D125" s="262"/>
      <c r="E125" s="248"/>
      <c r="F125" s="248"/>
      <c r="G125" s="249"/>
      <c r="H125" s="250"/>
      <c r="I125" s="34"/>
      <c r="J125" s="34"/>
      <c r="K125" s="34"/>
    </row>
    <row r="126" spans="1:11" ht="19.5" customHeight="1">
      <c r="A126" s="246"/>
      <c r="B126" s="247"/>
      <c r="C126" s="247"/>
      <c r="D126" s="262"/>
      <c r="E126" s="248"/>
      <c r="F126" s="248"/>
      <c r="G126" s="249"/>
      <c r="H126" s="250"/>
      <c r="I126" s="34"/>
      <c r="J126" s="34"/>
      <c r="K126" s="34"/>
    </row>
    <row r="127" spans="1:11" ht="19.5" customHeight="1">
      <c r="A127" s="246"/>
      <c r="B127" s="247"/>
      <c r="C127" s="247"/>
      <c r="D127" s="262"/>
      <c r="E127" s="248"/>
      <c r="F127" s="248"/>
      <c r="G127" s="249"/>
      <c r="H127" s="250"/>
      <c r="I127" s="34"/>
      <c r="J127" s="34"/>
      <c r="K127" s="34"/>
    </row>
    <row r="128" spans="1:11" ht="19.5" customHeight="1">
      <c r="A128" s="246"/>
      <c r="B128" s="247"/>
      <c r="C128" s="247"/>
      <c r="D128" s="262"/>
      <c r="E128" s="248"/>
      <c r="F128" s="248"/>
      <c r="G128" s="249"/>
      <c r="H128" s="250"/>
      <c r="I128" s="34"/>
      <c r="J128" s="34"/>
      <c r="K128" s="34"/>
    </row>
    <row r="129" spans="1:11" ht="19.5" customHeight="1">
      <c r="A129" s="246"/>
      <c r="B129" s="247"/>
      <c r="C129" s="247"/>
      <c r="D129" s="262"/>
      <c r="E129" s="248"/>
      <c r="F129" s="248"/>
      <c r="G129" s="249"/>
      <c r="H129" s="250"/>
      <c r="I129" s="34"/>
      <c r="J129" s="34"/>
      <c r="K129" s="34"/>
    </row>
    <row r="130" spans="1:11" ht="19.5" customHeight="1">
      <c r="A130" s="246"/>
      <c r="B130" s="247"/>
      <c r="C130" s="247"/>
      <c r="D130" s="262"/>
      <c r="E130" s="248"/>
      <c r="F130" s="248"/>
      <c r="G130" s="249"/>
      <c r="H130" s="250"/>
      <c r="I130" s="34"/>
      <c r="J130" s="34"/>
      <c r="K130" s="34"/>
    </row>
    <row r="131" spans="1:11" ht="19.5" customHeight="1">
      <c r="A131" s="246"/>
      <c r="B131" s="247"/>
      <c r="C131" s="247"/>
      <c r="D131" s="262"/>
      <c r="E131" s="248"/>
      <c r="F131" s="248"/>
      <c r="G131" s="249"/>
      <c r="H131" s="250"/>
      <c r="I131" s="34"/>
      <c r="J131" s="34"/>
      <c r="K131" s="34"/>
    </row>
    <row r="132" spans="1:11" ht="19.5" customHeight="1">
      <c r="A132" s="246"/>
      <c r="B132" s="247"/>
      <c r="C132" s="247"/>
      <c r="D132" s="262"/>
      <c r="E132" s="248"/>
      <c r="F132" s="248"/>
      <c r="G132" s="249"/>
      <c r="H132" s="250"/>
      <c r="I132" s="34"/>
      <c r="J132" s="34"/>
      <c r="K132" s="34"/>
    </row>
    <row r="133" spans="1:11" ht="19.5" customHeight="1">
      <c r="A133" s="246"/>
      <c r="B133" s="247"/>
      <c r="C133" s="247"/>
      <c r="D133" s="262"/>
      <c r="E133" s="248"/>
      <c r="F133" s="248"/>
      <c r="G133" s="249"/>
      <c r="H133" s="250"/>
      <c r="I133" s="34"/>
      <c r="J133" s="34"/>
      <c r="K133" s="34"/>
    </row>
    <row r="134" spans="1:11" ht="19.5" customHeight="1">
      <c r="A134" s="246"/>
      <c r="B134" s="247"/>
      <c r="C134" s="247"/>
      <c r="D134" s="262"/>
      <c r="E134" s="248"/>
      <c r="F134" s="248"/>
      <c r="G134" s="249"/>
      <c r="H134" s="250"/>
      <c r="I134" s="34"/>
      <c r="J134" s="34"/>
      <c r="K134" s="34"/>
    </row>
    <row r="135" spans="1:11" ht="19.5" customHeight="1">
      <c r="A135" s="246"/>
      <c r="B135" s="247"/>
      <c r="C135" s="247"/>
      <c r="D135" s="262"/>
      <c r="E135" s="248"/>
      <c r="F135" s="248"/>
      <c r="G135" s="249"/>
      <c r="H135" s="250"/>
      <c r="I135" s="34"/>
      <c r="J135" s="34"/>
      <c r="K135" s="34"/>
    </row>
    <row r="136" spans="1:11" ht="19.5" customHeight="1">
      <c r="A136" s="246"/>
      <c r="B136" s="247"/>
      <c r="C136" s="247"/>
      <c r="D136" s="262"/>
      <c r="E136" s="248"/>
      <c r="F136" s="248"/>
      <c r="G136" s="249"/>
      <c r="H136" s="250"/>
      <c r="I136" s="34"/>
      <c r="J136" s="34"/>
      <c r="K136" s="34"/>
    </row>
    <row r="137" spans="1:11" ht="19.5" customHeight="1">
      <c r="A137" s="246"/>
      <c r="B137" s="247"/>
      <c r="C137" s="247"/>
      <c r="D137" s="262"/>
      <c r="E137" s="248"/>
      <c r="F137" s="248"/>
      <c r="G137" s="249"/>
      <c r="H137" s="250"/>
      <c r="I137" s="34"/>
      <c r="J137" s="34"/>
      <c r="K137" s="34"/>
    </row>
    <row r="138" spans="1:11" ht="19.5" customHeight="1">
      <c r="A138" s="246"/>
      <c r="B138" s="247"/>
      <c r="C138" s="247"/>
      <c r="D138" s="262"/>
      <c r="E138" s="248"/>
      <c r="F138" s="248"/>
      <c r="G138" s="249"/>
      <c r="H138" s="250"/>
      <c r="I138" s="34"/>
      <c r="J138" s="34"/>
      <c r="K138" s="34"/>
    </row>
    <row r="139" spans="1:11" ht="19.5" customHeight="1">
      <c r="A139" s="246"/>
      <c r="B139" s="247"/>
      <c r="C139" s="247"/>
      <c r="D139" s="262"/>
      <c r="E139" s="248"/>
      <c r="F139" s="248"/>
      <c r="G139" s="249"/>
      <c r="H139" s="250"/>
      <c r="I139" s="34"/>
      <c r="J139" s="34"/>
      <c r="K139" s="34"/>
    </row>
    <row r="140" spans="1:11" ht="19.5" customHeight="1">
      <c r="A140" s="246"/>
      <c r="B140" s="247"/>
      <c r="C140" s="247"/>
      <c r="D140" s="262"/>
      <c r="E140" s="248"/>
      <c r="F140" s="248"/>
      <c r="G140" s="249"/>
      <c r="H140" s="250"/>
      <c r="I140" s="34"/>
      <c r="J140" s="34"/>
      <c r="K140" s="34"/>
    </row>
    <row r="141" spans="1:11" ht="19.5" customHeight="1">
      <c r="A141" s="246"/>
      <c r="B141" s="247"/>
      <c r="C141" s="247"/>
      <c r="D141" s="262"/>
      <c r="E141" s="248"/>
      <c r="F141" s="248"/>
      <c r="G141" s="249"/>
      <c r="H141" s="250"/>
      <c r="I141" s="34"/>
      <c r="J141" s="34"/>
      <c r="K141" s="34"/>
    </row>
    <row r="142" spans="1:11" ht="19.5" customHeight="1">
      <c r="A142" s="246"/>
      <c r="B142" s="247"/>
      <c r="C142" s="247"/>
      <c r="D142" s="262"/>
      <c r="E142" s="248"/>
      <c r="F142" s="248"/>
      <c r="G142" s="249"/>
      <c r="H142" s="250"/>
      <c r="I142" s="34"/>
      <c r="J142" s="34"/>
      <c r="K142" s="34"/>
    </row>
    <row r="143" spans="1:11" ht="19.5" customHeight="1">
      <c r="A143" s="246"/>
      <c r="B143" s="247"/>
      <c r="C143" s="247"/>
      <c r="D143" s="262"/>
      <c r="E143" s="248"/>
      <c r="F143" s="248"/>
      <c r="G143" s="249"/>
      <c r="H143" s="250"/>
      <c r="I143" s="34"/>
      <c r="J143" s="34"/>
      <c r="K143" s="34"/>
    </row>
    <row r="144" spans="1:11" ht="19.5" customHeight="1">
      <c r="A144" s="246"/>
      <c r="B144" s="247"/>
      <c r="C144" s="247"/>
      <c r="D144" s="262"/>
      <c r="E144" s="248"/>
      <c r="F144" s="248"/>
      <c r="G144" s="249"/>
      <c r="H144" s="250"/>
      <c r="I144" s="34"/>
      <c r="J144" s="34"/>
      <c r="K144" s="34"/>
    </row>
    <row r="145" spans="1:11" ht="19.5" customHeight="1">
      <c r="A145" s="246"/>
      <c r="B145" s="247"/>
      <c r="C145" s="247"/>
      <c r="D145" s="262"/>
      <c r="E145" s="248"/>
      <c r="F145" s="248"/>
      <c r="G145" s="249"/>
      <c r="H145" s="250"/>
      <c r="I145" s="34"/>
      <c r="J145" s="34"/>
      <c r="K145" s="34"/>
    </row>
    <row r="146" spans="1:11" ht="19.5" customHeight="1">
      <c r="A146" s="246"/>
      <c r="B146" s="247"/>
      <c r="C146" s="247"/>
      <c r="D146" s="262"/>
      <c r="E146" s="248"/>
      <c r="F146" s="248"/>
      <c r="G146" s="249"/>
      <c r="H146" s="250"/>
      <c r="I146" s="34"/>
      <c r="J146" s="34"/>
      <c r="K146" s="34"/>
    </row>
    <row r="147" spans="1:11" ht="19.5" customHeight="1">
      <c r="A147" s="246"/>
      <c r="B147" s="247"/>
      <c r="C147" s="247"/>
      <c r="D147" s="262"/>
      <c r="E147" s="248"/>
      <c r="F147" s="248"/>
      <c r="G147" s="249"/>
      <c r="H147" s="250"/>
      <c r="I147" s="34"/>
      <c r="J147" s="34"/>
      <c r="K147" s="34"/>
    </row>
    <row r="148" spans="1:11" ht="19.5" customHeight="1">
      <c r="A148" s="246"/>
      <c r="B148" s="247"/>
      <c r="C148" s="247"/>
      <c r="D148" s="262"/>
      <c r="E148" s="248"/>
      <c r="F148" s="248"/>
      <c r="G148" s="249"/>
      <c r="H148" s="250"/>
      <c r="I148" s="34"/>
      <c r="J148" s="34"/>
      <c r="K148" s="34"/>
    </row>
    <row r="149" spans="1:11" ht="19.5" customHeight="1">
      <c r="A149" s="246"/>
      <c r="B149" s="247"/>
      <c r="C149" s="247"/>
      <c r="D149" s="262"/>
      <c r="E149" s="248"/>
      <c r="F149" s="248"/>
      <c r="G149" s="249"/>
      <c r="H149" s="250"/>
      <c r="I149" s="34"/>
      <c r="J149" s="34"/>
      <c r="K149" s="34"/>
    </row>
    <row r="150" spans="1:11" ht="19.5" customHeight="1">
      <c r="A150" s="246"/>
      <c r="B150" s="247"/>
      <c r="C150" s="247"/>
      <c r="D150" s="262"/>
      <c r="E150" s="248"/>
      <c r="F150" s="248"/>
      <c r="G150" s="249"/>
      <c r="H150" s="250"/>
      <c r="I150" s="34"/>
      <c r="J150" s="34"/>
      <c r="K150" s="34"/>
    </row>
    <row r="151" spans="1:11" ht="19.5" customHeight="1">
      <c r="A151" s="246"/>
      <c r="B151" s="247"/>
      <c r="C151" s="247"/>
      <c r="D151" s="262"/>
      <c r="E151" s="248"/>
      <c r="F151" s="248"/>
      <c r="G151" s="249"/>
      <c r="H151" s="250"/>
      <c r="I151" s="34"/>
      <c r="J151" s="34"/>
      <c r="K151" s="34"/>
    </row>
    <row r="152" spans="1:11" ht="19.5" customHeight="1">
      <c r="A152" s="246"/>
      <c r="B152" s="247"/>
      <c r="C152" s="247"/>
      <c r="D152" s="262"/>
      <c r="E152" s="248"/>
      <c r="F152" s="248"/>
      <c r="G152" s="249"/>
      <c r="H152" s="250"/>
      <c r="I152" s="34"/>
      <c r="J152" s="34"/>
      <c r="K152" s="34"/>
    </row>
    <row r="153" spans="1:11" ht="19.5" customHeight="1">
      <c r="A153" s="246"/>
      <c r="B153" s="247"/>
      <c r="C153" s="247"/>
      <c r="D153" s="262"/>
      <c r="E153" s="248"/>
      <c r="F153" s="248"/>
      <c r="G153" s="249"/>
      <c r="H153" s="250"/>
      <c r="I153" s="34"/>
      <c r="J153" s="34"/>
      <c r="K153" s="34"/>
    </row>
    <row r="154" spans="1:11" ht="19.5" customHeight="1">
      <c r="A154" s="246"/>
      <c r="B154" s="247"/>
      <c r="C154" s="247"/>
      <c r="D154" s="262"/>
      <c r="E154" s="248"/>
      <c r="F154" s="248"/>
      <c r="G154" s="249"/>
      <c r="H154" s="250"/>
      <c r="I154" s="34"/>
      <c r="J154" s="34"/>
      <c r="K154" s="34"/>
    </row>
    <row r="155" spans="1:11" ht="19.5" customHeight="1">
      <c r="A155" s="246"/>
      <c r="B155" s="247"/>
      <c r="C155" s="247"/>
      <c r="D155" s="262"/>
      <c r="E155" s="248"/>
      <c r="F155" s="248"/>
      <c r="G155" s="249"/>
      <c r="H155" s="250"/>
      <c r="I155" s="34"/>
      <c r="J155" s="34"/>
      <c r="K155" s="34"/>
    </row>
    <row r="156" spans="1:11" ht="19.5" customHeight="1">
      <c r="A156" s="246"/>
      <c r="B156" s="247"/>
      <c r="C156" s="247"/>
      <c r="D156" s="262"/>
      <c r="E156" s="248"/>
      <c r="F156" s="248"/>
      <c r="G156" s="249"/>
      <c r="H156" s="250"/>
      <c r="I156" s="34"/>
      <c r="J156" s="34"/>
      <c r="K156" s="34"/>
    </row>
    <row r="157" spans="1:11" ht="19.5" customHeight="1">
      <c r="A157" s="246"/>
      <c r="B157" s="247"/>
      <c r="C157" s="247"/>
      <c r="D157" s="262"/>
      <c r="E157" s="248"/>
      <c r="F157" s="248"/>
      <c r="G157" s="249"/>
      <c r="H157" s="250"/>
      <c r="I157" s="34"/>
      <c r="J157" s="34"/>
      <c r="K157" s="34"/>
    </row>
    <row r="158" spans="1:11" ht="19.5" customHeight="1">
      <c r="A158" s="246"/>
      <c r="B158" s="247"/>
      <c r="C158" s="247"/>
      <c r="D158" s="262"/>
      <c r="E158" s="248"/>
      <c r="F158" s="248"/>
      <c r="G158" s="249"/>
      <c r="H158" s="250"/>
      <c r="I158" s="34"/>
      <c r="J158" s="34"/>
      <c r="K158" s="34"/>
    </row>
    <row r="159" spans="1:11" ht="19.5" customHeight="1">
      <c r="A159" s="246"/>
      <c r="B159" s="247"/>
      <c r="C159" s="247"/>
      <c r="D159" s="262"/>
      <c r="E159" s="248"/>
      <c r="F159" s="248"/>
      <c r="G159" s="249"/>
      <c r="H159" s="250"/>
      <c r="I159" s="34"/>
      <c r="J159" s="34"/>
      <c r="K159" s="34"/>
    </row>
    <row r="160" spans="1:11" ht="19.5" customHeight="1">
      <c r="A160" s="246"/>
      <c r="B160" s="247"/>
      <c r="C160" s="247"/>
      <c r="D160" s="262"/>
      <c r="E160" s="248"/>
      <c r="F160" s="248"/>
      <c r="G160" s="249"/>
      <c r="H160" s="250"/>
      <c r="I160" s="34"/>
      <c r="J160" s="34"/>
      <c r="K160" s="34"/>
    </row>
    <row r="161" spans="1:11" ht="19.5" customHeight="1">
      <c r="A161" s="246"/>
      <c r="B161" s="247"/>
      <c r="C161" s="247"/>
      <c r="D161" s="262"/>
      <c r="E161" s="248"/>
      <c r="F161" s="248"/>
      <c r="G161" s="249"/>
      <c r="H161" s="250"/>
      <c r="I161" s="34"/>
      <c r="J161" s="34"/>
      <c r="K161" s="34"/>
    </row>
    <row r="162" spans="1:11" ht="19.5" customHeight="1">
      <c r="A162" s="246"/>
      <c r="B162" s="247"/>
      <c r="C162" s="247"/>
      <c r="D162" s="262"/>
      <c r="E162" s="248"/>
      <c r="F162" s="248"/>
      <c r="G162" s="249"/>
      <c r="H162" s="250"/>
      <c r="I162" s="34"/>
      <c r="J162" s="34"/>
      <c r="K162" s="34"/>
    </row>
    <row r="163" spans="1:11" ht="19.5" customHeight="1">
      <c r="A163" s="246"/>
      <c r="B163" s="247"/>
      <c r="C163" s="247"/>
      <c r="D163" s="262"/>
      <c r="E163" s="248"/>
      <c r="F163" s="248"/>
      <c r="G163" s="249"/>
      <c r="H163" s="250"/>
      <c r="I163" s="34"/>
      <c r="J163" s="34"/>
      <c r="K163" s="34"/>
    </row>
    <row r="164" spans="1:11" ht="19.5" customHeight="1">
      <c r="A164" s="246"/>
      <c r="B164" s="247"/>
      <c r="C164" s="247"/>
      <c r="D164" s="262"/>
      <c r="E164" s="248"/>
      <c r="F164" s="248"/>
      <c r="G164" s="249"/>
      <c r="H164" s="250"/>
      <c r="I164" s="34"/>
      <c r="J164" s="34"/>
      <c r="K164" s="34"/>
    </row>
    <row r="165" spans="1:11" ht="19.5" customHeight="1">
      <c r="A165" s="246"/>
      <c r="B165" s="247"/>
      <c r="C165" s="247"/>
      <c r="D165" s="262"/>
      <c r="E165" s="248"/>
      <c r="F165" s="248"/>
      <c r="G165" s="249"/>
      <c r="H165" s="250"/>
      <c r="I165" s="34"/>
      <c r="J165" s="34"/>
      <c r="K165" s="34"/>
    </row>
    <row r="166" spans="1:11" ht="19.5" customHeight="1">
      <c r="A166" s="246"/>
      <c r="B166" s="247"/>
      <c r="C166" s="247"/>
      <c r="D166" s="262"/>
      <c r="E166" s="248"/>
      <c r="F166" s="248"/>
      <c r="G166" s="249"/>
      <c r="H166" s="250"/>
      <c r="I166" s="34"/>
      <c r="J166" s="34"/>
      <c r="K166" s="34"/>
    </row>
    <row r="167" spans="1:11" ht="19.5" customHeight="1">
      <c r="A167" s="246"/>
      <c r="B167" s="247"/>
      <c r="C167" s="247"/>
      <c r="D167" s="262"/>
      <c r="E167" s="248"/>
      <c r="F167" s="248"/>
      <c r="G167" s="249"/>
      <c r="H167" s="250"/>
      <c r="I167" s="34"/>
      <c r="J167" s="34"/>
      <c r="K167" s="34"/>
    </row>
    <row r="168" spans="1:11" ht="19.5" customHeight="1">
      <c r="A168" s="246"/>
      <c r="B168" s="247"/>
      <c r="C168" s="247"/>
      <c r="D168" s="262"/>
      <c r="E168" s="248"/>
      <c r="F168" s="248"/>
      <c r="G168" s="249"/>
      <c r="H168" s="250"/>
      <c r="I168" s="34"/>
      <c r="J168" s="34"/>
      <c r="K168" s="34"/>
    </row>
    <row r="169" spans="1:11" ht="19.5" customHeight="1">
      <c r="A169" s="246"/>
      <c r="B169" s="247"/>
      <c r="C169" s="247"/>
      <c r="D169" s="262"/>
      <c r="E169" s="248"/>
      <c r="F169" s="248"/>
      <c r="G169" s="249"/>
      <c r="H169" s="250"/>
      <c r="I169" s="34"/>
      <c r="J169" s="34"/>
      <c r="K169" s="34"/>
    </row>
    <row r="170" spans="1:11" ht="19.5" customHeight="1">
      <c r="A170" s="246"/>
      <c r="B170" s="247"/>
      <c r="C170" s="247"/>
      <c r="D170" s="262"/>
      <c r="E170" s="248"/>
      <c r="F170" s="248"/>
      <c r="G170" s="249"/>
      <c r="H170" s="250"/>
      <c r="I170" s="34"/>
      <c r="J170" s="34"/>
      <c r="K170" s="34"/>
    </row>
    <row r="171" spans="1:11" ht="19.5" customHeight="1">
      <c r="A171" s="246"/>
      <c r="B171" s="247"/>
      <c r="C171" s="247"/>
      <c r="D171" s="262"/>
      <c r="E171" s="248"/>
      <c r="F171" s="248"/>
      <c r="G171" s="249"/>
      <c r="H171" s="250"/>
      <c r="I171" s="34"/>
      <c r="J171" s="34"/>
      <c r="K171" s="34"/>
    </row>
    <row r="172" spans="1:11" ht="19.5" customHeight="1">
      <c r="A172" s="246"/>
      <c r="B172" s="247"/>
      <c r="C172" s="247"/>
      <c r="D172" s="262"/>
      <c r="E172" s="248"/>
      <c r="F172" s="248"/>
      <c r="G172" s="249"/>
      <c r="H172" s="250"/>
      <c r="I172" s="34"/>
      <c r="J172" s="34"/>
      <c r="K172" s="34"/>
    </row>
    <row r="173" spans="1:11" ht="19.5" customHeight="1">
      <c r="A173" s="246"/>
      <c r="B173" s="247"/>
      <c r="C173" s="247"/>
      <c r="D173" s="262"/>
      <c r="E173" s="248"/>
      <c r="F173" s="248"/>
      <c r="G173" s="249"/>
      <c r="H173" s="250"/>
      <c r="I173" s="34"/>
      <c r="J173" s="34"/>
      <c r="K173" s="34"/>
    </row>
    <row r="174" spans="1:11" ht="19.5" customHeight="1">
      <c r="A174" s="246"/>
      <c r="B174" s="247"/>
      <c r="C174" s="247"/>
      <c r="D174" s="262"/>
      <c r="E174" s="248"/>
      <c r="F174" s="248"/>
      <c r="G174" s="249"/>
      <c r="H174" s="250"/>
      <c r="I174" s="34"/>
      <c r="J174" s="34"/>
      <c r="K174" s="34"/>
    </row>
    <row r="175" spans="1:11" ht="19.5" customHeight="1">
      <c r="A175" s="246"/>
      <c r="B175" s="247"/>
      <c r="C175" s="247"/>
      <c r="D175" s="262"/>
      <c r="E175" s="248"/>
      <c r="F175" s="248"/>
      <c r="G175" s="249"/>
      <c r="H175" s="250"/>
      <c r="I175" s="34"/>
      <c r="J175" s="34"/>
      <c r="K175" s="34"/>
    </row>
    <row r="176" spans="1:11" ht="19.5" customHeight="1">
      <c r="A176" s="246"/>
      <c r="B176" s="247"/>
      <c r="C176" s="247"/>
      <c r="D176" s="262"/>
      <c r="E176" s="248"/>
      <c r="F176" s="248"/>
      <c r="G176" s="249"/>
      <c r="H176" s="250"/>
      <c r="I176" s="34"/>
      <c r="J176" s="34"/>
      <c r="K176" s="34"/>
    </row>
    <row r="177" spans="1:11" ht="19.5" customHeight="1">
      <c r="A177" s="246"/>
      <c r="B177" s="247"/>
      <c r="C177" s="247"/>
      <c r="D177" s="262"/>
      <c r="E177" s="248"/>
      <c r="F177" s="248"/>
      <c r="G177" s="249"/>
      <c r="H177" s="250"/>
      <c r="I177" s="34"/>
      <c r="J177" s="34"/>
      <c r="K177" s="34"/>
    </row>
    <row r="178" spans="1:11" ht="19.5" customHeight="1">
      <c r="A178" s="246"/>
      <c r="B178" s="247"/>
      <c r="C178" s="247"/>
      <c r="D178" s="262"/>
      <c r="E178" s="248"/>
      <c r="F178" s="248"/>
      <c r="G178" s="249"/>
      <c r="H178" s="250"/>
      <c r="I178" s="34"/>
      <c r="J178" s="34"/>
      <c r="K178" s="34"/>
    </row>
    <row r="179" spans="1:11" ht="19.5" customHeight="1">
      <c r="A179" s="246"/>
      <c r="B179" s="247"/>
      <c r="C179" s="247"/>
      <c r="D179" s="262"/>
      <c r="E179" s="248"/>
      <c r="F179" s="248"/>
      <c r="G179" s="249"/>
      <c r="H179" s="250"/>
      <c r="I179" s="34"/>
      <c r="J179" s="34"/>
      <c r="K179" s="34"/>
    </row>
    <row r="180" spans="1:11" ht="19.5" customHeight="1">
      <c r="A180" s="246"/>
      <c r="B180" s="247"/>
      <c r="C180" s="247"/>
      <c r="D180" s="262"/>
      <c r="E180" s="248"/>
      <c r="F180" s="248"/>
      <c r="G180" s="249"/>
      <c r="H180" s="250"/>
      <c r="I180" s="34"/>
      <c r="J180" s="34"/>
      <c r="K180" s="34"/>
    </row>
    <row r="181" spans="1:11" ht="19.5" customHeight="1">
      <c r="A181" s="246"/>
      <c r="B181" s="247"/>
      <c r="C181" s="247"/>
      <c r="D181" s="262"/>
      <c r="E181" s="248"/>
      <c r="F181" s="248"/>
      <c r="G181" s="249"/>
      <c r="H181" s="250"/>
      <c r="I181" s="34"/>
      <c r="J181" s="34"/>
      <c r="K181" s="34"/>
    </row>
    <row r="182" spans="1:11" ht="19.5" customHeight="1">
      <c r="A182" s="246"/>
      <c r="B182" s="247"/>
      <c r="C182" s="247"/>
      <c r="D182" s="262"/>
      <c r="E182" s="248"/>
      <c r="F182" s="248"/>
      <c r="G182" s="249"/>
      <c r="H182" s="250"/>
      <c r="I182" s="34"/>
      <c r="J182" s="34"/>
      <c r="K182" s="34"/>
    </row>
    <row r="183" spans="1:11" ht="19.5" customHeight="1">
      <c r="A183" s="246"/>
      <c r="B183" s="247"/>
      <c r="C183" s="247"/>
      <c r="D183" s="262"/>
      <c r="E183" s="248"/>
      <c r="F183" s="248"/>
      <c r="G183" s="249"/>
      <c r="H183" s="250"/>
      <c r="I183" s="34"/>
      <c r="J183" s="34"/>
      <c r="K183" s="34"/>
    </row>
    <row r="184" spans="1:11" ht="19.5" customHeight="1">
      <c r="A184" s="246"/>
      <c r="B184" s="247"/>
      <c r="C184" s="247"/>
      <c r="D184" s="262"/>
      <c r="E184" s="248"/>
      <c r="F184" s="248"/>
      <c r="G184" s="249"/>
      <c r="H184" s="250"/>
      <c r="I184" s="34"/>
      <c r="J184" s="34"/>
      <c r="K184" s="34"/>
    </row>
    <row r="185" spans="1:11" ht="19.5" customHeight="1">
      <c r="A185" s="246"/>
      <c r="B185" s="247"/>
      <c r="C185" s="247"/>
      <c r="D185" s="262"/>
      <c r="E185" s="248"/>
      <c r="F185" s="248"/>
      <c r="G185" s="249"/>
      <c r="H185" s="250"/>
      <c r="I185" s="34"/>
      <c r="J185" s="34"/>
      <c r="K185" s="34"/>
    </row>
    <row r="186" spans="1:11" ht="19.5" customHeight="1">
      <c r="A186" s="246"/>
      <c r="B186" s="247"/>
      <c r="C186" s="247"/>
      <c r="D186" s="262"/>
      <c r="E186" s="248"/>
      <c r="F186" s="248"/>
      <c r="G186" s="249"/>
      <c r="H186" s="250"/>
      <c r="I186" s="34"/>
      <c r="J186" s="34"/>
      <c r="K186" s="34"/>
    </row>
    <row r="187" spans="1:11" ht="19.5" customHeight="1">
      <c r="A187" s="246"/>
      <c r="B187" s="247"/>
      <c r="C187" s="247"/>
      <c r="D187" s="262"/>
      <c r="E187" s="248"/>
      <c r="F187" s="248"/>
      <c r="G187" s="249"/>
      <c r="H187" s="250"/>
      <c r="I187" s="34"/>
      <c r="J187" s="34"/>
      <c r="K187" s="34"/>
    </row>
    <row r="188" spans="1:11" ht="19.5" customHeight="1">
      <c r="A188" s="246"/>
      <c r="B188" s="247"/>
      <c r="C188" s="247"/>
      <c r="D188" s="262"/>
      <c r="E188" s="248"/>
      <c r="F188" s="248"/>
      <c r="G188" s="249"/>
      <c r="H188" s="250"/>
      <c r="I188" s="34"/>
      <c r="J188" s="34"/>
      <c r="K188" s="34"/>
    </row>
    <row r="189" spans="1:11" ht="19.5" customHeight="1">
      <c r="A189" s="246"/>
      <c r="B189" s="247"/>
      <c r="C189" s="247"/>
      <c r="D189" s="262"/>
      <c r="E189" s="248"/>
      <c r="F189" s="248"/>
      <c r="G189" s="249"/>
      <c r="H189" s="250"/>
      <c r="I189" s="34"/>
      <c r="J189" s="34"/>
      <c r="K189" s="34"/>
    </row>
    <row r="190" spans="1:11" ht="19.5" customHeight="1">
      <c r="A190" s="246"/>
      <c r="B190" s="247"/>
      <c r="C190" s="247"/>
      <c r="D190" s="262"/>
      <c r="E190" s="248"/>
      <c r="F190" s="248"/>
      <c r="G190" s="249"/>
      <c r="H190" s="250"/>
      <c r="I190" s="34"/>
      <c r="J190" s="34"/>
      <c r="K190" s="34"/>
    </row>
    <row r="191" spans="1:11" ht="19.5" customHeight="1">
      <c r="A191" s="246"/>
      <c r="B191" s="247"/>
      <c r="C191" s="247"/>
      <c r="D191" s="262"/>
      <c r="E191" s="248"/>
      <c r="F191" s="248"/>
      <c r="G191" s="249"/>
      <c r="H191" s="250"/>
      <c r="I191" s="34"/>
      <c r="J191" s="34"/>
      <c r="K191" s="34"/>
    </row>
    <row r="192" spans="1:11" ht="19.5" customHeight="1">
      <c r="A192" s="246"/>
      <c r="B192" s="247"/>
      <c r="C192" s="247"/>
      <c r="D192" s="262"/>
      <c r="E192" s="248"/>
      <c r="F192" s="248"/>
      <c r="G192" s="249"/>
      <c r="H192" s="250"/>
      <c r="I192" s="34"/>
      <c r="J192" s="34"/>
      <c r="K192" s="34"/>
    </row>
    <row r="193" spans="1:11" ht="19.5" customHeight="1">
      <c r="A193" s="246"/>
      <c r="B193" s="247"/>
      <c r="C193" s="247"/>
      <c r="D193" s="262"/>
      <c r="E193" s="248"/>
      <c r="F193" s="248"/>
      <c r="G193" s="249"/>
      <c r="H193" s="250"/>
      <c r="I193" s="34"/>
      <c r="J193" s="34"/>
      <c r="K193" s="34"/>
    </row>
    <row r="194" spans="1:11" ht="19.5" customHeight="1">
      <c r="A194" s="246"/>
      <c r="B194" s="247"/>
      <c r="C194" s="247"/>
      <c r="D194" s="262"/>
      <c r="E194" s="248"/>
      <c r="F194" s="248"/>
      <c r="G194" s="249"/>
      <c r="H194" s="250"/>
      <c r="I194" s="34"/>
      <c r="J194" s="34"/>
      <c r="K194" s="34"/>
    </row>
    <row r="195" spans="1:11" ht="19.5" customHeight="1">
      <c r="A195" s="246"/>
      <c r="B195" s="247"/>
      <c r="C195" s="247"/>
      <c r="D195" s="262"/>
      <c r="E195" s="248"/>
      <c r="F195" s="248"/>
      <c r="G195" s="249"/>
      <c r="H195" s="250"/>
      <c r="I195" s="34"/>
      <c r="J195" s="34"/>
      <c r="K195" s="34"/>
    </row>
    <row r="196" spans="1:11" ht="19.5" customHeight="1">
      <c r="A196" s="246"/>
      <c r="B196" s="247"/>
      <c r="C196" s="247"/>
      <c r="D196" s="262"/>
      <c r="E196" s="248"/>
      <c r="F196" s="248"/>
      <c r="G196" s="249"/>
      <c r="H196" s="250"/>
      <c r="I196" s="34"/>
      <c r="J196" s="34"/>
      <c r="K196" s="34"/>
    </row>
    <row r="197" spans="1:11" ht="19.5" customHeight="1">
      <c r="A197" s="246"/>
      <c r="B197" s="247"/>
      <c r="C197" s="247"/>
      <c r="D197" s="262"/>
      <c r="E197" s="248"/>
      <c r="F197" s="248"/>
      <c r="G197" s="249"/>
      <c r="H197" s="250"/>
      <c r="I197" s="34"/>
      <c r="J197" s="34"/>
      <c r="K197" s="34"/>
    </row>
    <row r="198" spans="1:11" ht="19.5" customHeight="1">
      <c r="A198" s="246"/>
      <c r="B198" s="247"/>
      <c r="C198" s="247"/>
      <c r="D198" s="262"/>
      <c r="E198" s="248"/>
      <c r="F198" s="248"/>
      <c r="G198" s="249"/>
      <c r="H198" s="250"/>
      <c r="I198" s="34"/>
      <c r="J198" s="34"/>
      <c r="K198" s="34"/>
    </row>
    <row r="199" spans="1:11" ht="19.5" customHeight="1">
      <c r="A199" s="246"/>
      <c r="B199" s="247"/>
      <c r="C199" s="247"/>
      <c r="D199" s="262"/>
      <c r="E199" s="248"/>
      <c r="F199" s="248"/>
      <c r="G199" s="249"/>
      <c r="H199" s="250"/>
      <c r="I199" s="34"/>
      <c r="J199" s="34"/>
      <c r="K199" s="34"/>
    </row>
    <row r="200" spans="1:11" ht="19.5" customHeight="1">
      <c r="A200" s="246"/>
      <c r="B200" s="247"/>
      <c r="C200" s="247"/>
      <c r="D200" s="262"/>
      <c r="E200" s="248"/>
      <c r="F200" s="248"/>
      <c r="G200" s="249"/>
      <c r="H200" s="250"/>
      <c r="I200" s="34"/>
      <c r="J200" s="34"/>
      <c r="K200" s="34"/>
    </row>
    <row r="201" spans="1:11" ht="19.5" customHeight="1">
      <c r="A201" s="246"/>
      <c r="B201" s="247"/>
      <c r="C201" s="247"/>
      <c r="D201" s="262"/>
      <c r="E201" s="248"/>
      <c r="F201" s="248"/>
      <c r="G201" s="249"/>
      <c r="H201" s="250"/>
      <c r="I201" s="34"/>
      <c r="J201" s="34"/>
      <c r="K201" s="34"/>
    </row>
    <row r="202" spans="1:11" ht="19.5" customHeight="1">
      <c r="A202" s="246"/>
      <c r="B202" s="247"/>
      <c r="C202" s="247"/>
      <c r="D202" s="262"/>
      <c r="E202" s="248"/>
      <c r="F202" s="248"/>
      <c r="G202" s="249"/>
      <c r="H202" s="250"/>
      <c r="I202" s="34"/>
      <c r="J202" s="34"/>
      <c r="K202" s="34"/>
    </row>
    <row r="203" spans="1:11" ht="19.5" customHeight="1">
      <c r="A203" s="246"/>
      <c r="B203" s="247"/>
      <c r="C203" s="247"/>
      <c r="D203" s="262"/>
      <c r="E203" s="248"/>
      <c r="F203" s="248"/>
      <c r="G203" s="249"/>
      <c r="H203" s="250"/>
      <c r="I203" s="34"/>
      <c r="J203" s="34"/>
      <c r="K203" s="34"/>
    </row>
    <row r="204" spans="1:11" ht="19.5" customHeight="1">
      <c r="A204" s="246"/>
      <c r="B204" s="247"/>
      <c r="C204" s="247"/>
      <c r="D204" s="262"/>
      <c r="E204" s="248"/>
      <c r="F204" s="248"/>
      <c r="G204" s="249"/>
      <c r="H204" s="250"/>
      <c r="I204" s="34"/>
      <c r="J204" s="34"/>
      <c r="K204" s="34"/>
    </row>
    <row r="205" spans="1:11" ht="19.5" customHeight="1">
      <c r="A205" s="246"/>
      <c r="B205" s="247"/>
      <c r="C205" s="247"/>
      <c r="D205" s="262"/>
      <c r="E205" s="248"/>
      <c r="F205" s="248"/>
      <c r="G205" s="249"/>
      <c r="H205" s="250"/>
      <c r="I205" s="34"/>
      <c r="J205" s="34"/>
      <c r="K205" s="34"/>
    </row>
    <row r="206" spans="1:11" ht="19.5" customHeight="1">
      <c r="A206" s="246"/>
      <c r="B206" s="247"/>
      <c r="C206" s="247"/>
      <c r="D206" s="262"/>
      <c r="E206" s="248"/>
      <c r="F206" s="248"/>
      <c r="G206" s="249"/>
      <c r="H206" s="250"/>
      <c r="I206" s="34"/>
      <c r="J206" s="34"/>
      <c r="K206" s="34"/>
    </row>
    <row r="207" spans="1:11" ht="19.5" customHeight="1">
      <c r="A207" s="246"/>
      <c r="B207" s="247"/>
      <c r="C207" s="247"/>
      <c r="D207" s="262"/>
      <c r="E207" s="248"/>
      <c r="F207" s="248"/>
      <c r="G207" s="249"/>
      <c r="H207" s="250"/>
      <c r="I207" s="34"/>
      <c r="J207" s="34"/>
      <c r="K207" s="34"/>
    </row>
    <row r="208" spans="1:11" ht="19.5" customHeight="1">
      <c r="A208" s="246"/>
      <c r="B208" s="247"/>
      <c r="C208" s="247"/>
      <c r="D208" s="262"/>
      <c r="E208" s="248"/>
      <c r="F208" s="248"/>
      <c r="G208" s="249"/>
      <c r="H208" s="250"/>
      <c r="I208" s="34"/>
      <c r="J208" s="34"/>
      <c r="K208" s="34"/>
    </row>
    <row r="209" spans="1:11" ht="19.5" customHeight="1">
      <c r="A209" s="246"/>
      <c r="B209" s="247"/>
      <c r="C209" s="247"/>
      <c r="D209" s="262"/>
      <c r="E209" s="248"/>
      <c r="F209" s="248"/>
      <c r="G209" s="249"/>
      <c r="H209" s="250"/>
      <c r="I209" s="34"/>
      <c r="J209" s="34"/>
      <c r="K209" s="34"/>
    </row>
    <row r="210" spans="1:11" ht="19.5" customHeight="1">
      <c r="A210" s="246"/>
      <c r="B210" s="247"/>
      <c r="C210" s="247"/>
      <c r="D210" s="262"/>
      <c r="E210" s="248"/>
      <c r="F210" s="248"/>
      <c r="G210" s="249"/>
      <c r="H210" s="250"/>
      <c r="I210" s="34"/>
      <c r="J210" s="34"/>
      <c r="K210" s="34"/>
    </row>
    <row r="211" spans="1:11" ht="19.5" customHeight="1">
      <c r="A211" s="246"/>
      <c r="B211" s="247"/>
      <c r="C211" s="247"/>
      <c r="D211" s="262"/>
      <c r="E211" s="248"/>
      <c r="F211" s="248"/>
      <c r="G211" s="249"/>
      <c r="H211" s="250"/>
      <c r="I211" s="34"/>
      <c r="J211" s="34"/>
      <c r="K211" s="34"/>
    </row>
    <row r="212" spans="1:11" ht="19.5" customHeight="1">
      <c r="A212" s="246"/>
      <c r="B212" s="247"/>
      <c r="C212" s="247"/>
      <c r="D212" s="262"/>
      <c r="E212" s="248"/>
      <c r="F212" s="248"/>
      <c r="G212" s="249"/>
      <c r="H212" s="250"/>
      <c r="I212" s="34"/>
      <c r="J212" s="34"/>
      <c r="K212" s="34"/>
    </row>
    <row r="213" spans="1:11" ht="19.5" customHeight="1">
      <c r="A213" s="246"/>
      <c r="B213" s="247"/>
      <c r="C213" s="247"/>
      <c r="D213" s="262"/>
      <c r="E213" s="248"/>
      <c r="F213" s="248"/>
      <c r="G213" s="249"/>
      <c r="H213" s="250"/>
      <c r="I213" s="34"/>
      <c r="J213" s="34"/>
      <c r="K213" s="34"/>
    </row>
    <row r="214" spans="1:11" ht="19.5" customHeight="1">
      <c r="A214" s="246"/>
      <c r="B214" s="247"/>
      <c r="C214" s="247"/>
      <c r="D214" s="262"/>
      <c r="E214" s="248"/>
      <c r="F214" s="248"/>
      <c r="G214" s="249"/>
      <c r="H214" s="250"/>
      <c r="I214" s="34"/>
      <c r="J214" s="34"/>
      <c r="K214" s="34"/>
    </row>
    <row r="215" spans="1:11" ht="19.5" customHeight="1">
      <c r="A215" s="246"/>
      <c r="B215" s="247"/>
      <c r="C215" s="247"/>
      <c r="D215" s="262"/>
      <c r="E215" s="248"/>
      <c r="F215" s="248"/>
      <c r="G215" s="249"/>
      <c r="H215" s="250"/>
      <c r="I215" s="34"/>
      <c r="J215" s="34"/>
      <c r="K215" s="34"/>
    </row>
    <row r="216" spans="1:11" ht="19.5" customHeight="1">
      <c r="A216" s="246"/>
      <c r="B216" s="247"/>
      <c r="C216" s="247"/>
      <c r="D216" s="262"/>
      <c r="E216" s="248"/>
      <c r="F216" s="248"/>
      <c r="G216" s="249"/>
      <c r="H216" s="250"/>
      <c r="I216" s="34"/>
      <c r="J216" s="34"/>
      <c r="K216" s="34"/>
    </row>
    <row r="217" spans="1:11" ht="19.5" customHeight="1">
      <c r="A217" s="246"/>
      <c r="B217" s="247"/>
      <c r="C217" s="247"/>
      <c r="D217" s="262"/>
      <c r="E217" s="248"/>
      <c r="F217" s="248"/>
      <c r="G217" s="249"/>
      <c r="H217" s="250"/>
      <c r="I217" s="34"/>
      <c r="J217" s="34"/>
      <c r="K217" s="34"/>
    </row>
    <row r="218" spans="1:11" ht="19.5" customHeight="1">
      <c r="A218" s="246"/>
      <c r="B218" s="247"/>
      <c r="C218" s="247"/>
      <c r="D218" s="262"/>
      <c r="E218" s="248"/>
      <c r="F218" s="248"/>
      <c r="G218" s="249"/>
      <c r="H218" s="250"/>
      <c r="I218" s="34"/>
      <c r="J218" s="34"/>
      <c r="K218" s="34"/>
    </row>
    <row r="219" spans="1:11" ht="19.5" customHeight="1">
      <c r="A219" s="246"/>
      <c r="B219" s="247"/>
      <c r="C219" s="247"/>
      <c r="D219" s="262"/>
      <c r="E219" s="248"/>
      <c r="F219" s="248"/>
      <c r="G219" s="249"/>
      <c r="H219" s="250"/>
      <c r="I219" s="34"/>
      <c r="J219" s="34"/>
      <c r="K219" s="34"/>
    </row>
    <row r="220" spans="1:11" ht="19.5" customHeight="1">
      <c r="A220" s="246"/>
      <c r="B220" s="247"/>
      <c r="C220" s="247"/>
      <c r="D220" s="262"/>
      <c r="E220" s="248"/>
      <c r="F220" s="248"/>
      <c r="G220" s="249"/>
      <c r="H220" s="250"/>
      <c r="I220" s="34"/>
      <c r="J220" s="34"/>
      <c r="K220" s="34"/>
    </row>
    <row r="221" spans="1:11" ht="19.5" customHeight="1">
      <c r="A221" s="246"/>
      <c r="B221" s="247"/>
      <c r="C221" s="247"/>
      <c r="D221" s="262"/>
      <c r="E221" s="248"/>
      <c r="F221" s="248"/>
      <c r="G221" s="249"/>
      <c r="H221" s="250"/>
      <c r="I221" s="34"/>
      <c r="J221" s="34"/>
      <c r="K221" s="34"/>
    </row>
    <row r="222" spans="1:11" ht="19.5" customHeight="1">
      <c r="A222" s="246"/>
      <c r="B222" s="247"/>
      <c r="C222" s="247"/>
      <c r="D222" s="262"/>
      <c r="E222" s="248"/>
      <c r="F222" s="248"/>
      <c r="G222" s="249"/>
      <c r="H222" s="250"/>
      <c r="I222" s="34"/>
      <c r="J222" s="34"/>
      <c r="K222" s="34"/>
    </row>
    <row r="223" spans="1:11" ht="19.5" customHeight="1">
      <c r="A223" s="246"/>
      <c r="B223" s="247"/>
      <c r="C223" s="247"/>
      <c r="D223" s="262"/>
      <c r="E223" s="248"/>
      <c r="F223" s="248"/>
      <c r="G223" s="249"/>
      <c r="H223" s="250"/>
      <c r="I223" s="34"/>
      <c r="J223" s="34"/>
      <c r="K223" s="34"/>
    </row>
    <row r="224" spans="1:11" ht="19.5" customHeight="1">
      <c r="A224" s="246"/>
      <c r="B224" s="247"/>
      <c r="C224" s="247"/>
      <c r="D224" s="262"/>
      <c r="E224" s="248"/>
      <c r="F224" s="248"/>
      <c r="G224" s="249"/>
      <c r="H224" s="250"/>
      <c r="I224" s="34"/>
      <c r="J224" s="34"/>
      <c r="K224" s="34"/>
    </row>
    <row r="225" spans="1:11" ht="19.5" customHeight="1">
      <c r="A225" s="246"/>
      <c r="B225" s="247"/>
      <c r="C225" s="247"/>
      <c r="D225" s="262"/>
      <c r="E225" s="248"/>
      <c r="F225" s="248"/>
      <c r="G225" s="249"/>
      <c r="H225" s="250"/>
      <c r="I225" s="34"/>
      <c r="J225" s="34"/>
      <c r="K225" s="34"/>
    </row>
    <row r="226" spans="1:11" ht="19.5" customHeight="1">
      <c r="A226" s="246"/>
      <c r="B226" s="247"/>
      <c r="C226" s="247"/>
      <c r="D226" s="262"/>
      <c r="E226" s="248"/>
      <c r="F226" s="248"/>
      <c r="G226" s="249"/>
      <c r="H226" s="250"/>
      <c r="I226" s="34"/>
      <c r="J226" s="34"/>
      <c r="K226" s="34"/>
    </row>
    <row r="227" spans="1:11" ht="19.5" customHeight="1">
      <c r="A227" s="246"/>
      <c r="B227" s="247"/>
      <c r="C227" s="247"/>
      <c r="D227" s="262"/>
      <c r="E227" s="248"/>
      <c r="F227" s="248"/>
      <c r="G227" s="249"/>
      <c r="H227" s="250"/>
      <c r="I227" s="34"/>
      <c r="J227" s="34"/>
      <c r="K227" s="34"/>
    </row>
    <row r="228" spans="1:11" ht="19.5" customHeight="1">
      <c r="A228" s="246"/>
      <c r="B228" s="247"/>
      <c r="C228" s="247"/>
      <c r="D228" s="262"/>
      <c r="E228" s="248"/>
      <c r="F228" s="248"/>
      <c r="G228" s="249"/>
      <c r="H228" s="250"/>
      <c r="I228" s="34"/>
      <c r="J228" s="34"/>
      <c r="K228" s="34"/>
    </row>
    <row r="229" spans="1:11" ht="19.5" customHeight="1">
      <c r="A229" s="246"/>
      <c r="B229" s="247"/>
      <c r="C229" s="247"/>
      <c r="D229" s="262"/>
      <c r="E229" s="248"/>
      <c r="F229" s="248"/>
      <c r="G229" s="249"/>
      <c r="H229" s="250"/>
      <c r="I229" s="34"/>
      <c r="J229" s="34"/>
      <c r="K229" s="34"/>
    </row>
    <row r="230" spans="1:11" ht="19.5" customHeight="1">
      <c r="A230" s="246"/>
      <c r="B230" s="247"/>
      <c r="C230" s="247"/>
      <c r="D230" s="262"/>
      <c r="E230" s="248"/>
      <c r="F230" s="248"/>
      <c r="G230" s="249"/>
      <c r="H230" s="250"/>
      <c r="I230" s="34"/>
      <c r="J230" s="34"/>
      <c r="K230" s="34"/>
    </row>
    <row r="231" spans="1:11" ht="19.5" customHeight="1">
      <c r="A231" s="246"/>
      <c r="B231" s="247"/>
      <c r="C231" s="247"/>
      <c r="D231" s="262"/>
      <c r="E231" s="248"/>
      <c r="F231" s="248"/>
      <c r="G231" s="249"/>
      <c r="H231" s="250"/>
      <c r="I231" s="34"/>
      <c r="J231" s="34"/>
      <c r="K231" s="34"/>
    </row>
    <row r="232" spans="1:11" ht="19.5" customHeight="1">
      <c r="A232" s="246"/>
      <c r="B232" s="247"/>
      <c r="C232" s="247"/>
      <c r="D232" s="262"/>
      <c r="E232" s="248"/>
      <c r="F232" s="248"/>
      <c r="G232" s="249"/>
      <c r="H232" s="250"/>
      <c r="I232" s="34"/>
      <c r="J232" s="34"/>
      <c r="K232" s="34"/>
    </row>
    <row r="233" spans="1:11" ht="19.5" customHeight="1">
      <c r="A233" s="246"/>
      <c r="B233" s="247"/>
      <c r="C233" s="247"/>
      <c r="D233" s="262"/>
      <c r="E233" s="248"/>
      <c r="F233" s="248"/>
      <c r="G233" s="249"/>
      <c r="H233" s="250"/>
      <c r="I233" s="34"/>
      <c r="J233" s="34"/>
      <c r="K233" s="34"/>
    </row>
    <row r="234" spans="1:11" ht="19.5" customHeight="1">
      <c r="A234" s="246"/>
      <c r="B234" s="247"/>
      <c r="C234" s="247"/>
      <c r="D234" s="262"/>
      <c r="E234" s="248"/>
      <c r="F234" s="248"/>
      <c r="G234" s="249"/>
      <c r="H234" s="250"/>
      <c r="I234" s="34"/>
      <c r="J234" s="34"/>
      <c r="K234" s="34"/>
    </row>
    <row r="235" spans="1:11" ht="19.5" customHeight="1">
      <c r="A235" s="246"/>
      <c r="B235" s="247"/>
      <c r="C235" s="247"/>
      <c r="D235" s="262"/>
      <c r="E235" s="248"/>
      <c r="F235" s="248"/>
      <c r="G235" s="249"/>
      <c r="H235" s="250"/>
      <c r="I235" s="34"/>
      <c r="J235" s="34"/>
      <c r="K235" s="34"/>
    </row>
    <row r="236" spans="1:11" ht="19.5" customHeight="1">
      <c r="A236" s="246"/>
      <c r="B236" s="247"/>
      <c r="C236" s="247"/>
      <c r="D236" s="262"/>
      <c r="E236" s="248"/>
      <c r="F236" s="248"/>
      <c r="G236" s="249"/>
      <c r="H236" s="250"/>
      <c r="I236" s="34"/>
      <c r="J236" s="34"/>
      <c r="K236" s="34"/>
    </row>
    <row r="237" spans="1:11" ht="19.5" customHeight="1">
      <c r="A237" s="246"/>
      <c r="B237" s="247"/>
      <c r="C237" s="247"/>
      <c r="D237" s="262"/>
      <c r="E237" s="248"/>
      <c r="F237" s="248"/>
      <c r="G237" s="249"/>
      <c r="H237" s="250"/>
      <c r="I237" s="34"/>
      <c r="J237" s="34"/>
      <c r="K237" s="34"/>
    </row>
    <row r="238" spans="1:11" ht="19.5" customHeight="1">
      <c r="A238" s="246"/>
      <c r="B238" s="247"/>
      <c r="C238" s="247"/>
      <c r="D238" s="262"/>
      <c r="E238" s="248"/>
      <c r="F238" s="248"/>
      <c r="G238" s="249"/>
      <c r="H238" s="250"/>
      <c r="I238" s="34"/>
      <c r="J238" s="34"/>
      <c r="K238" s="34"/>
    </row>
    <row r="239" spans="1:11" ht="19.5" customHeight="1">
      <c r="A239" s="246"/>
      <c r="B239" s="247"/>
      <c r="C239" s="247"/>
      <c r="D239" s="262"/>
      <c r="E239" s="248"/>
      <c r="F239" s="248"/>
      <c r="G239" s="249"/>
      <c r="H239" s="250"/>
      <c r="I239" s="34"/>
      <c r="J239" s="34"/>
      <c r="K239" s="34"/>
    </row>
    <row r="240" spans="1:11" ht="19.5" customHeight="1">
      <c r="A240" s="246"/>
      <c r="B240" s="247"/>
      <c r="C240" s="247"/>
      <c r="D240" s="262"/>
      <c r="E240" s="248"/>
      <c r="F240" s="248"/>
      <c r="G240" s="249"/>
      <c r="H240" s="250"/>
      <c r="I240" s="34"/>
      <c r="J240" s="34"/>
      <c r="K240" s="34"/>
    </row>
    <row r="241" spans="1:11" ht="19.5" customHeight="1">
      <c r="A241" s="246"/>
      <c r="B241" s="247"/>
      <c r="C241" s="247"/>
      <c r="D241" s="262"/>
      <c r="E241" s="248"/>
      <c r="F241" s="248"/>
      <c r="G241" s="249"/>
      <c r="H241" s="250"/>
      <c r="I241" s="34"/>
      <c r="J241" s="34"/>
      <c r="K241" s="34"/>
    </row>
    <row r="242" spans="1:11" ht="19.5" customHeight="1">
      <c r="A242" s="246"/>
      <c r="B242" s="247"/>
      <c r="C242" s="247"/>
      <c r="D242" s="262"/>
      <c r="E242" s="248"/>
      <c r="F242" s="248"/>
      <c r="G242" s="249"/>
      <c r="H242" s="250"/>
      <c r="I242" s="34"/>
      <c r="J242" s="34"/>
      <c r="K242" s="34"/>
    </row>
    <row r="243" spans="1:11" ht="19.5" customHeight="1">
      <c r="A243" s="246"/>
      <c r="B243" s="247"/>
      <c r="C243" s="247"/>
      <c r="D243" s="262"/>
      <c r="E243" s="248"/>
      <c r="F243" s="248"/>
      <c r="G243" s="249"/>
      <c r="H243" s="250"/>
      <c r="I243" s="34"/>
      <c r="J243" s="34"/>
      <c r="K243" s="34"/>
    </row>
    <row r="244" spans="1:11" ht="19.5" customHeight="1">
      <c r="A244" s="246"/>
      <c r="B244" s="247"/>
      <c r="C244" s="247"/>
      <c r="D244" s="262"/>
      <c r="E244" s="248"/>
      <c r="F244" s="248"/>
      <c r="G244" s="249"/>
      <c r="H244" s="250"/>
      <c r="I244" s="34"/>
      <c r="J244" s="34"/>
      <c r="K244" s="34"/>
    </row>
    <row r="245" spans="1:11" ht="19.5" customHeight="1">
      <c r="A245" s="246"/>
      <c r="B245" s="247"/>
      <c r="C245" s="247"/>
      <c r="D245" s="262"/>
      <c r="E245" s="248"/>
      <c r="F245" s="248"/>
      <c r="G245" s="249"/>
      <c r="H245" s="250"/>
      <c r="I245" s="34"/>
      <c r="J245" s="34"/>
      <c r="K245" s="34"/>
    </row>
    <row r="246" spans="1:11" ht="19.5" customHeight="1">
      <c r="A246" s="246"/>
      <c r="B246" s="247"/>
      <c r="C246" s="247"/>
      <c r="D246" s="262"/>
      <c r="E246" s="248"/>
      <c r="F246" s="248"/>
      <c r="G246" s="249"/>
      <c r="H246" s="250"/>
      <c r="I246" s="34"/>
      <c r="J246" s="34"/>
      <c r="K246" s="34"/>
    </row>
    <row r="247" spans="1:11" ht="19.5" customHeight="1">
      <c r="A247" s="246"/>
      <c r="B247" s="247"/>
      <c r="C247" s="247"/>
      <c r="D247" s="262"/>
      <c r="E247" s="248"/>
      <c r="F247" s="248"/>
      <c r="G247" s="249"/>
      <c r="H247" s="250"/>
      <c r="I247" s="34"/>
      <c r="J247" s="34"/>
      <c r="K247" s="34"/>
    </row>
    <row r="248" spans="1:11" ht="19.5" customHeight="1">
      <c r="A248" s="246"/>
      <c r="B248" s="247"/>
      <c r="C248" s="247"/>
      <c r="D248" s="262"/>
      <c r="E248" s="248"/>
      <c r="F248" s="248"/>
      <c r="G248" s="249"/>
      <c r="H248" s="250"/>
      <c r="I248" s="34"/>
      <c r="J248" s="34"/>
      <c r="K248" s="34"/>
    </row>
    <row r="249" spans="1:11" ht="19.5" customHeight="1">
      <c r="A249" s="246"/>
      <c r="B249" s="247"/>
      <c r="C249" s="247"/>
      <c r="D249" s="262"/>
      <c r="E249" s="248"/>
      <c r="F249" s="248"/>
      <c r="G249" s="249"/>
      <c r="H249" s="250"/>
      <c r="I249" s="34"/>
      <c r="J249" s="34"/>
      <c r="K249" s="34"/>
    </row>
    <row r="250" spans="1:11" ht="19.5" customHeight="1">
      <c r="A250" s="246"/>
      <c r="B250" s="247"/>
      <c r="C250" s="247"/>
      <c r="D250" s="262"/>
      <c r="E250" s="248"/>
      <c r="F250" s="248"/>
      <c r="G250" s="249"/>
      <c r="H250" s="250"/>
      <c r="I250" s="34"/>
      <c r="J250" s="34"/>
      <c r="K250" s="34"/>
    </row>
    <row r="251" spans="1:11" ht="19.5" customHeight="1">
      <c r="A251" s="246"/>
      <c r="B251" s="247"/>
      <c r="C251" s="247"/>
      <c r="D251" s="262"/>
      <c r="E251" s="248"/>
      <c r="F251" s="248"/>
      <c r="G251" s="249"/>
      <c r="H251" s="250"/>
      <c r="I251" s="34"/>
      <c r="J251" s="34"/>
      <c r="K251" s="34"/>
    </row>
    <row r="252" spans="1:11" ht="19.5" customHeight="1">
      <c r="A252" s="246"/>
      <c r="B252" s="247"/>
      <c r="C252" s="247"/>
      <c r="D252" s="262"/>
      <c r="E252" s="248"/>
      <c r="F252" s="248"/>
      <c r="G252" s="249"/>
      <c r="H252" s="250"/>
      <c r="I252" s="34"/>
      <c r="J252" s="34"/>
      <c r="K252" s="34"/>
    </row>
    <row r="253" spans="1:11" ht="19.5" customHeight="1">
      <c r="A253" s="246"/>
      <c r="B253" s="247"/>
      <c r="C253" s="247"/>
      <c r="D253" s="262"/>
      <c r="E253" s="248"/>
      <c r="F253" s="248"/>
      <c r="G253" s="249"/>
      <c r="H253" s="250"/>
      <c r="I253" s="34"/>
      <c r="J253" s="34"/>
      <c r="K253" s="34"/>
    </row>
    <row r="254" spans="1:11" ht="19.5" customHeight="1">
      <c r="A254" s="246"/>
      <c r="B254" s="247"/>
      <c r="C254" s="247"/>
      <c r="D254" s="262"/>
      <c r="E254" s="248"/>
      <c r="F254" s="248"/>
      <c r="G254" s="249"/>
      <c r="H254" s="250"/>
      <c r="I254" s="34"/>
      <c r="J254" s="34"/>
      <c r="K254" s="34"/>
    </row>
    <row r="255" spans="1:11" ht="19.5" customHeight="1">
      <c r="A255" s="246"/>
      <c r="B255" s="247"/>
      <c r="C255" s="247"/>
      <c r="D255" s="262"/>
      <c r="E255" s="248"/>
      <c r="F255" s="248"/>
      <c r="G255" s="249"/>
      <c r="H255" s="250"/>
      <c r="I255" s="34"/>
      <c r="J255" s="34"/>
      <c r="K255" s="34"/>
    </row>
    <row r="256" spans="1:11" ht="19.5" customHeight="1">
      <c r="A256" s="246"/>
      <c r="B256" s="247"/>
      <c r="C256" s="247"/>
      <c r="D256" s="262"/>
      <c r="E256" s="248"/>
      <c r="F256" s="248"/>
      <c r="G256" s="249"/>
      <c r="H256" s="250"/>
      <c r="I256" s="34"/>
      <c r="J256" s="34"/>
      <c r="K256" s="34"/>
    </row>
    <row r="257" spans="1:11" ht="19.5" customHeight="1">
      <c r="A257" s="246"/>
      <c r="B257" s="247"/>
      <c r="C257" s="247"/>
      <c r="D257" s="262"/>
      <c r="E257" s="248"/>
      <c r="F257" s="248"/>
      <c r="G257" s="249"/>
      <c r="H257" s="250"/>
      <c r="I257" s="34"/>
      <c r="J257" s="34"/>
      <c r="K257" s="34"/>
    </row>
    <row r="258" spans="1:11" ht="19.5" customHeight="1">
      <c r="A258" s="246"/>
      <c r="B258" s="247"/>
      <c r="C258" s="247"/>
      <c r="D258" s="262"/>
      <c r="E258" s="248"/>
      <c r="F258" s="248"/>
      <c r="G258" s="249"/>
      <c r="H258" s="250"/>
      <c r="I258" s="34"/>
      <c r="J258" s="34"/>
      <c r="K258" s="34"/>
    </row>
    <row r="259" spans="1:11" ht="19.5" customHeight="1">
      <c r="A259" s="246"/>
      <c r="B259" s="247"/>
      <c r="C259" s="247"/>
      <c r="D259" s="262"/>
      <c r="E259" s="248"/>
      <c r="F259" s="248"/>
      <c r="G259" s="249"/>
      <c r="H259" s="250"/>
      <c r="I259" s="34"/>
      <c r="J259" s="34"/>
      <c r="K259" s="34"/>
    </row>
    <row r="260" spans="1:11" ht="19.5" customHeight="1">
      <c r="A260" s="246"/>
      <c r="B260" s="247"/>
      <c r="C260" s="247"/>
      <c r="D260" s="262"/>
      <c r="E260" s="248"/>
      <c r="F260" s="248"/>
      <c r="G260" s="249"/>
      <c r="H260" s="250"/>
      <c r="I260" s="34"/>
      <c r="J260" s="34"/>
      <c r="K260" s="34"/>
    </row>
    <row r="261" spans="1:11" ht="19.5" customHeight="1">
      <c r="A261" s="246"/>
      <c r="B261" s="247"/>
      <c r="C261" s="247"/>
      <c r="D261" s="262"/>
      <c r="E261" s="248"/>
      <c r="F261" s="248"/>
      <c r="G261" s="249"/>
      <c r="H261" s="250"/>
      <c r="I261" s="34"/>
      <c r="J261" s="34"/>
      <c r="K261" s="34"/>
    </row>
    <row r="262" spans="1:11" ht="19.5" customHeight="1">
      <c r="A262" s="246"/>
      <c r="B262" s="247"/>
      <c r="C262" s="247"/>
      <c r="D262" s="262"/>
      <c r="E262" s="248"/>
      <c r="F262" s="248"/>
      <c r="G262" s="249"/>
      <c r="H262" s="250"/>
      <c r="I262" s="34"/>
      <c r="J262" s="34"/>
      <c r="K262" s="34"/>
    </row>
    <row r="263" spans="1:11" ht="19.5" customHeight="1">
      <c r="A263" s="246"/>
      <c r="B263" s="247"/>
      <c r="C263" s="247"/>
      <c r="D263" s="262"/>
      <c r="E263" s="248"/>
      <c r="F263" s="248"/>
      <c r="G263" s="249"/>
      <c r="H263" s="250"/>
      <c r="I263" s="34"/>
      <c r="J263" s="34"/>
      <c r="K263" s="34"/>
    </row>
    <row r="264" spans="1:11" ht="19.5" customHeight="1">
      <c r="A264" s="246"/>
      <c r="B264" s="247"/>
      <c r="C264" s="247"/>
      <c r="D264" s="262"/>
      <c r="E264" s="248"/>
      <c r="F264" s="248"/>
      <c r="G264" s="249"/>
      <c r="H264" s="250"/>
      <c r="I264" s="34"/>
      <c r="J264" s="34"/>
      <c r="K264" s="34"/>
    </row>
    <row r="265" spans="1:11" ht="19.5" customHeight="1">
      <c r="A265" s="246"/>
      <c r="B265" s="247"/>
      <c r="C265" s="247"/>
      <c r="D265" s="262"/>
      <c r="E265" s="248"/>
      <c r="F265" s="248"/>
      <c r="G265" s="249"/>
      <c r="H265" s="250"/>
      <c r="I265" s="34"/>
      <c r="J265" s="34"/>
      <c r="K265" s="34"/>
    </row>
    <row r="266" spans="1:11" ht="19.5" customHeight="1">
      <c r="A266" s="246"/>
      <c r="B266" s="247"/>
      <c r="C266" s="247"/>
      <c r="D266" s="262"/>
      <c r="E266" s="248"/>
      <c r="F266" s="248"/>
      <c r="G266" s="249"/>
      <c r="H266" s="250"/>
      <c r="I266" s="34"/>
      <c r="J266" s="34"/>
      <c r="K266" s="34"/>
    </row>
    <row r="267" spans="1:11" ht="19.5" customHeight="1">
      <c r="A267" s="246"/>
      <c r="B267" s="247"/>
      <c r="C267" s="247"/>
      <c r="D267" s="262"/>
      <c r="E267" s="248"/>
      <c r="F267" s="248"/>
      <c r="G267" s="249"/>
      <c r="H267" s="250"/>
      <c r="I267" s="34"/>
      <c r="J267" s="34"/>
      <c r="K267" s="34"/>
    </row>
    <row r="268" spans="1:11" ht="19.5" customHeight="1">
      <c r="A268" s="246"/>
      <c r="B268" s="247"/>
      <c r="C268" s="247"/>
      <c r="D268" s="262"/>
      <c r="E268" s="248"/>
      <c r="F268" s="248"/>
      <c r="G268" s="249"/>
      <c r="H268" s="250"/>
      <c r="I268" s="34"/>
      <c r="J268" s="34"/>
      <c r="K268" s="34"/>
    </row>
    <row r="269" spans="1:11" ht="19.5" customHeight="1">
      <c r="A269" s="246"/>
      <c r="B269" s="247"/>
      <c r="C269" s="247"/>
      <c r="D269" s="262"/>
      <c r="E269" s="248"/>
      <c r="F269" s="248"/>
      <c r="G269" s="249"/>
      <c r="H269" s="250"/>
      <c r="I269" s="34"/>
      <c r="J269" s="34"/>
      <c r="K269" s="34"/>
    </row>
    <row r="270" spans="1:11" ht="19.5" customHeight="1">
      <c r="A270" s="246"/>
      <c r="B270" s="247"/>
      <c r="C270" s="247"/>
      <c r="D270" s="262"/>
      <c r="E270" s="248"/>
      <c r="F270" s="248"/>
      <c r="G270" s="249"/>
      <c r="H270" s="250"/>
      <c r="I270" s="34"/>
      <c r="J270" s="34"/>
      <c r="K270" s="34"/>
    </row>
    <row r="271" spans="1:11" ht="19.5" customHeight="1">
      <c r="A271" s="246"/>
      <c r="B271" s="247"/>
      <c r="C271" s="247"/>
      <c r="D271" s="262"/>
      <c r="E271" s="248"/>
      <c r="F271" s="248"/>
      <c r="G271" s="249"/>
      <c r="H271" s="250"/>
      <c r="I271" s="34"/>
      <c r="J271" s="34"/>
      <c r="K271" s="34"/>
    </row>
    <row r="272" spans="1:11" ht="19.5" customHeight="1">
      <c r="A272" s="246"/>
      <c r="B272" s="247"/>
      <c r="C272" s="247"/>
      <c r="D272" s="262"/>
      <c r="E272" s="248"/>
      <c r="F272" s="248"/>
      <c r="G272" s="249"/>
      <c r="H272" s="250"/>
      <c r="I272" s="34"/>
      <c r="J272" s="34"/>
      <c r="K272" s="34"/>
    </row>
    <row r="273" spans="1:11" ht="19.5" customHeight="1">
      <c r="A273" s="246"/>
      <c r="B273" s="247"/>
      <c r="C273" s="247"/>
      <c r="D273" s="262"/>
      <c r="E273" s="248"/>
      <c r="F273" s="248"/>
      <c r="G273" s="249"/>
      <c r="H273" s="250"/>
      <c r="I273" s="34"/>
      <c r="J273" s="34"/>
      <c r="K273" s="34"/>
    </row>
    <row r="274" spans="1:11" ht="19.5" customHeight="1">
      <c r="A274" s="246"/>
      <c r="B274" s="247"/>
      <c r="C274" s="247"/>
      <c r="D274" s="262"/>
      <c r="E274" s="248"/>
      <c r="F274" s="248"/>
      <c r="G274" s="249"/>
      <c r="H274" s="250"/>
      <c r="I274" s="34"/>
      <c r="J274" s="34"/>
      <c r="K274" s="34"/>
    </row>
    <row r="275" spans="1:11" ht="19.5" customHeight="1">
      <c r="A275" s="246"/>
      <c r="B275" s="247"/>
      <c r="C275" s="247"/>
      <c r="D275" s="262"/>
      <c r="E275" s="248"/>
      <c r="F275" s="248"/>
      <c r="G275" s="249"/>
      <c r="H275" s="250"/>
      <c r="I275" s="34"/>
      <c r="J275" s="34"/>
      <c r="K275" s="34"/>
    </row>
    <row r="276" spans="1:11" ht="19.5" customHeight="1">
      <c r="A276" s="246"/>
      <c r="B276" s="247"/>
      <c r="C276" s="247"/>
      <c r="D276" s="262"/>
      <c r="E276" s="248"/>
      <c r="F276" s="248"/>
      <c r="G276" s="249"/>
      <c r="H276" s="250"/>
      <c r="I276" s="34"/>
      <c r="J276" s="34"/>
      <c r="K276" s="34"/>
    </row>
    <row r="277" spans="1:11" ht="19.5" customHeight="1">
      <c r="A277" s="246"/>
      <c r="B277" s="247"/>
      <c r="C277" s="247"/>
      <c r="D277" s="262"/>
      <c r="E277" s="248"/>
      <c r="F277" s="248"/>
      <c r="G277" s="249"/>
      <c r="H277" s="250"/>
      <c r="I277" s="34"/>
      <c r="J277" s="34"/>
      <c r="K277" s="34"/>
    </row>
    <row r="278" spans="1:11" ht="19.5" customHeight="1">
      <c r="A278" s="246"/>
      <c r="B278" s="247"/>
      <c r="C278" s="247"/>
      <c r="D278" s="262"/>
      <c r="E278" s="248"/>
      <c r="F278" s="248"/>
      <c r="G278" s="249"/>
      <c r="H278" s="250"/>
      <c r="I278" s="34"/>
      <c r="J278" s="34"/>
      <c r="K278" s="34"/>
    </row>
    <row r="279" spans="1:11" ht="19.5" customHeight="1">
      <c r="A279" s="246"/>
      <c r="B279" s="247"/>
      <c r="C279" s="247"/>
      <c r="D279" s="262"/>
      <c r="E279" s="248"/>
      <c r="F279" s="248"/>
      <c r="G279" s="249"/>
      <c r="H279" s="250"/>
      <c r="I279" s="34"/>
      <c r="J279" s="34"/>
      <c r="K279" s="34"/>
    </row>
    <row r="280" spans="1:11" ht="19.5" customHeight="1">
      <c r="A280" s="246"/>
      <c r="B280" s="247"/>
      <c r="C280" s="247"/>
      <c r="D280" s="262"/>
      <c r="E280" s="248"/>
      <c r="F280" s="248"/>
      <c r="G280" s="249"/>
      <c r="H280" s="250"/>
      <c r="I280" s="34"/>
      <c r="J280" s="34"/>
      <c r="K280" s="34"/>
    </row>
    <row r="281" spans="1:11" ht="19.5" customHeight="1">
      <c r="A281" s="246"/>
      <c r="B281" s="247"/>
      <c r="C281" s="247"/>
      <c r="D281" s="262"/>
      <c r="E281" s="248"/>
      <c r="F281" s="248"/>
      <c r="G281" s="249"/>
      <c r="H281" s="250"/>
      <c r="I281" s="34"/>
      <c r="J281" s="34"/>
      <c r="K281" s="34"/>
    </row>
    <row r="282" spans="1:11" ht="19.5" customHeight="1">
      <c r="A282" s="246"/>
      <c r="B282" s="247"/>
      <c r="C282" s="247"/>
      <c r="D282" s="262"/>
      <c r="E282" s="248"/>
      <c r="F282" s="248"/>
      <c r="G282" s="249"/>
      <c r="H282" s="250"/>
      <c r="I282" s="34"/>
      <c r="J282" s="34"/>
      <c r="K282" s="34"/>
    </row>
    <row r="283" spans="1:11" ht="19.5" customHeight="1">
      <c r="A283" s="246"/>
      <c r="B283" s="247"/>
      <c r="C283" s="247"/>
      <c r="D283" s="262"/>
      <c r="E283" s="248"/>
      <c r="F283" s="248"/>
      <c r="G283" s="249"/>
      <c r="H283" s="250"/>
      <c r="I283" s="34"/>
      <c r="J283" s="34"/>
      <c r="K283" s="34"/>
    </row>
    <row r="284" spans="1:11" ht="19.5" customHeight="1">
      <c r="A284" s="246"/>
      <c r="B284" s="247"/>
      <c r="C284" s="247"/>
      <c r="D284" s="262"/>
      <c r="E284" s="248"/>
      <c r="F284" s="248"/>
      <c r="G284" s="249"/>
      <c r="H284" s="250"/>
      <c r="I284" s="34"/>
      <c r="J284" s="34"/>
      <c r="K284" s="34"/>
    </row>
    <row r="285" spans="1:11" ht="19.5" customHeight="1">
      <c r="A285" s="246"/>
      <c r="B285" s="247"/>
      <c r="C285" s="247"/>
      <c r="D285" s="262"/>
      <c r="E285" s="248"/>
      <c r="F285" s="248"/>
      <c r="G285" s="249"/>
      <c r="H285" s="250"/>
      <c r="I285" s="34"/>
      <c r="J285" s="34"/>
      <c r="K285" s="34"/>
    </row>
    <row r="286" spans="1:11" ht="19.5" customHeight="1">
      <c r="A286" s="246"/>
      <c r="B286" s="247"/>
      <c r="C286" s="247"/>
      <c r="D286" s="262"/>
      <c r="E286" s="248"/>
      <c r="F286" s="248"/>
      <c r="G286" s="249"/>
      <c r="H286" s="250"/>
      <c r="I286" s="34"/>
      <c r="J286" s="34"/>
      <c r="K286" s="34"/>
    </row>
    <row r="287" spans="1:11" ht="19.5" customHeight="1">
      <c r="A287" s="246"/>
      <c r="B287" s="247"/>
      <c r="C287" s="247"/>
      <c r="D287" s="262"/>
      <c r="E287" s="248"/>
      <c r="F287" s="248"/>
      <c r="G287" s="249"/>
      <c r="H287" s="250"/>
      <c r="I287" s="34"/>
      <c r="J287" s="34"/>
      <c r="K287" s="34"/>
    </row>
    <row r="288" spans="1:11" ht="19.5" customHeight="1">
      <c r="A288" s="246"/>
      <c r="B288" s="247"/>
      <c r="C288" s="247"/>
      <c r="D288" s="262"/>
      <c r="E288" s="248"/>
      <c r="F288" s="248"/>
      <c r="G288" s="249"/>
      <c r="H288" s="250"/>
      <c r="I288" s="34"/>
      <c r="J288" s="34"/>
      <c r="K288" s="34"/>
    </row>
    <row r="289" spans="1:11" ht="19.5" customHeight="1">
      <c r="A289" s="246"/>
      <c r="B289" s="247"/>
      <c r="C289" s="247"/>
      <c r="D289" s="262"/>
      <c r="E289" s="248"/>
      <c r="F289" s="248"/>
      <c r="G289" s="249"/>
      <c r="H289" s="250"/>
      <c r="I289" s="34"/>
      <c r="J289" s="34"/>
      <c r="K289" s="34"/>
    </row>
    <row r="290" spans="1:11" ht="19.5" customHeight="1">
      <c r="A290" s="246"/>
      <c r="B290" s="247"/>
      <c r="C290" s="247"/>
      <c r="D290" s="262"/>
      <c r="E290" s="248"/>
      <c r="F290" s="248"/>
      <c r="G290" s="249"/>
      <c r="H290" s="250"/>
      <c r="I290" s="34"/>
      <c r="J290" s="34"/>
      <c r="K290" s="34"/>
    </row>
    <row r="291" spans="1:11" ht="19.5" customHeight="1">
      <c r="A291" s="246"/>
      <c r="B291" s="247"/>
      <c r="C291" s="247"/>
      <c r="D291" s="262"/>
      <c r="E291" s="248"/>
      <c r="F291" s="248"/>
      <c r="G291" s="249"/>
      <c r="H291" s="250"/>
      <c r="I291" s="34"/>
      <c r="J291" s="34"/>
      <c r="K291" s="34"/>
    </row>
    <row r="292" spans="1:11" ht="19.5" customHeight="1">
      <c r="A292" s="246"/>
      <c r="B292" s="247"/>
      <c r="C292" s="247"/>
      <c r="D292" s="262"/>
      <c r="E292" s="248"/>
      <c r="F292" s="248"/>
      <c r="G292" s="249"/>
      <c r="H292" s="250"/>
      <c r="I292" s="34"/>
      <c r="J292" s="34"/>
      <c r="K292" s="34"/>
    </row>
    <row r="293" spans="1:11" ht="19.5" customHeight="1">
      <c r="A293" s="246"/>
      <c r="B293" s="247"/>
      <c r="C293" s="247"/>
      <c r="D293" s="262"/>
      <c r="E293" s="248"/>
      <c r="F293" s="248"/>
      <c r="G293" s="249"/>
      <c r="H293" s="250"/>
      <c r="I293" s="34"/>
      <c r="J293" s="34"/>
      <c r="K293" s="34"/>
    </row>
    <row r="294" spans="1:11" ht="19.5" customHeight="1">
      <c r="A294" s="246"/>
      <c r="B294" s="247"/>
      <c r="C294" s="247"/>
      <c r="D294" s="262"/>
      <c r="E294" s="248"/>
      <c r="F294" s="248"/>
      <c r="G294" s="249"/>
      <c r="H294" s="250"/>
      <c r="I294" s="34"/>
      <c r="J294" s="34"/>
      <c r="K294" s="34"/>
    </row>
    <row r="295" spans="1:11" ht="19.5" customHeight="1">
      <c r="A295" s="246"/>
      <c r="B295" s="247"/>
      <c r="C295" s="247"/>
      <c r="D295" s="262"/>
      <c r="E295" s="248"/>
      <c r="F295" s="248"/>
      <c r="G295" s="249"/>
      <c r="H295" s="250"/>
      <c r="I295" s="34"/>
      <c r="J295" s="34"/>
      <c r="K295" s="34"/>
    </row>
    <row r="296" spans="1:11" ht="19.5" customHeight="1">
      <c r="A296" s="246"/>
      <c r="B296" s="247"/>
      <c r="C296" s="247"/>
      <c r="D296" s="262"/>
      <c r="E296" s="248"/>
      <c r="F296" s="248"/>
      <c r="G296" s="249"/>
      <c r="H296" s="250"/>
      <c r="I296" s="34"/>
      <c r="J296" s="34"/>
      <c r="K296" s="34"/>
    </row>
    <row r="297" spans="1:11" ht="19.5" customHeight="1">
      <c r="A297" s="246"/>
      <c r="B297" s="247"/>
      <c r="C297" s="247"/>
      <c r="D297" s="262"/>
      <c r="E297" s="248"/>
      <c r="F297" s="248"/>
      <c r="G297" s="249"/>
      <c r="H297" s="250"/>
      <c r="I297" s="34"/>
      <c r="J297" s="34"/>
      <c r="K297" s="34"/>
    </row>
    <row r="298" spans="1:11" ht="19.5" customHeight="1">
      <c r="A298" s="246"/>
      <c r="B298" s="247"/>
      <c r="C298" s="247"/>
      <c r="D298" s="262"/>
      <c r="E298" s="248"/>
      <c r="F298" s="248"/>
      <c r="G298" s="249"/>
      <c r="H298" s="250"/>
      <c r="I298" s="34"/>
      <c r="J298" s="34"/>
      <c r="K298" s="34"/>
    </row>
    <row r="299" spans="1:11" ht="19.5" customHeight="1">
      <c r="A299" s="246"/>
      <c r="B299" s="247"/>
      <c r="C299" s="247"/>
      <c r="D299" s="262"/>
      <c r="E299" s="248"/>
      <c r="F299" s="248"/>
      <c r="G299" s="249"/>
      <c r="H299" s="250"/>
      <c r="I299" s="34"/>
      <c r="J299" s="34"/>
      <c r="K299" s="34"/>
    </row>
    <row r="300" spans="1:11" ht="19.5" customHeight="1">
      <c r="A300" s="246"/>
      <c r="B300" s="247"/>
      <c r="C300" s="247"/>
      <c r="D300" s="262"/>
      <c r="E300" s="248"/>
      <c r="F300" s="248"/>
      <c r="G300" s="249"/>
      <c r="H300" s="250"/>
      <c r="I300" s="34"/>
      <c r="J300" s="34"/>
      <c r="K300" s="34"/>
    </row>
    <row r="301" spans="1:11" ht="19.5" customHeight="1">
      <c r="A301" s="246"/>
      <c r="B301" s="247"/>
      <c r="C301" s="247"/>
      <c r="D301" s="262"/>
      <c r="E301" s="248"/>
      <c r="F301" s="248"/>
      <c r="G301" s="249"/>
      <c r="H301" s="250"/>
      <c r="I301" s="34"/>
      <c r="J301" s="34"/>
      <c r="K301" s="34"/>
    </row>
    <row r="302" spans="1:11" ht="19.5" customHeight="1">
      <c r="A302" s="246"/>
      <c r="B302" s="247"/>
      <c r="C302" s="247"/>
      <c r="D302" s="262"/>
      <c r="E302" s="248"/>
      <c r="F302" s="248"/>
      <c r="G302" s="249"/>
      <c r="H302" s="250"/>
      <c r="I302" s="34"/>
      <c r="J302" s="34"/>
      <c r="K302" s="34"/>
    </row>
    <row r="303" spans="1:11" ht="19.5" customHeight="1">
      <c r="A303" s="246"/>
      <c r="B303" s="247"/>
      <c r="C303" s="247"/>
      <c r="D303" s="262"/>
      <c r="E303" s="248"/>
      <c r="F303" s="248"/>
      <c r="G303" s="249"/>
      <c r="H303" s="250"/>
      <c r="I303" s="34"/>
      <c r="J303" s="34"/>
      <c r="K303" s="34"/>
    </row>
    <row r="304" spans="1:11" ht="19.5" customHeight="1">
      <c r="A304" s="246"/>
      <c r="B304" s="247"/>
      <c r="C304" s="247"/>
      <c r="D304" s="262"/>
      <c r="E304" s="248"/>
      <c r="F304" s="248"/>
      <c r="G304" s="249"/>
      <c r="H304" s="250"/>
      <c r="I304" s="34"/>
      <c r="J304" s="34"/>
      <c r="K304" s="34"/>
    </row>
    <row r="305" spans="1:11" ht="19.5" customHeight="1">
      <c r="A305" s="246"/>
      <c r="B305" s="247"/>
      <c r="C305" s="247"/>
      <c r="D305" s="262"/>
      <c r="E305" s="248"/>
      <c r="F305" s="248"/>
      <c r="G305" s="249"/>
      <c r="H305" s="250"/>
      <c r="I305" s="34"/>
      <c r="J305" s="34"/>
      <c r="K305" s="34"/>
    </row>
    <row r="306" spans="1:11" ht="19.5" customHeight="1">
      <c r="A306" s="246"/>
      <c r="B306" s="247"/>
      <c r="C306" s="247"/>
      <c r="D306" s="262"/>
      <c r="E306" s="248"/>
      <c r="F306" s="248"/>
      <c r="G306" s="249"/>
      <c r="H306" s="250"/>
      <c r="I306" s="34"/>
      <c r="J306" s="34"/>
      <c r="K306" s="34"/>
    </row>
    <row r="307" spans="1:11" ht="19.5" customHeight="1">
      <c r="A307" s="246"/>
      <c r="B307" s="247"/>
      <c r="C307" s="247"/>
      <c r="D307" s="262"/>
      <c r="E307" s="248"/>
      <c r="F307" s="248"/>
      <c r="G307" s="249"/>
      <c r="H307" s="250"/>
      <c r="I307" s="34"/>
      <c r="J307" s="34"/>
      <c r="K307" s="34"/>
    </row>
    <row r="308" spans="1:11" ht="19.5" customHeight="1">
      <c r="A308" s="246"/>
      <c r="B308" s="247"/>
      <c r="C308" s="247"/>
      <c r="D308" s="262"/>
      <c r="E308" s="248"/>
      <c r="F308" s="248"/>
      <c r="G308" s="249"/>
      <c r="H308" s="250"/>
      <c r="I308" s="34"/>
      <c r="J308" s="34"/>
      <c r="K308" s="34"/>
    </row>
    <row r="309" spans="1:11" ht="19.5" customHeight="1">
      <c r="A309" s="246"/>
      <c r="B309" s="247"/>
      <c r="C309" s="247"/>
      <c r="D309" s="262"/>
      <c r="E309" s="248"/>
      <c r="F309" s="248"/>
      <c r="G309" s="249"/>
      <c r="H309" s="250"/>
      <c r="I309" s="34"/>
      <c r="J309" s="34"/>
      <c r="K309" s="34"/>
    </row>
    <row r="310" spans="1:11" ht="19.5" customHeight="1">
      <c r="A310" s="246"/>
      <c r="B310" s="247"/>
      <c r="C310" s="247"/>
      <c r="D310" s="262"/>
      <c r="E310" s="248"/>
      <c r="F310" s="248"/>
      <c r="G310" s="249"/>
      <c r="H310" s="250"/>
      <c r="I310" s="34"/>
      <c r="J310" s="34"/>
      <c r="K310" s="34"/>
    </row>
    <row r="311" spans="1:11" ht="19.5" customHeight="1">
      <c r="A311" s="246"/>
      <c r="B311" s="247"/>
      <c r="C311" s="247"/>
      <c r="D311" s="262"/>
      <c r="E311" s="248"/>
      <c r="F311" s="248"/>
      <c r="G311" s="249"/>
      <c r="H311" s="250"/>
      <c r="I311" s="34"/>
      <c r="J311" s="34"/>
      <c r="K311" s="34"/>
    </row>
    <row r="312" spans="1:11" ht="19.5" customHeight="1">
      <c r="A312" s="246"/>
      <c r="B312" s="247"/>
      <c r="C312" s="247"/>
      <c r="D312" s="262"/>
      <c r="E312" s="248"/>
      <c r="F312" s="248"/>
      <c r="G312" s="249"/>
      <c r="H312" s="250"/>
      <c r="I312" s="34"/>
      <c r="J312" s="34"/>
      <c r="K312" s="34"/>
    </row>
    <row r="313" spans="1:11" ht="19.5" customHeight="1">
      <c r="A313" s="246"/>
      <c r="B313" s="247"/>
      <c r="C313" s="247"/>
      <c r="D313" s="262"/>
      <c r="E313" s="248"/>
      <c r="F313" s="248"/>
      <c r="G313" s="249"/>
      <c r="H313" s="250"/>
      <c r="I313" s="34"/>
      <c r="J313" s="34"/>
      <c r="K313" s="34"/>
    </row>
    <row r="314" spans="1:11" ht="19.5" customHeight="1">
      <c r="A314" s="246"/>
      <c r="B314" s="247"/>
      <c r="C314" s="247"/>
      <c r="D314" s="262"/>
      <c r="E314" s="248"/>
      <c r="F314" s="248"/>
      <c r="G314" s="249"/>
      <c r="H314" s="250"/>
      <c r="I314" s="34"/>
      <c r="J314" s="34"/>
      <c r="K314" s="34"/>
    </row>
    <row r="315" spans="1:11" ht="19.5" customHeight="1">
      <c r="A315" s="246"/>
      <c r="B315" s="247"/>
      <c r="C315" s="247"/>
      <c r="D315" s="262"/>
      <c r="E315" s="248"/>
      <c r="F315" s="248"/>
      <c r="G315" s="249"/>
      <c r="H315" s="250"/>
      <c r="I315" s="34"/>
      <c r="J315" s="34"/>
      <c r="K315" s="34"/>
    </row>
    <row r="316" spans="1:11" ht="19.5" customHeight="1">
      <c r="A316" s="246"/>
      <c r="B316" s="247"/>
      <c r="C316" s="247"/>
      <c r="D316" s="262"/>
      <c r="E316" s="248"/>
      <c r="F316" s="248"/>
      <c r="G316" s="249"/>
      <c r="H316" s="250"/>
      <c r="I316" s="34"/>
      <c r="J316" s="34"/>
      <c r="K316" s="34"/>
    </row>
    <row r="317" spans="1:11" ht="19.5" customHeight="1">
      <c r="A317" s="246"/>
      <c r="B317" s="247"/>
      <c r="C317" s="247"/>
      <c r="D317" s="262"/>
      <c r="E317" s="248"/>
      <c r="F317" s="248"/>
      <c r="G317" s="249"/>
      <c r="H317" s="250"/>
      <c r="I317" s="34"/>
      <c r="J317" s="34"/>
      <c r="K317" s="34"/>
    </row>
    <row r="318" spans="1:11" ht="19.5" customHeight="1">
      <c r="A318" s="246"/>
      <c r="B318" s="247"/>
      <c r="C318" s="247"/>
      <c r="D318" s="262"/>
      <c r="E318" s="248"/>
      <c r="F318" s="248"/>
      <c r="G318" s="249"/>
      <c r="H318" s="250"/>
      <c r="I318" s="34"/>
      <c r="J318" s="34"/>
      <c r="K318" s="34"/>
    </row>
    <row r="319" spans="1:11" ht="19.5" customHeight="1">
      <c r="A319" s="246"/>
      <c r="B319" s="247"/>
      <c r="C319" s="247"/>
      <c r="D319" s="262"/>
      <c r="E319" s="248"/>
      <c r="F319" s="248"/>
      <c r="G319" s="249"/>
      <c r="H319" s="250"/>
      <c r="I319" s="34"/>
      <c r="J319" s="34"/>
      <c r="K319" s="34"/>
    </row>
    <row r="320" spans="1:11" ht="19.5" customHeight="1">
      <c r="A320" s="246"/>
      <c r="B320" s="247"/>
      <c r="C320" s="247"/>
      <c r="D320" s="262"/>
      <c r="E320" s="248"/>
      <c r="F320" s="248"/>
      <c r="G320" s="249"/>
      <c r="H320" s="250"/>
      <c r="I320" s="34"/>
      <c r="J320" s="34"/>
      <c r="K320" s="34"/>
    </row>
    <row r="321" spans="1:11" ht="19.5" customHeight="1">
      <c r="A321" s="246"/>
      <c r="B321" s="247"/>
      <c r="C321" s="247"/>
      <c r="D321" s="262"/>
      <c r="E321" s="248"/>
      <c r="F321" s="248"/>
      <c r="G321" s="249"/>
      <c r="H321" s="250"/>
      <c r="I321" s="34"/>
      <c r="J321" s="34"/>
      <c r="K321" s="34"/>
    </row>
    <row r="322" spans="1:11" ht="19.5" customHeight="1">
      <c r="A322" s="246"/>
      <c r="B322" s="247"/>
      <c r="C322" s="247"/>
      <c r="D322" s="262"/>
      <c r="E322" s="248"/>
      <c r="F322" s="248"/>
      <c r="G322" s="249"/>
      <c r="H322" s="250"/>
      <c r="I322" s="34"/>
      <c r="J322" s="34"/>
      <c r="K322" s="34"/>
    </row>
    <row r="323" spans="1:11" ht="19.5" customHeight="1">
      <c r="A323" s="246"/>
      <c r="B323" s="247"/>
      <c r="C323" s="247"/>
      <c r="D323" s="262"/>
      <c r="E323" s="248"/>
      <c r="F323" s="248"/>
      <c r="G323" s="249"/>
      <c r="H323" s="250"/>
      <c r="I323" s="34"/>
      <c r="J323" s="34"/>
      <c r="K323" s="34"/>
    </row>
    <row r="324" spans="1:11" ht="19.5" customHeight="1">
      <c r="A324" s="246"/>
      <c r="B324" s="247"/>
      <c r="C324" s="247"/>
      <c r="D324" s="262"/>
      <c r="E324" s="248"/>
      <c r="F324" s="248"/>
      <c r="G324" s="249"/>
      <c r="H324" s="250"/>
      <c r="I324" s="34"/>
      <c r="J324" s="34"/>
      <c r="K324" s="34"/>
    </row>
    <row r="325" spans="1:11" ht="19.5" customHeight="1">
      <c r="A325" s="246"/>
      <c r="B325" s="247"/>
      <c r="C325" s="247"/>
      <c r="D325" s="262"/>
      <c r="E325" s="248"/>
      <c r="F325" s="248"/>
      <c r="G325" s="249"/>
      <c r="H325" s="250"/>
      <c r="I325" s="34"/>
      <c r="J325" s="34"/>
      <c r="K325" s="34"/>
    </row>
    <row r="326" spans="1:11" ht="19.5" customHeight="1">
      <c r="A326" s="246"/>
      <c r="B326" s="247"/>
      <c r="C326" s="247"/>
      <c r="D326" s="262"/>
      <c r="E326" s="248"/>
      <c r="F326" s="248"/>
      <c r="G326" s="249"/>
      <c r="H326" s="250"/>
      <c r="I326" s="34"/>
      <c r="J326" s="34"/>
      <c r="K326" s="34"/>
    </row>
    <row r="327" spans="1:11" ht="19.5" customHeight="1">
      <c r="A327" s="246"/>
      <c r="B327" s="247"/>
      <c r="C327" s="247"/>
      <c r="D327" s="262"/>
      <c r="E327" s="248"/>
      <c r="F327" s="248"/>
      <c r="G327" s="249"/>
      <c r="H327" s="250"/>
      <c r="I327" s="34"/>
      <c r="J327" s="34"/>
      <c r="K327" s="34"/>
    </row>
    <row r="328" spans="1:11" ht="19.5" customHeight="1">
      <c r="A328" s="246"/>
      <c r="B328" s="247"/>
      <c r="C328" s="247"/>
      <c r="D328" s="262"/>
      <c r="E328" s="248"/>
      <c r="F328" s="248"/>
      <c r="G328" s="249"/>
      <c r="H328" s="250"/>
      <c r="I328" s="34"/>
      <c r="J328" s="34"/>
      <c r="K328" s="34"/>
    </row>
    <row r="329" spans="1:11" ht="19.5" customHeight="1">
      <c r="A329" s="246"/>
      <c r="B329" s="247"/>
      <c r="C329" s="247"/>
      <c r="D329" s="262"/>
      <c r="E329" s="248"/>
      <c r="F329" s="248"/>
      <c r="G329" s="249"/>
      <c r="H329" s="250"/>
      <c r="I329" s="34"/>
      <c r="J329" s="34"/>
      <c r="K329" s="34"/>
    </row>
    <row r="330" spans="1:11" ht="19.5" customHeight="1">
      <c r="A330" s="246"/>
      <c r="B330" s="247"/>
      <c r="C330" s="247"/>
      <c r="D330" s="262"/>
      <c r="E330" s="248"/>
      <c r="F330" s="248"/>
      <c r="G330" s="249"/>
      <c r="H330" s="250"/>
      <c r="I330" s="34"/>
      <c r="J330" s="34"/>
      <c r="K330" s="34"/>
    </row>
    <row r="331" spans="1:11" ht="19.5" customHeight="1">
      <c r="A331" s="246"/>
      <c r="B331" s="247"/>
      <c r="C331" s="247"/>
      <c r="D331" s="262"/>
      <c r="E331" s="248"/>
      <c r="F331" s="248"/>
      <c r="G331" s="249"/>
      <c r="H331" s="250"/>
      <c r="I331" s="34"/>
      <c r="J331" s="34"/>
      <c r="K331" s="34"/>
    </row>
    <row r="332" spans="1:11" ht="19.5" customHeight="1">
      <c r="A332" s="246"/>
      <c r="B332" s="247"/>
      <c r="C332" s="247"/>
      <c r="D332" s="262"/>
      <c r="E332" s="248"/>
      <c r="F332" s="248"/>
      <c r="G332" s="249"/>
      <c r="H332" s="250"/>
      <c r="I332" s="34"/>
      <c r="J332" s="34"/>
      <c r="K332" s="34"/>
    </row>
    <row r="333" spans="1:11" ht="19.5" customHeight="1">
      <c r="A333" s="246"/>
      <c r="B333" s="247"/>
      <c r="C333" s="247"/>
      <c r="D333" s="262"/>
      <c r="E333" s="248"/>
      <c r="F333" s="248"/>
      <c r="G333" s="249"/>
      <c r="H333" s="250"/>
      <c r="I333" s="34"/>
      <c r="J333" s="34"/>
      <c r="K333" s="34"/>
    </row>
    <row r="334" spans="1:11" ht="19.5" customHeight="1">
      <c r="A334" s="246"/>
      <c r="B334" s="247"/>
      <c r="C334" s="247"/>
      <c r="D334" s="262"/>
      <c r="E334" s="248"/>
      <c r="F334" s="248"/>
      <c r="G334" s="249"/>
      <c r="H334" s="250"/>
      <c r="I334" s="34"/>
      <c r="J334" s="34"/>
      <c r="K334" s="34"/>
    </row>
    <row r="335" spans="1:11" ht="19.5" customHeight="1">
      <c r="A335" s="246"/>
      <c r="B335" s="247"/>
      <c r="C335" s="247"/>
      <c r="D335" s="262"/>
      <c r="E335" s="248"/>
      <c r="F335" s="248"/>
      <c r="G335" s="249"/>
      <c r="H335" s="250"/>
      <c r="I335" s="34"/>
      <c r="J335" s="34"/>
      <c r="K335" s="34"/>
    </row>
    <row r="336" spans="1:11" ht="19.5" customHeight="1">
      <c r="A336" s="246"/>
      <c r="B336" s="247"/>
      <c r="C336" s="247"/>
      <c r="D336" s="262"/>
      <c r="E336" s="248"/>
      <c r="F336" s="248"/>
      <c r="G336" s="249"/>
      <c r="H336" s="250"/>
      <c r="I336" s="34"/>
      <c r="J336" s="34"/>
      <c r="K336" s="34"/>
    </row>
    <row r="337" spans="1:11" ht="19.5" customHeight="1">
      <c r="A337" s="246"/>
      <c r="B337" s="247"/>
      <c r="C337" s="247"/>
      <c r="D337" s="262"/>
      <c r="E337" s="248"/>
      <c r="F337" s="248"/>
      <c r="G337" s="249"/>
      <c r="H337" s="250"/>
      <c r="I337" s="34"/>
      <c r="J337" s="34"/>
      <c r="K337" s="34"/>
    </row>
    <row r="338" spans="1:11" ht="19.5" customHeight="1">
      <c r="A338" s="246"/>
      <c r="B338" s="247"/>
      <c r="C338" s="247"/>
      <c r="D338" s="262"/>
      <c r="E338" s="248"/>
      <c r="F338" s="248"/>
      <c r="G338" s="249"/>
      <c r="H338" s="250"/>
      <c r="I338" s="34"/>
      <c r="J338" s="34"/>
      <c r="K338" s="34"/>
    </row>
    <row r="339" spans="1:11" ht="19.5" customHeight="1">
      <c r="A339" s="246"/>
      <c r="B339" s="247"/>
      <c r="C339" s="247"/>
      <c r="D339" s="262"/>
      <c r="E339" s="248"/>
      <c r="F339" s="248"/>
      <c r="G339" s="249"/>
      <c r="H339" s="250"/>
      <c r="I339" s="34"/>
      <c r="J339" s="34"/>
      <c r="K339" s="34"/>
    </row>
    <row r="340" spans="1:11" ht="19.5" customHeight="1">
      <c r="A340" s="246"/>
      <c r="B340" s="247"/>
      <c r="C340" s="247"/>
      <c r="D340" s="262"/>
      <c r="E340" s="248"/>
      <c r="F340" s="248"/>
      <c r="G340" s="249"/>
      <c r="H340" s="250"/>
      <c r="I340" s="34"/>
      <c r="J340" s="34"/>
      <c r="K340" s="34"/>
    </row>
    <row r="341" spans="1:11" ht="19.5" customHeight="1">
      <c r="A341" s="246"/>
      <c r="B341" s="247"/>
      <c r="C341" s="247"/>
      <c r="D341" s="262"/>
      <c r="E341" s="248"/>
      <c r="F341" s="248"/>
      <c r="G341" s="249"/>
      <c r="H341" s="250"/>
      <c r="I341" s="34"/>
      <c r="J341" s="34"/>
      <c r="K341" s="34"/>
    </row>
    <row r="342" spans="1:11" ht="19.5" customHeight="1">
      <c r="A342" s="246"/>
      <c r="B342" s="247"/>
      <c r="C342" s="247"/>
      <c r="D342" s="262"/>
      <c r="E342" s="248"/>
      <c r="F342" s="248"/>
      <c r="G342" s="249"/>
      <c r="H342" s="250"/>
      <c r="I342" s="34"/>
      <c r="J342" s="34"/>
      <c r="K342" s="34"/>
    </row>
    <row r="343" spans="1:11" ht="19.5" customHeight="1">
      <c r="A343" s="246"/>
      <c r="B343" s="247"/>
      <c r="C343" s="247"/>
      <c r="D343" s="262"/>
      <c r="E343" s="248"/>
      <c r="F343" s="248"/>
      <c r="G343" s="249"/>
      <c r="H343" s="250"/>
      <c r="I343" s="34"/>
      <c r="J343" s="34"/>
      <c r="K343" s="34"/>
    </row>
    <row r="344" spans="1:11" ht="19.5" customHeight="1">
      <c r="A344" s="246"/>
      <c r="B344" s="247"/>
      <c r="C344" s="247"/>
      <c r="D344" s="262"/>
      <c r="E344" s="248"/>
      <c r="F344" s="248"/>
      <c r="G344" s="249"/>
      <c r="H344" s="250"/>
      <c r="I344" s="34"/>
      <c r="J344" s="34"/>
      <c r="K344" s="34"/>
    </row>
    <row r="345" spans="1:11" ht="19.5" customHeight="1">
      <c r="A345" s="246"/>
      <c r="B345" s="247"/>
      <c r="C345" s="247"/>
      <c r="D345" s="262"/>
      <c r="E345" s="248"/>
      <c r="F345" s="248"/>
      <c r="G345" s="249"/>
      <c r="H345" s="250"/>
      <c r="I345" s="34"/>
      <c r="J345" s="34"/>
      <c r="K345" s="34"/>
    </row>
    <row r="346" spans="1:11" ht="19.5" customHeight="1">
      <c r="A346" s="246"/>
      <c r="B346" s="247"/>
      <c r="C346" s="247"/>
      <c r="D346" s="262"/>
      <c r="E346" s="248"/>
      <c r="F346" s="248"/>
      <c r="G346" s="249"/>
      <c r="H346" s="250"/>
      <c r="I346" s="34"/>
      <c r="J346" s="34"/>
      <c r="K346" s="34"/>
    </row>
    <row r="347" spans="1:11" ht="19.5" customHeight="1">
      <c r="A347" s="246"/>
      <c r="B347" s="247"/>
      <c r="C347" s="247"/>
      <c r="D347" s="262"/>
      <c r="E347" s="248"/>
      <c r="F347" s="248"/>
      <c r="G347" s="249"/>
      <c r="H347" s="250"/>
      <c r="I347" s="34"/>
      <c r="J347" s="34"/>
      <c r="K347" s="34"/>
    </row>
    <row r="348" spans="1:11" ht="19.5" customHeight="1">
      <c r="A348" s="246"/>
      <c r="B348" s="247"/>
      <c r="C348" s="247"/>
      <c r="D348" s="262"/>
      <c r="E348" s="248"/>
      <c r="F348" s="248"/>
      <c r="G348" s="249"/>
      <c r="H348" s="250"/>
      <c r="I348" s="34"/>
      <c r="J348" s="34"/>
      <c r="K348" s="34"/>
    </row>
    <row r="349" spans="1:11" ht="19.5" customHeight="1">
      <c r="A349" s="246"/>
      <c r="B349" s="247"/>
      <c r="C349" s="247"/>
      <c r="D349" s="262"/>
      <c r="E349" s="248"/>
      <c r="F349" s="248"/>
      <c r="G349" s="249"/>
      <c r="H349" s="250"/>
      <c r="I349" s="34"/>
      <c r="J349" s="34"/>
      <c r="K349" s="34"/>
    </row>
    <row r="350" spans="1:11" ht="19.5" customHeight="1">
      <c r="A350" s="246"/>
      <c r="B350" s="247"/>
      <c r="C350" s="247"/>
      <c r="D350" s="262"/>
      <c r="E350" s="248"/>
      <c r="F350" s="248"/>
      <c r="G350" s="249"/>
      <c r="H350" s="250"/>
      <c r="I350" s="34"/>
      <c r="J350" s="34"/>
      <c r="K350" s="34"/>
    </row>
    <row r="351" spans="1:11" ht="19.5" customHeight="1">
      <c r="A351" s="246"/>
      <c r="B351" s="247"/>
      <c r="C351" s="247"/>
      <c r="D351" s="262"/>
      <c r="E351" s="248"/>
      <c r="F351" s="248"/>
      <c r="G351" s="249"/>
      <c r="H351" s="250"/>
      <c r="I351" s="34"/>
      <c r="J351" s="34"/>
      <c r="K351" s="34"/>
    </row>
    <row r="352" spans="1:11" ht="19.5" customHeight="1">
      <c r="A352" s="246"/>
      <c r="B352" s="247"/>
      <c r="C352" s="247"/>
      <c r="D352" s="262"/>
      <c r="E352" s="248"/>
      <c r="F352" s="248"/>
      <c r="G352" s="249"/>
      <c r="H352" s="250"/>
      <c r="I352" s="34"/>
      <c r="J352" s="34"/>
      <c r="K352" s="34"/>
    </row>
    <row r="353" spans="1:11" ht="19.5" customHeight="1">
      <c r="A353" s="246"/>
      <c r="B353" s="247"/>
      <c r="C353" s="247"/>
      <c r="D353" s="262"/>
      <c r="E353" s="248"/>
      <c r="F353" s="248"/>
      <c r="G353" s="249"/>
      <c r="H353" s="250"/>
      <c r="I353" s="34"/>
      <c r="J353" s="34"/>
      <c r="K353" s="34"/>
    </row>
    <row r="354" spans="1:11" ht="19.5" customHeight="1">
      <c r="A354" s="246"/>
      <c r="B354" s="247"/>
      <c r="C354" s="247"/>
      <c r="D354" s="262"/>
      <c r="E354" s="248"/>
      <c r="F354" s="248"/>
      <c r="G354" s="249"/>
      <c r="H354" s="250"/>
      <c r="I354" s="34"/>
      <c r="J354" s="34"/>
      <c r="K354" s="34"/>
    </row>
    <row r="355" spans="1:11" ht="19.5" customHeight="1">
      <c r="A355" s="246"/>
      <c r="B355" s="247"/>
      <c r="C355" s="247"/>
      <c r="D355" s="262"/>
      <c r="E355" s="248"/>
      <c r="F355" s="248"/>
      <c r="G355" s="249"/>
      <c r="H355" s="250"/>
      <c r="I355" s="34"/>
      <c r="J355" s="34"/>
      <c r="K355" s="34"/>
    </row>
    <row r="356" spans="1:11" ht="19.5" customHeight="1">
      <c r="A356" s="246"/>
      <c r="B356" s="247"/>
      <c r="C356" s="247"/>
      <c r="D356" s="262"/>
      <c r="E356" s="248"/>
      <c r="F356" s="248"/>
      <c r="G356" s="249"/>
      <c r="H356" s="250"/>
      <c r="I356" s="34"/>
      <c r="J356" s="34"/>
      <c r="K356" s="34"/>
    </row>
    <row r="357" spans="1:11" ht="19.5" customHeight="1">
      <c r="A357" s="246"/>
      <c r="B357" s="247"/>
      <c r="C357" s="247"/>
      <c r="D357" s="262"/>
      <c r="E357" s="248"/>
      <c r="F357" s="248"/>
      <c r="G357" s="249"/>
      <c r="H357" s="250"/>
      <c r="I357" s="34"/>
      <c r="J357" s="34"/>
      <c r="K357" s="34"/>
    </row>
    <row r="358" spans="1:11" ht="19.5" customHeight="1">
      <c r="A358" s="246"/>
      <c r="B358" s="247"/>
      <c r="C358" s="247"/>
      <c r="D358" s="262"/>
      <c r="E358" s="248"/>
      <c r="F358" s="248"/>
      <c r="G358" s="249"/>
      <c r="H358" s="250"/>
      <c r="I358" s="34"/>
      <c r="J358" s="34"/>
      <c r="K358" s="34"/>
    </row>
    <row r="359" spans="1:11" ht="19.5" customHeight="1">
      <c r="A359" s="246"/>
      <c r="B359" s="247"/>
      <c r="C359" s="247"/>
      <c r="D359" s="262"/>
      <c r="E359" s="248"/>
      <c r="F359" s="248"/>
      <c r="G359" s="249"/>
      <c r="H359" s="250"/>
      <c r="I359" s="34"/>
      <c r="J359" s="34"/>
      <c r="K359" s="34"/>
    </row>
    <row r="360" spans="1:11" ht="19.5" customHeight="1">
      <c r="A360" s="246"/>
      <c r="B360" s="247"/>
      <c r="C360" s="247"/>
      <c r="D360" s="262"/>
      <c r="E360" s="248"/>
      <c r="F360" s="248"/>
      <c r="G360" s="249"/>
      <c r="H360" s="250"/>
      <c r="I360" s="34"/>
      <c r="J360" s="34"/>
      <c r="K360" s="34"/>
    </row>
    <row r="361" spans="1:11" ht="19.5" customHeight="1">
      <c r="A361" s="246"/>
      <c r="B361" s="247"/>
      <c r="C361" s="247"/>
      <c r="D361" s="262"/>
      <c r="E361" s="248"/>
      <c r="F361" s="248"/>
      <c r="G361" s="249"/>
      <c r="H361" s="250"/>
      <c r="I361" s="34"/>
      <c r="J361" s="34"/>
      <c r="K361" s="34"/>
    </row>
    <row r="362" spans="1:11" ht="19.5" customHeight="1">
      <c r="A362" s="246"/>
      <c r="B362" s="247"/>
      <c r="C362" s="247"/>
      <c r="D362" s="262"/>
      <c r="E362" s="248"/>
      <c r="F362" s="248"/>
      <c r="G362" s="249"/>
      <c r="H362" s="250"/>
      <c r="I362" s="34"/>
      <c r="J362" s="34"/>
      <c r="K362" s="34"/>
    </row>
    <row r="363" spans="1:11" ht="19.5" customHeight="1">
      <c r="A363" s="246"/>
      <c r="B363" s="247"/>
      <c r="C363" s="247"/>
      <c r="D363" s="262"/>
      <c r="E363" s="248"/>
      <c r="F363" s="248"/>
      <c r="G363" s="249"/>
      <c r="H363" s="250"/>
      <c r="I363" s="34"/>
      <c r="J363" s="34"/>
      <c r="K363" s="34"/>
    </row>
    <row r="364" spans="1:11" ht="19.5" customHeight="1">
      <c r="A364" s="246"/>
      <c r="B364" s="247"/>
      <c r="C364" s="247"/>
      <c r="D364" s="262"/>
      <c r="E364" s="248"/>
      <c r="F364" s="248"/>
      <c r="G364" s="249"/>
      <c r="H364" s="250"/>
      <c r="I364" s="34"/>
      <c r="J364" s="34"/>
      <c r="K364" s="34"/>
    </row>
    <row r="365" spans="1:11" ht="19.5" customHeight="1">
      <c r="A365" s="246"/>
      <c r="B365" s="247"/>
      <c r="C365" s="247"/>
      <c r="D365" s="262"/>
      <c r="E365" s="248"/>
      <c r="F365" s="248"/>
      <c r="G365" s="249"/>
      <c r="H365" s="250"/>
      <c r="I365" s="34"/>
      <c r="J365" s="34"/>
      <c r="K365" s="34"/>
    </row>
    <row r="366" spans="1:11" ht="19.5" customHeight="1">
      <c r="A366" s="246"/>
      <c r="B366" s="247"/>
      <c r="C366" s="247"/>
      <c r="D366" s="262"/>
      <c r="E366" s="248"/>
      <c r="F366" s="248"/>
      <c r="G366" s="249"/>
      <c r="H366" s="250"/>
      <c r="I366" s="34"/>
      <c r="J366" s="34"/>
      <c r="K366" s="34"/>
    </row>
    <row r="367" spans="1:11" ht="19.5" customHeight="1">
      <c r="A367" s="246"/>
      <c r="B367" s="247"/>
      <c r="C367" s="247"/>
      <c r="D367" s="262"/>
      <c r="E367" s="248"/>
      <c r="F367" s="248"/>
      <c r="G367" s="249"/>
      <c r="H367" s="250"/>
      <c r="I367" s="34"/>
      <c r="J367" s="34"/>
      <c r="K367" s="34"/>
    </row>
    <row r="368" spans="1:11" ht="19.5" customHeight="1">
      <c r="A368" s="246"/>
      <c r="B368" s="247"/>
      <c r="C368" s="247"/>
      <c r="D368" s="262"/>
      <c r="E368" s="248"/>
      <c r="F368" s="248"/>
      <c r="G368" s="249"/>
      <c r="H368" s="250"/>
      <c r="I368" s="34"/>
      <c r="J368" s="34"/>
      <c r="K368" s="34"/>
    </row>
    <row r="369" spans="1:11" ht="19.5" customHeight="1">
      <c r="A369" s="246"/>
      <c r="B369" s="247"/>
      <c r="C369" s="247"/>
      <c r="D369" s="262"/>
      <c r="E369" s="248"/>
      <c r="F369" s="248"/>
      <c r="G369" s="249"/>
      <c r="H369" s="250"/>
      <c r="I369" s="34"/>
      <c r="J369" s="34"/>
      <c r="K369" s="34"/>
    </row>
    <row r="370" spans="1:11" ht="19.5" customHeight="1">
      <c r="A370" s="246"/>
      <c r="B370" s="247"/>
      <c r="C370" s="247"/>
      <c r="D370" s="262"/>
      <c r="E370" s="248"/>
      <c r="F370" s="248"/>
      <c r="G370" s="249"/>
      <c r="H370" s="250"/>
      <c r="I370" s="34"/>
      <c r="J370" s="34"/>
      <c r="K370" s="34"/>
    </row>
    <row r="371" spans="1:11" ht="19.5" customHeight="1">
      <c r="A371" s="246"/>
      <c r="B371" s="247"/>
      <c r="C371" s="247"/>
      <c r="D371" s="262"/>
      <c r="E371" s="248"/>
      <c r="F371" s="248"/>
      <c r="G371" s="249"/>
      <c r="H371" s="250"/>
      <c r="I371" s="34"/>
      <c r="J371" s="34"/>
      <c r="K371" s="34"/>
    </row>
    <row r="372" spans="1:11" ht="19.5" customHeight="1">
      <c r="A372" s="246"/>
      <c r="B372" s="247"/>
      <c r="C372" s="247"/>
      <c r="D372" s="262"/>
      <c r="E372" s="248"/>
      <c r="F372" s="248"/>
      <c r="G372" s="249"/>
      <c r="H372" s="250"/>
      <c r="I372" s="34"/>
      <c r="J372" s="34"/>
      <c r="K372" s="34"/>
    </row>
    <row r="373" spans="1:11" ht="19.5" customHeight="1">
      <c r="A373" s="246"/>
      <c r="B373" s="247"/>
      <c r="C373" s="247"/>
      <c r="D373" s="262"/>
      <c r="E373" s="248"/>
      <c r="F373" s="248"/>
      <c r="G373" s="249"/>
      <c r="H373" s="250"/>
      <c r="I373" s="34"/>
      <c r="J373" s="34"/>
      <c r="K373" s="34"/>
    </row>
    <row r="374" spans="1:11" ht="19.5" customHeight="1">
      <c r="A374" s="246"/>
      <c r="B374" s="247"/>
      <c r="C374" s="247"/>
      <c r="D374" s="262"/>
      <c r="E374" s="248"/>
      <c r="F374" s="248"/>
      <c r="G374" s="249"/>
      <c r="H374" s="250"/>
      <c r="I374" s="34"/>
      <c r="J374" s="34"/>
      <c r="K374" s="34"/>
    </row>
    <row r="375" spans="1:11" ht="19.5" customHeight="1">
      <c r="A375" s="246"/>
      <c r="B375" s="247"/>
      <c r="C375" s="247"/>
      <c r="D375" s="262"/>
      <c r="E375" s="248"/>
      <c r="F375" s="248"/>
      <c r="G375" s="249"/>
      <c r="H375" s="250"/>
      <c r="I375" s="34"/>
      <c r="J375" s="34"/>
      <c r="K375" s="34"/>
    </row>
    <row r="376" spans="1:11" ht="19.5" customHeight="1">
      <c r="A376" s="246"/>
      <c r="B376" s="247"/>
      <c r="C376" s="247"/>
      <c r="D376" s="262"/>
      <c r="E376" s="248"/>
      <c r="F376" s="248"/>
      <c r="G376" s="249"/>
      <c r="H376" s="250"/>
      <c r="I376" s="34"/>
      <c r="J376" s="34"/>
      <c r="K376" s="34"/>
    </row>
    <row r="377" spans="1:11" ht="19.5" customHeight="1">
      <c r="A377" s="246"/>
      <c r="B377" s="247"/>
      <c r="C377" s="247"/>
      <c r="D377" s="262"/>
      <c r="E377" s="248"/>
      <c r="F377" s="248"/>
      <c r="G377" s="249"/>
      <c r="H377" s="250"/>
      <c r="I377" s="34"/>
      <c r="J377" s="34"/>
      <c r="K377" s="34"/>
    </row>
    <row r="378" spans="1:11" ht="19.5" customHeight="1">
      <c r="A378" s="246"/>
      <c r="B378" s="247"/>
      <c r="C378" s="247"/>
      <c r="D378" s="262"/>
      <c r="E378" s="248"/>
      <c r="F378" s="248"/>
      <c r="G378" s="249"/>
      <c r="H378" s="250"/>
      <c r="I378" s="34"/>
      <c r="J378" s="34"/>
      <c r="K378" s="34"/>
    </row>
    <row r="379" spans="1:11" ht="19.5" customHeight="1">
      <c r="A379" s="246"/>
      <c r="B379" s="247"/>
      <c r="C379" s="247"/>
      <c r="D379" s="262"/>
      <c r="E379" s="248"/>
      <c r="F379" s="248"/>
      <c r="G379" s="249"/>
      <c r="H379" s="250"/>
      <c r="I379" s="34"/>
      <c r="J379" s="34"/>
      <c r="K379" s="34"/>
    </row>
    <row r="380" spans="1:11" ht="19.5" customHeight="1">
      <c r="A380" s="246"/>
      <c r="B380" s="247"/>
      <c r="C380" s="247"/>
      <c r="D380" s="262"/>
      <c r="E380" s="248"/>
      <c r="F380" s="248"/>
      <c r="G380" s="249"/>
      <c r="H380" s="250"/>
      <c r="I380" s="34"/>
      <c r="J380" s="34"/>
      <c r="K380" s="34"/>
    </row>
    <row r="381" spans="1:11" ht="19.5" customHeight="1">
      <c r="A381" s="246"/>
      <c r="B381" s="247"/>
      <c r="C381" s="247"/>
      <c r="D381" s="262"/>
      <c r="E381" s="248"/>
      <c r="F381" s="248"/>
      <c r="G381" s="249"/>
      <c r="H381" s="250"/>
      <c r="I381" s="34"/>
      <c r="J381" s="34"/>
      <c r="K381" s="34"/>
    </row>
    <row r="382" spans="1:11" ht="19.5" customHeight="1">
      <c r="A382" s="246"/>
      <c r="B382" s="247"/>
      <c r="C382" s="247"/>
      <c r="D382" s="262"/>
      <c r="E382" s="248"/>
      <c r="F382" s="248"/>
      <c r="G382" s="249"/>
      <c r="H382" s="250"/>
      <c r="I382" s="34"/>
      <c r="J382" s="34"/>
      <c r="K382" s="34"/>
    </row>
    <row r="383" spans="1:11" ht="19.5" customHeight="1">
      <c r="A383" s="246"/>
      <c r="B383" s="247"/>
      <c r="C383" s="247"/>
      <c r="D383" s="262"/>
      <c r="E383" s="248"/>
      <c r="F383" s="248"/>
      <c r="G383" s="249"/>
      <c r="H383" s="250"/>
      <c r="I383" s="34"/>
      <c r="J383" s="34"/>
      <c r="K383" s="34"/>
    </row>
    <row r="384" spans="1:11" ht="19.5" customHeight="1">
      <c r="A384" s="246"/>
      <c r="B384" s="247"/>
      <c r="C384" s="247"/>
      <c r="D384" s="262"/>
      <c r="E384" s="248"/>
      <c r="F384" s="248"/>
      <c r="G384" s="249"/>
      <c r="H384" s="250"/>
      <c r="I384" s="34"/>
      <c r="J384" s="34"/>
      <c r="K384" s="34"/>
    </row>
    <row r="385" spans="1:11" ht="19.5" customHeight="1">
      <c r="A385" s="246"/>
      <c r="B385" s="247"/>
      <c r="C385" s="247"/>
      <c r="D385" s="262"/>
      <c r="E385" s="248"/>
      <c r="F385" s="248"/>
      <c r="G385" s="249"/>
      <c r="H385" s="250"/>
      <c r="I385" s="34"/>
      <c r="J385" s="34"/>
      <c r="K385" s="34"/>
    </row>
    <row r="386" spans="1:11" ht="19.5" customHeight="1">
      <c r="A386" s="246"/>
      <c r="B386" s="247"/>
      <c r="C386" s="247"/>
      <c r="D386" s="262"/>
      <c r="E386" s="248"/>
      <c r="F386" s="248"/>
      <c r="G386" s="249"/>
      <c r="H386" s="250"/>
      <c r="I386" s="34"/>
      <c r="J386" s="34"/>
      <c r="K386" s="34"/>
    </row>
    <row r="387" spans="1:11" ht="19.5" customHeight="1">
      <c r="A387" s="246"/>
      <c r="B387" s="247"/>
      <c r="C387" s="247"/>
      <c r="D387" s="262"/>
      <c r="E387" s="248"/>
      <c r="F387" s="248"/>
      <c r="G387" s="249"/>
      <c r="H387" s="250"/>
      <c r="I387" s="34"/>
      <c r="J387" s="34"/>
      <c r="K387" s="34"/>
    </row>
    <row r="388" spans="1:11" ht="19.5" customHeight="1">
      <c r="A388" s="246"/>
      <c r="B388" s="247"/>
      <c r="C388" s="247"/>
      <c r="D388" s="262"/>
      <c r="E388" s="248"/>
      <c r="F388" s="248"/>
      <c r="G388" s="249"/>
      <c r="H388" s="250"/>
      <c r="I388" s="34"/>
      <c r="J388" s="34"/>
      <c r="K388" s="34"/>
    </row>
    <row r="389" spans="1:11" ht="19.5" customHeight="1">
      <c r="A389" s="246"/>
      <c r="B389" s="247"/>
      <c r="C389" s="247"/>
      <c r="D389" s="262"/>
      <c r="E389" s="248"/>
      <c r="F389" s="248"/>
      <c r="G389" s="249"/>
      <c r="H389" s="250"/>
      <c r="I389" s="34"/>
      <c r="J389" s="34"/>
      <c r="K389" s="34"/>
    </row>
    <row r="390" spans="1:11" ht="19.5" customHeight="1">
      <c r="A390" s="246"/>
      <c r="B390" s="247"/>
      <c r="C390" s="247"/>
      <c r="D390" s="262"/>
      <c r="E390" s="248"/>
      <c r="F390" s="248"/>
      <c r="G390" s="249"/>
      <c r="H390" s="250"/>
      <c r="I390" s="34"/>
      <c r="J390" s="34"/>
      <c r="K390" s="34"/>
    </row>
    <row r="391" spans="1:11" ht="19.5" customHeight="1">
      <c r="A391" s="246"/>
      <c r="B391" s="247"/>
      <c r="C391" s="247"/>
      <c r="D391" s="262"/>
      <c r="E391" s="248"/>
      <c r="F391" s="248"/>
      <c r="G391" s="249"/>
      <c r="H391" s="250"/>
      <c r="I391" s="34"/>
      <c r="J391" s="34"/>
      <c r="K391" s="34"/>
    </row>
    <row r="392" spans="1:11" ht="19.5" customHeight="1">
      <c r="A392" s="246"/>
      <c r="B392" s="247"/>
      <c r="C392" s="247"/>
      <c r="D392" s="262"/>
      <c r="E392" s="248"/>
      <c r="F392" s="248"/>
      <c r="G392" s="249"/>
      <c r="H392" s="250"/>
      <c r="I392" s="34"/>
      <c r="J392" s="34"/>
      <c r="K392" s="34"/>
    </row>
    <row r="393" spans="1:11" ht="19.5" customHeight="1">
      <c r="A393" s="246"/>
      <c r="B393" s="247"/>
      <c r="C393" s="247"/>
      <c r="D393" s="262"/>
      <c r="E393" s="248"/>
      <c r="F393" s="248"/>
      <c r="G393" s="249"/>
      <c r="H393" s="250"/>
      <c r="I393" s="34"/>
      <c r="J393" s="34"/>
      <c r="K393" s="34"/>
    </row>
    <row r="394" spans="1:11" ht="19.5" customHeight="1">
      <c r="A394" s="246"/>
      <c r="B394" s="247"/>
      <c r="C394" s="247"/>
      <c r="D394" s="262"/>
      <c r="E394" s="248"/>
      <c r="F394" s="248"/>
      <c r="G394" s="249"/>
      <c r="H394" s="250"/>
      <c r="I394" s="34"/>
      <c r="J394" s="34"/>
      <c r="K394" s="34"/>
    </row>
    <row r="395" spans="1:11" ht="19.5" customHeight="1">
      <c r="A395" s="246"/>
      <c r="B395" s="247"/>
      <c r="C395" s="247"/>
      <c r="D395" s="262"/>
      <c r="E395" s="248"/>
      <c r="F395" s="248"/>
      <c r="G395" s="249"/>
      <c r="H395" s="250"/>
      <c r="I395" s="34"/>
      <c r="J395" s="34"/>
      <c r="K395" s="34"/>
    </row>
    <row r="396" spans="1:11" ht="19.5" customHeight="1">
      <c r="A396" s="246"/>
      <c r="B396" s="247"/>
      <c r="C396" s="247"/>
      <c r="D396" s="262"/>
      <c r="E396" s="248"/>
      <c r="F396" s="248"/>
      <c r="G396" s="249"/>
      <c r="H396" s="250"/>
      <c r="I396" s="34"/>
      <c r="J396" s="34"/>
      <c r="K396" s="34"/>
    </row>
    <row r="397" spans="1:11" ht="19.5" customHeight="1">
      <c r="A397" s="246"/>
      <c r="B397" s="247"/>
      <c r="C397" s="247"/>
      <c r="D397" s="262"/>
      <c r="E397" s="248"/>
      <c r="F397" s="248"/>
      <c r="G397" s="249"/>
      <c r="H397" s="250"/>
      <c r="I397" s="34"/>
      <c r="J397" s="34"/>
      <c r="K397" s="34"/>
    </row>
    <row r="398" spans="1:11" ht="19.5" customHeight="1">
      <c r="A398" s="246"/>
      <c r="B398" s="247"/>
      <c r="C398" s="247"/>
      <c r="D398" s="262"/>
      <c r="E398" s="248"/>
      <c r="F398" s="248"/>
      <c r="G398" s="249"/>
      <c r="H398" s="250"/>
      <c r="I398" s="34"/>
      <c r="J398" s="34"/>
      <c r="K398" s="34"/>
    </row>
    <row r="399" spans="1:11" ht="19.5" customHeight="1">
      <c r="A399" s="246"/>
      <c r="B399" s="247"/>
      <c r="C399" s="247"/>
      <c r="D399" s="262"/>
      <c r="E399" s="248"/>
      <c r="F399" s="248"/>
      <c r="G399" s="249"/>
      <c r="H399" s="250"/>
      <c r="I399" s="34"/>
      <c r="J399" s="34"/>
      <c r="K399" s="34"/>
    </row>
    <row r="400" spans="1:11" ht="19.5" customHeight="1">
      <c r="A400" s="246"/>
      <c r="B400" s="247"/>
      <c r="C400" s="247"/>
      <c r="D400" s="262"/>
      <c r="E400" s="248"/>
      <c r="F400" s="248"/>
      <c r="G400" s="249"/>
      <c r="H400" s="250"/>
      <c r="I400" s="34"/>
      <c r="J400" s="34"/>
      <c r="K400" s="34"/>
    </row>
    <row r="401" spans="1:11" ht="19.5" customHeight="1">
      <c r="A401" s="246"/>
      <c r="B401" s="247"/>
      <c r="C401" s="247"/>
      <c r="D401" s="262"/>
      <c r="E401" s="248"/>
      <c r="F401" s="248"/>
      <c r="G401" s="249"/>
      <c r="H401" s="250"/>
      <c r="I401" s="34"/>
      <c r="J401" s="34"/>
      <c r="K401" s="34"/>
    </row>
    <row r="402" spans="1:11" ht="19.5" customHeight="1">
      <c r="A402" s="246"/>
      <c r="B402" s="247"/>
      <c r="C402" s="247"/>
      <c r="D402" s="262"/>
      <c r="E402" s="248"/>
      <c r="F402" s="248"/>
      <c r="G402" s="249"/>
      <c r="H402" s="250"/>
      <c r="I402" s="34"/>
      <c r="J402" s="34"/>
      <c r="K402" s="34"/>
    </row>
    <row r="403" spans="1:11" ht="19.5" customHeight="1">
      <c r="A403" s="246"/>
      <c r="B403" s="247"/>
      <c r="C403" s="247"/>
      <c r="D403" s="262"/>
      <c r="E403" s="248"/>
      <c r="F403" s="248"/>
      <c r="G403" s="249"/>
      <c r="H403" s="250"/>
      <c r="I403" s="34"/>
      <c r="J403" s="34"/>
      <c r="K403" s="34"/>
    </row>
    <row r="404" spans="1:11" ht="19.5" customHeight="1">
      <c r="A404" s="246"/>
      <c r="B404" s="247"/>
      <c r="C404" s="247"/>
      <c r="D404" s="262"/>
      <c r="E404" s="248"/>
      <c r="F404" s="248"/>
      <c r="G404" s="249"/>
      <c r="H404" s="250"/>
      <c r="I404" s="34"/>
      <c r="J404" s="34"/>
      <c r="K404" s="34"/>
    </row>
    <row r="405" spans="1:11" ht="19.5" customHeight="1">
      <c r="A405" s="246"/>
      <c r="B405" s="247"/>
      <c r="C405" s="247"/>
      <c r="D405" s="262"/>
      <c r="E405" s="248"/>
      <c r="F405" s="248"/>
      <c r="G405" s="249"/>
      <c r="H405" s="250"/>
      <c r="I405" s="34"/>
      <c r="J405" s="34"/>
      <c r="K405" s="34"/>
    </row>
    <row r="406" spans="1:11" ht="19.5" customHeight="1">
      <c r="A406" s="246"/>
      <c r="B406" s="247"/>
      <c r="C406" s="247"/>
      <c r="D406" s="262"/>
      <c r="E406" s="248"/>
      <c r="F406" s="248"/>
      <c r="G406" s="249"/>
      <c r="H406" s="250"/>
      <c r="I406" s="34"/>
      <c r="J406" s="34"/>
      <c r="K406" s="34"/>
    </row>
    <row r="407" spans="1:11" ht="19.5" customHeight="1">
      <c r="A407" s="246"/>
      <c r="B407" s="247"/>
      <c r="C407" s="247"/>
      <c r="D407" s="262"/>
      <c r="E407" s="248"/>
      <c r="F407" s="248"/>
      <c r="G407" s="249"/>
      <c r="H407" s="250"/>
      <c r="I407" s="34"/>
      <c r="J407" s="34"/>
      <c r="K407" s="34"/>
    </row>
    <row r="408" spans="1:11" ht="19.5" customHeight="1">
      <c r="A408" s="246"/>
      <c r="B408" s="247"/>
      <c r="C408" s="247"/>
      <c r="D408" s="262"/>
      <c r="E408" s="248"/>
      <c r="F408" s="248"/>
      <c r="G408" s="249"/>
      <c r="H408" s="250"/>
      <c r="I408" s="34"/>
      <c r="J408" s="34"/>
      <c r="K408" s="34"/>
    </row>
    <row r="409" spans="1:11" ht="19.5" customHeight="1">
      <c r="A409" s="246"/>
      <c r="B409" s="247"/>
      <c r="C409" s="247"/>
      <c r="D409" s="262"/>
      <c r="E409" s="248"/>
      <c r="F409" s="248"/>
      <c r="G409" s="249"/>
      <c r="H409" s="250"/>
      <c r="I409" s="34"/>
      <c r="J409" s="34"/>
      <c r="K409" s="34"/>
    </row>
    <row r="410" spans="1:11" ht="19.5" customHeight="1">
      <c r="A410" s="246"/>
      <c r="B410" s="247"/>
      <c r="C410" s="247"/>
      <c r="D410" s="262"/>
      <c r="E410" s="248"/>
      <c r="F410" s="248"/>
      <c r="G410" s="249"/>
      <c r="H410" s="250"/>
      <c r="I410" s="34"/>
      <c r="J410" s="34"/>
      <c r="K410" s="34"/>
    </row>
    <row r="411" spans="1:11" ht="19.5" customHeight="1">
      <c r="A411" s="246"/>
      <c r="B411" s="247"/>
      <c r="C411" s="247"/>
      <c r="D411" s="262"/>
      <c r="E411" s="248"/>
      <c r="F411" s="248"/>
      <c r="G411" s="249"/>
      <c r="H411" s="250"/>
      <c r="I411" s="34"/>
      <c r="J411" s="34"/>
      <c r="K411" s="34"/>
    </row>
    <row r="412" spans="1:11" ht="19.5" customHeight="1">
      <c r="A412" s="246"/>
      <c r="B412" s="247"/>
      <c r="C412" s="247"/>
      <c r="D412" s="262"/>
      <c r="E412" s="248"/>
      <c r="F412" s="248"/>
      <c r="G412" s="249"/>
      <c r="H412" s="250"/>
      <c r="I412" s="34"/>
      <c r="J412" s="34"/>
      <c r="K412" s="34"/>
    </row>
    <row r="413" spans="1:11" ht="19.5" customHeight="1">
      <c r="A413" s="246"/>
      <c r="B413" s="247"/>
      <c r="C413" s="247"/>
      <c r="D413" s="262"/>
      <c r="E413" s="248"/>
      <c r="F413" s="248"/>
      <c r="G413" s="249"/>
      <c r="H413" s="250"/>
      <c r="I413" s="34"/>
      <c r="J413" s="34"/>
      <c r="K413" s="34"/>
    </row>
    <row r="414" spans="1:11" ht="19.5" customHeight="1">
      <c r="A414" s="246"/>
      <c r="B414" s="247"/>
      <c r="C414" s="247"/>
      <c r="D414" s="262"/>
      <c r="E414" s="248"/>
      <c r="F414" s="248"/>
      <c r="G414" s="249"/>
      <c r="H414" s="250"/>
      <c r="I414" s="34"/>
      <c r="J414" s="34"/>
      <c r="K414" s="34"/>
    </row>
    <row r="415" spans="1:11" ht="19.5" customHeight="1">
      <c r="A415" s="246"/>
      <c r="B415" s="247"/>
      <c r="C415" s="247"/>
      <c r="D415" s="262"/>
      <c r="E415" s="248"/>
      <c r="F415" s="248"/>
      <c r="G415" s="249"/>
      <c r="H415" s="250"/>
      <c r="I415" s="34"/>
      <c r="J415" s="34"/>
      <c r="K415" s="34"/>
    </row>
    <row r="416" spans="1:11" ht="19.5" customHeight="1">
      <c r="A416" s="246"/>
      <c r="B416" s="247"/>
      <c r="C416" s="247"/>
      <c r="D416" s="262"/>
      <c r="E416" s="248"/>
      <c r="F416" s="248"/>
      <c r="G416" s="249"/>
      <c r="H416" s="250"/>
      <c r="I416" s="34"/>
      <c r="J416" s="34"/>
      <c r="K416" s="34"/>
    </row>
    <row r="417" spans="1:11" ht="19.5" customHeight="1">
      <c r="A417" s="246"/>
      <c r="B417" s="247"/>
      <c r="C417" s="247"/>
      <c r="D417" s="262"/>
      <c r="E417" s="248"/>
      <c r="F417" s="248"/>
      <c r="G417" s="249"/>
      <c r="H417" s="250"/>
      <c r="I417" s="34"/>
      <c r="J417" s="34"/>
      <c r="K417" s="34"/>
    </row>
    <row r="418" spans="1:11" ht="19.5" customHeight="1">
      <c r="A418" s="246"/>
      <c r="B418" s="247"/>
      <c r="C418" s="247"/>
      <c r="D418" s="262"/>
      <c r="E418" s="248"/>
      <c r="F418" s="248"/>
      <c r="G418" s="249"/>
      <c r="H418" s="250"/>
      <c r="I418" s="34"/>
      <c r="J418" s="34"/>
      <c r="K418" s="34"/>
    </row>
    <row r="419" spans="1:11" ht="19.5" customHeight="1">
      <c r="A419" s="246"/>
      <c r="B419" s="247"/>
      <c r="C419" s="247"/>
      <c r="D419" s="262"/>
      <c r="E419" s="248"/>
      <c r="F419" s="248"/>
      <c r="G419" s="249"/>
      <c r="H419" s="250"/>
      <c r="I419" s="34"/>
      <c r="J419" s="34"/>
      <c r="K419" s="34"/>
    </row>
    <row r="420" spans="1:11" ht="19.5" customHeight="1">
      <c r="A420" s="246"/>
      <c r="B420" s="247"/>
      <c r="C420" s="247"/>
      <c r="D420" s="262"/>
      <c r="E420" s="248"/>
      <c r="F420" s="248"/>
      <c r="G420" s="249"/>
      <c r="H420" s="250"/>
      <c r="I420" s="34"/>
      <c r="J420" s="34"/>
      <c r="K420" s="34"/>
    </row>
    <row r="421" spans="1:11" ht="19.5" customHeight="1">
      <c r="A421" s="246"/>
      <c r="B421" s="247"/>
      <c r="C421" s="247"/>
      <c r="D421" s="262"/>
      <c r="E421" s="248"/>
      <c r="F421" s="248"/>
      <c r="G421" s="249"/>
      <c r="H421" s="250"/>
      <c r="I421" s="34"/>
      <c r="J421" s="34"/>
      <c r="K421" s="34"/>
    </row>
    <row r="422" spans="1:11" ht="19.5" customHeight="1">
      <c r="A422" s="246"/>
      <c r="B422" s="247"/>
      <c r="C422" s="247"/>
      <c r="D422" s="262"/>
      <c r="E422" s="248"/>
      <c r="F422" s="248"/>
      <c r="G422" s="249"/>
      <c r="H422" s="250"/>
      <c r="I422" s="34"/>
      <c r="J422" s="34"/>
      <c r="K422" s="34"/>
    </row>
    <row r="423" spans="1:11" ht="19.5" customHeight="1">
      <c r="A423" s="246"/>
      <c r="B423" s="247"/>
      <c r="C423" s="247"/>
      <c r="D423" s="262"/>
      <c r="E423" s="248"/>
      <c r="F423" s="248"/>
      <c r="G423" s="249"/>
      <c r="H423" s="250"/>
      <c r="I423" s="34"/>
      <c r="J423" s="34"/>
      <c r="K423" s="34"/>
    </row>
    <row r="424" spans="1:11" ht="19.5" customHeight="1">
      <c r="A424" s="246"/>
      <c r="B424" s="247"/>
      <c r="C424" s="247"/>
      <c r="D424" s="262"/>
      <c r="E424" s="248"/>
      <c r="F424" s="248"/>
      <c r="G424" s="249"/>
      <c r="H424" s="250"/>
      <c r="I424" s="34"/>
      <c r="J424" s="34"/>
      <c r="K424" s="34"/>
    </row>
    <row r="425" spans="1:11" ht="19.5" customHeight="1">
      <c r="A425" s="246"/>
      <c r="B425" s="247"/>
      <c r="C425" s="247"/>
      <c r="D425" s="262"/>
      <c r="E425" s="248"/>
      <c r="F425" s="248"/>
      <c r="G425" s="249"/>
      <c r="H425" s="250"/>
      <c r="I425" s="34"/>
      <c r="J425" s="34"/>
      <c r="K425" s="34"/>
    </row>
    <row r="426" spans="1:11" ht="19.5" customHeight="1">
      <c r="A426" s="246"/>
      <c r="B426" s="247"/>
      <c r="C426" s="247"/>
      <c r="D426" s="262"/>
      <c r="E426" s="248"/>
      <c r="F426" s="248"/>
      <c r="G426" s="249"/>
      <c r="H426" s="250"/>
      <c r="I426" s="34"/>
      <c r="J426" s="34"/>
      <c r="K426" s="34"/>
    </row>
    <row r="427" spans="1:11" ht="19.5" customHeight="1">
      <c r="A427" s="246"/>
      <c r="B427" s="247"/>
      <c r="C427" s="247"/>
      <c r="D427" s="262"/>
      <c r="E427" s="248"/>
      <c r="F427" s="248"/>
      <c r="G427" s="249"/>
      <c r="H427" s="250"/>
      <c r="I427" s="34"/>
      <c r="J427" s="34"/>
      <c r="K427" s="34"/>
    </row>
    <row r="428" spans="1:11" ht="19.5" customHeight="1">
      <c r="A428" s="246"/>
      <c r="B428" s="247"/>
      <c r="C428" s="247"/>
      <c r="D428" s="262"/>
      <c r="E428" s="248"/>
      <c r="F428" s="248"/>
      <c r="G428" s="249"/>
      <c r="H428" s="250"/>
      <c r="I428" s="34"/>
      <c r="J428" s="34"/>
      <c r="K428" s="34"/>
    </row>
    <row r="429" spans="1:11" ht="19.5" customHeight="1">
      <c r="A429" s="246"/>
      <c r="B429" s="247"/>
      <c r="C429" s="247"/>
      <c r="D429" s="262"/>
      <c r="E429" s="248"/>
      <c r="F429" s="248"/>
      <c r="G429" s="249"/>
      <c r="H429" s="250"/>
      <c r="I429" s="34"/>
      <c r="J429" s="34"/>
      <c r="K429" s="34"/>
    </row>
    <row r="430" spans="1:11" ht="19.5" customHeight="1">
      <c r="A430" s="246"/>
      <c r="B430" s="247"/>
      <c r="C430" s="247"/>
      <c r="D430" s="262"/>
      <c r="E430" s="248"/>
      <c r="F430" s="248"/>
      <c r="G430" s="249"/>
      <c r="H430" s="250"/>
      <c r="I430" s="34"/>
      <c r="J430" s="34"/>
      <c r="K430" s="34"/>
    </row>
    <row r="431" spans="1:11" ht="19.5" customHeight="1">
      <c r="A431" s="246"/>
      <c r="B431" s="247"/>
      <c r="C431" s="247"/>
      <c r="D431" s="262"/>
      <c r="E431" s="248"/>
      <c r="F431" s="248"/>
      <c r="G431" s="249"/>
      <c r="H431" s="250"/>
      <c r="I431" s="34"/>
      <c r="J431" s="34"/>
      <c r="K431" s="34"/>
    </row>
    <row r="432" spans="1:11" ht="19.5" customHeight="1">
      <c r="A432" s="246"/>
      <c r="B432" s="247"/>
      <c r="C432" s="247"/>
      <c r="D432" s="262"/>
      <c r="E432" s="248"/>
      <c r="F432" s="248"/>
      <c r="G432" s="249"/>
      <c r="H432" s="250"/>
      <c r="I432" s="34"/>
      <c r="J432" s="34"/>
      <c r="K432" s="34"/>
    </row>
    <row r="433" spans="1:11" ht="19.5" customHeight="1">
      <c r="A433" s="246"/>
      <c r="B433" s="247"/>
      <c r="C433" s="247"/>
      <c r="D433" s="262"/>
      <c r="E433" s="248"/>
      <c r="F433" s="248"/>
      <c r="G433" s="249"/>
      <c r="H433" s="250"/>
      <c r="I433" s="34"/>
      <c r="J433" s="34"/>
      <c r="K433" s="34"/>
    </row>
    <row r="434" spans="1:11" ht="19.5" customHeight="1">
      <c r="A434" s="246"/>
      <c r="B434" s="247"/>
      <c r="C434" s="247"/>
      <c r="D434" s="262"/>
      <c r="E434" s="248"/>
      <c r="F434" s="248"/>
      <c r="G434" s="249"/>
      <c r="H434" s="250"/>
      <c r="I434" s="34"/>
      <c r="J434" s="34"/>
      <c r="K434" s="34"/>
    </row>
    <row r="435" spans="1:11" ht="19.5" customHeight="1">
      <c r="A435" s="246"/>
      <c r="B435" s="247"/>
      <c r="C435" s="247"/>
      <c r="D435" s="262"/>
      <c r="E435" s="248"/>
      <c r="F435" s="248"/>
      <c r="G435" s="249"/>
      <c r="H435" s="250"/>
      <c r="I435" s="34"/>
      <c r="J435" s="34"/>
      <c r="K435" s="34"/>
    </row>
    <row r="436" spans="1:11" ht="19.5" customHeight="1">
      <c r="A436" s="246"/>
      <c r="B436" s="247"/>
      <c r="C436" s="247"/>
      <c r="D436" s="262"/>
      <c r="E436" s="248"/>
      <c r="F436" s="248"/>
      <c r="G436" s="249"/>
      <c r="H436" s="250"/>
      <c r="I436" s="34"/>
      <c r="J436" s="34"/>
      <c r="K436" s="34"/>
    </row>
    <row r="437" spans="1:11" ht="19.5" customHeight="1">
      <c r="A437" s="246"/>
      <c r="B437" s="247"/>
      <c r="C437" s="247"/>
      <c r="D437" s="262"/>
      <c r="E437" s="248"/>
      <c r="F437" s="248"/>
      <c r="G437" s="249"/>
      <c r="H437" s="250"/>
      <c r="I437" s="34"/>
      <c r="J437" s="34"/>
      <c r="K437" s="34"/>
    </row>
    <row r="438" spans="1:11" ht="19.5" customHeight="1">
      <c r="A438" s="246"/>
      <c r="B438" s="247"/>
      <c r="C438" s="247"/>
      <c r="D438" s="262"/>
      <c r="E438" s="248"/>
      <c r="F438" s="248"/>
      <c r="G438" s="249"/>
      <c r="H438" s="250"/>
      <c r="I438" s="34"/>
      <c r="J438" s="34"/>
      <c r="K438" s="34"/>
    </row>
    <row r="439" spans="1:11" ht="19.5" customHeight="1">
      <c r="A439" s="246"/>
      <c r="B439" s="247"/>
      <c r="C439" s="247"/>
      <c r="D439" s="262"/>
      <c r="E439" s="248"/>
      <c r="F439" s="248"/>
      <c r="G439" s="249"/>
      <c r="H439" s="250"/>
      <c r="I439" s="34"/>
      <c r="J439" s="34"/>
      <c r="K439" s="34"/>
    </row>
    <row r="440" spans="1:11" ht="19.5" customHeight="1">
      <c r="A440" s="246"/>
      <c r="B440" s="247"/>
      <c r="C440" s="247"/>
      <c r="D440" s="262"/>
      <c r="E440" s="248"/>
      <c r="F440" s="248"/>
      <c r="G440" s="249"/>
      <c r="H440" s="250"/>
      <c r="I440" s="34"/>
      <c r="J440" s="34"/>
      <c r="K440" s="34"/>
    </row>
    <row r="441" spans="1:11" ht="19.5" customHeight="1">
      <c r="A441" s="246"/>
      <c r="B441" s="247"/>
      <c r="C441" s="247"/>
      <c r="D441" s="262"/>
      <c r="E441" s="248"/>
      <c r="F441" s="248"/>
      <c r="G441" s="249"/>
      <c r="H441" s="250"/>
      <c r="I441" s="34"/>
      <c r="J441" s="34"/>
      <c r="K441" s="34"/>
    </row>
    <row r="442" spans="1:11" ht="19.5" customHeight="1">
      <c r="A442" s="246"/>
      <c r="B442" s="247"/>
      <c r="C442" s="247"/>
      <c r="D442" s="262"/>
      <c r="E442" s="248"/>
      <c r="F442" s="248"/>
      <c r="G442" s="249"/>
      <c r="H442" s="250"/>
      <c r="I442" s="34"/>
      <c r="J442" s="34"/>
      <c r="K442" s="34"/>
    </row>
    <row r="443" spans="1:11" ht="19.5" customHeight="1">
      <c r="A443" s="246"/>
      <c r="B443" s="247"/>
      <c r="C443" s="247"/>
      <c r="D443" s="262"/>
      <c r="E443" s="248"/>
      <c r="F443" s="248"/>
      <c r="G443" s="249"/>
      <c r="H443" s="250"/>
      <c r="I443" s="34"/>
      <c r="J443" s="34"/>
      <c r="K443" s="34"/>
    </row>
    <row r="444" spans="1:11" ht="19.5" customHeight="1">
      <c r="A444" s="246"/>
      <c r="B444" s="247"/>
      <c r="C444" s="247"/>
      <c r="D444" s="262"/>
      <c r="E444" s="248"/>
      <c r="F444" s="248"/>
      <c r="G444" s="249"/>
      <c r="H444" s="250"/>
      <c r="I444" s="34"/>
      <c r="J444" s="34"/>
      <c r="K444" s="34"/>
    </row>
    <row r="445" spans="1:11" ht="19.5" customHeight="1">
      <c r="A445" s="246"/>
      <c r="B445" s="247"/>
      <c r="C445" s="247"/>
      <c r="D445" s="262"/>
      <c r="E445" s="248"/>
      <c r="F445" s="248"/>
      <c r="G445" s="249"/>
      <c r="H445" s="250"/>
      <c r="I445" s="34"/>
      <c r="J445" s="34"/>
      <c r="K445" s="34"/>
    </row>
    <row r="446" spans="1:11" ht="19.5" customHeight="1">
      <c r="A446" s="246"/>
      <c r="B446" s="247"/>
      <c r="C446" s="247"/>
      <c r="D446" s="262"/>
      <c r="E446" s="248"/>
      <c r="F446" s="248"/>
      <c r="G446" s="249"/>
      <c r="H446" s="250"/>
      <c r="I446" s="34"/>
      <c r="J446" s="34"/>
      <c r="K446" s="34"/>
    </row>
    <row r="447" spans="1:11" ht="19.5" customHeight="1">
      <c r="A447" s="246"/>
      <c r="B447" s="247"/>
      <c r="C447" s="247"/>
      <c r="D447" s="262"/>
      <c r="E447" s="248"/>
      <c r="F447" s="248"/>
      <c r="G447" s="249"/>
      <c r="H447" s="250"/>
      <c r="I447" s="34"/>
      <c r="J447" s="34"/>
      <c r="K447" s="34"/>
    </row>
    <row r="448" spans="1:11" ht="19.5" customHeight="1">
      <c r="A448" s="246"/>
      <c r="B448" s="247"/>
      <c r="C448" s="247"/>
      <c r="D448" s="262"/>
      <c r="E448" s="248"/>
      <c r="F448" s="248"/>
      <c r="G448" s="249"/>
      <c r="H448" s="250"/>
      <c r="I448" s="34"/>
      <c r="J448" s="34"/>
      <c r="K448" s="34"/>
    </row>
    <row r="449" spans="1:11" ht="19.5" customHeight="1">
      <c r="A449" s="246"/>
      <c r="B449" s="247"/>
      <c r="C449" s="247"/>
      <c r="D449" s="262"/>
      <c r="E449" s="248"/>
      <c r="F449" s="248"/>
      <c r="G449" s="249"/>
      <c r="H449" s="250"/>
      <c r="I449" s="34"/>
      <c r="J449" s="34"/>
      <c r="K449" s="34"/>
    </row>
    <row r="450" spans="1:11" ht="19.5" customHeight="1">
      <c r="A450" s="246"/>
      <c r="B450" s="247"/>
      <c r="C450" s="247"/>
      <c r="D450" s="262"/>
      <c r="E450" s="248"/>
      <c r="F450" s="248"/>
      <c r="G450" s="249"/>
      <c r="H450" s="250"/>
      <c r="I450" s="34"/>
      <c r="J450" s="34"/>
      <c r="K450" s="34"/>
    </row>
    <row r="451" spans="1:11" ht="19.5" customHeight="1">
      <c r="A451" s="246"/>
      <c r="B451" s="247"/>
      <c r="C451" s="247"/>
      <c r="D451" s="262"/>
      <c r="E451" s="248"/>
      <c r="F451" s="248"/>
      <c r="G451" s="249"/>
      <c r="H451" s="250"/>
      <c r="I451" s="34"/>
      <c r="J451" s="34"/>
      <c r="K451" s="34"/>
    </row>
    <row r="452" spans="1:11" ht="19.5" customHeight="1">
      <c r="A452" s="246"/>
      <c r="B452" s="247"/>
      <c r="C452" s="247"/>
      <c r="D452" s="262"/>
      <c r="E452" s="248"/>
      <c r="F452" s="248"/>
      <c r="G452" s="249"/>
      <c r="H452" s="250"/>
      <c r="I452" s="34"/>
      <c r="J452" s="34"/>
      <c r="K452" s="34"/>
    </row>
    <row r="453" spans="1:11" ht="19.5" customHeight="1">
      <c r="A453" s="246"/>
      <c r="B453" s="247"/>
      <c r="C453" s="247"/>
      <c r="D453" s="262"/>
      <c r="E453" s="248"/>
      <c r="F453" s="248"/>
      <c r="G453" s="249"/>
      <c r="H453" s="250"/>
      <c r="I453" s="34"/>
      <c r="J453" s="34"/>
      <c r="K453" s="34"/>
    </row>
    <row r="454" spans="1:11" ht="19.5" customHeight="1">
      <c r="A454" s="246"/>
      <c r="B454" s="247"/>
      <c r="C454" s="247"/>
      <c r="D454" s="262"/>
      <c r="E454" s="248"/>
      <c r="F454" s="248"/>
      <c r="G454" s="249"/>
      <c r="H454" s="250"/>
      <c r="I454" s="34"/>
      <c r="J454" s="34"/>
      <c r="K454" s="34"/>
    </row>
    <row r="455" spans="1:11" ht="19.5" customHeight="1">
      <c r="A455" s="246"/>
      <c r="B455" s="247"/>
      <c r="C455" s="247"/>
      <c r="D455" s="262"/>
      <c r="E455" s="248"/>
      <c r="F455" s="248"/>
      <c r="G455" s="249"/>
      <c r="H455" s="250"/>
      <c r="I455" s="34"/>
      <c r="J455" s="34"/>
      <c r="K455" s="34"/>
    </row>
    <row r="456" spans="1:11" ht="19.5" customHeight="1">
      <c r="A456" s="246"/>
      <c r="B456" s="247"/>
      <c r="C456" s="247"/>
      <c r="D456" s="262"/>
      <c r="E456" s="248"/>
      <c r="F456" s="248"/>
      <c r="G456" s="249"/>
      <c r="H456" s="250"/>
      <c r="I456" s="34"/>
      <c r="J456" s="34"/>
      <c r="K456" s="34"/>
    </row>
    <row r="457" spans="1:11" ht="19.5" customHeight="1">
      <c r="A457" s="246"/>
      <c r="B457" s="247"/>
      <c r="C457" s="247"/>
      <c r="D457" s="262"/>
      <c r="E457" s="248"/>
      <c r="F457" s="248"/>
      <c r="G457" s="249"/>
      <c r="H457" s="250"/>
      <c r="I457" s="34"/>
      <c r="J457" s="34"/>
      <c r="K457" s="34"/>
    </row>
    <row r="458" spans="1:11" ht="19.5" customHeight="1">
      <c r="A458" s="246"/>
      <c r="B458" s="247"/>
      <c r="C458" s="247"/>
      <c r="D458" s="262"/>
      <c r="E458" s="248"/>
      <c r="F458" s="248"/>
      <c r="G458" s="249"/>
      <c r="H458" s="250"/>
      <c r="I458" s="34"/>
      <c r="J458" s="34"/>
      <c r="K458" s="34"/>
    </row>
    <row r="459" spans="1:11" ht="19.5" customHeight="1">
      <c r="A459" s="246"/>
      <c r="B459" s="247"/>
      <c r="C459" s="247"/>
      <c r="D459" s="262"/>
      <c r="E459" s="248"/>
      <c r="F459" s="248"/>
      <c r="G459" s="249"/>
      <c r="H459" s="250"/>
      <c r="I459" s="34"/>
      <c r="J459" s="34"/>
      <c r="K459" s="34"/>
    </row>
    <row r="460" spans="1:11" ht="19.5" customHeight="1">
      <c r="A460" s="246"/>
      <c r="B460" s="247"/>
      <c r="C460" s="247"/>
      <c r="D460" s="262"/>
      <c r="E460" s="248"/>
      <c r="F460" s="248"/>
      <c r="G460" s="249"/>
      <c r="H460" s="250"/>
      <c r="I460" s="34"/>
      <c r="J460" s="34"/>
      <c r="K460" s="34"/>
    </row>
    <row r="461" spans="1:11" ht="19.5" customHeight="1">
      <c r="A461" s="246"/>
      <c r="B461" s="247"/>
      <c r="C461" s="247"/>
      <c r="D461" s="262"/>
      <c r="E461" s="248"/>
      <c r="F461" s="248"/>
      <c r="G461" s="249"/>
      <c r="H461" s="250"/>
      <c r="I461" s="34"/>
      <c r="J461" s="34"/>
      <c r="K461" s="34"/>
    </row>
    <row r="462" spans="1:11" ht="19.5" customHeight="1">
      <c r="A462" s="246"/>
      <c r="B462" s="247"/>
      <c r="C462" s="247"/>
      <c r="D462" s="262"/>
      <c r="E462" s="248"/>
      <c r="F462" s="248"/>
      <c r="G462" s="249"/>
      <c r="H462" s="250"/>
      <c r="I462" s="34"/>
      <c r="J462" s="34"/>
      <c r="K462" s="34"/>
    </row>
    <row r="463" spans="1:11" ht="19.5" customHeight="1">
      <c r="A463" s="246"/>
      <c r="B463" s="247"/>
      <c r="C463" s="247"/>
      <c r="D463" s="262"/>
      <c r="E463" s="248"/>
      <c r="F463" s="248"/>
      <c r="G463" s="249"/>
      <c r="H463" s="250"/>
      <c r="I463" s="34"/>
      <c r="J463" s="34"/>
      <c r="K463" s="34"/>
    </row>
    <row r="464" spans="1:11" ht="19.5" customHeight="1">
      <c r="A464" s="246"/>
      <c r="B464" s="247"/>
      <c r="C464" s="247"/>
      <c r="D464" s="262"/>
      <c r="E464" s="248"/>
      <c r="F464" s="248"/>
      <c r="G464" s="249"/>
      <c r="H464" s="250"/>
      <c r="I464" s="34"/>
      <c r="J464" s="34"/>
      <c r="K464" s="34"/>
    </row>
    <row r="465" spans="1:11" ht="19.5" customHeight="1">
      <c r="A465" s="246"/>
      <c r="B465" s="247"/>
      <c r="C465" s="247"/>
      <c r="D465" s="262"/>
      <c r="E465" s="248"/>
      <c r="F465" s="248"/>
      <c r="G465" s="249"/>
      <c r="H465" s="250"/>
      <c r="I465" s="34"/>
      <c r="J465" s="34"/>
      <c r="K465" s="34"/>
    </row>
    <row r="466" spans="1:11" ht="19.5" customHeight="1">
      <c r="A466" s="246"/>
      <c r="B466" s="247"/>
      <c r="C466" s="247"/>
      <c r="D466" s="262"/>
      <c r="E466" s="248"/>
      <c r="F466" s="248"/>
      <c r="G466" s="249"/>
      <c r="H466" s="250"/>
      <c r="I466" s="34"/>
      <c r="J466" s="34"/>
      <c r="K466" s="34"/>
    </row>
    <row r="467" spans="1:11" ht="19.5" customHeight="1">
      <c r="A467" s="246"/>
      <c r="B467" s="247"/>
      <c r="C467" s="247"/>
      <c r="D467" s="262"/>
      <c r="E467" s="248"/>
      <c r="F467" s="248"/>
      <c r="G467" s="249"/>
      <c r="H467" s="250"/>
      <c r="I467" s="34"/>
      <c r="J467" s="34"/>
      <c r="K467" s="34"/>
    </row>
    <row r="468" spans="1:11" ht="19.5" customHeight="1">
      <c r="A468" s="246"/>
      <c r="B468" s="247"/>
      <c r="C468" s="247"/>
      <c r="D468" s="262"/>
      <c r="E468" s="248"/>
      <c r="F468" s="248"/>
      <c r="G468" s="249"/>
      <c r="H468" s="250"/>
      <c r="I468" s="34"/>
      <c r="J468" s="34"/>
      <c r="K468" s="34"/>
    </row>
    <row r="469" spans="1:11" ht="19.5" customHeight="1">
      <c r="A469" s="246"/>
      <c r="B469" s="247"/>
      <c r="C469" s="247"/>
      <c r="D469" s="262"/>
      <c r="E469" s="248"/>
      <c r="F469" s="248"/>
      <c r="G469" s="249"/>
      <c r="H469" s="250"/>
      <c r="I469" s="34"/>
      <c r="J469" s="34"/>
      <c r="K469" s="34"/>
    </row>
    <row r="470" spans="1:11" ht="19.5" customHeight="1">
      <c r="A470" s="246"/>
      <c r="B470" s="247"/>
      <c r="C470" s="247"/>
      <c r="D470" s="262"/>
      <c r="E470" s="248"/>
      <c r="F470" s="248"/>
      <c r="G470" s="249"/>
      <c r="H470" s="250"/>
      <c r="I470" s="34"/>
      <c r="J470" s="34"/>
      <c r="K470" s="34"/>
    </row>
    <row r="471" spans="1:11" ht="19.5" customHeight="1">
      <c r="A471" s="246"/>
      <c r="B471" s="247"/>
      <c r="C471" s="247"/>
      <c r="D471" s="262"/>
      <c r="E471" s="248"/>
      <c r="F471" s="248"/>
      <c r="G471" s="249"/>
      <c r="H471" s="250"/>
      <c r="I471" s="34"/>
      <c r="J471" s="34"/>
      <c r="K471" s="34"/>
    </row>
    <row r="472" spans="1:11" ht="19.5" customHeight="1">
      <c r="A472" s="246"/>
      <c r="B472" s="247"/>
      <c r="C472" s="247"/>
      <c r="D472" s="262"/>
      <c r="E472" s="248"/>
      <c r="F472" s="248"/>
      <c r="G472" s="249"/>
      <c r="H472" s="250"/>
      <c r="I472" s="34"/>
      <c r="J472" s="34"/>
      <c r="K472" s="34"/>
    </row>
    <row r="473" spans="1:11" ht="19.5" customHeight="1">
      <c r="A473" s="246"/>
      <c r="B473" s="247"/>
      <c r="C473" s="247"/>
      <c r="D473" s="262"/>
      <c r="E473" s="248"/>
      <c r="F473" s="248"/>
      <c r="G473" s="249"/>
      <c r="H473" s="250"/>
      <c r="I473" s="34"/>
      <c r="J473" s="34"/>
      <c r="K473" s="34"/>
    </row>
    <row r="474" spans="1:11" ht="19.5" customHeight="1">
      <c r="A474" s="246"/>
      <c r="B474" s="247"/>
      <c r="C474" s="247"/>
      <c r="D474" s="262"/>
      <c r="E474" s="248"/>
      <c r="F474" s="248"/>
      <c r="G474" s="249"/>
      <c r="H474" s="250"/>
      <c r="I474" s="34"/>
      <c r="J474" s="34"/>
      <c r="K474" s="34"/>
    </row>
    <row r="475" spans="1:11" ht="19.5" customHeight="1">
      <c r="A475" s="246"/>
      <c r="B475" s="247"/>
      <c r="C475" s="247"/>
      <c r="D475" s="262"/>
      <c r="E475" s="248"/>
      <c r="F475" s="248"/>
      <c r="G475" s="249"/>
      <c r="H475" s="250"/>
      <c r="I475" s="34"/>
      <c r="J475" s="34"/>
      <c r="K475" s="34"/>
    </row>
    <row r="476" spans="1:11" ht="19.5" customHeight="1">
      <c r="A476" s="246"/>
      <c r="B476" s="247"/>
      <c r="C476" s="247"/>
      <c r="D476" s="262"/>
      <c r="E476" s="248"/>
      <c r="F476" s="248"/>
      <c r="G476" s="249"/>
      <c r="H476" s="250"/>
      <c r="I476" s="34"/>
      <c r="J476" s="34"/>
      <c r="K476" s="34"/>
    </row>
    <row r="477" spans="1:11" ht="19.5" customHeight="1">
      <c r="A477" s="246"/>
      <c r="B477" s="247"/>
      <c r="C477" s="247"/>
      <c r="D477" s="262"/>
      <c r="E477" s="248"/>
      <c r="F477" s="248"/>
      <c r="G477" s="249"/>
      <c r="H477" s="250"/>
      <c r="I477" s="34"/>
      <c r="J477" s="34"/>
      <c r="K477" s="34"/>
    </row>
    <row r="478" spans="1:11" ht="19.5" customHeight="1">
      <c r="A478" s="246"/>
      <c r="B478" s="247"/>
      <c r="C478" s="247"/>
      <c r="D478" s="262"/>
      <c r="E478" s="248"/>
      <c r="F478" s="248"/>
      <c r="G478" s="249"/>
      <c r="H478" s="250"/>
      <c r="I478" s="34"/>
      <c r="J478" s="34"/>
      <c r="K478" s="34"/>
    </row>
    <row r="479" spans="1:11" ht="19.5" customHeight="1">
      <c r="A479" s="246"/>
      <c r="B479" s="247"/>
      <c r="C479" s="247"/>
      <c r="D479" s="262"/>
      <c r="E479" s="248"/>
      <c r="F479" s="248"/>
      <c r="G479" s="249"/>
      <c r="H479" s="250"/>
      <c r="I479" s="34"/>
      <c r="J479" s="34"/>
      <c r="K479" s="34"/>
    </row>
    <row r="480" spans="1:11" ht="19.5" customHeight="1">
      <c r="A480" s="246"/>
      <c r="B480" s="247"/>
      <c r="C480" s="247"/>
      <c r="D480" s="262"/>
      <c r="E480" s="248"/>
      <c r="F480" s="248"/>
      <c r="G480" s="249"/>
      <c r="H480" s="250"/>
      <c r="I480" s="34"/>
      <c r="J480" s="34"/>
      <c r="K480" s="34"/>
    </row>
    <row r="481" spans="1:11" ht="19.5" customHeight="1">
      <c r="A481" s="246"/>
      <c r="B481" s="247"/>
      <c r="C481" s="247"/>
      <c r="D481" s="262"/>
      <c r="E481" s="248"/>
      <c r="F481" s="248"/>
      <c r="G481" s="249"/>
      <c r="H481" s="250"/>
      <c r="I481" s="34"/>
      <c r="J481" s="34"/>
      <c r="K481" s="34"/>
    </row>
    <row r="482" spans="1:11" ht="19.5" customHeight="1">
      <c r="A482" s="246"/>
      <c r="B482" s="247"/>
      <c r="C482" s="247"/>
      <c r="D482" s="262"/>
      <c r="E482" s="248"/>
      <c r="F482" s="248"/>
      <c r="G482" s="249"/>
      <c r="H482" s="250"/>
      <c r="I482" s="34"/>
      <c r="J482" s="34"/>
      <c r="K482" s="34"/>
    </row>
    <row r="483" spans="1:11" ht="19.5" customHeight="1">
      <c r="A483" s="246"/>
      <c r="B483" s="247"/>
      <c r="C483" s="247"/>
      <c r="D483" s="262"/>
      <c r="E483" s="248"/>
      <c r="F483" s="248"/>
      <c r="G483" s="249"/>
      <c r="H483" s="250"/>
      <c r="I483" s="34"/>
      <c r="J483" s="34"/>
      <c r="K483" s="34"/>
    </row>
    <row r="484" spans="1:11" ht="19.5" customHeight="1">
      <c r="A484" s="246"/>
      <c r="B484" s="247"/>
      <c r="C484" s="247"/>
      <c r="D484" s="262"/>
      <c r="E484" s="248"/>
      <c r="F484" s="248"/>
      <c r="G484" s="249"/>
      <c r="H484" s="250"/>
      <c r="I484" s="34"/>
      <c r="J484" s="34"/>
      <c r="K484" s="34"/>
    </row>
    <row r="485" spans="1:11" ht="19.5" customHeight="1">
      <c r="A485" s="246"/>
      <c r="B485" s="247"/>
      <c r="C485" s="247"/>
      <c r="D485" s="262"/>
      <c r="E485" s="248"/>
      <c r="F485" s="248"/>
      <c r="G485" s="249"/>
      <c r="H485" s="250"/>
      <c r="I485" s="34"/>
      <c r="J485" s="34"/>
      <c r="K485" s="34"/>
    </row>
    <row r="486" spans="1:11" ht="19.5" customHeight="1">
      <c r="A486" s="246"/>
      <c r="B486" s="247"/>
      <c r="C486" s="247"/>
      <c r="D486" s="262"/>
      <c r="E486" s="248"/>
      <c r="F486" s="248"/>
      <c r="G486" s="249"/>
      <c r="H486" s="250"/>
      <c r="I486" s="34"/>
      <c r="J486" s="34"/>
      <c r="K486" s="34"/>
    </row>
    <row r="487" spans="1:11" ht="19.5" customHeight="1">
      <c r="A487" s="246"/>
      <c r="B487" s="247"/>
      <c r="C487" s="247"/>
      <c r="D487" s="262"/>
      <c r="E487" s="248"/>
      <c r="F487" s="248"/>
      <c r="G487" s="249"/>
      <c r="H487" s="250"/>
      <c r="I487" s="34"/>
      <c r="J487" s="34"/>
      <c r="K487" s="34"/>
    </row>
    <row r="488" spans="1:11" ht="19.5" customHeight="1">
      <c r="A488" s="246"/>
      <c r="B488" s="247"/>
      <c r="C488" s="247"/>
      <c r="D488" s="262"/>
      <c r="E488" s="248"/>
      <c r="F488" s="248"/>
      <c r="G488" s="249"/>
      <c r="H488" s="250"/>
      <c r="I488" s="34"/>
      <c r="J488" s="34"/>
      <c r="K488" s="34"/>
    </row>
    <row r="489" spans="1:11" ht="19.5" customHeight="1">
      <c r="A489" s="246"/>
      <c r="B489" s="247"/>
      <c r="C489" s="247"/>
      <c r="D489" s="262"/>
      <c r="E489" s="248"/>
      <c r="F489" s="248"/>
      <c r="G489" s="249"/>
      <c r="H489" s="250"/>
      <c r="I489" s="34"/>
      <c r="J489" s="34"/>
      <c r="K489" s="34"/>
    </row>
    <row r="490" spans="1:11" ht="19.5" customHeight="1">
      <c r="A490" s="246"/>
      <c r="B490" s="247"/>
      <c r="C490" s="247"/>
      <c r="D490" s="262"/>
      <c r="E490" s="248"/>
      <c r="F490" s="248"/>
      <c r="G490" s="249"/>
      <c r="H490" s="250"/>
      <c r="I490" s="34"/>
      <c r="J490" s="34"/>
      <c r="K490" s="34"/>
    </row>
    <row r="491" spans="1:11" ht="19.5" customHeight="1">
      <c r="A491" s="246"/>
      <c r="B491" s="247"/>
      <c r="C491" s="247"/>
      <c r="D491" s="262"/>
      <c r="E491" s="248"/>
      <c r="F491" s="248"/>
      <c r="G491" s="249"/>
      <c r="H491" s="250"/>
      <c r="I491" s="34"/>
      <c r="J491" s="34"/>
      <c r="K491" s="34"/>
    </row>
    <row r="492" spans="1:11" ht="19.5" customHeight="1">
      <c r="A492" s="246"/>
      <c r="B492" s="247"/>
      <c r="C492" s="247"/>
      <c r="D492" s="262"/>
      <c r="E492" s="248"/>
      <c r="F492" s="248"/>
      <c r="G492" s="249"/>
      <c r="H492" s="250"/>
      <c r="I492" s="34"/>
      <c r="J492" s="34"/>
      <c r="K492" s="34"/>
    </row>
    <row r="493" spans="1:11" ht="19.5" customHeight="1">
      <c r="A493" s="246"/>
      <c r="B493" s="247"/>
      <c r="C493" s="247"/>
      <c r="D493" s="262"/>
      <c r="E493" s="248"/>
      <c r="F493" s="248"/>
      <c r="G493" s="249"/>
      <c r="H493" s="250"/>
      <c r="I493" s="34"/>
      <c r="J493" s="34"/>
      <c r="K493" s="34"/>
    </row>
    <row r="494" spans="1:11" ht="19.5" customHeight="1">
      <c r="A494" s="246"/>
      <c r="B494" s="247"/>
      <c r="C494" s="247"/>
      <c r="D494" s="262"/>
      <c r="E494" s="248"/>
      <c r="F494" s="248"/>
      <c r="G494" s="249"/>
      <c r="H494" s="250"/>
      <c r="I494" s="34"/>
      <c r="J494" s="34"/>
      <c r="K494" s="34"/>
    </row>
    <row r="495" spans="1:11" ht="19.5" customHeight="1">
      <c r="A495" s="246"/>
      <c r="B495" s="247"/>
      <c r="C495" s="247"/>
      <c r="D495" s="262"/>
      <c r="E495" s="248"/>
      <c r="F495" s="248"/>
      <c r="G495" s="249"/>
      <c r="H495" s="250"/>
      <c r="I495" s="34"/>
      <c r="J495" s="34"/>
      <c r="K495" s="34"/>
    </row>
    <row r="496" spans="1:11" ht="19.5" customHeight="1">
      <c r="A496" s="246"/>
      <c r="B496" s="247"/>
      <c r="C496" s="247"/>
      <c r="D496" s="262"/>
      <c r="E496" s="248"/>
      <c r="F496" s="248"/>
      <c r="G496" s="249"/>
      <c r="H496" s="250"/>
      <c r="I496" s="34"/>
      <c r="J496" s="34"/>
      <c r="K496" s="34"/>
    </row>
    <row r="497" spans="1:11" ht="19.5" customHeight="1">
      <c r="A497" s="246"/>
      <c r="B497" s="247"/>
      <c r="C497" s="247"/>
      <c r="D497" s="262"/>
      <c r="E497" s="248"/>
      <c r="F497" s="248"/>
      <c r="G497" s="249"/>
      <c r="H497" s="250"/>
      <c r="I497" s="34"/>
      <c r="J497" s="34"/>
      <c r="K497" s="34"/>
    </row>
    <row r="498" spans="1:11" ht="19.5" customHeight="1">
      <c r="A498" s="246"/>
      <c r="B498" s="247"/>
      <c r="C498" s="247"/>
      <c r="D498" s="262"/>
      <c r="E498" s="248"/>
      <c r="F498" s="248"/>
      <c r="G498" s="249"/>
      <c r="H498" s="250"/>
      <c r="I498" s="34"/>
      <c r="J498" s="34"/>
      <c r="K498" s="34"/>
    </row>
    <row r="499" spans="1:11" ht="19.5" customHeight="1">
      <c r="A499" s="246"/>
      <c r="B499" s="247"/>
      <c r="C499" s="247"/>
      <c r="D499" s="262"/>
      <c r="E499" s="248"/>
      <c r="F499" s="248"/>
      <c r="G499" s="249"/>
      <c r="H499" s="250"/>
      <c r="I499" s="34"/>
      <c r="J499" s="34"/>
      <c r="K499" s="34"/>
    </row>
    <row r="500" spans="1:11" ht="19.5" customHeight="1">
      <c r="A500" s="246"/>
      <c r="B500" s="247"/>
      <c r="C500" s="247"/>
      <c r="D500" s="262"/>
      <c r="E500" s="248"/>
      <c r="F500" s="248"/>
      <c r="G500" s="249"/>
      <c r="H500" s="250"/>
      <c r="I500" s="34"/>
      <c r="J500" s="34"/>
      <c r="K500" s="34"/>
    </row>
    <row r="501" spans="1:11" ht="19.5" customHeight="1">
      <c r="A501" s="246"/>
      <c r="B501" s="247"/>
      <c r="C501" s="247"/>
      <c r="D501" s="262"/>
      <c r="E501" s="248"/>
      <c r="F501" s="248"/>
      <c r="G501" s="249"/>
      <c r="H501" s="250"/>
      <c r="I501" s="34"/>
      <c r="J501" s="34"/>
      <c r="K501" s="34"/>
    </row>
    <row r="502" spans="1:11" ht="19.5" customHeight="1">
      <c r="A502" s="246"/>
      <c r="B502" s="247"/>
      <c r="C502" s="247"/>
      <c r="D502" s="262"/>
      <c r="E502" s="248"/>
      <c r="F502" s="248"/>
      <c r="G502" s="249"/>
      <c r="H502" s="250"/>
      <c r="I502" s="34"/>
      <c r="J502" s="34"/>
      <c r="K502" s="34"/>
    </row>
    <row r="503" spans="1:11" ht="19.5" customHeight="1">
      <c r="A503" s="246"/>
      <c r="B503" s="247"/>
      <c r="C503" s="247"/>
      <c r="D503" s="262"/>
      <c r="E503" s="248"/>
      <c r="F503" s="248"/>
      <c r="G503" s="249"/>
      <c r="H503" s="250"/>
      <c r="I503" s="34"/>
      <c r="J503" s="34"/>
      <c r="K503" s="34"/>
    </row>
    <row r="504" spans="1:11" ht="19.5" customHeight="1">
      <c r="A504" s="246"/>
      <c r="B504" s="247"/>
      <c r="C504" s="247"/>
      <c r="D504" s="262"/>
      <c r="E504" s="248"/>
      <c r="F504" s="248"/>
      <c r="G504" s="249"/>
      <c r="H504" s="250"/>
      <c r="I504" s="34"/>
      <c r="J504" s="34"/>
      <c r="K504" s="34"/>
    </row>
    <row r="505" spans="1:11" ht="19.5" customHeight="1">
      <c r="A505" s="246"/>
      <c r="B505" s="247"/>
      <c r="C505" s="247"/>
      <c r="D505" s="262"/>
      <c r="E505" s="248"/>
      <c r="F505" s="248"/>
      <c r="G505" s="249"/>
      <c r="H505" s="250"/>
      <c r="I505" s="34"/>
      <c r="J505" s="34"/>
      <c r="K505" s="34"/>
    </row>
    <row r="506" spans="1:11" ht="19.5" customHeight="1">
      <c r="A506" s="246"/>
      <c r="B506" s="247"/>
      <c r="C506" s="247"/>
      <c r="D506" s="262"/>
      <c r="E506" s="248"/>
      <c r="F506" s="248"/>
      <c r="G506" s="249"/>
      <c r="H506" s="250"/>
      <c r="I506" s="34"/>
      <c r="J506" s="34"/>
      <c r="K506" s="34"/>
    </row>
    <row r="507" spans="1:11" ht="19.5" customHeight="1">
      <c r="A507" s="246"/>
      <c r="B507" s="247"/>
      <c r="C507" s="247"/>
      <c r="D507" s="262"/>
      <c r="E507" s="248"/>
      <c r="F507" s="248"/>
      <c r="G507" s="249"/>
      <c r="H507" s="250"/>
      <c r="I507" s="34"/>
      <c r="J507" s="34"/>
      <c r="K507" s="34"/>
    </row>
    <row r="508" spans="1:11" ht="19.5" customHeight="1">
      <c r="A508" s="246"/>
      <c r="B508" s="247"/>
      <c r="C508" s="247"/>
      <c r="D508" s="262"/>
      <c r="E508" s="248"/>
      <c r="F508" s="248"/>
      <c r="G508" s="249"/>
      <c r="H508" s="250"/>
      <c r="I508" s="34"/>
      <c r="J508" s="34"/>
      <c r="K508" s="34"/>
    </row>
    <row r="509" spans="1:11" ht="19.5" customHeight="1">
      <c r="A509" s="246"/>
      <c r="B509" s="247"/>
      <c r="C509" s="247"/>
      <c r="D509" s="262"/>
      <c r="E509" s="248"/>
      <c r="F509" s="248"/>
      <c r="G509" s="249"/>
      <c r="H509" s="250"/>
      <c r="I509" s="34"/>
      <c r="J509" s="34"/>
      <c r="K509" s="34"/>
    </row>
    <row r="510" spans="1:11" ht="19.5" customHeight="1">
      <c r="A510" s="246"/>
      <c r="B510" s="247"/>
      <c r="C510" s="247"/>
      <c r="D510" s="262"/>
      <c r="E510" s="248"/>
      <c r="F510" s="248"/>
      <c r="G510" s="249"/>
      <c r="H510" s="250"/>
      <c r="I510" s="34"/>
      <c r="J510" s="34"/>
      <c r="K510" s="34"/>
    </row>
    <row r="511" spans="1:11" ht="19.5" customHeight="1">
      <c r="A511" s="246"/>
      <c r="B511" s="247"/>
      <c r="C511" s="247"/>
      <c r="D511" s="262"/>
      <c r="E511" s="248"/>
      <c r="F511" s="248"/>
      <c r="G511" s="249"/>
      <c r="H511" s="250"/>
      <c r="I511" s="34"/>
      <c r="J511" s="34"/>
      <c r="K511" s="34"/>
    </row>
    <row r="512" spans="1:11" ht="19.5" customHeight="1">
      <c r="A512" s="246"/>
      <c r="B512" s="247"/>
      <c r="C512" s="247"/>
      <c r="D512" s="262"/>
      <c r="E512" s="248"/>
      <c r="F512" s="248"/>
      <c r="G512" s="249"/>
      <c r="H512" s="250"/>
      <c r="I512" s="34"/>
      <c r="J512" s="34"/>
      <c r="K512" s="34"/>
    </row>
    <row r="513" spans="1:11" ht="19.5" customHeight="1">
      <c r="A513" s="246"/>
      <c r="B513" s="247"/>
      <c r="C513" s="247"/>
      <c r="D513" s="262"/>
      <c r="E513" s="248"/>
      <c r="F513" s="248"/>
      <c r="G513" s="249"/>
      <c r="H513" s="250"/>
      <c r="I513" s="34"/>
      <c r="J513" s="34"/>
      <c r="K513" s="34"/>
    </row>
    <row r="514" spans="1:11" ht="19.5" customHeight="1">
      <c r="A514" s="246"/>
      <c r="B514" s="247"/>
      <c r="C514" s="247"/>
      <c r="D514" s="262"/>
      <c r="E514" s="248"/>
      <c r="F514" s="248"/>
      <c r="G514" s="249"/>
      <c r="H514" s="250"/>
      <c r="I514" s="34"/>
      <c r="J514" s="34"/>
      <c r="K514" s="34"/>
    </row>
    <row r="515" spans="1:11" ht="19.5" customHeight="1">
      <c r="A515" s="246"/>
      <c r="B515" s="247"/>
      <c r="C515" s="247"/>
      <c r="D515" s="262"/>
      <c r="E515" s="248"/>
      <c r="F515" s="248"/>
      <c r="G515" s="249"/>
      <c r="H515" s="250"/>
      <c r="I515" s="34"/>
      <c r="J515" s="34"/>
      <c r="K515" s="34"/>
    </row>
    <row r="516" spans="1:11" ht="19.5" customHeight="1">
      <c r="A516" s="246"/>
      <c r="B516" s="247"/>
      <c r="C516" s="247"/>
      <c r="D516" s="262"/>
      <c r="E516" s="248"/>
      <c r="F516" s="248"/>
      <c r="G516" s="249"/>
      <c r="H516" s="250"/>
      <c r="I516" s="34"/>
      <c r="J516" s="34"/>
      <c r="K516" s="34"/>
    </row>
    <row r="517" spans="1:11" ht="19.5" customHeight="1">
      <c r="A517" s="246"/>
      <c r="B517" s="247"/>
      <c r="C517" s="247"/>
      <c r="D517" s="262"/>
      <c r="E517" s="248"/>
      <c r="F517" s="248"/>
      <c r="G517" s="249"/>
      <c r="H517" s="250"/>
      <c r="I517" s="34"/>
      <c r="J517" s="34"/>
      <c r="K517" s="34"/>
    </row>
    <row r="518" spans="1:11" ht="19.5" customHeight="1">
      <c r="A518" s="246"/>
      <c r="B518" s="247"/>
      <c r="C518" s="247"/>
      <c r="D518" s="262"/>
      <c r="E518" s="248"/>
      <c r="F518" s="248"/>
      <c r="G518" s="249"/>
      <c r="H518" s="250"/>
      <c r="I518" s="34"/>
      <c r="J518" s="34"/>
      <c r="K518" s="34"/>
    </row>
    <row r="519" spans="1:11" ht="19.5" customHeight="1">
      <c r="A519" s="246"/>
      <c r="B519" s="247"/>
      <c r="C519" s="247"/>
      <c r="D519" s="262"/>
      <c r="E519" s="248"/>
      <c r="F519" s="248"/>
      <c r="G519" s="249"/>
      <c r="H519" s="250"/>
      <c r="I519" s="34"/>
      <c r="J519" s="34"/>
      <c r="K519" s="34"/>
    </row>
    <row r="520" spans="1:11" ht="19.5" customHeight="1">
      <c r="A520" s="246"/>
      <c r="B520" s="247"/>
      <c r="C520" s="247"/>
      <c r="D520" s="262"/>
      <c r="E520" s="248"/>
      <c r="F520" s="248"/>
      <c r="G520" s="249"/>
      <c r="H520" s="250"/>
      <c r="I520" s="34"/>
      <c r="J520" s="34"/>
      <c r="K520" s="34"/>
    </row>
    <row r="521" spans="1:11" ht="19.5" customHeight="1">
      <c r="A521" s="246"/>
      <c r="B521" s="247"/>
      <c r="C521" s="247"/>
      <c r="D521" s="262"/>
      <c r="E521" s="248"/>
      <c r="F521" s="248"/>
      <c r="G521" s="249"/>
      <c r="H521" s="250"/>
      <c r="I521" s="34"/>
      <c r="J521" s="34"/>
      <c r="K521" s="34"/>
    </row>
    <row r="522" spans="1:11" ht="19.5" customHeight="1">
      <c r="A522" s="246"/>
      <c r="B522" s="247"/>
      <c r="C522" s="247"/>
      <c r="D522" s="262"/>
      <c r="E522" s="248"/>
      <c r="F522" s="248"/>
      <c r="G522" s="249"/>
      <c r="H522" s="250"/>
      <c r="I522" s="34"/>
      <c r="J522" s="34"/>
      <c r="K522" s="34"/>
    </row>
    <row r="523" spans="1:11" ht="19.5" customHeight="1">
      <c r="A523" s="246"/>
      <c r="B523" s="247"/>
      <c r="C523" s="247"/>
      <c r="D523" s="262"/>
      <c r="E523" s="248"/>
      <c r="F523" s="248"/>
      <c r="G523" s="249"/>
      <c r="H523" s="250"/>
      <c r="I523" s="34"/>
      <c r="J523" s="34"/>
      <c r="K523" s="34"/>
    </row>
    <row r="524" spans="1:11" ht="19.5" customHeight="1">
      <c r="A524" s="246"/>
      <c r="B524" s="247"/>
      <c r="C524" s="247"/>
      <c r="D524" s="262"/>
      <c r="E524" s="248"/>
      <c r="F524" s="248"/>
      <c r="G524" s="249"/>
      <c r="H524" s="250"/>
      <c r="I524" s="34"/>
      <c r="J524" s="34"/>
      <c r="K524" s="34"/>
    </row>
    <row r="525" spans="1:11" ht="19.5" customHeight="1">
      <c r="A525" s="246"/>
      <c r="B525" s="247"/>
      <c r="C525" s="247"/>
      <c r="D525" s="262"/>
      <c r="E525" s="248"/>
      <c r="F525" s="248"/>
      <c r="G525" s="249"/>
      <c r="H525" s="250"/>
      <c r="I525" s="34"/>
      <c r="J525" s="34"/>
      <c r="K525" s="34"/>
    </row>
    <row r="526" spans="1:11" ht="19.5" customHeight="1">
      <c r="A526" s="246"/>
      <c r="B526" s="247"/>
      <c r="C526" s="247"/>
      <c r="D526" s="262"/>
      <c r="E526" s="248"/>
      <c r="F526" s="248"/>
      <c r="G526" s="249"/>
      <c r="H526" s="250"/>
      <c r="I526" s="34"/>
      <c r="J526" s="34"/>
      <c r="K526" s="34"/>
    </row>
    <row r="527" spans="1:11" ht="19.5" customHeight="1">
      <c r="A527" s="246"/>
      <c r="B527" s="247"/>
      <c r="C527" s="247"/>
      <c r="D527" s="262"/>
      <c r="E527" s="248"/>
      <c r="F527" s="248"/>
      <c r="G527" s="249"/>
      <c r="H527" s="250"/>
      <c r="I527" s="34"/>
      <c r="J527" s="34"/>
      <c r="K527" s="34"/>
    </row>
    <row r="528" spans="1:11" ht="19.5" customHeight="1">
      <c r="A528" s="246"/>
      <c r="B528" s="247"/>
      <c r="C528" s="247"/>
      <c r="D528" s="262"/>
      <c r="E528" s="248"/>
      <c r="F528" s="248"/>
      <c r="G528" s="249"/>
      <c r="H528" s="250"/>
      <c r="I528" s="34"/>
      <c r="J528" s="34"/>
      <c r="K528" s="34"/>
    </row>
    <row r="529" spans="1:11" ht="19.5" customHeight="1">
      <c r="A529" s="246"/>
      <c r="B529" s="247"/>
      <c r="C529" s="247"/>
      <c r="D529" s="262"/>
      <c r="E529" s="248"/>
      <c r="F529" s="248"/>
      <c r="G529" s="249"/>
      <c r="H529" s="250"/>
      <c r="I529" s="34"/>
      <c r="J529" s="34"/>
      <c r="K529" s="34"/>
    </row>
    <row r="530" spans="1:11" ht="19.5" customHeight="1">
      <c r="A530" s="246"/>
      <c r="B530" s="247"/>
      <c r="C530" s="247"/>
      <c r="D530" s="262"/>
      <c r="E530" s="248"/>
      <c r="F530" s="248"/>
      <c r="G530" s="249"/>
      <c r="H530" s="250"/>
      <c r="I530" s="34"/>
      <c r="J530" s="34"/>
      <c r="K530" s="34"/>
    </row>
    <row r="531" spans="1:11" ht="19.5" customHeight="1">
      <c r="A531" s="246"/>
      <c r="B531" s="247"/>
      <c r="C531" s="247"/>
      <c r="D531" s="262"/>
      <c r="E531" s="248"/>
      <c r="F531" s="248"/>
      <c r="G531" s="249"/>
      <c r="H531" s="250"/>
      <c r="I531" s="34"/>
      <c r="J531" s="34"/>
      <c r="K531" s="34"/>
    </row>
    <row r="532" spans="1:11" ht="19.5" customHeight="1">
      <c r="A532" s="246"/>
      <c r="B532" s="247"/>
      <c r="C532" s="247"/>
      <c r="D532" s="262"/>
      <c r="E532" s="248"/>
      <c r="F532" s="248"/>
      <c r="G532" s="249"/>
      <c r="H532" s="250"/>
      <c r="I532" s="34"/>
      <c r="J532" s="34"/>
      <c r="K532" s="34"/>
    </row>
    <row r="533" spans="1:11" ht="19.5" customHeight="1">
      <c r="A533" s="246"/>
      <c r="B533" s="247"/>
      <c r="C533" s="247"/>
      <c r="D533" s="262"/>
      <c r="E533" s="248"/>
      <c r="F533" s="248"/>
      <c r="G533" s="249"/>
      <c r="H533" s="250"/>
      <c r="I533" s="34"/>
      <c r="J533" s="34"/>
      <c r="K533" s="34"/>
    </row>
    <row r="534" spans="1:11" ht="19.5" customHeight="1">
      <c r="A534" s="246"/>
      <c r="B534" s="247"/>
      <c r="C534" s="247"/>
      <c r="D534" s="262"/>
      <c r="E534" s="248"/>
      <c r="F534" s="248"/>
      <c r="G534" s="249"/>
      <c r="H534" s="250"/>
      <c r="I534" s="34"/>
      <c r="J534" s="34"/>
      <c r="K534" s="34"/>
    </row>
    <row r="535" spans="1:11" ht="19.5" customHeight="1">
      <c r="A535" s="246"/>
      <c r="B535" s="247"/>
      <c r="C535" s="247"/>
      <c r="D535" s="262"/>
      <c r="E535" s="248"/>
      <c r="F535" s="248"/>
      <c r="G535" s="249"/>
      <c r="H535" s="250"/>
      <c r="I535" s="34"/>
      <c r="J535" s="34"/>
      <c r="K535" s="34"/>
    </row>
    <row r="536" spans="1:11" ht="19.5" customHeight="1">
      <c r="A536" s="246"/>
      <c r="B536" s="247"/>
      <c r="C536" s="247"/>
      <c r="D536" s="262"/>
      <c r="E536" s="248"/>
      <c r="F536" s="248"/>
      <c r="G536" s="249"/>
      <c r="H536" s="250"/>
      <c r="I536" s="34"/>
      <c r="J536" s="34"/>
      <c r="K536" s="34"/>
    </row>
    <row r="537" spans="1:11" ht="19.5" customHeight="1">
      <c r="A537" s="246"/>
      <c r="B537" s="247"/>
      <c r="C537" s="247"/>
      <c r="D537" s="262"/>
      <c r="E537" s="248"/>
      <c r="F537" s="248"/>
      <c r="G537" s="249"/>
      <c r="H537" s="250"/>
      <c r="I537" s="34"/>
      <c r="J537" s="34"/>
      <c r="K537" s="34"/>
    </row>
    <row r="538" spans="1:11" ht="19.5" customHeight="1">
      <c r="A538" s="246"/>
      <c r="B538" s="247"/>
      <c r="C538" s="247"/>
      <c r="D538" s="262"/>
      <c r="E538" s="248"/>
      <c r="F538" s="248"/>
      <c r="G538" s="249"/>
      <c r="H538" s="250"/>
      <c r="I538" s="34"/>
      <c r="J538" s="34"/>
      <c r="K538" s="34"/>
    </row>
    <row r="539" spans="1:11" ht="19.5" customHeight="1">
      <c r="A539" s="246"/>
      <c r="B539" s="247"/>
      <c r="C539" s="247"/>
      <c r="D539" s="262"/>
      <c r="E539" s="248"/>
      <c r="F539" s="248"/>
      <c r="G539" s="249"/>
      <c r="H539" s="250"/>
      <c r="I539" s="34"/>
      <c r="J539" s="34"/>
      <c r="K539" s="34"/>
    </row>
    <row r="540" spans="1:11" ht="19.5" customHeight="1">
      <c r="A540" s="246"/>
      <c r="B540" s="247"/>
      <c r="C540" s="247"/>
      <c r="D540" s="262"/>
      <c r="E540" s="248"/>
      <c r="F540" s="248"/>
      <c r="G540" s="249"/>
      <c r="H540" s="250"/>
      <c r="I540" s="34"/>
      <c r="J540" s="34"/>
      <c r="K540" s="34"/>
    </row>
    <row r="541" spans="1:11" ht="19.5" customHeight="1">
      <c r="A541" s="246"/>
      <c r="B541" s="247"/>
      <c r="C541" s="247"/>
      <c r="D541" s="262"/>
      <c r="E541" s="248"/>
      <c r="F541" s="248"/>
      <c r="G541" s="249"/>
      <c r="H541" s="250"/>
      <c r="I541" s="34"/>
      <c r="J541" s="34"/>
      <c r="K541" s="34"/>
    </row>
    <row r="542" spans="1:11" ht="19.5" customHeight="1">
      <c r="A542" s="246"/>
      <c r="B542" s="247"/>
      <c r="C542" s="247"/>
      <c r="D542" s="262"/>
      <c r="E542" s="248"/>
      <c r="F542" s="248"/>
      <c r="G542" s="249"/>
      <c r="H542" s="250"/>
      <c r="I542" s="34"/>
      <c r="J542" s="34"/>
      <c r="K542" s="34"/>
    </row>
    <row r="543" spans="1:11" ht="19.5" customHeight="1">
      <c r="A543" s="246"/>
      <c r="B543" s="247"/>
      <c r="C543" s="247"/>
      <c r="D543" s="262"/>
      <c r="E543" s="248"/>
      <c r="F543" s="248"/>
      <c r="G543" s="249"/>
      <c r="H543" s="250"/>
      <c r="I543" s="34"/>
      <c r="J543" s="34"/>
      <c r="K543" s="34"/>
    </row>
    <row r="544" spans="1:11" ht="19.5" customHeight="1">
      <c r="A544" s="246"/>
      <c r="B544" s="247"/>
      <c r="C544" s="247"/>
      <c r="D544" s="262"/>
      <c r="E544" s="248"/>
      <c r="F544" s="248"/>
      <c r="G544" s="249"/>
      <c r="H544" s="250"/>
      <c r="I544" s="34"/>
      <c r="J544" s="34"/>
      <c r="K544" s="34"/>
    </row>
    <row r="545" spans="1:11" ht="19.5" customHeight="1">
      <c r="A545" s="246"/>
      <c r="B545" s="247"/>
      <c r="C545" s="247"/>
      <c r="D545" s="262"/>
      <c r="E545" s="248"/>
      <c r="F545" s="248"/>
      <c r="G545" s="249"/>
      <c r="H545" s="250"/>
      <c r="I545" s="34"/>
      <c r="J545" s="34"/>
      <c r="K545" s="34"/>
    </row>
    <row r="546" spans="1:11" ht="19.5" customHeight="1">
      <c r="A546" s="246"/>
      <c r="B546" s="247"/>
      <c r="C546" s="247"/>
      <c r="D546" s="262"/>
      <c r="E546" s="248"/>
      <c r="F546" s="248"/>
      <c r="G546" s="249"/>
      <c r="H546" s="250"/>
      <c r="I546" s="34"/>
      <c r="J546" s="34"/>
      <c r="K546" s="34"/>
    </row>
    <row r="547" spans="1:11" ht="19.5" customHeight="1">
      <c r="A547" s="246"/>
      <c r="B547" s="247"/>
      <c r="C547" s="247"/>
      <c r="D547" s="262"/>
      <c r="E547" s="248"/>
      <c r="F547" s="248"/>
      <c r="G547" s="249"/>
      <c r="H547" s="250"/>
      <c r="I547" s="34"/>
      <c r="J547" s="34"/>
      <c r="K547" s="34"/>
    </row>
    <row r="548" spans="1:11" ht="19.5" customHeight="1">
      <c r="A548" s="246"/>
      <c r="B548" s="247"/>
      <c r="C548" s="247"/>
      <c r="D548" s="262"/>
      <c r="E548" s="248"/>
      <c r="F548" s="248"/>
      <c r="G548" s="249"/>
      <c r="H548" s="250"/>
      <c r="I548" s="34"/>
      <c r="J548" s="34"/>
      <c r="K548" s="34"/>
    </row>
    <row r="549" spans="1:11" ht="19.5" customHeight="1">
      <c r="A549" s="246"/>
      <c r="B549" s="247"/>
      <c r="C549" s="247"/>
      <c r="D549" s="262"/>
      <c r="E549" s="248"/>
      <c r="F549" s="248"/>
      <c r="G549" s="249"/>
      <c r="H549" s="250"/>
      <c r="I549" s="34"/>
      <c r="J549" s="34"/>
      <c r="K549" s="34"/>
    </row>
    <row r="550" spans="1:11" ht="19.5" customHeight="1">
      <c r="A550" s="246"/>
      <c r="B550" s="247"/>
      <c r="C550" s="247"/>
      <c r="D550" s="262"/>
      <c r="E550" s="248"/>
      <c r="F550" s="248"/>
      <c r="G550" s="249"/>
      <c r="H550" s="250"/>
      <c r="I550" s="34"/>
      <c r="J550" s="34"/>
      <c r="K550" s="34"/>
    </row>
    <row r="551" spans="1:11" ht="19.5" customHeight="1">
      <c r="A551" s="246"/>
      <c r="B551" s="247"/>
      <c r="C551" s="247"/>
      <c r="D551" s="262"/>
      <c r="E551" s="248"/>
      <c r="F551" s="248"/>
      <c r="G551" s="249"/>
      <c r="H551" s="250"/>
      <c r="I551" s="34"/>
      <c r="J551" s="34"/>
      <c r="K551" s="34"/>
    </row>
    <row r="552" spans="1:11" ht="19.5" customHeight="1">
      <c r="A552" s="246"/>
      <c r="B552" s="247"/>
      <c r="C552" s="247"/>
      <c r="D552" s="262"/>
      <c r="E552" s="248"/>
      <c r="F552" s="248"/>
      <c r="G552" s="249"/>
      <c r="H552" s="250"/>
      <c r="I552" s="34"/>
      <c r="J552" s="34"/>
      <c r="K552" s="34"/>
    </row>
    <row r="553" spans="1:11" ht="19.5" customHeight="1">
      <c r="A553" s="246"/>
      <c r="B553" s="247"/>
      <c r="C553" s="247"/>
      <c r="D553" s="262"/>
      <c r="E553" s="248"/>
      <c r="F553" s="248"/>
      <c r="G553" s="249"/>
      <c r="H553" s="250"/>
      <c r="I553" s="34"/>
      <c r="J553" s="34"/>
      <c r="K553" s="34"/>
    </row>
    <row r="554" spans="1:11" ht="19.5" customHeight="1">
      <c r="A554" s="246"/>
      <c r="B554" s="247"/>
      <c r="C554" s="247"/>
      <c r="D554" s="262"/>
      <c r="E554" s="248"/>
      <c r="F554" s="248"/>
      <c r="G554" s="249"/>
      <c r="H554" s="250"/>
      <c r="I554" s="34"/>
      <c r="J554" s="34"/>
      <c r="K554" s="34"/>
    </row>
    <row r="555" spans="1:11" ht="19.5" customHeight="1">
      <c r="A555" s="246"/>
      <c r="B555" s="247"/>
      <c r="C555" s="247"/>
      <c r="D555" s="262"/>
      <c r="E555" s="248"/>
      <c r="F555" s="248"/>
      <c r="G555" s="249"/>
      <c r="H555" s="250"/>
      <c r="I555" s="34"/>
      <c r="J555" s="34"/>
      <c r="K555" s="34"/>
    </row>
    <row r="556" spans="1:11" ht="19.5" customHeight="1">
      <c r="A556" s="246"/>
      <c r="B556" s="247"/>
      <c r="C556" s="247"/>
      <c r="D556" s="262"/>
      <c r="E556" s="248"/>
      <c r="F556" s="248"/>
      <c r="G556" s="249"/>
      <c r="H556" s="250"/>
      <c r="I556" s="34"/>
      <c r="J556" s="34"/>
      <c r="K556" s="34"/>
    </row>
    <row r="557" spans="1:11" ht="19.5" customHeight="1">
      <c r="A557" s="246"/>
      <c r="B557" s="247"/>
      <c r="C557" s="247"/>
      <c r="D557" s="262"/>
      <c r="E557" s="248"/>
      <c r="F557" s="248"/>
      <c r="G557" s="249"/>
      <c r="H557" s="250"/>
      <c r="I557" s="34"/>
      <c r="J557" s="34"/>
      <c r="K557" s="34"/>
    </row>
    <row r="558" spans="1:11" ht="19.5" customHeight="1">
      <c r="A558" s="246"/>
      <c r="B558" s="247"/>
      <c r="C558" s="247"/>
      <c r="D558" s="262"/>
      <c r="E558" s="248"/>
      <c r="F558" s="248"/>
      <c r="G558" s="249"/>
      <c r="H558" s="250"/>
      <c r="I558" s="34"/>
      <c r="J558" s="34"/>
      <c r="K558" s="34"/>
    </row>
    <row r="559" spans="1:11" ht="19.5" customHeight="1">
      <c r="A559" s="246"/>
      <c r="B559" s="247"/>
      <c r="C559" s="247"/>
      <c r="D559" s="262"/>
      <c r="E559" s="248"/>
      <c r="F559" s="248"/>
      <c r="G559" s="249"/>
      <c r="H559" s="250"/>
      <c r="I559" s="34"/>
      <c r="J559" s="34"/>
      <c r="K559" s="34"/>
    </row>
    <row r="560" spans="1:11" ht="19.5" customHeight="1">
      <c r="A560" s="246"/>
      <c r="B560" s="247"/>
      <c r="C560" s="247"/>
      <c r="D560" s="262"/>
      <c r="E560" s="248"/>
      <c r="F560" s="248"/>
      <c r="G560" s="249"/>
      <c r="H560" s="250"/>
      <c r="I560" s="34"/>
      <c r="J560" s="34"/>
      <c r="K560" s="34"/>
    </row>
    <row r="561" spans="1:11" ht="19.5" customHeight="1">
      <c r="A561" s="246"/>
      <c r="B561" s="247"/>
      <c r="C561" s="247"/>
      <c r="D561" s="262"/>
      <c r="E561" s="248"/>
      <c r="F561" s="248"/>
      <c r="G561" s="249"/>
      <c r="H561" s="250"/>
      <c r="I561" s="34"/>
      <c r="J561" s="34"/>
      <c r="K561" s="34"/>
    </row>
    <row r="562" spans="1:11" ht="19.5" customHeight="1">
      <c r="A562" s="246"/>
      <c r="B562" s="247"/>
      <c r="C562" s="247"/>
      <c r="D562" s="262"/>
      <c r="E562" s="248"/>
      <c r="F562" s="248"/>
      <c r="G562" s="249"/>
      <c r="H562" s="250"/>
      <c r="I562" s="34"/>
      <c r="J562" s="34"/>
      <c r="K562" s="34"/>
    </row>
    <row r="563" spans="1:11" ht="19.5" customHeight="1">
      <c r="A563" s="246"/>
      <c r="B563" s="247"/>
      <c r="C563" s="247"/>
      <c r="D563" s="262"/>
      <c r="E563" s="248"/>
      <c r="F563" s="248"/>
      <c r="G563" s="249"/>
      <c r="H563" s="250"/>
      <c r="I563" s="34"/>
      <c r="J563" s="34"/>
      <c r="K563" s="34"/>
    </row>
    <row r="564" spans="1:11" ht="19.5" customHeight="1">
      <c r="A564" s="246"/>
      <c r="B564" s="247"/>
      <c r="C564" s="247"/>
      <c r="D564" s="262"/>
      <c r="E564" s="248"/>
      <c r="F564" s="248"/>
      <c r="G564" s="249"/>
      <c r="H564" s="250"/>
      <c r="I564" s="34"/>
      <c r="J564" s="34"/>
      <c r="K564" s="34"/>
    </row>
    <row r="565" spans="1:11" ht="19.5" customHeight="1">
      <c r="A565" s="246"/>
      <c r="B565" s="247"/>
      <c r="C565" s="247"/>
      <c r="D565" s="262"/>
      <c r="E565" s="248"/>
      <c r="F565" s="248"/>
      <c r="G565" s="249"/>
      <c r="H565" s="250"/>
      <c r="I565" s="34"/>
      <c r="J565" s="34"/>
      <c r="K565" s="34"/>
    </row>
    <row r="566" spans="1:11" ht="19.5" customHeight="1">
      <c r="A566" s="246"/>
      <c r="B566" s="247"/>
      <c r="C566" s="247"/>
      <c r="D566" s="262"/>
      <c r="E566" s="248"/>
      <c r="F566" s="248"/>
      <c r="G566" s="249"/>
      <c r="H566" s="250"/>
      <c r="I566" s="34"/>
      <c r="J566" s="34"/>
      <c r="K566" s="34"/>
    </row>
    <row r="567" spans="1:11" ht="19.5" customHeight="1">
      <c r="A567" s="246"/>
      <c r="B567" s="247"/>
      <c r="C567" s="247"/>
      <c r="D567" s="262"/>
      <c r="E567" s="248"/>
      <c r="F567" s="248"/>
      <c r="G567" s="249"/>
      <c r="H567" s="250"/>
      <c r="I567" s="34"/>
      <c r="J567" s="34"/>
      <c r="K567" s="34"/>
    </row>
    <row r="568" spans="1:11" ht="19.5" customHeight="1">
      <c r="A568" s="246"/>
      <c r="B568" s="247"/>
      <c r="C568" s="247"/>
      <c r="D568" s="262"/>
      <c r="E568" s="248"/>
      <c r="F568" s="248"/>
      <c r="G568" s="249"/>
      <c r="H568" s="250"/>
      <c r="I568" s="34"/>
      <c r="J568" s="34"/>
      <c r="K568" s="34"/>
    </row>
    <row r="569" spans="1:11" ht="19.5" customHeight="1">
      <c r="A569" s="246"/>
      <c r="B569" s="247"/>
      <c r="C569" s="247"/>
      <c r="D569" s="262"/>
      <c r="E569" s="248"/>
      <c r="F569" s="248"/>
      <c r="G569" s="249"/>
      <c r="H569" s="250"/>
      <c r="I569" s="34"/>
      <c r="J569" s="34"/>
      <c r="K569" s="34"/>
    </row>
    <row r="570" spans="1:11" ht="19.5" customHeight="1">
      <c r="A570" s="246"/>
      <c r="B570" s="247"/>
      <c r="C570" s="247"/>
      <c r="D570" s="262"/>
      <c r="E570" s="248"/>
      <c r="F570" s="248"/>
      <c r="G570" s="249"/>
      <c r="H570" s="250"/>
      <c r="I570" s="34"/>
      <c r="J570" s="34"/>
      <c r="K570" s="34"/>
    </row>
    <row r="571" spans="1:11" ht="19.5" customHeight="1">
      <c r="A571" s="246"/>
      <c r="B571" s="247"/>
      <c r="C571" s="247"/>
      <c r="D571" s="262"/>
      <c r="E571" s="248"/>
      <c r="F571" s="248"/>
      <c r="G571" s="249"/>
      <c r="H571" s="250"/>
      <c r="I571" s="34"/>
      <c r="J571" s="34"/>
      <c r="K571" s="34"/>
    </row>
    <row r="572" spans="1:11" ht="19.5" customHeight="1">
      <c r="A572" s="246"/>
      <c r="B572" s="247"/>
      <c r="C572" s="247"/>
      <c r="D572" s="262"/>
      <c r="E572" s="248"/>
      <c r="F572" s="248"/>
      <c r="G572" s="249"/>
      <c r="H572" s="250"/>
      <c r="I572" s="34"/>
      <c r="J572" s="34"/>
      <c r="K572" s="34"/>
    </row>
    <row r="573" spans="1:11" ht="19.5" customHeight="1">
      <c r="A573" s="246"/>
      <c r="B573" s="247"/>
      <c r="C573" s="247"/>
      <c r="D573" s="262"/>
      <c r="E573" s="248"/>
      <c r="F573" s="248"/>
      <c r="G573" s="249"/>
      <c r="H573" s="250"/>
      <c r="I573" s="34"/>
      <c r="J573" s="34"/>
      <c r="K573" s="34"/>
    </row>
    <row r="574" spans="1:11" ht="19.5" customHeight="1">
      <c r="A574" s="246"/>
      <c r="B574" s="247"/>
      <c r="C574" s="247"/>
      <c r="D574" s="262"/>
      <c r="E574" s="248"/>
      <c r="F574" s="248"/>
      <c r="G574" s="249"/>
      <c r="H574" s="250"/>
      <c r="I574" s="34"/>
      <c r="J574" s="34"/>
      <c r="K574" s="34"/>
    </row>
    <row r="575" spans="1:11" ht="19.5" customHeight="1">
      <c r="A575" s="246"/>
      <c r="B575" s="247"/>
      <c r="C575" s="247"/>
      <c r="D575" s="262"/>
      <c r="E575" s="248"/>
      <c r="F575" s="248"/>
      <c r="G575" s="249"/>
      <c r="H575" s="250"/>
      <c r="I575" s="34"/>
      <c r="J575" s="34"/>
      <c r="K575" s="34"/>
    </row>
    <row r="576" spans="1:11" ht="19.5" customHeight="1">
      <c r="A576" s="246"/>
      <c r="B576" s="247"/>
      <c r="C576" s="247"/>
      <c r="D576" s="262"/>
      <c r="E576" s="248"/>
      <c r="F576" s="248"/>
      <c r="G576" s="249"/>
      <c r="H576" s="250"/>
      <c r="I576" s="34"/>
      <c r="J576" s="34"/>
      <c r="K576" s="34"/>
    </row>
    <row r="577" spans="1:11" ht="19.5" customHeight="1">
      <c r="A577" s="246"/>
      <c r="B577" s="247"/>
      <c r="C577" s="247"/>
      <c r="D577" s="262"/>
      <c r="E577" s="248"/>
      <c r="F577" s="248"/>
      <c r="G577" s="249"/>
      <c r="H577" s="250"/>
      <c r="I577" s="34"/>
      <c r="J577" s="34"/>
      <c r="K577" s="34"/>
    </row>
    <row r="578" spans="1:11" ht="19.5" customHeight="1">
      <c r="A578" s="246"/>
      <c r="B578" s="247"/>
      <c r="C578" s="247"/>
      <c r="D578" s="262"/>
      <c r="E578" s="248"/>
      <c r="F578" s="248"/>
      <c r="G578" s="249"/>
      <c r="H578" s="250"/>
      <c r="I578" s="34"/>
      <c r="J578" s="34"/>
      <c r="K578" s="34"/>
    </row>
    <row r="579" spans="1:11" ht="19.5" customHeight="1">
      <c r="A579" s="246"/>
      <c r="B579" s="247"/>
      <c r="C579" s="247"/>
      <c r="D579" s="262"/>
      <c r="E579" s="248"/>
      <c r="F579" s="248"/>
      <c r="G579" s="249"/>
      <c r="H579" s="250"/>
      <c r="I579" s="34"/>
      <c r="J579" s="34"/>
      <c r="K579" s="34"/>
    </row>
    <row r="580" spans="1:11" ht="19.5" customHeight="1">
      <c r="A580" s="246"/>
      <c r="B580" s="247"/>
      <c r="C580" s="247"/>
      <c r="D580" s="262"/>
      <c r="E580" s="248"/>
      <c r="F580" s="248"/>
      <c r="G580" s="249"/>
      <c r="H580" s="250"/>
      <c r="I580" s="34"/>
      <c r="J580" s="34"/>
      <c r="K580" s="34"/>
    </row>
    <row r="581" spans="1:11" ht="19.5" customHeight="1">
      <c r="A581" s="246"/>
      <c r="B581" s="247"/>
      <c r="C581" s="247"/>
      <c r="D581" s="262"/>
      <c r="E581" s="248"/>
      <c r="F581" s="248"/>
      <c r="G581" s="249"/>
      <c r="H581" s="250"/>
      <c r="I581" s="34"/>
      <c r="J581" s="34"/>
      <c r="K581" s="34"/>
    </row>
    <row r="582" spans="1:11" ht="19.5" customHeight="1">
      <c r="A582" s="246"/>
      <c r="B582" s="247"/>
      <c r="C582" s="247"/>
      <c r="D582" s="262"/>
      <c r="E582" s="248"/>
      <c r="F582" s="248"/>
      <c r="G582" s="249"/>
      <c r="H582" s="250"/>
      <c r="I582" s="34"/>
      <c r="J582" s="34"/>
      <c r="K582" s="34"/>
    </row>
    <row r="583" spans="1:11" ht="19.5" customHeight="1">
      <c r="A583" s="246"/>
      <c r="B583" s="247"/>
      <c r="C583" s="247"/>
      <c r="D583" s="262"/>
      <c r="E583" s="248"/>
      <c r="F583" s="248"/>
      <c r="G583" s="249"/>
      <c r="H583" s="250"/>
      <c r="I583" s="34"/>
      <c r="J583" s="34"/>
      <c r="K583" s="34"/>
    </row>
    <row r="584" spans="1:11" ht="19.5" customHeight="1">
      <c r="A584" s="246"/>
      <c r="B584" s="247"/>
      <c r="C584" s="247"/>
      <c r="D584" s="262"/>
      <c r="E584" s="248"/>
      <c r="F584" s="248"/>
      <c r="G584" s="249"/>
      <c r="H584" s="250"/>
      <c r="I584" s="34"/>
      <c r="J584" s="34"/>
      <c r="K584" s="34"/>
    </row>
    <row r="585" spans="1:11" ht="19.5" customHeight="1">
      <c r="A585" s="246"/>
      <c r="B585" s="247"/>
      <c r="C585" s="247"/>
      <c r="D585" s="262"/>
      <c r="E585" s="248"/>
      <c r="F585" s="248"/>
      <c r="G585" s="249"/>
      <c r="H585" s="250"/>
      <c r="I585" s="34"/>
      <c r="J585" s="34"/>
      <c r="K585" s="34"/>
    </row>
    <row r="586" spans="1:11" ht="19.5" customHeight="1">
      <c r="A586" s="246"/>
      <c r="B586" s="247"/>
      <c r="C586" s="247"/>
      <c r="D586" s="262"/>
      <c r="E586" s="248"/>
      <c r="F586" s="248"/>
      <c r="G586" s="249"/>
      <c r="H586" s="250"/>
      <c r="I586" s="34"/>
      <c r="J586" s="34"/>
      <c r="K586" s="34"/>
    </row>
    <row r="587" spans="1:11" ht="19.5" customHeight="1">
      <c r="A587" s="246"/>
      <c r="B587" s="247"/>
      <c r="C587" s="247"/>
      <c r="D587" s="262"/>
      <c r="E587" s="248"/>
      <c r="F587" s="248"/>
      <c r="G587" s="249"/>
      <c r="H587" s="250"/>
      <c r="I587" s="34"/>
      <c r="J587" s="34"/>
      <c r="K587" s="34"/>
    </row>
    <row r="588" spans="1:11" ht="19.5" customHeight="1">
      <c r="A588" s="246"/>
      <c r="B588" s="247"/>
      <c r="C588" s="247"/>
      <c r="D588" s="262"/>
      <c r="E588" s="248"/>
      <c r="F588" s="248"/>
      <c r="G588" s="249"/>
      <c r="H588" s="250"/>
      <c r="I588" s="34"/>
      <c r="J588" s="34"/>
      <c r="K588" s="34"/>
    </row>
    <row r="589" spans="1:11" ht="19.5" customHeight="1">
      <c r="A589" s="246"/>
      <c r="B589" s="247"/>
      <c r="C589" s="247"/>
      <c r="D589" s="262"/>
      <c r="E589" s="248"/>
      <c r="F589" s="248"/>
      <c r="G589" s="249"/>
      <c r="H589" s="250"/>
      <c r="I589" s="34"/>
      <c r="J589" s="34"/>
      <c r="K589" s="34"/>
    </row>
    <row r="590" spans="1:11" ht="19.5" customHeight="1">
      <c r="A590" s="246"/>
      <c r="B590" s="247"/>
      <c r="C590" s="247"/>
      <c r="D590" s="262"/>
      <c r="E590" s="248"/>
      <c r="F590" s="248"/>
      <c r="G590" s="249"/>
      <c r="H590" s="250"/>
      <c r="I590" s="34"/>
      <c r="J590" s="34"/>
      <c r="K590" s="34"/>
    </row>
    <row r="591" spans="1:11" ht="19.5" customHeight="1">
      <c r="A591" s="246"/>
      <c r="B591" s="247"/>
      <c r="C591" s="247"/>
      <c r="D591" s="262"/>
      <c r="E591" s="248"/>
      <c r="F591" s="248"/>
      <c r="G591" s="249"/>
      <c r="H591" s="250"/>
      <c r="I591" s="34"/>
      <c r="J591" s="34"/>
      <c r="K591" s="34"/>
    </row>
    <row r="592" spans="1:11" ht="19.5" customHeight="1">
      <c r="A592" s="246"/>
      <c r="B592" s="247"/>
      <c r="C592" s="247"/>
      <c r="D592" s="262"/>
      <c r="E592" s="248"/>
      <c r="F592" s="248"/>
      <c r="G592" s="249"/>
      <c r="H592" s="250"/>
      <c r="I592" s="34"/>
      <c r="J592" s="34"/>
      <c r="K592" s="34"/>
    </row>
    <row r="593" spans="1:11" ht="19.5" customHeight="1">
      <c r="A593" s="246"/>
      <c r="B593" s="247"/>
      <c r="C593" s="247"/>
      <c r="D593" s="262"/>
      <c r="E593" s="248"/>
      <c r="F593" s="248"/>
      <c r="G593" s="249"/>
      <c r="H593" s="250"/>
      <c r="I593" s="34"/>
      <c r="J593" s="34"/>
      <c r="K593" s="34"/>
    </row>
    <row r="594" spans="1:11" ht="19.5" customHeight="1">
      <c r="A594" s="246"/>
      <c r="B594" s="247"/>
      <c r="C594" s="247"/>
      <c r="D594" s="262"/>
      <c r="E594" s="248"/>
      <c r="F594" s="248"/>
      <c r="G594" s="249"/>
      <c r="H594" s="250"/>
      <c r="I594" s="34"/>
      <c r="J594" s="34"/>
      <c r="K594" s="34"/>
    </row>
    <row r="595" spans="1:11" ht="19.5" customHeight="1">
      <c r="A595" s="246"/>
      <c r="B595" s="247"/>
      <c r="C595" s="247"/>
      <c r="D595" s="262"/>
      <c r="E595" s="248"/>
      <c r="F595" s="248"/>
      <c r="G595" s="249"/>
      <c r="H595" s="250"/>
      <c r="I595" s="34"/>
      <c r="J595" s="34"/>
      <c r="K595" s="34"/>
    </row>
    <row r="596" spans="1:11" ht="19.5" customHeight="1">
      <c r="A596" s="246"/>
      <c r="B596" s="247"/>
      <c r="C596" s="247"/>
      <c r="D596" s="262"/>
      <c r="E596" s="248"/>
      <c r="F596" s="248"/>
      <c r="G596" s="249"/>
      <c r="H596" s="250"/>
      <c r="I596" s="34"/>
      <c r="J596" s="34"/>
      <c r="K596" s="34"/>
    </row>
    <row r="597" spans="1:11" ht="19.5" customHeight="1">
      <c r="A597" s="246"/>
      <c r="B597" s="247"/>
      <c r="C597" s="247"/>
      <c r="D597" s="262"/>
      <c r="E597" s="248"/>
      <c r="F597" s="248"/>
      <c r="G597" s="249"/>
      <c r="H597" s="250"/>
      <c r="I597" s="34"/>
      <c r="J597" s="34"/>
      <c r="K597" s="34"/>
    </row>
    <row r="598" spans="1:11" ht="19.5" customHeight="1">
      <c r="A598" s="246"/>
      <c r="B598" s="247"/>
      <c r="C598" s="247"/>
      <c r="D598" s="262"/>
      <c r="E598" s="248"/>
      <c r="F598" s="248"/>
      <c r="G598" s="249"/>
      <c r="H598" s="250"/>
      <c r="I598" s="34"/>
      <c r="J598" s="34"/>
      <c r="K598" s="34"/>
    </row>
    <row r="599" spans="1:11" ht="19.5" customHeight="1">
      <c r="A599" s="246"/>
      <c r="B599" s="247"/>
      <c r="C599" s="247"/>
      <c r="D599" s="262"/>
      <c r="E599" s="248"/>
      <c r="F599" s="248"/>
      <c r="G599" s="249"/>
      <c r="H599" s="250"/>
      <c r="I599" s="34"/>
      <c r="J599" s="34"/>
      <c r="K599" s="34"/>
    </row>
    <row r="600" spans="1:11" ht="19.5" customHeight="1">
      <c r="A600" s="246"/>
      <c r="B600" s="247"/>
      <c r="C600" s="247"/>
      <c r="D600" s="262"/>
      <c r="E600" s="248"/>
      <c r="F600" s="248"/>
      <c r="G600" s="249"/>
      <c r="H600" s="250"/>
      <c r="I600" s="34"/>
      <c r="J600" s="34"/>
      <c r="K600" s="34"/>
    </row>
    <row r="601" spans="1:11" ht="19.5" customHeight="1">
      <c r="A601" s="246"/>
      <c r="B601" s="247"/>
      <c r="C601" s="247"/>
      <c r="D601" s="262"/>
      <c r="E601" s="248"/>
      <c r="F601" s="248"/>
      <c r="G601" s="249"/>
      <c r="H601" s="250"/>
      <c r="I601" s="34"/>
      <c r="J601" s="34"/>
      <c r="K601" s="34"/>
    </row>
    <row r="602" spans="1:11" ht="19.5" customHeight="1">
      <c r="A602" s="246"/>
      <c r="B602" s="247"/>
      <c r="C602" s="247"/>
      <c r="D602" s="262"/>
      <c r="E602" s="248"/>
      <c r="F602" s="248"/>
      <c r="G602" s="249"/>
      <c r="H602" s="250"/>
      <c r="I602" s="34"/>
      <c r="J602" s="34"/>
      <c r="K602" s="34"/>
    </row>
    <row r="603" spans="1:11" ht="19.5" customHeight="1">
      <c r="A603" s="246"/>
      <c r="B603" s="247"/>
      <c r="C603" s="247"/>
      <c r="D603" s="262"/>
      <c r="E603" s="248"/>
      <c r="F603" s="248"/>
      <c r="G603" s="249"/>
      <c r="H603" s="250"/>
      <c r="I603" s="34"/>
      <c r="J603" s="34"/>
      <c r="K603" s="34"/>
    </row>
    <row r="604" spans="1:11" ht="19.5" customHeight="1">
      <c r="A604" s="246"/>
      <c r="B604" s="247"/>
      <c r="C604" s="247"/>
      <c r="D604" s="262"/>
      <c r="E604" s="248"/>
      <c r="F604" s="248"/>
      <c r="G604" s="249"/>
      <c r="H604" s="250"/>
      <c r="I604" s="34"/>
      <c r="J604" s="34"/>
      <c r="K604" s="34"/>
    </row>
    <row r="605" spans="1:11" ht="19.5" customHeight="1">
      <c r="A605" s="246"/>
      <c r="B605" s="247"/>
      <c r="C605" s="247"/>
      <c r="D605" s="262"/>
      <c r="E605" s="248"/>
      <c r="F605" s="248"/>
      <c r="G605" s="249"/>
      <c r="H605" s="250"/>
      <c r="I605" s="34"/>
      <c r="J605" s="34"/>
      <c r="K605" s="34"/>
    </row>
    <row r="606" spans="1:11" ht="19.5" customHeight="1">
      <c r="A606" s="246"/>
      <c r="B606" s="247"/>
      <c r="C606" s="247"/>
      <c r="D606" s="262"/>
      <c r="E606" s="248"/>
      <c r="F606" s="248"/>
      <c r="G606" s="249"/>
      <c r="H606" s="250"/>
      <c r="I606" s="34"/>
      <c r="J606" s="34"/>
      <c r="K606" s="34"/>
    </row>
    <row r="607" spans="1:11" ht="19.5" customHeight="1">
      <c r="A607" s="246"/>
      <c r="B607" s="247"/>
      <c r="C607" s="247"/>
      <c r="D607" s="262"/>
      <c r="E607" s="248"/>
      <c r="F607" s="248"/>
      <c r="G607" s="249"/>
      <c r="H607" s="250"/>
      <c r="I607" s="34"/>
      <c r="J607" s="34"/>
      <c r="K607" s="34"/>
    </row>
    <row r="608" spans="1:11" ht="19.5" customHeight="1">
      <c r="A608" s="246"/>
      <c r="B608" s="247"/>
      <c r="C608" s="247"/>
      <c r="D608" s="262"/>
      <c r="E608" s="248"/>
      <c r="F608" s="248"/>
      <c r="G608" s="249"/>
      <c r="H608" s="250"/>
      <c r="I608" s="34"/>
      <c r="J608" s="34"/>
      <c r="K608" s="34"/>
    </row>
    <row r="609" spans="1:11" ht="19.5" customHeight="1">
      <c r="A609" s="246"/>
      <c r="B609" s="247"/>
      <c r="C609" s="247"/>
      <c r="D609" s="262"/>
      <c r="E609" s="248"/>
      <c r="F609" s="248"/>
      <c r="G609" s="249"/>
      <c r="H609" s="250"/>
      <c r="I609" s="34"/>
      <c r="J609" s="34"/>
      <c r="K609" s="34"/>
    </row>
    <row r="610" spans="1:11" ht="19.5" customHeight="1">
      <c r="A610" s="246"/>
      <c r="B610" s="247"/>
      <c r="C610" s="247"/>
      <c r="D610" s="262"/>
      <c r="E610" s="248"/>
      <c r="F610" s="248"/>
      <c r="G610" s="249"/>
      <c r="H610" s="250"/>
      <c r="I610" s="34"/>
      <c r="J610" s="34"/>
      <c r="K610" s="34"/>
    </row>
    <row r="611" spans="1:11" ht="19.5" customHeight="1">
      <c r="A611" s="246"/>
      <c r="B611" s="247"/>
      <c r="C611" s="247"/>
      <c r="D611" s="262"/>
      <c r="E611" s="248"/>
      <c r="F611" s="248"/>
      <c r="G611" s="249"/>
      <c r="H611" s="250"/>
      <c r="I611" s="34"/>
      <c r="J611" s="34"/>
      <c r="K611" s="34"/>
    </row>
    <row r="612" spans="1:11" ht="19.5" customHeight="1">
      <c r="A612" s="246"/>
      <c r="B612" s="247"/>
      <c r="C612" s="247"/>
      <c r="D612" s="262"/>
      <c r="E612" s="248"/>
      <c r="F612" s="248"/>
      <c r="G612" s="249"/>
      <c r="H612" s="250"/>
      <c r="I612" s="34"/>
      <c r="J612" s="34"/>
      <c r="K612" s="34"/>
    </row>
    <row r="613" spans="1:11" ht="19.5" customHeight="1">
      <c r="A613" s="246"/>
      <c r="B613" s="247"/>
      <c r="C613" s="247"/>
      <c r="D613" s="262"/>
      <c r="E613" s="248"/>
      <c r="F613" s="248"/>
      <c r="G613" s="249"/>
      <c r="H613" s="250"/>
      <c r="I613" s="34"/>
      <c r="J613" s="34"/>
      <c r="K613" s="34"/>
    </row>
    <row r="614" spans="1:11" ht="19.5" customHeight="1">
      <c r="A614" s="246"/>
      <c r="B614" s="247"/>
      <c r="C614" s="247"/>
      <c r="D614" s="262"/>
      <c r="E614" s="248"/>
      <c r="F614" s="248"/>
      <c r="G614" s="249"/>
      <c r="H614" s="250"/>
      <c r="I614" s="34"/>
      <c r="J614" s="34"/>
      <c r="K614" s="34"/>
    </row>
    <row r="615" spans="1:11" ht="19.5" customHeight="1">
      <c r="A615" s="246"/>
      <c r="B615" s="247"/>
      <c r="C615" s="247"/>
      <c r="D615" s="262"/>
      <c r="E615" s="248"/>
      <c r="F615" s="248"/>
      <c r="G615" s="249"/>
      <c r="H615" s="250"/>
      <c r="I615" s="34"/>
      <c r="J615" s="34"/>
      <c r="K615" s="34"/>
    </row>
    <row r="616" spans="1:11" ht="19.5" customHeight="1">
      <c r="A616" s="246"/>
      <c r="B616" s="247"/>
      <c r="C616" s="247"/>
      <c r="D616" s="262"/>
      <c r="E616" s="248"/>
      <c r="F616" s="248"/>
      <c r="G616" s="249"/>
      <c r="H616" s="250"/>
      <c r="I616" s="34"/>
      <c r="J616" s="34"/>
      <c r="K616" s="34"/>
    </row>
    <row r="617" spans="1:11" ht="19.5" customHeight="1">
      <c r="A617" s="246"/>
      <c r="B617" s="247"/>
      <c r="C617" s="247"/>
      <c r="D617" s="262"/>
      <c r="E617" s="248"/>
      <c r="F617" s="248"/>
      <c r="G617" s="249"/>
      <c r="H617" s="250"/>
      <c r="I617" s="34"/>
      <c r="J617" s="34"/>
      <c r="K617" s="34"/>
    </row>
    <row r="618" spans="1:11" ht="19.5" customHeight="1">
      <c r="A618" s="246"/>
      <c r="B618" s="247"/>
      <c r="C618" s="247"/>
      <c r="D618" s="262"/>
      <c r="E618" s="248"/>
      <c r="F618" s="248"/>
      <c r="G618" s="249"/>
      <c r="H618" s="250"/>
      <c r="I618" s="34"/>
      <c r="J618" s="34"/>
      <c r="K618" s="34"/>
    </row>
    <row r="619" spans="1:11" ht="19.5" customHeight="1">
      <c r="A619" s="246"/>
      <c r="B619" s="247"/>
      <c r="C619" s="247"/>
      <c r="D619" s="262"/>
      <c r="E619" s="248"/>
      <c r="F619" s="248"/>
      <c r="G619" s="249"/>
      <c r="H619" s="250"/>
      <c r="I619" s="34"/>
      <c r="J619" s="34"/>
      <c r="K619" s="34"/>
    </row>
    <row r="620" spans="1:11" ht="19.5" customHeight="1">
      <c r="A620" s="246"/>
      <c r="B620" s="247"/>
      <c r="C620" s="247"/>
      <c r="D620" s="262"/>
      <c r="E620" s="248"/>
      <c r="F620" s="248"/>
      <c r="G620" s="249"/>
      <c r="H620" s="250"/>
      <c r="I620" s="34"/>
      <c r="J620" s="34"/>
      <c r="K620" s="34"/>
    </row>
    <row r="621" spans="1:11" ht="19.5" customHeight="1">
      <c r="A621" s="246"/>
      <c r="B621" s="247"/>
      <c r="C621" s="247"/>
      <c r="D621" s="262"/>
      <c r="E621" s="248"/>
      <c r="F621" s="248"/>
      <c r="G621" s="249"/>
      <c r="H621" s="250"/>
      <c r="I621" s="34"/>
      <c r="J621" s="34"/>
      <c r="K621" s="34"/>
    </row>
    <row r="622" spans="1:11" ht="19.5" customHeight="1">
      <c r="A622" s="246"/>
      <c r="B622" s="247"/>
      <c r="C622" s="247"/>
      <c r="D622" s="262"/>
      <c r="E622" s="248"/>
      <c r="F622" s="248"/>
      <c r="G622" s="249"/>
      <c r="H622" s="250"/>
      <c r="I622" s="34"/>
      <c r="J622" s="34"/>
      <c r="K622" s="34"/>
    </row>
    <row r="623" spans="1:11" ht="19.5" customHeight="1">
      <c r="A623" s="246"/>
      <c r="B623" s="247"/>
      <c r="C623" s="247"/>
      <c r="D623" s="262"/>
      <c r="E623" s="248"/>
      <c r="F623" s="248"/>
      <c r="G623" s="249"/>
      <c r="H623" s="250"/>
      <c r="I623" s="34"/>
      <c r="J623" s="34"/>
      <c r="K623" s="34"/>
    </row>
    <row r="624" spans="1:11" ht="19.5" customHeight="1">
      <c r="A624" s="246"/>
      <c r="B624" s="247"/>
      <c r="C624" s="247"/>
      <c r="D624" s="262"/>
      <c r="E624" s="248"/>
      <c r="F624" s="248"/>
      <c r="G624" s="249"/>
      <c r="H624" s="250"/>
      <c r="I624" s="34"/>
      <c r="J624" s="34"/>
      <c r="K624" s="34"/>
    </row>
    <row r="625" spans="1:11" ht="19.5" customHeight="1">
      <c r="A625" s="246"/>
      <c r="B625" s="247"/>
      <c r="C625" s="247"/>
      <c r="D625" s="262"/>
      <c r="E625" s="248"/>
      <c r="F625" s="248"/>
      <c r="G625" s="249"/>
      <c r="H625" s="250"/>
      <c r="I625" s="34"/>
      <c r="J625" s="34"/>
      <c r="K625" s="34"/>
    </row>
    <row r="626" spans="1:11" ht="19.5" customHeight="1">
      <c r="A626" s="246"/>
      <c r="B626" s="247"/>
      <c r="C626" s="247"/>
      <c r="D626" s="262"/>
      <c r="E626" s="248"/>
      <c r="F626" s="248"/>
      <c r="G626" s="249"/>
      <c r="H626" s="250"/>
      <c r="I626" s="34"/>
      <c r="J626" s="34"/>
      <c r="K626" s="34"/>
    </row>
    <row r="627" spans="1:11" ht="19.5" customHeight="1">
      <c r="A627" s="246"/>
      <c r="B627" s="247"/>
      <c r="C627" s="247"/>
      <c r="D627" s="262"/>
      <c r="E627" s="248"/>
      <c r="F627" s="248"/>
      <c r="G627" s="249"/>
      <c r="H627" s="250"/>
      <c r="I627" s="34"/>
      <c r="J627" s="34"/>
      <c r="K627" s="34"/>
    </row>
    <row r="628" spans="1:11" ht="19.5" customHeight="1">
      <c r="A628" s="246"/>
      <c r="B628" s="247"/>
      <c r="C628" s="247"/>
      <c r="D628" s="262"/>
      <c r="E628" s="248"/>
      <c r="F628" s="248"/>
      <c r="G628" s="249"/>
      <c r="H628" s="250"/>
      <c r="I628" s="34"/>
      <c r="J628" s="34"/>
      <c r="K628" s="34"/>
    </row>
    <row r="629" spans="1:11" ht="19.5" customHeight="1">
      <c r="A629" s="246"/>
      <c r="B629" s="247"/>
      <c r="C629" s="247"/>
      <c r="D629" s="262"/>
      <c r="E629" s="248"/>
      <c r="F629" s="248"/>
      <c r="G629" s="249"/>
      <c r="H629" s="250"/>
      <c r="I629" s="34"/>
      <c r="J629" s="34"/>
      <c r="K629" s="34"/>
    </row>
    <row r="630" spans="1:11" ht="19.5" customHeight="1">
      <c r="A630" s="246"/>
      <c r="B630" s="247"/>
      <c r="C630" s="247"/>
      <c r="D630" s="262"/>
      <c r="E630" s="248"/>
      <c r="F630" s="248"/>
      <c r="G630" s="249"/>
      <c r="H630" s="250"/>
      <c r="I630" s="34"/>
      <c r="J630" s="34"/>
      <c r="K630" s="34"/>
    </row>
    <row r="631" spans="1:11" ht="19.5" customHeight="1">
      <c r="A631" s="246"/>
      <c r="B631" s="247"/>
      <c r="C631" s="247"/>
      <c r="D631" s="262"/>
      <c r="E631" s="248"/>
      <c r="F631" s="248"/>
      <c r="G631" s="249"/>
      <c r="H631" s="250"/>
      <c r="I631" s="34"/>
      <c r="J631" s="34"/>
      <c r="K631" s="34"/>
    </row>
    <row r="632" spans="1:11" ht="19.5" customHeight="1">
      <c r="A632" s="246"/>
      <c r="B632" s="247"/>
      <c r="C632" s="247"/>
      <c r="D632" s="262"/>
      <c r="E632" s="248"/>
      <c r="F632" s="248"/>
      <c r="G632" s="249"/>
      <c r="H632" s="250"/>
      <c r="I632" s="34"/>
      <c r="J632" s="34"/>
      <c r="K632" s="34"/>
    </row>
    <row r="633" spans="1:11" ht="19.5" customHeight="1">
      <c r="A633" s="246"/>
      <c r="B633" s="247"/>
      <c r="C633" s="247"/>
      <c r="D633" s="262"/>
      <c r="E633" s="248"/>
      <c r="F633" s="248"/>
      <c r="G633" s="249"/>
      <c r="H633" s="250"/>
      <c r="I633" s="34"/>
      <c r="J633" s="34"/>
      <c r="K633" s="34"/>
    </row>
    <row r="634" spans="1:11" ht="19.5" customHeight="1">
      <c r="A634" s="246"/>
      <c r="B634" s="247"/>
      <c r="C634" s="247"/>
      <c r="D634" s="262"/>
      <c r="E634" s="248"/>
      <c r="F634" s="248"/>
      <c r="G634" s="249"/>
      <c r="H634" s="250"/>
      <c r="I634" s="34"/>
      <c r="J634" s="34"/>
      <c r="K634" s="34"/>
    </row>
    <row r="635" spans="1:11" ht="19.5" customHeight="1">
      <c r="A635" s="246"/>
      <c r="B635" s="247"/>
      <c r="C635" s="247"/>
      <c r="D635" s="262"/>
      <c r="E635" s="248"/>
      <c r="F635" s="248"/>
      <c r="G635" s="249"/>
      <c r="H635" s="250"/>
      <c r="I635" s="34"/>
      <c r="J635" s="34"/>
      <c r="K635" s="34"/>
    </row>
    <row r="636" spans="1:11" ht="19.5" customHeight="1">
      <c r="A636" s="246"/>
      <c r="B636" s="247"/>
      <c r="C636" s="247"/>
      <c r="D636" s="262"/>
      <c r="E636" s="248"/>
      <c r="F636" s="248"/>
      <c r="G636" s="249"/>
      <c r="H636" s="250"/>
      <c r="I636" s="34"/>
      <c r="J636" s="34"/>
      <c r="K636" s="34"/>
    </row>
    <row r="637" spans="1:11" ht="19.5" customHeight="1">
      <c r="A637" s="246"/>
      <c r="B637" s="247"/>
      <c r="C637" s="247"/>
      <c r="D637" s="262"/>
      <c r="E637" s="248"/>
      <c r="F637" s="248"/>
      <c r="G637" s="249"/>
      <c r="H637" s="250"/>
      <c r="I637" s="34"/>
      <c r="J637" s="34"/>
      <c r="K637" s="34"/>
    </row>
    <row r="638" spans="1:11" ht="19.5" customHeight="1">
      <c r="A638" s="246"/>
      <c r="B638" s="247"/>
      <c r="C638" s="247"/>
      <c r="D638" s="262"/>
      <c r="E638" s="248"/>
      <c r="F638" s="248"/>
      <c r="G638" s="249"/>
      <c r="H638" s="250"/>
      <c r="I638" s="34"/>
      <c r="J638" s="34"/>
      <c r="K638" s="34"/>
    </row>
    <row r="639" spans="1:11" ht="19.5" customHeight="1">
      <c r="A639" s="246"/>
      <c r="B639" s="247"/>
      <c r="C639" s="247"/>
      <c r="D639" s="262"/>
      <c r="E639" s="248"/>
      <c r="F639" s="248"/>
      <c r="G639" s="249"/>
      <c r="H639" s="250"/>
      <c r="I639" s="34"/>
      <c r="J639" s="34"/>
      <c r="K639" s="34"/>
    </row>
    <row r="640" spans="1:11" ht="19.5" customHeight="1">
      <c r="A640" s="246"/>
      <c r="B640" s="247"/>
      <c r="C640" s="247"/>
      <c r="D640" s="262"/>
      <c r="E640" s="248"/>
      <c r="F640" s="248"/>
      <c r="G640" s="249"/>
      <c r="H640" s="250"/>
      <c r="I640" s="34"/>
      <c r="J640" s="34"/>
      <c r="K640" s="34"/>
    </row>
    <row r="641" spans="1:11" ht="19.5" customHeight="1">
      <c r="A641" s="246"/>
      <c r="B641" s="247"/>
      <c r="C641" s="247"/>
      <c r="D641" s="262"/>
      <c r="E641" s="248"/>
      <c r="F641" s="248"/>
      <c r="G641" s="249"/>
      <c r="H641" s="250"/>
      <c r="I641" s="34"/>
      <c r="J641" s="34"/>
      <c r="K641" s="34"/>
    </row>
    <row r="642" spans="1:11" ht="19.5" customHeight="1">
      <c r="A642" s="246"/>
      <c r="B642" s="247"/>
      <c r="C642" s="247"/>
      <c r="D642" s="262"/>
      <c r="E642" s="248"/>
      <c r="F642" s="248"/>
      <c r="G642" s="249"/>
      <c r="H642" s="250"/>
      <c r="I642" s="34"/>
      <c r="J642" s="34"/>
      <c r="K642" s="34"/>
    </row>
    <row r="643" spans="1:11" ht="19.5" customHeight="1">
      <c r="A643" s="246"/>
      <c r="B643" s="247"/>
      <c r="C643" s="247"/>
      <c r="D643" s="262"/>
      <c r="E643" s="248"/>
      <c r="F643" s="248"/>
      <c r="G643" s="249"/>
      <c r="H643" s="250"/>
      <c r="I643" s="34"/>
      <c r="J643" s="34"/>
      <c r="K643" s="34"/>
    </row>
    <row r="644" spans="1:11" ht="19.5" customHeight="1">
      <c r="A644" s="246"/>
      <c r="B644" s="247"/>
      <c r="C644" s="247"/>
      <c r="D644" s="262"/>
      <c r="E644" s="248"/>
      <c r="F644" s="248"/>
      <c r="G644" s="249"/>
      <c r="H644" s="250"/>
      <c r="I644" s="34"/>
      <c r="J644" s="34"/>
      <c r="K644" s="34"/>
    </row>
    <row r="645" spans="1:11" ht="19.5" customHeight="1">
      <c r="A645" s="246"/>
      <c r="B645" s="247"/>
      <c r="C645" s="247"/>
      <c r="D645" s="262"/>
      <c r="E645" s="248"/>
      <c r="F645" s="248"/>
      <c r="G645" s="249"/>
      <c r="H645" s="250"/>
      <c r="I645" s="34"/>
      <c r="J645" s="34"/>
      <c r="K645" s="34"/>
    </row>
    <row r="646" spans="1:11" ht="19.5" customHeight="1">
      <c r="A646" s="246"/>
      <c r="B646" s="247"/>
      <c r="C646" s="247"/>
      <c r="D646" s="262"/>
      <c r="E646" s="248"/>
      <c r="F646" s="248"/>
      <c r="G646" s="249"/>
      <c r="H646" s="250"/>
      <c r="I646" s="34"/>
      <c r="J646" s="34"/>
      <c r="K646" s="34"/>
    </row>
    <row r="647" spans="1:11" ht="19.5" customHeight="1">
      <c r="A647" s="246"/>
      <c r="B647" s="247"/>
      <c r="C647" s="247"/>
      <c r="D647" s="262"/>
      <c r="E647" s="248"/>
      <c r="F647" s="248"/>
      <c r="G647" s="249"/>
      <c r="H647" s="250"/>
      <c r="I647" s="34"/>
      <c r="J647" s="34"/>
      <c r="K647" s="34"/>
    </row>
    <row r="648" spans="1:11" ht="19.5" customHeight="1">
      <c r="A648" s="246"/>
      <c r="B648" s="247"/>
      <c r="C648" s="247"/>
      <c r="D648" s="262"/>
      <c r="E648" s="248"/>
      <c r="F648" s="248"/>
      <c r="G648" s="249"/>
      <c r="H648" s="250"/>
      <c r="I648" s="34"/>
      <c r="J648" s="34"/>
      <c r="K648" s="34"/>
    </row>
    <row r="649" spans="1:11" ht="19.5" customHeight="1">
      <c r="A649" s="246"/>
      <c r="B649" s="247"/>
      <c r="C649" s="247"/>
      <c r="D649" s="262"/>
      <c r="E649" s="248"/>
      <c r="F649" s="248"/>
      <c r="G649" s="249"/>
      <c r="H649" s="250"/>
      <c r="I649" s="34"/>
      <c r="J649" s="34"/>
      <c r="K649" s="34"/>
    </row>
    <row r="650" spans="1:11" ht="19.5" customHeight="1">
      <c r="A650" s="246"/>
      <c r="B650" s="247"/>
      <c r="C650" s="247"/>
      <c r="D650" s="262"/>
      <c r="E650" s="248"/>
      <c r="F650" s="248"/>
      <c r="G650" s="249"/>
      <c r="H650" s="250"/>
      <c r="I650" s="34"/>
      <c r="J650" s="34"/>
      <c r="K650" s="34"/>
    </row>
    <row r="651" spans="1:11" ht="19.5" customHeight="1">
      <c r="A651" s="246"/>
      <c r="B651" s="247"/>
      <c r="C651" s="247"/>
      <c r="D651" s="262"/>
      <c r="E651" s="248"/>
      <c r="F651" s="248"/>
      <c r="G651" s="249"/>
      <c r="H651" s="250"/>
      <c r="I651" s="34"/>
      <c r="J651" s="34"/>
      <c r="K651" s="34"/>
    </row>
    <row r="652" spans="1:11" ht="19.5" customHeight="1">
      <c r="A652" s="246"/>
      <c r="B652" s="247"/>
      <c r="C652" s="247"/>
      <c r="D652" s="262"/>
      <c r="E652" s="248"/>
      <c r="F652" s="248"/>
      <c r="G652" s="249"/>
      <c r="H652" s="250"/>
      <c r="I652" s="34"/>
      <c r="J652" s="34"/>
      <c r="K652" s="34"/>
    </row>
    <row r="653" spans="1:11" ht="19.5" customHeight="1">
      <c r="A653" s="246"/>
      <c r="B653" s="247"/>
      <c r="C653" s="247"/>
      <c r="D653" s="262"/>
      <c r="E653" s="248"/>
      <c r="F653" s="248"/>
      <c r="G653" s="249"/>
      <c r="H653" s="250"/>
      <c r="I653" s="34"/>
      <c r="J653" s="34"/>
      <c r="K653" s="34"/>
    </row>
    <row r="654" spans="1:11" ht="19.5" customHeight="1">
      <c r="A654" s="246"/>
      <c r="B654" s="247"/>
      <c r="C654" s="247"/>
      <c r="D654" s="262"/>
      <c r="E654" s="248"/>
      <c r="F654" s="248"/>
      <c r="G654" s="249"/>
      <c r="H654" s="250"/>
      <c r="I654" s="34"/>
      <c r="J654" s="34"/>
      <c r="K654" s="34"/>
    </row>
    <row r="655" spans="1:11" ht="19.5" customHeight="1">
      <c r="A655" s="246"/>
      <c r="B655" s="247"/>
      <c r="C655" s="247"/>
      <c r="D655" s="262"/>
      <c r="E655" s="248"/>
      <c r="F655" s="248"/>
      <c r="G655" s="249"/>
      <c r="H655" s="250"/>
      <c r="I655" s="34"/>
      <c r="J655" s="34"/>
      <c r="K655" s="34"/>
    </row>
    <row r="656" spans="1:11" ht="19.5" customHeight="1">
      <c r="A656" s="246"/>
      <c r="B656" s="247"/>
      <c r="C656" s="247"/>
      <c r="D656" s="262"/>
      <c r="E656" s="248"/>
      <c r="F656" s="248"/>
      <c r="G656" s="249"/>
      <c r="H656" s="250"/>
      <c r="I656" s="34"/>
      <c r="J656" s="34"/>
      <c r="K656" s="34"/>
    </row>
    <row r="657" spans="1:11" ht="19.5" customHeight="1">
      <c r="A657" s="246"/>
      <c r="B657" s="247"/>
      <c r="C657" s="247"/>
      <c r="D657" s="262"/>
      <c r="E657" s="248"/>
      <c r="F657" s="248"/>
      <c r="G657" s="249"/>
      <c r="H657" s="250"/>
      <c r="I657" s="34"/>
      <c r="J657" s="34"/>
      <c r="K657" s="34"/>
    </row>
    <row r="658" spans="1:11" ht="19.5" customHeight="1">
      <c r="A658" s="246"/>
      <c r="B658" s="247"/>
      <c r="C658" s="247"/>
      <c r="D658" s="262"/>
      <c r="E658" s="248"/>
      <c r="F658" s="248"/>
      <c r="G658" s="249"/>
      <c r="H658" s="250"/>
      <c r="I658" s="34"/>
      <c r="J658" s="34"/>
      <c r="K658" s="34"/>
    </row>
    <row r="659" spans="1:11" ht="19.5" customHeight="1">
      <c r="A659" s="246"/>
      <c r="B659" s="247"/>
      <c r="C659" s="247"/>
      <c r="D659" s="262"/>
      <c r="E659" s="248"/>
      <c r="F659" s="248"/>
      <c r="G659" s="249"/>
      <c r="H659" s="250"/>
      <c r="I659" s="34"/>
      <c r="J659" s="34"/>
      <c r="K659" s="34"/>
    </row>
    <row r="660" spans="1:11" ht="19.5" customHeight="1">
      <c r="A660" s="246"/>
      <c r="B660" s="247"/>
      <c r="C660" s="247"/>
      <c r="D660" s="262"/>
      <c r="E660" s="248"/>
      <c r="F660" s="248"/>
      <c r="G660" s="249"/>
      <c r="H660" s="250"/>
      <c r="I660" s="34"/>
      <c r="J660" s="34"/>
      <c r="K660" s="34"/>
    </row>
    <row r="661" spans="1:11" ht="19.5" customHeight="1">
      <c r="A661" s="246"/>
      <c r="B661" s="247"/>
      <c r="C661" s="247"/>
      <c r="D661" s="262"/>
      <c r="E661" s="248"/>
      <c r="F661" s="248"/>
      <c r="G661" s="249"/>
      <c r="H661" s="250"/>
      <c r="I661" s="34"/>
      <c r="J661" s="34"/>
      <c r="K661" s="34"/>
    </row>
    <row r="662" spans="1:11" ht="19.5" customHeight="1">
      <c r="A662" s="246"/>
      <c r="B662" s="247"/>
      <c r="C662" s="247"/>
      <c r="D662" s="262"/>
      <c r="E662" s="248"/>
      <c r="F662" s="248"/>
      <c r="G662" s="249"/>
      <c r="H662" s="250"/>
      <c r="I662" s="34"/>
      <c r="J662" s="34"/>
      <c r="K662" s="34"/>
    </row>
    <row r="663" spans="1:11" ht="19.5" customHeight="1">
      <c r="A663" s="246"/>
      <c r="B663" s="247"/>
      <c r="C663" s="247"/>
      <c r="D663" s="262"/>
      <c r="E663" s="248"/>
      <c r="F663" s="248"/>
      <c r="G663" s="249"/>
      <c r="H663" s="250"/>
      <c r="I663" s="34"/>
      <c r="J663" s="34"/>
      <c r="K663" s="34"/>
    </row>
    <row r="664" spans="1:11" ht="19.5" customHeight="1">
      <c r="A664" s="246"/>
      <c r="B664" s="247"/>
      <c r="C664" s="247"/>
      <c r="D664" s="262"/>
      <c r="E664" s="248"/>
      <c r="F664" s="248"/>
      <c r="G664" s="249"/>
      <c r="H664" s="250"/>
      <c r="I664" s="34"/>
      <c r="J664" s="34"/>
      <c r="K664" s="34"/>
    </row>
    <row r="665" spans="1:11" ht="19.5" customHeight="1">
      <c r="A665" s="246"/>
      <c r="B665" s="247"/>
      <c r="C665" s="247"/>
      <c r="D665" s="262"/>
      <c r="E665" s="248"/>
      <c r="F665" s="248"/>
      <c r="G665" s="249"/>
      <c r="H665" s="250"/>
      <c r="I665" s="34"/>
      <c r="J665" s="34"/>
      <c r="K665" s="34"/>
    </row>
    <row r="666" spans="1:11" ht="19.5" customHeight="1">
      <c r="A666" s="246"/>
      <c r="B666" s="247"/>
      <c r="C666" s="247"/>
      <c r="D666" s="262"/>
      <c r="E666" s="248"/>
      <c r="F666" s="248"/>
      <c r="G666" s="249"/>
      <c r="H666" s="250"/>
      <c r="I666" s="34"/>
      <c r="J666" s="34"/>
      <c r="K666" s="34"/>
    </row>
    <row r="667" spans="1:11" ht="19.5" customHeight="1">
      <c r="A667" s="246"/>
      <c r="B667" s="247"/>
      <c r="C667" s="247"/>
      <c r="D667" s="262"/>
      <c r="E667" s="248"/>
      <c r="F667" s="248"/>
      <c r="G667" s="249"/>
      <c r="H667" s="250"/>
      <c r="I667" s="34"/>
      <c r="J667" s="34"/>
      <c r="K667" s="34"/>
    </row>
    <row r="668" spans="1:11" ht="19.5" customHeight="1">
      <c r="A668" s="246"/>
      <c r="B668" s="247"/>
      <c r="C668" s="247"/>
      <c r="D668" s="262"/>
      <c r="E668" s="248"/>
      <c r="F668" s="248"/>
      <c r="G668" s="249"/>
      <c r="H668" s="250"/>
      <c r="I668" s="34"/>
      <c r="J668" s="34"/>
      <c r="K668" s="34"/>
    </row>
    <row r="669" spans="1:11" ht="19.5" customHeight="1">
      <c r="A669" s="246"/>
      <c r="B669" s="247"/>
      <c r="C669" s="247"/>
      <c r="D669" s="262"/>
      <c r="E669" s="248"/>
      <c r="F669" s="248"/>
      <c r="G669" s="249"/>
      <c r="H669" s="250"/>
      <c r="I669" s="34"/>
      <c r="J669" s="34"/>
      <c r="K669" s="34"/>
    </row>
    <row r="670" spans="1:11" ht="19.5" customHeight="1">
      <c r="A670" s="246"/>
      <c r="B670" s="247"/>
      <c r="C670" s="247"/>
      <c r="D670" s="262"/>
      <c r="E670" s="248"/>
      <c r="F670" s="248"/>
      <c r="G670" s="249"/>
      <c r="H670" s="250"/>
      <c r="I670" s="34"/>
      <c r="J670" s="34"/>
      <c r="K670" s="34"/>
    </row>
    <row r="671" spans="1:11" ht="19.5" customHeight="1">
      <c r="A671" s="246"/>
      <c r="B671" s="247"/>
      <c r="C671" s="247"/>
      <c r="D671" s="262"/>
      <c r="E671" s="248"/>
      <c r="F671" s="248"/>
      <c r="G671" s="249"/>
      <c r="H671" s="250"/>
      <c r="I671" s="34"/>
      <c r="J671" s="34"/>
      <c r="K671" s="34"/>
    </row>
    <row r="672" spans="1:11" ht="19.5" customHeight="1">
      <c r="A672" s="246"/>
      <c r="B672" s="247"/>
      <c r="C672" s="247"/>
      <c r="D672" s="262"/>
      <c r="E672" s="248"/>
      <c r="F672" s="248"/>
      <c r="G672" s="249"/>
      <c r="H672" s="250"/>
      <c r="I672" s="34"/>
      <c r="J672" s="34"/>
      <c r="K672" s="34"/>
    </row>
    <row r="673" spans="1:11" ht="19.5" customHeight="1">
      <c r="A673" s="246"/>
      <c r="B673" s="247"/>
      <c r="C673" s="247"/>
      <c r="D673" s="262"/>
      <c r="E673" s="248"/>
      <c r="F673" s="248"/>
      <c r="G673" s="249"/>
      <c r="H673" s="250"/>
      <c r="I673" s="34"/>
      <c r="J673" s="34"/>
      <c r="K673" s="34"/>
    </row>
    <row r="674" spans="1:11" ht="19.5" customHeight="1">
      <c r="A674" s="246"/>
      <c r="B674" s="247"/>
      <c r="C674" s="247"/>
      <c r="D674" s="262"/>
      <c r="E674" s="248"/>
      <c r="F674" s="248"/>
      <c r="G674" s="249"/>
      <c r="H674" s="250"/>
      <c r="I674" s="34"/>
      <c r="J674" s="34"/>
      <c r="K674" s="34"/>
    </row>
    <row r="675" spans="1:11" ht="19.5" customHeight="1">
      <c r="A675" s="246"/>
      <c r="B675" s="247"/>
      <c r="C675" s="247"/>
      <c r="D675" s="262"/>
      <c r="E675" s="248"/>
      <c r="F675" s="248"/>
      <c r="G675" s="249"/>
      <c r="H675" s="250"/>
      <c r="I675" s="34"/>
      <c r="J675" s="34"/>
      <c r="K675" s="34"/>
    </row>
    <row r="676" spans="1:11" ht="19.5" customHeight="1">
      <c r="A676" s="246"/>
      <c r="B676" s="247"/>
      <c r="C676" s="247"/>
      <c r="D676" s="262"/>
      <c r="E676" s="248"/>
      <c r="F676" s="248"/>
      <c r="G676" s="249"/>
      <c r="H676" s="250"/>
      <c r="I676" s="34"/>
      <c r="J676" s="34"/>
      <c r="K676" s="34"/>
    </row>
    <row r="677" spans="1:11" ht="19.5" customHeight="1">
      <c r="A677" s="246"/>
      <c r="B677" s="247"/>
      <c r="C677" s="247"/>
      <c r="D677" s="262"/>
      <c r="E677" s="248"/>
      <c r="F677" s="248"/>
      <c r="G677" s="249"/>
      <c r="H677" s="250"/>
      <c r="I677" s="34"/>
      <c r="J677" s="34"/>
      <c r="K677" s="34"/>
    </row>
    <row r="678" spans="1:11" ht="19.5" customHeight="1">
      <c r="A678" s="246"/>
      <c r="B678" s="247"/>
      <c r="C678" s="247"/>
      <c r="D678" s="262"/>
      <c r="E678" s="248"/>
      <c r="F678" s="248"/>
      <c r="G678" s="249"/>
      <c r="H678" s="250"/>
      <c r="I678" s="34"/>
      <c r="J678" s="34"/>
      <c r="K678" s="34"/>
    </row>
    <row r="679" spans="1:11" ht="19.5" customHeight="1">
      <c r="A679" s="246"/>
      <c r="B679" s="247"/>
      <c r="C679" s="247"/>
      <c r="D679" s="262"/>
      <c r="E679" s="248"/>
      <c r="F679" s="248"/>
      <c r="G679" s="249"/>
      <c r="H679" s="250"/>
      <c r="I679" s="34"/>
      <c r="J679" s="34"/>
      <c r="K679" s="34"/>
    </row>
    <row r="680" spans="1:11" ht="19.5" customHeight="1">
      <c r="A680" s="246"/>
      <c r="B680" s="247"/>
      <c r="C680" s="247"/>
      <c r="D680" s="262"/>
      <c r="E680" s="248"/>
      <c r="F680" s="248"/>
      <c r="G680" s="249"/>
      <c r="H680" s="250"/>
      <c r="I680" s="34"/>
      <c r="J680" s="34"/>
      <c r="K680" s="34"/>
    </row>
    <row r="681" spans="1:11" ht="19.5" customHeight="1">
      <c r="A681" s="246"/>
      <c r="B681" s="247"/>
      <c r="C681" s="247"/>
      <c r="D681" s="262"/>
      <c r="E681" s="248"/>
      <c r="F681" s="248"/>
      <c r="G681" s="249"/>
      <c r="H681" s="250"/>
      <c r="I681" s="34"/>
      <c r="J681" s="34"/>
      <c r="K681" s="34"/>
    </row>
    <row r="682" spans="1:11" ht="19.5" customHeight="1">
      <c r="A682" s="246"/>
      <c r="B682" s="247"/>
      <c r="C682" s="247"/>
      <c r="D682" s="262"/>
      <c r="E682" s="248"/>
      <c r="F682" s="248"/>
      <c r="G682" s="249"/>
      <c r="H682" s="250"/>
      <c r="I682" s="34"/>
      <c r="J682" s="34"/>
      <c r="K682" s="34"/>
    </row>
    <row r="683" spans="1:11" ht="19.5" customHeight="1">
      <c r="A683" s="246"/>
      <c r="B683" s="247"/>
      <c r="C683" s="247"/>
      <c r="D683" s="262"/>
      <c r="E683" s="248"/>
      <c r="F683" s="248"/>
      <c r="G683" s="249"/>
      <c r="H683" s="250"/>
      <c r="I683" s="34"/>
      <c r="J683" s="34"/>
      <c r="K683" s="34"/>
    </row>
    <row r="684" spans="1:11" ht="19.5" customHeight="1">
      <c r="A684" s="246"/>
      <c r="B684" s="247"/>
      <c r="C684" s="247"/>
      <c r="D684" s="262"/>
      <c r="E684" s="248"/>
      <c r="F684" s="248"/>
      <c r="G684" s="249"/>
      <c r="H684" s="250"/>
      <c r="I684" s="34"/>
      <c r="J684" s="34"/>
      <c r="K684" s="34"/>
    </row>
    <row r="685" spans="1:11" ht="19.5" customHeight="1">
      <c r="A685" s="246"/>
      <c r="B685" s="247"/>
      <c r="C685" s="247"/>
      <c r="D685" s="262"/>
      <c r="E685" s="248"/>
      <c r="F685" s="248"/>
      <c r="G685" s="249"/>
      <c r="H685" s="250"/>
      <c r="I685" s="34"/>
      <c r="J685" s="34"/>
      <c r="K685" s="34"/>
    </row>
    <row r="686" spans="1:11" ht="19.5" customHeight="1">
      <c r="A686" s="246"/>
      <c r="B686" s="247"/>
      <c r="C686" s="247"/>
      <c r="D686" s="262"/>
      <c r="E686" s="248"/>
      <c r="F686" s="248"/>
      <c r="G686" s="249"/>
      <c r="H686" s="250"/>
      <c r="I686" s="34"/>
      <c r="J686" s="34"/>
      <c r="K686" s="34"/>
    </row>
    <row r="687" spans="1:11" ht="19.5" customHeight="1">
      <c r="A687" s="246"/>
      <c r="B687" s="247"/>
      <c r="C687" s="247"/>
      <c r="D687" s="262"/>
      <c r="E687" s="248"/>
      <c r="F687" s="248"/>
      <c r="G687" s="249"/>
      <c r="H687" s="250"/>
      <c r="I687" s="34"/>
      <c r="J687" s="34"/>
      <c r="K687" s="34"/>
    </row>
    <row r="688" spans="1:11" ht="19.5" customHeight="1">
      <c r="A688" s="246"/>
      <c r="B688" s="247"/>
      <c r="C688" s="247"/>
      <c r="D688" s="262"/>
      <c r="E688" s="248"/>
      <c r="F688" s="248"/>
      <c r="G688" s="249"/>
      <c r="H688" s="250"/>
      <c r="I688" s="34"/>
      <c r="J688" s="34"/>
      <c r="K688" s="34"/>
    </row>
    <row r="689" spans="1:11" ht="19.5" customHeight="1">
      <c r="A689" s="246"/>
      <c r="B689" s="247"/>
      <c r="C689" s="247"/>
      <c r="D689" s="262"/>
      <c r="E689" s="248"/>
      <c r="F689" s="248"/>
      <c r="G689" s="249"/>
      <c r="H689" s="250"/>
      <c r="I689" s="34"/>
      <c r="J689" s="34"/>
      <c r="K689" s="34"/>
    </row>
    <row r="690" spans="1:11" ht="19.5" customHeight="1">
      <c r="A690" s="246"/>
      <c r="B690" s="247"/>
      <c r="C690" s="247"/>
      <c r="D690" s="262"/>
      <c r="E690" s="248"/>
      <c r="F690" s="248"/>
      <c r="G690" s="249"/>
      <c r="H690" s="250"/>
      <c r="I690" s="34"/>
      <c r="J690" s="34"/>
      <c r="K690" s="34"/>
    </row>
    <row r="691" spans="1:11" ht="19.5" customHeight="1">
      <c r="A691" s="246"/>
      <c r="B691" s="247"/>
      <c r="C691" s="247"/>
      <c r="D691" s="262"/>
      <c r="E691" s="248"/>
      <c r="F691" s="248"/>
      <c r="G691" s="249"/>
      <c r="H691" s="250"/>
      <c r="I691" s="34"/>
      <c r="J691" s="34"/>
      <c r="K691" s="34"/>
    </row>
    <row r="692" spans="1:11" ht="19.5" customHeight="1">
      <c r="A692" s="246"/>
      <c r="B692" s="247"/>
      <c r="C692" s="247"/>
      <c r="D692" s="262"/>
      <c r="E692" s="248"/>
      <c r="F692" s="248"/>
      <c r="G692" s="249"/>
      <c r="H692" s="250"/>
      <c r="I692" s="34"/>
      <c r="J692" s="34"/>
      <c r="K692" s="34"/>
    </row>
    <row r="693" spans="1:11" ht="19.5" customHeight="1">
      <c r="A693" s="246"/>
      <c r="B693" s="247"/>
      <c r="C693" s="247"/>
      <c r="D693" s="262"/>
      <c r="E693" s="248"/>
      <c r="F693" s="248"/>
      <c r="G693" s="249"/>
      <c r="H693" s="250"/>
      <c r="I693" s="34"/>
      <c r="J693" s="34"/>
      <c r="K693" s="34"/>
    </row>
    <row r="694" spans="1:11" ht="19.5" customHeight="1">
      <c r="A694" s="246"/>
      <c r="B694" s="247"/>
      <c r="C694" s="247"/>
      <c r="D694" s="262"/>
      <c r="E694" s="248"/>
      <c r="F694" s="248"/>
      <c r="G694" s="249"/>
      <c r="H694" s="250"/>
      <c r="I694" s="34"/>
      <c r="J694" s="34"/>
      <c r="K694" s="34"/>
    </row>
    <row r="695" spans="1:11" ht="19.5" customHeight="1">
      <c r="A695" s="246"/>
      <c r="B695" s="247"/>
      <c r="C695" s="247"/>
      <c r="D695" s="262"/>
      <c r="E695" s="248"/>
      <c r="F695" s="248"/>
      <c r="G695" s="249"/>
      <c r="H695" s="250"/>
      <c r="I695" s="34"/>
      <c r="J695" s="34"/>
      <c r="K695" s="34"/>
    </row>
    <row r="696" spans="1:11" ht="19.5" customHeight="1">
      <c r="A696" s="246"/>
      <c r="B696" s="247"/>
      <c r="C696" s="247"/>
      <c r="D696" s="262"/>
      <c r="E696" s="248"/>
      <c r="F696" s="248"/>
      <c r="G696" s="249"/>
      <c r="H696" s="250"/>
      <c r="I696" s="34"/>
      <c r="J696" s="34"/>
      <c r="K696" s="34"/>
    </row>
    <row r="697" spans="1:11" ht="19.5" customHeight="1">
      <c r="A697" s="246"/>
      <c r="B697" s="247"/>
      <c r="C697" s="247"/>
      <c r="D697" s="262"/>
      <c r="E697" s="248"/>
      <c r="F697" s="248"/>
      <c r="G697" s="249"/>
      <c r="H697" s="250"/>
      <c r="I697" s="34"/>
      <c r="J697" s="34"/>
      <c r="K697" s="34"/>
    </row>
    <row r="698" spans="1:11" ht="19.5" customHeight="1">
      <c r="A698" s="246"/>
      <c r="B698" s="247"/>
      <c r="C698" s="247"/>
      <c r="D698" s="262"/>
      <c r="E698" s="248"/>
      <c r="F698" s="248"/>
      <c r="G698" s="249"/>
      <c r="H698" s="250"/>
      <c r="I698" s="34"/>
      <c r="J698" s="34"/>
      <c r="K698" s="34"/>
    </row>
    <row r="699" spans="1:11" ht="19.5" customHeight="1">
      <c r="A699" s="246"/>
      <c r="B699" s="247"/>
      <c r="C699" s="247"/>
      <c r="D699" s="262"/>
      <c r="E699" s="248"/>
      <c r="F699" s="248"/>
      <c r="G699" s="249"/>
      <c r="H699" s="250"/>
      <c r="I699" s="34"/>
      <c r="J699" s="34"/>
      <c r="K699" s="34"/>
    </row>
    <row r="700" spans="1:11" ht="19.5" customHeight="1">
      <c r="A700" s="246"/>
      <c r="B700" s="247"/>
      <c r="C700" s="247"/>
      <c r="D700" s="262"/>
      <c r="E700" s="248"/>
      <c r="F700" s="248"/>
      <c r="G700" s="249"/>
      <c r="H700" s="250"/>
      <c r="I700" s="34"/>
      <c r="J700" s="34"/>
      <c r="K700" s="34"/>
    </row>
    <row r="701" spans="1:11" ht="19.5" customHeight="1">
      <c r="A701" s="246"/>
      <c r="B701" s="247"/>
      <c r="C701" s="247"/>
      <c r="D701" s="262"/>
      <c r="E701" s="248"/>
      <c r="F701" s="248"/>
      <c r="G701" s="249"/>
      <c r="H701" s="250"/>
      <c r="I701" s="34"/>
      <c r="J701" s="34"/>
      <c r="K701" s="34"/>
    </row>
    <row r="702" spans="1:11" ht="19.5" customHeight="1">
      <c r="A702" s="246"/>
      <c r="B702" s="247"/>
      <c r="C702" s="247"/>
      <c r="D702" s="262"/>
      <c r="E702" s="248"/>
      <c r="F702" s="248"/>
      <c r="G702" s="249"/>
      <c r="H702" s="250"/>
      <c r="I702" s="34"/>
      <c r="J702" s="34"/>
      <c r="K702" s="34"/>
    </row>
    <row r="703" spans="1:11" ht="19.5" customHeight="1">
      <c r="A703" s="246"/>
      <c r="B703" s="247"/>
      <c r="C703" s="247"/>
      <c r="D703" s="262"/>
      <c r="E703" s="248"/>
      <c r="F703" s="248"/>
      <c r="G703" s="249"/>
      <c r="H703" s="250"/>
      <c r="I703" s="34"/>
      <c r="J703" s="34"/>
      <c r="K703" s="34"/>
    </row>
    <row r="704" spans="1:11" ht="19.5" customHeight="1">
      <c r="A704" s="246"/>
      <c r="B704" s="247"/>
      <c r="C704" s="247"/>
      <c r="D704" s="262"/>
      <c r="E704" s="248"/>
      <c r="F704" s="248"/>
      <c r="G704" s="249"/>
      <c r="H704" s="250"/>
      <c r="I704" s="34"/>
      <c r="J704" s="34"/>
      <c r="K704" s="34"/>
    </row>
    <row r="705" spans="1:11" ht="19.5" customHeight="1">
      <c r="A705" s="246"/>
      <c r="B705" s="247"/>
      <c r="C705" s="247"/>
      <c r="D705" s="262"/>
      <c r="E705" s="248"/>
      <c r="F705" s="248"/>
      <c r="G705" s="249"/>
      <c r="H705" s="250"/>
      <c r="I705" s="34"/>
      <c r="J705" s="34"/>
      <c r="K705" s="34"/>
    </row>
    <row r="706" spans="1:11" ht="19.5" customHeight="1">
      <c r="A706" s="246"/>
      <c r="B706" s="247"/>
      <c r="C706" s="247"/>
      <c r="D706" s="262"/>
      <c r="E706" s="248"/>
      <c r="F706" s="248"/>
      <c r="G706" s="249"/>
      <c r="H706" s="250"/>
      <c r="I706" s="34"/>
      <c r="J706" s="34"/>
      <c r="K706" s="34"/>
    </row>
    <row r="707" spans="1:11" ht="19.5" customHeight="1">
      <c r="A707" s="246"/>
      <c r="B707" s="247"/>
      <c r="C707" s="247"/>
      <c r="D707" s="262"/>
      <c r="E707" s="248"/>
      <c r="F707" s="248"/>
      <c r="G707" s="249"/>
      <c r="H707" s="250"/>
      <c r="I707" s="34"/>
      <c r="J707" s="34"/>
      <c r="K707" s="34"/>
    </row>
    <row r="708" spans="1:11" ht="19.5" customHeight="1">
      <c r="A708" s="246"/>
      <c r="B708" s="247"/>
      <c r="C708" s="247"/>
      <c r="D708" s="262"/>
      <c r="E708" s="248"/>
      <c r="F708" s="248"/>
      <c r="G708" s="249"/>
      <c r="H708" s="250"/>
      <c r="I708" s="34"/>
      <c r="J708" s="34"/>
      <c r="K708" s="34"/>
    </row>
    <row r="709" spans="1:11" ht="19.5" customHeight="1">
      <c r="A709" s="246"/>
      <c r="B709" s="247"/>
      <c r="C709" s="247"/>
      <c r="D709" s="262"/>
      <c r="E709" s="248"/>
      <c r="F709" s="248"/>
      <c r="G709" s="249"/>
      <c r="H709" s="250"/>
      <c r="I709" s="34"/>
      <c r="J709" s="34"/>
      <c r="K709" s="34"/>
    </row>
    <row r="710" spans="1:11" ht="19.5" customHeight="1">
      <c r="A710" s="246"/>
      <c r="B710" s="247"/>
      <c r="C710" s="247"/>
      <c r="D710" s="262"/>
      <c r="E710" s="248"/>
      <c r="F710" s="248"/>
      <c r="G710" s="249"/>
      <c r="H710" s="250"/>
      <c r="I710" s="34"/>
      <c r="J710" s="34"/>
      <c r="K710" s="34"/>
    </row>
    <row r="711" spans="1:11" ht="19.5" customHeight="1">
      <c r="A711" s="246"/>
      <c r="B711" s="247"/>
      <c r="C711" s="247"/>
      <c r="D711" s="262"/>
      <c r="E711" s="248"/>
      <c r="F711" s="248"/>
      <c r="G711" s="249"/>
      <c r="H711" s="250"/>
      <c r="I711" s="34"/>
      <c r="J711" s="34"/>
      <c r="K711" s="34"/>
    </row>
    <row r="712" spans="1:11" ht="19.5" customHeight="1">
      <c r="A712" s="246"/>
      <c r="B712" s="247"/>
      <c r="C712" s="247"/>
      <c r="D712" s="262"/>
      <c r="E712" s="248"/>
      <c r="F712" s="248"/>
      <c r="G712" s="249"/>
      <c r="H712" s="250"/>
      <c r="I712" s="34"/>
      <c r="J712" s="34"/>
      <c r="K712" s="34"/>
    </row>
    <row r="713" spans="1:11" ht="19.5" customHeight="1">
      <c r="A713" s="246"/>
      <c r="B713" s="247"/>
      <c r="C713" s="247"/>
      <c r="D713" s="262"/>
      <c r="E713" s="248"/>
      <c r="F713" s="248"/>
      <c r="G713" s="249"/>
      <c r="H713" s="250"/>
      <c r="I713" s="34"/>
      <c r="J713" s="34"/>
      <c r="K713" s="34"/>
    </row>
    <row r="714" spans="1:11" ht="19.5" customHeight="1">
      <c r="A714" s="246"/>
      <c r="B714" s="247"/>
      <c r="C714" s="247"/>
      <c r="D714" s="262"/>
      <c r="E714" s="248"/>
      <c r="F714" s="248"/>
      <c r="G714" s="249"/>
      <c r="H714" s="250"/>
      <c r="I714" s="34"/>
      <c r="J714" s="34"/>
      <c r="K714" s="34"/>
    </row>
    <row r="715" spans="1:11" ht="19.5" customHeight="1">
      <c r="A715" s="246"/>
      <c r="B715" s="247"/>
      <c r="C715" s="247"/>
      <c r="D715" s="262"/>
      <c r="E715" s="248"/>
      <c r="F715" s="248"/>
      <c r="G715" s="249"/>
      <c r="H715" s="250"/>
      <c r="I715" s="34"/>
      <c r="J715" s="34"/>
      <c r="K715" s="34"/>
    </row>
    <row r="716" spans="1:11" ht="19.5" customHeight="1">
      <c r="A716" s="246"/>
      <c r="B716" s="247"/>
      <c r="C716" s="247"/>
      <c r="D716" s="262"/>
      <c r="E716" s="248"/>
      <c r="F716" s="248"/>
      <c r="G716" s="249"/>
      <c r="H716" s="250"/>
      <c r="I716" s="34"/>
      <c r="J716" s="34"/>
      <c r="K716" s="34"/>
    </row>
    <row r="717" spans="1:11" ht="19.5" customHeight="1">
      <c r="A717" s="246"/>
      <c r="B717" s="247"/>
      <c r="C717" s="247"/>
      <c r="D717" s="262"/>
      <c r="E717" s="248"/>
      <c r="F717" s="248"/>
      <c r="G717" s="249"/>
      <c r="H717" s="250"/>
      <c r="I717" s="34"/>
      <c r="J717" s="34"/>
      <c r="K717" s="34"/>
    </row>
    <row r="718" spans="1:11" ht="19.5" customHeight="1">
      <c r="A718" s="246"/>
      <c r="B718" s="247"/>
      <c r="C718" s="247"/>
      <c r="D718" s="262"/>
      <c r="E718" s="248"/>
      <c r="F718" s="248"/>
      <c r="G718" s="249"/>
      <c r="H718" s="250"/>
      <c r="I718" s="34"/>
      <c r="J718" s="34"/>
      <c r="K718" s="34"/>
    </row>
    <row r="719" spans="1:11" ht="19.5" customHeight="1">
      <c r="A719" s="246"/>
      <c r="B719" s="247"/>
      <c r="C719" s="247"/>
      <c r="D719" s="262"/>
      <c r="E719" s="248"/>
      <c r="F719" s="248"/>
      <c r="G719" s="249"/>
      <c r="H719" s="250"/>
      <c r="I719" s="34"/>
      <c r="J719" s="34"/>
      <c r="K719" s="34"/>
    </row>
    <row r="720" spans="1:11" ht="19.5" customHeight="1">
      <c r="A720" s="246"/>
      <c r="B720" s="247"/>
      <c r="C720" s="247"/>
      <c r="D720" s="262"/>
      <c r="E720" s="248"/>
      <c r="F720" s="248"/>
      <c r="G720" s="249"/>
      <c r="H720" s="250"/>
      <c r="I720" s="34"/>
      <c r="J720" s="34"/>
      <c r="K720" s="34"/>
    </row>
    <row r="721" spans="1:11" ht="19.5" customHeight="1">
      <c r="A721" s="246"/>
      <c r="B721" s="247"/>
      <c r="C721" s="247"/>
      <c r="D721" s="262"/>
      <c r="E721" s="248"/>
      <c r="F721" s="248"/>
      <c r="G721" s="249"/>
      <c r="H721" s="250"/>
      <c r="I721" s="34"/>
      <c r="J721" s="34"/>
      <c r="K721" s="34"/>
    </row>
    <row r="722" spans="1:11" ht="19.5" customHeight="1">
      <c r="A722" s="246"/>
      <c r="B722" s="247"/>
      <c r="C722" s="247"/>
      <c r="D722" s="262"/>
      <c r="E722" s="248"/>
      <c r="F722" s="248"/>
      <c r="G722" s="249"/>
      <c r="H722" s="250"/>
      <c r="I722" s="34"/>
      <c r="J722" s="34"/>
      <c r="K722" s="34"/>
    </row>
    <row r="723" spans="1:11" ht="19.5" customHeight="1">
      <c r="A723" s="246"/>
      <c r="B723" s="247"/>
      <c r="C723" s="247"/>
      <c r="D723" s="262"/>
      <c r="E723" s="248"/>
      <c r="F723" s="248"/>
      <c r="G723" s="249"/>
      <c r="H723" s="250"/>
      <c r="I723" s="34"/>
      <c r="J723" s="34"/>
      <c r="K723" s="34"/>
    </row>
    <row r="724" spans="1:11" ht="19.5" customHeight="1">
      <c r="A724" s="246"/>
      <c r="B724" s="247"/>
      <c r="C724" s="247"/>
      <c r="D724" s="262"/>
      <c r="E724" s="248"/>
      <c r="F724" s="248"/>
      <c r="G724" s="249"/>
      <c r="H724" s="250"/>
      <c r="I724" s="34"/>
      <c r="J724" s="34"/>
      <c r="K724" s="34"/>
    </row>
    <row r="725" spans="1:11" ht="19.5" customHeight="1">
      <c r="A725" s="246"/>
      <c r="B725" s="247"/>
      <c r="C725" s="247"/>
      <c r="D725" s="262"/>
      <c r="E725" s="248"/>
      <c r="F725" s="248"/>
      <c r="G725" s="249"/>
      <c r="H725" s="250"/>
      <c r="I725" s="34"/>
      <c r="J725" s="34"/>
      <c r="K725" s="34"/>
    </row>
    <row r="726" spans="1:11" ht="19.5" customHeight="1">
      <c r="A726" s="246"/>
      <c r="B726" s="247"/>
      <c r="C726" s="247"/>
      <c r="D726" s="262"/>
      <c r="E726" s="248"/>
      <c r="F726" s="248"/>
      <c r="G726" s="249"/>
      <c r="H726" s="250"/>
      <c r="I726" s="34"/>
      <c r="J726" s="34"/>
      <c r="K726" s="34"/>
    </row>
    <row r="727" spans="1:11" ht="19.5" customHeight="1">
      <c r="A727" s="246"/>
      <c r="B727" s="247"/>
      <c r="C727" s="247"/>
      <c r="D727" s="262"/>
      <c r="E727" s="248"/>
      <c r="F727" s="248"/>
      <c r="G727" s="249"/>
      <c r="H727" s="250"/>
      <c r="I727" s="34"/>
      <c r="J727" s="34"/>
      <c r="K727" s="34"/>
    </row>
    <row r="728" spans="1:11" ht="19.5" customHeight="1">
      <c r="A728" s="246"/>
      <c r="B728" s="247"/>
      <c r="C728" s="247"/>
      <c r="D728" s="262"/>
      <c r="E728" s="248"/>
      <c r="F728" s="248"/>
      <c r="G728" s="249"/>
      <c r="H728" s="250"/>
      <c r="I728" s="34"/>
      <c r="J728" s="34"/>
      <c r="K728" s="34"/>
    </row>
    <row r="729" spans="1:11" ht="19.5" customHeight="1">
      <c r="A729" s="246"/>
      <c r="B729" s="247"/>
      <c r="C729" s="247"/>
      <c r="D729" s="262"/>
      <c r="E729" s="248"/>
      <c r="F729" s="248"/>
      <c r="G729" s="249"/>
      <c r="H729" s="250"/>
      <c r="I729" s="34"/>
      <c r="J729" s="34"/>
      <c r="K729" s="34"/>
    </row>
    <row r="730" spans="1:11" ht="19.5" customHeight="1">
      <c r="A730" s="246"/>
      <c r="B730" s="247"/>
      <c r="C730" s="247"/>
      <c r="D730" s="262"/>
      <c r="E730" s="248"/>
      <c r="F730" s="248"/>
      <c r="G730" s="249"/>
      <c r="H730" s="250"/>
      <c r="I730" s="34"/>
      <c r="J730" s="34"/>
      <c r="K730" s="34"/>
    </row>
    <row r="731" spans="1:11" ht="19.5" customHeight="1">
      <c r="A731" s="246"/>
      <c r="B731" s="247"/>
      <c r="C731" s="247"/>
      <c r="D731" s="262"/>
      <c r="E731" s="248"/>
      <c r="F731" s="248"/>
      <c r="G731" s="249"/>
      <c r="H731" s="250"/>
      <c r="I731" s="34"/>
      <c r="J731" s="34"/>
      <c r="K731" s="34"/>
    </row>
    <row r="732" spans="1:11" ht="19.5" customHeight="1">
      <c r="A732" s="246"/>
      <c r="B732" s="247"/>
      <c r="C732" s="247"/>
      <c r="D732" s="262"/>
      <c r="E732" s="248"/>
      <c r="F732" s="248"/>
      <c r="G732" s="249"/>
      <c r="H732" s="250"/>
      <c r="I732" s="34"/>
      <c r="J732" s="34"/>
      <c r="K732" s="34"/>
    </row>
    <row r="733" spans="1:11" ht="19.5" customHeight="1">
      <c r="A733" s="246"/>
      <c r="B733" s="247"/>
      <c r="C733" s="247"/>
      <c r="D733" s="262"/>
      <c r="E733" s="248"/>
      <c r="F733" s="248"/>
      <c r="G733" s="249"/>
      <c r="H733" s="250"/>
      <c r="I733" s="34"/>
      <c r="J733" s="34"/>
      <c r="K733" s="34"/>
    </row>
    <row r="734" spans="1:11" ht="19.5" customHeight="1">
      <c r="A734" s="246"/>
      <c r="B734" s="247"/>
      <c r="C734" s="247"/>
      <c r="D734" s="262"/>
      <c r="E734" s="248"/>
      <c r="F734" s="248"/>
      <c r="G734" s="249"/>
      <c r="H734" s="250"/>
      <c r="I734" s="34"/>
      <c r="J734" s="34"/>
      <c r="K734" s="34"/>
    </row>
    <row r="735" spans="1:11" ht="19.5" customHeight="1">
      <c r="A735" s="246"/>
      <c r="B735" s="247"/>
      <c r="C735" s="247"/>
      <c r="D735" s="262"/>
      <c r="E735" s="248"/>
      <c r="F735" s="248"/>
      <c r="G735" s="249"/>
      <c r="H735" s="250"/>
      <c r="I735" s="34"/>
      <c r="J735" s="34"/>
      <c r="K735" s="34"/>
    </row>
    <row r="736" spans="1:11" ht="19.5" customHeight="1">
      <c r="A736" s="246"/>
      <c r="B736" s="247"/>
      <c r="C736" s="247"/>
      <c r="D736" s="262"/>
      <c r="E736" s="248"/>
      <c r="F736" s="248"/>
      <c r="G736" s="249"/>
      <c r="H736" s="250"/>
      <c r="I736" s="34"/>
      <c r="J736" s="34"/>
      <c r="K736" s="34"/>
    </row>
    <row r="737" spans="1:11" ht="19.5" customHeight="1">
      <c r="A737" s="246"/>
      <c r="B737" s="247"/>
      <c r="C737" s="247"/>
      <c r="D737" s="262"/>
      <c r="E737" s="248"/>
      <c r="F737" s="248"/>
      <c r="G737" s="249"/>
      <c r="H737" s="250"/>
      <c r="I737" s="34"/>
      <c r="J737" s="34"/>
      <c r="K737" s="34"/>
    </row>
    <row r="738" spans="1:11" ht="19.5" customHeight="1">
      <c r="A738" s="246"/>
      <c r="B738" s="247"/>
      <c r="C738" s="247"/>
      <c r="D738" s="262"/>
      <c r="E738" s="248"/>
      <c r="F738" s="248"/>
      <c r="G738" s="249"/>
      <c r="H738" s="250"/>
      <c r="I738" s="34"/>
      <c r="J738" s="34"/>
      <c r="K738" s="34"/>
    </row>
    <row r="739" spans="1:11" ht="19.5" customHeight="1">
      <c r="A739" s="246"/>
      <c r="B739" s="247"/>
      <c r="C739" s="247"/>
      <c r="D739" s="262"/>
      <c r="E739" s="248"/>
      <c r="F739" s="248"/>
      <c r="G739" s="249"/>
      <c r="H739" s="250"/>
      <c r="I739" s="34"/>
      <c r="J739" s="34"/>
      <c r="K739" s="34"/>
    </row>
    <row r="740" spans="1:11" ht="19.5" customHeight="1">
      <c r="A740" s="246"/>
      <c r="B740" s="247"/>
      <c r="C740" s="247"/>
      <c r="D740" s="262"/>
      <c r="E740" s="248"/>
      <c r="F740" s="248"/>
      <c r="G740" s="249"/>
      <c r="H740" s="250"/>
      <c r="I740" s="34"/>
      <c r="J740" s="34"/>
      <c r="K740" s="34"/>
    </row>
    <row r="741" spans="1:11" ht="19.5" customHeight="1">
      <c r="A741" s="246"/>
      <c r="B741" s="247"/>
      <c r="C741" s="247"/>
      <c r="D741" s="262"/>
      <c r="E741" s="248"/>
      <c r="F741" s="248"/>
      <c r="G741" s="249"/>
      <c r="H741" s="250"/>
      <c r="I741" s="34"/>
      <c r="J741" s="34"/>
      <c r="K741" s="34"/>
    </row>
    <row r="742" spans="1:11" ht="19.5" customHeight="1">
      <c r="A742" s="246"/>
      <c r="B742" s="247"/>
      <c r="C742" s="247"/>
      <c r="D742" s="262"/>
      <c r="E742" s="248"/>
      <c r="F742" s="248"/>
      <c r="G742" s="249"/>
      <c r="H742" s="250"/>
      <c r="I742" s="34"/>
      <c r="J742" s="34"/>
      <c r="K742" s="34"/>
    </row>
    <row r="743" spans="1:11" ht="19.5" customHeight="1">
      <c r="A743" s="246"/>
      <c r="B743" s="247"/>
      <c r="C743" s="247"/>
      <c r="D743" s="262"/>
      <c r="E743" s="248"/>
      <c r="F743" s="248"/>
      <c r="G743" s="249"/>
      <c r="H743" s="250"/>
      <c r="I743" s="34"/>
      <c r="J743" s="34"/>
      <c r="K743" s="34"/>
    </row>
    <row r="744" spans="1:11" ht="19.5" customHeight="1">
      <c r="A744" s="246"/>
      <c r="B744" s="247"/>
      <c r="C744" s="247"/>
      <c r="D744" s="262"/>
      <c r="E744" s="248"/>
      <c r="F744" s="248"/>
      <c r="G744" s="249"/>
      <c r="H744" s="250"/>
      <c r="I744" s="34"/>
      <c r="J744" s="34"/>
      <c r="K744" s="34"/>
    </row>
    <row r="745" spans="1:11" ht="19.5" customHeight="1">
      <c r="A745" s="246"/>
      <c r="B745" s="247"/>
      <c r="C745" s="247"/>
      <c r="D745" s="262"/>
      <c r="E745" s="248"/>
      <c r="F745" s="248"/>
      <c r="G745" s="249"/>
      <c r="H745" s="250"/>
      <c r="I745" s="34"/>
      <c r="J745" s="34"/>
      <c r="K745" s="34"/>
    </row>
    <row r="746" spans="1:11" ht="19.5" customHeight="1">
      <c r="A746" s="246"/>
      <c r="B746" s="247"/>
      <c r="C746" s="247"/>
      <c r="D746" s="262"/>
      <c r="E746" s="248"/>
      <c r="F746" s="248"/>
      <c r="G746" s="249"/>
      <c r="H746" s="250"/>
      <c r="I746" s="34"/>
      <c r="J746" s="34"/>
      <c r="K746" s="34"/>
    </row>
    <row r="747" spans="1:11" ht="19.5" customHeight="1">
      <c r="A747" s="246"/>
      <c r="B747" s="247"/>
      <c r="C747" s="247"/>
      <c r="D747" s="262"/>
      <c r="E747" s="248"/>
      <c r="F747" s="248"/>
      <c r="G747" s="249"/>
      <c r="H747" s="250"/>
      <c r="I747" s="34"/>
      <c r="J747" s="34"/>
      <c r="K747" s="34"/>
    </row>
    <row r="748" spans="1:11" ht="19.5" customHeight="1">
      <c r="A748" s="246"/>
      <c r="B748" s="247"/>
      <c r="C748" s="247"/>
      <c r="D748" s="262"/>
      <c r="E748" s="248"/>
      <c r="F748" s="248"/>
      <c r="G748" s="249"/>
      <c r="H748" s="250"/>
      <c r="I748" s="34"/>
      <c r="J748" s="34"/>
      <c r="K748" s="34"/>
    </row>
    <row r="749" spans="1:11" ht="19.5" customHeight="1">
      <c r="A749" s="246"/>
      <c r="B749" s="247"/>
      <c r="C749" s="247"/>
      <c r="D749" s="262"/>
      <c r="E749" s="248"/>
      <c r="F749" s="248"/>
      <c r="G749" s="249"/>
      <c r="H749" s="250"/>
      <c r="I749" s="34"/>
      <c r="J749" s="34"/>
      <c r="K749" s="34"/>
    </row>
    <row r="750" spans="1:11" ht="19.5" customHeight="1">
      <c r="A750" s="246"/>
      <c r="B750" s="247"/>
      <c r="C750" s="247"/>
      <c r="D750" s="262"/>
      <c r="E750" s="248"/>
      <c r="F750" s="248"/>
      <c r="G750" s="249"/>
      <c r="H750" s="250"/>
      <c r="I750" s="34"/>
      <c r="J750" s="34"/>
      <c r="K750" s="34"/>
    </row>
    <row r="751" spans="1:11" ht="19.5" customHeight="1">
      <c r="A751" s="246"/>
      <c r="B751" s="247"/>
      <c r="C751" s="247"/>
      <c r="D751" s="262"/>
      <c r="E751" s="248"/>
      <c r="F751" s="248"/>
      <c r="G751" s="249"/>
      <c r="H751" s="250"/>
      <c r="I751" s="34"/>
      <c r="J751" s="34"/>
      <c r="K751" s="34"/>
    </row>
    <row r="752" spans="1:11" ht="19.5" customHeight="1">
      <c r="A752" s="246"/>
      <c r="B752" s="247"/>
      <c r="C752" s="247"/>
      <c r="D752" s="262"/>
      <c r="E752" s="248"/>
      <c r="F752" s="248"/>
      <c r="G752" s="249"/>
      <c r="H752" s="250"/>
      <c r="I752" s="34"/>
      <c r="J752" s="34"/>
      <c r="K752" s="34"/>
    </row>
    <row r="753" spans="1:11" ht="19.5" customHeight="1">
      <c r="A753" s="246"/>
      <c r="B753" s="247"/>
      <c r="C753" s="247"/>
      <c r="D753" s="262"/>
      <c r="E753" s="248"/>
      <c r="F753" s="248"/>
      <c r="G753" s="249"/>
      <c r="H753" s="250"/>
      <c r="I753" s="34"/>
      <c r="J753" s="34"/>
      <c r="K753" s="34"/>
    </row>
    <row r="754" spans="1:11" ht="19.5" customHeight="1">
      <c r="A754" s="246"/>
      <c r="B754" s="247"/>
      <c r="C754" s="247"/>
      <c r="D754" s="262"/>
      <c r="E754" s="248"/>
      <c r="F754" s="248"/>
      <c r="G754" s="249"/>
      <c r="H754" s="250"/>
      <c r="I754" s="34"/>
      <c r="J754" s="34"/>
      <c r="K754" s="34"/>
    </row>
    <row r="755" spans="1:11" ht="19.5" customHeight="1">
      <c r="A755" s="246"/>
      <c r="B755" s="247"/>
      <c r="C755" s="247"/>
      <c r="D755" s="262"/>
      <c r="E755" s="248"/>
      <c r="F755" s="248"/>
      <c r="G755" s="249"/>
      <c r="H755" s="250"/>
      <c r="I755" s="34"/>
      <c r="J755" s="34"/>
      <c r="K755" s="34"/>
    </row>
    <row r="756" spans="1:11" ht="19.5" customHeight="1">
      <c r="A756" s="246"/>
      <c r="B756" s="247"/>
      <c r="C756" s="247"/>
      <c r="D756" s="262"/>
      <c r="E756" s="248"/>
      <c r="F756" s="248"/>
      <c r="G756" s="249"/>
      <c r="H756" s="250"/>
      <c r="I756" s="34"/>
      <c r="J756" s="34"/>
      <c r="K756" s="34"/>
    </row>
    <row r="757" spans="1:11" ht="19.5" customHeight="1">
      <c r="A757" s="246"/>
      <c r="B757" s="247"/>
      <c r="C757" s="247"/>
      <c r="D757" s="262"/>
      <c r="E757" s="248"/>
      <c r="F757" s="248"/>
      <c r="G757" s="249"/>
      <c r="H757" s="250"/>
      <c r="I757" s="34"/>
      <c r="J757" s="34"/>
      <c r="K757" s="34"/>
    </row>
    <row r="758" spans="1:11" ht="19.5" customHeight="1">
      <c r="A758" s="246"/>
      <c r="B758" s="247"/>
      <c r="C758" s="247"/>
      <c r="D758" s="262"/>
      <c r="E758" s="248"/>
      <c r="F758" s="248"/>
      <c r="G758" s="249"/>
      <c r="H758" s="250"/>
      <c r="I758" s="34"/>
      <c r="J758" s="34"/>
      <c r="K758" s="34"/>
    </row>
    <row r="759" spans="1:11" ht="19.5" customHeight="1">
      <c r="A759" s="246"/>
      <c r="B759" s="247"/>
      <c r="C759" s="247"/>
      <c r="D759" s="262"/>
      <c r="E759" s="248"/>
      <c r="F759" s="248"/>
      <c r="G759" s="249"/>
      <c r="H759" s="250"/>
      <c r="I759" s="34"/>
      <c r="J759" s="34"/>
      <c r="K759" s="34"/>
    </row>
    <row r="760" spans="1:11" ht="19.5" customHeight="1">
      <c r="A760" s="246"/>
      <c r="B760" s="247"/>
      <c r="C760" s="247"/>
      <c r="D760" s="262"/>
      <c r="E760" s="248"/>
      <c r="F760" s="248"/>
      <c r="G760" s="249"/>
      <c r="H760" s="250"/>
      <c r="I760" s="34"/>
      <c r="J760" s="34"/>
      <c r="K760" s="34"/>
    </row>
    <row r="761" spans="1:11" ht="19.5" customHeight="1">
      <c r="A761" s="246"/>
      <c r="B761" s="247"/>
      <c r="C761" s="247"/>
      <c r="D761" s="262"/>
      <c r="E761" s="248"/>
      <c r="F761" s="248"/>
      <c r="G761" s="249"/>
      <c r="H761" s="250"/>
      <c r="I761" s="34"/>
      <c r="J761" s="34"/>
      <c r="K761" s="34"/>
    </row>
    <row r="762" spans="1:11" ht="19.5" customHeight="1">
      <c r="A762" s="246"/>
      <c r="B762" s="247"/>
      <c r="C762" s="247"/>
      <c r="D762" s="262"/>
      <c r="E762" s="248"/>
      <c r="F762" s="248"/>
      <c r="G762" s="249"/>
      <c r="H762" s="250"/>
      <c r="I762" s="34"/>
      <c r="J762" s="34"/>
      <c r="K762" s="34"/>
    </row>
    <row r="763" spans="1:11" ht="19.5" customHeight="1">
      <c r="A763" s="246"/>
      <c r="B763" s="247"/>
      <c r="C763" s="247"/>
      <c r="D763" s="262"/>
      <c r="E763" s="248"/>
      <c r="F763" s="248"/>
      <c r="G763" s="249"/>
      <c r="H763" s="250"/>
      <c r="I763" s="34"/>
      <c r="J763" s="34"/>
      <c r="K763" s="34"/>
    </row>
    <row r="764" spans="1:11" ht="19.5" customHeight="1">
      <c r="A764" s="246"/>
      <c r="B764" s="247"/>
      <c r="C764" s="247"/>
      <c r="D764" s="262"/>
      <c r="E764" s="248"/>
      <c r="F764" s="248"/>
      <c r="G764" s="249"/>
      <c r="H764" s="250"/>
      <c r="I764" s="34"/>
      <c r="J764" s="34"/>
      <c r="K764" s="34"/>
    </row>
    <row r="765" spans="1:11" ht="19.5" customHeight="1">
      <c r="A765" s="246"/>
      <c r="B765" s="247"/>
      <c r="C765" s="247"/>
      <c r="D765" s="262"/>
      <c r="E765" s="248"/>
      <c r="F765" s="248"/>
      <c r="G765" s="249"/>
      <c r="H765" s="250"/>
      <c r="I765" s="34"/>
      <c r="J765" s="34"/>
      <c r="K765" s="34"/>
    </row>
    <row r="766" spans="1:11" ht="19.5" customHeight="1">
      <c r="A766" s="246"/>
      <c r="B766" s="247"/>
      <c r="C766" s="247"/>
      <c r="D766" s="262"/>
      <c r="E766" s="248"/>
      <c r="F766" s="248"/>
      <c r="G766" s="249"/>
      <c r="H766" s="250"/>
      <c r="I766" s="34"/>
      <c r="J766" s="34"/>
      <c r="K766" s="34"/>
    </row>
    <row r="767" spans="1:11" ht="19.5" customHeight="1">
      <c r="A767" s="246"/>
      <c r="B767" s="247"/>
      <c r="C767" s="247"/>
      <c r="D767" s="262"/>
      <c r="E767" s="248"/>
      <c r="F767" s="248"/>
      <c r="G767" s="249"/>
      <c r="H767" s="250"/>
      <c r="I767" s="34"/>
      <c r="J767" s="34"/>
      <c r="K767" s="34"/>
    </row>
    <row r="768" spans="1:11" ht="19.5" customHeight="1">
      <c r="A768" s="246"/>
      <c r="B768" s="247"/>
      <c r="C768" s="247"/>
      <c r="D768" s="262"/>
      <c r="E768" s="248"/>
      <c r="F768" s="248"/>
      <c r="G768" s="249"/>
      <c r="H768" s="250"/>
      <c r="I768" s="34"/>
      <c r="J768" s="34"/>
      <c r="K768" s="34"/>
    </row>
    <row r="769" spans="1:11" ht="19.5" customHeight="1">
      <c r="A769" s="246"/>
      <c r="B769" s="247"/>
      <c r="C769" s="247"/>
      <c r="D769" s="262"/>
      <c r="E769" s="248"/>
      <c r="F769" s="248"/>
      <c r="G769" s="249"/>
      <c r="H769" s="250"/>
      <c r="I769" s="34"/>
      <c r="J769" s="34"/>
      <c r="K769" s="34"/>
    </row>
    <row r="770" spans="1:11" ht="19.5" customHeight="1">
      <c r="A770" s="246"/>
      <c r="B770" s="247"/>
      <c r="C770" s="247"/>
      <c r="D770" s="262"/>
      <c r="E770" s="248"/>
      <c r="F770" s="248"/>
      <c r="G770" s="249"/>
      <c r="H770" s="250"/>
      <c r="I770" s="34"/>
      <c r="J770" s="34"/>
      <c r="K770" s="34"/>
    </row>
    <row r="771" spans="1:11" ht="19.5" customHeight="1">
      <c r="A771" s="246"/>
      <c r="B771" s="247"/>
      <c r="C771" s="247"/>
      <c r="D771" s="262"/>
      <c r="E771" s="248"/>
      <c r="F771" s="248"/>
      <c r="G771" s="249"/>
      <c r="H771" s="250"/>
      <c r="I771" s="34"/>
      <c r="J771" s="34"/>
      <c r="K771" s="34"/>
    </row>
    <row r="772" spans="1:11" ht="19.5" customHeight="1">
      <c r="A772" s="246"/>
      <c r="B772" s="247"/>
      <c r="C772" s="247"/>
      <c r="D772" s="262"/>
      <c r="E772" s="248"/>
      <c r="F772" s="248"/>
      <c r="G772" s="249"/>
      <c r="H772" s="250"/>
      <c r="I772" s="34"/>
      <c r="J772" s="34"/>
      <c r="K772" s="34"/>
    </row>
    <row r="773" spans="1:11" ht="19.5" customHeight="1">
      <c r="A773" s="246"/>
      <c r="B773" s="247"/>
      <c r="C773" s="247"/>
      <c r="D773" s="262"/>
      <c r="E773" s="248"/>
      <c r="F773" s="248"/>
      <c r="G773" s="249"/>
      <c r="H773" s="250"/>
      <c r="I773" s="34"/>
      <c r="J773" s="34"/>
      <c r="K773" s="34"/>
    </row>
    <row r="774" spans="1:11" ht="19.5" customHeight="1">
      <c r="A774" s="246"/>
      <c r="B774" s="247"/>
      <c r="C774" s="247"/>
      <c r="D774" s="262"/>
      <c r="E774" s="248"/>
      <c r="F774" s="248"/>
      <c r="G774" s="249"/>
      <c r="H774" s="250"/>
      <c r="I774" s="34"/>
      <c r="J774" s="34"/>
      <c r="K774" s="34"/>
    </row>
    <row r="775" spans="1:11" ht="19.5" customHeight="1">
      <c r="A775" s="246"/>
      <c r="B775" s="247"/>
      <c r="C775" s="247"/>
      <c r="D775" s="262"/>
      <c r="E775" s="248"/>
      <c r="F775" s="248"/>
      <c r="G775" s="249"/>
      <c r="H775" s="250"/>
      <c r="I775" s="34"/>
      <c r="J775" s="34"/>
      <c r="K775" s="34"/>
    </row>
    <row r="776" spans="1:11" ht="19.5" customHeight="1">
      <c r="A776" s="246"/>
      <c r="B776" s="247"/>
      <c r="C776" s="247"/>
      <c r="D776" s="262"/>
      <c r="E776" s="248"/>
      <c r="F776" s="248"/>
      <c r="G776" s="249"/>
      <c r="H776" s="250"/>
      <c r="I776" s="34"/>
      <c r="J776" s="34"/>
      <c r="K776" s="34"/>
    </row>
    <row r="777" spans="1:11" ht="19.5" customHeight="1">
      <c r="A777" s="246"/>
      <c r="B777" s="247"/>
      <c r="C777" s="247"/>
      <c r="D777" s="262"/>
      <c r="E777" s="248"/>
      <c r="F777" s="248"/>
      <c r="G777" s="249"/>
      <c r="H777" s="250"/>
      <c r="I777" s="34"/>
      <c r="J777" s="34"/>
      <c r="K777" s="34"/>
    </row>
    <row r="778" spans="1:11" ht="19.5" customHeight="1">
      <c r="A778" s="246"/>
      <c r="B778" s="247"/>
      <c r="C778" s="247"/>
      <c r="D778" s="262"/>
      <c r="E778" s="248"/>
      <c r="F778" s="248"/>
      <c r="G778" s="249"/>
      <c r="H778" s="250"/>
      <c r="I778" s="34"/>
      <c r="J778" s="34"/>
      <c r="K778" s="34"/>
    </row>
    <row r="779" spans="1:11" ht="19.5" customHeight="1">
      <c r="A779" s="246"/>
      <c r="B779" s="247"/>
      <c r="C779" s="247"/>
      <c r="D779" s="262"/>
      <c r="E779" s="248"/>
      <c r="F779" s="248"/>
      <c r="G779" s="249"/>
      <c r="H779" s="250"/>
      <c r="I779" s="34"/>
      <c r="J779" s="34"/>
      <c r="K779" s="34"/>
    </row>
    <row r="780" spans="1:11" ht="19.5" customHeight="1">
      <c r="A780" s="246"/>
      <c r="B780" s="247"/>
      <c r="C780" s="247"/>
      <c r="D780" s="262"/>
      <c r="E780" s="248"/>
      <c r="F780" s="248"/>
      <c r="G780" s="249"/>
      <c r="H780" s="250"/>
      <c r="I780" s="34"/>
      <c r="J780" s="34"/>
      <c r="K780" s="34"/>
    </row>
    <row r="781" spans="1:11" ht="19.5" customHeight="1">
      <c r="A781" s="246"/>
      <c r="B781" s="247"/>
      <c r="C781" s="247"/>
      <c r="D781" s="262"/>
      <c r="E781" s="248"/>
      <c r="F781" s="248"/>
      <c r="G781" s="249"/>
      <c r="H781" s="250"/>
      <c r="I781" s="34"/>
      <c r="J781" s="34"/>
      <c r="K781" s="34"/>
    </row>
    <row r="782" spans="1:11" ht="19.5" customHeight="1">
      <c r="A782" s="246"/>
      <c r="B782" s="247"/>
      <c r="C782" s="247"/>
      <c r="D782" s="262"/>
      <c r="E782" s="248"/>
      <c r="F782" s="248"/>
      <c r="G782" s="249"/>
      <c r="H782" s="250"/>
      <c r="I782" s="34"/>
      <c r="J782" s="34"/>
      <c r="K782" s="34"/>
    </row>
    <row r="783" spans="1:11" ht="19.5" customHeight="1">
      <c r="A783" s="246"/>
      <c r="B783" s="247"/>
      <c r="C783" s="247"/>
      <c r="D783" s="262"/>
      <c r="E783" s="248"/>
      <c r="F783" s="248"/>
      <c r="G783" s="249"/>
      <c r="H783" s="250"/>
      <c r="I783" s="34"/>
      <c r="J783" s="34"/>
      <c r="K783" s="34"/>
    </row>
    <row r="784" spans="1:11" ht="19.5" customHeight="1">
      <c r="A784" s="246"/>
      <c r="B784" s="247"/>
      <c r="C784" s="247"/>
      <c r="D784" s="262"/>
      <c r="E784" s="248"/>
      <c r="F784" s="248"/>
      <c r="G784" s="249"/>
      <c r="H784" s="250"/>
      <c r="I784" s="34"/>
      <c r="J784" s="34"/>
      <c r="K784" s="34"/>
    </row>
    <row r="785" spans="1:11" ht="19.5" customHeight="1">
      <c r="A785" s="246"/>
      <c r="B785" s="247"/>
      <c r="C785" s="247"/>
      <c r="D785" s="262"/>
      <c r="E785" s="248"/>
      <c r="F785" s="248"/>
      <c r="G785" s="249"/>
      <c r="H785" s="250"/>
      <c r="I785" s="34"/>
      <c r="J785" s="34"/>
      <c r="K785" s="34"/>
    </row>
    <row r="786" spans="1:11" ht="19.5" customHeight="1">
      <c r="A786" s="246"/>
      <c r="B786" s="247"/>
      <c r="C786" s="247"/>
      <c r="D786" s="262"/>
      <c r="E786" s="248"/>
      <c r="F786" s="248"/>
      <c r="G786" s="249"/>
      <c r="H786" s="250"/>
      <c r="I786" s="34"/>
      <c r="J786" s="34"/>
      <c r="K786" s="34"/>
    </row>
    <row r="787" spans="1:11" ht="19.5" customHeight="1">
      <c r="A787" s="246"/>
      <c r="B787" s="247"/>
      <c r="C787" s="247"/>
      <c r="D787" s="262"/>
      <c r="E787" s="248"/>
      <c r="F787" s="248"/>
      <c r="G787" s="249"/>
      <c r="H787" s="250"/>
      <c r="I787" s="34"/>
      <c r="J787" s="34"/>
      <c r="K787" s="34"/>
    </row>
    <row r="788" spans="1:11" ht="19.5" customHeight="1">
      <c r="A788" s="246"/>
      <c r="B788" s="247"/>
      <c r="C788" s="247"/>
      <c r="D788" s="262"/>
      <c r="E788" s="248"/>
      <c r="F788" s="248"/>
      <c r="G788" s="249"/>
      <c r="H788" s="250"/>
      <c r="I788" s="34"/>
      <c r="J788" s="34"/>
      <c r="K788" s="34"/>
    </row>
    <row r="789" spans="1:11" ht="19.5" customHeight="1">
      <c r="A789" s="246"/>
      <c r="B789" s="247"/>
      <c r="C789" s="247"/>
      <c r="D789" s="262"/>
      <c r="E789" s="248"/>
      <c r="F789" s="248"/>
      <c r="G789" s="249"/>
      <c r="H789" s="250"/>
      <c r="I789" s="34"/>
      <c r="J789" s="34"/>
      <c r="K789" s="34"/>
    </row>
    <row r="790" spans="1:11" ht="19.5" customHeight="1">
      <c r="A790" s="246"/>
      <c r="B790" s="247"/>
      <c r="C790" s="247"/>
      <c r="D790" s="262"/>
      <c r="E790" s="248"/>
      <c r="F790" s="248"/>
      <c r="G790" s="249"/>
      <c r="H790" s="250"/>
      <c r="I790" s="34"/>
      <c r="J790" s="34"/>
      <c r="K790" s="34"/>
    </row>
    <row r="791" spans="1:11" ht="19.5" customHeight="1">
      <c r="A791" s="246"/>
      <c r="B791" s="247"/>
      <c r="C791" s="247"/>
      <c r="D791" s="262"/>
      <c r="E791" s="248"/>
      <c r="F791" s="248"/>
      <c r="G791" s="249"/>
      <c r="H791" s="250"/>
      <c r="I791" s="34"/>
      <c r="J791" s="34"/>
      <c r="K791" s="34"/>
    </row>
    <row r="792" spans="1:11" ht="19.5" customHeight="1">
      <c r="A792" s="246"/>
      <c r="B792" s="247"/>
      <c r="C792" s="247"/>
      <c r="D792" s="262"/>
      <c r="E792" s="248"/>
      <c r="F792" s="248"/>
      <c r="G792" s="249"/>
      <c r="H792" s="250"/>
      <c r="I792" s="34"/>
      <c r="J792" s="34"/>
      <c r="K792" s="34"/>
    </row>
    <row r="793" spans="1:11" ht="19.5" customHeight="1">
      <c r="A793" s="246"/>
      <c r="B793" s="247"/>
      <c r="C793" s="247"/>
      <c r="D793" s="262"/>
      <c r="E793" s="248"/>
      <c r="F793" s="248"/>
      <c r="G793" s="249"/>
      <c r="H793" s="250"/>
      <c r="I793" s="34"/>
      <c r="J793" s="34"/>
      <c r="K793" s="34"/>
    </row>
    <row r="794" spans="1:11" ht="19.5" customHeight="1">
      <c r="A794" s="246"/>
      <c r="B794" s="247"/>
      <c r="C794" s="247"/>
      <c r="D794" s="262"/>
      <c r="E794" s="248"/>
      <c r="F794" s="248"/>
      <c r="G794" s="249"/>
      <c r="H794" s="250"/>
      <c r="I794" s="34"/>
      <c r="J794" s="34"/>
      <c r="K794" s="34"/>
    </row>
    <row r="795" spans="1:11" ht="19.5" customHeight="1">
      <c r="A795" s="246"/>
      <c r="B795" s="247"/>
      <c r="C795" s="247"/>
      <c r="D795" s="262"/>
      <c r="E795" s="248"/>
      <c r="F795" s="248"/>
      <c r="G795" s="249"/>
      <c r="H795" s="250"/>
      <c r="I795" s="34"/>
      <c r="J795" s="34"/>
      <c r="K795" s="34"/>
    </row>
    <row r="796" spans="1:11" ht="19.5" customHeight="1">
      <c r="A796" s="246"/>
      <c r="B796" s="247"/>
      <c r="C796" s="247"/>
      <c r="D796" s="262"/>
      <c r="E796" s="248"/>
      <c r="F796" s="248"/>
      <c r="G796" s="249"/>
      <c r="H796" s="250"/>
      <c r="I796" s="34"/>
      <c r="J796" s="34"/>
      <c r="K796" s="34"/>
    </row>
    <row r="797" spans="1:11" ht="19.5" customHeight="1">
      <c r="A797" s="246"/>
      <c r="B797" s="247"/>
      <c r="C797" s="247"/>
      <c r="D797" s="262"/>
      <c r="E797" s="248"/>
      <c r="F797" s="248"/>
      <c r="G797" s="249"/>
      <c r="H797" s="250"/>
      <c r="I797" s="34"/>
      <c r="J797" s="34"/>
      <c r="K797" s="34"/>
    </row>
    <row r="798" spans="1:11" ht="19.5" customHeight="1">
      <c r="A798" s="246"/>
      <c r="B798" s="247"/>
      <c r="C798" s="247"/>
      <c r="D798" s="262"/>
      <c r="E798" s="248"/>
      <c r="F798" s="248"/>
      <c r="G798" s="249"/>
      <c r="H798" s="250"/>
      <c r="I798" s="34"/>
      <c r="J798" s="34"/>
      <c r="K798" s="34"/>
    </row>
    <row r="799" spans="1:11" ht="19.5" customHeight="1">
      <c r="A799" s="246"/>
      <c r="B799" s="247"/>
      <c r="C799" s="247"/>
      <c r="D799" s="262"/>
      <c r="E799" s="248"/>
      <c r="F799" s="248"/>
      <c r="G799" s="249"/>
      <c r="H799" s="250"/>
      <c r="I799" s="34"/>
      <c r="J799" s="34"/>
      <c r="K799" s="34"/>
    </row>
    <row r="800" spans="1:11" ht="19.5" customHeight="1">
      <c r="A800" s="246"/>
      <c r="B800" s="247"/>
      <c r="C800" s="247"/>
      <c r="D800" s="262"/>
      <c r="E800" s="248"/>
      <c r="F800" s="248"/>
      <c r="G800" s="249"/>
      <c r="H800" s="250"/>
      <c r="I800" s="34"/>
      <c r="J800" s="34"/>
      <c r="K800" s="34"/>
    </row>
    <row r="801" spans="1:11" ht="19.5" customHeight="1">
      <c r="A801" s="246"/>
      <c r="B801" s="247"/>
      <c r="C801" s="247"/>
      <c r="D801" s="262"/>
      <c r="E801" s="248"/>
      <c r="F801" s="248"/>
      <c r="G801" s="249"/>
      <c r="H801" s="250"/>
      <c r="I801" s="34"/>
      <c r="J801" s="34"/>
      <c r="K801" s="34"/>
    </row>
    <row r="802" spans="1:11" ht="19.5" customHeight="1">
      <c r="A802" s="246"/>
      <c r="B802" s="247"/>
      <c r="C802" s="247"/>
      <c r="D802" s="262"/>
      <c r="E802" s="248"/>
      <c r="F802" s="248"/>
      <c r="G802" s="249"/>
      <c r="H802" s="250"/>
      <c r="I802" s="34"/>
      <c r="J802" s="34"/>
      <c r="K802" s="34"/>
    </row>
    <row r="803" spans="1:11" ht="19.5" customHeight="1">
      <c r="A803" s="246"/>
      <c r="B803" s="247"/>
      <c r="C803" s="247"/>
      <c r="D803" s="262"/>
      <c r="E803" s="248"/>
      <c r="F803" s="248"/>
      <c r="G803" s="249"/>
      <c r="H803" s="250"/>
      <c r="I803" s="34"/>
      <c r="J803" s="34"/>
      <c r="K803" s="34"/>
    </row>
    <row r="804" spans="1:11" ht="19.5" customHeight="1">
      <c r="A804" s="246"/>
      <c r="B804" s="247"/>
      <c r="C804" s="247"/>
      <c r="D804" s="262"/>
      <c r="E804" s="248"/>
      <c r="F804" s="248"/>
      <c r="G804" s="249"/>
      <c r="H804" s="250"/>
      <c r="I804" s="34"/>
      <c r="J804" s="34"/>
      <c r="K804" s="34"/>
    </row>
    <row r="805" spans="1:11" ht="19.5" customHeight="1">
      <c r="A805" s="246"/>
      <c r="B805" s="247"/>
      <c r="C805" s="247"/>
      <c r="D805" s="262"/>
      <c r="E805" s="248"/>
      <c r="F805" s="248"/>
      <c r="G805" s="249"/>
      <c r="H805" s="250"/>
      <c r="I805" s="34"/>
      <c r="J805" s="34"/>
      <c r="K805" s="34"/>
    </row>
    <row r="806" spans="1:11" ht="19.5" customHeight="1">
      <c r="A806" s="246"/>
      <c r="B806" s="247"/>
      <c r="C806" s="247"/>
      <c r="D806" s="262"/>
      <c r="E806" s="248"/>
      <c r="F806" s="248"/>
      <c r="G806" s="249"/>
      <c r="H806" s="250"/>
      <c r="I806" s="34"/>
      <c r="J806" s="34"/>
      <c r="K806" s="34"/>
    </row>
    <row r="807" spans="1:11" ht="19.5" customHeight="1">
      <c r="A807" s="246"/>
      <c r="B807" s="247"/>
      <c r="C807" s="247"/>
      <c r="D807" s="262"/>
      <c r="E807" s="248"/>
      <c r="F807" s="248"/>
      <c r="G807" s="249"/>
      <c r="H807" s="250"/>
      <c r="I807" s="34"/>
      <c r="J807" s="34"/>
      <c r="K807" s="34"/>
    </row>
    <row r="808" spans="1:11" ht="19.5" customHeight="1">
      <c r="A808" s="246"/>
      <c r="B808" s="247"/>
      <c r="C808" s="247"/>
      <c r="D808" s="262"/>
      <c r="E808" s="248"/>
      <c r="F808" s="248"/>
      <c r="G808" s="249"/>
      <c r="H808" s="250"/>
      <c r="I808" s="34"/>
      <c r="J808" s="34"/>
      <c r="K808" s="34"/>
    </row>
    <row r="809" spans="1:11" ht="19.5" customHeight="1">
      <c r="A809" s="246"/>
      <c r="B809" s="247"/>
      <c r="C809" s="247"/>
      <c r="D809" s="262"/>
      <c r="E809" s="248"/>
      <c r="F809" s="248"/>
      <c r="G809" s="249"/>
      <c r="H809" s="250"/>
      <c r="I809" s="34"/>
      <c r="J809" s="34"/>
      <c r="K809" s="34"/>
    </row>
    <row r="810" spans="1:11" ht="19.5" customHeight="1">
      <c r="A810" s="246"/>
      <c r="B810" s="247"/>
      <c r="C810" s="247"/>
      <c r="D810" s="262"/>
      <c r="E810" s="248"/>
      <c r="F810" s="248"/>
      <c r="G810" s="249"/>
      <c r="H810" s="250"/>
      <c r="I810" s="34"/>
      <c r="J810" s="34"/>
      <c r="K810" s="34"/>
    </row>
    <row r="811" spans="1:11" ht="19.5" customHeight="1">
      <c r="A811" s="246"/>
      <c r="B811" s="247"/>
      <c r="C811" s="247"/>
      <c r="D811" s="262"/>
      <c r="E811" s="248"/>
      <c r="F811" s="248"/>
      <c r="G811" s="249"/>
      <c r="H811" s="250"/>
      <c r="I811" s="34"/>
      <c r="J811" s="34"/>
      <c r="K811" s="34"/>
    </row>
    <row r="812" spans="1:11" ht="19.5" customHeight="1">
      <c r="A812" s="246"/>
      <c r="B812" s="247"/>
      <c r="C812" s="247"/>
      <c r="D812" s="262"/>
      <c r="E812" s="248"/>
      <c r="F812" s="248"/>
      <c r="G812" s="249"/>
      <c r="H812" s="250"/>
      <c r="I812" s="34"/>
      <c r="J812" s="34"/>
      <c r="K812" s="34"/>
    </row>
    <row r="813" spans="1:11" ht="19.5" customHeight="1">
      <c r="A813" s="246"/>
      <c r="B813" s="247"/>
      <c r="C813" s="247"/>
      <c r="D813" s="262"/>
      <c r="E813" s="248"/>
      <c r="F813" s="248"/>
      <c r="G813" s="249"/>
      <c r="H813" s="250"/>
      <c r="I813" s="34"/>
      <c r="J813" s="34"/>
      <c r="K813" s="34"/>
    </row>
    <row r="814" spans="1:11" ht="19.5" customHeight="1">
      <c r="A814" s="246"/>
      <c r="B814" s="247"/>
      <c r="C814" s="247"/>
      <c r="D814" s="262"/>
      <c r="E814" s="248"/>
      <c r="F814" s="248"/>
      <c r="G814" s="249"/>
      <c r="H814" s="250"/>
      <c r="I814" s="34"/>
      <c r="J814" s="34"/>
      <c r="K814" s="34"/>
    </row>
    <row r="815" spans="1:11" ht="19.5" customHeight="1">
      <c r="A815" s="246"/>
      <c r="B815" s="247"/>
      <c r="C815" s="247"/>
      <c r="D815" s="262"/>
      <c r="E815" s="248"/>
      <c r="F815" s="248"/>
      <c r="G815" s="249"/>
      <c r="H815" s="250"/>
      <c r="I815" s="34"/>
      <c r="J815" s="34"/>
      <c r="K815" s="34"/>
    </row>
    <row r="816" spans="1:11" ht="19.5" customHeight="1">
      <c r="A816" s="246"/>
      <c r="B816" s="247"/>
      <c r="C816" s="247"/>
      <c r="D816" s="262"/>
      <c r="E816" s="248"/>
      <c r="F816" s="248"/>
      <c r="G816" s="249"/>
      <c r="H816" s="250"/>
      <c r="I816" s="34"/>
      <c r="J816" s="34"/>
      <c r="K816" s="34"/>
    </row>
    <row r="817" spans="1:11" ht="19.5" customHeight="1">
      <c r="A817" s="246"/>
      <c r="B817" s="247"/>
      <c r="C817" s="247"/>
      <c r="D817" s="262"/>
      <c r="E817" s="248"/>
      <c r="F817" s="248"/>
      <c r="G817" s="249"/>
      <c r="H817" s="250"/>
      <c r="I817" s="34"/>
      <c r="J817" s="34"/>
      <c r="K817" s="34"/>
    </row>
    <row r="818" spans="1:11" ht="19.5" customHeight="1">
      <c r="A818" s="246"/>
      <c r="B818" s="247"/>
      <c r="C818" s="247"/>
      <c r="D818" s="262"/>
      <c r="E818" s="248"/>
      <c r="F818" s="248"/>
      <c r="G818" s="249"/>
      <c r="H818" s="250"/>
      <c r="I818" s="34"/>
      <c r="J818" s="34"/>
      <c r="K818" s="34"/>
    </row>
    <row r="819" spans="1:11" ht="19.5" customHeight="1">
      <c r="A819" s="246"/>
      <c r="B819" s="247"/>
      <c r="C819" s="247"/>
      <c r="D819" s="262"/>
      <c r="E819" s="248"/>
      <c r="F819" s="248"/>
      <c r="G819" s="249"/>
      <c r="H819" s="250"/>
      <c r="I819" s="34"/>
      <c r="J819" s="34"/>
      <c r="K819" s="34"/>
    </row>
    <row r="820" spans="1:11" ht="19.5" customHeight="1">
      <c r="A820" s="246"/>
      <c r="B820" s="247"/>
      <c r="C820" s="247"/>
      <c r="D820" s="262"/>
      <c r="E820" s="248"/>
      <c r="F820" s="248"/>
      <c r="G820" s="249"/>
      <c r="H820" s="250"/>
      <c r="I820" s="34"/>
      <c r="J820" s="34"/>
      <c r="K820" s="34"/>
    </row>
    <row r="821" spans="1:11" ht="19.5" customHeight="1">
      <c r="A821" s="246"/>
      <c r="B821" s="247"/>
      <c r="C821" s="247"/>
      <c r="D821" s="262"/>
      <c r="E821" s="248"/>
      <c r="F821" s="248"/>
      <c r="G821" s="249"/>
      <c r="H821" s="250"/>
      <c r="I821" s="34"/>
      <c r="J821" s="34"/>
      <c r="K821" s="34"/>
    </row>
    <row r="822" spans="1:11" ht="19.5" customHeight="1">
      <c r="A822" s="246"/>
      <c r="B822" s="247"/>
      <c r="C822" s="247"/>
      <c r="D822" s="262"/>
      <c r="E822" s="248"/>
      <c r="F822" s="248"/>
      <c r="G822" s="249"/>
      <c r="H822" s="250"/>
      <c r="I822" s="34"/>
      <c r="J822" s="34"/>
      <c r="K822" s="34"/>
    </row>
    <row r="823" spans="1:11" ht="19.5" customHeight="1">
      <c r="A823" s="246"/>
      <c r="B823" s="247"/>
      <c r="C823" s="247"/>
      <c r="D823" s="262"/>
      <c r="E823" s="248"/>
      <c r="F823" s="248"/>
      <c r="G823" s="249"/>
      <c r="H823" s="250"/>
      <c r="I823" s="34"/>
      <c r="J823" s="34"/>
      <c r="K823" s="34"/>
    </row>
    <row r="824" spans="1:11" ht="19.5" customHeight="1">
      <c r="A824" s="246"/>
      <c r="B824" s="247"/>
      <c r="C824" s="247"/>
      <c r="D824" s="262"/>
      <c r="E824" s="248"/>
      <c r="F824" s="248"/>
      <c r="G824" s="249"/>
      <c r="H824" s="250"/>
      <c r="I824" s="34"/>
      <c r="J824" s="34"/>
      <c r="K824" s="34"/>
    </row>
    <row r="825" spans="1:11" ht="19.5" customHeight="1">
      <c r="A825" s="246"/>
      <c r="B825" s="247"/>
      <c r="C825" s="247"/>
      <c r="D825" s="262"/>
      <c r="E825" s="248"/>
      <c r="F825" s="248"/>
      <c r="G825" s="249"/>
      <c r="H825" s="250"/>
      <c r="I825" s="34"/>
      <c r="J825" s="34"/>
      <c r="K825" s="34"/>
    </row>
    <row r="826" spans="1:11" ht="19.5" customHeight="1">
      <c r="A826" s="246"/>
      <c r="B826" s="247"/>
      <c r="C826" s="247"/>
      <c r="D826" s="262"/>
      <c r="E826" s="248"/>
      <c r="F826" s="248"/>
      <c r="G826" s="249"/>
      <c r="H826" s="250"/>
      <c r="I826" s="34"/>
      <c r="J826" s="34"/>
      <c r="K826" s="34"/>
    </row>
    <row r="827" spans="1:11" ht="19.5" customHeight="1">
      <c r="A827" s="246"/>
      <c r="B827" s="247"/>
      <c r="C827" s="247"/>
      <c r="D827" s="262"/>
      <c r="E827" s="248"/>
      <c r="F827" s="248"/>
      <c r="G827" s="249"/>
      <c r="H827" s="250"/>
      <c r="I827" s="34"/>
      <c r="J827" s="34"/>
      <c r="K827" s="34"/>
    </row>
    <row r="828" spans="1:11" ht="19.5" customHeight="1">
      <c r="A828" s="246"/>
      <c r="B828" s="247"/>
      <c r="C828" s="247"/>
      <c r="D828" s="262"/>
      <c r="E828" s="248"/>
      <c r="F828" s="248"/>
      <c r="G828" s="249"/>
      <c r="H828" s="250"/>
      <c r="I828" s="34"/>
      <c r="J828" s="34"/>
      <c r="K828" s="34"/>
    </row>
    <row r="829" spans="1:11" ht="19.5" customHeight="1">
      <c r="A829" s="246"/>
      <c r="B829" s="247"/>
      <c r="C829" s="247"/>
      <c r="D829" s="262"/>
      <c r="E829" s="248"/>
      <c r="F829" s="248"/>
      <c r="G829" s="249"/>
      <c r="H829" s="250"/>
      <c r="I829" s="34"/>
      <c r="J829" s="34"/>
      <c r="K829" s="34"/>
    </row>
    <row r="830" spans="1:11" ht="19.5" customHeight="1">
      <c r="A830" s="246"/>
      <c r="B830" s="247"/>
      <c r="C830" s="247"/>
      <c r="D830" s="262"/>
      <c r="E830" s="248"/>
      <c r="F830" s="248"/>
      <c r="G830" s="249"/>
      <c r="H830" s="250"/>
      <c r="I830" s="34"/>
      <c r="J830" s="34"/>
      <c r="K830" s="34"/>
    </row>
    <row r="831" spans="1:11" ht="19.5" customHeight="1">
      <c r="A831" s="246"/>
      <c r="B831" s="247"/>
      <c r="C831" s="247"/>
      <c r="D831" s="262"/>
      <c r="E831" s="248"/>
      <c r="F831" s="248"/>
      <c r="G831" s="249"/>
      <c r="H831" s="250"/>
      <c r="I831" s="34"/>
      <c r="J831" s="34"/>
      <c r="K831" s="34"/>
    </row>
    <row r="832" spans="1:11" ht="19.5" customHeight="1">
      <c r="A832" s="246"/>
      <c r="B832" s="247"/>
      <c r="C832" s="247"/>
      <c r="D832" s="262"/>
      <c r="E832" s="248"/>
      <c r="F832" s="248"/>
      <c r="G832" s="249"/>
      <c r="H832" s="250"/>
      <c r="I832" s="34"/>
      <c r="J832" s="34"/>
      <c r="K832" s="34"/>
    </row>
    <row r="833" spans="1:11" ht="19.5" customHeight="1">
      <c r="A833" s="246"/>
      <c r="B833" s="247"/>
      <c r="C833" s="247"/>
      <c r="D833" s="262"/>
      <c r="E833" s="248"/>
      <c r="F833" s="248"/>
      <c r="G833" s="249"/>
      <c r="H833" s="250"/>
      <c r="I833" s="34"/>
      <c r="J833" s="34"/>
      <c r="K833" s="34"/>
    </row>
    <row r="834" spans="1:11" ht="19.5" customHeight="1">
      <c r="A834" s="246"/>
      <c r="B834" s="247"/>
      <c r="C834" s="247"/>
      <c r="D834" s="262"/>
      <c r="E834" s="248"/>
      <c r="F834" s="248"/>
      <c r="G834" s="249"/>
      <c r="H834" s="250"/>
      <c r="I834" s="34"/>
      <c r="J834" s="34"/>
      <c r="K834" s="34"/>
    </row>
    <row r="835" spans="1:11" ht="19.5" customHeight="1">
      <c r="A835" s="246"/>
      <c r="B835" s="247"/>
      <c r="C835" s="247"/>
      <c r="D835" s="262"/>
      <c r="E835" s="248"/>
      <c r="F835" s="248"/>
      <c r="G835" s="249"/>
      <c r="H835" s="250"/>
      <c r="I835" s="34"/>
      <c r="J835" s="34"/>
      <c r="K835" s="34"/>
    </row>
    <row r="836" spans="1:11" ht="19.5" customHeight="1">
      <c r="A836" s="246"/>
      <c r="B836" s="247"/>
      <c r="C836" s="247"/>
      <c r="D836" s="262"/>
      <c r="E836" s="248"/>
      <c r="F836" s="248"/>
      <c r="G836" s="249"/>
      <c r="H836" s="250"/>
      <c r="I836" s="34"/>
      <c r="J836" s="34"/>
      <c r="K836" s="34"/>
    </row>
    <row r="837" spans="1:11" ht="19.5" customHeight="1">
      <c r="A837" s="246"/>
      <c r="B837" s="247"/>
      <c r="C837" s="247"/>
      <c r="D837" s="262"/>
      <c r="E837" s="248"/>
      <c r="F837" s="248"/>
      <c r="G837" s="249"/>
      <c r="H837" s="250"/>
      <c r="I837" s="34"/>
      <c r="J837" s="34"/>
      <c r="K837" s="34"/>
    </row>
    <row r="838" spans="1:11" ht="19.5" customHeight="1">
      <c r="A838" s="246"/>
      <c r="B838" s="247"/>
      <c r="C838" s="247"/>
      <c r="D838" s="262"/>
      <c r="E838" s="248"/>
      <c r="F838" s="248"/>
      <c r="G838" s="249"/>
      <c r="H838" s="250"/>
      <c r="I838" s="34"/>
      <c r="J838" s="34"/>
      <c r="K838" s="34"/>
    </row>
    <row r="839" spans="1:11" ht="19.5" customHeight="1">
      <c r="A839" s="246"/>
      <c r="B839" s="247"/>
      <c r="C839" s="247"/>
      <c r="D839" s="262"/>
      <c r="E839" s="248"/>
      <c r="F839" s="248"/>
      <c r="G839" s="249"/>
      <c r="H839" s="250"/>
      <c r="I839" s="34"/>
      <c r="J839" s="34"/>
      <c r="K839" s="34"/>
    </row>
    <row r="840" spans="1:11" ht="19.5" customHeight="1">
      <c r="A840" s="246"/>
      <c r="B840" s="247"/>
      <c r="C840" s="247"/>
      <c r="D840" s="262"/>
      <c r="E840" s="248"/>
      <c r="F840" s="248"/>
      <c r="G840" s="249"/>
      <c r="H840" s="250"/>
      <c r="I840" s="34"/>
      <c r="J840" s="34"/>
      <c r="K840" s="34"/>
    </row>
    <row r="841" spans="1:11" ht="19.5" customHeight="1">
      <c r="A841" s="246"/>
      <c r="B841" s="247"/>
      <c r="C841" s="247"/>
      <c r="D841" s="262"/>
      <c r="E841" s="248"/>
      <c r="F841" s="248"/>
      <c r="G841" s="249"/>
      <c r="H841" s="250"/>
      <c r="I841" s="34"/>
      <c r="J841" s="34"/>
      <c r="K841" s="34"/>
    </row>
    <row r="842" spans="1:11" ht="19.5" customHeight="1">
      <c r="A842" s="246"/>
      <c r="B842" s="247"/>
      <c r="C842" s="247"/>
      <c r="D842" s="262"/>
      <c r="E842" s="248"/>
      <c r="F842" s="248"/>
      <c r="G842" s="249"/>
      <c r="H842" s="250"/>
      <c r="I842" s="34"/>
      <c r="J842" s="34"/>
      <c r="K842" s="34"/>
    </row>
    <row r="843" spans="1:11" ht="19.5" customHeight="1">
      <c r="A843" s="246"/>
      <c r="B843" s="247"/>
      <c r="C843" s="247"/>
      <c r="D843" s="262"/>
      <c r="E843" s="248"/>
      <c r="F843" s="248"/>
      <c r="G843" s="249"/>
      <c r="H843" s="250"/>
      <c r="I843" s="34"/>
      <c r="J843" s="34"/>
      <c r="K843" s="34"/>
    </row>
    <row r="844" spans="1:11" ht="19.5" customHeight="1">
      <c r="A844" s="246"/>
      <c r="B844" s="247"/>
      <c r="C844" s="247"/>
      <c r="D844" s="262"/>
      <c r="E844" s="248"/>
      <c r="F844" s="248"/>
      <c r="G844" s="249"/>
      <c r="H844" s="250"/>
      <c r="I844" s="34"/>
      <c r="J844" s="34"/>
      <c r="K844" s="34"/>
    </row>
    <row r="845" spans="1:11" ht="19.5" customHeight="1">
      <c r="A845" s="246"/>
      <c r="B845" s="247"/>
      <c r="C845" s="247"/>
      <c r="D845" s="262"/>
      <c r="E845" s="248"/>
      <c r="F845" s="248"/>
      <c r="G845" s="249"/>
      <c r="H845" s="250"/>
      <c r="I845" s="34"/>
      <c r="J845" s="34"/>
      <c r="K845" s="34"/>
    </row>
    <row r="846" spans="1:11" ht="19.5" customHeight="1">
      <c r="A846" s="246"/>
      <c r="B846" s="247"/>
      <c r="C846" s="247"/>
      <c r="D846" s="262"/>
      <c r="E846" s="248"/>
      <c r="F846" s="248"/>
      <c r="G846" s="249"/>
      <c r="H846" s="250"/>
      <c r="I846" s="34"/>
      <c r="J846" s="34"/>
      <c r="K846" s="34"/>
    </row>
    <row r="847" spans="1:11" ht="19.5" customHeight="1">
      <c r="A847" s="246"/>
      <c r="B847" s="247"/>
      <c r="C847" s="247"/>
      <c r="D847" s="262"/>
      <c r="E847" s="248"/>
      <c r="F847" s="248"/>
      <c r="G847" s="249"/>
      <c r="H847" s="250"/>
      <c r="I847" s="34"/>
      <c r="J847" s="34"/>
      <c r="K847" s="34"/>
    </row>
    <row r="848" spans="1:11" ht="19.5" customHeight="1">
      <c r="A848" s="246"/>
      <c r="B848" s="247"/>
      <c r="C848" s="247"/>
      <c r="D848" s="262"/>
      <c r="E848" s="248"/>
      <c r="F848" s="248"/>
      <c r="G848" s="249"/>
      <c r="H848" s="250"/>
      <c r="I848" s="34"/>
      <c r="J848" s="34"/>
      <c r="K848" s="34"/>
    </row>
    <row r="849" spans="1:11" ht="19.5" customHeight="1">
      <c r="A849" s="246"/>
      <c r="B849" s="247"/>
      <c r="C849" s="247"/>
      <c r="D849" s="262"/>
      <c r="E849" s="248"/>
      <c r="F849" s="248"/>
      <c r="G849" s="249"/>
      <c r="H849" s="250"/>
      <c r="I849" s="34"/>
      <c r="J849" s="34"/>
      <c r="K849" s="34"/>
    </row>
    <row r="850" spans="1:11" ht="19.5" customHeight="1">
      <c r="A850" s="246"/>
      <c r="B850" s="247"/>
      <c r="C850" s="247"/>
      <c r="D850" s="262"/>
      <c r="E850" s="248"/>
      <c r="F850" s="248"/>
      <c r="G850" s="249"/>
      <c r="H850" s="250"/>
      <c r="I850" s="34"/>
      <c r="J850" s="34"/>
      <c r="K850" s="34"/>
    </row>
    <row r="851" spans="1:11" ht="19.5" customHeight="1">
      <c r="A851" s="246"/>
      <c r="B851" s="247"/>
      <c r="C851" s="247"/>
      <c r="D851" s="262"/>
      <c r="E851" s="248"/>
      <c r="F851" s="248"/>
      <c r="G851" s="249"/>
      <c r="H851" s="250"/>
      <c r="I851" s="34"/>
      <c r="J851" s="34"/>
      <c r="K851" s="34"/>
    </row>
    <row r="852" spans="1:11" ht="19.5" customHeight="1">
      <c r="A852" s="246"/>
      <c r="B852" s="247"/>
      <c r="C852" s="247"/>
      <c r="D852" s="262"/>
      <c r="E852" s="248"/>
      <c r="F852" s="248"/>
      <c r="G852" s="249"/>
      <c r="H852" s="250"/>
      <c r="I852" s="34"/>
      <c r="J852" s="34"/>
      <c r="K852" s="34"/>
    </row>
    <row r="853" spans="1:11" ht="19.5" customHeight="1">
      <c r="A853" s="246"/>
      <c r="B853" s="247"/>
      <c r="C853" s="247"/>
      <c r="D853" s="262"/>
      <c r="E853" s="248"/>
      <c r="F853" s="248"/>
      <c r="G853" s="249"/>
      <c r="H853" s="250"/>
      <c r="I853" s="34"/>
      <c r="J853" s="34"/>
      <c r="K853" s="34"/>
    </row>
    <row r="854" spans="1:11" ht="19.5" customHeight="1">
      <c r="A854" s="246"/>
      <c r="B854" s="247"/>
      <c r="C854" s="247"/>
      <c r="D854" s="262"/>
      <c r="E854" s="248"/>
      <c r="F854" s="248"/>
      <c r="G854" s="249"/>
      <c r="H854" s="250"/>
      <c r="I854" s="34"/>
      <c r="J854" s="34"/>
      <c r="K854" s="34"/>
    </row>
    <row r="855" spans="1:11" ht="19.5" customHeight="1">
      <c r="A855" s="246"/>
      <c r="B855" s="247"/>
      <c r="C855" s="247"/>
      <c r="D855" s="262"/>
      <c r="E855" s="248"/>
      <c r="F855" s="248"/>
      <c r="G855" s="249"/>
      <c r="H855" s="250"/>
      <c r="I855" s="34"/>
      <c r="J855" s="34"/>
      <c r="K855" s="34"/>
    </row>
    <row r="856" spans="1:11" ht="19.5" customHeight="1">
      <c r="A856" s="246"/>
      <c r="B856" s="247"/>
      <c r="C856" s="247"/>
      <c r="D856" s="262"/>
      <c r="E856" s="248"/>
      <c r="F856" s="248"/>
      <c r="G856" s="249"/>
      <c r="H856" s="250"/>
      <c r="I856" s="34"/>
      <c r="J856" s="34"/>
      <c r="K856" s="34"/>
    </row>
    <row r="857" spans="1:11" ht="19.5" customHeight="1">
      <c r="A857" s="246"/>
      <c r="B857" s="247"/>
      <c r="C857" s="247"/>
      <c r="D857" s="262"/>
      <c r="E857" s="248"/>
      <c r="F857" s="248"/>
      <c r="G857" s="249"/>
      <c r="H857" s="250"/>
      <c r="I857" s="34"/>
      <c r="J857" s="34"/>
      <c r="K857" s="34"/>
    </row>
    <row r="858" spans="1:11" ht="19.5" customHeight="1">
      <c r="A858" s="246"/>
      <c r="B858" s="247"/>
      <c r="C858" s="247"/>
      <c r="D858" s="262"/>
      <c r="E858" s="248"/>
      <c r="F858" s="248"/>
      <c r="G858" s="249"/>
      <c r="H858" s="250"/>
      <c r="I858" s="34"/>
      <c r="J858" s="34"/>
      <c r="K858" s="34"/>
    </row>
    <row r="859" spans="1:11" ht="19.5" customHeight="1">
      <c r="A859" s="246"/>
      <c r="B859" s="247"/>
      <c r="C859" s="247"/>
      <c r="D859" s="262"/>
      <c r="E859" s="248"/>
      <c r="F859" s="248"/>
      <c r="G859" s="249"/>
      <c r="H859" s="250"/>
      <c r="I859" s="34"/>
      <c r="J859" s="34"/>
      <c r="K859" s="34"/>
    </row>
    <row r="860" spans="1:11" ht="19.5" customHeight="1">
      <c r="A860" s="246"/>
      <c r="B860" s="247"/>
      <c r="C860" s="247"/>
      <c r="D860" s="262"/>
      <c r="E860" s="248"/>
      <c r="F860" s="248"/>
      <c r="G860" s="249"/>
      <c r="H860" s="250"/>
      <c r="I860" s="34"/>
      <c r="J860" s="34"/>
      <c r="K860" s="34"/>
    </row>
    <row r="861" spans="1:11" ht="19.5" customHeight="1">
      <c r="A861" s="246"/>
      <c r="B861" s="247"/>
      <c r="C861" s="247"/>
      <c r="D861" s="262"/>
      <c r="E861" s="248"/>
      <c r="F861" s="248"/>
      <c r="G861" s="249"/>
      <c r="H861" s="250"/>
      <c r="I861" s="34"/>
      <c r="J861" s="34"/>
      <c r="K861" s="34"/>
    </row>
    <row r="862" spans="1:11" ht="19.5" customHeight="1">
      <c r="A862" s="246"/>
      <c r="B862" s="247"/>
      <c r="C862" s="247"/>
      <c r="D862" s="262"/>
      <c r="E862" s="248"/>
      <c r="F862" s="248"/>
      <c r="G862" s="249"/>
      <c r="H862" s="250"/>
      <c r="I862" s="34"/>
      <c r="J862" s="34"/>
      <c r="K862" s="34"/>
    </row>
    <row r="863" spans="1:11" ht="19.5" customHeight="1">
      <c r="A863" s="246"/>
      <c r="B863" s="247"/>
      <c r="C863" s="247"/>
      <c r="D863" s="262"/>
      <c r="E863" s="248"/>
      <c r="F863" s="248"/>
      <c r="G863" s="249"/>
      <c r="H863" s="250"/>
      <c r="I863" s="34"/>
      <c r="J863" s="34"/>
      <c r="K863" s="34"/>
    </row>
    <row r="864" spans="1:11" ht="19.5" customHeight="1">
      <c r="A864" s="246"/>
      <c r="B864" s="247"/>
      <c r="C864" s="247"/>
      <c r="D864" s="262"/>
      <c r="E864" s="248"/>
      <c r="F864" s="248"/>
      <c r="G864" s="249"/>
      <c r="H864" s="250"/>
      <c r="I864" s="34"/>
      <c r="J864" s="34"/>
      <c r="K864" s="34"/>
    </row>
    <row r="865" spans="1:11" ht="19.5" customHeight="1">
      <c r="A865" s="246"/>
      <c r="B865" s="247"/>
      <c r="C865" s="247"/>
      <c r="D865" s="262"/>
      <c r="E865" s="248"/>
      <c r="F865" s="248"/>
      <c r="G865" s="249"/>
      <c r="H865" s="250"/>
      <c r="I865" s="34"/>
      <c r="J865" s="34"/>
      <c r="K865" s="34"/>
    </row>
    <row r="866" spans="1:11" ht="19.5" customHeight="1">
      <c r="A866" s="246"/>
      <c r="B866" s="247"/>
      <c r="C866" s="247"/>
      <c r="D866" s="262"/>
      <c r="E866" s="248"/>
      <c r="F866" s="248"/>
      <c r="G866" s="249"/>
      <c r="H866" s="250"/>
      <c r="I866" s="34"/>
      <c r="J866" s="34"/>
      <c r="K866" s="34"/>
    </row>
    <row r="867" spans="1:11" ht="19.5" customHeight="1">
      <c r="A867" s="246"/>
      <c r="B867" s="247"/>
      <c r="C867" s="247"/>
      <c r="D867" s="262"/>
      <c r="E867" s="248"/>
      <c r="F867" s="248"/>
      <c r="G867" s="249"/>
      <c r="H867" s="250"/>
      <c r="I867" s="34"/>
      <c r="J867" s="34"/>
      <c r="K867" s="34"/>
    </row>
    <row r="868" spans="1:11" ht="19.5" customHeight="1">
      <c r="A868" s="246"/>
      <c r="B868" s="247"/>
      <c r="C868" s="247"/>
      <c r="D868" s="262"/>
      <c r="E868" s="248"/>
      <c r="F868" s="248"/>
      <c r="G868" s="249"/>
      <c r="H868" s="250"/>
      <c r="I868" s="34"/>
      <c r="J868" s="34"/>
      <c r="K868" s="34"/>
    </row>
    <row r="869" spans="1:11" ht="19.5" customHeight="1">
      <c r="A869" s="246"/>
      <c r="B869" s="247"/>
      <c r="C869" s="247"/>
      <c r="D869" s="262"/>
      <c r="E869" s="248"/>
      <c r="F869" s="248"/>
      <c r="G869" s="249"/>
      <c r="H869" s="250"/>
      <c r="I869" s="34"/>
      <c r="J869" s="34"/>
      <c r="K869" s="34"/>
    </row>
    <row r="870" spans="1:11" ht="19.5" customHeight="1">
      <c r="A870" s="246"/>
      <c r="B870" s="247"/>
      <c r="C870" s="247"/>
      <c r="D870" s="262"/>
      <c r="E870" s="248"/>
      <c r="F870" s="248"/>
      <c r="G870" s="249"/>
      <c r="H870" s="250"/>
      <c r="I870" s="34"/>
      <c r="J870" s="34"/>
      <c r="K870" s="34"/>
    </row>
    <row r="871" spans="1:11" ht="19.5" customHeight="1">
      <c r="A871" s="246"/>
      <c r="B871" s="247"/>
      <c r="C871" s="247"/>
      <c r="D871" s="262"/>
      <c r="E871" s="248"/>
      <c r="F871" s="248"/>
      <c r="G871" s="249"/>
      <c r="H871" s="250"/>
      <c r="I871" s="34"/>
      <c r="J871" s="34"/>
      <c r="K871" s="34"/>
    </row>
    <row r="872" spans="1:11" ht="19.5" customHeight="1">
      <c r="A872" s="246"/>
      <c r="B872" s="247"/>
      <c r="C872" s="247"/>
      <c r="D872" s="262"/>
      <c r="E872" s="248"/>
      <c r="F872" s="248"/>
      <c r="G872" s="249"/>
      <c r="H872" s="250"/>
      <c r="I872" s="34"/>
      <c r="J872" s="34"/>
      <c r="K872" s="34"/>
    </row>
    <row r="873" spans="1:11" ht="19.5" customHeight="1">
      <c r="A873" s="246"/>
      <c r="B873" s="247"/>
      <c r="C873" s="247"/>
      <c r="D873" s="262"/>
      <c r="E873" s="248"/>
      <c r="F873" s="248"/>
      <c r="G873" s="249"/>
      <c r="H873" s="250"/>
      <c r="I873" s="34"/>
      <c r="J873" s="34"/>
      <c r="K873" s="34"/>
    </row>
    <row r="874" spans="1:11" ht="19.5" customHeight="1">
      <c r="A874" s="246"/>
      <c r="B874" s="247"/>
      <c r="C874" s="247"/>
      <c r="D874" s="262"/>
      <c r="E874" s="248"/>
      <c r="F874" s="248"/>
      <c r="G874" s="249"/>
      <c r="H874" s="250"/>
      <c r="I874" s="34"/>
      <c r="J874" s="34"/>
      <c r="K874" s="34"/>
    </row>
    <row r="875" spans="1:11" ht="19.5" customHeight="1">
      <c r="A875" s="246"/>
      <c r="B875" s="247"/>
      <c r="C875" s="247"/>
      <c r="D875" s="262"/>
      <c r="E875" s="248"/>
      <c r="F875" s="248"/>
      <c r="G875" s="249"/>
      <c r="H875" s="250"/>
      <c r="I875" s="34"/>
      <c r="J875" s="34"/>
      <c r="K875" s="34"/>
    </row>
    <row r="876" spans="1:11" ht="19.5" customHeight="1">
      <c r="A876" s="246"/>
      <c r="B876" s="247"/>
      <c r="C876" s="247"/>
      <c r="D876" s="262"/>
      <c r="E876" s="248"/>
      <c r="F876" s="248"/>
      <c r="G876" s="249"/>
      <c r="H876" s="250"/>
      <c r="I876" s="34"/>
      <c r="J876" s="34"/>
      <c r="K876" s="34"/>
    </row>
    <row r="877" spans="1:11" ht="19.5" customHeight="1">
      <c r="A877" s="246"/>
      <c r="B877" s="247"/>
      <c r="C877" s="247"/>
      <c r="D877" s="262"/>
      <c r="E877" s="248"/>
      <c r="F877" s="248"/>
      <c r="G877" s="249"/>
      <c r="H877" s="250"/>
      <c r="I877" s="34"/>
      <c r="J877" s="34"/>
      <c r="K877" s="34"/>
    </row>
    <row r="878" spans="1:11" ht="19.5" customHeight="1">
      <c r="A878" s="246"/>
      <c r="B878" s="247"/>
      <c r="C878" s="247"/>
      <c r="D878" s="262"/>
      <c r="E878" s="248"/>
      <c r="F878" s="248"/>
      <c r="G878" s="249"/>
      <c r="H878" s="250"/>
      <c r="I878" s="34"/>
      <c r="J878" s="34"/>
      <c r="K878" s="34"/>
    </row>
    <row r="879" spans="1:11" ht="19.5" customHeight="1">
      <c r="A879" s="246"/>
      <c r="B879" s="247"/>
      <c r="C879" s="247"/>
      <c r="D879" s="262"/>
      <c r="E879" s="248"/>
      <c r="F879" s="248"/>
      <c r="G879" s="249"/>
      <c r="H879" s="250"/>
      <c r="I879" s="34"/>
      <c r="J879" s="34"/>
      <c r="K879" s="34"/>
    </row>
    <row r="880" spans="1:11" ht="19.5" customHeight="1">
      <c r="A880" s="246"/>
      <c r="B880" s="247"/>
      <c r="C880" s="247"/>
      <c r="D880" s="262"/>
      <c r="E880" s="248"/>
      <c r="F880" s="248"/>
      <c r="G880" s="249"/>
      <c r="H880" s="250"/>
      <c r="I880" s="34"/>
      <c r="J880" s="34"/>
      <c r="K880" s="34"/>
    </row>
    <row r="881" spans="1:11" ht="19.5" customHeight="1">
      <c r="A881" s="246"/>
      <c r="B881" s="247"/>
      <c r="C881" s="247"/>
      <c r="D881" s="262"/>
      <c r="E881" s="248"/>
      <c r="F881" s="248"/>
      <c r="G881" s="249"/>
      <c r="H881" s="250"/>
      <c r="I881" s="34"/>
      <c r="J881" s="34"/>
      <c r="K881" s="34"/>
    </row>
    <row r="882" spans="1:11" ht="19.5" customHeight="1">
      <c r="A882" s="246"/>
      <c r="B882" s="247"/>
      <c r="C882" s="247"/>
      <c r="D882" s="262"/>
      <c r="E882" s="248"/>
      <c r="F882" s="248"/>
      <c r="G882" s="249"/>
      <c r="H882" s="250"/>
      <c r="I882" s="34"/>
      <c r="J882" s="34"/>
      <c r="K882" s="34"/>
    </row>
    <row r="883" spans="1:11" ht="19.5" customHeight="1">
      <c r="A883" s="246"/>
      <c r="B883" s="247"/>
      <c r="C883" s="247"/>
      <c r="D883" s="262"/>
      <c r="E883" s="248"/>
      <c r="F883" s="248"/>
      <c r="G883" s="249"/>
      <c r="H883" s="250"/>
      <c r="I883" s="34"/>
      <c r="J883" s="34"/>
      <c r="K883" s="34"/>
    </row>
    <row r="884" spans="1:11" ht="19.5" customHeight="1">
      <c r="A884" s="246"/>
      <c r="B884" s="247"/>
      <c r="C884" s="247"/>
      <c r="D884" s="262"/>
      <c r="E884" s="248"/>
      <c r="F884" s="248"/>
      <c r="G884" s="249"/>
      <c r="H884" s="250"/>
      <c r="I884" s="34"/>
      <c r="J884" s="34"/>
      <c r="K884" s="34"/>
    </row>
    <row r="885" spans="1:11" ht="19.5" customHeight="1">
      <c r="A885" s="246"/>
      <c r="B885" s="247"/>
      <c r="C885" s="247"/>
      <c r="D885" s="262"/>
      <c r="E885" s="248"/>
      <c r="F885" s="248"/>
      <c r="G885" s="249"/>
      <c r="H885" s="250"/>
      <c r="I885" s="34"/>
      <c r="J885" s="34"/>
      <c r="K885" s="34"/>
    </row>
    <row r="886" spans="1:11" ht="19.5" customHeight="1">
      <c r="A886" s="246"/>
      <c r="B886" s="247"/>
      <c r="C886" s="247"/>
      <c r="D886" s="262"/>
      <c r="E886" s="248"/>
      <c r="F886" s="248"/>
      <c r="G886" s="249"/>
      <c r="H886" s="250"/>
      <c r="I886" s="34"/>
      <c r="J886" s="34"/>
      <c r="K886" s="34"/>
    </row>
    <row r="887" spans="1:11" ht="19.5" customHeight="1">
      <c r="A887" s="246"/>
      <c r="B887" s="247"/>
      <c r="C887" s="247"/>
      <c r="D887" s="262"/>
      <c r="E887" s="248"/>
      <c r="F887" s="248"/>
      <c r="G887" s="249"/>
      <c r="H887" s="250"/>
      <c r="I887" s="34"/>
      <c r="J887" s="34"/>
      <c r="K887" s="34"/>
    </row>
    <row r="888" spans="1:11" ht="19.5" customHeight="1">
      <c r="A888" s="246"/>
      <c r="B888" s="247"/>
      <c r="C888" s="247"/>
      <c r="D888" s="262"/>
      <c r="E888" s="248"/>
      <c r="F888" s="248"/>
      <c r="G888" s="249"/>
      <c r="H888" s="250"/>
      <c r="I888" s="34"/>
      <c r="J888" s="34"/>
      <c r="K888" s="34"/>
    </row>
    <row r="889" spans="1:11" ht="19.5" customHeight="1">
      <c r="A889" s="246"/>
      <c r="B889" s="247"/>
      <c r="C889" s="247"/>
      <c r="D889" s="262"/>
      <c r="E889" s="248"/>
      <c r="F889" s="248"/>
      <c r="G889" s="249"/>
      <c r="H889" s="250"/>
      <c r="I889" s="34"/>
      <c r="J889" s="34"/>
      <c r="K889" s="34"/>
    </row>
    <row r="890" spans="1:11" ht="19.5" customHeight="1">
      <c r="A890" s="246"/>
      <c r="B890" s="247"/>
      <c r="C890" s="247"/>
      <c r="D890" s="262"/>
      <c r="E890" s="248"/>
      <c r="F890" s="248"/>
      <c r="G890" s="249"/>
      <c r="H890" s="250"/>
      <c r="I890" s="34"/>
      <c r="J890" s="34"/>
      <c r="K890" s="34"/>
    </row>
    <row r="891" spans="1:11" ht="19.5" customHeight="1">
      <c r="A891" s="246"/>
      <c r="B891" s="247"/>
      <c r="C891" s="247"/>
      <c r="D891" s="262"/>
      <c r="E891" s="248"/>
      <c r="F891" s="248"/>
      <c r="G891" s="249"/>
      <c r="H891" s="250"/>
      <c r="I891" s="34"/>
      <c r="J891" s="34"/>
      <c r="K891" s="34"/>
    </row>
    <row r="892" spans="1:11" ht="19.5" customHeight="1">
      <c r="A892" s="246"/>
      <c r="B892" s="247"/>
      <c r="C892" s="247"/>
      <c r="D892" s="262"/>
      <c r="E892" s="248"/>
      <c r="F892" s="248"/>
      <c r="G892" s="249"/>
      <c r="H892" s="250"/>
      <c r="I892" s="34"/>
      <c r="J892" s="34"/>
      <c r="K892" s="34"/>
    </row>
    <row r="893" spans="1:11" ht="19.5" customHeight="1">
      <c r="A893" s="246"/>
      <c r="B893" s="247"/>
      <c r="C893" s="247"/>
      <c r="D893" s="262"/>
      <c r="E893" s="248"/>
      <c r="F893" s="248"/>
      <c r="G893" s="249"/>
      <c r="H893" s="250"/>
      <c r="I893" s="34"/>
      <c r="J893" s="34"/>
      <c r="K893" s="34"/>
    </row>
    <row r="894" spans="1:11" ht="19.5" customHeight="1">
      <c r="A894" s="246"/>
      <c r="B894" s="247"/>
      <c r="C894" s="247"/>
      <c r="D894" s="262"/>
      <c r="E894" s="248"/>
      <c r="F894" s="248"/>
      <c r="G894" s="249"/>
      <c r="H894" s="250"/>
      <c r="I894" s="34"/>
      <c r="J894" s="34"/>
      <c r="K894" s="34"/>
    </row>
    <row r="895" spans="1:11" ht="19.5" customHeight="1">
      <c r="A895" s="246"/>
      <c r="B895" s="247"/>
      <c r="C895" s="247"/>
      <c r="D895" s="262"/>
      <c r="E895" s="248"/>
      <c r="F895" s="248"/>
      <c r="G895" s="249"/>
      <c r="H895" s="250"/>
      <c r="I895" s="34"/>
      <c r="J895" s="34"/>
      <c r="K895" s="34"/>
    </row>
    <row r="896" spans="1:11" ht="19.5" customHeight="1">
      <c r="A896" s="246"/>
      <c r="B896" s="247"/>
      <c r="C896" s="247"/>
      <c r="D896" s="262"/>
      <c r="E896" s="248"/>
      <c r="F896" s="248"/>
      <c r="G896" s="249"/>
      <c r="H896" s="250"/>
      <c r="I896" s="34"/>
      <c r="J896" s="34"/>
      <c r="K896" s="34"/>
    </row>
    <row r="897" spans="1:11" ht="19.5" customHeight="1">
      <c r="A897" s="246"/>
      <c r="B897" s="247"/>
      <c r="C897" s="247"/>
      <c r="D897" s="262"/>
      <c r="E897" s="248"/>
      <c r="F897" s="248"/>
      <c r="G897" s="249"/>
      <c r="H897" s="250"/>
      <c r="I897" s="34"/>
      <c r="J897" s="34"/>
      <c r="K897" s="34"/>
    </row>
    <row r="898" spans="1:11" ht="19.5" customHeight="1">
      <c r="A898" s="246"/>
      <c r="B898" s="247"/>
      <c r="C898" s="247"/>
      <c r="D898" s="262"/>
      <c r="E898" s="248"/>
      <c r="F898" s="248"/>
      <c r="G898" s="249"/>
      <c r="H898" s="250"/>
      <c r="I898" s="34"/>
      <c r="J898" s="34"/>
      <c r="K898" s="34"/>
    </row>
    <row r="899" spans="1:11" ht="19.5" customHeight="1">
      <c r="A899" s="246"/>
      <c r="B899" s="247"/>
      <c r="C899" s="247"/>
      <c r="D899" s="262"/>
      <c r="E899" s="248"/>
      <c r="F899" s="248"/>
      <c r="G899" s="249"/>
      <c r="H899" s="250"/>
      <c r="I899" s="34"/>
      <c r="J899" s="34"/>
      <c r="K899" s="34"/>
    </row>
    <row r="900" spans="1:11" ht="19.5" customHeight="1">
      <c r="A900" s="246"/>
      <c r="B900" s="247"/>
      <c r="C900" s="247"/>
      <c r="D900" s="262"/>
      <c r="E900" s="248"/>
      <c r="F900" s="248"/>
      <c r="G900" s="249"/>
      <c r="H900" s="250"/>
      <c r="I900" s="34"/>
      <c r="J900" s="34"/>
      <c r="K900" s="34"/>
    </row>
    <row r="901" spans="1:11" ht="19.5" customHeight="1">
      <c r="A901" s="246"/>
      <c r="B901" s="247"/>
      <c r="C901" s="247"/>
      <c r="D901" s="262"/>
      <c r="E901" s="248"/>
      <c r="F901" s="248"/>
      <c r="G901" s="249"/>
      <c r="H901" s="250"/>
      <c r="I901" s="34"/>
      <c r="J901" s="34"/>
      <c r="K901" s="34"/>
    </row>
    <row r="902" spans="1:11" ht="19.5" customHeight="1">
      <c r="A902" s="246"/>
      <c r="B902" s="247"/>
      <c r="C902" s="247"/>
      <c r="D902" s="262"/>
      <c r="E902" s="248"/>
      <c r="F902" s="248"/>
      <c r="G902" s="249"/>
      <c r="H902" s="250"/>
      <c r="I902" s="34"/>
      <c r="J902" s="34"/>
      <c r="K902" s="34"/>
    </row>
    <row r="903" spans="1:11" ht="19.5" customHeight="1">
      <c r="A903" s="246"/>
      <c r="B903" s="247"/>
      <c r="C903" s="247"/>
      <c r="D903" s="262"/>
      <c r="E903" s="248"/>
      <c r="F903" s="248"/>
      <c r="G903" s="249"/>
      <c r="H903" s="250"/>
      <c r="I903" s="34"/>
      <c r="J903" s="34"/>
      <c r="K903" s="34"/>
    </row>
    <row r="904" spans="1:11" ht="19.5" customHeight="1">
      <c r="A904" s="246"/>
      <c r="B904" s="247"/>
      <c r="C904" s="247"/>
      <c r="D904" s="262"/>
      <c r="E904" s="248"/>
      <c r="F904" s="248"/>
      <c r="G904" s="249"/>
      <c r="H904" s="250"/>
      <c r="I904" s="34"/>
      <c r="J904" s="34"/>
      <c r="K904" s="34"/>
    </row>
    <row r="905" spans="1:11" ht="19.5" customHeight="1">
      <c r="A905" s="246"/>
      <c r="B905" s="247"/>
      <c r="C905" s="247"/>
      <c r="D905" s="262"/>
      <c r="E905" s="248"/>
      <c r="F905" s="248"/>
      <c r="G905" s="249"/>
      <c r="H905" s="250"/>
      <c r="I905" s="34"/>
      <c r="J905" s="34"/>
      <c r="K905" s="34"/>
    </row>
    <row r="906" spans="1:11" ht="19.5" customHeight="1">
      <c r="A906" s="246"/>
      <c r="B906" s="247"/>
      <c r="C906" s="247"/>
      <c r="D906" s="262"/>
      <c r="E906" s="248"/>
      <c r="F906" s="248"/>
      <c r="G906" s="249"/>
      <c r="H906" s="250"/>
      <c r="I906" s="34"/>
      <c r="J906" s="34"/>
      <c r="K906" s="34"/>
    </row>
    <row r="907" spans="1:11" ht="19.5" customHeight="1">
      <c r="A907" s="246"/>
      <c r="B907" s="247"/>
      <c r="C907" s="247"/>
      <c r="D907" s="262"/>
      <c r="E907" s="248"/>
      <c r="F907" s="248"/>
      <c r="G907" s="249"/>
      <c r="H907" s="250"/>
      <c r="I907" s="34"/>
      <c r="J907" s="34"/>
      <c r="K907" s="34"/>
    </row>
    <row r="908" spans="1:11" ht="19.5" customHeight="1">
      <c r="A908" s="246"/>
      <c r="B908" s="247"/>
      <c r="C908" s="247"/>
      <c r="D908" s="262"/>
      <c r="E908" s="248"/>
      <c r="F908" s="248"/>
      <c r="G908" s="249"/>
      <c r="H908" s="250"/>
      <c r="I908" s="34"/>
      <c r="J908" s="34"/>
      <c r="K908" s="34"/>
    </row>
    <row r="909" spans="1:11" ht="19.5" customHeight="1">
      <c r="A909" s="246"/>
      <c r="B909" s="247"/>
      <c r="C909" s="247"/>
      <c r="D909" s="262"/>
      <c r="E909" s="248"/>
      <c r="F909" s="248"/>
      <c r="G909" s="249"/>
      <c r="H909" s="250"/>
      <c r="I909" s="34"/>
      <c r="J909" s="34"/>
      <c r="K909" s="34"/>
    </row>
    <row r="910" spans="1:11" ht="19.5" customHeight="1">
      <c r="A910" s="246"/>
      <c r="B910" s="247"/>
      <c r="C910" s="247"/>
      <c r="D910" s="262"/>
      <c r="E910" s="248"/>
      <c r="F910" s="248"/>
      <c r="G910" s="249"/>
      <c r="H910" s="250"/>
      <c r="I910" s="34"/>
      <c r="J910" s="34"/>
      <c r="K910" s="34"/>
    </row>
    <row r="911" spans="1:11" ht="19.5" customHeight="1">
      <c r="A911" s="246"/>
      <c r="B911" s="247"/>
      <c r="C911" s="247"/>
      <c r="D911" s="262"/>
      <c r="E911" s="248"/>
      <c r="F911" s="248"/>
      <c r="G911" s="249"/>
      <c r="H911" s="250"/>
      <c r="I911" s="34"/>
      <c r="J911" s="34"/>
      <c r="K911" s="34"/>
    </row>
    <row r="912" spans="1:11" ht="19.5" customHeight="1">
      <c r="A912" s="246"/>
      <c r="B912" s="247"/>
      <c r="C912" s="247"/>
      <c r="D912" s="262"/>
      <c r="E912" s="248"/>
      <c r="F912" s="248"/>
      <c r="G912" s="249"/>
      <c r="H912" s="250"/>
      <c r="I912" s="34"/>
      <c r="J912" s="34"/>
      <c r="K912" s="34"/>
    </row>
    <row r="913" spans="1:11" ht="19.5" customHeight="1">
      <c r="A913" s="246"/>
      <c r="B913" s="247"/>
      <c r="C913" s="247"/>
      <c r="D913" s="262"/>
      <c r="E913" s="248"/>
      <c r="F913" s="248"/>
      <c r="G913" s="249"/>
      <c r="H913" s="250"/>
      <c r="I913" s="34"/>
      <c r="J913" s="34"/>
      <c r="K913" s="34"/>
    </row>
    <row r="914" spans="1:11" ht="19.5" customHeight="1">
      <c r="A914" s="246"/>
      <c r="B914" s="247"/>
      <c r="C914" s="247"/>
      <c r="D914" s="262"/>
      <c r="E914" s="248"/>
      <c r="F914" s="248"/>
      <c r="G914" s="249"/>
      <c r="H914" s="250"/>
      <c r="I914" s="34"/>
      <c r="J914" s="34"/>
      <c r="K914" s="34"/>
    </row>
    <row r="915" spans="1:11" ht="19.5" customHeight="1">
      <c r="A915" s="246"/>
      <c r="B915" s="247"/>
      <c r="C915" s="247"/>
      <c r="D915" s="262"/>
      <c r="E915" s="248"/>
      <c r="F915" s="248"/>
      <c r="G915" s="249"/>
      <c r="H915" s="250"/>
      <c r="I915" s="34"/>
      <c r="J915" s="34"/>
      <c r="K915" s="34"/>
    </row>
    <row r="916" spans="1:11" ht="19.5" customHeight="1">
      <c r="A916" s="246"/>
      <c r="B916" s="247"/>
      <c r="C916" s="247"/>
      <c r="D916" s="262"/>
      <c r="E916" s="248"/>
      <c r="F916" s="248"/>
      <c r="G916" s="249"/>
      <c r="H916" s="250"/>
      <c r="I916" s="34"/>
      <c r="J916" s="34"/>
      <c r="K916" s="34"/>
    </row>
    <row r="917" spans="1:11" ht="19.5" customHeight="1">
      <c r="A917" s="246"/>
      <c r="B917" s="247"/>
      <c r="C917" s="247"/>
      <c r="D917" s="262"/>
      <c r="E917" s="248"/>
      <c r="F917" s="248"/>
      <c r="G917" s="249"/>
      <c r="H917" s="250"/>
      <c r="I917" s="34"/>
      <c r="J917" s="34"/>
      <c r="K917" s="34"/>
    </row>
    <row r="918" spans="1:11" ht="19.5" customHeight="1">
      <c r="A918" s="246"/>
      <c r="B918" s="247"/>
      <c r="C918" s="247"/>
      <c r="D918" s="262"/>
      <c r="E918" s="248"/>
      <c r="F918" s="248"/>
      <c r="G918" s="249"/>
      <c r="H918" s="250"/>
      <c r="I918" s="34"/>
      <c r="J918" s="34"/>
      <c r="K918" s="34"/>
    </row>
    <row r="919" spans="1:11" ht="19.5" customHeight="1">
      <c r="A919" s="246"/>
      <c r="B919" s="247"/>
      <c r="C919" s="247"/>
      <c r="D919" s="262"/>
      <c r="E919" s="248"/>
      <c r="F919" s="248"/>
      <c r="G919" s="249"/>
      <c r="H919" s="250"/>
      <c r="I919" s="34"/>
      <c r="J919" s="34"/>
      <c r="K919" s="34"/>
    </row>
    <row r="920" spans="1:11" ht="19.5" customHeight="1">
      <c r="A920" s="246"/>
      <c r="B920" s="247"/>
      <c r="C920" s="247"/>
      <c r="D920" s="262"/>
      <c r="E920" s="248"/>
      <c r="F920" s="248"/>
      <c r="G920" s="249"/>
      <c r="H920" s="250"/>
      <c r="I920" s="34"/>
      <c r="J920" s="34"/>
      <c r="K920" s="34"/>
    </row>
    <row r="921" spans="1:11" ht="19.5" customHeight="1">
      <c r="A921" s="246"/>
      <c r="B921" s="247"/>
      <c r="C921" s="247"/>
      <c r="D921" s="262"/>
      <c r="E921" s="248"/>
      <c r="F921" s="248"/>
      <c r="G921" s="249"/>
      <c r="H921" s="250"/>
      <c r="I921" s="34"/>
      <c r="J921" s="34"/>
      <c r="K921" s="34"/>
    </row>
    <row r="922" spans="1:11" ht="19.5" customHeight="1">
      <c r="A922" s="246"/>
      <c r="B922" s="247"/>
      <c r="C922" s="247"/>
      <c r="D922" s="262"/>
      <c r="E922" s="248"/>
      <c r="F922" s="248"/>
      <c r="G922" s="249"/>
      <c r="H922" s="250"/>
      <c r="I922" s="34"/>
      <c r="J922" s="34"/>
      <c r="K922" s="34"/>
    </row>
    <row r="923" spans="1:11" ht="19.5" customHeight="1">
      <c r="A923" s="246"/>
      <c r="B923" s="247"/>
      <c r="C923" s="247"/>
      <c r="D923" s="262"/>
      <c r="E923" s="248"/>
      <c r="F923" s="248"/>
      <c r="G923" s="249"/>
      <c r="H923" s="250"/>
      <c r="I923" s="34"/>
      <c r="J923" s="34"/>
      <c r="K923" s="34"/>
    </row>
    <row r="924" spans="1:11" ht="19.5" customHeight="1">
      <c r="A924" s="246"/>
      <c r="B924" s="247"/>
      <c r="C924" s="247"/>
      <c r="D924" s="262"/>
      <c r="E924" s="248"/>
      <c r="F924" s="248"/>
      <c r="G924" s="249"/>
      <c r="H924" s="250"/>
      <c r="I924" s="34"/>
      <c r="J924" s="34"/>
      <c r="K924" s="34"/>
    </row>
    <row r="925" spans="1:11" ht="19.5" customHeight="1">
      <c r="A925" s="246"/>
      <c r="B925" s="247"/>
      <c r="C925" s="247"/>
      <c r="D925" s="262"/>
      <c r="E925" s="248"/>
      <c r="F925" s="248"/>
      <c r="G925" s="249"/>
      <c r="H925" s="250"/>
      <c r="I925" s="34"/>
      <c r="J925" s="34"/>
      <c r="K925" s="34"/>
    </row>
    <row r="926" spans="1:11" ht="19.5" customHeight="1">
      <c r="A926" s="246"/>
      <c r="B926" s="247"/>
      <c r="C926" s="247"/>
      <c r="D926" s="262"/>
      <c r="E926" s="248"/>
      <c r="F926" s="248"/>
      <c r="G926" s="249"/>
      <c r="H926" s="250"/>
      <c r="I926" s="34"/>
      <c r="J926" s="34"/>
      <c r="K926" s="34"/>
    </row>
    <row r="927" spans="1:11" ht="19.5" customHeight="1">
      <c r="A927" s="246"/>
      <c r="B927" s="247"/>
      <c r="C927" s="247"/>
      <c r="D927" s="262"/>
      <c r="E927" s="248"/>
      <c r="F927" s="248"/>
      <c r="G927" s="249"/>
      <c r="H927" s="250"/>
      <c r="I927" s="34"/>
      <c r="J927" s="34"/>
      <c r="K927" s="34"/>
    </row>
    <row r="928" spans="1:11" ht="19.5" customHeight="1">
      <c r="A928" s="246"/>
      <c r="B928" s="247"/>
      <c r="C928" s="247"/>
      <c r="D928" s="262"/>
      <c r="E928" s="248"/>
      <c r="F928" s="248"/>
      <c r="G928" s="249"/>
      <c r="H928" s="250"/>
      <c r="I928" s="34"/>
      <c r="J928" s="34"/>
      <c r="K928" s="34"/>
    </row>
    <row r="929" spans="1:11" ht="19.5" customHeight="1">
      <c r="A929" s="246"/>
      <c r="B929" s="247"/>
      <c r="C929" s="247"/>
      <c r="D929" s="262"/>
      <c r="E929" s="248"/>
      <c r="F929" s="248"/>
      <c r="G929" s="249"/>
      <c r="H929" s="250"/>
      <c r="I929" s="34"/>
      <c r="J929" s="34"/>
      <c r="K929" s="34"/>
    </row>
    <row r="930" spans="1:11" ht="19.5" customHeight="1">
      <c r="A930" s="246"/>
      <c r="B930" s="247"/>
      <c r="C930" s="247"/>
      <c r="D930" s="262"/>
      <c r="E930" s="248"/>
      <c r="F930" s="248"/>
      <c r="G930" s="249"/>
      <c r="H930" s="250"/>
      <c r="I930" s="34"/>
      <c r="J930" s="34"/>
      <c r="K930" s="34"/>
    </row>
    <row r="931" spans="1:11" ht="19.5" customHeight="1">
      <c r="A931" s="246"/>
      <c r="B931" s="247"/>
      <c r="C931" s="247"/>
      <c r="D931" s="262"/>
      <c r="E931" s="248"/>
      <c r="F931" s="248"/>
      <c r="G931" s="249"/>
      <c r="H931" s="250"/>
      <c r="I931" s="34"/>
      <c r="J931" s="34"/>
      <c r="K931" s="34"/>
    </row>
    <row r="932" spans="1:11" ht="19.5" customHeight="1">
      <c r="A932" s="246"/>
      <c r="B932" s="247"/>
      <c r="C932" s="247"/>
      <c r="D932" s="262"/>
      <c r="E932" s="248"/>
      <c r="F932" s="248"/>
      <c r="G932" s="249"/>
      <c r="H932" s="250"/>
      <c r="I932" s="34"/>
      <c r="J932" s="34"/>
      <c r="K932" s="34"/>
    </row>
    <row r="933" spans="1:11" ht="19.5" customHeight="1">
      <c r="A933" s="246"/>
      <c r="B933" s="247"/>
      <c r="C933" s="247"/>
      <c r="D933" s="262"/>
      <c r="E933" s="248"/>
      <c r="F933" s="248"/>
      <c r="G933" s="249"/>
      <c r="H933" s="250"/>
      <c r="I933" s="34"/>
      <c r="J933" s="34"/>
      <c r="K933" s="34"/>
    </row>
    <row r="934" spans="1:11" ht="19.5" customHeight="1">
      <c r="A934" s="246"/>
      <c r="B934" s="247"/>
      <c r="C934" s="247"/>
      <c r="D934" s="262"/>
      <c r="E934" s="248"/>
      <c r="F934" s="248"/>
      <c r="G934" s="249"/>
      <c r="H934" s="250"/>
      <c r="I934" s="34"/>
      <c r="J934" s="34"/>
      <c r="K934" s="34"/>
    </row>
    <row r="935" spans="1:11" ht="19.5" customHeight="1">
      <c r="A935" s="246"/>
      <c r="B935" s="247"/>
      <c r="C935" s="247"/>
      <c r="D935" s="262"/>
      <c r="E935" s="248"/>
      <c r="F935" s="248"/>
      <c r="G935" s="249"/>
      <c r="H935" s="250"/>
      <c r="I935" s="34"/>
      <c r="J935" s="34"/>
      <c r="K935" s="34"/>
    </row>
    <row r="936" spans="1:11" ht="19.5" customHeight="1">
      <c r="A936" s="246"/>
      <c r="B936" s="247"/>
      <c r="C936" s="247"/>
      <c r="D936" s="262"/>
      <c r="E936" s="248"/>
      <c r="F936" s="248"/>
      <c r="G936" s="249"/>
      <c r="H936" s="250"/>
      <c r="I936" s="34"/>
      <c r="J936" s="34"/>
      <c r="K936" s="34"/>
    </row>
    <row r="937" spans="1:11" ht="19.5" customHeight="1">
      <c r="A937" s="246"/>
      <c r="B937" s="247"/>
      <c r="C937" s="247"/>
      <c r="D937" s="262"/>
      <c r="E937" s="248"/>
      <c r="F937" s="248"/>
      <c r="G937" s="249"/>
      <c r="H937" s="250"/>
      <c r="I937" s="34"/>
      <c r="J937" s="34"/>
      <c r="K937" s="34"/>
    </row>
    <row r="938" spans="1:11" ht="19.5" customHeight="1">
      <c r="A938" s="246"/>
      <c r="B938" s="247"/>
      <c r="C938" s="247"/>
      <c r="D938" s="262"/>
      <c r="E938" s="248"/>
      <c r="F938" s="248"/>
      <c r="G938" s="249"/>
      <c r="H938" s="250"/>
      <c r="I938" s="34"/>
      <c r="J938" s="34"/>
      <c r="K938" s="34"/>
    </row>
    <row r="939" spans="1:11" ht="19.5" customHeight="1">
      <c r="A939" s="246"/>
      <c r="B939" s="247"/>
      <c r="C939" s="247"/>
      <c r="D939" s="262"/>
      <c r="E939" s="248"/>
      <c r="F939" s="248"/>
      <c r="G939" s="249"/>
      <c r="H939" s="250"/>
      <c r="I939" s="34"/>
      <c r="J939" s="34"/>
      <c r="K939" s="34"/>
    </row>
    <row r="940" spans="1:11" ht="19.5" customHeight="1">
      <c r="A940" s="246"/>
      <c r="B940" s="247"/>
      <c r="C940" s="247"/>
      <c r="D940" s="262"/>
      <c r="E940" s="248"/>
      <c r="F940" s="248"/>
      <c r="G940" s="249"/>
      <c r="H940" s="250"/>
      <c r="I940" s="34"/>
      <c r="J940" s="34"/>
      <c r="K940" s="34"/>
    </row>
    <row r="941" spans="1:11" ht="19.5" customHeight="1">
      <c r="A941" s="246"/>
      <c r="B941" s="247"/>
      <c r="C941" s="247"/>
      <c r="D941" s="262"/>
      <c r="E941" s="248"/>
      <c r="F941" s="248"/>
      <c r="G941" s="249"/>
      <c r="H941" s="250"/>
      <c r="I941" s="34"/>
      <c r="J941" s="34"/>
      <c r="K941" s="34"/>
    </row>
    <row r="942" spans="1:11" ht="19.5" customHeight="1">
      <c r="A942" s="246"/>
      <c r="B942" s="247"/>
      <c r="C942" s="247"/>
      <c r="D942" s="262"/>
      <c r="E942" s="248"/>
      <c r="F942" s="248"/>
      <c r="G942" s="249"/>
      <c r="H942" s="250"/>
      <c r="I942" s="34"/>
      <c r="J942" s="34"/>
      <c r="K942" s="34"/>
    </row>
    <row r="943" spans="1:11" ht="19.5" customHeight="1">
      <c r="A943" s="246"/>
      <c r="B943" s="247"/>
      <c r="C943" s="247"/>
      <c r="D943" s="262"/>
      <c r="E943" s="248"/>
      <c r="F943" s="248"/>
      <c r="G943" s="249"/>
      <c r="H943" s="250"/>
      <c r="I943" s="34"/>
      <c r="J943" s="34"/>
      <c r="K943" s="34"/>
    </row>
    <row r="944" spans="1:11" ht="19.5" customHeight="1">
      <c r="A944" s="246"/>
      <c r="B944" s="247"/>
      <c r="C944" s="247"/>
      <c r="D944" s="262"/>
      <c r="E944" s="248"/>
      <c r="F944" s="248"/>
      <c r="G944" s="249"/>
      <c r="H944" s="250"/>
      <c r="I944" s="34"/>
      <c r="J944" s="34"/>
      <c r="K944" s="34"/>
    </row>
    <row r="945" spans="1:11" ht="19.5" customHeight="1">
      <c r="A945" s="246"/>
      <c r="B945" s="247"/>
      <c r="C945" s="247"/>
      <c r="D945" s="262"/>
      <c r="E945" s="248"/>
      <c r="F945" s="248"/>
      <c r="G945" s="249"/>
      <c r="H945" s="250"/>
      <c r="I945" s="34"/>
      <c r="J945" s="34"/>
      <c r="K945" s="34"/>
    </row>
    <row r="946" spans="1:11" ht="19.5" customHeight="1">
      <c r="A946" s="246"/>
      <c r="B946" s="247"/>
      <c r="C946" s="247"/>
      <c r="D946" s="262"/>
      <c r="E946" s="248"/>
      <c r="F946" s="248"/>
      <c r="G946" s="249"/>
      <c r="H946" s="250"/>
      <c r="I946" s="34"/>
      <c r="J946" s="34"/>
      <c r="K946" s="34"/>
    </row>
    <row r="947" spans="1:11" ht="19.5" customHeight="1">
      <c r="A947" s="246"/>
      <c r="B947" s="247"/>
      <c r="C947" s="247"/>
      <c r="D947" s="262"/>
      <c r="E947" s="248"/>
      <c r="F947" s="248"/>
      <c r="G947" s="249"/>
      <c r="H947" s="250"/>
      <c r="I947" s="34"/>
      <c r="J947" s="34"/>
      <c r="K947" s="34"/>
    </row>
    <row r="948" spans="1:11" ht="19.5" customHeight="1">
      <c r="A948" s="246"/>
      <c r="B948" s="247"/>
      <c r="C948" s="247"/>
      <c r="D948" s="262"/>
      <c r="E948" s="248"/>
      <c r="F948" s="248"/>
      <c r="G948" s="249"/>
      <c r="H948" s="250"/>
      <c r="I948" s="34"/>
      <c r="J948" s="34"/>
      <c r="K948" s="34"/>
    </row>
    <row r="949" spans="1:11" ht="19.5" customHeight="1">
      <c r="A949" s="246"/>
      <c r="B949" s="247"/>
      <c r="C949" s="247"/>
      <c r="D949" s="262"/>
      <c r="E949" s="248"/>
      <c r="F949" s="248"/>
      <c r="G949" s="249"/>
      <c r="H949" s="250"/>
      <c r="I949" s="34"/>
      <c r="J949" s="34"/>
      <c r="K949" s="34"/>
    </row>
    <row r="950" spans="1:11" ht="19.5" customHeight="1">
      <c r="A950" s="246"/>
      <c r="B950" s="247"/>
      <c r="C950" s="247"/>
      <c r="D950" s="262"/>
      <c r="E950" s="248"/>
      <c r="F950" s="248"/>
      <c r="G950" s="249"/>
      <c r="H950" s="250"/>
      <c r="I950" s="34"/>
      <c r="J950" s="34"/>
      <c r="K950" s="34"/>
    </row>
    <row r="951" spans="1:11" ht="19.5" customHeight="1">
      <c r="A951" s="246"/>
      <c r="B951" s="247"/>
      <c r="C951" s="247"/>
      <c r="D951" s="262"/>
      <c r="E951" s="248"/>
      <c r="F951" s="248"/>
      <c r="G951" s="249"/>
      <c r="H951" s="250"/>
      <c r="I951" s="34"/>
      <c r="J951" s="34"/>
      <c r="K951" s="34"/>
    </row>
    <row r="952" spans="1:11" ht="19.5" customHeight="1">
      <c r="A952" s="246"/>
      <c r="B952" s="247"/>
      <c r="C952" s="247"/>
      <c r="D952" s="262"/>
      <c r="E952" s="248"/>
      <c r="F952" s="248"/>
      <c r="G952" s="249"/>
      <c r="H952" s="250"/>
      <c r="I952" s="34"/>
      <c r="J952" s="34"/>
      <c r="K952" s="34"/>
    </row>
    <row r="953" spans="1:11" ht="19.5" customHeight="1">
      <c r="A953" s="246"/>
      <c r="B953" s="247"/>
      <c r="C953" s="247"/>
      <c r="D953" s="262"/>
      <c r="E953" s="248"/>
      <c r="F953" s="248"/>
      <c r="G953" s="249"/>
      <c r="H953" s="250"/>
      <c r="I953" s="34"/>
      <c r="J953" s="34"/>
      <c r="K953" s="34"/>
    </row>
    <row r="954" spans="1:11" ht="19.5" customHeight="1">
      <c r="A954" s="246"/>
      <c r="B954" s="247"/>
      <c r="C954" s="247"/>
      <c r="D954" s="262"/>
      <c r="E954" s="248"/>
      <c r="F954" s="248"/>
      <c r="G954" s="249"/>
      <c r="H954" s="250"/>
      <c r="I954" s="34"/>
      <c r="J954" s="34"/>
      <c r="K954" s="34"/>
    </row>
    <row r="955" spans="1:11" ht="19.5" customHeight="1">
      <c r="A955" s="246"/>
      <c r="B955" s="247"/>
      <c r="C955" s="247"/>
      <c r="D955" s="262"/>
      <c r="E955" s="248"/>
      <c r="F955" s="248"/>
      <c r="G955" s="249"/>
      <c r="H955" s="250"/>
      <c r="I955" s="34"/>
      <c r="J955" s="34"/>
      <c r="K955" s="34"/>
    </row>
    <row r="956" spans="1:11" ht="19.5" customHeight="1">
      <c r="A956" s="246"/>
      <c r="B956" s="247"/>
      <c r="C956" s="247"/>
      <c r="D956" s="262"/>
      <c r="E956" s="248"/>
      <c r="F956" s="248"/>
      <c r="G956" s="249"/>
      <c r="H956" s="250"/>
      <c r="I956" s="34"/>
      <c r="J956" s="34"/>
      <c r="K956" s="34"/>
    </row>
    <row r="957" spans="1:11" ht="19.5" customHeight="1">
      <c r="A957" s="246"/>
      <c r="B957" s="247"/>
      <c r="C957" s="247"/>
      <c r="D957" s="262"/>
      <c r="E957" s="248"/>
      <c r="F957" s="248"/>
      <c r="G957" s="249"/>
      <c r="H957" s="250"/>
      <c r="I957" s="34"/>
      <c r="J957" s="34"/>
      <c r="K957" s="34"/>
    </row>
    <row r="958" spans="1:11" ht="19.5" customHeight="1">
      <c r="A958" s="246"/>
      <c r="B958" s="247"/>
      <c r="C958" s="247"/>
      <c r="D958" s="262"/>
      <c r="E958" s="248"/>
      <c r="F958" s="248"/>
      <c r="G958" s="249"/>
      <c r="H958" s="250"/>
      <c r="I958" s="34"/>
      <c r="J958" s="34"/>
      <c r="K958" s="34"/>
    </row>
    <row r="959" spans="1:11" ht="19.5" customHeight="1">
      <c r="A959" s="246"/>
      <c r="B959" s="247"/>
      <c r="C959" s="247"/>
      <c r="D959" s="262"/>
      <c r="E959" s="248"/>
      <c r="F959" s="248"/>
      <c r="G959" s="249"/>
      <c r="H959" s="250"/>
      <c r="I959" s="34"/>
      <c r="J959" s="34"/>
      <c r="K959" s="34"/>
    </row>
    <row r="960" spans="1:11" ht="19.5" customHeight="1">
      <c r="A960" s="246"/>
      <c r="B960" s="247"/>
      <c r="C960" s="247"/>
      <c r="D960" s="262"/>
      <c r="E960" s="248"/>
      <c r="F960" s="248"/>
      <c r="G960" s="249"/>
      <c r="H960" s="250"/>
      <c r="I960" s="34"/>
      <c r="J960" s="34"/>
      <c r="K960" s="34"/>
    </row>
    <row r="961" spans="1:11" ht="19.5" customHeight="1">
      <c r="A961" s="246"/>
      <c r="B961" s="247"/>
      <c r="C961" s="247"/>
      <c r="D961" s="262"/>
      <c r="E961" s="248"/>
      <c r="F961" s="248"/>
      <c r="G961" s="249"/>
      <c r="H961" s="250"/>
      <c r="I961" s="34"/>
      <c r="J961" s="34"/>
      <c r="K961" s="34"/>
    </row>
    <row r="962" spans="1:11" ht="19.5" customHeight="1">
      <c r="A962" s="246"/>
      <c r="B962" s="247"/>
      <c r="C962" s="247"/>
      <c r="D962" s="262"/>
      <c r="E962" s="248"/>
      <c r="F962" s="248"/>
      <c r="G962" s="249"/>
      <c r="H962" s="250"/>
      <c r="I962" s="34"/>
      <c r="J962" s="34"/>
      <c r="K962" s="34"/>
    </row>
    <row r="963" spans="1:11" ht="19.5" customHeight="1">
      <c r="A963" s="246"/>
      <c r="B963" s="247"/>
      <c r="C963" s="247"/>
      <c r="D963" s="262"/>
      <c r="E963" s="248"/>
      <c r="F963" s="248"/>
      <c r="G963" s="249"/>
      <c r="H963" s="250"/>
      <c r="I963" s="34"/>
      <c r="J963" s="34"/>
      <c r="K963" s="34"/>
    </row>
    <row r="964" spans="1:11" ht="19.5" customHeight="1">
      <c r="A964" s="246"/>
      <c r="B964" s="247"/>
      <c r="C964" s="247"/>
      <c r="D964" s="262"/>
      <c r="E964" s="248"/>
      <c r="F964" s="248"/>
      <c r="G964" s="249"/>
      <c r="H964" s="250"/>
      <c r="I964" s="34"/>
      <c r="J964" s="34"/>
      <c r="K964" s="34"/>
    </row>
    <row r="965" spans="1:11" ht="19.5" customHeight="1">
      <c r="A965" s="246"/>
      <c r="B965" s="247"/>
      <c r="C965" s="247"/>
      <c r="D965" s="262"/>
      <c r="E965" s="248"/>
      <c r="F965" s="248"/>
      <c r="G965" s="249"/>
      <c r="H965" s="250"/>
      <c r="I965" s="34"/>
      <c r="J965" s="34"/>
      <c r="K965" s="34"/>
    </row>
    <row r="966" spans="1:11" ht="19.5" customHeight="1">
      <c r="A966" s="246"/>
      <c r="B966" s="247"/>
      <c r="C966" s="247"/>
      <c r="D966" s="262"/>
      <c r="E966" s="248"/>
      <c r="F966" s="248"/>
      <c r="G966" s="249"/>
      <c r="H966" s="250"/>
      <c r="I966" s="34"/>
      <c r="J966" s="34"/>
      <c r="K966" s="34"/>
    </row>
    <row r="967" spans="1:11" ht="19.5" customHeight="1">
      <c r="A967" s="246"/>
      <c r="B967" s="247"/>
      <c r="C967" s="247"/>
      <c r="D967" s="262"/>
      <c r="E967" s="248"/>
      <c r="F967" s="248"/>
      <c r="G967" s="249"/>
      <c r="H967" s="250"/>
      <c r="I967" s="34"/>
      <c r="J967" s="34"/>
      <c r="K967" s="34"/>
    </row>
    <row r="968" spans="1:11" ht="19.5" customHeight="1">
      <c r="A968" s="246"/>
      <c r="B968" s="247"/>
      <c r="C968" s="247"/>
      <c r="D968" s="262"/>
      <c r="E968" s="248"/>
      <c r="F968" s="248"/>
      <c r="G968" s="249"/>
      <c r="H968" s="250"/>
      <c r="I968" s="34"/>
      <c r="J968" s="34"/>
      <c r="K968" s="34"/>
    </row>
    <row r="969" spans="1:11" ht="19.5" customHeight="1">
      <c r="A969" s="246"/>
      <c r="B969" s="247"/>
      <c r="C969" s="247"/>
      <c r="D969" s="262"/>
      <c r="E969" s="248"/>
      <c r="F969" s="248"/>
      <c r="G969" s="249"/>
      <c r="H969" s="250"/>
      <c r="I969" s="34"/>
      <c r="J969" s="34"/>
      <c r="K969" s="34"/>
    </row>
    <row r="970" spans="1:11" ht="19.5" customHeight="1">
      <c r="A970" s="246"/>
      <c r="B970" s="247"/>
      <c r="C970" s="247"/>
      <c r="D970" s="262"/>
      <c r="E970" s="248"/>
      <c r="F970" s="248"/>
      <c r="G970" s="249"/>
      <c r="H970" s="250"/>
      <c r="I970" s="34"/>
      <c r="J970" s="34"/>
      <c r="K970" s="34"/>
    </row>
    <row r="971" spans="1:11" ht="19.5" customHeight="1">
      <c r="A971" s="246"/>
      <c r="B971" s="247"/>
      <c r="C971" s="247"/>
      <c r="D971" s="262"/>
      <c r="E971" s="248"/>
      <c r="F971" s="248"/>
      <c r="G971" s="249"/>
      <c r="H971" s="250"/>
      <c r="I971" s="34"/>
      <c r="J971" s="34"/>
      <c r="K971" s="34"/>
    </row>
    <row r="972" spans="1:11" ht="19.5" customHeight="1">
      <c r="A972" s="246"/>
      <c r="B972" s="247"/>
      <c r="C972" s="247"/>
      <c r="D972" s="262"/>
      <c r="E972" s="248"/>
      <c r="F972" s="248"/>
      <c r="G972" s="249"/>
      <c r="H972" s="250"/>
      <c r="I972" s="34"/>
      <c r="J972" s="34"/>
      <c r="K972" s="34"/>
    </row>
    <row r="973" spans="1:11" ht="19.5" customHeight="1">
      <c r="A973" s="246"/>
      <c r="B973" s="247"/>
      <c r="C973" s="247"/>
      <c r="D973" s="262"/>
      <c r="E973" s="248"/>
      <c r="F973" s="248"/>
      <c r="G973" s="249"/>
      <c r="H973" s="250"/>
      <c r="I973" s="34"/>
      <c r="J973" s="34"/>
      <c r="K973" s="34"/>
    </row>
    <row r="974" spans="1:11" ht="19.5" customHeight="1">
      <c r="A974" s="246"/>
      <c r="B974" s="247"/>
      <c r="C974" s="247"/>
      <c r="D974" s="262"/>
      <c r="E974" s="248"/>
      <c r="F974" s="248"/>
      <c r="G974" s="249"/>
      <c r="H974" s="250"/>
      <c r="I974" s="34"/>
      <c r="J974" s="34"/>
      <c r="K974" s="34"/>
    </row>
    <row r="975" spans="1:11" ht="19.5" customHeight="1">
      <c r="A975" s="246"/>
      <c r="B975" s="247"/>
      <c r="C975" s="247"/>
      <c r="D975" s="262"/>
      <c r="E975" s="248"/>
      <c r="F975" s="248"/>
      <c r="G975" s="249"/>
      <c r="H975" s="250"/>
      <c r="I975" s="34"/>
      <c r="J975" s="34"/>
      <c r="K975" s="34"/>
    </row>
    <row r="976" spans="1:11" ht="19.5" customHeight="1">
      <c r="A976" s="246"/>
      <c r="B976" s="247"/>
      <c r="C976" s="247"/>
      <c r="D976" s="262"/>
      <c r="E976" s="248"/>
      <c r="F976" s="248"/>
      <c r="G976" s="249"/>
      <c r="H976" s="250"/>
      <c r="I976" s="34"/>
      <c r="J976" s="34"/>
      <c r="K976" s="34"/>
    </row>
    <row r="977" spans="1:11" ht="19.5" customHeight="1">
      <c r="A977" s="246"/>
      <c r="B977" s="247"/>
      <c r="C977" s="247"/>
      <c r="D977" s="262"/>
      <c r="E977" s="248"/>
      <c r="F977" s="248"/>
      <c r="G977" s="249"/>
      <c r="H977" s="250"/>
      <c r="I977" s="34"/>
      <c r="J977" s="34"/>
      <c r="K977" s="34"/>
    </row>
    <row r="978" spans="1:11" ht="19.5" customHeight="1">
      <c r="A978" s="246"/>
      <c r="B978" s="247"/>
      <c r="C978" s="247"/>
      <c r="D978" s="262"/>
      <c r="E978" s="248"/>
      <c r="F978" s="248"/>
      <c r="G978" s="249"/>
      <c r="H978" s="250"/>
      <c r="I978" s="34"/>
      <c r="J978" s="34"/>
      <c r="K978" s="34"/>
    </row>
    <row r="979" spans="1:11" ht="19.5" customHeight="1">
      <c r="A979" s="246"/>
      <c r="B979" s="247"/>
      <c r="C979" s="247"/>
      <c r="D979" s="262"/>
      <c r="E979" s="248"/>
      <c r="F979" s="248"/>
      <c r="G979" s="249"/>
      <c r="H979" s="250"/>
      <c r="I979" s="34"/>
      <c r="J979" s="34"/>
      <c r="K979" s="34"/>
    </row>
    <row r="980" spans="1:11" ht="19.5" customHeight="1">
      <c r="A980" s="246"/>
      <c r="B980" s="247"/>
      <c r="C980" s="247"/>
      <c r="D980" s="262"/>
      <c r="E980" s="248"/>
      <c r="F980" s="248"/>
      <c r="G980" s="249"/>
      <c r="H980" s="250"/>
      <c r="I980" s="34"/>
      <c r="J980" s="34"/>
      <c r="K980" s="34"/>
    </row>
    <row r="981" spans="1:11" ht="19.5" customHeight="1">
      <c r="A981" s="246"/>
      <c r="B981" s="247"/>
      <c r="C981" s="247"/>
      <c r="D981" s="262"/>
      <c r="E981" s="248"/>
      <c r="F981" s="248"/>
      <c r="G981" s="249"/>
      <c r="H981" s="250"/>
      <c r="I981" s="34"/>
      <c r="J981" s="34"/>
      <c r="K981" s="34"/>
    </row>
    <row r="982" spans="1:11" ht="19.5" customHeight="1">
      <c r="A982" s="246"/>
      <c r="B982" s="247"/>
      <c r="C982" s="247"/>
      <c r="D982" s="262"/>
      <c r="E982" s="248"/>
      <c r="F982" s="248"/>
      <c r="G982" s="249"/>
      <c r="H982" s="250"/>
      <c r="I982" s="34"/>
      <c r="J982" s="34"/>
      <c r="K982" s="34"/>
    </row>
    <row r="983" spans="1:11" ht="19.5" customHeight="1">
      <c r="A983" s="246"/>
      <c r="B983" s="247"/>
      <c r="C983" s="247"/>
      <c r="D983" s="262"/>
      <c r="E983" s="248"/>
      <c r="F983" s="248"/>
      <c r="G983" s="249"/>
      <c r="H983" s="250"/>
      <c r="I983" s="34"/>
      <c r="J983" s="34"/>
      <c r="K983" s="34"/>
    </row>
    <row r="984" spans="1:11" ht="19.5" customHeight="1">
      <c r="A984" s="246"/>
      <c r="B984" s="247"/>
      <c r="C984" s="247"/>
      <c r="D984" s="262"/>
      <c r="E984" s="248"/>
      <c r="F984" s="248"/>
      <c r="G984" s="249"/>
      <c r="H984" s="250"/>
      <c r="I984" s="34"/>
      <c r="J984" s="34"/>
      <c r="K984" s="34"/>
    </row>
    <row r="985" spans="1:11" ht="19.5" customHeight="1">
      <c r="A985" s="246"/>
      <c r="B985" s="247"/>
      <c r="C985" s="247"/>
      <c r="D985" s="262"/>
      <c r="E985" s="248"/>
      <c r="F985" s="248"/>
      <c r="G985" s="249"/>
      <c r="H985" s="250"/>
      <c r="I985" s="34"/>
      <c r="J985" s="34"/>
      <c r="K985" s="34"/>
    </row>
    <row r="986" spans="1:11" ht="19.5" customHeight="1">
      <c r="A986" s="246"/>
      <c r="B986" s="247"/>
      <c r="C986" s="247"/>
      <c r="D986" s="262"/>
      <c r="E986" s="248"/>
      <c r="F986" s="248"/>
      <c r="G986" s="249"/>
      <c r="H986" s="250"/>
      <c r="I986" s="34"/>
      <c r="J986" s="34"/>
      <c r="K986" s="34"/>
    </row>
    <row r="987" spans="1:11" ht="19.5" customHeight="1">
      <c r="A987" s="246"/>
      <c r="B987" s="247"/>
      <c r="C987" s="247"/>
      <c r="D987" s="262"/>
      <c r="E987" s="248"/>
      <c r="F987" s="248"/>
      <c r="G987" s="249"/>
      <c r="H987" s="250"/>
      <c r="I987" s="34"/>
      <c r="J987" s="34"/>
      <c r="K987" s="34"/>
    </row>
    <row r="988" spans="1:11" ht="19.5" customHeight="1">
      <c r="A988" s="246"/>
      <c r="B988" s="247"/>
      <c r="C988" s="247"/>
      <c r="D988" s="262"/>
      <c r="E988" s="248"/>
      <c r="F988" s="248"/>
      <c r="G988" s="249"/>
      <c r="H988" s="250"/>
      <c r="I988" s="34"/>
      <c r="J988" s="34"/>
      <c r="K988" s="34"/>
    </row>
    <row r="989" spans="1:11" ht="19.5" customHeight="1">
      <c r="A989" s="246"/>
      <c r="B989" s="247"/>
      <c r="C989" s="247"/>
      <c r="D989" s="262"/>
      <c r="E989" s="248"/>
      <c r="F989" s="248"/>
      <c r="G989" s="249"/>
      <c r="H989" s="250"/>
      <c r="I989" s="34"/>
      <c r="J989" s="34"/>
      <c r="K989" s="34"/>
    </row>
    <row r="990" spans="1:11" ht="19.5" customHeight="1">
      <c r="A990" s="246"/>
      <c r="B990" s="247"/>
      <c r="C990" s="247"/>
      <c r="D990" s="262"/>
      <c r="E990" s="248"/>
      <c r="F990" s="248"/>
      <c r="G990" s="249"/>
      <c r="H990" s="250"/>
      <c r="I990" s="34"/>
      <c r="J990" s="34"/>
      <c r="K990" s="34"/>
    </row>
    <row r="991" spans="1:11" ht="19.5" customHeight="1">
      <c r="A991" s="246"/>
      <c r="B991" s="247"/>
      <c r="C991" s="247"/>
      <c r="D991" s="262"/>
      <c r="E991" s="248"/>
      <c r="F991" s="248"/>
      <c r="G991" s="249"/>
      <c r="H991" s="250"/>
      <c r="I991" s="34"/>
      <c r="J991" s="34"/>
      <c r="K991" s="34"/>
    </row>
    <row r="992" spans="1:11" ht="19.5" customHeight="1">
      <c r="A992" s="246"/>
      <c r="B992" s="247"/>
      <c r="C992" s="247"/>
      <c r="D992" s="262"/>
      <c r="E992" s="248"/>
      <c r="F992" s="248"/>
      <c r="G992" s="249"/>
      <c r="H992" s="250"/>
      <c r="I992" s="34"/>
      <c r="J992" s="34"/>
      <c r="K992" s="34"/>
    </row>
    <row r="993" spans="1:11" ht="19.5" customHeight="1">
      <c r="A993" s="246"/>
      <c r="B993" s="247"/>
      <c r="C993" s="247"/>
      <c r="D993" s="262"/>
      <c r="E993" s="248"/>
      <c r="F993" s="248"/>
      <c r="G993" s="249"/>
      <c r="H993" s="250"/>
      <c r="I993" s="34"/>
      <c r="J993" s="34"/>
      <c r="K993" s="34"/>
    </row>
    <row r="994" spans="1:11" ht="19.5" customHeight="1">
      <c r="A994" s="246"/>
      <c r="B994" s="247"/>
      <c r="C994" s="247"/>
      <c r="D994" s="262"/>
      <c r="E994" s="248"/>
      <c r="F994" s="248"/>
      <c r="G994" s="249"/>
      <c r="H994" s="250"/>
      <c r="I994" s="34"/>
      <c r="J994" s="34"/>
      <c r="K994" s="34"/>
    </row>
    <row r="995" spans="1:11" ht="19.5" customHeight="1">
      <c r="A995" s="246"/>
      <c r="B995" s="247"/>
      <c r="C995" s="247"/>
      <c r="D995" s="262"/>
      <c r="E995" s="248"/>
      <c r="F995" s="248"/>
      <c r="G995" s="249"/>
      <c r="H995" s="250"/>
      <c r="I995" s="34"/>
      <c r="J995" s="34"/>
      <c r="K995" s="34"/>
    </row>
    <row r="996" spans="1:11" ht="19.5" customHeight="1">
      <c r="A996" s="246"/>
      <c r="B996" s="247"/>
      <c r="C996" s="247"/>
      <c r="D996" s="262"/>
      <c r="E996" s="248"/>
      <c r="F996" s="248"/>
      <c r="G996" s="249"/>
      <c r="H996" s="250"/>
      <c r="I996" s="34"/>
      <c r="J996" s="34"/>
      <c r="K996" s="34"/>
    </row>
    <row r="997" spans="1:11" ht="19.5" customHeight="1">
      <c r="A997" s="246"/>
      <c r="B997" s="247"/>
      <c r="C997" s="247"/>
      <c r="D997" s="262"/>
      <c r="E997" s="248"/>
      <c r="F997" s="248"/>
      <c r="G997" s="249"/>
      <c r="H997" s="250"/>
      <c r="I997" s="34"/>
      <c r="J997" s="34"/>
      <c r="K997" s="34"/>
    </row>
    <row r="998" spans="1:11" ht="19.5" customHeight="1">
      <c r="A998" s="246"/>
      <c r="B998" s="247"/>
      <c r="C998" s="247"/>
      <c r="D998" s="262"/>
      <c r="E998" s="248"/>
      <c r="F998" s="248"/>
      <c r="G998" s="249"/>
      <c r="H998" s="250"/>
      <c r="I998" s="34"/>
      <c r="J998" s="34"/>
      <c r="K998" s="34"/>
    </row>
    <row r="999" spans="1:11" ht="19.5" customHeight="1">
      <c r="A999" s="246"/>
      <c r="B999" s="247"/>
      <c r="C999" s="247"/>
      <c r="D999" s="262"/>
      <c r="E999" s="248"/>
      <c r="F999" s="248"/>
      <c r="G999" s="249"/>
      <c r="H999" s="250"/>
      <c r="I999" s="34"/>
      <c r="J999" s="34"/>
      <c r="K999" s="34"/>
    </row>
    <row r="1000" spans="1:11" ht="19.5" customHeight="1">
      <c r="A1000" s="246"/>
      <c r="B1000" s="247"/>
      <c r="C1000" s="247"/>
      <c r="D1000" s="262"/>
      <c r="E1000" s="248"/>
      <c r="F1000" s="248"/>
      <c r="G1000" s="249"/>
      <c r="H1000" s="250"/>
      <c r="I1000" s="34"/>
      <c r="J1000" s="34"/>
      <c r="K1000" s="34"/>
    </row>
    <row r="1001" spans="1:11" ht="19.5" customHeight="1">
      <c r="A1001" s="246"/>
      <c r="B1001" s="247"/>
      <c r="C1001" s="247"/>
      <c r="D1001" s="262"/>
      <c r="E1001" s="248"/>
      <c r="F1001" s="248"/>
      <c r="G1001" s="249"/>
      <c r="H1001" s="250"/>
      <c r="I1001" s="34"/>
      <c r="J1001" s="34"/>
      <c r="K1001" s="34"/>
    </row>
    <row r="1002" spans="1:11" ht="19.5" customHeight="1">
      <c r="A1002" s="246"/>
      <c r="B1002" s="247"/>
      <c r="C1002" s="247"/>
      <c r="D1002" s="262"/>
      <c r="E1002" s="248"/>
      <c r="F1002" s="248"/>
      <c r="G1002" s="249"/>
      <c r="H1002" s="250"/>
      <c r="I1002" s="34"/>
      <c r="J1002" s="34"/>
      <c r="K1002" s="34"/>
    </row>
    <row r="1003" spans="1:11" ht="19.5" customHeight="1">
      <c r="A1003" s="246"/>
      <c r="B1003" s="247"/>
      <c r="C1003" s="247"/>
      <c r="D1003" s="262"/>
      <c r="E1003" s="248"/>
      <c r="F1003" s="248"/>
      <c r="G1003" s="249"/>
      <c r="H1003" s="250"/>
      <c r="I1003" s="34"/>
      <c r="J1003" s="34"/>
      <c r="K1003" s="34"/>
    </row>
    <row r="1004" spans="1:11" ht="19.5" customHeight="1">
      <c r="A1004" s="246"/>
      <c r="B1004" s="247"/>
      <c r="C1004" s="247"/>
      <c r="D1004" s="262"/>
      <c r="E1004" s="248"/>
      <c r="F1004" s="248"/>
      <c r="G1004" s="249"/>
      <c r="H1004" s="250"/>
      <c r="I1004" s="34"/>
      <c r="J1004" s="34"/>
      <c r="K1004" s="34"/>
    </row>
    <row r="1005" spans="1:11" ht="19.5" customHeight="1">
      <c r="A1005" s="246"/>
      <c r="B1005" s="247"/>
      <c r="C1005" s="247"/>
      <c r="D1005" s="262"/>
      <c r="E1005" s="248"/>
      <c r="F1005" s="248"/>
      <c r="G1005" s="249"/>
      <c r="H1005" s="250"/>
      <c r="I1005" s="34"/>
      <c r="J1005" s="34"/>
      <c r="K1005" s="34"/>
    </row>
    <row r="1006" spans="1:11" ht="19.5" customHeight="1">
      <c r="A1006" s="246"/>
      <c r="B1006" s="247"/>
      <c r="C1006" s="247"/>
      <c r="D1006" s="262"/>
      <c r="E1006" s="248"/>
      <c r="F1006" s="248"/>
      <c r="G1006" s="249"/>
      <c r="H1006" s="250"/>
      <c r="I1006" s="34"/>
      <c r="J1006" s="34"/>
      <c r="K1006" s="34"/>
    </row>
    <row r="1007" spans="1:11" ht="19.5" customHeight="1">
      <c r="A1007" s="246"/>
      <c r="B1007" s="247"/>
      <c r="C1007" s="247"/>
      <c r="D1007" s="262"/>
      <c r="E1007" s="248"/>
      <c r="F1007" s="248"/>
      <c r="G1007" s="249"/>
      <c r="H1007" s="250"/>
      <c r="I1007" s="34"/>
      <c r="J1007" s="34"/>
      <c r="K1007" s="34"/>
    </row>
    <row r="1008" spans="1:11" ht="19.5" customHeight="1">
      <c r="A1008" s="246"/>
      <c r="B1008" s="247"/>
      <c r="C1008" s="247"/>
      <c r="D1008" s="262"/>
      <c r="E1008" s="248"/>
      <c r="F1008" s="248"/>
      <c r="G1008" s="249"/>
      <c r="H1008" s="250"/>
      <c r="I1008" s="34"/>
      <c r="J1008" s="34"/>
      <c r="K1008" s="34"/>
    </row>
    <row r="1009" spans="1:11" ht="19.5" customHeight="1">
      <c r="A1009" s="246"/>
      <c r="B1009" s="247"/>
      <c r="C1009" s="247"/>
      <c r="D1009" s="262"/>
      <c r="E1009" s="248"/>
      <c r="F1009" s="248"/>
      <c r="G1009" s="249"/>
      <c r="H1009" s="250"/>
      <c r="I1009" s="34"/>
      <c r="J1009" s="34"/>
      <c r="K1009" s="34"/>
    </row>
    <row r="1010" spans="1:11" ht="19.5" customHeight="1">
      <c r="A1010" s="246"/>
      <c r="B1010" s="247"/>
      <c r="C1010" s="247"/>
      <c r="D1010" s="262"/>
      <c r="E1010" s="248"/>
      <c r="F1010" s="248"/>
      <c r="G1010" s="249"/>
      <c r="H1010" s="250"/>
      <c r="I1010" s="34"/>
      <c r="J1010" s="34"/>
      <c r="K1010" s="34"/>
    </row>
    <row r="1011" spans="1:11" ht="19.5" customHeight="1">
      <c r="A1011" s="246"/>
      <c r="B1011" s="247"/>
      <c r="C1011" s="247"/>
      <c r="D1011" s="262"/>
      <c r="E1011" s="248"/>
      <c r="F1011" s="248"/>
      <c r="G1011" s="249"/>
      <c r="H1011" s="250"/>
      <c r="I1011" s="34"/>
      <c r="J1011" s="34"/>
      <c r="K1011" s="34"/>
    </row>
    <row r="1012" spans="1:11" ht="19.5" customHeight="1">
      <c r="A1012" s="246"/>
      <c r="B1012" s="247"/>
      <c r="C1012" s="247"/>
      <c r="D1012" s="262"/>
      <c r="E1012" s="248"/>
      <c r="F1012" s="248"/>
      <c r="G1012" s="249"/>
      <c r="H1012" s="250"/>
      <c r="I1012" s="34"/>
      <c r="J1012" s="34"/>
      <c r="K1012" s="34"/>
    </row>
    <row r="1013" spans="1:11" ht="19.5" customHeight="1">
      <c r="A1013" s="246"/>
      <c r="B1013" s="247"/>
      <c r="C1013" s="247"/>
      <c r="D1013" s="262"/>
      <c r="E1013" s="248"/>
      <c r="F1013" s="248"/>
      <c r="G1013" s="249"/>
      <c r="H1013" s="250"/>
      <c r="I1013" s="34"/>
      <c r="J1013" s="34"/>
      <c r="K1013" s="34"/>
    </row>
    <row r="1014" spans="1:11" ht="19.5" customHeight="1">
      <c r="A1014" s="246"/>
      <c r="B1014" s="247"/>
      <c r="C1014" s="247"/>
      <c r="D1014" s="262"/>
      <c r="E1014" s="248"/>
      <c r="F1014" s="248"/>
      <c r="G1014" s="249"/>
      <c r="H1014" s="250"/>
      <c r="I1014" s="34"/>
      <c r="J1014" s="34"/>
      <c r="K1014" s="34"/>
    </row>
    <row r="1015" spans="1:11" ht="19.5" customHeight="1">
      <c r="A1015" s="246"/>
      <c r="B1015" s="247"/>
      <c r="C1015" s="247"/>
      <c r="D1015" s="262"/>
      <c r="E1015" s="248"/>
      <c r="F1015" s="248"/>
      <c r="G1015" s="249"/>
      <c r="H1015" s="250"/>
      <c r="I1015" s="34"/>
      <c r="J1015" s="34"/>
      <c r="K1015" s="34"/>
    </row>
    <row r="1016" spans="1:11" ht="19.5" customHeight="1">
      <c r="A1016" s="246"/>
      <c r="B1016" s="247"/>
      <c r="C1016" s="247"/>
      <c r="D1016" s="262"/>
      <c r="E1016" s="248"/>
      <c r="F1016" s="248"/>
      <c r="G1016" s="249"/>
      <c r="H1016" s="250"/>
      <c r="I1016" s="34"/>
      <c r="J1016" s="34"/>
      <c r="K1016" s="34"/>
    </row>
    <row r="1017" spans="1:11" ht="19.5" customHeight="1">
      <c r="A1017" s="246"/>
      <c r="B1017" s="247"/>
      <c r="C1017" s="247"/>
      <c r="D1017" s="262"/>
      <c r="E1017" s="248"/>
      <c r="F1017" s="248"/>
      <c r="G1017" s="249"/>
      <c r="H1017" s="250"/>
      <c r="I1017" s="34"/>
      <c r="J1017" s="34"/>
      <c r="K1017" s="34"/>
    </row>
    <row r="1018" spans="1:11" ht="19.5" customHeight="1">
      <c r="A1018" s="246"/>
      <c r="B1018" s="247"/>
      <c r="C1018" s="247"/>
      <c r="D1018" s="262"/>
      <c r="E1018" s="248"/>
      <c r="F1018" s="248"/>
      <c r="G1018" s="249"/>
      <c r="H1018" s="250"/>
      <c r="I1018" s="34"/>
      <c r="J1018" s="34"/>
      <c r="K1018" s="34"/>
    </row>
    <row r="1019" spans="1:11" ht="19.5" customHeight="1">
      <c r="A1019" s="246"/>
      <c r="B1019" s="247"/>
      <c r="C1019" s="247"/>
      <c r="D1019" s="262"/>
      <c r="E1019" s="248"/>
      <c r="F1019" s="248"/>
      <c r="G1019" s="249"/>
      <c r="H1019" s="250"/>
      <c r="I1019" s="34"/>
      <c r="J1019" s="34"/>
      <c r="K1019" s="34"/>
    </row>
    <row r="1020" spans="1:11" ht="19.5" customHeight="1">
      <c r="A1020" s="246"/>
      <c r="B1020" s="247"/>
      <c r="C1020" s="247"/>
      <c r="D1020" s="262"/>
      <c r="E1020" s="248"/>
      <c r="F1020" s="248"/>
      <c r="G1020" s="249"/>
      <c r="H1020" s="250"/>
      <c r="I1020" s="34"/>
      <c r="J1020" s="34"/>
      <c r="K1020" s="34"/>
    </row>
    <row r="1021" spans="1:11" ht="19.5" customHeight="1">
      <c r="A1021" s="246"/>
      <c r="B1021" s="247"/>
      <c r="C1021" s="247"/>
      <c r="D1021" s="262"/>
      <c r="E1021" s="248"/>
      <c r="F1021" s="248"/>
      <c r="G1021" s="249"/>
      <c r="H1021" s="250"/>
      <c r="I1021" s="34"/>
      <c r="J1021" s="34"/>
      <c r="K1021" s="34"/>
    </row>
    <row r="1022" spans="1:11" ht="19.5" customHeight="1">
      <c r="A1022" s="246"/>
      <c r="B1022" s="247"/>
      <c r="C1022" s="247"/>
      <c r="D1022" s="262"/>
      <c r="E1022" s="248"/>
      <c r="F1022" s="248"/>
      <c r="G1022" s="249"/>
      <c r="H1022" s="250"/>
      <c r="I1022" s="34"/>
      <c r="J1022" s="34"/>
      <c r="K1022" s="34"/>
    </row>
    <row r="1023" spans="1:11" ht="19.5" customHeight="1">
      <c r="A1023" s="246"/>
      <c r="B1023" s="247"/>
      <c r="C1023" s="247"/>
      <c r="D1023" s="262"/>
      <c r="E1023" s="248"/>
      <c r="F1023" s="248"/>
      <c r="G1023" s="249"/>
      <c r="H1023" s="250"/>
      <c r="I1023" s="34"/>
      <c r="J1023" s="34"/>
      <c r="K1023" s="34"/>
    </row>
    <row r="1024" spans="1:11" ht="19.5" customHeight="1">
      <c r="A1024" s="246"/>
      <c r="B1024" s="247"/>
      <c r="C1024" s="247"/>
      <c r="D1024" s="262"/>
      <c r="E1024" s="248"/>
      <c r="F1024" s="248"/>
      <c r="G1024" s="249"/>
      <c r="H1024" s="250"/>
      <c r="I1024" s="34"/>
      <c r="J1024" s="34"/>
      <c r="K1024" s="34"/>
    </row>
    <row r="1025" spans="1:11" ht="19.5" customHeight="1">
      <c r="A1025" s="246"/>
      <c r="B1025" s="247"/>
      <c r="C1025" s="247"/>
      <c r="D1025" s="262"/>
      <c r="E1025" s="248"/>
      <c r="F1025" s="248"/>
      <c r="G1025" s="249"/>
      <c r="H1025" s="250"/>
      <c r="I1025" s="34"/>
      <c r="J1025" s="34"/>
      <c r="K1025" s="34"/>
    </row>
    <row r="1026" spans="1:11" ht="19.5" customHeight="1">
      <c r="A1026" s="246"/>
      <c r="B1026" s="247"/>
      <c r="C1026" s="247"/>
      <c r="D1026" s="262"/>
      <c r="E1026" s="248"/>
      <c r="F1026" s="248"/>
      <c r="G1026" s="249"/>
      <c r="H1026" s="250"/>
      <c r="I1026" s="34"/>
      <c r="J1026" s="34"/>
      <c r="K1026" s="34"/>
    </row>
    <row r="1027" spans="1:11" ht="19.5" customHeight="1">
      <c r="A1027" s="246"/>
      <c r="B1027" s="247"/>
      <c r="C1027" s="247"/>
      <c r="D1027" s="262"/>
      <c r="E1027" s="248"/>
      <c r="F1027" s="248"/>
      <c r="G1027" s="249"/>
      <c r="H1027" s="250"/>
      <c r="I1027" s="34"/>
      <c r="J1027" s="34"/>
      <c r="K1027" s="34"/>
    </row>
    <row r="1028" spans="1:11" ht="19.5" customHeight="1">
      <c r="A1028" s="246"/>
      <c r="B1028" s="247"/>
      <c r="C1028" s="247"/>
      <c r="D1028" s="262"/>
      <c r="E1028" s="248"/>
      <c r="F1028" s="248"/>
      <c r="G1028" s="249"/>
      <c r="H1028" s="250"/>
      <c r="I1028" s="34"/>
      <c r="J1028" s="34"/>
      <c r="K1028" s="34"/>
    </row>
    <row r="1029" spans="1:11" ht="19.5" customHeight="1">
      <c r="A1029" s="246"/>
      <c r="B1029" s="247"/>
      <c r="C1029" s="247"/>
      <c r="D1029" s="262"/>
      <c r="E1029" s="248"/>
      <c r="F1029" s="248"/>
      <c r="G1029" s="249"/>
      <c r="H1029" s="250"/>
      <c r="I1029" s="34"/>
      <c r="J1029" s="34"/>
      <c r="K1029" s="34"/>
    </row>
    <row r="1030" spans="1:11" ht="19.5" customHeight="1">
      <c r="A1030" s="246"/>
      <c r="B1030" s="247"/>
      <c r="C1030" s="247"/>
      <c r="D1030" s="262"/>
      <c r="E1030" s="248"/>
      <c r="F1030" s="248"/>
      <c r="G1030" s="249"/>
      <c r="H1030" s="250"/>
      <c r="I1030" s="34"/>
      <c r="J1030" s="34"/>
      <c r="K1030" s="34"/>
    </row>
    <row r="1031" spans="1:11" ht="19.5" customHeight="1">
      <c r="A1031" s="246"/>
      <c r="B1031" s="247"/>
      <c r="C1031" s="247"/>
      <c r="D1031" s="262"/>
      <c r="E1031" s="248"/>
      <c r="F1031" s="248"/>
      <c r="G1031" s="249"/>
      <c r="H1031" s="250"/>
      <c r="I1031" s="34"/>
      <c r="J1031" s="34"/>
      <c r="K1031" s="34"/>
    </row>
    <row r="1032" spans="1:11" ht="19.5" customHeight="1">
      <c r="A1032" s="246"/>
      <c r="B1032" s="247"/>
      <c r="C1032" s="247"/>
      <c r="D1032" s="262"/>
      <c r="E1032" s="248"/>
      <c r="F1032" s="248"/>
      <c r="G1032" s="249"/>
      <c r="H1032" s="250"/>
      <c r="I1032" s="34"/>
      <c r="J1032" s="34"/>
      <c r="K1032" s="34"/>
    </row>
    <row r="1033" spans="1:11" ht="19.5" customHeight="1">
      <c r="A1033" s="246"/>
      <c r="B1033" s="247"/>
      <c r="C1033" s="247"/>
      <c r="D1033" s="262"/>
      <c r="E1033" s="248"/>
      <c r="F1033" s="248"/>
      <c r="G1033" s="249"/>
      <c r="H1033" s="250"/>
      <c r="I1033" s="34"/>
      <c r="J1033" s="34"/>
      <c r="K1033" s="34"/>
    </row>
    <row r="1034" spans="1:11" ht="19.5" customHeight="1">
      <c r="A1034" s="246"/>
      <c r="B1034" s="247"/>
      <c r="C1034" s="247"/>
      <c r="D1034" s="262"/>
      <c r="E1034" s="248"/>
      <c r="F1034" s="248"/>
      <c r="G1034" s="249"/>
      <c r="H1034" s="250"/>
      <c r="I1034" s="34"/>
      <c r="J1034" s="34"/>
      <c r="K1034" s="34"/>
    </row>
    <row r="1035" spans="1:11" ht="19.5" customHeight="1">
      <c r="A1035" s="246"/>
      <c r="B1035" s="247"/>
      <c r="C1035" s="247"/>
      <c r="D1035" s="262"/>
      <c r="E1035" s="248"/>
      <c r="F1035" s="248"/>
      <c r="G1035" s="249"/>
      <c r="H1035" s="250"/>
      <c r="I1035" s="34"/>
      <c r="J1035" s="34"/>
      <c r="K1035" s="34"/>
    </row>
    <row r="1036" spans="1:11" ht="19.5" customHeight="1">
      <c r="A1036" s="246"/>
      <c r="B1036" s="247"/>
      <c r="C1036" s="247"/>
      <c r="D1036" s="262"/>
      <c r="E1036" s="248"/>
      <c r="F1036" s="248"/>
      <c r="G1036" s="249"/>
      <c r="H1036" s="250"/>
      <c r="I1036" s="34"/>
      <c r="J1036" s="34"/>
      <c r="K1036" s="34"/>
    </row>
    <row r="1037" spans="1:11" ht="19.5" customHeight="1">
      <c r="A1037" s="246"/>
      <c r="B1037" s="247"/>
      <c r="C1037" s="247"/>
      <c r="D1037" s="262"/>
      <c r="E1037" s="248"/>
      <c r="F1037" s="248"/>
      <c r="G1037" s="249"/>
      <c r="H1037" s="250"/>
      <c r="I1037" s="34"/>
      <c r="J1037" s="34"/>
      <c r="K1037" s="34"/>
    </row>
    <row r="1038" spans="1:11" ht="19.5" customHeight="1">
      <c r="A1038" s="246"/>
      <c r="B1038" s="247"/>
      <c r="C1038" s="247"/>
      <c r="D1038" s="262"/>
      <c r="E1038" s="248"/>
      <c r="F1038" s="248"/>
      <c r="G1038" s="249"/>
      <c r="H1038" s="250"/>
      <c r="I1038" s="34"/>
      <c r="J1038" s="34"/>
      <c r="K1038" s="34"/>
    </row>
    <row r="1039" spans="1:11" ht="19.5" customHeight="1">
      <c r="A1039" s="246"/>
      <c r="B1039" s="247"/>
      <c r="C1039" s="247"/>
      <c r="D1039" s="262"/>
      <c r="E1039" s="248"/>
      <c r="F1039" s="248"/>
      <c r="G1039" s="249"/>
      <c r="H1039" s="250"/>
      <c r="I1039" s="34"/>
      <c r="J1039" s="34"/>
      <c r="K1039" s="34"/>
    </row>
    <row r="1040" spans="1:11" ht="19.5" customHeight="1">
      <c r="A1040" s="246"/>
      <c r="B1040" s="247"/>
      <c r="C1040" s="247"/>
      <c r="D1040" s="262"/>
      <c r="E1040" s="248"/>
      <c r="F1040" s="248"/>
      <c r="G1040" s="249"/>
      <c r="H1040" s="250"/>
      <c r="I1040" s="34"/>
      <c r="J1040" s="34"/>
      <c r="K1040" s="34"/>
    </row>
    <row r="1041" spans="1:11" ht="19.5" customHeight="1">
      <c r="A1041" s="246"/>
      <c r="B1041" s="247"/>
      <c r="C1041" s="247"/>
      <c r="D1041" s="262"/>
      <c r="E1041" s="248"/>
      <c r="F1041" s="248"/>
      <c r="G1041" s="249"/>
      <c r="H1041" s="250"/>
      <c r="I1041" s="34"/>
      <c r="J1041" s="34"/>
      <c r="K1041" s="34"/>
    </row>
    <row r="1042" spans="1:11" ht="19.5" customHeight="1">
      <c r="A1042" s="246"/>
      <c r="B1042" s="247"/>
      <c r="C1042" s="247"/>
      <c r="D1042" s="262"/>
      <c r="E1042" s="248"/>
      <c r="F1042" s="248"/>
      <c r="G1042" s="249"/>
      <c r="H1042" s="250"/>
      <c r="I1042" s="34"/>
      <c r="J1042" s="34"/>
      <c r="K1042" s="34"/>
    </row>
    <row r="1043" spans="1:11" ht="19.5" customHeight="1">
      <c r="A1043" s="246"/>
      <c r="B1043" s="247"/>
      <c r="C1043" s="247"/>
      <c r="D1043" s="262"/>
      <c r="E1043" s="248"/>
      <c r="F1043" s="248"/>
      <c r="G1043" s="249"/>
      <c r="H1043" s="250"/>
      <c r="I1043" s="34"/>
      <c r="J1043" s="34"/>
      <c r="K1043" s="34"/>
    </row>
    <row r="1044" spans="1:11" ht="19.5" customHeight="1">
      <c r="A1044" s="246"/>
      <c r="B1044" s="247"/>
      <c r="C1044" s="247"/>
      <c r="D1044" s="262"/>
      <c r="E1044" s="248"/>
      <c r="F1044" s="248"/>
      <c r="G1044" s="249"/>
      <c r="H1044" s="250"/>
      <c r="I1044" s="34"/>
      <c r="J1044" s="34"/>
      <c r="K1044" s="34"/>
    </row>
    <row r="1045" spans="1:11" ht="19.5" customHeight="1">
      <c r="A1045" s="246"/>
      <c r="B1045" s="247"/>
      <c r="C1045" s="247"/>
      <c r="D1045" s="262"/>
      <c r="E1045" s="248"/>
      <c r="F1045" s="248"/>
      <c r="G1045" s="249"/>
      <c r="H1045" s="250"/>
      <c r="I1045" s="34"/>
      <c r="J1045" s="34"/>
      <c r="K1045" s="34"/>
    </row>
    <row r="1046" spans="1:11" ht="19.5" customHeight="1">
      <c r="A1046" s="246"/>
      <c r="B1046" s="247"/>
      <c r="C1046" s="247"/>
      <c r="D1046" s="262"/>
      <c r="E1046" s="248"/>
      <c r="F1046" s="248"/>
      <c r="G1046" s="249"/>
      <c r="H1046" s="250"/>
      <c r="I1046" s="34"/>
      <c r="J1046" s="34"/>
      <c r="K1046" s="34"/>
    </row>
    <row r="1047" spans="1:11" ht="19.5" customHeight="1">
      <c r="A1047" s="246"/>
      <c r="B1047" s="247"/>
      <c r="C1047" s="247"/>
      <c r="D1047" s="262"/>
      <c r="E1047" s="248"/>
      <c r="F1047" s="248"/>
      <c r="G1047" s="249"/>
      <c r="H1047" s="250"/>
      <c r="I1047" s="34"/>
      <c r="J1047" s="34"/>
      <c r="K1047" s="34"/>
    </row>
    <row r="1048" spans="1:11" ht="19.5" customHeight="1">
      <c r="A1048" s="246"/>
      <c r="B1048" s="247"/>
      <c r="C1048" s="247"/>
      <c r="D1048" s="262"/>
      <c r="E1048" s="248"/>
      <c r="F1048" s="248"/>
      <c r="G1048" s="249"/>
      <c r="H1048" s="250"/>
      <c r="I1048" s="34"/>
      <c r="J1048" s="34"/>
      <c r="K1048" s="34"/>
    </row>
    <row r="1049" spans="1:11" ht="19.5" customHeight="1">
      <c r="A1049" s="246"/>
      <c r="B1049" s="247"/>
      <c r="C1049" s="247"/>
      <c r="D1049" s="262"/>
      <c r="E1049" s="248"/>
      <c r="F1049" s="248"/>
      <c r="G1049" s="249"/>
      <c r="H1049" s="250"/>
      <c r="I1049" s="34"/>
      <c r="J1049" s="34"/>
      <c r="K1049" s="34"/>
    </row>
    <row r="1050" spans="1:11" ht="19.5" customHeight="1">
      <c r="A1050" s="246"/>
      <c r="B1050" s="247"/>
      <c r="C1050" s="247"/>
      <c r="D1050" s="262"/>
      <c r="E1050" s="248"/>
      <c r="F1050" s="248"/>
      <c r="G1050" s="249"/>
      <c r="H1050" s="250"/>
      <c r="I1050" s="34"/>
      <c r="J1050" s="34"/>
      <c r="K1050" s="34"/>
    </row>
    <row r="1051" spans="1:11" ht="19.5" customHeight="1">
      <c r="A1051" s="246"/>
      <c r="B1051" s="247"/>
      <c r="C1051" s="247"/>
      <c r="D1051" s="262"/>
      <c r="E1051" s="248"/>
      <c r="F1051" s="248"/>
      <c r="G1051" s="249"/>
      <c r="H1051" s="250"/>
      <c r="I1051" s="34"/>
      <c r="J1051" s="34"/>
      <c r="K1051" s="34"/>
    </row>
    <row r="1052" spans="1:11" ht="19.5" customHeight="1">
      <c r="A1052" s="246"/>
      <c r="B1052" s="247"/>
      <c r="C1052" s="247"/>
      <c r="D1052" s="262"/>
      <c r="E1052" s="248"/>
      <c r="F1052" s="248"/>
      <c r="G1052" s="249"/>
      <c r="H1052" s="250"/>
      <c r="I1052" s="34"/>
      <c r="J1052" s="34"/>
      <c r="K1052" s="34"/>
    </row>
    <row r="1053" spans="1:11" ht="19.5" customHeight="1">
      <c r="A1053" s="246"/>
      <c r="B1053" s="247"/>
      <c r="C1053" s="247"/>
      <c r="D1053" s="262"/>
      <c r="E1053" s="248"/>
      <c r="F1053" s="248"/>
      <c r="G1053" s="249"/>
      <c r="H1053" s="250"/>
      <c r="I1053" s="34"/>
      <c r="J1053" s="34"/>
      <c r="K1053" s="34"/>
    </row>
    <row r="1054" spans="1:11" ht="19.5" customHeight="1">
      <c r="A1054" s="246"/>
      <c r="B1054" s="247"/>
      <c r="C1054" s="247"/>
      <c r="D1054" s="262"/>
      <c r="E1054" s="248"/>
      <c r="F1054" s="248"/>
      <c r="G1054" s="249"/>
      <c r="H1054" s="250"/>
      <c r="I1054" s="34"/>
      <c r="J1054" s="34"/>
      <c r="K1054" s="34"/>
    </row>
    <row r="1055" spans="1:11" ht="19.5" customHeight="1">
      <c r="A1055" s="246"/>
      <c r="B1055" s="247"/>
      <c r="C1055" s="247"/>
      <c r="D1055" s="262"/>
      <c r="E1055" s="248"/>
      <c r="F1055" s="248"/>
      <c r="G1055" s="249"/>
      <c r="H1055" s="250"/>
      <c r="I1055" s="34"/>
      <c r="J1055" s="34"/>
      <c r="K1055" s="34"/>
    </row>
    <row r="1056" spans="1:11" ht="19.5" customHeight="1">
      <c r="A1056" s="246"/>
      <c r="B1056" s="247"/>
      <c r="C1056" s="247"/>
      <c r="D1056" s="262"/>
      <c r="E1056" s="248"/>
      <c r="F1056" s="248"/>
      <c r="G1056" s="249"/>
      <c r="H1056" s="250"/>
      <c r="I1056" s="34"/>
      <c r="J1056" s="34"/>
      <c r="K1056" s="34"/>
    </row>
    <row r="1057" spans="1:11" ht="19.5" customHeight="1">
      <c r="A1057" s="246"/>
      <c r="B1057" s="247"/>
      <c r="C1057" s="247"/>
      <c r="D1057" s="262"/>
      <c r="E1057" s="248"/>
      <c r="F1057" s="248"/>
      <c r="G1057" s="249"/>
      <c r="H1057" s="250"/>
      <c r="I1057" s="34"/>
      <c r="J1057" s="34"/>
      <c r="K1057" s="34"/>
    </row>
    <row r="1058" spans="1:11" ht="19.5" customHeight="1">
      <c r="A1058" s="246"/>
      <c r="B1058" s="247"/>
      <c r="C1058" s="247"/>
      <c r="D1058" s="262"/>
      <c r="E1058" s="248"/>
      <c r="F1058" s="248"/>
      <c r="G1058" s="249"/>
      <c r="H1058" s="250"/>
      <c r="I1058" s="34"/>
      <c r="J1058" s="34"/>
      <c r="K1058" s="34"/>
    </row>
    <row r="1059" spans="1:11" ht="19.5" customHeight="1">
      <c r="A1059" s="246"/>
      <c r="B1059" s="247"/>
      <c r="C1059" s="247"/>
      <c r="D1059" s="262"/>
      <c r="E1059" s="248"/>
      <c r="F1059" s="248"/>
      <c r="G1059" s="249"/>
      <c r="H1059" s="250"/>
      <c r="I1059" s="34"/>
      <c r="J1059" s="34"/>
      <c r="K1059" s="34"/>
    </row>
    <row r="1060" spans="1:11" ht="19.5" customHeight="1">
      <c r="A1060" s="246"/>
      <c r="B1060" s="247"/>
      <c r="C1060" s="247"/>
      <c r="D1060" s="262"/>
      <c r="E1060" s="248"/>
      <c r="F1060" s="248"/>
      <c r="G1060" s="249"/>
      <c r="H1060" s="250"/>
      <c r="I1060" s="34"/>
      <c r="J1060" s="34"/>
      <c r="K1060" s="34"/>
    </row>
    <row r="1061" spans="1:11" ht="19.5" customHeight="1">
      <c r="A1061" s="246"/>
      <c r="B1061" s="247"/>
      <c r="C1061" s="247"/>
      <c r="D1061" s="262"/>
      <c r="E1061" s="248"/>
      <c r="F1061" s="248"/>
      <c r="G1061" s="249"/>
      <c r="H1061" s="250"/>
      <c r="I1061" s="34"/>
      <c r="J1061" s="34"/>
      <c r="K1061" s="34"/>
    </row>
    <row r="1062" spans="1:11" ht="19.5" customHeight="1">
      <c r="A1062" s="246"/>
      <c r="B1062" s="247"/>
      <c r="C1062" s="247"/>
      <c r="D1062" s="262"/>
      <c r="E1062" s="248"/>
      <c r="F1062" s="248"/>
      <c r="G1062" s="249"/>
      <c r="H1062" s="250"/>
      <c r="I1062" s="34"/>
      <c r="J1062" s="34"/>
      <c r="K1062" s="34"/>
    </row>
    <row r="1063" spans="1:11" ht="19.5" customHeight="1">
      <c r="A1063" s="246"/>
      <c r="B1063" s="247"/>
      <c r="C1063" s="247"/>
      <c r="D1063" s="262"/>
      <c r="E1063" s="248"/>
      <c r="F1063" s="248"/>
      <c r="G1063" s="249"/>
      <c r="H1063" s="250"/>
      <c r="I1063" s="34"/>
      <c r="J1063" s="34"/>
      <c r="K1063" s="34"/>
    </row>
    <row r="1064" spans="1:11" ht="19.5" customHeight="1">
      <c r="A1064" s="246"/>
      <c r="B1064" s="247"/>
      <c r="C1064" s="247"/>
      <c r="D1064" s="262"/>
      <c r="E1064" s="248"/>
      <c r="F1064" s="248"/>
      <c r="G1064" s="249"/>
      <c r="H1064" s="250"/>
      <c r="I1064" s="34"/>
      <c r="J1064" s="34"/>
      <c r="K1064" s="34"/>
    </row>
    <row r="1065" spans="1:11" ht="19.5" customHeight="1">
      <c r="A1065" s="246"/>
      <c r="B1065" s="247"/>
      <c r="C1065" s="247"/>
      <c r="D1065" s="262"/>
      <c r="E1065" s="248"/>
      <c r="F1065" s="248"/>
      <c r="G1065" s="249"/>
      <c r="H1065" s="250"/>
      <c r="I1065" s="34"/>
      <c r="J1065" s="34"/>
      <c r="K1065" s="34"/>
    </row>
    <row r="1066" spans="1:11" ht="19.5" customHeight="1">
      <c r="A1066" s="246"/>
      <c r="B1066" s="247"/>
      <c r="C1066" s="247"/>
      <c r="D1066" s="262"/>
      <c r="E1066" s="248"/>
      <c r="F1066" s="248"/>
      <c r="G1066" s="249"/>
      <c r="H1066" s="250"/>
      <c r="I1066" s="34"/>
      <c r="J1066" s="34"/>
      <c r="K1066" s="34"/>
    </row>
    <row r="1067" spans="1:11" ht="19.5" customHeight="1">
      <c r="A1067" s="246"/>
      <c r="B1067" s="247"/>
      <c r="C1067" s="247"/>
      <c r="D1067" s="262"/>
      <c r="E1067" s="248"/>
      <c r="F1067" s="248"/>
      <c r="G1067" s="249"/>
      <c r="H1067" s="250"/>
      <c r="I1067" s="34"/>
      <c r="J1067" s="34"/>
      <c r="K1067" s="34"/>
    </row>
    <row r="1068" spans="1:11" ht="19.5" customHeight="1">
      <c r="A1068" s="246"/>
      <c r="B1068" s="247"/>
      <c r="C1068" s="247"/>
      <c r="D1068" s="262"/>
      <c r="E1068" s="248"/>
      <c r="F1068" s="248"/>
      <c r="G1068" s="249"/>
      <c r="H1068" s="250"/>
      <c r="I1068" s="34"/>
      <c r="J1068" s="34"/>
      <c r="K1068" s="34"/>
    </row>
    <row r="1069" spans="1:11" ht="19.5" customHeight="1">
      <c r="A1069" s="246"/>
      <c r="B1069" s="247"/>
      <c r="C1069" s="247"/>
      <c r="D1069" s="262"/>
      <c r="E1069" s="248"/>
      <c r="F1069" s="248"/>
      <c r="G1069" s="249"/>
      <c r="H1069" s="250"/>
      <c r="I1069" s="34"/>
      <c r="J1069" s="34"/>
      <c r="K1069" s="34"/>
    </row>
    <row r="1070" spans="1:11" ht="19.5" customHeight="1">
      <c r="A1070" s="246"/>
      <c r="B1070" s="247"/>
      <c r="C1070" s="247"/>
      <c r="D1070" s="262"/>
      <c r="E1070" s="248"/>
      <c r="F1070" s="248"/>
      <c r="G1070" s="249"/>
      <c r="H1070" s="250"/>
      <c r="I1070" s="34"/>
      <c r="J1070" s="34"/>
      <c r="K1070" s="34"/>
    </row>
    <row r="1071" spans="1:11" ht="19.5" customHeight="1">
      <c r="A1071" s="246"/>
      <c r="B1071" s="247"/>
      <c r="C1071" s="247"/>
      <c r="D1071" s="262"/>
      <c r="E1071" s="248"/>
      <c r="F1071" s="248"/>
      <c r="G1071" s="249"/>
      <c r="H1071" s="250"/>
      <c r="I1071" s="34"/>
      <c r="J1071" s="34"/>
      <c r="K1071" s="34"/>
    </row>
    <row r="1072" spans="1:11" ht="19.5" customHeight="1">
      <c r="A1072" s="246"/>
      <c r="B1072" s="247"/>
      <c r="C1072" s="247"/>
      <c r="D1072" s="262"/>
      <c r="E1072" s="248"/>
      <c r="F1072" s="248"/>
      <c r="G1072" s="249"/>
      <c r="H1072" s="250"/>
      <c r="I1072" s="34"/>
      <c r="J1072" s="34"/>
      <c r="K1072" s="34"/>
    </row>
    <row r="1073" spans="1:11" ht="19.5" customHeight="1">
      <c r="A1073" s="246"/>
      <c r="B1073" s="247"/>
      <c r="C1073" s="247"/>
      <c r="D1073" s="262"/>
      <c r="E1073" s="248"/>
      <c r="F1073" s="248"/>
      <c r="G1073" s="249"/>
      <c r="H1073" s="250"/>
      <c r="I1073" s="34"/>
      <c r="J1073" s="34"/>
      <c r="K1073" s="34"/>
    </row>
    <row r="1074" spans="1:11" ht="19.5" customHeight="1">
      <c r="A1074" s="246"/>
      <c r="B1074" s="247"/>
      <c r="C1074" s="247"/>
      <c r="D1074" s="262"/>
      <c r="E1074" s="248"/>
      <c r="F1074" s="248"/>
      <c r="G1074" s="249"/>
      <c r="H1074" s="250"/>
      <c r="I1074" s="34"/>
      <c r="J1074" s="34"/>
      <c r="K1074" s="34"/>
    </row>
    <row r="1075" spans="1:11" ht="19.5" customHeight="1">
      <c r="A1075" s="246"/>
      <c r="B1075" s="247"/>
      <c r="C1075" s="247"/>
      <c r="D1075" s="262"/>
      <c r="E1075" s="248"/>
      <c r="F1075" s="248"/>
      <c r="G1075" s="249"/>
      <c r="H1075" s="250"/>
      <c r="I1075" s="34"/>
      <c r="J1075" s="34"/>
      <c r="K1075" s="34"/>
    </row>
    <row r="1076" spans="1:11" ht="19.5" customHeight="1">
      <c r="A1076" s="246"/>
      <c r="B1076" s="247"/>
      <c r="C1076" s="247"/>
      <c r="D1076" s="262"/>
      <c r="E1076" s="248"/>
      <c r="F1076" s="248"/>
      <c r="G1076" s="249"/>
      <c r="H1076" s="250"/>
      <c r="I1076" s="34"/>
      <c r="J1076" s="34"/>
      <c r="K1076" s="34"/>
    </row>
    <row r="1077" spans="1:11" ht="19.5" customHeight="1">
      <c r="A1077" s="246"/>
      <c r="B1077" s="247"/>
      <c r="C1077" s="247"/>
      <c r="D1077" s="262"/>
      <c r="E1077" s="248"/>
      <c r="F1077" s="248"/>
      <c r="G1077" s="249"/>
      <c r="H1077" s="250"/>
      <c r="I1077" s="34"/>
      <c r="J1077" s="34"/>
      <c r="K1077" s="34"/>
    </row>
    <row r="1078" spans="1:11" ht="19.5" customHeight="1">
      <c r="A1078" s="246"/>
      <c r="B1078" s="247"/>
      <c r="C1078" s="247"/>
      <c r="D1078" s="262"/>
      <c r="E1078" s="248"/>
      <c r="F1078" s="248"/>
      <c r="G1078" s="249"/>
      <c r="H1078" s="250"/>
      <c r="I1078" s="34"/>
      <c r="J1078" s="34"/>
      <c r="K1078" s="34"/>
    </row>
    <row r="1079" spans="1:11" ht="19.5" customHeight="1">
      <c r="A1079" s="246"/>
      <c r="B1079" s="247"/>
      <c r="C1079" s="247"/>
      <c r="D1079" s="262"/>
      <c r="E1079" s="248"/>
      <c r="F1079" s="248"/>
      <c r="G1079" s="249"/>
      <c r="H1079" s="250"/>
      <c r="I1079" s="34"/>
      <c r="J1079" s="34"/>
      <c r="K1079" s="34"/>
    </row>
    <row r="1080" spans="1:11" ht="19.5" customHeight="1">
      <c r="A1080" s="246"/>
      <c r="B1080" s="247"/>
      <c r="C1080" s="247"/>
      <c r="D1080" s="262"/>
      <c r="E1080" s="248"/>
      <c r="F1080" s="248"/>
      <c r="G1080" s="249"/>
      <c r="H1080" s="250"/>
      <c r="I1080" s="34"/>
      <c r="J1080" s="34"/>
      <c r="K1080" s="34"/>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994"/>
  <sheetViews>
    <sheetView workbookViewId="0"/>
  </sheetViews>
  <sheetFormatPr defaultColWidth="14.42578125" defaultRowHeight="15.75" customHeight="1"/>
  <cols>
    <col min="3" max="3" width="17" customWidth="1"/>
  </cols>
  <sheetData>
    <row r="1" spans="1:14" ht="15">
      <c r="A1" s="267" t="s">
        <v>0</v>
      </c>
      <c r="B1" s="268" t="s">
        <v>3489</v>
      </c>
      <c r="C1" s="269" t="s">
        <v>3490</v>
      </c>
      <c r="D1" s="267" t="s">
        <v>2864</v>
      </c>
      <c r="E1" s="267" t="s">
        <v>4</v>
      </c>
      <c r="F1" s="267" t="s">
        <v>5</v>
      </c>
      <c r="G1" s="267" t="s">
        <v>3491</v>
      </c>
      <c r="H1" s="268" t="s">
        <v>3492</v>
      </c>
      <c r="I1" s="19" t="s">
        <v>2598</v>
      </c>
      <c r="J1" s="20" t="s">
        <v>9</v>
      </c>
      <c r="K1" s="20" t="s">
        <v>10</v>
      </c>
      <c r="L1" s="270" t="s">
        <v>11</v>
      </c>
      <c r="M1" s="270" t="s">
        <v>12</v>
      </c>
      <c r="N1" s="270" t="s">
        <v>13</v>
      </c>
    </row>
    <row r="2" spans="1:14" ht="15.75" customHeight="1">
      <c r="A2" s="263">
        <v>1</v>
      </c>
      <c r="B2" s="264" t="s">
        <v>3493</v>
      </c>
      <c r="C2" s="264" t="s">
        <v>3494</v>
      </c>
      <c r="D2" s="265" t="s">
        <v>3495</v>
      </c>
      <c r="E2" s="265" t="s">
        <v>2382</v>
      </c>
      <c r="F2" s="265" t="s">
        <v>2382</v>
      </c>
      <c r="G2" s="266" t="s">
        <v>2383</v>
      </c>
      <c r="H2" s="266">
        <v>2803844179</v>
      </c>
      <c r="I2" s="4" t="e">
        <f t="array" ref="I2">INDEX(DVHC!$E$778:$E$11831,MATCH(1,(D2=DVHC!$C$778:$C$11831)*(J2=DVHC!$H$778:$H$11831),0))</f>
        <v>#N/A</v>
      </c>
      <c r="J2" s="4">
        <f t="array" ref="J2">INDEX(DVHC!$E$65:$E$777,MATCH(1,(E2=DVHC!$C$65:$C$777)*(K2=DVHC!$H$65:$H$777),0))</f>
        <v>321</v>
      </c>
      <c r="K2" s="4">
        <f>VLOOKUP(F2, DVHC!$C:$E, 3, 0)</f>
        <v>65</v>
      </c>
      <c r="L2" s="5" t="str">
        <f t="shared" ref="L2:L20" si="0">B2&amp;", "&amp;C2&amp;", "&amp;D2&amp;", "&amp;E2&amp;", "&amp;F2</f>
        <v>CÔNG TY TNHH MỘT THÀNH VIÊN 27, Đường Dương Tự Minh, tổ 14, Quan Triều, Thái Nguyên, Thái Nguyên</v>
      </c>
      <c r="M2" s="271">
        <v>216107562</v>
      </c>
      <c r="N2" s="271">
        <v>1058081344</v>
      </c>
    </row>
    <row r="3" spans="1:14" ht="15.75" customHeight="1">
      <c r="A3" s="263" t="e">
        <f>#REF!+1</f>
        <v>#REF!</v>
      </c>
      <c r="B3" s="264" t="s">
        <v>3496</v>
      </c>
      <c r="C3" s="265"/>
      <c r="D3" s="265" t="s">
        <v>1501</v>
      </c>
      <c r="E3" s="265" t="e">
        <v>#VALUE!</v>
      </c>
      <c r="F3" s="265" t="s">
        <v>2382</v>
      </c>
      <c r="G3" s="266" t="s">
        <v>2440</v>
      </c>
      <c r="H3" s="266" t="s">
        <v>3497</v>
      </c>
      <c r="I3" s="4" t="e">
        <f t="array" ref="I3">INDEX(DVHC!$E$778:$E$11831,MATCH(1,(D3=DVHC!$C$778:$C$11831)*(J3=DVHC!$H$778:$H$11831),0))</f>
        <v>#N/A</v>
      </c>
      <c r="J3" s="4" t="e">
        <f t="array" ref="J3">INDEX(DVHC!$E$65:$E$777,MATCH(1,(E3=DVHC!$C$65:$C$777)*(K3=DVHC!$H$65:$H$777),0))</f>
        <v>#N/A</v>
      </c>
      <c r="K3" s="4">
        <f>VLOOKUP(F3, DVHC!$C:$E, 3, 0)</f>
        <v>65</v>
      </c>
      <c r="L3" s="5" t="e">
        <f t="shared" si="0"/>
        <v>#VALUE!</v>
      </c>
      <c r="M3" s="271">
        <v>387346999</v>
      </c>
      <c r="N3" s="271">
        <v>-903987714</v>
      </c>
    </row>
    <row r="4" spans="1:14" ht="15.75" customHeight="1">
      <c r="A4" s="263" t="e">
        <f t="shared" ref="A4:A6" si="1">A3+1</f>
        <v>#REF!</v>
      </c>
      <c r="B4" s="264" t="s">
        <v>3498</v>
      </c>
      <c r="C4" s="265" t="s">
        <v>2455</v>
      </c>
      <c r="D4" s="265" t="s">
        <v>2399</v>
      </c>
      <c r="E4" s="265" t="s">
        <v>3499</v>
      </c>
      <c r="F4" s="265" t="s">
        <v>2382</v>
      </c>
      <c r="G4" s="266" t="s">
        <v>2419</v>
      </c>
      <c r="H4" s="266">
        <v>978300888</v>
      </c>
      <c r="I4" s="4" t="e">
        <f t="array" ref="I4">INDEX(DVHC!$E$778:$E$11831,MATCH(1,(D4=DVHC!$C$778:$C$11831)*(J4=DVHC!$H$778:$H$11831),0))</f>
        <v>#N/A</v>
      </c>
      <c r="J4" s="4" t="e">
        <f t="array" ref="J4">INDEX(DVHC!$E$65:$E$777,MATCH(1,(E4=DVHC!$C$65:$C$777)*(K4=DVHC!$H$65:$H$777),0))</f>
        <v>#N/A</v>
      </c>
      <c r="K4" s="4">
        <f>VLOOKUP(F4, DVHC!$C:$E, 3, 0)</f>
        <v>65</v>
      </c>
      <c r="L4" s="5" t="str">
        <f t="shared" si="0"/>
        <v>CÔNG TY TNHH THƯƠNG MẠI XNK BẢO TÍN, Xóm Đồng Thái, Hóa Thượng, Đồng Hỷ , Thái Nguyên</v>
      </c>
      <c r="M4" s="271">
        <v>216480866</v>
      </c>
      <c r="N4" s="271">
        <v>1058376825</v>
      </c>
    </row>
    <row r="5" spans="1:14" ht="15.75" customHeight="1">
      <c r="A5" s="263" t="e">
        <f t="shared" si="1"/>
        <v>#REF!</v>
      </c>
      <c r="B5" s="264" t="s">
        <v>3500</v>
      </c>
      <c r="C5" s="265" t="s">
        <v>3501</v>
      </c>
      <c r="D5" s="265" t="s">
        <v>3502</v>
      </c>
      <c r="E5" s="265" t="s">
        <v>3503</v>
      </c>
      <c r="F5" s="265" t="s">
        <v>2382</v>
      </c>
      <c r="G5" s="266" t="s">
        <v>2385</v>
      </c>
      <c r="H5" s="272">
        <v>961169189</v>
      </c>
      <c r="I5" s="4" t="e">
        <f t="array" ref="I5">INDEX(DVHC!$E$778:$E$11831,MATCH(1,(D5=DVHC!$C$778:$C$11831)*(J5=DVHC!$H$778:$H$11831),0))</f>
        <v>#N/A</v>
      </c>
      <c r="J5" s="4" t="e">
        <f t="array" ref="J5">INDEX(DVHC!$E$65:$E$777,MATCH(1,(E5=DVHC!$C$65:$C$777)*(K5=DVHC!$H$65:$H$777),0))</f>
        <v>#N/A</v>
      </c>
      <c r="K5" s="4">
        <f>VLOOKUP(F5, DVHC!$C:$E, 3, 0)</f>
        <v>65</v>
      </c>
      <c r="L5" s="5" t="str">
        <f t="shared" si="0"/>
        <v>CÔNG TY TNHH CƠ KHÍ THIỆU ANH, Xóm Đồng Hoàng, Phú Đình, Định Hoá, Thái Nguyên</v>
      </c>
      <c r="M5" s="271">
        <v>217936564</v>
      </c>
      <c r="N5" s="271">
        <v>1055122694</v>
      </c>
    </row>
    <row r="6" spans="1:14" ht="15.75" customHeight="1">
      <c r="A6" s="263" t="e">
        <f t="shared" si="1"/>
        <v>#REF!</v>
      </c>
      <c r="B6" s="264" t="s">
        <v>3504</v>
      </c>
      <c r="C6" s="265" t="s">
        <v>3505</v>
      </c>
      <c r="D6" s="265" t="s">
        <v>3506</v>
      </c>
      <c r="E6" s="265" t="s">
        <v>3503</v>
      </c>
      <c r="F6" s="265" t="s">
        <v>2382</v>
      </c>
      <c r="G6" s="266" t="s">
        <v>2388</v>
      </c>
      <c r="H6" s="266" t="s">
        <v>3507</v>
      </c>
      <c r="I6" s="4" t="e">
        <f t="array" ref="I6">INDEX(DVHC!$E$778:$E$11831,MATCH(1,(D6=DVHC!$C$778:$C$11831)*(J6=DVHC!$H$778:$H$11831),0))</f>
        <v>#N/A</v>
      </c>
      <c r="J6" s="4" t="e">
        <f t="array" ref="J6">INDEX(DVHC!$E$65:$E$777,MATCH(1,(E6=DVHC!$C$65:$C$777)*(K6=DVHC!$H$65:$H$777),0))</f>
        <v>#N/A</v>
      </c>
      <c r="K6" s="4">
        <f>VLOOKUP(F6, DVHC!$C:$E, 3, 0)</f>
        <v>65</v>
      </c>
      <c r="L6" s="5" t="str">
        <f t="shared" si="0"/>
        <v>CÔNG TY TNHH XÂY DỰNG VÀ THƯƠNG MẠI ASEAN THÁI NGUYÊN, Xóm Nà Họ, Thanh Định, Định Hoá, Thái Nguyên</v>
      </c>
      <c r="M6" s="271">
        <v>218662914</v>
      </c>
      <c r="N6" s="271">
        <v>1055415755</v>
      </c>
    </row>
    <row r="7" spans="1:14" ht="15.75" customHeight="1">
      <c r="A7" s="263" t="e">
        <f>#REF!+1</f>
        <v>#REF!</v>
      </c>
      <c r="B7" s="264" t="s">
        <v>3508</v>
      </c>
      <c r="C7" s="265" t="s">
        <v>229</v>
      </c>
      <c r="D7" s="265" t="s">
        <v>2450</v>
      </c>
      <c r="E7" s="265" t="s">
        <v>2382</v>
      </c>
      <c r="F7" s="265" t="s">
        <v>2382</v>
      </c>
      <c r="G7" s="266" t="s">
        <v>2396</v>
      </c>
      <c r="H7" s="266" t="s">
        <v>3509</v>
      </c>
      <c r="I7" s="4" t="e">
        <f t="array" ref="I7">INDEX(DVHC!$E$778:$E$11831,MATCH(1,(D7=DVHC!$C$778:$C$11831)*(J7=DVHC!$H$778:$H$11831),0))</f>
        <v>#N/A</v>
      </c>
      <c r="J7" s="4">
        <f t="array" ref="J7">INDEX(DVHC!$E$65:$E$777,MATCH(1,(E7=DVHC!$C$65:$C$777)*(K7=DVHC!$H$65:$H$777),0))</f>
        <v>321</v>
      </c>
      <c r="K7" s="4">
        <f>VLOOKUP(F7, DVHC!$C:$E, 3, 0)</f>
        <v>65</v>
      </c>
      <c r="L7" s="5" t="str">
        <f t="shared" si="0"/>
        <v>CÔNG TY TNHH THƯƠNG MẠI &amp; CHẾ BIẾN BÌNH NGUYÊN, Tổ 2, Chùa Hang, Thái Nguyên, Thái Nguyên</v>
      </c>
      <c r="M7" s="271">
        <v>216336243</v>
      </c>
      <c r="N7" s="271">
        <v>1058334331</v>
      </c>
    </row>
    <row r="8" spans="1:14" ht="15.75" customHeight="1">
      <c r="A8" s="263" t="e">
        <f t="shared" ref="A8:A9" si="2">A7+1</f>
        <v>#REF!</v>
      </c>
      <c r="B8" s="264" t="s">
        <v>3510</v>
      </c>
      <c r="C8" s="265" t="s">
        <v>3511</v>
      </c>
      <c r="D8" s="265" t="s">
        <v>3512</v>
      </c>
      <c r="E8" s="265" t="s">
        <v>3503</v>
      </c>
      <c r="F8" s="265" t="s">
        <v>2382</v>
      </c>
      <c r="G8" s="266" t="s">
        <v>2437</v>
      </c>
      <c r="H8" s="266" t="s">
        <v>3513</v>
      </c>
      <c r="I8" s="4" t="e">
        <f t="array" ref="I8">INDEX(DVHC!$E$778:$E$11831,MATCH(1,(D8=DVHC!$C$778:$C$11831)*(J8=DVHC!$H$778:$H$11831),0))</f>
        <v>#N/A</v>
      </c>
      <c r="J8" s="4" t="e">
        <f t="array" ref="J8">INDEX(DVHC!$E$65:$E$777,MATCH(1,(E8=DVHC!$C$65:$C$777)*(K8=DVHC!$H$65:$H$777),0))</f>
        <v>#N/A</v>
      </c>
      <c r="K8" s="4">
        <f>VLOOKUP(F8, DVHC!$C:$E, 3, 0)</f>
        <v>65</v>
      </c>
      <c r="L8" s="5" t="str">
        <f t="shared" si="0"/>
        <v>CÔNG TY TNHH CHÈ TÂN HỘI, xóm Quán Vuông 4, Trung Hội, Định Hoá, Thái Nguyên</v>
      </c>
      <c r="M8" s="271">
        <v>2186815</v>
      </c>
      <c r="N8" s="271">
        <v>1056261044</v>
      </c>
    </row>
    <row r="9" spans="1:14" ht="15.75" customHeight="1">
      <c r="A9" s="263" t="e">
        <f t="shared" si="2"/>
        <v>#REF!</v>
      </c>
      <c r="B9" s="264" t="s">
        <v>3514</v>
      </c>
      <c r="C9" s="265" t="s">
        <v>57</v>
      </c>
      <c r="D9" s="265" t="s">
        <v>3495</v>
      </c>
      <c r="E9" s="265" t="s">
        <v>2382</v>
      </c>
      <c r="F9" s="265" t="s">
        <v>2382</v>
      </c>
      <c r="G9" s="266" t="s">
        <v>2385</v>
      </c>
      <c r="H9" s="266" t="s">
        <v>3515</v>
      </c>
      <c r="I9" s="4" t="e">
        <f t="array" ref="I9">INDEX(DVHC!$E$778:$E$11831,MATCH(1,(D9=DVHC!$C$778:$C$11831)*(J9=DVHC!$H$778:$H$11831),0))</f>
        <v>#N/A</v>
      </c>
      <c r="J9" s="4">
        <f t="array" ref="J9">INDEX(DVHC!$E$65:$E$777,MATCH(1,(E9=DVHC!$C$65:$C$777)*(K9=DVHC!$H$65:$H$777),0))</f>
        <v>321</v>
      </c>
      <c r="K9" s="4">
        <f>VLOOKUP(F9, DVHC!$C:$E, 3, 0)</f>
        <v>65</v>
      </c>
      <c r="L9" s="5" t="str">
        <f t="shared" si="0"/>
        <v>CÔNG TY TNHH CƠ KHÍ HẢI HƯNG, Tổ 8, Quan Triều, Thái Nguyên, Thái Nguyên</v>
      </c>
      <c r="M9" s="271">
        <v>216061792</v>
      </c>
      <c r="N9" s="271">
        <v>105802612</v>
      </c>
    </row>
    <row r="10" spans="1:14" ht="15.75" customHeight="1">
      <c r="A10" s="263" t="e">
        <f>#REF!+1</f>
        <v>#REF!</v>
      </c>
      <c r="B10" s="264" t="s">
        <v>3516</v>
      </c>
      <c r="C10" s="265" t="s">
        <v>655</v>
      </c>
      <c r="D10" s="265" t="s">
        <v>2450</v>
      </c>
      <c r="E10" s="265" t="s">
        <v>3499</v>
      </c>
      <c r="F10" s="265" t="s">
        <v>2382</v>
      </c>
      <c r="G10" s="266" t="s">
        <v>2396</v>
      </c>
      <c r="H10" s="266">
        <v>987404777</v>
      </c>
      <c r="I10" s="4" t="e">
        <f t="array" ref="I10">INDEX(DVHC!$E$778:$E$11831,MATCH(1,(D10=DVHC!$C$778:$C$11831)*(J10=DVHC!$H$778:$H$11831),0))</f>
        <v>#N/A</v>
      </c>
      <c r="J10" s="4" t="e">
        <f t="array" ref="J10">INDEX(DVHC!$E$65:$E$777,MATCH(1,(E10=DVHC!$C$65:$C$777)*(K10=DVHC!$H$65:$H$777),0))</f>
        <v>#N/A</v>
      </c>
      <c r="K10" s="4">
        <f>VLOOKUP(F10, DVHC!$C:$E, 3, 0)</f>
        <v>65</v>
      </c>
      <c r="L10" s="5" t="str">
        <f t="shared" si="0"/>
        <v>CÔNG TY TNHH THƯƠNG MẠI THUẬN PHÁT THÁI NGUYÊN, Tổ 26, Chùa Hang, Đồng Hỷ , Thái Nguyên</v>
      </c>
      <c r="M10" s="271">
        <v>216336243</v>
      </c>
      <c r="N10" s="271">
        <v>1058334331</v>
      </c>
    </row>
    <row r="11" spans="1:14" ht="15.75" customHeight="1">
      <c r="A11" s="263" t="e">
        <f t="shared" ref="A11:A13" si="3">A10+1</f>
        <v>#REF!</v>
      </c>
      <c r="B11" s="264" t="s">
        <v>3517</v>
      </c>
      <c r="C11" s="265" t="s">
        <v>31</v>
      </c>
      <c r="D11" s="265" t="s">
        <v>3495</v>
      </c>
      <c r="E11" s="265" t="s">
        <v>2382</v>
      </c>
      <c r="F11" s="265" t="s">
        <v>2382</v>
      </c>
      <c r="G11" s="266" t="s">
        <v>2385</v>
      </c>
      <c r="H11" s="266" t="s">
        <v>3518</v>
      </c>
      <c r="I11" s="4" t="e">
        <f t="array" ref="I11">INDEX(DVHC!$E$778:$E$11831,MATCH(1,(D11=DVHC!$C$778:$C$11831)*(J11=DVHC!$H$778:$H$11831),0))</f>
        <v>#N/A</v>
      </c>
      <c r="J11" s="4">
        <f t="array" ref="J11">INDEX(DVHC!$E$65:$E$777,MATCH(1,(E11=DVHC!$C$65:$C$777)*(K11=DVHC!$H$65:$H$777),0))</f>
        <v>321</v>
      </c>
      <c r="K11" s="4">
        <f>VLOOKUP(F11, DVHC!$C:$E, 3, 0)</f>
        <v>65</v>
      </c>
      <c r="L11" s="5" t="str">
        <f t="shared" si="0"/>
        <v>CÔNG TY TNHH MAY VÀ THƯƠNG MẠI TRUNG ANH, Tổ 9, Quan Triều, Thái Nguyên, Thái Nguyên</v>
      </c>
      <c r="M11" s="271">
        <v>216061792</v>
      </c>
      <c r="N11" s="271">
        <v>105802612</v>
      </c>
    </row>
    <row r="12" spans="1:14" ht="15.75" customHeight="1">
      <c r="A12" s="263" t="e">
        <f t="shared" si="3"/>
        <v>#REF!</v>
      </c>
      <c r="B12" s="264" t="s">
        <v>3519</v>
      </c>
      <c r="C12" s="265" t="s">
        <v>27</v>
      </c>
      <c r="D12" s="265" t="s">
        <v>3520</v>
      </c>
      <c r="E12" s="265" t="s">
        <v>2381</v>
      </c>
      <c r="F12" s="265" t="s">
        <v>2382</v>
      </c>
      <c r="G12" s="266" t="s">
        <v>2385</v>
      </c>
      <c r="H12" s="266">
        <v>989761002</v>
      </c>
      <c r="I12" s="4" t="e">
        <f t="array" ref="I12">INDEX(DVHC!$E$778:$E$11831,MATCH(1,(D12=DVHC!$C$778:$C$11831)*(J12=DVHC!$H$778:$H$11831),0))</f>
        <v>#N/A</v>
      </c>
      <c r="J12" s="4">
        <f t="array" ref="J12">INDEX(DVHC!$E$65:$E$777,MATCH(1,(E12=DVHC!$C$65:$C$777)*(K12=DVHC!$H$65:$H$777),0))</f>
        <v>577</v>
      </c>
      <c r="K12" s="4">
        <f>VLOOKUP(F12, DVHC!$C:$E, 3, 0)</f>
        <v>65</v>
      </c>
      <c r="L12" s="5" t="str">
        <f t="shared" si="0"/>
        <v>DOANH NGHIỆP TƯ NHÂN TUÂN DÂN, Tổ 4, Lương Châu, Sông Công, Thái Nguyên</v>
      </c>
      <c r="M12" s="271">
        <v>214815971</v>
      </c>
      <c r="N12" s="271">
        <v>1058319653</v>
      </c>
    </row>
    <row r="13" spans="1:14" ht="15.75" customHeight="1">
      <c r="A13" s="263" t="e">
        <f t="shared" si="3"/>
        <v>#REF!</v>
      </c>
      <c r="B13" s="264" t="s">
        <v>3521</v>
      </c>
      <c r="C13" s="265" t="s">
        <v>3522</v>
      </c>
      <c r="D13" s="265" t="s">
        <v>402</v>
      </c>
      <c r="E13" s="265" t="s">
        <v>3503</v>
      </c>
      <c r="F13" s="265" t="s">
        <v>2382</v>
      </c>
      <c r="G13" s="266" t="s">
        <v>2396</v>
      </c>
      <c r="H13" s="266">
        <v>1635654559</v>
      </c>
      <c r="I13" s="4" t="e">
        <f t="array" ref="I13">INDEX(DVHC!$E$778:$E$11831,MATCH(1,(D13=DVHC!$C$778:$C$11831)*(J13=DVHC!$H$778:$H$11831),0))</f>
        <v>#N/A</v>
      </c>
      <c r="J13" s="4" t="e">
        <f t="array" ref="J13">INDEX(DVHC!$E$65:$E$777,MATCH(1,(E13=DVHC!$C$65:$C$777)*(K13=DVHC!$H$65:$H$777),0))</f>
        <v>#N/A</v>
      </c>
      <c r="K13" s="4">
        <f>VLOOKUP(F13, DVHC!$C:$E, 3, 0)</f>
        <v>65</v>
      </c>
      <c r="L13" s="5" t="str">
        <f t="shared" si="0"/>
        <v>DOANH NGHIỆP TƯ NHÂN THÀNH CẢNH, Thôn Hồng Thái 2, Bình Thành, Định Hoá, Thái Nguyên</v>
      </c>
      <c r="M13" s="271">
        <v>8568648</v>
      </c>
      <c r="N13" s="271">
        <v>997790227</v>
      </c>
    </row>
    <row r="14" spans="1:14" ht="15.75" customHeight="1">
      <c r="A14" s="263" t="e">
        <f>#REF!+1</f>
        <v>#REF!</v>
      </c>
      <c r="B14" s="264" t="s">
        <v>3523</v>
      </c>
      <c r="C14" s="265" t="s">
        <v>246</v>
      </c>
      <c r="D14" s="265" t="s">
        <v>2450</v>
      </c>
      <c r="E14" s="265" t="s">
        <v>2382</v>
      </c>
      <c r="F14" s="265" t="s">
        <v>2382</v>
      </c>
      <c r="G14" s="266" t="s">
        <v>2438</v>
      </c>
      <c r="H14" s="266">
        <v>2083820156</v>
      </c>
      <c r="I14" s="4" t="e">
        <f t="array" ref="I14">INDEX(DVHC!$E$778:$E$11831,MATCH(1,(D14=DVHC!$C$778:$C$11831)*(J14=DVHC!$H$778:$H$11831),0))</f>
        <v>#N/A</v>
      </c>
      <c r="J14" s="4">
        <f t="array" ref="J14">INDEX(DVHC!$E$65:$E$777,MATCH(1,(E14=DVHC!$C$65:$C$777)*(K14=DVHC!$H$65:$H$777),0))</f>
        <v>321</v>
      </c>
      <c r="K14" s="4">
        <f>VLOOKUP(F14, DVHC!$C:$E, 3, 0)</f>
        <v>65</v>
      </c>
      <c r="L14" s="5" t="str">
        <f t="shared" si="0"/>
        <v>CÔNG TY CỔ PHẦN TẤM LỢP VÀ VẬT LIỆU XÂY DỰNG THÁI NGUYÊN, Tổ 5, Chùa Hang, Thái Nguyên, Thái Nguyên</v>
      </c>
      <c r="M14" s="271">
        <v>216181004</v>
      </c>
      <c r="N14" s="271">
        <v>1058385783</v>
      </c>
    </row>
    <row r="15" spans="1:14" ht="15.75" customHeight="1">
      <c r="A15" s="263" t="e">
        <f t="shared" ref="A15:A18" si="4">A14+1</f>
        <v>#REF!</v>
      </c>
      <c r="B15" s="264" t="s">
        <v>3524</v>
      </c>
      <c r="C15" s="265" t="s">
        <v>3525</v>
      </c>
      <c r="D15" s="265" t="s">
        <v>3520</v>
      </c>
      <c r="E15" s="265" t="s">
        <v>2381</v>
      </c>
      <c r="F15" s="265" t="s">
        <v>2382</v>
      </c>
      <c r="G15" s="266" t="s">
        <v>2386</v>
      </c>
      <c r="H15" s="266" t="s">
        <v>3526</v>
      </c>
      <c r="I15" s="4" t="e">
        <f t="array" ref="I15">INDEX(DVHC!$E$778:$E$11831,MATCH(1,(D15=DVHC!$C$778:$C$11831)*(J15=DVHC!$H$778:$H$11831),0))</f>
        <v>#N/A</v>
      </c>
      <c r="J15" s="4">
        <f t="array" ref="J15">INDEX(DVHC!$E$65:$E$777,MATCH(1,(E15=DVHC!$C$65:$C$777)*(K15=DVHC!$H$65:$H$777),0))</f>
        <v>577</v>
      </c>
      <c r="K15" s="4">
        <f>VLOOKUP(F15, DVHC!$C:$E, 3, 0)</f>
        <v>65</v>
      </c>
      <c r="L15" s="5" t="str">
        <f t="shared" si="0"/>
        <v>CÔNG TY CỔ PHẦN CÔNG NGHIỆP HẢI ÂU, Số nhà 248, Tổ 7, Lương Châu, Sông Công, Thái Nguyên</v>
      </c>
      <c r="M15" s="271">
        <v>214815971</v>
      </c>
      <c r="N15" s="271">
        <v>1058319653</v>
      </c>
    </row>
    <row r="16" spans="1:14" ht="15.75" customHeight="1">
      <c r="A16" s="263" t="e">
        <f t="shared" si="4"/>
        <v>#REF!</v>
      </c>
      <c r="B16" s="264" t="s">
        <v>3527</v>
      </c>
      <c r="C16" s="265" t="s">
        <v>3528</v>
      </c>
      <c r="D16" s="265" t="s">
        <v>3512</v>
      </c>
      <c r="E16" s="265" t="s">
        <v>3503</v>
      </c>
      <c r="F16" s="265" t="s">
        <v>2382</v>
      </c>
      <c r="G16" s="266" t="s">
        <v>2408</v>
      </c>
      <c r="H16" s="266">
        <v>2803880088</v>
      </c>
      <c r="I16" s="4" t="e">
        <f t="array" ref="I16">INDEX(DVHC!$E$778:$E$11831,MATCH(1,(D16=DVHC!$C$778:$C$11831)*(J16=DVHC!$H$778:$H$11831),0))</f>
        <v>#N/A</v>
      </c>
      <c r="J16" s="4" t="e">
        <f t="array" ref="J16">INDEX(DVHC!$E$65:$E$777,MATCH(1,(E16=DVHC!$C$65:$C$777)*(K16=DVHC!$H$65:$H$777),0))</f>
        <v>#N/A</v>
      </c>
      <c r="K16" s="4">
        <f>VLOOKUP(F16, DVHC!$C:$E, 3, 0)</f>
        <v>65</v>
      </c>
      <c r="L16" s="5" t="str">
        <f t="shared" si="0"/>
        <v>CÔNG TY CỔ PHẦN XÂY DỰNG SẢN XUẤT VÀ THƯƠNG MẠI VẠN PHÁT, Xóm Trung Kiên, Trung Hội, Định Hoá, Thái Nguyên</v>
      </c>
      <c r="M16" s="271">
        <v>218604306</v>
      </c>
      <c r="N16" s="271">
        <v>1056324554</v>
      </c>
    </row>
    <row r="17" spans="1:14" ht="15.75" customHeight="1">
      <c r="A17" s="263" t="e">
        <f t="shared" si="4"/>
        <v>#REF!</v>
      </c>
      <c r="B17" s="264" t="s">
        <v>3529</v>
      </c>
      <c r="C17" s="265" t="s">
        <v>3530</v>
      </c>
      <c r="D17" s="265" t="s">
        <v>745</v>
      </c>
      <c r="E17" s="265" t="s">
        <v>3503</v>
      </c>
      <c r="F17" s="265" t="s">
        <v>2382</v>
      </c>
      <c r="G17" s="266" t="s">
        <v>2396</v>
      </c>
      <c r="H17" s="266" t="s">
        <v>3531</v>
      </c>
      <c r="I17" s="4" t="e">
        <f t="array" ref="I17">INDEX(DVHC!$E$778:$E$11831,MATCH(1,(D17=DVHC!$C$778:$C$11831)*(J17=DVHC!$H$778:$H$11831),0))</f>
        <v>#N/A</v>
      </c>
      <c r="J17" s="4" t="e">
        <f t="array" ref="J17">INDEX(DVHC!$E$65:$E$777,MATCH(1,(E17=DVHC!$C$65:$C$777)*(K17=DVHC!$H$65:$H$777),0))</f>
        <v>#N/A</v>
      </c>
      <c r="K17" s="4">
        <f>VLOOKUP(F17, DVHC!$C:$E, 3, 0)</f>
        <v>65</v>
      </c>
      <c r="L17" s="5" t="str">
        <f t="shared" si="0"/>
        <v>CÔNG TY CỔ PHẦN KINH DOANH CHẾ BIẾN NÔNG LÂM SẢN KIM SƠN, Thôn Kim Tân, Kim Sơn, Định Hoá, Thái Nguyên</v>
      </c>
      <c r="M17" s="271">
        <v>21942588</v>
      </c>
      <c r="N17" s="271">
        <v>1056302561</v>
      </c>
    </row>
    <row r="18" spans="1:14" ht="15.75" customHeight="1">
      <c r="A18" s="263" t="e">
        <f t="shared" si="4"/>
        <v>#REF!</v>
      </c>
      <c r="B18" s="264" t="s">
        <v>3532</v>
      </c>
      <c r="C18" s="265" t="s">
        <v>484</v>
      </c>
      <c r="D18" s="265" t="s">
        <v>3495</v>
      </c>
      <c r="E18" s="265" t="s">
        <v>2382</v>
      </c>
      <c r="F18" s="265" t="s">
        <v>2382</v>
      </c>
      <c r="G18" s="266" t="s">
        <v>2385</v>
      </c>
      <c r="H18" s="266" t="s">
        <v>3533</v>
      </c>
      <c r="I18" s="4" t="e">
        <f t="array" ref="I18">INDEX(DVHC!$E$778:$E$11831,MATCH(1,(D18=DVHC!$C$778:$C$11831)*(J18=DVHC!$H$778:$H$11831),0))</f>
        <v>#N/A</v>
      </c>
      <c r="J18" s="4">
        <f t="array" ref="J18">INDEX(DVHC!$E$65:$E$777,MATCH(1,(E18=DVHC!$C$65:$C$777)*(K18=DVHC!$H$65:$H$777),0))</f>
        <v>321</v>
      </c>
      <c r="K18" s="4">
        <f>VLOOKUP(F18, DVHC!$C:$E, 3, 0)</f>
        <v>65</v>
      </c>
      <c r="L18" s="5" t="str">
        <f t="shared" si="0"/>
        <v>CÔNG TY CỔ PHẦN THIẾT BỊ MÁY BẢO TIẾN, Tổ 10, Quan Triều, Thái Nguyên, Thái Nguyên</v>
      </c>
      <c r="M18" s="271">
        <v>215726385</v>
      </c>
      <c r="N18" s="271">
        <v>1058495796</v>
      </c>
    </row>
    <row r="19" spans="1:14" ht="15.75" customHeight="1">
      <c r="A19" s="263" t="e">
        <f>#REF!+1</f>
        <v>#REF!</v>
      </c>
      <c r="B19" s="264" t="s">
        <v>3534</v>
      </c>
      <c r="C19" s="265" t="s">
        <v>3535</v>
      </c>
      <c r="D19" s="265" t="s">
        <v>2427</v>
      </c>
      <c r="E19" s="265" t="s">
        <v>3503</v>
      </c>
      <c r="F19" s="265" t="s">
        <v>2382</v>
      </c>
      <c r="G19" s="266" t="s">
        <v>2405</v>
      </c>
      <c r="H19" s="266" t="s">
        <v>3536</v>
      </c>
      <c r="I19" s="4" t="e">
        <f t="array" ref="I19">INDEX(DVHC!$E$778:$E$11831,MATCH(1,(D19=DVHC!$C$778:$C$11831)*(J19=DVHC!$H$778:$H$11831),0))</f>
        <v>#N/A</v>
      </c>
      <c r="J19" s="4" t="e">
        <f t="array" ref="J19">INDEX(DVHC!$E$65:$E$777,MATCH(1,(E19=DVHC!$C$65:$C$777)*(K19=DVHC!$H$65:$H$777),0))</f>
        <v>#N/A</v>
      </c>
      <c r="K19" s="4">
        <f>VLOOKUP(F19, DVHC!$C:$E, 3, 0)</f>
        <v>65</v>
      </c>
      <c r="L19" s="5" t="str">
        <f t="shared" si="0"/>
        <v>CÔNG TY CỔ PHẦN MAY Định Hóa, Số nhà 87, Chợ Chu, Định Hoá, Thái Nguyên</v>
      </c>
      <c r="M19" s="271">
        <v>21911506</v>
      </c>
      <c r="N19" s="271">
        <v>1056441852</v>
      </c>
    </row>
    <row r="20" spans="1:14" ht="15.75" customHeight="1">
      <c r="A20" s="263" t="e">
        <f>A19+1</f>
        <v>#REF!</v>
      </c>
      <c r="B20" s="264" t="s">
        <v>3537</v>
      </c>
      <c r="C20" s="265" t="s">
        <v>3538</v>
      </c>
      <c r="D20" s="265" t="s">
        <v>2450</v>
      </c>
      <c r="E20" s="265" t="s">
        <v>2382</v>
      </c>
      <c r="F20" s="265" t="s">
        <v>2382</v>
      </c>
      <c r="G20" s="266" t="s">
        <v>3539</v>
      </c>
      <c r="H20" s="266" t="s">
        <v>3540</v>
      </c>
      <c r="I20" s="4" t="e">
        <f t="array" ref="I20">INDEX(DVHC!$E$778:$E$11831,MATCH(1,(D20=DVHC!$C$778:$C$11831)*(J20=DVHC!$H$778:$H$11831),0))</f>
        <v>#N/A</v>
      </c>
      <c r="J20" s="4">
        <f t="array" ref="J20">INDEX(DVHC!$E$65:$E$777,MATCH(1,(E20=DVHC!$C$65:$C$777)*(K20=DVHC!$H$65:$H$777),0))</f>
        <v>321</v>
      </c>
      <c r="K20" s="4">
        <f>VLOOKUP(F20, DVHC!$C:$E, 3, 0)</f>
        <v>65</v>
      </c>
      <c r="L20" s="5" t="str">
        <f t="shared" si="0"/>
        <v>CÔNG TY CỔ PHẦN KHÍ CÔNG NGHIỆP THANH HẰNG THÁI NGUYÊN, Khu Núi Còi, tổ 25, Chùa Hang, Thái Nguyên, Thái Nguyên</v>
      </c>
      <c r="M20" s="271">
        <v>216336243</v>
      </c>
      <c r="N20" s="271">
        <v>1058334331</v>
      </c>
    </row>
    <row r="22" spans="1:14" ht="12.75">
      <c r="C22" s="66"/>
      <c r="F22" s="6"/>
    </row>
    <row r="23" spans="1:14" ht="12.75">
      <c r="C23" s="66"/>
      <c r="H23" s="6"/>
    </row>
    <row r="24" spans="1:14" ht="12.75">
      <c r="C24" s="66"/>
      <c r="H24" s="6"/>
    </row>
    <row r="25" spans="1:14" ht="12.75">
      <c r="C25" s="66"/>
      <c r="H25" s="6"/>
    </row>
    <row r="26" spans="1:14" ht="12.75">
      <c r="C26" s="66"/>
      <c r="H26" s="6"/>
    </row>
    <row r="27" spans="1:14" ht="12.75">
      <c r="C27" s="66"/>
      <c r="H27" s="6"/>
    </row>
    <row r="28" spans="1:14" ht="12.75">
      <c r="C28" s="66"/>
      <c r="H28" s="6"/>
    </row>
    <row r="29" spans="1:14" ht="12.75">
      <c r="C29" s="66"/>
      <c r="H29" s="6"/>
    </row>
    <row r="30" spans="1:14" ht="12.75">
      <c r="C30" s="66"/>
      <c r="H30" s="6"/>
    </row>
    <row r="31" spans="1:14" ht="12.75">
      <c r="C31" s="66"/>
      <c r="H31" s="6"/>
    </row>
    <row r="32" spans="1:14" ht="12.75">
      <c r="C32" s="66"/>
      <c r="H32" s="6"/>
    </row>
    <row r="33" spans="3:8" ht="12.75">
      <c r="C33" s="66"/>
      <c r="H33" s="6"/>
    </row>
    <row r="34" spans="3:8" ht="12.75">
      <c r="C34" s="66"/>
      <c r="H34" s="6"/>
    </row>
    <row r="35" spans="3:8" ht="12.75">
      <c r="C35" s="66"/>
      <c r="H35" s="6"/>
    </row>
    <row r="36" spans="3:8" ht="12.75">
      <c r="C36" s="66"/>
      <c r="H36" s="6"/>
    </row>
    <row r="37" spans="3:8" ht="12.75">
      <c r="C37" s="66"/>
      <c r="H37" s="6"/>
    </row>
    <row r="38" spans="3:8" ht="12.75">
      <c r="C38" s="66"/>
      <c r="H38" s="6"/>
    </row>
    <row r="39" spans="3:8" ht="12.75">
      <c r="C39" s="66"/>
      <c r="H39" s="6"/>
    </row>
    <row r="40" spans="3:8" ht="12.75">
      <c r="C40" s="66"/>
      <c r="H40" s="6"/>
    </row>
    <row r="41" spans="3:8" ht="12.75">
      <c r="C41" s="66"/>
      <c r="H41" s="6"/>
    </row>
    <row r="42" spans="3:8" ht="12.75">
      <c r="C42" s="66"/>
      <c r="H42" s="6"/>
    </row>
    <row r="43" spans="3:8" ht="12.75">
      <c r="C43" s="66"/>
      <c r="H43" s="6"/>
    </row>
    <row r="44" spans="3:8" ht="12.75">
      <c r="C44" s="66"/>
      <c r="H44" s="6"/>
    </row>
    <row r="45" spans="3:8" ht="12.75">
      <c r="C45" s="66"/>
      <c r="H45" s="6"/>
    </row>
    <row r="46" spans="3:8" ht="12.75">
      <c r="C46" s="66"/>
      <c r="H46" s="6"/>
    </row>
    <row r="47" spans="3:8" ht="12.75">
      <c r="C47" s="66"/>
      <c r="H47" s="6"/>
    </row>
    <row r="48" spans="3:8" ht="12.75">
      <c r="C48" s="66"/>
      <c r="H48" s="6"/>
    </row>
    <row r="49" spans="3:8" ht="12.75">
      <c r="C49" s="66"/>
      <c r="H49" s="6"/>
    </row>
    <row r="50" spans="3:8" ht="12.75">
      <c r="C50" s="66"/>
      <c r="H50" s="6"/>
    </row>
    <row r="51" spans="3:8" ht="12.75">
      <c r="C51" s="66"/>
      <c r="H51" s="6"/>
    </row>
    <row r="52" spans="3:8" ht="12.75">
      <c r="C52" s="66"/>
      <c r="H52" s="6"/>
    </row>
    <row r="53" spans="3:8" ht="12.75">
      <c r="C53" s="66"/>
      <c r="H53" s="6"/>
    </row>
    <row r="54" spans="3:8" ht="12.75">
      <c r="C54" s="66"/>
      <c r="H54" s="6"/>
    </row>
    <row r="55" spans="3:8" ht="12.75">
      <c r="C55" s="66"/>
      <c r="H55" s="6"/>
    </row>
    <row r="56" spans="3:8" ht="12.75">
      <c r="C56" s="66"/>
      <c r="H56" s="6"/>
    </row>
    <row r="57" spans="3:8" ht="12.75">
      <c r="C57" s="66"/>
      <c r="H57" s="6"/>
    </row>
    <row r="58" spans="3:8" ht="12.75">
      <c r="C58" s="66"/>
      <c r="H58" s="6"/>
    </row>
    <row r="59" spans="3:8" ht="12.75">
      <c r="C59" s="66"/>
      <c r="H59" s="6"/>
    </row>
    <row r="60" spans="3:8" ht="12.75">
      <c r="C60" s="66"/>
      <c r="H60" s="6"/>
    </row>
    <row r="61" spans="3:8" ht="12.75">
      <c r="C61" s="66"/>
      <c r="H61" s="6"/>
    </row>
    <row r="62" spans="3:8" ht="12.75">
      <c r="C62" s="66"/>
      <c r="H62" s="6"/>
    </row>
    <row r="63" spans="3:8" ht="12.75">
      <c r="C63" s="66"/>
      <c r="H63" s="6"/>
    </row>
    <row r="64" spans="3:8" ht="12.75">
      <c r="C64" s="66"/>
      <c r="H64" s="6"/>
    </row>
    <row r="65" spans="3:8" ht="12.75">
      <c r="C65" s="66"/>
      <c r="H65" s="6"/>
    </row>
    <row r="66" spans="3:8" ht="12.75">
      <c r="C66" s="66"/>
      <c r="H66" s="6"/>
    </row>
    <row r="67" spans="3:8" ht="12.75">
      <c r="C67" s="66"/>
      <c r="H67" s="6"/>
    </row>
    <row r="68" spans="3:8" ht="12.75">
      <c r="C68" s="66"/>
      <c r="H68" s="6"/>
    </row>
    <row r="69" spans="3:8" ht="12.75">
      <c r="C69" s="66"/>
      <c r="H69" s="6"/>
    </row>
    <row r="70" spans="3:8" ht="12.75">
      <c r="C70" s="66"/>
      <c r="H70" s="6"/>
    </row>
    <row r="71" spans="3:8" ht="12.75">
      <c r="C71" s="66"/>
      <c r="H71" s="6"/>
    </row>
    <row r="72" spans="3:8" ht="12.75">
      <c r="C72" s="66"/>
      <c r="H72" s="6"/>
    </row>
    <row r="73" spans="3:8" ht="12.75">
      <c r="C73" s="66"/>
      <c r="H73" s="6"/>
    </row>
    <row r="74" spans="3:8" ht="12.75">
      <c r="C74" s="66"/>
      <c r="H74" s="6"/>
    </row>
    <row r="75" spans="3:8" ht="12.75">
      <c r="C75" s="66"/>
      <c r="H75" s="6"/>
    </row>
    <row r="76" spans="3:8" ht="12.75">
      <c r="C76" s="66"/>
      <c r="H76" s="6"/>
    </row>
    <row r="77" spans="3:8" ht="12.75">
      <c r="C77" s="66"/>
      <c r="H77" s="6"/>
    </row>
    <row r="78" spans="3:8" ht="12.75">
      <c r="C78" s="66"/>
      <c r="H78" s="6"/>
    </row>
    <row r="79" spans="3:8" ht="12.75">
      <c r="C79" s="66"/>
      <c r="H79" s="6"/>
    </row>
    <row r="80" spans="3:8" ht="12.75">
      <c r="C80" s="66"/>
      <c r="H80" s="6"/>
    </row>
    <row r="81" spans="3:8" ht="12.75">
      <c r="C81" s="66"/>
      <c r="H81" s="6"/>
    </row>
    <row r="82" spans="3:8" ht="12.75">
      <c r="C82" s="66"/>
      <c r="H82" s="6"/>
    </row>
    <row r="83" spans="3:8" ht="12.75">
      <c r="C83" s="66"/>
      <c r="H83" s="6"/>
    </row>
    <row r="84" spans="3:8" ht="12.75">
      <c r="C84" s="66"/>
      <c r="H84" s="6"/>
    </row>
    <row r="85" spans="3:8" ht="12.75">
      <c r="C85" s="66"/>
      <c r="H85" s="6"/>
    </row>
    <row r="86" spans="3:8" ht="12.75">
      <c r="C86" s="66"/>
      <c r="H86" s="6"/>
    </row>
    <row r="87" spans="3:8" ht="12.75">
      <c r="C87" s="66"/>
      <c r="H87" s="6"/>
    </row>
    <row r="88" spans="3:8" ht="12.75">
      <c r="C88" s="66"/>
      <c r="H88" s="6"/>
    </row>
    <row r="89" spans="3:8" ht="12.75">
      <c r="C89" s="66"/>
      <c r="H89" s="6"/>
    </row>
    <row r="90" spans="3:8" ht="12.75">
      <c r="C90" s="66"/>
      <c r="H90" s="6"/>
    </row>
    <row r="91" spans="3:8" ht="12.75">
      <c r="C91" s="66"/>
      <c r="H91" s="6"/>
    </row>
    <row r="92" spans="3:8" ht="12.75">
      <c r="C92" s="66"/>
      <c r="H92" s="6"/>
    </row>
    <row r="93" spans="3:8" ht="12.75">
      <c r="C93" s="66"/>
      <c r="H93" s="6"/>
    </row>
    <row r="94" spans="3:8" ht="12.75">
      <c r="C94" s="66"/>
      <c r="H94" s="6"/>
    </row>
    <row r="95" spans="3:8" ht="12.75">
      <c r="C95" s="66"/>
      <c r="H95" s="6"/>
    </row>
    <row r="96" spans="3:8" ht="12.75">
      <c r="C96" s="66"/>
      <c r="H96" s="6"/>
    </row>
    <row r="97" spans="3:8" ht="12.75">
      <c r="C97" s="66"/>
      <c r="H97" s="6"/>
    </row>
    <row r="98" spans="3:8" ht="12.75">
      <c r="C98" s="66"/>
      <c r="H98" s="6"/>
    </row>
    <row r="99" spans="3:8" ht="12.75">
      <c r="C99" s="66"/>
      <c r="H99" s="6"/>
    </row>
    <row r="100" spans="3:8" ht="12.75">
      <c r="C100" s="66"/>
      <c r="H100" s="6"/>
    </row>
    <row r="101" spans="3:8" ht="12.75">
      <c r="C101" s="66"/>
      <c r="H101" s="6"/>
    </row>
    <row r="102" spans="3:8" ht="12.75">
      <c r="C102" s="66"/>
      <c r="H102" s="6"/>
    </row>
    <row r="103" spans="3:8" ht="12.75">
      <c r="C103" s="66"/>
      <c r="H103" s="6"/>
    </row>
    <row r="104" spans="3:8" ht="12.75">
      <c r="C104" s="66"/>
      <c r="H104" s="6"/>
    </row>
    <row r="105" spans="3:8" ht="12.75">
      <c r="C105" s="66"/>
      <c r="H105" s="6"/>
    </row>
    <row r="106" spans="3:8" ht="12.75">
      <c r="C106" s="66"/>
      <c r="H106" s="6"/>
    </row>
    <row r="107" spans="3:8" ht="12.75">
      <c r="C107" s="66"/>
      <c r="H107" s="6"/>
    </row>
    <row r="108" spans="3:8" ht="12.75">
      <c r="C108" s="66"/>
      <c r="H108" s="6"/>
    </row>
    <row r="109" spans="3:8" ht="12.75">
      <c r="C109" s="66"/>
      <c r="H109" s="6"/>
    </row>
    <row r="110" spans="3:8" ht="12.75">
      <c r="C110" s="66"/>
      <c r="H110" s="6"/>
    </row>
    <row r="111" spans="3:8" ht="12.75">
      <c r="C111" s="66"/>
      <c r="H111" s="6"/>
    </row>
    <row r="112" spans="3:8" ht="12.75">
      <c r="C112" s="66"/>
      <c r="H112" s="6"/>
    </row>
    <row r="113" spans="3:8" ht="12.75">
      <c r="C113" s="66"/>
      <c r="H113" s="6"/>
    </row>
    <row r="114" spans="3:8" ht="12.75">
      <c r="C114" s="66"/>
      <c r="H114" s="6"/>
    </row>
    <row r="115" spans="3:8" ht="12.75">
      <c r="C115" s="66"/>
      <c r="H115" s="6"/>
    </row>
    <row r="116" spans="3:8" ht="12.75">
      <c r="C116" s="66"/>
      <c r="H116" s="6"/>
    </row>
    <row r="117" spans="3:8" ht="12.75">
      <c r="C117" s="66"/>
      <c r="H117" s="6"/>
    </row>
    <row r="118" spans="3:8" ht="12.75">
      <c r="C118" s="66"/>
      <c r="H118" s="6"/>
    </row>
    <row r="119" spans="3:8" ht="12.75">
      <c r="C119" s="66"/>
      <c r="H119" s="6"/>
    </row>
    <row r="120" spans="3:8" ht="12.75">
      <c r="C120" s="66"/>
      <c r="H120" s="6"/>
    </row>
    <row r="121" spans="3:8" ht="12.75">
      <c r="C121" s="66"/>
      <c r="H121" s="6"/>
    </row>
    <row r="122" spans="3:8" ht="12.75">
      <c r="C122" s="66"/>
      <c r="H122" s="6"/>
    </row>
    <row r="123" spans="3:8" ht="12.75">
      <c r="C123" s="66"/>
      <c r="H123" s="6"/>
    </row>
    <row r="124" spans="3:8" ht="12.75">
      <c r="C124" s="66"/>
      <c r="H124" s="6"/>
    </row>
    <row r="125" spans="3:8" ht="12.75">
      <c r="C125" s="66"/>
      <c r="H125" s="6"/>
    </row>
    <row r="126" spans="3:8" ht="12.75">
      <c r="C126" s="66"/>
      <c r="H126" s="6"/>
    </row>
    <row r="127" spans="3:8" ht="12.75">
      <c r="C127" s="66"/>
      <c r="H127" s="6"/>
    </row>
    <row r="128" spans="3:8" ht="12.75">
      <c r="C128" s="66"/>
      <c r="H128" s="6"/>
    </row>
    <row r="129" spans="3:8" ht="12.75">
      <c r="C129" s="66"/>
      <c r="H129" s="6"/>
    </row>
    <row r="130" spans="3:8" ht="12.75">
      <c r="C130" s="66"/>
      <c r="H130" s="6"/>
    </row>
    <row r="131" spans="3:8" ht="12.75">
      <c r="C131" s="66"/>
      <c r="H131" s="6"/>
    </row>
    <row r="132" spans="3:8" ht="12.75">
      <c r="C132" s="66"/>
      <c r="H132" s="6"/>
    </row>
    <row r="133" spans="3:8" ht="12.75">
      <c r="C133" s="66"/>
      <c r="H133" s="6"/>
    </row>
    <row r="134" spans="3:8" ht="12.75">
      <c r="C134" s="66"/>
      <c r="H134" s="6"/>
    </row>
    <row r="135" spans="3:8" ht="12.75">
      <c r="C135" s="66"/>
      <c r="H135" s="6"/>
    </row>
    <row r="136" spans="3:8" ht="12.75">
      <c r="C136" s="66"/>
      <c r="H136" s="6"/>
    </row>
    <row r="137" spans="3:8" ht="12.75">
      <c r="C137" s="66"/>
      <c r="H137" s="6"/>
    </row>
    <row r="138" spans="3:8" ht="12.75">
      <c r="C138" s="66"/>
      <c r="H138" s="6"/>
    </row>
    <row r="139" spans="3:8" ht="12.75">
      <c r="C139" s="66"/>
      <c r="H139" s="6"/>
    </row>
    <row r="140" spans="3:8" ht="12.75">
      <c r="C140" s="66"/>
      <c r="H140" s="6"/>
    </row>
    <row r="141" spans="3:8" ht="12.75">
      <c r="C141" s="66"/>
      <c r="H141" s="6"/>
    </row>
    <row r="142" spans="3:8" ht="12.75">
      <c r="C142" s="66"/>
      <c r="H142" s="6"/>
    </row>
    <row r="143" spans="3:8" ht="12.75">
      <c r="C143" s="66"/>
      <c r="H143" s="6"/>
    </row>
    <row r="144" spans="3:8" ht="12.75">
      <c r="C144" s="66"/>
      <c r="H144" s="6"/>
    </row>
    <row r="145" spans="3:8" ht="12.75">
      <c r="C145" s="66"/>
      <c r="H145" s="6"/>
    </row>
    <row r="146" spans="3:8" ht="12.75">
      <c r="C146" s="66"/>
      <c r="H146" s="6"/>
    </row>
    <row r="147" spans="3:8" ht="12.75">
      <c r="C147" s="66"/>
      <c r="H147" s="6"/>
    </row>
    <row r="148" spans="3:8" ht="12.75">
      <c r="C148" s="66"/>
      <c r="H148" s="6"/>
    </row>
    <row r="149" spans="3:8" ht="12.75">
      <c r="C149" s="66"/>
      <c r="H149" s="6"/>
    </row>
    <row r="150" spans="3:8" ht="12.75">
      <c r="C150" s="66"/>
      <c r="H150" s="6"/>
    </row>
    <row r="151" spans="3:8" ht="12.75">
      <c r="C151" s="66"/>
      <c r="H151" s="6"/>
    </row>
    <row r="152" spans="3:8" ht="12.75">
      <c r="C152" s="66"/>
      <c r="H152" s="6"/>
    </row>
    <row r="153" spans="3:8" ht="12.75">
      <c r="C153" s="66"/>
      <c r="H153" s="6"/>
    </row>
    <row r="154" spans="3:8" ht="12.75">
      <c r="C154" s="66"/>
      <c r="H154" s="6"/>
    </row>
    <row r="155" spans="3:8" ht="12.75">
      <c r="C155" s="66"/>
      <c r="H155" s="6"/>
    </row>
    <row r="156" spans="3:8" ht="12.75">
      <c r="C156" s="66"/>
      <c r="H156" s="6"/>
    </row>
    <row r="157" spans="3:8" ht="12.75">
      <c r="C157" s="66"/>
      <c r="H157" s="6"/>
    </row>
    <row r="158" spans="3:8" ht="12.75">
      <c r="C158" s="66"/>
      <c r="H158" s="6"/>
    </row>
    <row r="159" spans="3:8" ht="12.75">
      <c r="C159" s="66"/>
      <c r="H159" s="6"/>
    </row>
    <row r="160" spans="3:8" ht="12.75">
      <c r="C160" s="66"/>
      <c r="H160" s="6"/>
    </row>
    <row r="161" spans="3:8" ht="12.75">
      <c r="C161" s="66"/>
      <c r="H161" s="6"/>
    </row>
    <row r="162" spans="3:8" ht="12.75">
      <c r="C162" s="66"/>
      <c r="H162" s="6"/>
    </row>
    <row r="163" spans="3:8" ht="12.75">
      <c r="C163" s="66"/>
      <c r="H163" s="6"/>
    </row>
    <row r="164" spans="3:8" ht="12.75">
      <c r="C164" s="66"/>
      <c r="H164" s="6"/>
    </row>
    <row r="165" spans="3:8" ht="12.75">
      <c r="C165" s="66"/>
      <c r="H165" s="6"/>
    </row>
    <row r="166" spans="3:8" ht="12.75">
      <c r="C166" s="66"/>
      <c r="H166" s="6"/>
    </row>
    <row r="167" spans="3:8" ht="12.75">
      <c r="C167" s="66"/>
      <c r="H167" s="6"/>
    </row>
    <row r="168" spans="3:8" ht="12.75">
      <c r="C168" s="66"/>
      <c r="H168" s="6"/>
    </row>
    <row r="169" spans="3:8" ht="12.75">
      <c r="C169" s="66"/>
      <c r="H169" s="6"/>
    </row>
    <row r="170" spans="3:8" ht="12.75">
      <c r="C170" s="66"/>
      <c r="H170" s="6"/>
    </row>
    <row r="171" spans="3:8" ht="12.75">
      <c r="C171" s="66"/>
      <c r="H171" s="6"/>
    </row>
    <row r="172" spans="3:8" ht="12.75">
      <c r="C172" s="66"/>
      <c r="H172" s="6"/>
    </row>
    <row r="173" spans="3:8" ht="12.75">
      <c r="C173" s="66"/>
      <c r="H173" s="6"/>
    </row>
    <row r="174" spans="3:8" ht="12.75">
      <c r="C174" s="66"/>
      <c r="H174" s="6"/>
    </row>
    <row r="175" spans="3:8" ht="12.75">
      <c r="C175" s="66"/>
      <c r="H175" s="6"/>
    </row>
    <row r="176" spans="3:8" ht="12.75">
      <c r="C176" s="66"/>
      <c r="H176" s="6"/>
    </row>
    <row r="177" spans="3:8" ht="12.75">
      <c r="C177" s="66"/>
      <c r="H177" s="6"/>
    </row>
    <row r="178" spans="3:8" ht="12.75">
      <c r="C178" s="66"/>
      <c r="H178" s="6"/>
    </row>
    <row r="179" spans="3:8" ht="12.75">
      <c r="C179" s="66"/>
      <c r="H179" s="6"/>
    </row>
    <row r="180" spans="3:8" ht="12.75">
      <c r="C180" s="66"/>
      <c r="H180" s="6"/>
    </row>
    <row r="181" spans="3:8" ht="12.75">
      <c r="C181" s="66"/>
      <c r="H181" s="6"/>
    </row>
    <row r="182" spans="3:8" ht="12.75">
      <c r="C182" s="66"/>
      <c r="H182" s="6"/>
    </row>
    <row r="183" spans="3:8" ht="12.75">
      <c r="C183" s="66"/>
      <c r="H183" s="6"/>
    </row>
    <row r="184" spans="3:8" ht="12.75">
      <c r="C184" s="66"/>
      <c r="H184" s="6"/>
    </row>
    <row r="185" spans="3:8" ht="12.75">
      <c r="C185" s="66"/>
      <c r="H185" s="6"/>
    </row>
    <row r="186" spans="3:8" ht="12.75">
      <c r="C186" s="66"/>
      <c r="H186" s="6"/>
    </row>
    <row r="187" spans="3:8" ht="12.75">
      <c r="C187" s="66"/>
      <c r="H187" s="6"/>
    </row>
    <row r="188" spans="3:8" ht="12.75">
      <c r="C188" s="66"/>
      <c r="H188" s="6"/>
    </row>
    <row r="189" spans="3:8" ht="12.75">
      <c r="C189" s="66"/>
      <c r="H189" s="6"/>
    </row>
    <row r="190" spans="3:8" ht="12.75">
      <c r="C190" s="66"/>
      <c r="H190" s="6"/>
    </row>
    <row r="191" spans="3:8" ht="12.75">
      <c r="C191" s="66"/>
      <c r="H191" s="6"/>
    </row>
    <row r="192" spans="3:8" ht="12.75">
      <c r="C192" s="66"/>
      <c r="H192" s="6"/>
    </row>
    <row r="193" spans="3:8" ht="12.75">
      <c r="C193" s="66"/>
      <c r="H193" s="6"/>
    </row>
    <row r="194" spans="3:8" ht="12.75">
      <c r="C194" s="66"/>
      <c r="H194" s="6"/>
    </row>
    <row r="195" spans="3:8" ht="12.75">
      <c r="C195" s="66"/>
      <c r="H195" s="6"/>
    </row>
    <row r="196" spans="3:8" ht="12.75">
      <c r="C196" s="66"/>
      <c r="H196" s="6"/>
    </row>
    <row r="197" spans="3:8" ht="12.75">
      <c r="C197" s="66"/>
      <c r="H197" s="6"/>
    </row>
    <row r="198" spans="3:8" ht="12.75">
      <c r="C198" s="66"/>
      <c r="H198" s="6"/>
    </row>
    <row r="199" spans="3:8" ht="12.75">
      <c r="C199" s="66"/>
      <c r="H199" s="6"/>
    </row>
    <row r="200" spans="3:8" ht="12.75">
      <c r="C200" s="66"/>
      <c r="H200" s="6"/>
    </row>
    <row r="201" spans="3:8" ht="12.75">
      <c r="C201" s="66"/>
      <c r="H201" s="6"/>
    </row>
    <row r="202" spans="3:8" ht="12.75">
      <c r="C202" s="66"/>
      <c r="H202" s="6"/>
    </row>
    <row r="203" spans="3:8" ht="12.75">
      <c r="C203" s="66"/>
      <c r="H203" s="6"/>
    </row>
    <row r="204" spans="3:8" ht="12.75">
      <c r="C204" s="66"/>
      <c r="H204" s="6"/>
    </row>
    <row r="205" spans="3:8" ht="12.75">
      <c r="C205" s="66"/>
      <c r="H205" s="6"/>
    </row>
    <row r="206" spans="3:8" ht="12.75">
      <c r="C206" s="66"/>
      <c r="H206" s="6"/>
    </row>
    <row r="207" spans="3:8" ht="12.75">
      <c r="C207" s="66"/>
      <c r="H207" s="6"/>
    </row>
    <row r="208" spans="3:8" ht="12.75">
      <c r="C208" s="66"/>
      <c r="H208" s="6"/>
    </row>
    <row r="209" spans="3:8" ht="12.75">
      <c r="C209" s="66"/>
      <c r="H209" s="6"/>
    </row>
    <row r="210" spans="3:8" ht="12.75">
      <c r="C210" s="66"/>
      <c r="H210" s="6"/>
    </row>
    <row r="211" spans="3:8" ht="12.75">
      <c r="C211" s="66"/>
      <c r="H211" s="6"/>
    </row>
    <row r="212" spans="3:8" ht="12.75">
      <c r="C212" s="66"/>
      <c r="H212" s="6"/>
    </row>
    <row r="213" spans="3:8" ht="12.75">
      <c r="C213" s="66"/>
      <c r="H213" s="6"/>
    </row>
    <row r="214" spans="3:8" ht="12.75">
      <c r="C214" s="66"/>
      <c r="H214" s="6"/>
    </row>
    <row r="215" spans="3:8" ht="12.75">
      <c r="C215" s="66"/>
      <c r="H215" s="6"/>
    </row>
    <row r="216" spans="3:8" ht="12.75">
      <c r="C216" s="66"/>
      <c r="H216" s="6"/>
    </row>
    <row r="217" spans="3:8" ht="12.75">
      <c r="C217" s="66"/>
      <c r="H217" s="6"/>
    </row>
    <row r="218" spans="3:8" ht="12.75">
      <c r="C218" s="66"/>
      <c r="H218" s="6"/>
    </row>
    <row r="219" spans="3:8" ht="12.75">
      <c r="C219" s="66"/>
      <c r="H219" s="6"/>
    </row>
    <row r="220" spans="3:8" ht="12.75">
      <c r="C220" s="66"/>
      <c r="H220" s="6"/>
    </row>
    <row r="221" spans="3:8" ht="12.75">
      <c r="C221" s="66"/>
      <c r="H221" s="6"/>
    </row>
    <row r="222" spans="3:8" ht="12.75">
      <c r="C222" s="66"/>
      <c r="H222" s="6"/>
    </row>
    <row r="223" spans="3:8" ht="12.75">
      <c r="C223" s="66"/>
      <c r="H223" s="6"/>
    </row>
    <row r="224" spans="3:8" ht="12.75">
      <c r="C224" s="66"/>
      <c r="H224" s="6"/>
    </row>
    <row r="225" spans="3:8" ht="12.75">
      <c r="C225" s="66"/>
      <c r="H225" s="6"/>
    </row>
    <row r="226" spans="3:8" ht="12.75">
      <c r="C226" s="66"/>
      <c r="H226" s="6"/>
    </row>
    <row r="227" spans="3:8" ht="12.75">
      <c r="C227" s="66"/>
      <c r="H227" s="6"/>
    </row>
    <row r="228" spans="3:8" ht="12.75">
      <c r="C228" s="66"/>
      <c r="H228" s="6"/>
    </row>
    <row r="229" spans="3:8" ht="12.75">
      <c r="C229" s="66"/>
      <c r="H229" s="6"/>
    </row>
    <row r="230" spans="3:8" ht="12.75">
      <c r="C230" s="66"/>
      <c r="H230" s="6"/>
    </row>
    <row r="231" spans="3:8" ht="12.75">
      <c r="C231" s="66"/>
      <c r="H231" s="6"/>
    </row>
    <row r="232" spans="3:8" ht="12.75">
      <c r="C232" s="66"/>
      <c r="H232" s="6"/>
    </row>
    <row r="233" spans="3:8" ht="12.75">
      <c r="C233" s="66"/>
      <c r="H233" s="6"/>
    </row>
    <row r="234" spans="3:8" ht="12.75">
      <c r="C234" s="66"/>
      <c r="H234" s="6"/>
    </row>
    <row r="235" spans="3:8" ht="12.75">
      <c r="C235" s="66"/>
      <c r="H235" s="6"/>
    </row>
    <row r="236" spans="3:8" ht="12.75">
      <c r="C236" s="66"/>
      <c r="H236" s="6"/>
    </row>
    <row r="237" spans="3:8" ht="12.75">
      <c r="C237" s="66"/>
      <c r="H237" s="6"/>
    </row>
    <row r="238" spans="3:8" ht="12.75">
      <c r="C238" s="66"/>
      <c r="H238" s="6"/>
    </row>
    <row r="239" spans="3:8" ht="12.75">
      <c r="C239" s="66"/>
      <c r="H239" s="6"/>
    </row>
    <row r="240" spans="3:8" ht="12.75">
      <c r="C240" s="66"/>
      <c r="H240" s="6"/>
    </row>
    <row r="241" spans="3:8" ht="12.75">
      <c r="C241" s="66"/>
      <c r="H241" s="6"/>
    </row>
    <row r="242" spans="3:8" ht="12.75">
      <c r="C242" s="66"/>
      <c r="H242" s="6"/>
    </row>
    <row r="243" spans="3:8" ht="12.75">
      <c r="C243" s="66"/>
      <c r="H243" s="6"/>
    </row>
    <row r="244" spans="3:8" ht="12.75">
      <c r="C244" s="66"/>
      <c r="H244" s="6"/>
    </row>
    <row r="245" spans="3:8" ht="12.75">
      <c r="C245" s="66"/>
      <c r="H245" s="6"/>
    </row>
    <row r="246" spans="3:8" ht="12.75">
      <c r="C246" s="66"/>
      <c r="H246" s="6"/>
    </row>
    <row r="247" spans="3:8" ht="12.75">
      <c r="C247" s="66"/>
      <c r="H247" s="6"/>
    </row>
    <row r="248" spans="3:8" ht="12.75">
      <c r="C248" s="66"/>
      <c r="H248" s="6"/>
    </row>
    <row r="249" spans="3:8" ht="12.75">
      <c r="C249" s="66"/>
      <c r="H249" s="6"/>
    </row>
    <row r="250" spans="3:8" ht="12.75">
      <c r="C250" s="66"/>
      <c r="H250" s="6"/>
    </row>
    <row r="251" spans="3:8" ht="12.75">
      <c r="C251" s="66"/>
      <c r="H251" s="6"/>
    </row>
    <row r="252" spans="3:8" ht="12.75">
      <c r="C252" s="66"/>
      <c r="H252" s="6"/>
    </row>
    <row r="253" spans="3:8" ht="12.75">
      <c r="C253" s="66"/>
      <c r="H253" s="6"/>
    </row>
    <row r="254" spans="3:8" ht="12.75">
      <c r="C254" s="66"/>
      <c r="H254" s="6"/>
    </row>
    <row r="255" spans="3:8" ht="12.75">
      <c r="C255" s="66"/>
      <c r="H255" s="6"/>
    </row>
    <row r="256" spans="3:8" ht="12.75">
      <c r="C256" s="66"/>
      <c r="H256" s="6"/>
    </row>
    <row r="257" spans="3:8" ht="12.75">
      <c r="C257" s="66"/>
      <c r="H257" s="6"/>
    </row>
    <row r="258" spans="3:8" ht="12.75">
      <c r="C258" s="66"/>
      <c r="H258" s="6"/>
    </row>
    <row r="259" spans="3:8" ht="12.75">
      <c r="C259" s="66"/>
      <c r="H259" s="6"/>
    </row>
    <row r="260" spans="3:8" ht="12.75">
      <c r="C260" s="66"/>
      <c r="H260" s="6"/>
    </row>
    <row r="261" spans="3:8" ht="12.75">
      <c r="C261" s="66"/>
      <c r="H261" s="6"/>
    </row>
    <row r="262" spans="3:8" ht="12.75">
      <c r="C262" s="66"/>
      <c r="H262" s="6"/>
    </row>
    <row r="263" spans="3:8" ht="12.75">
      <c r="C263" s="66"/>
      <c r="H263" s="6"/>
    </row>
    <row r="264" spans="3:8" ht="12.75">
      <c r="C264" s="66"/>
      <c r="H264" s="6"/>
    </row>
    <row r="265" spans="3:8" ht="12.75">
      <c r="C265" s="66"/>
      <c r="H265" s="6"/>
    </row>
    <row r="266" spans="3:8" ht="12.75">
      <c r="C266" s="66"/>
      <c r="H266" s="6"/>
    </row>
    <row r="267" spans="3:8" ht="12.75">
      <c r="C267" s="66"/>
      <c r="H267" s="6"/>
    </row>
    <row r="268" spans="3:8" ht="12.75">
      <c r="C268" s="66"/>
      <c r="H268" s="6"/>
    </row>
    <row r="269" spans="3:8" ht="12.75">
      <c r="C269" s="66"/>
      <c r="H269" s="6"/>
    </row>
    <row r="270" spans="3:8" ht="12.75">
      <c r="C270" s="66"/>
      <c r="H270" s="6"/>
    </row>
    <row r="271" spans="3:8" ht="12.75">
      <c r="C271" s="66"/>
      <c r="H271" s="6"/>
    </row>
    <row r="272" spans="3:8" ht="12.75">
      <c r="C272" s="66"/>
      <c r="H272" s="6"/>
    </row>
    <row r="273" spans="3:8" ht="12.75">
      <c r="C273" s="66"/>
      <c r="H273" s="6"/>
    </row>
    <row r="274" spans="3:8" ht="12.75">
      <c r="C274" s="66"/>
      <c r="H274" s="6"/>
    </row>
    <row r="275" spans="3:8" ht="12.75">
      <c r="C275" s="66"/>
      <c r="H275" s="6"/>
    </row>
    <row r="276" spans="3:8" ht="12.75">
      <c r="C276" s="66"/>
      <c r="H276" s="6"/>
    </row>
    <row r="277" spans="3:8" ht="12.75">
      <c r="C277" s="66"/>
      <c r="H277" s="6"/>
    </row>
    <row r="278" spans="3:8" ht="12.75">
      <c r="C278" s="66"/>
      <c r="H278" s="6"/>
    </row>
    <row r="279" spans="3:8" ht="12.75">
      <c r="C279" s="66"/>
      <c r="H279" s="6"/>
    </row>
    <row r="280" spans="3:8" ht="12.75">
      <c r="C280" s="66"/>
      <c r="H280" s="6"/>
    </row>
    <row r="281" spans="3:8" ht="12.75">
      <c r="C281" s="66"/>
      <c r="H281" s="6"/>
    </row>
    <row r="282" spans="3:8" ht="12.75">
      <c r="C282" s="66"/>
      <c r="H282" s="6"/>
    </row>
    <row r="283" spans="3:8" ht="12.75">
      <c r="C283" s="66"/>
      <c r="H283" s="6"/>
    </row>
    <row r="284" spans="3:8" ht="12.75">
      <c r="C284" s="66"/>
      <c r="H284" s="6"/>
    </row>
    <row r="285" spans="3:8" ht="12.75">
      <c r="C285" s="66"/>
      <c r="H285" s="6"/>
    </row>
    <row r="286" spans="3:8" ht="12.75">
      <c r="C286" s="66"/>
      <c r="H286" s="6"/>
    </row>
    <row r="287" spans="3:8" ht="12.75">
      <c r="C287" s="66"/>
      <c r="H287" s="6"/>
    </row>
    <row r="288" spans="3:8" ht="12.75">
      <c r="C288" s="66"/>
      <c r="H288" s="6"/>
    </row>
    <row r="289" spans="3:8" ht="12.75">
      <c r="C289" s="66"/>
      <c r="H289" s="6"/>
    </row>
    <row r="290" spans="3:8" ht="12.75">
      <c r="C290" s="66"/>
      <c r="H290" s="6"/>
    </row>
    <row r="291" spans="3:8" ht="12.75">
      <c r="C291" s="66"/>
      <c r="H291" s="6"/>
    </row>
    <row r="292" spans="3:8" ht="12.75">
      <c r="C292" s="66"/>
      <c r="H292" s="6"/>
    </row>
    <row r="293" spans="3:8" ht="12.75">
      <c r="C293" s="66"/>
      <c r="H293" s="6"/>
    </row>
    <row r="294" spans="3:8" ht="12.75">
      <c r="C294" s="66"/>
      <c r="H294" s="6"/>
    </row>
    <row r="295" spans="3:8" ht="12.75">
      <c r="C295" s="66"/>
      <c r="H295" s="6"/>
    </row>
    <row r="296" spans="3:8" ht="12.75">
      <c r="C296" s="66"/>
      <c r="H296" s="6"/>
    </row>
    <row r="297" spans="3:8" ht="12.75">
      <c r="C297" s="66"/>
      <c r="H297" s="6"/>
    </row>
    <row r="298" spans="3:8" ht="12.75">
      <c r="C298" s="66"/>
      <c r="H298" s="6"/>
    </row>
    <row r="299" spans="3:8" ht="12.75">
      <c r="C299" s="66"/>
      <c r="H299" s="6"/>
    </row>
    <row r="300" spans="3:8" ht="12.75">
      <c r="C300" s="66"/>
      <c r="H300" s="6"/>
    </row>
    <row r="301" spans="3:8" ht="12.75">
      <c r="C301" s="66"/>
      <c r="H301" s="6"/>
    </row>
    <row r="302" spans="3:8" ht="12.75">
      <c r="C302" s="66"/>
      <c r="H302" s="6"/>
    </row>
    <row r="303" spans="3:8" ht="12.75">
      <c r="C303" s="66"/>
      <c r="H303" s="6"/>
    </row>
    <row r="304" spans="3:8" ht="12.75">
      <c r="C304" s="66"/>
      <c r="H304" s="6"/>
    </row>
    <row r="305" spans="3:8" ht="12.75">
      <c r="C305" s="66"/>
      <c r="H305" s="6"/>
    </row>
    <row r="306" spans="3:8" ht="12.75">
      <c r="C306" s="66"/>
      <c r="H306" s="6"/>
    </row>
    <row r="307" spans="3:8" ht="12.75">
      <c r="C307" s="66"/>
      <c r="H307" s="6"/>
    </row>
    <row r="308" spans="3:8" ht="12.75">
      <c r="C308" s="66"/>
      <c r="H308" s="6"/>
    </row>
    <row r="309" spans="3:8" ht="12.75">
      <c r="C309" s="66"/>
      <c r="H309" s="6"/>
    </row>
    <row r="310" spans="3:8" ht="12.75">
      <c r="C310" s="66"/>
      <c r="H310" s="6"/>
    </row>
    <row r="311" spans="3:8" ht="12.75">
      <c r="C311" s="66"/>
      <c r="H311" s="6"/>
    </row>
    <row r="312" spans="3:8" ht="12.75">
      <c r="C312" s="66"/>
      <c r="H312" s="6"/>
    </row>
    <row r="313" spans="3:8" ht="12.75">
      <c r="C313" s="66"/>
      <c r="H313" s="6"/>
    </row>
    <row r="314" spans="3:8" ht="12.75">
      <c r="C314" s="66"/>
      <c r="H314" s="6"/>
    </row>
    <row r="315" spans="3:8" ht="12.75">
      <c r="C315" s="66"/>
      <c r="H315" s="6"/>
    </row>
    <row r="316" spans="3:8" ht="12.75">
      <c r="C316" s="66"/>
      <c r="H316" s="6"/>
    </row>
    <row r="317" spans="3:8" ht="12.75">
      <c r="C317" s="66"/>
      <c r="H317" s="6"/>
    </row>
    <row r="318" spans="3:8" ht="12.75">
      <c r="C318" s="66"/>
      <c r="H318" s="6"/>
    </row>
    <row r="319" spans="3:8" ht="12.75">
      <c r="C319" s="66"/>
      <c r="H319" s="6"/>
    </row>
    <row r="320" spans="3:8" ht="12.75">
      <c r="C320" s="66"/>
      <c r="H320" s="6"/>
    </row>
    <row r="321" spans="3:8" ht="12.75">
      <c r="C321" s="66"/>
      <c r="H321" s="6"/>
    </row>
    <row r="322" spans="3:8" ht="12.75">
      <c r="C322" s="66"/>
      <c r="H322" s="6"/>
    </row>
    <row r="323" spans="3:8" ht="12.75">
      <c r="C323" s="66"/>
      <c r="H323" s="6"/>
    </row>
    <row r="324" spans="3:8" ht="12.75">
      <c r="C324" s="66"/>
      <c r="H324" s="6"/>
    </row>
    <row r="325" spans="3:8" ht="12.75">
      <c r="C325" s="66"/>
      <c r="H325" s="6"/>
    </row>
    <row r="326" spans="3:8" ht="12.75">
      <c r="C326" s="66"/>
      <c r="H326" s="6"/>
    </row>
    <row r="327" spans="3:8" ht="12.75">
      <c r="C327" s="66"/>
      <c r="H327" s="6"/>
    </row>
    <row r="328" spans="3:8" ht="12.75">
      <c r="C328" s="66"/>
      <c r="H328" s="6"/>
    </row>
    <row r="329" spans="3:8" ht="12.75">
      <c r="C329" s="66"/>
      <c r="H329" s="6"/>
    </row>
    <row r="330" spans="3:8" ht="12.75">
      <c r="C330" s="66"/>
      <c r="H330" s="6"/>
    </row>
    <row r="331" spans="3:8" ht="12.75">
      <c r="C331" s="66"/>
      <c r="H331" s="6"/>
    </row>
    <row r="332" spans="3:8" ht="12.75">
      <c r="C332" s="66"/>
      <c r="H332" s="6"/>
    </row>
    <row r="333" spans="3:8" ht="12.75">
      <c r="C333" s="66"/>
      <c r="H333" s="6"/>
    </row>
    <row r="334" spans="3:8" ht="12.75">
      <c r="C334" s="66"/>
      <c r="H334" s="6"/>
    </row>
    <row r="335" spans="3:8" ht="12.75">
      <c r="C335" s="66"/>
      <c r="H335" s="6"/>
    </row>
    <row r="336" spans="3:8" ht="12.75">
      <c r="C336" s="66"/>
      <c r="H336" s="6"/>
    </row>
    <row r="337" spans="3:8" ht="12.75">
      <c r="C337" s="66"/>
      <c r="H337" s="6"/>
    </row>
    <row r="338" spans="3:8" ht="12.75">
      <c r="C338" s="66"/>
      <c r="H338" s="6"/>
    </row>
    <row r="339" spans="3:8" ht="12.75">
      <c r="C339" s="66"/>
      <c r="H339" s="6"/>
    </row>
    <row r="340" spans="3:8" ht="12.75">
      <c r="C340" s="66"/>
      <c r="H340" s="6"/>
    </row>
    <row r="341" spans="3:8" ht="12.75">
      <c r="C341" s="66"/>
      <c r="H341" s="6"/>
    </row>
    <row r="342" spans="3:8" ht="12.75">
      <c r="C342" s="66"/>
      <c r="H342" s="6"/>
    </row>
    <row r="343" spans="3:8" ht="12.75">
      <c r="C343" s="66"/>
      <c r="H343" s="6"/>
    </row>
    <row r="344" spans="3:8" ht="12.75">
      <c r="C344" s="66"/>
      <c r="H344" s="6"/>
    </row>
    <row r="345" spans="3:8" ht="12.75">
      <c r="C345" s="66"/>
      <c r="H345" s="6"/>
    </row>
    <row r="346" spans="3:8" ht="12.75">
      <c r="C346" s="66"/>
      <c r="H346" s="6"/>
    </row>
    <row r="347" spans="3:8" ht="12.75">
      <c r="C347" s="66"/>
      <c r="H347" s="6"/>
    </row>
    <row r="348" spans="3:8" ht="12.75">
      <c r="C348" s="66"/>
      <c r="H348" s="6"/>
    </row>
    <row r="349" spans="3:8" ht="12.75">
      <c r="C349" s="66"/>
      <c r="H349" s="6"/>
    </row>
    <row r="350" spans="3:8" ht="12.75">
      <c r="C350" s="66"/>
      <c r="H350" s="6"/>
    </row>
    <row r="351" spans="3:8" ht="12.75">
      <c r="C351" s="66"/>
      <c r="H351" s="6"/>
    </row>
    <row r="352" spans="3:8" ht="12.75">
      <c r="C352" s="66"/>
      <c r="H352" s="6"/>
    </row>
    <row r="353" spans="3:8" ht="12.75">
      <c r="C353" s="66"/>
      <c r="H353" s="6"/>
    </row>
    <row r="354" spans="3:8" ht="12.75">
      <c r="C354" s="66"/>
      <c r="H354" s="6"/>
    </row>
    <row r="355" spans="3:8" ht="12.75">
      <c r="C355" s="66"/>
      <c r="H355" s="6"/>
    </row>
    <row r="356" spans="3:8" ht="12.75">
      <c r="C356" s="66"/>
      <c r="H356" s="6"/>
    </row>
    <row r="357" spans="3:8" ht="12.75">
      <c r="C357" s="66"/>
      <c r="H357" s="6"/>
    </row>
    <row r="358" spans="3:8" ht="12.75">
      <c r="C358" s="66"/>
      <c r="H358" s="6"/>
    </row>
    <row r="359" spans="3:8" ht="12.75">
      <c r="C359" s="66"/>
      <c r="H359" s="6"/>
    </row>
    <row r="360" spans="3:8" ht="12.75">
      <c r="C360" s="66"/>
      <c r="H360" s="6"/>
    </row>
    <row r="361" spans="3:8" ht="12.75">
      <c r="C361" s="66"/>
      <c r="H361" s="6"/>
    </row>
    <row r="362" spans="3:8" ht="12.75">
      <c r="C362" s="66"/>
      <c r="H362" s="6"/>
    </row>
    <row r="363" spans="3:8" ht="12.75">
      <c r="C363" s="66"/>
      <c r="H363" s="6"/>
    </row>
    <row r="364" spans="3:8" ht="12.75">
      <c r="C364" s="66"/>
      <c r="H364" s="6"/>
    </row>
    <row r="365" spans="3:8" ht="12.75">
      <c r="C365" s="66"/>
      <c r="H365" s="6"/>
    </row>
    <row r="366" spans="3:8" ht="12.75">
      <c r="C366" s="66"/>
      <c r="H366" s="6"/>
    </row>
    <row r="367" spans="3:8" ht="12.75">
      <c r="C367" s="66"/>
      <c r="H367" s="6"/>
    </row>
    <row r="368" spans="3:8" ht="12.75">
      <c r="C368" s="66"/>
      <c r="H368" s="6"/>
    </row>
    <row r="369" spans="3:8" ht="12.75">
      <c r="C369" s="66"/>
      <c r="H369" s="6"/>
    </row>
    <row r="370" spans="3:8" ht="12.75">
      <c r="C370" s="66"/>
      <c r="H370" s="6"/>
    </row>
    <row r="371" spans="3:8" ht="12.75">
      <c r="C371" s="66"/>
      <c r="H371" s="6"/>
    </row>
    <row r="372" spans="3:8" ht="12.75">
      <c r="C372" s="66"/>
      <c r="H372" s="6"/>
    </row>
    <row r="373" spans="3:8" ht="12.75">
      <c r="C373" s="66"/>
      <c r="H373" s="6"/>
    </row>
    <row r="374" spans="3:8" ht="12.75">
      <c r="C374" s="66"/>
      <c r="H374" s="6"/>
    </row>
    <row r="375" spans="3:8" ht="12.75">
      <c r="C375" s="66"/>
      <c r="H375" s="6"/>
    </row>
    <row r="376" spans="3:8" ht="12.75">
      <c r="C376" s="66"/>
      <c r="H376" s="6"/>
    </row>
    <row r="377" spans="3:8" ht="12.75">
      <c r="C377" s="66"/>
      <c r="H377" s="6"/>
    </row>
    <row r="378" spans="3:8" ht="12.75">
      <c r="C378" s="66"/>
      <c r="H378" s="6"/>
    </row>
    <row r="379" spans="3:8" ht="12.75">
      <c r="C379" s="66"/>
      <c r="H379" s="6"/>
    </row>
    <row r="380" spans="3:8" ht="12.75">
      <c r="C380" s="66"/>
      <c r="H380" s="6"/>
    </row>
    <row r="381" spans="3:8" ht="12.75">
      <c r="C381" s="66"/>
      <c r="H381" s="6"/>
    </row>
    <row r="382" spans="3:8" ht="12.75">
      <c r="C382" s="66"/>
      <c r="H382" s="6"/>
    </row>
    <row r="383" spans="3:8" ht="12.75">
      <c r="C383" s="66"/>
      <c r="H383" s="6"/>
    </row>
    <row r="384" spans="3:8" ht="12.75">
      <c r="C384" s="66"/>
      <c r="H384" s="6"/>
    </row>
    <row r="385" spans="3:8" ht="12.75">
      <c r="C385" s="66"/>
      <c r="H385" s="6"/>
    </row>
    <row r="386" spans="3:8" ht="12.75">
      <c r="C386" s="66"/>
      <c r="H386" s="6"/>
    </row>
    <row r="387" spans="3:8" ht="12.75">
      <c r="C387" s="66"/>
      <c r="H387" s="6"/>
    </row>
    <row r="388" spans="3:8" ht="12.75">
      <c r="C388" s="66"/>
      <c r="H388" s="6"/>
    </row>
    <row r="389" spans="3:8" ht="12.75">
      <c r="C389" s="66"/>
      <c r="H389" s="6"/>
    </row>
    <row r="390" spans="3:8" ht="12.75">
      <c r="C390" s="66"/>
      <c r="H390" s="6"/>
    </row>
    <row r="391" spans="3:8" ht="12.75">
      <c r="C391" s="66"/>
      <c r="H391" s="6"/>
    </row>
    <row r="392" spans="3:8" ht="12.75">
      <c r="C392" s="66"/>
      <c r="H392" s="6"/>
    </row>
    <row r="393" spans="3:8" ht="12.75">
      <c r="C393" s="66"/>
      <c r="H393" s="6"/>
    </row>
    <row r="394" spans="3:8" ht="12.75">
      <c r="C394" s="66"/>
      <c r="H394" s="6"/>
    </row>
    <row r="395" spans="3:8" ht="12.75">
      <c r="C395" s="66"/>
      <c r="H395" s="6"/>
    </row>
    <row r="396" spans="3:8" ht="12.75">
      <c r="C396" s="66"/>
      <c r="H396" s="6"/>
    </row>
    <row r="397" spans="3:8" ht="12.75">
      <c r="C397" s="66"/>
      <c r="H397" s="6"/>
    </row>
    <row r="398" spans="3:8" ht="12.75">
      <c r="C398" s="66"/>
      <c r="H398" s="6"/>
    </row>
    <row r="399" spans="3:8" ht="12.75">
      <c r="C399" s="66"/>
      <c r="H399" s="6"/>
    </row>
    <row r="400" spans="3:8" ht="12.75">
      <c r="C400" s="66"/>
      <c r="H400" s="6"/>
    </row>
    <row r="401" spans="3:8" ht="12.75">
      <c r="C401" s="66"/>
      <c r="H401" s="6"/>
    </row>
    <row r="402" spans="3:8" ht="12.75">
      <c r="C402" s="66"/>
      <c r="H402" s="6"/>
    </row>
    <row r="403" spans="3:8" ht="12.75">
      <c r="C403" s="66"/>
      <c r="H403" s="6"/>
    </row>
    <row r="404" spans="3:8" ht="12.75">
      <c r="C404" s="66"/>
      <c r="H404" s="6"/>
    </row>
    <row r="405" spans="3:8" ht="12.75">
      <c r="C405" s="66"/>
      <c r="H405" s="6"/>
    </row>
    <row r="406" spans="3:8" ht="12.75">
      <c r="C406" s="66"/>
      <c r="H406" s="6"/>
    </row>
    <row r="407" spans="3:8" ht="12.75">
      <c r="C407" s="66"/>
      <c r="H407" s="6"/>
    </row>
    <row r="408" spans="3:8" ht="12.75">
      <c r="C408" s="66"/>
      <c r="H408" s="6"/>
    </row>
    <row r="409" spans="3:8" ht="12.75">
      <c r="C409" s="66"/>
      <c r="H409" s="6"/>
    </row>
    <row r="410" spans="3:8" ht="12.75">
      <c r="C410" s="66"/>
      <c r="H410" s="6"/>
    </row>
    <row r="411" spans="3:8" ht="12.75">
      <c r="C411" s="66"/>
      <c r="H411" s="6"/>
    </row>
    <row r="412" spans="3:8" ht="12.75">
      <c r="C412" s="66"/>
      <c r="H412" s="6"/>
    </row>
    <row r="413" spans="3:8" ht="12.75">
      <c r="C413" s="66"/>
      <c r="H413" s="6"/>
    </row>
    <row r="414" spans="3:8" ht="12.75">
      <c r="C414" s="66"/>
      <c r="H414" s="6"/>
    </row>
    <row r="415" spans="3:8" ht="12.75">
      <c r="C415" s="66"/>
      <c r="H415" s="6"/>
    </row>
    <row r="416" spans="3:8" ht="12.75">
      <c r="C416" s="66"/>
      <c r="H416" s="6"/>
    </row>
    <row r="417" spans="3:8" ht="12.75">
      <c r="C417" s="66"/>
      <c r="H417" s="6"/>
    </row>
    <row r="418" spans="3:8" ht="12.75">
      <c r="C418" s="66"/>
      <c r="H418" s="6"/>
    </row>
    <row r="419" spans="3:8" ht="12.75">
      <c r="C419" s="66"/>
      <c r="H419" s="6"/>
    </row>
    <row r="420" spans="3:8" ht="12.75">
      <c r="C420" s="66"/>
      <c r="H420" s="6"/>
    </row>
    <row r="421" spans="3:8" ht="12.75">
      <c r="C421" s="66"/>
      <c r="H421" s="6"/>
    </row>
    <row r="422" spans="3:8" ht="12.75">
      <c r="C422" s="66"/>
      <c r="H422" s="6"/>
    </row>
    <row r="423" spans="3:8" ht="12.75">
      <c r="C423" s="66"/>
      <c r="H423" s="6"/>
    </row>
    <row r="424" spans="3:8" ht="12.75">
      <c r="C424" s="66"/>
      <c r="H424" s="6"/>
    </row>
    <row r="425" spans="3:8" ht="12.75">
      <c r="C425" s="66"/>
      <c r="H425" s="6"/>
    </row>
    <row r="426" spans="3:8" ht="12.75">
      <c r="C426" s="66"/>
      <c r="H426" s="6"/>
    </row>
    <row r="427" spans="3:8" ht="12.75">
      <c r="C427" s="66"/>
      <c r="H427" s="6"/>
    </row>
    <row r="428" spans="3:8" ht="12.75">
      <c r="C428" s="66"/>
      <c r="H428" s="6"/>
    </row>
    <row r="429" spans="3:8" ht="12.75">
      <c r="C429" s="66"/>
      <c r="H429" s="6"/>
    </row>
    <row r="430" spans="3:8" ht="12.75">
      <c r="C430" s="66"/>
      <c r="H430" s="6"/>
    </row>
    <row r="431" spans="3:8" ht="12.75">
      <c r="C431" s="66"/>
      <c r="H431" s="6"/>
    </row>
    <row r="432" spans="3:8" ht="12.75">
      <c r="C432" s="66"/>
      <c r="H432" s="6"/>
    </row>
    <row r="433" spans="3:8" ht="12.75">
      <c r="C433" s="66"/>
      <c r="H433" s="6"/>
    </row>
    <row r="434" spans="3:8" ht="12.75">
      <c r="C434" s="66"/>
      <c r="H434" s="6"/>
    </row>
    <row r="435" spans="3:8" ht="12.75">
      <c r="C435" s="66"/>
      <c r="H435" s="6"/>
    </row>
    <row r="436" spans="3:8" ht="12.75">
      <c r="C436" s="66"/>
      <c r="H436" s="6"/>
    </row>
    <row r="437" spans="3:8" ht="12.75">
      <c r="C437" s="66"/>
      <c r="H437" s="6"/>
    </row>
    <row r="438" spans="3:8" ht="12.75">
      <c r="C438" s="66"/>
      <c r="H438" s="6"/>
    </row>
    <row r="439" spans="3:8" ht="12.75">
      <c r="C439" s="66"/>
      <c r="H439" s="6"/>
    </row>
    <row r="440" spans="3:8" ht="12.75">
      <c r="C440" s="66"/>
      <c r="H440" s="6"/>
    </row>
    <row r="441" spans="3:8" ht="12.75">
      <c r="C441" s="66"/>
      <c r="H441" s="6"/>
    </row>
    <row r="442" spans="3:8" ht="12.75">
      <c r="C442" s="66"/>
      <c r="H442" s="6"/>
    </row>
    <row r="443" spans="3:8" ht="12.75">
      <c r="C443" s="66"/>
      <c r="H443" s="6"/>
    </row>
    <row r="444" spans="3:8" ht="12.75">
      <c r="C444" s="66"/>
      <c r="H444" s="6"/>
    </row>
    <row r="445" spans="3:8" ht="12.75">
      <c r="C445" s="66"/>
      <c r="H445" s="6"/>
    </row>
    <row r="446" spans="3:8" ht="12.75">
      <c r="C446" s="66"/>
      <c r="H446" s="6"/>
    </row>
    <row r="447" spans="3:8" ht="12.75">
      <c r="C447" s="66"/>
      <c r="H447" s="6"/>
    </row>
    <row r="448" spans="3:8" ht="12.75">
      <c r="C448" s="66"/>
      <c r="H448" s="6"/>
    </row>
    <row r="449" spans="3:8" ht="12.75">
      <c r="C449" s="66"/>
      <c r="H449" s="6"/>
    </row>
    <row r="450" spans="3:8" ht="12.75">
      <c r="C450" s="66"/>
      <c r="H450" s="6"/>
    </row>
    <row r="451" spans="3:8" ht="12.75">
      <c r="C451" s="66"/>
      <c r="H451" s="6"/>
    </row>
    <row r="452" spans="3:8" ht="12.75">
      <c r="C452" s="66"/>
      <c r="H452" s="6"/>
    </row>
    <row r="453" spans="3:8" ht="12.75">
      <c r="C453" s="66"/>
      <c r="H453" s="6"/>
    </row>
    <row r="454" spans="3:8" ht="12.75">
      <c r="C454" s="66"/>
      <c r="H454" s="6"/>
    </row>
    <row r="455" spans="3:8" ht="12.75">
      <c r="C455" s="66"/>
      <c r="H455" s="6"/>
    </row>
    <row r="456" spans="3:8" ht="12.75">
      <c r="C456" s="66"/>
      <c r="H456" s="6"/>
    </row>
    <row r="457" spans="3:8" ht="12.75">
      <c r="C457" s="66"/>
      <c r="H457" s="6"/>
    </row>
    <row r="458" spans="3:8" ht="12.75">
      <c r="C458" s="66"/>
      <c r="H458" s="6"/>
    </row>
    <row r="459" spans="3:8" ht="12.75">
      <c r="C459" s="66"/>
      <c r="H459" s="6"/>
    </row>
    <row r="460" spans="3:8" ht="12.75">
      <c r="C460" s="66"/>
      <c r="H460" s="6"/>
    </row>
    <row r="461" spans="3:8" ht="12.75">
      <c r="C461" s="66"/>
      <c r="H461" s="6"/>
    </row>
    <row r="462" spans="3:8" ht="12.75">
      <c r="C462" s="66"/>
      <c r="H462" s="6"/>
    </row>
    <row r="463" spans="3:8" ht="12.75">
      <c r="C463" s="66"/>
      <c r="H463" s="6"/>
    </row>
    <row r="464" spans="3:8" ht="12.75">
      <c r="C464" s="66"/>
      <c r="H464" s="6"/>
    </row>
    <row r="465" spans="3:8" ht="12.75">
      <c r="C465" s="66"/>
      <c r="H465" s="6"/>
    </row>
    <row r="466" spans="3:8" ht="12.75">
      <c r="C466" s="66"/>
      <c r="H466" s="6"/>
    </row>
    <row r="467" spans="3:8" ht="12.75">
      <c r="C467" s="66"/>
      <c r="H467" s="6"/>
    </row>
    <row r="468" spans="3:8" ht="12.75">
      <c r="C468" s="66"/>
      <c r="H468" s="6"/>
    </row>
    <row r="469" spans="3:8" ht="12.75">
      <c r="C469" s="66"/>
      <c r="H469" s="6"/>
    </row>
    <row r="470" spans="3:8" ht="12.75">
      <c r="C470" s="66"/>
      <c r="H470" s="6"/>
    </row>
    <row r="471" spans="3:8" ht="12.75">
      <c r="C471" s="66"/>
      <c r="H471" s="6"/>
    </row>
    <row r="472" spans="3:8" ht="12.75">
      <c r="C472" s="66"/>
      <c r="H472" s="6"/>
    </row>
    <row r="473" spans="3:8" ht="12.75">
      <c r="C473" s="66"/>
      <c r="H473" s="6"/>
    </row>
    <row r="474" spans="3:8" ht="12.75">
      <c r="C474" s="66"/>
      <c r="H474" s="6"/>
    </row>
    <row r="475" spans="3:8" ht="12.75">
      <c r="C475" s="66"/>
      <c r="H475" s="6"/>
    </row>
    <row r="476" spans="3:8" ht="12.75">
      <c r="C476" s="66"/>
      <c r="H476" s="6"/>
    </row>
    <row r="477" spans="3:8" ht="12.75">
      <c r="C477" s="66"/>
      <c r="H477" s="6"/>
    </row>
    <row r="478" spans="3:8" ht="12.75">
      <c r="C478" s="66"/>
      <c r="H478" s="6"/>
    </row>
    <row r="479" spans="3:8" ht="12.75">
      <c r="C479" s="66"/>
      <c r="H479" s="6"/>
    </row>
    <row r="480" spans="3:8" ht="12.75">
      <c r="C480" s="66"/>
      <c r="H480" s="6"/>
    </row>
    <row r="481" spans="3:8" ht="12.75">
      <c r="C481" s="66"/>
      <c r="H481" s="6"/>
    </row>
    <row r="482" spans="3:8" ht="12.75">
      <c r="C482" s="66"/>
      <c r="H482" s="6"/>
    </row>
    <row r="483" spans="3:8" ht="12.75">
      <c r="C483" s="66"/>
      <c r="H483" s="6"/>
    </row>
    <row r="484" spans="3:8" ht="12.75">
      <c r="C484" s="66"/>
      <c r="H484" s="6"/>
    </row>
    <row r="485" spans="3:8" ht="12.75">
      <c r="C485" s="66"/>
      <c r="H485" s="6"/>
    </row>
    <row r="486" spans="3:8" ht="12.75">
      <c r="C486" s="66"/>
      <c r="H486" s="6"/>
    </row>
    <row r="487" spans="3:8" ht="12.75">
      <c r="C487" s="66"/>
      <c r="H487" s="6"/>
    </row>
    <row r="488" spans="3:8" ht="12.75">
      <c r="C488" s="66"/>
      <c r="H488" s="6"/>
    </row>
    <row r="489" spans="3:8" ht="12.75">
      <c r="C489" s="66"/>
      <c r="H489" s="6"/>
    </row>
    <row r="490" spans="3:8" ht="12.75">
      <c r="C490" s="66"/>
      <c r="H490" s="6"/>
    </row>
    <row r="491" spans="3:8" ht="12.75">
      <c r="C491" s="66"/>
      <c r="H491" s="6"/>
    </row>
    <row r="492" spans="3:8" ht="12.75">
      <c r="C492" s="66"/>
      <c r="H492" s="6"/>
    </row>
    <row r="493" spans="3:8" ht="12.75">
      <c r="C493" s="66"/>
      <c r="H493" s="6"/>
    </row>
    <row r="494" spans="3:8" ht="12.75">
      <c r="C494" s="66"/>
      <c r="H494" s="6"/>
    </row>
    <row r="495" spans="3:8" ht="12.75">
      <c r="C495" s="66"/>
      <c r="H495" s="6"/>
    </row>
    <row r="496" spans="3:8" ht="12.75">
      <c r="C496" s="66"/>
      <c r="H496" s="6"/>
    </row>
    <row r="497" spans="3:8" ht="12.75">
      <c r="C497" s="66"/>
      <c r="H497" s="6"/>
    </row>
    <row r="498" spans="3:8" ht="12.75">
      <c r="C498" s="66"/>
      <c r="H498" s="6"/>
    </row>
    <row r="499" spans="3:8" ht="12.75">
      <c r="C499" s="66"/>
      <c r="H499" s="6"/>
    </row>
    <row r="500" spans="3:8" ht="12.75">
      <c r="C500" s="66"/>
      <c r="H500" s="6"/>
    </row>
    <row r="501" spans="3:8" ht="12.75">
      <c r="C501" s="66"/>
      <c r="H501" s="6"/>
    </row>
    <row r="502" spans="3:8" ht="12.75">
      <c r="C502" s="66"/>
      <c r="H502" s="6"/>
    </row>
    <row r="503" spans="3:8" ht="12.75">
      <c r="C503" s="66"/>
      <c r="H503" s="6"/>
    </row>
    <row r="504" spans="3:8" ht="12.75">
      <c r="C504" s="66"/>
      <c r="H504" s="6"/>
    </row>
    <row r="505" spans="3:8" ht="12.75">
      <c r="C505" s="66"/>
      <c r="H505" s="6"/>
    </row>
    <row r="506" spans="3:8" ht="12.75">
      <c r="C506" s="66"/>
      <c r="H506" s="6"/>
    </row>
    <row r="507" spans="3:8" ht="12.75">
      <c r="C507" s="66"/>
      <c r="H507" s="6"/>
    </row>
    <row r="508" spans="3:8" ht="12.75">
      <c r="C508" s="66"/>
      <c r="H508" s="6"/>
    </row>
    <row r="509" spans="3:8" ht="12.75">
      <c r="C509" s="66"/>
      <c r="H509" s="6"/>
    </row>
    <row r="510" spans="3:8" ht="12.75">
      <c r="C510" s="66"/>
      <c r="H510" s="6"/>
    </row>
    <row r="511" spans="3:8" ht="12.75">
      <c r="C511" s="66"/>
      <c r="H511" s="6"/>
    </row>
    <row r="512" spans="3:8" ht="12.75">
      <c r="C512" s="66"/>
      <c r="H512" s="6"/>
    </row>
    <row r="513" spans="3:8" ht="12.75">
      <c r="C513" s="66"/>
      <c r="H513" s="6"/>
    </row>
    <row r="514" spans="3:8" ht="12.75">
      <c r="C514" s="66"/>
      <c r="H514" s="6"/>
    </row>
    <row r="515" spans="3:8" ht="12.75">
      <c r="C515" s="66"/>
      <c r="H515" s="6"/>
    </row>
    <row r="516" spans="3:8" ht="12.75">
      <c r="C516" s="66"/>
      <c r="H516" s="6"/>
    </row>
    <row r="517" spans="3:8" ht="12.75">
      <c r="C517" s="66"/>
      <c r="H517" s="6"/>
    </row>
    <row r="518" spans="3:8" ht="12.75">
      <c r="C518" s="66"/>
      <c r="H518" s="6"/>
    </row>
    <row r="519" spans="3:8" ht="12.75">
      <c r="C519" s="66"/>
      <c r="H519" s="6"/>
    </row>
    <row r="520" spans="3:8" ht="12.75">
      <c r="C520" s="66"/>
      <c r="H520" s="6"/>
    </row>
    <row r="521" spans="3:8" ht="12.75">
      <c r="C521" s="66"/>
      <c r="H521" s="6"/>
    </row>
    <row r="522" spans="3:8" ht="12.75">
      <c r="C522" s="66"/>
      <c r="H522" s="6"/>
    </row>
    <row r="523" spans="3:8" ht="12.75">
      <c r="C523" s="66"/>
      <c r="H523" s="6"/>
    </row>
    <row r="524" spans="3:8" ht="12.75">
      <c r="C524" s="66"/>
      <c r="H524" s="6"/>
    </row>
    <row r="525" spans="3:8" ht="12.75">
      <c r="C525" s="66"/>
      <c r="H525" s="6"/>
    </row>
    <row r="526" spans="3:8" ht="12.75">
      <c r="C526" s="66"/>
      <c r="H526" s="6"/>
    </row>
    <row r="527" spans="3:8" ht="12.75">
      <c r="C527" s="66"/>
      <c r="H527" s="6"/>
    </row>
    <row r="528" spans="3:8" ht="12.75">
      <c r="C528" s="66"/>
      <c r="H528" s="6"/>
    </row>
    <row r="529" spans="3:8" ht="12.75">
      <c r="C529" s="66"/>
      <c r="H529" s="6"/>
    </row>
    <row r="530" spans="3:8" ht="12.75">
      <c r="C530" s="66"/>
      <c r="H530" s="6"/>
    </row>
    <row r="531" spans="3:8" ht="12.75">
      <c r="C531" s="66"/>
      <c r="H531" s="6"/>
    </row>
    <row r="532" spans="3:8" ht="12.75">
      <c r="C532" s="66"/>
      <c r="H532" s="6"/>
    </row>
    <row r="533" spans="3:8" ht="12.75">
      <c r="C533" s="66"/>
      <c r="H533" s="6"/>
    </row>
    <row r="534" spans="3:8" ht="12.75">
      <c r="C534" s="66"/>
      <c r="H534" s="6"/>
    </row>
    <row r="535" spans="3:8" ht="12.75">
      <c r="C535" s="66"/>
      <c r="H535" s="6"/>
    </row>
    <row r="536" spans="3:8" ht="12.75">
      <c r="C536" s="66"/>
      <c r="H536" s="6"/>
    </row>
    <row r="537" spans="3:8" ht="12.75">
      <c r="C537" s="66"/>
      <c r="H537" s="6"/>
    </row>
    <row r="538" spans="3:8" ht="12.75">
      <c r="C538" s="66"/>
      <c r="H538" s="6"/>
    </row>
    <row r="539" spans="3:8" ht="12.75">
      <c r="C539" s="66"/>
      <c r="H539" s="6"/>
    </row>
    <row r="540" spans="3:8" ht="12.75">
      <c r="C540" s="66"/>
      <c r="H540" s="6"/>
    </row>
    <row r="541" spans="3:8" ht="12.75">
      <c r="C541" s="66"/>
      <c r="H541" s="6"/>
    </row>
    <row r="542" spans="3:8" ht="12.75">
      <c r="C542" s="66"/>
      <c r="H542" s="6"/>
    </row>
    <row r="543" spans="3:8" ht="12.75">
      <c r="C543" s="66"/>
      <c r="H543" s="6"/>
    </row>
    <row r="544" spans="3:8" ht="12.75">
      <c r="C544" s="66"/>
      <c r="H544" s="6"/>
    </row>
    <row r="545" spans="3:8" ht="12.75">
      <c r="C545" s="66"/>
      <c r="H545" s="6"/>
    </row>
    <row r="546" spans="3:8" ht="12.75">
      <c r="C546" s="66"/>
      <c r="H546" s="6"/>
    </row>
    <row r="547" spans="3:8" ht="12.75">
      <c r="C547" s="66"/>
      <c r="H547" s="6"/>
    </row>
    <row r="548" spans="3:8" ht="12.75">
      <c r="C548" s="66"/>
      <c r="H548" s="6"/>
    </row>
    <row r="549" spans="3:8" ht="12.75">
      <c r="C549" s="66"/>
      <c r="H549" s="6"/>
    </row>
    <row r="550" spans="3:8" ht="12.75">
      <c r="C550" s="66"/>
      <c r="H550" s="6"/>
    </row>
    <row r="551" spans="3:8" ht="12.75">
      <c r="C551" s="66"/>
      <c r="H551" s="6"/>
    </row>
    <row r="552" spans="3:8" ht="12.75">
      <c r="C552" s="66"/>
      <c r="H552" s="6"/>
    </row>
    <row r="553" spans="3:8" ht="12.75">
      <c r="C553" s="66"/>
      <c r="H553" s="6"/>
    </row>
    <row r="554" spans="3:8" ht="12.75">
      <c r="C554" s="66"/>
      <c r="H554" s="6"/>
    </row>
    <row r="555" spans="3:8" ht="12.75">
      <c r="C555" s="66"/>
      <c r="H555" s="6"/>
    </row>
    <row r="556" spans="3:8" ht="12.75">
      <c r="C556" s="66"/>
      <c r="H556" s="6"/>
    </row>
    <row r="557" spans="3:8" ht="12.75">
      <c r="C557" s="66"/>
      <c r="H557" s="6"/>
    </row>
    <row r="558" spans="3:8" ht="12.75">
      <c r="C558" s="66"/>
      <c r="H558" s="6"/>
    </row>
    <row r="559" spans="3:8" ht="12.75">
      <c r="C559" s="66"/>
      <c r="H559" s="6"/>
    </row>
    <row r="560" spans="3:8" ht="12.75">
      <c r="C560" s="66"/>
      <c r="H560" s="6"/>
    </row>
    <row r="561" spans="3:8" ht="12.75">
      <c r="C561" s="66"/>
      <c r="H561" s="6"/>
    </row>
    <row r="562" spans="3:8" ht="12.75">
      <c r="C562" s="66"/>
      <c r="H562" s="6"/>
    </row>
    <row r="563" spans="3:8" ht="12.75">
      <c r="C563" s="66"/>
      <c r="H563" s="6"/>
    </row>
    <row r="564" spans="3:8" ht="12.75">
      <c r="C564" s="66"/>
      <c r="H564" s="6"/>
    </row>
    <row r="565" spans="3:8" ht="12.75">
      <c r="C565" s="66"/>
      <c r="H565" s="6"/>
    </row>
    <row r="566" spans="3:8" ht="12.75">
      <c r="C566" s="66"/>
      <c r="H566" s="6"/>
    </row>
    <row r="567" spans="3:8" ht="12.75">
      <c r="C567" s="66"/>
      <c r="H567" s="6"/>
    </row>
    <row r="568" spans="3:8" ht="12.75">
      <c r="C568" s="66"/>
      <c r="H568" s="6"/>
    </row>
    <row r="569" spans="3:8" ht="12.75">
      <c r="C569" s="66"/>
      <c r="H569" s="6"/>
    </row>
    <row r="570" spans="3:8" ht="12.75">
      <c r="C570" s="66"/>
      <c r="H570" s="6"/>
    </row>
    <row r="571" spans="3:8" ht="12.75">
      <c r="C571" s="66"/>
      <c r="H571" s="6"/>
    </row>
    <row r="572" spans="3:8" ht="12.75">
      <c r="C572" s="66"/>
      <c r="H572" s="6"/>
    </row>
    <row r="573" spans="3:8" ht="12.75">
      <c r="C573" s="66"/>
      <c r="H573" s="6"/>
    </row>
    <row r="574" spans="3:8" ht="12.75">
      <c r="C574" s="66"/>
      <c r="H574" s="6"/>
    </row>
    <row r="575" spans="3:8" ht="12.75">
      <c r="C575" s="66"/>
      <c r="H575" s="6"/>
    </row>
    <row r="576" spans="3:8" ht="12.75">
      <c r="C576" s="66"/>
      <c r="H576" s="6"/>
    </row>
    <row r="577" spans="3:8" ht="12.75">
      <c r="C577" s="66"/>
      <c r="H577" s="6"/>
    </row>
    <row r="578" spans="3:8" ht="12.75">
      <c r="C578" s="66"/>
      <c r="H578" s="6"/>
    </row>
    <row r="579" spans="3:8" ht="12.75">
      <c r="C579" s="66"/>
      <c r="H579" s="6"/>
    </row>
    <row r="580" spans="3:8" ht="12.75">
      <c r="C580" s="66"/>
      <c r="H580" s="6"/>
    </row>
    <row r="581" spans="3:8" ht="12.75">
      <c r="C581" s="66"/>
      <c r="H581" s="6"/>
    </row>
    <row r="582" spans="3:8" ht="12.75">
      <c r="C582" s="66"/>
      <c r="H582" s="6"/>
    </row>
    <row r="583" spans="3:8" ht="12.75">
      <c r="C583" s="66"/>
      <c r="H583" s="6"/>
    </row>
    <row r="584" spans="3:8" ht="12.75">
      <c r="C584" s="66"/>
      <c r="H584" s="6"/>
    </row>
    <row r="585" spans="3:8" ht="12.75">
      <c r="C585" s="66"/>
      <c r="H585" s="6"/>
    </row>
    <row r="586" spans="3:8" ht="12.75">
      <c r="C586" s="66"/>
      <c r="H586" s="6"/>
    </row>
    <row r="587" spans="3:8" ht="12.75">
      <c r="C587" s="66"/>
      <c r="H587" s="6"/>
    </row>
    <row r="588" spans="3:8" ht="12.75">
      <c r="C588" s="66"/>
      <c r="H588" s="6"/>
    </row>
    <row r="589" spans="3:8" ht="12.75">
      <c r="C589" s="66"/>
      <c r="H589" s="6"/>
    </row>
    <row r="590" spans="3:8" ht="12.75">
      <c r="C590" s="66"/>
      <c r="H590" s="6"/>
    </row>
    <row r="591" spans="3:8" ht="12.75">
      <c r="C591" s="66"/>
      <c r="H591" s="6"/>
    </row>
    <row r="592" spans="3:8" ht="12.75">
      <c r="C592" s="66"/>
      <c r="H592" s="6"/>
    </row>
    <row r="593" spans="3:8" ht="12.75">
      <c r="C593" s="66"/>
      <c r="H593" s="6"/>
    </row>
    <row r="594" spans="3:8" ht="12.75">
      <c r="C594" s="66"/>
      <c r="H594" s="6"/>
    </row>
    <row r="595" spans="3:8" ht="12.75">
      <c r="C595" s="66"/>
      <c r="H595" s="6"/>
    </row>
    <row r="596" spans="3:8" ht="12.75">
      <c r="C596" s="66"/>
      <c r="H596" s="6"/>
    </row>
    <row r="597" spans="3:8" ht="12.75">
      <c r="C597" s="66"/>
      <c r="H597" s="6"/>
    </row>
    <row r="598" spans="3:8" ht="12.75">
      <c r="C598" s="66"/>
      <c r="H598" s="6"/>
    </row>
    <row r="599" spans="3:8" ht="12.75">
      <c r="C599" s="66"/>
      <c r="H599" s="6"/>
    </row>
    <row r="600" spans="3:8" ht="12.75">
      <c r="C600" s="66"/>
      <c r="H600" s="6"/>
    </row>
    <row r="601" spans="3:8" ht="12.75">
      <c r="C601" s="66"/>
      <c r="H601" s="6"/>
    </row>
    <row r="602" spans="3:8" ht="12.75">
      <c r="C602" s="66"/>
      <c r="H602" s="6"/>
    </row>
    <row r="603" spans="3:8" ht="12.75">
      <c r="C603" s="66"/>
      <c r="H603" s="6"/>
    </row>
    <row r="604" spans="3:8" ht="12.75">
      <c r="C604" s="66"/>
      <c r="H604" s="6"/>
    </row>
    <row r="605" spans="3:8" ht="12.75">
      <c r="C605" s="66"/>
      <c r="H605" s="6"/>
    </row>
    <row r="606" spans="3:8" ht="12.75">
      <c r="C606" s="66"/>
      <c r="H606" s="6"/>
    </row>
    <row r="607" spans="3:8" ht="12.75">
      <c r="C607" s="66"/>
      <c r="H607" s="6"/>
    </row>
    <row r="608" spans="3:8" ht="12.75">
      <c r="C608" s="66"/>
      <c r="H608" s="6"/>
    </row>
    <row r="609" spans="3:8" ht="12.75">
      <c r="C609" s="66"/>
      <c r="H609" s="6"/>
    </row>
    <row r="610" spans="3:8" ht="12.75">
      <c r="C610" s="66"/>
      <c r="H610" s="6"/>
    </row>
    <row r="611" spans="3:8" ht="12.75">
      <c r="C611" s="66"/>
      <c r="H611" s="6"/>
    </row>
    <row r="612" spans="3:8" ht="12.75">
      <c r="C612" s="66"/>
      <c r="H612" s="6"/>
    </row>
    <row r="613" spans="3:8" ht="12.75">
      <c r="C613" s="66"/>
      <c r="H613" s="6"/>
    </row>
    <row r="614" spans="3:8" ht="12.75">
      <c r="C614" s="66"/>
      <c r="H614" s="6"/>
    </row>
    <row r="615" spans="3:8" ht="12.75">
      <c r="C615" s="66"/>
      <c r="H615" s="6"/>
    </row>
    <row r="616" spans="3:8" ht="12.75">
      <c r="C616" s="66"/>
      <c r="H616" s="6"/>
    </row>
    <row r="617" spans="3:8" ht="12.75">
      <c r="C617" s="66"/>
      <c r="H617" s="6"/>
    </row>
    <row r="618" spans="3:8" ht="12.75">
      <c r="C618" s="66"/>
      <c r="H618" s="6"/>
    </row>
    <row r="619" spans="3:8" ht="12.75">
      <c r="C619" s="66"/>
      <c r="H619" s="6"/>
    </row>
    <row r="620" spans="3:8" ht="12.75">
      <c r="C620" s="66"/>
      <c r="H620" s="6"/>
    </row>
    <row r="621" spans="3:8" ht="12.75">
      <c r="C621" s="66"/>
      <c r="H621" s="6"/>
    </row>
    <row r="622" spans="3:8" ht="12.75">
      <c r="C622" s="66"/>
      <c r="H622" s="6"/>
    </row>
    <row r="623" spans="3:8" ht="12.75">
      <c r="C623" s="66"/>
      <c r="H623" s="6"/>
    </row>
    <row r="624" spans="3:8" ht="12.75">
      <c r="C624" s="66"/>
      <c r="H624" s="6"/>
    </row>
    <row r="625" spans="3:8" ht="12.75">
      <c r="C625" s="66"/>
      <c r="H625" s="6"/>
    </row>
    <row r="626" spans="3:8" ht="12.75">
      <c r="C626" s="66"/>
      <c r="H626" s="6"/>
    </row>
    <row r="627" spans="3:8" ht="12.75">
      <c r="C627" s="66"/>
      <c r="H627" s="6"/>
    </row>
    <row r="628" spans="3:8" ht="12.75">
      <c r="C628" s="66"/>
      <c r="H628" s="6"/>
    </row>
    <row r="629" spans="3:8" ht="12.75">
      <c r="C629" s="66"/>
      <c r="H629" s="6"/>
    </row>
    <row r="630" spans="3:8" ht="12.75">
      <c r="C630" s="66"/>
      <c r="H630" s="6"/>
    </row>
    <row r="631" spans="3:8" ht="12.75">
      <c r="C631" s="66"/>
      <c r="H631" s="6"/>
    </row>
    <row r="632" spans="3:8" ht="12.75">
      <c r="C632" s="66"/>
      <c r="H632" s="6"/>
    </row>
    <row r="633" spans="3:8" ht="12.75">
      <c r="C633" s="66"/>
      <c r="H633" s="6"/>
    </row>
    <row r="634" spans="3:8" ht="12.75">
      <c r="C634" s="66"/>
      <c r="H634" s="6"/>
    </row>
    <row r="635" spans="3:8" ht="12.75">
      <c r="C635" s="66"/>
      <c r="H635" s="6"/>
    </row>
    <row r="636" spans="3:8" ht="12.75">
      <c r="C636" s="66"/>
      <c r="H636" s="6"/>
    </row>
    <row r="637" spans="3:8" ht="12.75">
      <c r="C637" s="66"/>
      <c r="H637" s="6"/>
    </row>
    <row r="638" spans="3:8" ht="12.75">
      <c r="C638" s="66"/>
      <c r="H638" s="6"/>
    </row>
    <row r="639" spans="3:8" ht="12.75">
      <c r="C639" s="66"/>
      <c r="H639" s="6"/>
    </row>
    <row r="640" spans="3:8" ht="12.75">
      <c r="C640" s="66"/>
      <c r="H640" s="6"/>
    </row>
    <row r="641" spans="3:8" ht="12.75">
      <c r="C641" s="66"/>
      <c r="H641" s="6"/>
    </row>
    <row r="642" spans="3:8" ht="12.75">
      <c r="C642" s="66"/>
      <c r="H642" s="6"/>
    </row>
    <row r="643" spans="3:8" ht="12.75">
      <c r="C643" s="66"/>
      <c r="H643" s="6"/>
    </row>
    <row r="644" spans="3:8" ht="12.75">
      <c r="C644" s="66"/>
      <c r="H644" s="6"/>
    </row>
    <row r="645" spans="3:8" ht="12.75">
      <c r="C645" s="66"/>
      <c r="H645" s="6"/>
    </row>
    <row r="646" spans="3:8" ht="12.75">
      <c r="C646" s="66"/>
      <c r="H646" s="6"/>
    </row>
    <row r="647" spans="3:8" ht="12.75">
      <c r="C647" s="66"/>
      <c r="H647" s="6"/>
    </row>
    <row r="648" spans="3:8" ht="12.75">
      <c r="C648" s="66"/>
      <c r="H648" s="6"/>
    </row>
    <row r="649" spans="3:8" ht="12.75">
      <c r="C649" s="66"/>
      <c r="H649" s="6"/>
    </row>
    <row r="650" spans="3:8" ht="12.75">
      <c r="C650" s="66"/>
      <c r="H650" s="6"/>
    </row>
    <row r="651" spans="3:8" ht="12.75">
      <c r="C651" s="66"/>
      <c r="H651" s="6"/>
    </row>
    <row r="652" spans="3:8" ht="12.75">
      <c r="C652" s="66"/>
      <c r="H652" s="6"/>
    </row>
    <row r="653" spans="3:8" ht="12.75">
      <c r="C653" s="66"/>
      <c r="H653" s="6"/>
    </row>
    <row r="654" spans="3:8" ht="12.75">
      <c r="C654" s="66"/>
      <c r="H654" s="6"/>
    </row>
    <row r="655" spans="3:8" ht="12.75">
      <c r="C655" s="66"/>
      <c r="H655" s="6"/>
    </row>
    <row r="656" spans="3:8" ht="12.75">
      <c r="C656" s="66"/>
      <c r="H656" s="6"/>
    </row>
    <row r="657" spans="3:8" ht="12.75">
      <c r="C657" s="66"/>
      <c r="H657" s="6"/>
    </row>
    <row r="658" spans="3:8" ht="12.75">
      <c r="C658" s="66"/>
      <c r="H658" s="6"/>
    </row>
    <row r="659" spans="3:8" ht="12.75">
      <c r="C659" s="66"/>
      <c r="H659" s="6"/>
    </row>
    <row r="660" spans="3:8" ht="12.75">
      <c r="C660" s="66"/>
      <c r="H660" s="6"/>
    </row>
    <row r="661" spans="3:8" ht="12.75">
      <c r="C661" s="66"/>
      <c r="H661" s="6"/>
    </row>
    <row r="662" spans="3:8" ht="12.75">
      <c r="C662" s="66"/>
      <c r="H662" s="6"/>
    </row>
    <row r="663" spans="3:8" ht="12.75">
      <c r="C663" s="66"/>
      <c r="H663" s="6"/>
    </row>
    <row r="664" spans="3:8" ht="12.75">
      <c r="C664" s="66"/>
      <c r="H664" s="6"/>
    </row>
    <row r="665" spans="3:8" ht="12.75">
      <c r="C665" s="66"/>
      <c r="H665" s="6"/>
    </row>
    <row r="666" spans="3:8" ht="12.75">
      <c r="C666" s="66"/>
      <c r="H666" s="6"/>
    </row>
    <row r="667" spans="3:8" ht="12.75">
      <c r="C667" s="66"/>
      <c r="H667" s="6"/>
    </row>
    <row r="668" spans="3:8" ht="12.75">
      <c r="C668" s="66"/>
      <c r="H668" s="6"/>
    </row>
    <row r="669" spans="3:8" ht="12.75">
      <c r="C669" s="66"/>
      <c r="H669" s="6"/>
    </row>
    <row r="670" spans="3:8" ht="12.75">
      <c r="C670" s="66"/>
      <c r="H670" s="6"/>
    </row>
    <row r="671" spans="3:8" ht="12.75">
      <c r="C671" s="66"/>
      <c r="H671" s="6"/>
    </row>
    <row r="672" spans="3:8" ht="12.75">
      <c r="C672" s="66"/>
      <c r="H672" s="6"/>
    </row>
    <row r="673" spans="3:8" ht="12.75">
      <c r="C673" s="66"/>
      <c r="H673" s="6"/>
    </row>
    <row r="674" spans="3:8" ht="12.75">
      <c r="C674" s="66"/>
      <c r="H674" s="6"/>
    </row>
    <row r="675" spans="3:8" ht="12.75">
      <c r="C675" s="66"/>
      <c r="H675" s="6"/>
    </row>
    <row r="676" spans="3:8" ht="12.75">
      <c r="C676" s="66"/>
      <c r="H676" s="6"/>
    </row>
    <row r="677" spans="3:8" ht="12.75">
      <c r="C677" s="66"/>
      <c r="H677" s="6"/>
    </row>
    <row r="678" spans="3:8" ht="12.75">
      <c r="C678" s="66"/>
      <c r="H678" s="6"/>
    </row>
    <row r="679" spans="3:8" ht="12.75">
      <c r="C679" s="66"/>
      <c r="H679" s="6"/>
    </row>
    <row r="680" spans="3:8" ht="12.75">
      <c r="C680" s="66"/>
      <c r="H680" s="6"/>
    </row>
    <row r="681" spans="3:8" ht="12.75">
      <c r="C681" s="66"/>
      <c r="H681" s="6"/>
    </row>
    <row r="682" spans="3:8" ht="12.75">
      <c r="C682" s="66"/>
      <c r="H682" s="6"/>
    </row>
    <row r="683" spans="3:8" ht="12.75">
      <c r="C683" s="66"/>
      <c r="H683" s="6"/>
    </row>
    <row r="684" spans="3:8" ht="12.75">
      <c r="C684" s="66"/>
      <c r="H684" s="6"/>
    </row>
    <row r="685" spans="3:8" ht="12.75">
      <c r="C685" s="66"/>
      <c r="H685" s="6"/>
    </row>
    <row r="686" spans="3:8" ht="12.75">
      <c r="C686" s="66"/>
      <c r="H686" s="6"/>
    </row>
    <row r="687" spans="3:8" ht="12.75">
      <c r="C687" s="66"/>
      <c r="H687" s="6"/>
    </row>
    <row r="688" spans="3:8" ht="12.75">
      <c r="C688" s="66"/>
      <c r="H688" s="6"/>
    </row>
    <row r="689" spans="3:8" ht="12.75">
      <c r="C689" s="66"/>
      <c r="H689" s="6"/>
    </row>
    <row r="690" spans="3:8" ht="12.75">
      <c r="C690" s="66"/>
      <c r="H690" s="6"/>
    </row>
    <row r="691" spans="3:8" ht="12.75">
      <c r="C691" s="66"/>
      <c r="H691" s="6"/>
    </row>
    <row r="692" spans="3:8" ht="12.75">
      <c r="C692" s="66"/>
      <c r="H692" s="6"/>
    </row>
    <row r="693" spans="3:8" ht="12.75">
      <c r="C693" s="66"/>
      <c r="H693" s="6"/>
    </row>
    <row r="694" spans="3:8" ht="12.75">
      <c r="C694" s="66"/>
      <c r="H694" s="6"/>
    </row>
    <row r="695" spans="3:8" ht="12.75">
      <c r="C695" s="66"/>
      <c r="H695" s="6"/>
    </row>
    <row r="696" spans="3:8" ht="12.75">
      <c r="C696" s="66"/>
      <c r="H696" s="6"/>
    </row>
    <row r="697" spans="3:8" ht="12.75">
      <c r="C697" s="66"/>
      <c r="H697" s="6"/>
    </row>
    <row r="698" spans="3:8" ht="12.75">
      <c r="C698" s="66"/>
      <c r="H698" s="6"/>
    </row>
    <row r="699" spans="3:8" ht="12.75">
      <c r="C699" s="66"/>
      <c r="H699" s="6"/>
    </row>
    <row r="700" spans="3:8" ht="12.75">
      <c r="C700" s="66"/>
      <c r="H700" s="6"/>
    </row>
    <row r="701" spans="3:8" ht="12.75">
      <c r="C701" s="66"/>
      <c r="H701" s="6"/>
    </row>
    <row r="702" spans="3:8" ht="12.75">
      <c r="C702" s="66"/>
      <c r="H702" s="6"/>
    </row>
    <row r="703" spans="3:8" ht="12.75">
      <c r="C703" s="66"/>
      <c r="H703" s="6"/>
    </row>
    <row r="704" spans="3:8" ht="12.75">
      <c r="C704" s="66"/>
      <c r="H704" s="6"/>
    </row>
    <row r="705" spans="3:8" ht="12.75">
      <c r="C705" s="66"/>
      <c r="H705" s="6"/>
    </row>
    <row r="706" spans="3:8" ht="12.75">
      <c r="C706" s="66"/>
      <c r="H706" s="6"/>
    </row>
    <row r="707" spans="3:8" ht="12.75">
      <c r="C707" s="66"/>
      <c r="H707" s="6"/>
    </row>
    <row r="708" spans="3:8" ht="12.75">
      <c r="C708" s="66"/>
      <c r="H708" s="6"/>
    </row>
    <row r="709" spans="3:8" ht="12.75">
      <c r="C709" s="66"/>
      <c r="H709" s="6"/>
    </row>
    <row r="710" spans="3:8" ht="12.75">
      <c r="C710" s="66"/>
      <c r="H710" s="6"/>
    </row>
    <row r="711" spans="3:8" ht="12.75">
      <c r="C711" s="66"/>
      <c r="H711" s="6"/>
    </row>
    <row r="712" spans="3:8" ht="12.75">
      <c r="C712" s="66"/>
      <c r="H712" s="6"/>
    </row>
    <row r="713" spans="3:8" ht="12.75">
      <c r="C713" s="66"/>
      <c r="H713" s="6"/>
    </row>
    <row r="714" spans="3:8" ht="12.75">
      <c r="C714" s="66"/>
      <c r="H714" s="6"/>
    </row>
    <row r="715" spans="3:8" ht="12.75">
      <c r="C715" s="66"/>
      <c r="H715" s="6"/>
    </row>
    <row r="716" spans="3:8" ht="12.75">
      <c r="C716" s="66"/>
      <c r="H716" s="6"/>
    </row>
    <row r="717" spans="3:8" ht="12.75">
      <c r="C717" s="66"/>
      <c r="H717" s="6"/>
    </row>
    <row r="718" spans="3:8" ht="12.75">
      <c r="C718" s="66"/>
      <c r="H718" s="6"/>
    </row>
    <row r="719" spans="3:8" ht="12.75">
      <c r="C719" s="66"/>
      <c r="H719" s="6"/>
    </row>
    <row r="720" spans="3:8" ht="12.75">
      <c r="C720" s="66"/>
      <c r="H720" s="6"/>
    </row>
    <row r="721" spans="3:8" ht="12.75">
      <c r="C721" s="66"/>
      <c r="H721" s="6"/>
    </row>
    <row r="722" spans="3:8" ht="12.75">
      <c r="C722" s="66"/>
      <c r="H722" s="6"/>
    </row>
    <row r="723" spans="3:8" ht="12.75">
      <c r="C723" s="66"/>
      <c r="H723" s="6"/>
    </row>
    <row r="724" spans="3:8" ht="12.75">
      <c r="C724" s="66"/>
      <c r="H724" s="6"/>
    </row>
    <row r="725" spans="3:8" ht="12.75">
      <c r="C725" s="66"/>
      <c r="H725" s="6"/>
    </row>
    <row r="726" spans="3:8" ht="12.75">
      <c r="C726" s="66"/>
      <c r="H726" s="6"/>
    </row>
    <row r="727" spans="3:8" ht="12.75">
      <c r="C727" s="66"/>
      <c r="H727" s="6"/>
    </row>
    <row r="728" spans="3:8" ht="12.75">
      <c r="C728" s="66"/>
      <c r="H728" s="6"/>
    </row>
    <row r="729" spans="3:8" ht="12.75">
      <c r="C729" s="66"/>
      <c r="H729" s="6"/>
    </row>
    <row r="730" spans="3:8" ht="12.75">
      <c r="C730" s="66"/>
      <c r="H730" s="6"/>
    </row>
    <row r="731" spans="3:8" ht="12.75">
      <c r="C731" s="66"/>
      <c r="H731" s="6"/>
    </row>
    <row r="732" spans="3:8" ht="12.75">
      <c r="C732" s="66"/>
      <c r="H732" s="6"/>
    </row>
    <row r="733" spans="3:8" ht="12.75">
      <c r="C733" s="66"/>
      <c r="H733" s="6"/>
    </row>
    <row r="734" spans="3:8" ht="12.75">
      <c r="C734" s="66"/>
      <c r="H734" s="6"/>
    </row>
    <row r="735" spans="3:8" ht="12.75">
      <c r="C735" s="66"/>
      <c r="H735" s="6"/>
    </row>
    <row r="736" spans="3:8" ht="12.75">
      <c r="C736" s="66"/>
      <c r="H736" s="6"/>
    </row>
    <row r="737" spans="3:8" ht="12.75">
      <c r="C737" s="66"/>
      <c r="H737" s="6"/>
    </row>
    <row r="738" spans="3:8" ht="12.75">
      <c r="C738" s="66"/>
      <c r="H738" s="6"/>
    </row>
    <row r="739" spans="3:8" ht="12.75">
      <c r="C739" s="66"/>
      <c r="H739" s="6"/>
    </row>
    <row r="740" spans="3:8" ht="12.75">
      <c r="C740" s="66"/>
      <c r="H740" s="6"/>
    </row>
    <row r="741" spans="3:8" ht="12.75">
      <c r="C741" s="66"/>
      <c r="H741" s="6"/>
    </row>
    <row r="742" spans="3:8" ht="12.75">
      <c r="C742" s="66"/>
      <c r="H742" s="6"/>
    </row>
    <row r="743" spans="3:8" ht="12.75">
      <c r="C743" s="66"/>
      <c r="H743" s="6"/>
    </row>
    <row r="744" spans="3:8" ht="12.75">
      <c r="C744" s="66"/>
      <c r="H744" s="6"/>
    </row>
    <row r="745" spans="3:8" ht="12.75">
      <c r="C745" s="66"/>
      <c r="H745" s="6"/>
    </row>
    <row r="746" spans="3:8" ht="12.75">
      <c r="C746" s="66"/>
      <c r="H746" s="6"/>
    </row>
    <row r="747" spans="3:8" ht="12.75">
      <c r="C747" s="66"/>
      <c r="H747" s="6"/>
    </row>
    <row r="748" spans="3:8" ht="12.75">
      <c r="C748" s="66"/>
      <c r="H748" s="6"/>
    </row>
    <row r="749" spans="3:8" ht="12.75">
      <c r="C749" s="66"/>
      <c r="H749" s="6"/>
    </row>
    <row r="750" spans="3:8" ht="12.75">
      <c r="C750" s="66"/>
      <c r="H750" s="6"/>
    </row>
    <row r="751" spans="3:8" ht="12.75">
      <c r="C751" s="66"/>
      <c r="H751" s="6"/>
    </row>
    <row r="752" spans="3:8" ht="12.75">
      <c r="C752" s="66"/>
      <c r="H752" s="6"/>
    </row>
    <row r="753" spans="3:8" ht="12.75">
      <c r="C753" s="66"/>
      <c r="H753" s="6"/>
    </row>
    <row r="754" spans="3:8" ht="12.75">
      <c r="C754" s="66"/>
      <c r="H754" s="6"/>
    </row>
    <row r="755" spans="3:8" ht="12.75">
      <c r="C755" s="66"/>
      <c r="H755" s="6"/>
    </row>
    <row r="756" spans="3:8" ht="12.75">
      <c r="C756" s="66"/>
      <c r="H756" s="6"/>
    </row>
    <row r="757" spans="3:8" ht="12.75">
      <c r="C757" s="66"/>
      <c r="H757" s="6"/>
    </row>
    <row r="758" spans="3:8" ht="12.75">
      <c r="C758" s="66"/>
      <c r="H758" s="6"/>
    </row>
    <row r="759" spans="3:8" ht="12.75">
      <c r="C759" s="66"/>
      <c r="H759" s="6"/>
    </row>
    <row r="760" spans="3:8" ht="12.75">
      <c r="C760" s="66"/>
      <c r="H760" s="6"/>
    </row>
    <row r="761" spans="3:8" ht="12.75">
      <c r="C761" s="66"/>
      <c r="H761" s="6"/>
    </row>
    <row r="762" spans="3:8" ht="12.75">
      <c r="C762" s="66"/>
      <c r="H762" s="6"/>
    </row>
    <row r="763" spans="3:8" ht="12.75">
      <c r="C763" s="66"/>
      <c r="H763" s="6"/>
    </row>
    <row r="764" spans="3:8" ht="12.75">
      <c r="C764" s="66"/>
      <c r="H764" s="6"/>
    </row>
    <row r="765" spans="3:8" ht="12.75">
      <c r="C765" s="66"/>
      <c r="H765" s="6"/>
    </row>
    <row r="766" spans="3:8" ht="12.75">
      <c r="C766" s="66"/>
      <c r="H766" s="6"/>
    </row>
    <row r="767" spans="3:8" ht="12.75">
      <c r="C767" s="66"/>
      <c r="H767" s="6"/>
    </row>
    <row r="768" spans="3:8" ht="12.75">
      <c r="C768" s="66"/>
      <c r="H768" s="6"/>
    </row>
    <row r="769" spans="3:8" ht="12.75">
      <c r="C769" s="66"/>
      <c r="H769" s="6"/>
    </row>
    <row r="770" spans="3:8" ht="12.75">
      <c r="C770" s="66"/>
      <c r="H770" s="6"/>
    </row>
    <row r="771" spans="3:8" ht="12.75">
      <c r="C771" s="66"/>
      <c r="H771" s="6"/>
    </row>
    <row r="772" spans="3:8" ht="12.75">
      <c r="C772" s="66"/>
      <c r="H772" s="6"/>
    </row>
    <row r="773" spans="3:8" ht="12.75">
      <c r="C773" s="66"/>
      <c r="H773" s="6"/>
    </row>
    <row r="774" spans="3:8" ht="12.75">
      <c r="C774" s="66"/>
      <c r="H774" s="6"/>
    </row>
    <row r="775" spans="3:8" ht="12.75">
      <c r="C775" s="66"/>
      <c r="H775" s="6"/>
    </row>
    <row r="776" spans="3:8" ht="12.75">
      <c r="C776" s="66"/>
      <c r="H776" s="6"/>
    </row>
    <row r="777" spans="3:8" ht="12.75">
      <c r="C777" s="66"/>
      <c r="H777" s="6"/>
    </row>
    <row r="778" spans="3:8" ht="12.75">
      <c r="C778" s="66"/>
      <c r="H778" s="6"/>
    </row>
    <row r="779" spans="3:8" ht="12.75">
      <c r="C779" s="66"/>
      <c r="H779" s="6"/>
    </row>
    <row r="780" spans="3:8" ht="12.75">
      <c r="C780" s="66"/>
      <c r="H780" s="6"/>
    </row>
    <row r="781" spans="3:8" ht="12.75">
      <c r="C781" s="66"/>
      <c r="H781" s="6"/>
    </row>
    <row r="782" spans="3:8" ht="12.75">
      <c r="C782" s="66"/>
      <c r="H782" s="6"/>
    </row>
    <row r="783" spans="3:8" ht="12.75">
      <c r="C783" s="66"/>
      <c r="H783" s="6"/>
    </row>
    <row r="784" spans="3:8" ht="12.75">
      <c r="C784" s="66"/>
      <c r="H784" s="6"/>
    </row>
    <row r="785" spans="3:8" ht="12.75">
      <c r="C785" s="66"/>
      <c r="H785" s="6"/>
    </row>
    <row r="786" spans="3:8" ht="12.75">
      <c r="C786" s="66"/>
      <c r="H786" s="6"/>
    </row>
    <row r="787" spans="3:8" ht="12.75">
      <c r="C787" s="66"/>
      <c r="H787" s="6"/>
    </row>
    <row r="788" spans="3:8" ht="12.75">
      <c r="C788" s="66"/>
      <c r="H788" s="6"/>
    </row>
    <row r="789" spans="3:8" ht="12.75">
      <c r="C789" s="66"/>
      <c r="H789" s="6"/>
    </row>
    <row r="790" spans="3:8" ht="12.75">
      <c r="C790" s="66"/>
      <c r="H790" s="6"/>
    </row>
    <row r="791" spans="3:8" ht="12.75">
      <c r="C791" s="66"/>
      <c r="H791" s="6"/>
    </row>
    <row r="792" spans="3:8" ht="12.75">
      <c r="C792" s="66"/>
      <c r="H792" s="6"/>
    </row>
    <row r="793" spans="3:8" ht="12.75">
      <c r="C793" s="66"/>
      <c r="H793" s="6"/>
    </row>
    <row r="794" spans="3:8" ht="12.75">
      <c r="C794" s="66"/>
      <c r="H794" s="6"/>
    </row>
    <row r="795" spans="3:8" ht="12.75">
      <c r="C795" s="66"/>
      <c r="H795" s="6"/>
    </row>
    <row r="796" spans="3:8" ht="12.75">
      <c r="C796" s="66"/>
      <c r="H796" s="6"/>
    </row>
    <row r="797" spans="3:8" ht="12.75">
      <c r="C797" s="66"/>
      <c r="H797" s="6"/>
    </row>
    <row r="798" spans="3:8" ht="12.75">
      <c r="C798" s="66"/>
      <c r="H798" s="6"/>
    </row>
    <row r="799" spans="3:8" ht="12.75">
      <c r="C799" s="66"/>
      <c r="H799" s="6"/>
    </row>
    <row r="800" spans="3:8" ht="12.75">
      <c r="C800" s="66"/>
      <c r="H800" s="6"/>
    </row>
    <row r="801" spans="3:8" ht="12.75">
      <c r="C801" s="66"/>
      <c r="H801" s="6"/>
    </row>
    <row r="802" spans="3:8" ht="12.75">
      <c r="C802" s="66"/>
      <c r="H802" s="6"/>
    </row>
    <row r="803" spans="3:8" ht="12.75">
      <c r="C803" s="66"/>
      <c r="H803" s="6"/>
    </row>
    <row r="804" spans="3:8" ht="12.75">
      <c r="C804" s="66"/>
      <c r="H804" s="6"/>
    </row>
    <row r="805" spans="3:8" ht="12.75">
      <c r="C805" s="66"/>
      <c r="H805" s="6"/>
    </row>
    <row r="806" spans="3:8" ht="12.75">
      <c r="C806" s="66"/>
      <c r="H806" s="6"/>
    </row>
    <row r="807" spans="3:8" ht="12.75">
      <c r="C807" s="66"/>
      <c r="H807" s="6"/>
    </row>
    <row r="808" spans="3:8" ht="12.75">
      <c r="C808" s="66"/>
      <c r="H808" s="6"/>
    </row>
    <row r="809" spans="3:8" ht="12.75">
      <c r="C809" s="66"/>
      <c r="H809" s="6"/>
    </row>
    <row r="810" spans="3:8" ht="12.75">
      <c r="C810" s="66"/>
      <c r="H810" s="6"/>
    </row>
    <row r="811" spans="3:8" ht="12.75">
      <c r="C811" s="66"/>
      <c r="H811" s="6"/>
    </row>
    <row r="812" spans="3:8" ht="12.75">
      <c r="C812" s="66"/>
      <c r="H812" s="6"/>
    </row>
    <row r="813" spans="3:8" ht="12.75">
      <c r="C813" s="66"/>
      <c r="H813" s="6"/>
    </row>
    <row r="814" spans="3:8" ht="12.75">
      <c r="C814" s="66"/>
      <c r="H814" s="6"/>
    </row>
    <row r="815" spans="3:8" ht="12.75">
      <c r="C815" s="66"/>
      <c r="H815" s="6"/>
    </row>
    <row r="816" spans="3:8" ht="12.75">
      <c r="C816" s="66"/>
      <c r="H816" s="6"/>
    </row>
    <row r="817" spans="3:8" ht="12.75">
      <c r="C817" s="66"/>
      <c r="H817" s="6"/>
    </row>
    <row r="818" spans="3:8" ht="12.75">
      <c r="C818" s="66"/>
      <c r="H818" s="6"/>
    </row>
    <row r="819" spans="3:8" ht="12.75">
      <c r="C819" s="66"/>
      <c r="H819" s="6"/>
    </row>
    <row r="820" spans="3:8" ht="12.75">
      <c r="C820" s="66"/>
      <c r="H820" s="6"/>
    </row>
    <row r="821" spans="3:8" ht="12.75">
      <c r="C821" s="66"/>
      <c r="H821" s="6"/>
    </row>
    <row r="822" spans="3:8" ht="12.75">
      <c r="C822" s="66"/>
      <c r="H822" s="6"/>
    </row>
    <row r="823" spans="3:8" ht="12.75">
      <c r="C823" s="66"/>
      <c r="H823" s="6"/>
    </row>
    <row r="824" spans="3:8" ht="12.75">
      <c r="C824" s="66"/>
      <c r="H824" s="6"/>
    </row>
    <row r="825" spans="3:8" ht="12.75">
      <c r="C825" s="66"/>
      <c r="H825" s="6"/>
    </row>
    <row r="826" spans="3:8" ht="12.75">
      <c r="C826" s="66"/>
      <c r="H826" s="6"/>
    </row>
    <row r="827" spans="3:8" ht="12.75">
      <c r="C827" s="66"/>
      <c r="H827" s="6"/>
    </row>
    <row r="828" spans="3:8" ht="12.75">
      <c r="C828" s="66"/>
      <c r="H828" s="6"/>
    </row>
    <row r="829" spans="3:8" ht="12.75">
      <c r="C829" s="66"/>
      <c r="H829" s="6"/>
    </row>
    <row r="830" spans="3:8" ht="12.75">
      <c r="C830" s="66"/>
      <c r="H830" s="6"/>
    </row>
    <row r="831" spans="3:8" ht="12.75">
      <c r="C831" s="66"/>
      <c r="H831" s="6"/>
    </row>
    <row r="832" spans="3:8" ht="12.75">
      <c r="C832" s="66"/>
      <c r="H832" s="6"/>
    </row>
    <row r="833" spans="3:8" ht="12.75">
      <c r="C833" s="66"/>
      <c r="H833" s="6"/>
    </row>
    <row r="834" spans="3:8" ht="12.75">
      <c r="C834" s="66"/>
      <c r="H834" s="6"/>
    </row>
    <row r="835" spans="3:8" ht="12.75">
      <c r="C835" s="66"/>
      <c r="H835" s="6"/>
    </row>
    <row r="836" spans="3:8" ht="12.75">
      <c r="C836" s="66"/>
      <c r="H836" s="6"/>
    </row>
    <row r="837" spans="3:8" ht="12.75">
      <c r="C837" s="66"/>
      <c r="H837" s="6"/>
    </row>
    <row r="838" spans="3:8" ht="12.75">
      <c r="C838" s="66"/>
      <c r="H838" s="6"/>
    </row>
    <row r="839" spans="3:8" ht="12.75">
      <c r="C839" s="66"/>
      <c r="H839" s="6"/>
    </row>
    <row r="840" spans="3:8" ht="12.75">
      <c r="C840" s="66"/>
      <c r="H840" s="6"/>
    </row>
    <row r="841" spans="3:8" ht="12.75">
      <c r="C841" s="66"/>
      <c r="H841" s="6"/>
    </row>
    <row r="842" spans="3:8" ht="12.75">
      <c r="C842" s="66"/>
      <c r="H842" s="6"/>
    </row>
    <row r="843" spans="3:8" ht="12.75">
      <c r="C843" s="66"/>
      <c r="H843" s="6"/>
    </row>
    <row r="844" spans="3:8" ht="12.75">
      <c r="C844" s="66"/>
      <c r="H844" s="6"/>
    </row>
    <row r="845" spans="3:8" ht="12.75">
      <c r="C845" s="66"/>
      <c r="H845" s="6"/>
    </row>
    <row r="846" spans="3:8" ht="12.75">
      <c r="C846" s="66"/>
      <c r="H846" s="6"/>
    </row>
    <row r="847" spans="3:8" ht="12.75">
      <c r="C847" s="66"/>
      <c r="H847" s="6"/>
    </row>
    <row r="848" spans="3:8" ht="12.75">
      <c r="C848" s="66"/>
      <c r="H848" s="6"/>
    </row>
    <row r="849" spans="3:8" ht="12.75">
      <c r="C849" s="66"/>
      <c r="H849" s="6"/>
    </row>
    <row r="850" spans="3:8" ht="12.75">
      <c r="C850" s="66"/>
      <c r="H850" s="6"/>
    </row>
    <row r="851" spans="3:8" ht="12.75">
      <c r="C851" s="66"/>
      <c r="H851" s="6"/>
    </row>
    <row r="852" spans="3:8" ht="12.75">
      <c r="C852" s="66"/>
      <c r="H852" s="6"/>
    </row>
    <row r="853" spans="3:8" ht="12.75">
      <c r="C853" s="66"/>
      <c r="H853" s="6"/>
    </row>
    <row r="854" spans="3:8" ht="12.75">
      <c r="C854" s="66"/>
      <c r="H854" s="6"/>
    </row>
    <row r="855" spans="3:8" ht="12.75">
      <c r="C855" s="66"/>
      <c r="H855" s="6"/>
    </row>
    <row r="856" spans="3:8" ht="12.75">
      <c r="C856" s="66"/>
      <c r="H856" s="6"/>
    </row>
    <row r="857" spans="3:8" ht="12.75">
      <c r="C857" s="66"/>
      <c r="H857" s="6"/>
    </row>
    <row r="858" spans="3:8" ht="12.75">
      <c r="C858" s="66"/>
      <c r="H858" s="6"/>
    </row>
    <row r="859" spans="3:8" ht="12.75">
      <c r="C859" s="66"/>
      <c r="H859" s="6"/>
    </row>
    <row r="860" spans="3:8" ht="12.75">
      <c r="C860" s="66"/>
      <c r="H860" s="6"/>
    </row>
    <row r="861" spans="3:8" ht="12.75">
      <c r="C861" s="66"/>
      <c r="H861" s="6"/>
    </row>
    <row r="862" spans="3:8" ht="12.75">
      <c r="C862" s="66"/>
      <c r="H862" s="6"/>
    </row>
    <row r="863" spans="3:8" ht="12.75">
      <c r="C863" s="66"/>
      <c r="H863" s="6"/>
    </row>
    <row r="864" spans="3:8" ht="12.75">
      <c r="C864" s="66"/>
      <c r="H864" s="6"/>
    </row>
    <row r="865" spans="3:8" ht="12.75">
      <c r="C865" s="66"/>
      <c r="H865" s="6"/>
    </row>
    <row r="866" spans="3:8" ht="12.75">
      <c r="C866" s="66"/>
      <c r="H866" s="6"/>
    </row>
    <row r="867" spans="3:8" ht="12.75">
      <c r="C867" s="66"/>
      <c r="H867" s="6"/>
    </row>
    <row r="868" spans="3:8" ht="12.75">
      <c r="C868" s="66"/>
      <c r="H868" s="6"/>
    </row>
    <row r="869" spans="3:8" ht="12.75">
      <c r="C869" s="66"/>
      <c r="H869" s="6"/>
    </row>
    <row r="870" spans="3:8" ht="12.75">
      <c r="C870" s="66"/>
      <c r="H870" s="6"/>
    </row>
    <row r="871" spans="3:8" ht="12.75">
      <c r="C871" s="66"/>
      <c r="H871" s="6"/>
    </row>
    <row r="872" spans="3:8" ht="12.75">
      <c r="C872" s="66"/>
      <c r="H872" s="6"/>
    </row>
    <row r="873" spans="3:8" ht="12.75">
      <c r="C873" s="66"/>
      <c r="H873" s="6"/>
    </row>
    <row r="874" spans="3:8" ht="12.75">
      <c r="C874" s="66"/>
      <c r="H874" s="6"/>
    </row>
    <row r="875" spans="3:8" ht="12.75">
      <c r="C875" s="66"/>
      <c r="H875" s="6"/>
    </row>
    <row r="876" spans="3:8" ht="12.75">
      <c r="C876" s="66"/>
      <c r="H876" s="6"/>
    </row>
    <row r="877" spans="3:8" ht="12.75">
      <c r="C877" s="66"/>
      <c r="H877" s="6"/>
    </row>
    <row r="878" spans="3:8" ht="12.75">
      <c r="C878" s="66"/>
      <c r="H878" s="6"/>
    </row>
    <row r="879" spans="3:8" ht="12.75">
      <c r="C879" s="66"/>
      <c r="H879" s="6"/>
    </row>
    <row r="880" spans="3:8" ht="12.75">
      <c r="C880" s="66"/>
      <c r="H880" s="6"/>
    </row>
    <row r="881" spans="3:8" ht="12.75">
      <c r="C881" s="66"/>
      <c r="H881" s="6"/>
    </row>
    <row r="882" spans="3:8" ht="12.75">
      <c r="C882" s="66"/>
      <c r="H882" s="6"/>
    </row>
    <row r="883" spans="3:8" ht="12.75">
      <c r="C883" s="66"/>
      <c r="H883" s="6"/>
    </row>
    <row r="884" spans="3:8" ht="12.75">
      <c r="C884" s="66"/>
      <c r="H884" s="6"/>
    </row>
    <row r="885" spans="3:8" ht="12.75">
      <c r="C885" s="66"/>
      <c r="H885" s="6"/>
    </row>
    <row r="886" spans="3:8" ht="12.75">
      <c r="C886" s="66"/>
      <c r="H886" s="6"/>
    </row>
    <row r="887" spans="3:8" ht="12.75">
      <c r="C887" s="66"/>
      <c r="H887" s="6"/>
    </row>
    <row r="888" spans="3:8" ht="12.75">
      <c r="C888" s="66"/>
      <c r="H888" s="6"/>
    </row>
    <row r="889" spans="3:8" ht="12.75">
      <c r="C889" s="66"/>
      <c r="H889" s="6"/>
    </row>
    <row r="890" spans="3:8" ht="12.75">
      <c r="C890" s="66"/>
      <c r="H890" s="6"/>
    </row>
    <row r="891" spans="3:8" ht="12.75">
      <c r="C891" s="66"/>
      <c r="H891" s="6"/>
    </row>
    <row r="892" spans="3:8" ht="12.75">
      <c r="C892" s="66"/>
      <c r="H892" s="6"/>
    </row>
    <row r="893" spans="3:8" ht="12.75">
      <c r="C893" s="66"/>
      <c r="H893" s="6"/>
    </row>
    <row r="894" spans="3:8" ht="12.75">
      <c r="C894" s="66"/>
      <c r="H894" s="6"/>
    </row>
    <row r="895" spans="3:8" ht="12.75">
      <c r="C895" s="66"/>
      <c r="H895" s="6"/>
    </row>
    <row r="896" spans="3:8" ht="12.75">
      <c r="C896" s="66"/>
      <c r="H896" s="6"/>
    </row>
    <row r="897" spans="3:8" ht="12.75">
      <c r="C897" s="66"/>
      <c r="H897" s="6"/>
    </row>
    <row r="898" spans="3:8" ht="12.75">
      <c r="C898" s="66"/>
      <c r="H898" s="6"/>
    </row>
    <row r="899" spans="3:8" ht="12.75">
      <c r="C899" s="66"/>
      <c r="H899" s="6"/>
    </row>
    <row r="900" spans="3:8" ht="12.75">
      <c r="C900" s="66"/>
      <c r="H900" s="6"/>
    </row>
    <row r="901" spans="3:8" ht="12.75">
      <c r="C901" s="66"/>
      <c r="H901" s="6"/>
    </row>
    <row r="902" spans="3:8" ht="12.75">
      <c r="C902" s="66"/>
      <c r="H902" s="6"/>
    </row>
    <row r="903" spans="3:8" ht="12.75">
      <c r="C903" s="66"/>
      <c r="H903" s="6"/>
    </row>
    <row r="904" spans="3:8" ht="12.75">
      <c r="C904" s="66"/>
      <c r="H904" s="6"/>
    </row>
    <row r="905" spans="3:8" ht="12.75">
      <c r="C905" s="66"/>
      <c r="H905" s="6"/>
    </row>
    <row r="906" spans="3:8" ht="12.75">
      <c r="C906" s="66"/>
      <c r="H906" s="6"/>
    </row>
    <row r="907" spans="3:8" ht="12.75">
      <c r="C907" s="66"/>
      <c r="H907" s="6"/>
    </row>
    <row r="908" spans="3:8" ht="12.75">
      <c r="C908" s="66"/>
      <c r="H908" s="6"/>
    </row>
    <row r="909" spans="3:8" ht="12.75">
      <c r="C909" s="66"/>
      <c r="H909" s="6"/>
    </row>
    <row r="910" spans="3:8" ht="12.75">
      <c r="C910" s="66"/>
      <c r="H910" s="6"/>
    </row>
    <row r="911" spans="3:8" ht="12.75">
      <c r="C911" s="66"/>
      <c r="H911" s="6"/>
    </row>
    <row r="912" spans="3:8" ht="12.75">
      <c r="C912" s="66"/>
      <c r="H912" s="6"/>
    </row>
    <row r="913" spans="3:8" ht="12.75">
      <c r="C913" s="66"/>
      <c r="H913" s="6"/>
    </row>
    <row r="914" spans="3:8" ht="12.75">
      <c r="C914" s="66"/>
      <c r="H914" s="6"/>
    </row>
    <row r="915" spans="3:8" ht="12.75">
      <c r="C915" s="66"/>
      <c r="H915" s="6"/>
    </row>
    <row r="916" spans="3:8" ht="12.75">
      <c r="C916" s="66"/>
      <c r="H916" s="6"/>
    </row>
    <row r="917" spans="3:8" ht="12.75">
      <c r="C917" s="66"/>
      <c r="H917" s="6"/>
    </row>
    <row r="918" spans="3:8" ht="12.75">
      <c r="C918" s="66"/>
      <c r="H918" s="6"/>
    </row>
    <row r="919" spans="3:8" ht="12.75">
      <c r="C919" s="66"/>
      <c r="H919" s="6"/>
    </row>
    <row r="920" spans="3:8" ht="12.75">
      <c r="C920" s="66"/>
      <c r="H920" s="6"/>
    </row>
    <row r="921" spans="3:8" ht="12.75">
      <c r="C921" s="66"/>
      <c r="H921" s="6"/>
    </row>
    <row r="922" spans="3:8" ht="12.75">
      <c r="C922" s="66"/>
      <c r="H922" s="6"/>
    </row>
    <row r="923" spans="3:8" ht="12.75">
      <c r="C923" s="66"/>
      <c r="H923" s="6"/>
    </row>
    <row r="924" spans="3:8" ht="12.75">
      <c r="C924" s="66"/>
      <c r="H924" s="6"/>
    </row>
    <row r="925" spans="3:8" ht="12.75">
      <c r="C925" s="66"/>
      <c r="H925" s="6"/>
    </row>
    <row r="926" spans="3:8" ht="12.75">
      <c r="C926" s="66"/>
      <c r="H926" s="6"/>
    </row>
    <row r="927" spans="3:8" ht="12.75">
      <c r="C927" s="66"/>
      <c r="H927" s="6"/>
    </row>
    <row r="928" spans="3:8" ht="12.75">
      <c r="C928" s="66"/>
      <c r="H928" s="6"/>
    </row>
    <row r="929" spans="3:8" ht="12.75">
      <c r="C929" s="66"/>
      <c r="H929" s="6"/>
    </row>
    <row r="930" spans="3:8" ht="12.75">
      <c r="C930" s="66"/>
      <c r="H930" s="6"/>
    </row>
    <row r="931" spans="3:8" ht="12.75">
      <c r="C931" s="66"/>
      <c r="H931" s="6"/>
    </row>
    <row r="932" spans="3:8" ht="12.75">
      <c r="C932" s="66"/>
      <c r="H932" s="6"/>
    </row>
    <row r="933" spans="3:8" ht="12.75">
      <c r="C933" s="66"/>
      <c r="H933" s="6"/>
    </row>
    <row r="934" spans="3:8" ht="12.75">
      <c r="C934" s="66"/>
      <c r="H934" s="6"/>
    </row>
    <row r="935" spans="3:8" ht="12.75">
      <c r="C935" s="66"/>
      <c r="H935" s="6"/>
    </row>
    <row r="936" spans="3:8" ht="12.75">
      <c r="C936" s="66"/>
      <c r="H936" s="6"/>
    </row>
    <row r="937" spans="3:8" ht="12.75">
      <c r="C937" s="66"/>
      <c r="H937" s="6"/>
    </row>
    <row r="938" spans="3:8" ht="12.75">
      <c r="C938" s="66"/>
      <c r="H938" s="6"/>
    </row>
    <row r="939" spans="3:8" ht="12.75">
      <c r="C939" s="66"/>
      <c r="H939" s="6"/>
    </row>
    <row r="940" spans="3:8" ht="12.75">
      <c r="C940" s="66"/>
      <c r="H940" s="6"/>
    </row>
    <row r="941" spans="3:8" ht="12.75">
      <c r="C941" s="66"/>
      <c r="H941" s="6"/>
    </row>
    <row r="942" spans="3:8" ht="12.75">
      <c r="C942" s="66"/>
      <c r="H942" s="6"/>
    </row>
    <row r="943" spans="3:8" ht="12.75">
      <c r="C943" s="66"/>
      <c r="H943" s="6"/>
    </row>
    <row r="944" spans="3:8" ht="12.75">
      <c r="C944" s="66"/>
      <c r="H944" s="6"/>
    </row>
    <row r="945" spans="3:8" ht="12.75">
      <c r="C945" s="66"/>
      <c r="H945" s="6"/>
    </row>
    <row r="946" spans="3:8" ht="12.75">
      <c r="C946" s="66"/>
      <c r="H946" s="6"/>
    </row>
    <row r="947" spans="3:8" ht="12.75">
      <c r="C947" s="66"/>
      <c r="H947" s="6"/>
    </row>
    <row r="948" spans="3:8" ht="12.75">
      <c r="C948" s="66"/>
      <c r="H948" s="6"/>
    </row>
    <row r="949" spans="3:8" ht="12.75">
      <c r="C949" s="66"/>
      <c r="H949" s="6"/>
    </row>
    <row r="950" spans="3:8" ht="12.75">
      <c r="C950" s="66"/>
      <c r="H950" s="6"/>
    </row>
    <row r="951" spans="3:8" ht="12.75">
      <c r="C951" s="66"/>
      <c r="H951" s="6"/>
    </row>
    <row r="952" spans="3:8" ht="12.75">
      <c r="C952" s="66"/>
      <c r="H952" s="6"/>
    </row>
    <row r="953" spans="3:8" ht="12.75">
      <c r="C953" s="66"/>
      <c r="H953" s="6"/>
    </row>
    <row r="954" spans="3:8" ht="12.75">
      <c r="C954" s="66"/>
      <c r="H954" s="6"/>
    </row>
    <row r="955" spans="3:8" ht="12.75">
      <c r="C955" s="66"/>
      <c r="H955" s="6"/>
    </row>
    <row r="956" spans="3:8" ht="12.75">
      <c r="C956" s="66"/>
      <c r="H956" s="6"/>
    </row>
    <row r="957" spans="3:8" ht="12.75">
      <c r="C957" s="66"/>
      <c r="H957" s="6"/>
    </row>
    <row r="958" spans="3:8" ht="12.75">
      <c r="C958" s="66"/>
      <c r="H958" s="6"/>
    </row>
    <row r="959" spans="3:8" ht="12.75">
      <c r="C959" s="66"/>
      <c r="H959" s="6"/>
    </row>
    <row r="960" spans="3:8" ht="12.75">
      <c r="C960" s="66"/>
      <c r="H960" s="6"/>
    </row>
    <row r="961" spans="3:8" ht="12.75">
      <c r="C961" s="66"/>
      <c r="H961" s="6"/>
    </row>
    <row r="962" spans="3:8" ht="12.75">
      <c r="C962" s="66"/>
      <c r="H962" s="6"/>
    </row>
    <row r="963" spans="3:8" ht="12.75">
      <c r="C963" s="66"/>
      <c r="H963" s="6"/>
    </row>
    <row r="964" spans="3:8" ht="12.75">
      <c r="C964" s="66"/>
      <c r="H964" s="6"/>
    </row>
    <row r="965" spans="3:8" ht="12.75">
      <c r="C965" s="66"/>
      <c r="H965" s="6"/>
    </row>
    <row r="966" spans="3:8" ht="12.75">
      <c r="C966" s="66"/>
      <c r="H966" s="6"/>
    </row>
    <row r="967" spans="3:8" ht="12.75">
      <c r="C967" s="66"/>
      <c r="H967" s="6"/>
    </row>
    <row r="968" spans="3:8" ht="12.75">
      <c r="C968" s="66"/>
      <c r="H968" s="6"/>
    </row>
    <row r="969" spans="3:8" ht="12.75">
      <c r="C969" s="66"/>
      <c r="H969" s="6"/>
    </row>
    <row r="970" spans="3:8" ht="12.75">
      <c r="C970" s="66"/>
      <c r="H970" s="6"/>
    </row>
    <row r="971" spans="3:8" ht="12.75">
      <c r="C971" s="66"/>
      <c r="H971" s="6"/>
    </row>
    <row r="972" spans="3:8" ht="12.75">
      <c r="C972" s="66"/>
      <c r="H972" s="6"/>
    </row>
    <row r="973" spans="3:8" ht="12.75">
      <c r="C973" s="66"/>
      <c r="H973" s="6"/>
    </row>
    <row r="974" spans="3:8" ht="12.75">
      <c r="C974" s="66"/>
      <c r="H974" s="6"/>
    </row>
    <row r="975" spans="3:8" ht="12.75">
      <c r="C975" s="66"/>
      <c r="H975" s="6"/>
    </row>
    <row r="976" spans="3:8" ht="12.75">
      <c r="C976" s="66"/>
      <c r="H976" s="6"/>
    </row>
    <row r="977" spans="3:8" ht="12.75">
      <c r="C977" s="66"/>
      <c r="H977" s="6"/>
    </row>
    <row r="978" spans="3:8" ht="12.75">
      <c r="C978" s="66"/>
      <c r="H978" s="6"/>
    </row>
    <row r="979" spans="3:8" ht="12.75">
      <c r="C979" s="66"/>
      <c r="H979" s="6"/>
    </row>
    <row r="980" spans="3:8" ht="12.75">
      <c r="C980" s="66"/>
      <c r="H980" s="6"/>
    </row>
    <row r="981" spans="3:8" ht="12.75">
      <c r="C981" s="66"/>
      <c r="H981" s="6"/>
    </row>
    <row r="982" spans="3:8" ht="12.75">
      <c r="C982" s="66"/>
      <c r="H982" s="6"/>
    </row>
    <row r="983" spans="3:8" ht="12.75">
      <c r="C983" s="66"/>
      <c r="H983" s="6"/>
    </row>
    <row r="984" spans="3:8" ht="12.75">
      <c r="C984" s="66"/>
      <c r="H984" s="6"/>
    </row>
    <row r="985" spans="3:8" ht="12.75">
      <c r="C985" s="66"/>
      <c r="H985" s="6"/>
    </row>
    <row r="986" spans="3:8" ht="12.75">
      <c r="C986" s="66"/>
      <c r="H986" s="6"/>
    </row>
    <row r="987" spans="3:8" ht="12.75">
      <c r="C987" s="66"/>
      <c r="H987" s="6"/>
    </row>
    <row r="988" spans="3:8" ht="12.75">
      <c r="C988" s="66"/>
      <c r="H988" s="6"/>
    </row>
    <row r="989" spans="3:8" ht="12.75">
      <c r="C989" s="66"/>
      <c r="H989" s="6"/>
    </row>
    <row r="990" spans="3:8" ht="12.75">
      <c r="C990" s="66"/>
      <c r="H990" s="6"/>
    </row>
    <row r="991" spans="3:8" ht="12.75">
      <c r="C991" s="66"/>
      <c r="H991" s="6"/>
    </row>
    <row r="992" spans="3:8" ht="12.75">
      <c r="C992" s="66"/>
      <c r="H992" s="6"/>
    </row>
    <row r="993" spans="3:8" ht="12.75">
      <c r="C993" s="66"/>
      <c r="H993" s="6"/>
    </row>
    <row r="994" spans="3:8" ht="12.75">
      <c r="C994" s="66"/>
      <c r="H994" s="6"/>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4"/>
  <sheetViews>
    <sheetView workbookViewId="0"/>
  </sheetViews>
  <sheetFormatPr defaultColWidth="14.42578125" defaultRowHeight="15.75" customHeight="1"/>
  <cols>
    <col min="12" max="12" width="19.7109375" customWidth="1"/>
  </cols>
  <sheetData>
    <row r="1" spans="1:14" ht="15">
      <c r="A1" s="267" t="s">
        <v>0</v>
      </c>
      <c r="B1" s="268" t="s">
        <v>3489</v>
      </c>
      <c r="C1" s="267" t="s">
        <v>3490</v>
      </c>
      <c r="D1" s="267" t="s">
        <v>2864</v>
      </c>
      <c r="E1" s="267" t="s">
        <v>4</v>
      </c>
      <c r="F1" s="267" t="s">
        <v>5</v>
      </c>
      <c r="G1" s="267" t="s">
        <v>3491</v>
      </c>
      <c r="H1" s="267" t="s">
        <v>3492</v>
      </c>
      <c r="I1" s="19" t="s">
        <v>2598</v>
      </c>
      <c r="J1" s="20" t="s">
        <v>9</v>
      </c>
      <c r="K1" s="20" t="s">
        <v>10</v>
      </c>
      <c r="L1" s="270" t="s">
        <v>11</v>
      </c>
      <c r="M1" s="270" t="s">
        <v>12</v>
      </c>
      <c r="N1" s="270" t="s">
        <v>13</v>
      </c>
    </row>
    <row r="2" spans="1:14" ht="15.75" customHeight="1">
      <c r="A2" s="273">
        <v>1</v>
      </c>
      <c r="B2" s="35" t="s">
        <v>3541</v>
      </c>
      <c r="C2" s="273" t="s">
        <v>3542</v>
      </c>
      <c r="D2" s="36" t="s">
        <v>2459</v>
      </c>
      <c r="E2" s="274" t="s">
        <v>2459</v>
      </c>
      <c r="F2" s="274" t="s">
        <v>2457</v>
      </c>
      <c r="G2" s="273" t="s">
        <v>18</v>
      </c>
      <c r="H2" s="273">
        <v>2733854247</v>
      </c>
      <c r="I2" s="4" t="e">
        <f t="array" ref="I2">INDEX(DVHC!$E$778:$E$11831,MATCH(1,(D2=DVHC!$C$778:$C$11831)*(J2=DVHC!$H$778:$H$11831),0))</f>
        <v>#N/A</v>
      </c>
      <c r="J2" s="4">
        <f t="array" ref="J2">INDEX(DVHC!$E$65:$E$777,MATCH(1,(E2=DVHC!$C$65:$C$777)*(K2=DVHC!$H$65:$H$777),0))</f>
        <v>324</v>
      </c>
      <c r="K2" s="4">
        <f>VLOOKUP(F2, DVHC!$C:$E, 3, 0)</f>
        <v>68</v>
      </c>
      <c r="L2" s="5" t="str">
        <f t="shared" ref="L2:L4" si="0">B2&amp;", "&amp;C2&amp;", "&amp;D2&amp;", "&amp;E2&amp;", "&amp;F2</f>
        <v>Công ty Cổ Phần Hùng Vương, Lô 44, Mỹ Tho, Mỹ Tho, Tiền Giang</v>
      </c>
      <c r="M2" s="14"/>
      <c r="N2" s="14"/>
    </row>
    <row r="3" spans="1:14" ht="15.75" customHeight="1">
      <c r="A3" s="273">
        <v>2</v>
      </c>
      <c r="B3" s="35" t="s">
        <v>3543</v>
      </c>
      <c r="C3" s="35" t="s">
        <v>3544</v>
      </c>
      <c r="D3" s="36" t="s">
        <v>3545</v>
      </c>
      <c r="E3" s="274" t="s">
        <v>2459</v>
      </c>
      <c r="F3" s="274" t="s">
        <v>2457</v>
      </c>
      <c r="G3" s="273" t="s">
        <v>25</v>
      </c>
      <c r="H3" s="273">
        <v>2733868621</v>
      </c>
      <c r="I3" s="4" t="e">
        <f t="array" ref="I3">INDEX(DVHC!$E$778:$E$11831,MATCH(1,(D3=DVHC!$C$778:$C$11831)*(J3=DVHC!$H$778:$H$11831),0))</f>
        <v>#N/A</v>
      </c>
      <c r="J3" s="4">
        <f t="array" ref="J3">INDEX(DVHC!$E$65:$E$777,MATCH(1,(E3=DVHC!$C$65:$C$777)*(K3=DVHC!$H$65:$H$777),0))</f>
        <v>324</v>
      </c>
      <c r="K3" s="4">
        <f>VLOOKUP(F3, DVHC!$C:$E, 3, 0)</f>
        <v>68</v>
      </c>
      <c r="L3" s="5" t="str">
        <f t="shared" si="0"/>
        <v>Công ty Trách Nhiệm Hữu Hạn MTV Long Hùng Phát, 254/2 Ấp Long Hòa B, Đạo Thành, Mỹ Tho, Tiền Giang</v>
      </c>
      <c r="M3" s="14"/>
      <c r="N3" s="14"/>
    </row>
    <row r="4" spans="1:14" ht="15.75" customHeight="1">
      <c r="A4" s="273">
        <v>3</v>
      </c>
      <c r="B4" s="35" t="s">
        <v>3546</v>
      </c>
      <c r="C4" s="273" t="s">
        <v>3547</v>
      </c>
      <c r="D4" s="36" t="s">
        <v>2475</v>
      </c>
      <c r="E4" s="274" t="s">
        <v>3548</v>
      </c>
      <c r="F4" s="274" t="s">
        <v>2457</v>
      </c>
      <c r="G4" s="273" t="s">
        <v>18</v>
      </c>
      <c r="H4" s="273">
        <v>2733646288</v>
      </c>
      <c r="I4" s="4" t="e">
        <f t="array" ref="I4">INDEX(DVHC!$E$778:$E$11831,MATCH(1,(D4=DVHC!$C$778:$C$11831)*(J4=DVHC!$H$778:$H$11831),0))</f>
        <v>#N/A</v>
      </c>
      <c r="J4" s="4" t="e">
        <f t="array" ref="J4">INDEX(DVHC!$E$65:$E$777,MATCH(1,(E4=DVHC!$C$65:$C$777)*(K4=DVHC!$H$65:$H$777),0))</f>
        <v>#N/A</v>
      </c>
      <c r="K4" s="4">
        <f>VLOOKUP(F4, DVHC!$C:$E, 3, 0)</f>
        <v>68</v>
      </c>
      <c r="L4" s="5" t="str">
        <f t="shared" si="0"/>
        <v>Cty TNHH Nguyên liệu mới SanQI Việt Nam, Lô 120A, Tân Lập 1, Tân Phước , Tiền Giang</v>
      </c>
      <c r="M4" s="14"/>
      <c r="N4" s="14"/>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3"/>
  <sheetViews>
    <sheetView workbookViewId="0"/>
  </sheetViews>
  <sheetFormatPr defaultColWidth="14.42578125" defaultRowHeight="15.75" customHeight="1"/>
  <cols>
    <col min="11" max="11" width="19.28515625" customWidth="1"/>
  </cols>
  <sheetData>
    <row r="1" spans="1:13" ht="30">
      <c r="A1" s="282" t="s">
        <v>0</v>
      </c>
      <c r="B1" s="283" t="s">
        <v>3549</v>
      </c>
      <c r="C1" s="283" t="s">
        <v>3550</v>
      </c>
      <c r="D1" s="284" t="s">
        <v>3</v>
      </c>
      <c r="E1" s="284" t="s">
        <v>3551</v>
      </c>
      <c r="F1" s="284" t="s">
        <v>5</v>
      </c>
      <c r="G1" s="285" t="s">
        <v>7</v>
      </c>
      <c r="H1" s="19" t="s">
        <v>2598</v>
      </c>
      <c r="I1" s="20" t="s">
        <v>9</v>
      </c>
      <c r="J1" s="20" t="s">
        <v>10</v>
      </c>
      <c r="K1" s="270" t="s">
        <v>11</v>
      </c>
      <c r="L1" s="270" t="s">
        <v>12</v>
      </c>
      <c r="M1" s="270" t="s">
        <v>13</v>
      </c>
    </row>
    <row r="2" spans="1:13" ht="15.75" customHeight="1">
      <c r="A2" s="275">
        <v>3</v>
      </c>
      <c r="B2" s="276" t="s">
        <v>3552</v>
      </c>
      <c r="C2" s="277" t="s">
        <v>999</v>
      </c>
      <c r="D2" s="278" t="s">
        <v>2520</v>
      </c>
      <c r="E2" s="278" t="s">
        <v>765</v>
      </c>
      <c r="F2" s="278" t="s">
        <v>2476</v>
      </c>
      <c r="G2" s="281" t="s">
        <v>3553</v>
      </c>
      <c r="H2" s="4" t="e">
        <f t="array" ref="H2">INDEX(DVHC!$E$778:$E$11831,MATCH(1,(D2=DVHC!$C$778:$C$11831)*(I2=DVHC!$H$778:$H$11831),0))</f>
        <v>#N/A</v>
      </c>
      <c r="I2" s="4">
        <f t="array" ref="I2">INDEX(DVHC!$E$65:$E$777,MATCH(1,(E2=DVHC!$C$65:$C$777)*(J2=DVHC!$H$65:$H$777),0))</f>
        <v>1606</v>
      </c>
      <c r="J2" s="4">
        <f>VLOOKUP(F2, DVHC!$C:$E, 3, 0)</f>
        <v>70</v>
      </c>
      <c r="K2" s="5" t="str">
        <f t="shared" ref="K2:K3" si="0">A2&amp;", "&amp;B2&amp;", "&amp;C2&amp;", "&amp;D2&amp;", "&amp;E2</f>
        <v>3, Công ty CP Vật liệu XD Viên Châu, Km3, An Tường, Yên Sơn</v>
      </c>
      <c r="L2" s="271">
        <v>217925306</v>
      </c>
      <c r="M2" s="271">
        <v>1052179174</v>
      </c>
    </row>
    <row r="3" spans="1:13" ht="15.75" customHeight="1">
      <c r="A3" s="275">
        <v>4</v>
      </c>
      <c r="B3" s="279" t="s">
        <v>3554</v>
      </c>
      <c r="C3" s="277" t="s">
        <v>3555</v>
      </c>
      <c r="D3" s="280" t="s">
        <v>3556</v>
      </c>
      <c r="E3" s="280" t="s">
        <v>3557</v>
      </c>
      <c r="F3" s="278" t="s">
        <v>2476</v>
      </c>
      <c r="G3" s="281" t="s">
        <v>3558</v>
      </c>
      <c r="H3" s="4" t="e">
        <f t="array" ref="H3">INDEX(DVHC!$E$778:$E$11831,MATCH(1,(D3=DVHC!$C$778:$C$11831)*(I3=DVHC!$H$778:$H$11831),0))</f>
        <v>#N/A</v>
      </c>
      <c r="I3" s="4" t="e">
        <f t="array" ref="I3">INDEX(DVHC!$E$65:$E$777,MATCH(1,(E3=DVHC!$C$65:$C$777)*(J3=DVHC!$H$65:$H$777),0))</f>
        <v>#N/A</v>
      </c>
      <c r="J3" s="4">
        <f>VLOOKUP(F3, DVHC!$C:$E, 3, 0)</f>
        <v>70</v>
      </c>
      <c r="K3" s="5" t="str">
        <f t="shared" si="0"/>
        <v>4, Công ty CP đầu tư XD và TMại quốc tế, Thôn Đầm Hồng, Ngọc Hội, Chiêm Hoá</v>
      </c>
      <c r="L3" s="271">
        <v>221897223</v>
      </c>
      <c r="M3" s="271">
        <v>105332145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954"/>
  <sheetViews>
    <sheetView workbookViewId="0"/>
  </sheetViews>
  <sheetFormatPr defaultColWidth="14.42578125" defaultRowHeight="15.75" customHeight="1"/>
  <cols>
    <col min="3" max="3" width="19.5703125" customWidth="1"/>
    <col min="12" max="12" width="19" customWidth="1"/>
  </cols>
  <sheetData>
    <row r="1" spans="1:14" ht="15">
      <c r="A1" s="267" t="s">
        <v>0</v>
      </c>
      <c r="B1" s="268" t="s">
        <v>3489</v>
      </c>
      <c r="C1" s="268" t="s">
        <v>3490</v>
      </c>
      <c r="D1" s="267" t="s">
        <v>2864</v>
      </c>
      <c r="E1" s="267" t="s">
        <v>4</v>
      </c>
      <c r="F1" s="267" t="s">
        <v>5</v>
      </c>
      <c r="G1" s="267" t="s">
        <v>3491</v>
      </c>
      <c r="H1" s="267" t="s">
        <v>3492</v>
      </c>
      <c r="I1" s="19" t="s">
        <v>2598</v>
      </c>
      <c r="J1" s="20" t="s">
        <v>9</v>
      </c>
      <c r="K1" s="20" t="s">
        <v>10</v>
      </c>
      <c r="L1" s="270" t="s">
        <v>11</v>
      </c>
      <c r="M1" s="270" t="s">
        <v>12</v>
      </c>
      <c r="N1" s="270" t="s">
        <v>13</v>
      </c>
    </row>
    <row r="2" spans="1:14" ht="15.75" customHeight="1">
      <c r="A2" s="286" t="e">
        <f>#REF!+1</f>
        <v>#REF!</v>
      </c>
      <c r="B2" s="287" t="s">
        <v>3559</v>
      </c>
      <c r="C2" s="287" t="s">
        <v>2584</v>
      </c>
      <c r="D2" s="288" t="s">
        <v>2362</v>
      </c>
      <c r="E2" s="289" t="s">
        <v>1400</v>
      </c>
      <c r="F2" s="288" t="s">
        <v>2457</v>
      </c>
      <c r="G2" s="286" t="s">
        <v>18</v>
      </c>
      <c r="H2" s="288">
        <v>983334409</v>
      </c>
      <c r="I2" s="4" t="e">
        <f t="array" ref="I2">INDEX(DVHC!$E$778:$E$11831,MATCH(1,(D2=DVHC!$C$778:$C$11831)*(J2=DVHC!$H$778:$H$11831),0))</f>
        <v>#N/A</v>
      </c>
      <c r="J2" s="4" t="e">
        <f t="array" ref="J2">INDEX(DVHC!$E$65:$E$777,MATCH(1,(E2=DVHC!$C$65:$C$777)*(K2=DVHC!$H$65:$H$777),0))</f>
        <v>#N/A</v>
      </c>
      <c r="K2" s="4">
        <f>VLOOKUP(F2, DVHC!$C:$E, 3, 0)</f>
        <v>68</v>
      </c>
      <c r="L2" s="14"/>
      <c r="M2" s="14"/>
      <c r="N2" s="14"/>
    </row>
    <row r="3" spans="1:14" ht="12.75">
      <c r="C3" s="6"/>
    </row>
    <row r="4" spans="1:14" ht="12.75">
      <c r="C4" s="6"/>
    </row>
    <row r="5" spans="1:14" ht="12.75">
      <c r="C5" s="6"/>
    </row>
    <row r="6" spans="1:14" ht="12.75">
      <c r="C6" s="6"/>
    </row>
    <row r="7" spans="1:14" ht="12.75">
      <c r="C7" s="6"/>
    </row>
    <row r="8" spans="1:14" ht="12.75">
      <c r="C8" s="6"/>
    </row>
    <row r="9" spans="1:14" ht="12.75">
      <c r="C9" s="6"/>
    </row>
    <row r="10" spans="1:14" ht="12.75">
      <c r="C10" s="6"/>
    </row>
    <row r="11" spans="1:14" ht="12.75">
      <c r="C11" s="6"/>
    </row>
    <row r="12" spans="1:14" ht="12.75">
      <c r="C12" s="6"/>
    </row>
    <row r="13" spans="1:14" ht="12.75">
      <c r="C13" s="6"/>
    </row>
    <row r="14" spans="1:14" ht="12.75">
      <c r="C14" s="6"/>
    </row>
    <row r="15" spans="1:14" ht="12.75">
      <c r="C15" s="6"/>
    </row>
    <row r="16" spans="1:14" ht="12.75">
      <c r="C16" s="6"/>
    </row>
    <row r="17" spans="3:3" ht="12.75">
      <c r="C17" s="6"/>
    </row>
    <row r="18" spans="3:3" ht="12.75">
      <c r="C18" s="6"/>
    </row>
    <row r="19" spans="3:3" ht="12.75">
      <c r="C19" s="6"/>
    </row>
    <row r="20" spans="3:3" ht="12.75">
      <c r="C20" s="6"/>
    </row>
    <row r="21" spans="3:3" ht="12.75">
      <c r="C21" s="6"/>
    </row>
    <row r="22" spans="3:3" ht="12.75">
      <c r="C22" s="6"/>
    </row>
    <row r="23" spans="3:3" ht="12.75">
      <c r="C23" s="6"/>
    </row>
    <row r="24" spans="3:3" ht="12.75">
      <c r="C24" s="6"/>
    </row>
    <row r="25" spans="3:3" ht="12.75">
      <c r="C25" s="6"/>
    </row>
    <row r="26" spans="3:3" ht="12.75">
      <c r="C26" s="6"/>
    </row>
    <row r="27" spans="3:3" ht="12.75">
      <c r="C27" s="6"/>
    </row>
    <row r="28" spans="3:3" ht="12.75">
      <c r="C28" s="6"/>
    </row>
    <row r="29" spans="3:3" ht="12.75">
      <c r="C29" s="6"/>
    </row>
    <row r="30" spans="3:3" ht="12.75">
      <c r="C30" s="6"/>
    </row>
    <row r="31" spans="3:3" ht="12.75">
      <c r="C31" s="6"/>
    </row>
    <row r="32" spans="3:3" ht="12.75">
      <c r="C32" s="6"/>
    </row>
    <row r="33" spans="3:3" ht="12.75">
      <c r="C33" s="6"/>
    </row>
    <row r="34" spans="3:3" ht="12.75">
      <c r="C34" s="6"/>
    </row>
    <row r="35" spans="3:3" ht="12.75">
      <c r="C35" s="6"/>
    </row>
    <row r="36" spans="3:3" ht="12.75">
      <c r="C36" s="6"/>
    </row>
    <row r="37" spans="3:3" ht="12.75">
      <c r="C37" s="6"/>
    </row>
    <row r="38" spans="3:3" ht="12.75">
      <c r="C38" s="6"/>
    </row>
    <row r="39" spans="3:3" ht="12.75">
      <c r="C39" s="6"/>
    </row>
    <row r="40" spans="3:3" ht="12.75">
      <c r="C40" s="6"/>
    </row>
    <row r="41" spans="3:3" ht="12.75">
      <c r="C41" s="6"/>
    </row>
    <row r="42" spans="3:3" ht="12.75">
      <c r="C42" s="6"/>
    </row>
    <row r="43" spans="3:3" ht="12.75">
      <c r="C43" s="6"/>
    </row>
    <row r="44" spans="3:3" ht="12.75">
      <c r="C44" s="6"/>
    </row>
    <row r="45" spans="3:3" ht="12.75">
      <c r="C45" s="6"/>
    </row>
    <row r="46" spans="3:3" ht="12.75">
      <c r="C46" s="6"/>
    </row>
    <row r="47" spans="3:3" ht="12.75">
      <c r="C47" s="6"/>
    </row>
    <row r="48" spans="3:3" ht="12.75">
      <c r="C48" s="6"/>
    </row>
    <row r="49" spans="3:3" ht="12.75">
      <c r="C49" s="6"/>
    </row>
    <row r="50" spans="3:3" ht="12.75">
      <c r="C50" s="6"/>
    </row>
    <row r="51" spans="3:3" ht="12.75">
      <c r="C51" s="6"/>
    </row>
    <row r="52" spans="3:3" ht="12.75">
      <c r="C52" s="6"/>
    </row>
    <row r="53" spans="3:3" ht="12.75">
      <c r="C53" s="6"/>
    </row>
    <row r="54" spans="3:3" ht="12.75">
      <c r="C54" s="6"/>
    </row>
    <row r="55" spans="3:3" ht="12.75">
      <c r="C55" s="6"/>
    </row>
    <row r="56" spans="3:3" ht="12.75">
      <c r="C56" s="6"/>
    </row>
    <row r="57" spans="3:3" ht="12.75">
      <c r="C57" s="6"/>
    </row>
    <row r="58" spans="3:3" ht="12.75">
      <c r="C58" s="6"/>
    </row>
    <row r="59" spans="3:3" ht="12.75">
      <c r="C59" s="6"/>
    </row>
    <row r="60" spans="3:3" ht="12.75">
      <c r="C60" s="6"/>
    </row>
    <row r="61" spans="3:3" ht="12.75">
      <c r="C61" s="6"/>
    </row>
    <row r="62" spans="3:3" ht="12.75">
      <c r="C62" s="6"/>
    </row>
    <row r="63" spans="3:3" ht="12.75">
      <c r="C63" s="6"/>
    </row>
    <row r="64" spans="3:3" ht="12.75">
      <c r="C64" s="6"/>
    </row>
    <row r="65" spans="3:3" ht="12.75">
      <c r="C65" s="6"/>
    </row>
    <row r="66" spans="3:3" ht="12.75">
      <c r="C66" s="6"/>
    </row>
    <row r="67" spans="3:3" ht="12.75">
      <c r="C67" s="6"/>
    </row>
    <row r="68" spans="3:3" ht="12.75">
      <c r="C68" s="6"/>
    </row>
    <row r="69" spans="3:3" ht="12.75">
      <c r="C69" s="6"/>
    </row>
    <row r="70" spans="3:3" ht="12.75">
      <c r="C70" s="6"/>
    </row>
    <row r="71" spans="3:3" ht="12.75">
      <c r="C71" s="6"/>
    </row>
    <row r="72" spans="3:3" ht="12.75">
      <c r="C72" s="6"/>
    </row>
    <row r="73" spans="3:3" ht="12.75">
      <c r="C73" s="6"/>
    </row>
    <row r="74" spans="3:3" ht="12.75">
      <c r="C74" s="6"/>
    </row>
    <row r="75" spans="3:3" ht="12.75">
      <c r="C75" s="6"/>
    </row>
    <row r="76" spans="3:3" ht="12.75">
      <c r="C76" s="6"/>
    </row>
    <row r="77" spans="3:3" ht="12.75">
      <c r="C77" s="6"/>
    </row>
    <row r="78" spans="3:3" ht="12.75">
      <c r="C78" s="6"/>
    </row>
    <row r="79" spans="3:3" ht="12.75">
      <c r="C79" s="6"/>
    </row>
    <row r="80" spans="3:3" ht="12.75">
      <c r="C80" s="6"/>
    </row>
    <row r="81" spans="3:3" ht="12.75">
      <c r="C81" s="6"/>
    </row>
    <row r="82" spans="3:3" ht="12.75">
      <c r="C82" s="6"/>
    </row>
    <row r="83" spans="3:3" ht="12.75">
      <c r="C83" s="6"/>
    </row>
    <row r="84" spans="3:3" ht="12.75">
      <c r="C84" s="6"/>
    </row>
    <row r="85" spans="3:3" ht="12.75">
      <c r="C85" s="6"/>
    </row>
    <row r="86" spans="3:3" ht="12.75">
      <c r="C86" s="6"/>
    </row>
    <row r="87" spans="3:3" ht="12.75">
      <c r="C87" s="6"/>
    </row>
    <row r="88" spans="3:3" ht="12.75">
      <c r="C88" s="6"/>
    </row>
    <row r="89" spans="3:3" ht="12.75">
      <c r="C89" s="6"/>
    </row>
    <row r="90" spans="3:3" ht="12.75">
      <c r="C90" s="6"/>
    </row>
    <row r="91" spans="3:3" ht="12.75">
      <c r="C91" s="6"/>
    </row>
    <row r="92" spans="3:3" ht="12.75">
      <c r="C92" s="6"/>
    </row>
    <row r="93" spans="3:3" ht="12.75">
      <c r="C93" s="6"/>
    </row>
    <row r="94" spans="3:3" ht="12.75">
      <c r="C94" s="6"/>
    </row>
    <row r="95" spans="3:3" ht="12.75">
      <c r="C95" s="6"/>
    </row>
    <row r="96" spans="3:3" ht="12.75">
      <c r="C96" s="6"/>
    </row>
    <row r="97" spans="3:3" ht="12.75">
      <c r="C97" s="6"/>
    </row>
    <row r="98" spans="3:3" ht="12.75">
      <c r="C98" s="6"/>
    </row>
    <row r="99" spans="3:3" ht="12.75">
      <c r="C99" s="6"/>
    </row>
    <row r="100" spans="3:3" ht="12.75">
      <c r="C100" s="6"/>
    </row>
    <row r="101" spans="3:3" ht="12.75">
      <c r="C101" s="6"/>
    </row>
    <row r="102" spans="3:3" ht="12.75">
      <c r="C102" s="6"/>
    </row>
    <row r="103" spans="3:3" ht="12.75">
      <c r="C103" s="6"/>
    </row>
    <row r="104" spans="3:3" ht="12.75">
      <c r="C104" s="6"/>
    </row>
    <row r="105" spans="3:3" ht="12.75">
      <c r="C105" s="6"/>
    </row>
    <row r="106" spans="3:3" ht="12.75">
      <c r="C106" s="6"/>
    </row>
    <row r="107" spans="3:3" ht="12.75">
      <c r="C107" s="6"/>
    </row>
    <row r="108" spans="3:3" ht="12.75">
      <c r="C108" s="6"/>
    </row>
    <row r="109" spans="3:3" ht="12.75">
      <c r="C109" s="6"/>
    </row>
    <row r="110" spans="3:3" ht="12.75">
      <c r="C110" s="6"/>
    </row>
    <row r="111" spans="3:3" ht="12.75">
      <c r="C111" s="6"/>
    </row>
    <row r="112" spans="3:3" ht="12.75">
      <c r="C112" s="6"/>
    </row>
    <row r="113" spans="3:3" ht="12.75">
      <c r="C113" s="6"/>
    </row>
    <row r="114" spans="3:3" ht="12.75">
      <c r="C114" s="6"/>
    </row>
    <row r="115" spans="3:3" ht="12.75">
      <c r="C115" s="6"/>
    </row>
    <row r="116" spans="3:3" ht="12.75">
      <c r="C116" s="6"/>
    </row>
    <row r="117" spans="3:3" ht="12.75">
      <c r="C117" s="6"/>
    </row>
    <row r="118" spans="3:3" ht="12.75">
      <c r="C118" s="6"/>
    </row>
    <row r="119" spans="3:3" ht="12.75">
      <c r="C119" s="6"/>
    </row>
    <row r="120" spans="3:3" ht="12.75">
      <c r="C120" s="6"/>
    </row>
    <row r="121" spans="3:3" ht="12.75">
      <c r="C121" s="6"/>
    </row>
    <row r="122" spans="3:3" ht="12.75">
      <c r="C122" s="6"/>
    </row>
    <row r="123" spans="3:3" ht="12.75">
      <c r="C123" s="6"/>
    </row>
    <row r="124" spans="3:3" ht="12.75">
      <c r="C124" s="6"/>
    </row>
    <row r="125" spans="3:3" ht="12.75">
      <c r="C125" s="6"/>
    </row>
    <row r="126" spans="3:3" ht="12.75">
      <c r="C126" s="6"/>
    </row>
    <row r="127" spans="3:3" ht="12.75">
      <c r="C127" s="6"/>
    </row>
    <row r="128" spans="3:3" ht="12.75">
      <c r="C128" s="6"/>
    </row>
    <row r="129" spans="3:3" ht="12.75">
      <c r="C129" s="6"/>
    </row>
    <row r="130" spans="3:3" ht="12.75">
      <c r="C130" s="6"/>
    </row>
    <row r="131" spans="3:3" ht="12.75">
      <c r="C131" s="6"/>
    </row>
    <row r="132" spans="3:3" ht="12.75">
      <c r="C132" s="6"/>
    </row>
    <row r="133" spans="3:3" ht="12.75">
      <c r="C133" s="6"/>
    </row>
    <row r="134" spans="3:3" ht="12.75">
      <c r="C134" s="6"/>
    </row>
    <row r="135" spans="3:3" ht="12.75">
      <c r="C135" s="6"/>
    </row>
    <row r="136" spans="3:3" ht="12.75">
      <c r="C136" s="6"/>
    </row>
    <row r="137" spans="3:3" ht="12.75">
      <c r="C137" s="6"/>
    </row>
    <row r="138" spans="3:3" ht="12.75">
      <c r="C138" s="6"/>
    </row>
    <row r="139" spans="3:3" ht="12.75">
      <c r="C139" s="6"/>
    </row>
    <row r="140" spans="3:3" ht="12.75">
      <c r="C140" s="6"/>
    </row>
    <row r="141" spans="3:3" ht="12.75">
      <c r="C141" s="6"/>
    </row>
    <row r="142" spans="3:3" ht="12.75">
      <c r="C142" s="6"/>
    </row>
    <row r="143" spans="3:3" ht="12.75">
      <c r="C143" s="6"/>
    </row>
    <row r="144" spans="3:3" ht="12.75">
      <c r="C144" s="6"/>
    </row>
    <row r="145" spans="3:3" ht="12.75">
      <c r="C145" s="6"/>
    </row>
    <row r="146" spans="3:3" ht="12.75">
      <c r="C146" s="6"/>
    </row>
    <row r="147" spans="3:3" ht="12.75">
      <c r="C147" s="6"/>
    </row>
    <row r="148" spans="3:3" ht="12.75">
      <c r="C148" s="6"/>
    </row>
    <row r="149" spans="3:3" ht="12.75">
      <c r="C149" s="6"/>
    </row>
    <row r="150" spans="3:3" ht="12.75">
      <c r="C150" s="6"/>
    </row>
    <row r="151" spans="3:3" ht="12.75">
      <c r="C151" s="6"/>
    </row>
    <row r="152" spans="3:3" ht="12.75">
      <c r="C152" s="6"/>
    </row>
    <row r="153" spans="3:3" ht="12.75">
      <c r="C153" s="6"/>
    </row>
    <row r="154" spans="3:3" ht="12.75">
      <c r="C154" s="6"/>
    </row>
    <row r="155" spans="3:3" ht="12.75">
      <c r="C155" s="6"/>
    </row>
    <row r="156" spans="3:3" ht="12.75">
      <c r="C156" s="6"/>
    </row>
    <row r="157" spans="3:3" ht="12.75">
      <c r="C157" s="6"/>
    </row>
    <row r="158" spans="3:3" ht="12.75">
      <c r="C158" s="6"/>
    </row>
    <row r="159" spans="3:3" ht="12.75">
      <c r="C159" s="6"/>
    </row>
    <row r="160" spans="3:3" ht="12.75">
      <c r="C160" s="6"/>
    </row>
    <row r="161" spans="3:3" ht="12.75">
      <c r="C161" s="6"/>
    </row>
    <row r="162" spans="3:3" ht="12.75">
      <c r="C162" s="6"/>
    </row>
    <row r="163" spans="3:3" ht="12.75">
      <c r="C163" s="6"/>
    </row>
    <row r="164" spans="3:3" ht="12.75">
      <c r="C164" s="6"/>
    </row>
    <row r="165" spans="3:3" ht="12.75">
      <c r="C165" s="6"/>
    </row>
    <row r="166" spans="3:3" ht="12.75">
      <c r="C166" s="6"/>
    </row>
    <row r="167" spans="3:3" ht="12.75">
      <c r="C167" s="6"/>
    </row>
    <row r="168" spans="3:3" ht="12.75">
      <c r="C168" s="6"/>
    </row>
    <row r="169" spans="3:3" ht="12.75">
      <c r="C169" s="6"/>
    </row>
    <row r="170" spans="3:3" ht="12.75">
      <c r="C170" s="6"/>
    </row>
    <row r="171" spans="3:3" ht="12.75">
      <c r="C171" s="6"/>
    </row>
    <row r="172" spans="3:3" ht="12.75">
      <c r="C172" s="6"/>
    </row>
    <row r="173" spans="3:3" ht="12.75">
      <c r="C173" s="6"/>
    </row>
    <row r="174" spans="3:3" ht="12.75">
      <c r="C174" s="6"/>
    </row>
    <row r="175" spans="3:3" ht="12.75">
      <c r="C175" s="6"/>
    </row>
    <row r="176" spans="3:3" ht="12.75">
      <c r="C176" s="6"/>
    </row>
    <row r="177" spans="3:3" ht="12.75">
      <c r="C177" s="6"/>
    </row>
    <row r="178" spans="3:3" ht="12.75">
      <c r="C178" s="6"/>
    </row>
    <row r="179" spans="3:3" ht="12.75">
      <c r="C179" s="6"/>
    </row>
    <row r="180" spans="3:3" ht="12.75">
      <c r="C180" s="6"/>
    </row>
    <row r="181" spans="3:3" ht="12.75">
      <c r="C181" s="6"/>
    </row>
    <row r="182" spans="3:3" ht="12.75">
      <c r="C182" s="6"/>
    </row>
    <row r="183" spans="3:3" ht="12.75">
      <c r="C183" s="6"/>
    </row>
    <row r="184" spans="3:3" ht="12.75">
      <c r="C184" s="6"/>
    </row>
    <row r="185" spans="3:3" ht="12.75">
      <c r="C185" s="6"/>
    </row>
    <row r="186" spans="3:3" ht="12.75">
      <c r="C186" s="6"/>
    </row>
    <row r="187" spans="3:3" ht="12.75">
      <c r="C187" s="6"/>
    </row>
    <row r="188" spans="3:3" ht="12.75">
      <c r="C188" s="6"/>
    </row>
    <row r="189" spans="3:3" ht="12.75">
      <c r="C189" s="6"/>
    </row>
    <row r="190" spans="3:3" ht="12.75">
      <c r="C190" s="6"/>
    </row>
    <row r="191" spans="3:3" ht="12.75">
      <c r="C191" s="6"/>
    </row>
    <row r="192" spans="3:3" ht="12.75">
      <c r="C192" s="6"/>
    </row>
    <row r="193" spans="3:3" ht="12.75">
      <c r="C193" s="6"/>
    </row>
    <row r="194" spans="3:3" ht="12.75">
      <c r="C194" s="6"/>
    </row>
    <row r="195" spans="3:3" ht="12.75">
      <c r="C195" s="6"/>
    </row>
    <row r="196" spans="3:3" ht="12.75">
      <c r="C196" s="6"/>
    </row>
    <row r="197" spans="3:3" ht="12.75">
      <c r="C197" s="6"/>
    </row>
    <row r="198" spans="3:3" ht="12.75">
      <c r="C198" s="6"/>
    </row>
    <row r="199" spans="3:3" ht="12.75">
      <c r="C199" s="6"/>
    </row>
    <row r="200" spans="3:3" ht="12.75">
      <c r="C200" s="6"/>
    </row>
    <row r="201" spans="3:3" ht="12.75">
      <c r="C201" s="6"/>
    </row>
    <row r="202" spans="3:3" ht="12.75">
      <c r="C202" s="6"/>
    </row>
    <row r="203" spans="3:3" ht="12.75">
      <c r="C203" s="6"/>
    </row>
    <row r="204" spans="3:3" ht="12.75">
      <c r="C204" s="6"/>
    </row>
    <row r="205" spans="3:3" ht="12.75">
      <c r="C205" s="6"/>
    </row>
    <row r="206" spans="3:3" ht="12.75">
      <c r="C206" s="6"/>
    </row>
    <row r="207" spans="3:3" ht="12.75">
      <c r="C207" s="6"/>
    </row>
    <row r="208" spans="3:3" ht="12.75">
      <c r="C208" s="6"/>
    </row>
    <row r="209" spans="3:3" ht="12.75">
      <c r="C209" s="6"/>
    </row>
    <row r="210" spans="3:3" ht="12.75">
      <c r="C210" s="6"/>
    </row>
    <row r="211" spans="3:3" ht="12.75">
      <c r="C211" s="6"/>
    </row>
    <row r="212" spans="3:3" ht="12.75">
      <c r="C212" s="6"/>
    </row>
    <row r="213" spans="3:3" ht="12.75">
      <c r="C213" s="6"/>
    </row>
    <row r="214" spans="3:3" ht="12.75">
      <c r="C214" s="6"/>
    </row>
    <row r="215" spans="3:3" ht="12.75">
      <c r="C215" s="6"/>
    </row>
    <row r="216" spans="3:3" ht="12.75">
      <c r="C216" s="6"/>
    </row>
    <row r="217" spans="3:3" ht="12.75">
      <c r="C217" s="6"/>
    </row>
    <row r="218" spans="3:3" ht="12.75">
      <c r="C218" s="6"/>
    </row>
    <row r="219" spans="3:3" ht="12.75">
      <c r="C219" s="6"/>
    </row>
    <row r="220" spans="3:3" ht="12.75">
      <c r="C220" s="6"/>
    </row>
    <row r="221" spans="3:3" ht="12.75">
      <c r="C221" s="6"/>
    </row>
    <row r="222" spans="3:3" ht="12.75">
      <c r="C222" s="6"/>
    </row>
    <row r="223" spans="3:3" ht="12.75">
      <c r="C223" s="6"/>
    </row>
    <row r="224" spans="3:3" ht="12.75">
      <c r="C224" s="6"/>
    </row>
    <row r="225" spans="3:3" ht="12.75">
      <c r="C225" s="6"/>
    </row>
    <row r="226" spans="3:3" ht="12.75">
      <c r="C226" s="6"/>
    </row>
    <row r="227" spans="3:3" ht="12.75">
      <c r="C227" s="6"/>
    </row>
    <row r="228" spans="3:3" ht="12.75">
      <c r="C228" s="6"/>
    </row>
    <row r="229" spans="3:3" ht="12.75">
      <c r="C229" s="6"/>
    </row>
    <row r="230" spans="3:3" ht="12.75">
      <c r="C230" s="6"/>
    </row>
    <row r="231" spans="3:3" ht="12.75">
      <c r="C231" s="6"/>
    </row>
    <row r="232" spans="3:3" ht="12.75">
      <c r="C232" s="6"/>
    </row>
    <row r="233" spans="3:3" ht="12.75">
      <c r="C233" s="6"/>
    </row>
    <row r="234" spans="3:3" ht="12.75">
      <c r="C234" s="6"/>
    </row>
    <row r="235" spans="3:3" ht="12.75">
      <c r="C235" s="6"/>
    </row>
    <row r="236" spans="3:3" ht="12.75">
      <c r="C236" s="6"/>
    </row>
    <row r="237" spans="3:3" ht="12.75">
      <c r="C237" s="6"/>
    </row>
    <row r="238" spans="3:3" ht="12.75">
      <c r="C238" s="6"/>
    </row>
    <row r="239" spans="3:3" ht="12.75">
      <c r="C239" s="6"/>
    </row>
    <row r="240" spans="3:3" ht="12.75">
      <c r="C240" s="6"/>
    </row>
    <row r="241" spans="3:3" ht="12.75">
      <c r="C241" s="6"/>
    </row>
    <row r="242" spans="3:3" ht="12.75">
      <c r="C242" s="6"/>
    </row>
    <row r="243" spans="3:3" ht="12.75">
      <c r="C243" s="6"/>
    </row>
    <row r="244" spans="3:3" ht="12.75">
      <c r="C244" s="6"/>
    </row>
    <row r="245" spans="3:3" ht="12.75">
      <c r="C245" s="6"/>
    </row>
    <row r="246" spans="3:3" ht="12.75">
      <c r="C246" s="6"/>
    </row>
    <row r="247" spans="3:3" ht="12.75">
      <c r="C247" s="6"/>
    </row>
    <row r="248" spans="3:3" ht="12.75">
      <c r="C248" s="6"/>
    </row>
    <row r="249" spans="3:3" ht="12.75">
      <c r="C249" s="6"/>
    </row>
    <row r="250" spans="3:3" ht="12.75">
      <c r="C250" s="6"/>
    </row>
    <row r="251" spans="3:3" ht="12.75">
      <c r="C251" s="6"/>
    </row>
    <row r="252" spans="3:3" ht="12.75">
      <c r="C252" s="6"/>
    </row>
    <row r="253" spans="3:3" ht="12.75">
      <c r="C253" s="6"/>
    </row>
    <row r="254" spans="3:3" ht="12.75">
      <c r="C254" s="6"/>
    </row>
    <row r="255" spans="3:3" ht="12.75">
      <c r="C255" s="6"/>
    </row>
    <row r="256" spans="3:3" ht="12.75">
      <c r="C256" s="6"/>
    </row>
    <row r="257" spans="3:3" ht="12.75">
      <c r="C257" s="6"/>
    </row>
    <row r="258" spans="3:3" ht="12.75">
      <c r="C258" s="6"/>
    </row>
    <row r="259" spans="3:3" ht="12.75">
      <c r="C259" s="6"/>
    </row>
    <row r="260" spans="3:3" ht="12.75">
      <c r="C260" s="6"/>
    </row>
    <row r="261" spans="3:3" ht="12.75">
      <c r="C261" s="6"/>
    </row>
    <row r="262" spans="3:3" ht="12.75">
      <c r="C262" s="6"/>
    </row>
    <row r="263" spans="3:3" ht="12.75">
      <c r="C263" s="6"/>
    </row>
    <row r="264" spans="3:3" ht="12.75">
      <c r="C264" s="6"/>
    </row>
    <row r="265" spans="3:3" ht="12.75">
      <c r="C265" s="6"/>
    </row>
    <row r="266" spans="3:3" ht="12.75">
      <c r="C266" s="6"/>
    </row>
    <row r="267" spans="3:3" ht="12.75">
      <c r="C267" s="6"/>
    </row>
    <row r="268" spans="3:3" ht="12.75">
      <c r="C268" s="6"/>
    </row>
    <row r="269" spans="3:3" ht="12.75">
      <c r="C269" s="6"/>
    </row>
    <row r="270" spans="3:3" ht="12.75">
      <c r="C270" s="6"/>
    </row>
    <row r="271" spans="3:3" ht="12.75">
      <c r="C271" s="6"/>
    </row>
    <row r="272" spans="3:3" ht="12.75">
      <c r="C272" s="6"/>
    </row>
    <row r="273" spans="3:3" ht="12.75">
      <c r="C273" s="6"/>
    </row>
    <row r="274" spans="3:3" ht="12.75">
      <c r="C274" s="6"/>
    </row>
    <row r="275" spans="3:3" ht="12.75">
      <c r="C275" s="6"/>
    </row>
    <row r="276" spans="3:3" ht="12.75">
      <c r="C276" s="6"/>
    </row>
    <row r="277" spans="3:3" ht="12.75">
      <c r="C277" s="6"/>
    </row>
    <row r="278" spans="3:3" ht="12.75">
      <c r="C278" s="6"/>
    </row>
    <row r="279" spans="3:3" ht="12.75">
      <c r="C279" s="6"/>
    </row>
    <row r="280" spans="3:3" ht="12.75">
      <c r="C280" s="6"/>
    </row>
    <row r="281" spans="3:3" ht="12.75">
      <c r="C281" s="6"/>
    </row>
    <row r="282" spans="3:3" ht="12.75">
      <c r="C282" s="6"/>
    </row>
    <row r="283" spans="3:3" ht="12.75">
      <c r="C283" s="6"/>
    </row>
    <row r="284" spans="3:3" ht="12.75">
      <c r="C284" s="6"/>
    </row>
    <row r="285" spans="3:3" ht="12.75">
      <c r="C285" s="6"/>
    </row>
    <row r="286" spans="3:3" ht="12.75">
      <c r="C286" s="6"/>
    </row>
    <row r="287" spans="3:3" ht="12.75">
      <c r="C287" s="6"/>
    </row>
    <row r="288" spans="3:3" ht="12.75">
      <c r="C288" s="6"/>
    </row>
    <row r="289" spans="3:3" ht="12.75">
      <c r="C289" s="6"/>
    </row>
    <row r="290" spans="3:3" ht="12.75">
      <c r="C290" s="6"/>
    </row>
    <row r="291" spans="3:3" ht="12.75">
      <c r="C291" s="6"/>
    </row>
    <row r="292" spans="3:3" ht="12.75">
      <c r="C292" s="6"/>
    </row>
    <row r="293" spans="3:3" ht="12.75">
      <c r="C293" s="6"/>
    </row>
    <row r="294" spans="3:3" ht="12.75">
      <c r="C294" s="6"/>
    </row>
    <row r="295" spans="3:3" ht="12.75">
      <c r="C295" s="6"/>
    </row>
    <row r="296" spans="3:3" ht="12.75">
      <c r="C296" s="6"/>
    </row>
    <row r="297" spans="3:3" ht="12.75">
      <c r="C297" s="6"/>
    </row>
    <row r="298" spans="3:3" ht="12.75">
      <c r="C298" s="6"/>
    </row>
    <row r="299" spans="3:3" ht="12.75">
      <c r="C299" s="6"/>
    </row>
    <row r="300" spans="3:3" ht="12.75">
      <c r="C300" s="6"/>
    </row>
    <row r="301" spans="3:3" ht="12.75">
      <c r="C301" s="6"/>
    </row>
    <row r="302" spans="3:3" ht="12.75">
      <c r="C302" s="6"/>
    </row>
    <row r="303" spans="3:3" ht="12.75">
      <c r="C303" s="6"/>
    </row>
    <row r="304" spans="3:3" ht="12.75">
      <c r="C304" s="6"/>
    </row>
    <row r="305" spans="3:3" ht="12.75">
      <c r="C305" s="6"/>
    </row>
    <row r="306" spans="3:3" ht="12.75">
      <c r="C306" s="6"/>
    </row>
    <row r="307" spans="3:3" ht="12.75">
      <c r="C307" s="6"/>
    </row>
    <row r="308" spans="3:3" ht="12.75">
      <c r="C308" s="6"/>
    </row>
    <row r="309" spans="3:3" ht="12.75">
      <c r="C309" s="6"/>
    </row>
    <row r="310" spans="3:3" ht="12.75">
      <c r="C310" s="6"/>
    </row>
    <row r="311" spans="3:3" ht="12.75">
      <c r="C311" s="6"/>
    </row>
    <row r="312" spans="3:3" ht="12.75">
      <c r="C312" s="6"/>
    </row>
    <row r="313" spans="3:3" ht="12.75">
      <c r="C313" s="6"/>
    </row>
    <row r="314" spans="3:3" ht="12.75">
      <c r="C314" s="6"/>
    </row>
    <row r="315" spans="3:3" ht="12.75">
      <c r="C315" s="6"/>
    </row>
    <row r="316" spans="3:3" ht="12.75">
      <c r="C316" s="6"/>
    </row>
    <row r="317" spans="3:3" ht="12.75">
      <c r="C317" s="6"/>
    </row>
    <row r="318" spans="3:3" ht="12.75">
      <c r="C318" s="6"/>
    </row>
    <row r="319" spans="3:3" ht="12.75">
      <c r="C319" s="6"/>
    </row>
    <row r="320" spans="3:3" ht="12.75">
      <c r="C320" s="6"/>
    </row>
    <row r="321" spans="3:3" ht="12.75">
      <c r="C321" s="6"/>
    </row>
    <row r="322" spans="3:3" ht="12.75">
      <c r="C322" s="6"/>
    </row>
    <row r="323" spans="3:3" ht="12.75">
      <c r="C323" s="6"/>
    </row>
    <row r="324" spans="3:3" ht="12.75">
      <c r="C324" s="6"/>
    </row>
    <row r="325" spans="3:3" ht="12.75">
      <c r="C325" s="6"/>
    </row>
    <row r="326" spans="3:3" ht="12.75">
      <c r="C326" s="6"/>
    </row>
    <row r="327" spans="3:3" ht="12.75">
      <c r="C327" s="6"/>
    </row>
    <row r="328" spans="3:3" ht="12.75">
      <c r="C328" s="6"/>
    </row>
    <row r="329" spans="3:3" ht="12.75">
      <c r="C329" s="6"/>
    </row>
    <row r="330" spans="3:3" ht="12.75">
      <c r="C330" s="6"/>
    </row>
    <row r="331" spans="3:3" ht="12.75">
      <c r="C331" s="6"/>
    </row>
    <row r="332" spans="3:3" ht="12.75">
      <c r="C332" s="6"/>
    </row>
    <row r="333" spans="3:3" ht="12.75">
      <c r="C333" s="6"/>
    </row>
    <row r="334" spans="3:3" ht="12.75">
      <c r="C334" s="6"/>
    </row>
    <row r="335" spans="3:3" ht="12.75">
      <c r="C335" s="6"/>
    </row>
    <row r="336" spans="3:3" ht="12.75">
      <c r="C336" s="6"/>
    </row>
    <row r="337" spans="3:3" ht="12.75">
      <c r="C337" s="6"/>
    </row>
    <row r="338" spans="3:3" ht="12.75">
      <c r="C338" s="6"/>
    </row>
    <row r="339" spans="3:3" ht="12.75">
      <c r="C339" s="6"/>
    </row>
    <row r="340" spans="3:3" ht="12.75">
      <c r="C340" s="6"/>
    </row>
    <row r="341" spans="3:3" ht="12.75">
      <c r="C341" s="6"/>
    </row>
    <row r="342" spans="3:3" ht="12.75">
      <c r="C342" s="6"/>
    </row>
    <row r="343" spans="3:3" ht="12.75">
      <c r="C343" s="6"/>
    </row>
    <row r="344" spans="3:3" ht="12.75">
      <c r="C344" s="6"/>
    </row>
    <row r="345" spans="3:3" ht="12.75">
      <c r="C345" s="6"/>
    </row>
    <row r="346" spans="3:3" ht="12.75">
      <c r="C346" s="6"/>
    </row>
    <row r="347" spans="3:3" ht="12.75">
      <c r="C347" s="6"/>
    </row>
    <row r="348" spans="3:3" ht="12.75">
      <c r="C348" s="6"/>
    </row>
    <row r="349" spans="3:3" ht="12.75">
      <c r="C349" s="6"/>
    </row>
    <row r="350" spans="3:3" ht="12.75">
      <c r="C350" s="6"/>
    </row>
    <row r="351" spans="3:3" ht="12.75">
      <c r="C351" s="6"/>
    </row>
    <row r="352" spans="3:3" ht="12.75">
      <c r="C352" s="6"/>
    </row>
    <row r="353" spans="3:3" ht="12.75">
      <c r="C353" s="6"/>
    </row>
    <row r="354" spans="3:3" ht="12.75">
      <c r="C354" s="6"/>
    </row>
    <row r="355" spans="3:3" ht="12.75">
      <c r="C355" s="6"/>
    </row>
    <row r="356" spans="3:3" ht="12.75">
      <c r="C356" s="6"/>
    </row>
    <row r="357" spans="3:3" ht="12.75">
      <c r="C357" s="6"/>
    </row>
    <row r="358" spans="3:3" ht="12.75">
      <c r="C358" s="6"/>
    </row>
    <row r="359" spans="3:3" ht="12.75">
      <c r="C359" s="6"/>
    </row>
    <row r="360" spans="3:3" ht="12.75">
      <c r="C360" s="6"/>
    </row>
    <row r="361" spans="3:3" ht="12.75">
      <c r="C361" s="6"/>
    </row>
    <row r="362" spans="3:3" ht="12.75">
      <c r="C362" s="6"/>
    </row>
    <row r="363" spans="3:3" ht="12.75">
      <c r="C363" s="6"/>
    </row>
    <row r="364" spans="3:3" ht="12.75">
      <c r="C364" s="6"/>
    </row>
    <row r="365" spans="3:3" ht="12.75">
      <c r="C365" s="6"/>
    </row>
    <row r="366" spans="3:3" ht="12.75">
      <c r="C366" s="6"/>
    </row>
    <row r="367" spans="3:3" ht="12.75">
      <c r="C367" s="6"/>
    </row>
    <row r="368" spans="3:3" ht="12.75">
      <c r="C368" s="6"/>
    </row>
    <row r="369" spans="3:3" ht="12.75">
      <c r="C369" s="6"/>
    </row>
    <row r="370" spans="3:3" ht="12.75">
      <c r="C370" s="6"/>
    </row>
    <row r="371" spans="3:3" ht="12.75">
      <c r="C371" s="6"/>
    </row>
    <row r="372" spans="3:3" ht="12.75">
      <c r="C372" s="6"/>
    </row>
    <row r="373" spans="3:3" ht="12.75">
      <c r="C373" s="6"/>
    </row>
    <row r="374" spans="3:3" ht="12.75">
      <c r="C374" s="6"/>
    </row>
    <row r="375" spans="3:3" ht="12.75">
      <c r="C375" s="6"/>
    </row>
    <row r="376" spans="3:3" ht="12.75">
      <c r="C376" s="6"/>
    </row>
    <row r="377" spans="3:3" ht="12.75">
      <c r="C377" s="6"/>
    </row>
    <row r="378" spans="3:3" ht="12.75">
      <c r="C378" s="6"/>
    </row>
    <row r="379" spans="3:3" ht="12.75">
      <c r="C379" s="6"/>
    </row>
    <row r="380" spans="3:3" ht="12.75">
      <c r="C380" s="6"/>
    </row>
    <row r="381" spans="3:3" ht="12.75">
      <c r="C381" s="6"/>
    </row>
    <row r="382" spans="3:3" ht="12.75">
      <c r="C382" s="6"/>
    </row>
    <row r="383" spans="3:3" ht="12.75">
      <c r="C383" s="6"/>
    </row>
    <row r="384" spans="3:3" ht="12.75">
      <c r="C384" s="6"/>
    </row>
    <row r="385" spans="3:3" ht="12.75">
      <c r="C385" s="6"/>
    </row>
    <row r="386" spans="3:3" ht="12.75">
      <c r="C386" s="6"/>
    </row>
    <row r="387" spans="3:3" ht="12.75">
      <c r="C387" s="6"/>
    </row>
    <row r="388" spans="3:3" ht="12.75">
      <c r="C388" s="6"/>
    </row>
    <row r="389" spans="3:3" ht="12.75">
      <c r="C389" s="6"/>
    </row>
    <row r="390" spans="3:3" ht="12.75">
      <c r="C390" s="6"/>
    </row>
    <row r="391" spans="3:3" ht="12.75">
      <c r="C391" s="6"/>
    </row>
    <row r="392" spans="3:3" ht="12.75">
      <c r="C392" s="6"/>
    </row>
    <row r="393" spans="3:3" ht="12.75">
      <c r="C393" s="6"/>
    </row>
    <row r="394" spans="3:3" ht="12.75">
      <c r="C394" s="6"/>
    </row>
    <row r="395" spans="3:3" ht="12.75">
      <c r="C395" s="6"/>
    </row>
    <row r="396" spans="3:3" ht="12.75">
      <c r="C396" s="6"/>
    </row>
    <row r="397" spans="3:3" ht="12.75">
      <c r="C397" s="6"/>
    </row>
    <row r="398" spans="3:3" ht="12.75">
      <c r="C398" s="6"/>
    </row>
    <row r="399" spans="3:3" ht="12.75">
      <c r="C399" s="6"/>
    </row>
    <row r="400" spans="3:3" ht="12.75">
      <c r="C400" s="6"/>
    </row>
    <row r="401" spans="3:3" ht="12.75">
      <c r="C401" s="6"/>
    </row>
    <row r="402" spans="3:3" ht="12.75">
      <c r="C402" s="6"/>
    </row>
    <row r="403" spans="3:3" ht="12.75">
      <c r="C403" s="6"/>
    </row>
    <row r="404" spans="3:3" ht="12.75">
      <c r="C404" s="6"/>
    </row>
    <row r="405" spans="3:3" ht="12.75">
      <c r="C405" s="6"/>
    </row>
    <row r="406" spans="3:3" ht="12.75">
      <c r="C406" s="6"/>
    </row>
    <row r="407" spans="3:3" ht="12.75">
      <c r="C407" s="6"/>
    </row>
    <row r="408" spans="3:3" ht="12.75">
      <c r="C408" s="6"/>
    </row>
    <row r="409" spans="3:3" ht="12.75">
      <c r="C409" s="6"/>
    </row>
    <row r="410" spans="3:3" ht="12.75">
      <c r="C410" s="6"/>
    </row>
    <row r="411" spans="3:3" ht="12.75">
      <c r="C411" s="6"/>
    </row>
    <row r="412" spans="3:3" ht="12.75">
      <c r="C412" s="6"/>
    </row>
    <row r="413" spans="3:3" ht="12.75">
      <c r="C413" s="6"/>
    </row>
    <row r="414" spans="3:3" ht="12.75">
      <c r="C414" s="6"/>
    </row>
    <row r="415" spans="3:3" ht="12.75">
      <c r="C415" s="6"/>
    </row>
    <row r="416" spans="3:3" ht="12.75">
      <c r="C416" s="6"/>
    </row>
    <row r="417" spans="3:3" ht="12.75">
      <c r="C417" s="6"/>
    </row>
    <row r="418" spans="3:3" ht="12.75">
      <c r="C418" s="6"/>
    </row>
    <row r="419" spans="3:3" ht="12.75">
      <c r="C419" s="6"/>
    </row>
    <row r="420" spans="3:3" ht="12.75">
      <c r="C420" s="6"/>
    </row>
    <row r="421" spans="3:3" ht="12.75">
      <c r="C421" s="6"/>
    </row>
    <row r="422" spans="3:3" ht="12.75">
      <c r="C422" s="6"/>
    </row>
    <row r="423" spans="3:3" ht="12.75">
      <c r="C423" s="6"/>
    </row>
    <row r="424" spans="3:3" ht="12.75">
      <c r="C424" s="6"/>
    </row>
    <row r="425" spans="3:3" ht="12.75">
      <c r="C425" s="6"/>
    </row>
    <row r="426" spans="3:3" ht="12.75">
      <c r="C426" s="6"/>
    </row>
    <row r="427" spans="3:3" ht="12.75">
      <c r="C427" s="6"/>
    </row>
    <row r="428" spans="3:3" ht="12.75">
      <c r="C428" s="6"/>
    </row>
    <row r="429" spans="3:3" ht="12.75">
      <c r="C429" s="6"/>
    </row>
    <row r="430" spans="3:3" ht="12.75">
      <c r="C430" s="6"/>
    </row>
    <row r="431" spans="3:3" ht="12.75">
      <c r="C431" s="6"/>
    </row>
    <row r="432" spans="3:3" ht="12.75">
      <c r="C432" s="6"/>
    </row>
    <row r="433" spans="3:3" ht="12.75">
      <c r="C433" s="6"/>
    </row>
    <row r="434" spans="3:3" ht="12.75">
      <c r="C434" s="6"/>
    </row>
    <row r="435" spans="3:3" ht="12.75">
      <c r="C435" s="6"/>
    </row>
    <row r="436" spans="3:3" ht="12.75">
      <c r="C436" s="6"/>
    </row>
    <row r="437" spans="3:3" ht="12.75">
      <c r="C437" s="6"/>
    </row>
    <row r="438" spans="3:3" ht="12.75">
      <c r="C438" s="6"/>
    </row>
    <row r="439" spans="3:3" ht="12.75">
      <c r="C439" s="6"/>
    </row>
    <row r="440" spans="3:3" ht="12.75">
      <c r="C440" s="6"/>
    </row>
    <row r="441" spans="3:3" ht="12.75">
      <c r="C441" s="6"/>
    </row>
    <row r="442" spans="3:3" ht="12.75">
      <c r="C442" s="6"/>
    </row>
    <row r="443" spans="3:3" ht="12.75">
      <c r="C443" s="6"/>
    </row>
    <row r="444" spans="3:3" ht="12.75">
      <c r="C444" s="6"/>
    </row>
    <row r="445" spans="3:3" ht="12.75">
      <c r="C445" s="6"/>
    </row>
    <row r="446" spans="3:3" ht="12.75">
      <c r="C446" s="6"/>
    </row>
    <row r="447" spans="3:3" ht="12.75">
      <c r="C447" s="6"/>
    </row>
    <row r="448" spans="3:3" ht="12.75">
      <c r="C448" s="6"/>
    </row>
    <row r="449" spans="3:3" ht="12.75">
      <c r="C449" s="6"/>
    </row>
    <row r="450" spans="3:3" ht="12.75">
      <c r="C450" s="6"/>
    </row>
    <row r="451" spans="3:3" ht="12.75">
      <c r="C451" s="6"/>
    </row>
    <row r="452" spans="3:3" ht="12.75">
      <c r="C452" s="6"/>
    </row>
    <row r="453" spans="3:3" ht="12.75">
      <c r="C453" s="6"/>
    </row>
    <row r="454" spans="3:3" ht="12.75">
      <c r="C454" s="6"/>
    </row>
    <row r="455" spans="3:3" ht="12.75">
      <c r="C455" s="6"/>
    </row>
    <row r="456" spans="3:3" ht="12.75">
      <c r="C456" s="6"/>
    </row>
    <row r="457" spans="3:3" ht="12.75">
      <c r="C457" s="6"/>
    </row>
    <row r="458" spans="3:3" ht="12.75">
      <c r="C458" s="6"/>
    </row>
    <row r="459" spans="3:3" ht="12.75">
      <c r="C459" s="6"/>
    </row>
    <row r="460" spans="3:3" ht="12.75">
      <c r="C460" s="6"/>
    </row>
    <row r="461" spans="3:3" ht="12.75">
      <c r="C461" s="6"/>
    </row>
    <row r="462" spans="3:3" ht="12.75">
      <c r="C462" s="6"/>
    </row>
    <row r="463" spans="3:3" ht="12.75">
      <c r="C463" s="6"/>
    </row>
    <row r="464" spans="3:3" ht="12.75">
      <c r="C464" s="6"/>
    </row>
    <row r="465" spans="3:3" ht="12.75">
      <c r="C465" s="6"/>
    </row>
    <row r="466" spans="3:3" ht="12.75">
      <c r="C466" s="6"/>
    </row>
    <row r="467" spans="3:3" ht="12.75">
      <c r="C467" s="6"/>
    </row>
    <row r="468" spans="3:3" ht="12.75">
      <c r="C468" s="6"/>
    </row>
    <row r="469" spans="3:3" ht="12.75">
      <c r="C469" s="6"/>
    </row>
    <row r="470" spans="3:3" ht="12.75">
      <c r="C470" s="6"/>
    </row>
    <row r="471" spans="3:3" ht="12.75">
      <c r="C471" s="6"/>
    </row>
    <row r="472" spans="3:3" ht="12.75">
      <c r="C472" s="6"/>
    </row>
    <row r="473" spans="3:3" ht="12.75">
      <c r="C473" s="6"/>
    </row>
    <row r="474" spans="3:3" ht="12.75">
      <c r="C474" s="6"/>
    </row>
    <row r="475" spans="3:3" ht="12.75">
      <c r="C475" s="6"/>
    </row>
    <row r="476" spans="3:3" ht="12.75">
      <c r="C476" s="6"/>
    </row>
    <row r="477" spans="3:3" ht="12.75">
      <c r="C477" s="6"/>
    </row>
    <row r="478" spans="3:3" ht="12.75">
      <c r="C478" s="6"/>
    </row>
    <row r="479" spans="3:3" ht="12.75">
      <c r="C479" s="6"/>
    </row>
    <row r="480" spans="3:3" ht="12.75">
      <c r="C480" s="6"/>
    </row>
    <row r="481" spans="3:3" ht="12.75">
      <c r="C481" s="6"/>
    </row>
    <row r="482" spans="3:3" ht="12.75">
      <c r="C482" s="6"/>
    </row>
    <row r="483" spans="3:3" ht="12.75">
      <c r="C483" s="6"/>
    </row>
    <row r="484" spans="3:3" ht="12.75">
      <c r="C484" s="6"/>
    </row>
    <row r="485" spans="3:3" ht="12.75">
      <c r="C485" s="6"/>
    </row>
    <row r="486" spans="3:3" ht="12.75">
      <c r="C486" s="6"/>
    </row>
    <row r="487" spans="3:3" ht="12.75">
      <c r="C487" s="6"/>
    </row>
    <row r="488" spans="3:3" ht="12.75">
      <c r="C488" s="6"/>
    </row>
    <row r="489" spans="3:3" ht="12.75">
      <c r="C489" s="6"/>
    </row>
    <row r="490" spans="3:3" ht="12.75">
      <c r="C490" s="6"/>
    </row>
    <row r="491" spans="3:3" ht="12.75">
      <c r="C491" s="6"/>
    </row>
    <row r="492" spans="3:3" ht="12.75">
      <c r="C492" s="6"/>
    </row>
    <row r="493" spans="3:3" ht="12.75">
      <c r="C493" s="6"/>
    </row>
    <row r="494" spans="3:3" ht="12.75">
      <c r="C494" s="6"/>
    </row>
    <row r="495" spans="3:3" ht="12.75">
      <c r="C495" s="6"/>
    </row>
    <row r="496" spans="3:3" ht="12.75">
      <c r="C496" s="6"/>
    </row>
    <row r="497" spans="3:3" ht="12.75">
      <c r="C497" s="6"/>
    </row>
    <row r="498" spans="3:3" ht="12.75">
      <c r="C498" s="6"/>
    </row>
    <row r="499" spans="3:3" ht="12.75">
      <c r="C499" s="6"/>
    </row>
    <row r="500" spans="3:3" ht="12.75">
      <c r="C500" s="6"/>
    </row>
    <row r="501" spans="3:3" ht="12.75">
      <c r="C501" s="6"/>
    </row>
    <row r="502" spans="3:3" ht="12.75">
      <c r="C502" s="6"/>
    </row>
    <row r="503" spans="3:3" ht="12.75">
      <c r="C503" s="6"/>
    </row>
    <row r="504" spans="3:3" ht="12.75">
      <c r="C504" s="6"/>
    </row>
    <row r="505" spans="3:3" ht="12.75">
      <c r="C505" s="6"/>
    </row>
    <row r="506" spans="3:3" ht="12.75">
      <c r="C506" s="6"/>
    </row>
    <row r="507" spans="3:3" ht="12.75">
      <c r="C507" s="6"/>
    </row>
    <row r="508" spans="3:3" ht="12.75">
      <c r="C508" s="6"/>
    </row>
    <row r="509" spans="3:3" ht="12.75">
      <c r="C509" s="6"/>
    </row>
    <row r="510" spans="3:3" ht="12.75">
      <c r="C510" s="6"/>
    </row>
    <row r="511" spans="3:3" ht="12.75">
      <c r="C511" s="6"/>
    </row>
    <row r="512" spans="3:3" ht="12.75">
      <c r="C512" s="6"/>
    </row>
    <row r="513" spans="3:3" ht="12.75">
      <c r="C513" s="6"/>
    </row>
    <row r="514" spans="3:3" ht="12.75">
      <c r="C514" s="6"/>
    </row>
    <row r="515" spans="3:3" ht="12.75">
      <c r="C515" s="6"/>
    </row>
    <row r="516" spans="3:3" ht="12.75">
      <c r="C516" s="6"/>
    </row>
    <row r="517" spans="3:3" ht="12.75">
      <c r="C517" s="6"/>
    </row>
    <row r="518" spans="3:3" ht="12.75">
      <c r="C518" s="6"/>
    </row>
    <row r="519" spans="3:3" ht="12.75">
      <c r="C519" s="6"/>
    </row>
    <row r="520" spans="3:3" ht="12.75">
      <c r="C520" s="6"/>
    </row>
    <row r="521" spans="3:3" ht="12.75">
      <c r="C521" s="6"/>
    </row>
    <row r="522" spans="3:3" ht="12.75">
      <c r="C522" s="6"/>
    </row>
    <row r="523" spans="3:3" ht="12.75">
      <c r="C523" s="6"/>
    </row>
    <row r="524" spans="3:3" ht="12.75">
      <c r="C524" s="6"/>
    </row>
    <row r="525" spans="3:3" ht="12.75">
      <c r="C525" s="6"/>
    </row>
    <row r="526" spans="3:3" ht="12.75">
      <c r="C526" s="6"/>
    </row>
    <row r="527" spans="3:3" ht="12.75">
      <c r="C527" s="6"/>
    </row>
    <row r="528" spans="3:3" ht="12.75">
      <c r="C528" s="6"/>
    </row>
    <row r="529" spans="3:3" ht="12.75">
      <c r="C529" s="6"/>
    </row>
    <row r="530" spans="3:3" ht="12.75">
      <c r="C530" s="6"/>
    </row>
    <row r="531" spans="3:3" ht="12.75">
      <c r="C531" s="6"/>
    </row>
    <row r="532" spans="3:3" ht="12.75">
      <c r="C532" s="6"/>
    </row>
    <row r="533" spans="3:3" ht="12.75">
      <c r="C533" s="6"/>
    </row>
    <row r="534" spans="3:3" ht="12.75">
      <c r="C534" s="6"/>
    </row>
    <row r="535" spans="3:3" ht="12.75">
      <c r="C535" s="6"/>
    </row>
    <row r="536" spans="3:3" ht="12.75">
      <c r="C536" s="6"/>
    </row>
    <row r="537" spans="3:3" ht="12.75">
      <c r="C537" s="6"/>
    </row>
    <row r="538" spans="3:3" ht="12.75">
      <c r="C538" s="6"/>
    </row>
    <row r="539" spans="3:3" ht="12.75">
      <c r="C539" s="6"/>
    </row>
    <row r="540" spans="3:3" ht="12.75">
      <c r="C540" s="6"/>
    </row>
    <row r="541" spans="3:3" ht="12.75">
      <c r="C541" s="6"/>
    </row>
    <row r="542" spans="3:3" ht="12.75">
      <c r="C542" s="6"/>
    </row>
    <row r="543" spans="3:3" ht="12.75">
      <c r="C543" s="6"/>
    </row>
    <row r="544" spans="3:3" ht="12.75">
      <c r="C544" s="6"/>
    </row>
    <row r="545" spans="3:3" ht="12.75">
      <c r="C545" s="6"/>
    </row>
    <row r="546" spans="3:3" ht="12.75">
      <c r="C546" s="6"/>
    </row>
    <row r="547" spans="3:3" ht="12.75">
      <c r="C547" s="6"/>
    </row>
    <row r="548" spans="3:3" ht="12.75">
      <c r="C548" s="6"/>
    </row>
    <row r="549" spans="3:3" ht="12.75">
      <c r="C549" s="6"/>
    </row>
    <row r="550" spans="3:3" ht="12.75">
      <c r="C550" s="6"/>
    </row>
    <row r="551" spans="3:3" ht="12.75">
      <c r="C551" s="6"/>
    </row>
    <row r="552" spans="3:3" ht="12.75">
      <c r="C552" s="6"/>
    </row>
    <row r="553" spans="3:3" ht="12.75">
      <c r="C553" s="6"/>
    </row>
    <row r="554" spans="3:3" ht="12.75">
      <c r="C554" s="6"/>
    </row>
    <row r="555" spans="3:3" ht="12.75">
      <c r="C555" s="6"/>
    </row>
    <row r="556" spans="3:3" ht="12.75">
      <c r="C556" s="6"/>
    </row>
    <row r="557" spans="3:3" ht="12.75">
      <c r="C557" s="6"/>
    </row>
    <row r="558" spans="3:3" ht="12.75">
      <c r="C558" s="6"/>
    </row>
    <row r="559" spans="3:3" ht="12.75">
      <c r="C559" s="6"/>
    </row>
    <row r="560" spans="3:3" ht="12.75">
      <c r="C560" s="6"/>
    </row>
    <row r="561" spans="3:3" ht="12.75">
      <c r="C561" s="6"/>
    </row>
    <row r="562" spans="3:3" ht="12.75">
      <c r="C562" s="6"/>
    </row>
    <row r="563" spans="3:3" ht="12.75">
      <c r="C563" s="6"/>
    </row>
    <row r="564" spans="3:3" ht="12.75">
      <c r="C564" s="6"/>
    </row>
    <row r="565" spans="3:3" ht="12.75">
      <c r="C565" s="6"/>
    </row>
    <row r="566" spans="3:3" ht="12.75">
      <c r="C566" s="6"/>
    </row>
    <row r="567" spans="3:3" ht="12.75">
      <c r="C567" s="6"/>
    </row>
    <row r="568" spans="3:3" ht="12.75">
      <c r="C568" s="6"/>
    </row>
    <row r="569" spans="3:3" ht="12.75">
      <c r="C569" s="6"/>
    </row>
    <row r="570" spans="3:3" ht="12.75">
      <c r="C570" s="6"/>
    </row>
    <row r="571" spans="3:3" ht="12.75">
      <c r="C571" s="6"/>
    </row>
    <row r="572" spans="3:3" ht="12.75">
      <c r="C572" s="6"/>
    </row>
    <row r="573" spans="3:3" ht="12.75">
      <c r="C573" s="6"/>
    </row>
    <row r="574" spans="3:3" ht="12.75">
      <c r="C574" s="6"/>
    </row>
    <row r="575" spans="3:3" ht="12.75">
      <c r="C575" s="6"/>
    </row>
    <row r="576" spans="3:3" ht="12.75">
      <c r="C576" s="6"/>
    </row>
    <row r="577" spans="3:3" ht="12.75">
      <c r="C577" s="6"/>
    </row>
    <row r="578" spans="3:3" ht="12.75">
      <c r="C578" s="6"/>
    </row>
    <row r="579" spans="3:3" ht="12.75">
      <c r="C579" s="6"/>
    </row>
    <row r="580" spans="3:3" ht="12.75">
      <c r="C580" s="6"/>
    </row>
    <row r="581" spans="3:3" ht="12.75">
      <c r="C581" s="6"/>
    </row>
    <row r="582" spans="3:3" ht="12.75">
      <c r="C582" s="6"/>
    </row>
    <row r="583" spans="3:3" ht="12.75">
      <c r="C583" s="6"/>
    </row>
    <row r="584" spans="3:3" ht="12.75">
      <c r="C584" s="6"/>
    </row>
    <row r="585" spans="3:3" ht="12.75">
      <c r="C585" s="6"/>
    </row>
    <row r="586" spans="3:3" ht="12.75">
      <c r="C586" s="6"/>
    </row>
    <row r="587" spans="3:3" ht="12.75">
      <c r="C587" s="6"/>
    </row>
    <row r="588" spans="3:3" ht="12.75">
      <c r="C588" s="6"/>
    </row>
    <row r="589" spans="3:3" ht="12.75">
      <c r="C589" s="6"/>
    </row>
    <row r="590" spans="3:3" ht="12.75">
      <c r="C590" s="6"/>
    </row>
    <row r="591" spans="3:3" ht="12.75">
      <c r="C591" s="6"/>
    </row>
    <row r="592" spans="3:3" ht="12.75">
      <c r="C592" s="6"/>
    </row>
    <row r="593" spans="3:3" ht="12.75">
      <c r="C593" s="6"/>
    </row>
    <row r="594" spans="3:3" ht="12.75">
      <c r="C594" s="6"/>
    </row>
    <row r="595" spans="3:3" ht="12.75">
      <c r="C595" s="6"/>
    </row>
    <row r="596" spans="3:3" ht="12.75">
      <c r="C596" s="6"/>
    </row>
    <row r="597" spans="3:3" ht="12.75">
      <c r="C597" s="6"/>
    </row>
    <row r="598" spans="3:3" ht="12.75">
      <c r="C598" s="6"/>
    </row>
    <row r="599" spans="3:3" ht="12.75">
      <c r="C599" s="6"/>
    </row>
    <row r="600" spans="3:3" ht="12.75">
      <c r="C600" s="6"/>
    </row>
    <row r="601" spans="3:3" ht="12.75">
      <c r="C601" s="6"/>
    </row>
    <row r="602" spans="3:3" ht="12.75">
      <c r="C602" s="6"/>
    </row>
    <row r="603" spans="3:3" ht="12.75">
      <c r="C603" s="6"/>
    </row>
    <row r="604" spans="3:3" ht="12.75">
      <c r="C604" s="6"/>
    </row>
    <row r="605" spans="3:3" ht="12.75">
      <c r="C605" s="6"/>
    </row>
    <row r="606" spans="3:3" ht="12.75">
      <c r="C606" s="6"/>
    </row>
    <row r="607" spans="3:3" ht="12.75">
      <c r="C607" s="6"/>
    </row>
    <row r="608" spans="3:3" ht="12.75">
      <c r="C608" s="6"/>
    </row>
    <row r="609" spans="3:3" ht="12.75">
      <c r="C609" s="6"/>
    </row>
    <row r="610" spans="3:3" ht="12.75">
      <c r="C610" s="6"/>
    </row>
    <row r="611" spans="3:3" ht="12.75">
      <c r="C611" s="6"/>
    </row>
    <row r="612" spans="3:3" ht="12.75">
      <c r="C612" s="6"/>
    </row>
    <row r="613" spans="3:3" ht="12.75">
      <c r="C613" s="6"/>
    </row>
    <row r="614" spans="3:3" ht="12.75">
      <c r="C614" s="6"/>
    </row>
    <row r="615" spans="3:3" ht="12.75">
      <c r="C615" s="6"/>
    </row>
    <row r="616" spans="3:3" ht="12.75">
      <c r="C616" s="6"/>
    </row>
    <row r="617" spans="3:3" ht="12.75">
      <c r="C617" s="6"/>
    </row>
    <row r="618" spans="3:3" ht="12.75">
      <c r="C618" s="6"/>
    </row>
    <row r="619" spans="3:3" ht="12.75">
      <c r="C619" s="6"/>
    </row>
    <row r="620" spans="3:3" ht="12.75">
      <c r="C620" s="6"/>
    </row>
    <row r="621" spans="3:3" ht="12.75">
      <c r="C621" s="6"/>
    </row>
    <row r="622" spans="3:3" ht="12.75">
      <c r="C622" s="6"/>
    </row>
    <row r="623" spans="3:3" ht="12.75">
      <c r="C623" s="6"/>
    </row>
    <row r="624" spans="3:3" ht="12.75">
      <c r="C624" s="6"/>
    </row>
    <row r="625" spans="3:3" ht="12.75">
      <c r="C625" s="6"/>
    </row>
    <row r="626" spans="3:3" ht="12.75">
      <c r="C626" s="6"/>
    </row>
    <row r="627" spans="3:3" ht="12.75">
      <c r="C627" s="6"/>
    </row>
    <row r="628" spans="3:3" ht="12.75">
      <c r="C628" s="6"/>
    </row>
    <row r="629" spans="3:3" ht="12.75">
      <c r="C629" s="6"/>
    </row>
    <row r="630" spans="3:3" ht="12.75">
      <c r="C630" s="6"/>
    </row>
    <row r="631" spans="3:3" ht="12.75">
      <c r="C631" s="6"/>
    </row>
    <row r="632" spans="3:3" ht="12.75">
      <c r="C632" s="6"/>
    </row>
    <row r="633" spans="3:3" ht="12.75">
      <c r="C633" s="6"/>
    </row>
    <row r="634" spans="3:3" ht="12.75">
      <c r="C634" s="6"/>
    </row>
    <row r="635" spans="3:3" ht="12.75">
      <c r="C635" s="6"/>
    </row>
    <row r="636" spans="3:3" ht="12.75">
      <c r="C636" s="6"/>
    </row>
    <row r="637" spans="3:3" ht="12.75">
      <c r="C637" s="6"/>
    </row>
    <row r="638" spans="3:3" ht="12.75">
      <c r="C638" s="6"/>
    </row>
    <row r="639" spans="3:3" ht="12.75">
      <c r="C639" s="6"/>
    </row>
    <row r="640" spans="3:3" ht="12.75">
      <c r="C640" s="6"/>
    </row>
    <row r="641" spans="3:3" ht="12.75">
      <c r="C641" s="6"/>
    </row>
    <row r="642" spans="3:3" ht="12.75">
      <c r="C642" s="6"/>
    </row>
    <row r="643" spans="3:3" ht="12.75">
      <c r="C643" s="6"/>
    </row>
    <row r="644" spans="3:3" ht="12.75">
      <c r="C644" s="6"/>
    </row>
    <row r="645" spans="3:3" ht="12.75">
      <c r="C645" s="6"/>
    </row>
    <row r="646" spans="3:3" ht="12.75">
      <c r="C646" s="6"/>
    </row>
    <row r="647" spans="3:3" ht="12.75">
      <c r="C647" s="6"/>
    </row>
    <row r="648" spans="3:3" ht="12.75">
      <c r="C648" s="6"/>
    </row>
    <row r="649" spans="3:3" ht="12.75">
      <c r="C649" s="6"/>
    </row>
    <row r="650" spans="3:3" ht="12.75">
      <c r="C650" s="6"/>
    </row>
    <row r="651" spans="3:3" ht="12.75">
      <c r="C651" s="6"/>
    </row>
    <row r="652" spans="3:3" ht="12.75">
      <c r="C652" s="6"/>
    </row>
    <row r="653" spans="3:3" ht="12.75">
      <c r="C653" s="6"/>
    </row>
    <row r="654" spans="3:3" ht="12.75">
      <c r="C654" s="6"/>
    </row>
    <row r="655" spans="3:3" ht="12.75">
      <c r="C655" s="6"/>
    </row>
    <row r="656" spans="3:3" ht="12.75">
      <c r="C656" s="6"/>
    </row>
    <row r="657" spans="3:3" ht="12.75">
      <c r="C657" s="6"/>
    </row>
    <row r="658" spans="3:3" ht="12.75">
      <c r="C658" s="6"/>
    </row>
    <row r="659" spans="3:3" ht="12.75">
      <c r="C659" s="6"/>
    </row>
    <row r="660" spans="3:3" ht="12.75">
      <c r="C660" s="6"/>
    </row>
    <row r="661" spans="3:3" ht="12.75">
      <c r="C661" s="6"/>
    </row>
    <row r="662" spans="3:3" ht="12.75">
      <c r="C662" s="6"/>
    </row>
    <row r="663" spans="3:3" ht="12.75">
      <c r="C663" s="6"/>
    </row>
    <row r="664" spans="3:3" ht="12.75">
      <c r="C664" s="6"/>
    </row>
    <row r="665" spans="3:3" ht="12.75">
      <c r="C665" s="6"/>
    </row>
    <row r="666" spans="3:3" ht="12.75">
      <c r="C666" s="6"/>
    </row>
    <row r="667" spans="3:3" ht="12.75">
      <c r="C667" s="6"/>
    </row>
    <row r="668" spans="3:3" ht="12.75">
      <c r="C668" s="6"/>
    </row>
    <row r="669" spans="3:3" ht="12.75">
      <c r="C669" s="6"/>
    </row>
    <row r="670" spans="3:3" ht="12.75">
      <c r="C670" s="6"/>
    </row>
    <row r="671" spans="3:3" ht="12.75">
      <c r="C671" s="6"/>
    </row>
    <row r="672" spans="3:3" ht="12.75">
      <c r="C672" s="6"/>
    </row>
    <row r="673" spans="3:3" ht="12.75">
      <c r="C673" s="6"/>
    </row>
    <row r="674" spans="3:3" ht="12.75">
      <c r="C674" s="6"/>
    </row>
    <row r="675" spans="3:3" ht="12.75">
      <c r="C675" s="6"/>
    </row>
    <row r="676" spans="3:3" ht="12.75">
      <c r="C676" s="6"/>
    </row>
    <row r="677" spans="3:3" ht="12.75">
      <c r="C677" s="6"/>
    </row>
    <row r="678" spans="3:3" ht="12.75">
      <c r="C678" s="6"/>
    </row>
    <row r="679" spans="3:3" ht="12.75">
      <c r="C679" s="6"/>
    </row>
    <row r="680" spans="3:3" ht="12.75">
      <c r="C680" s="6"/>
    </row>
    <row r="681" spans="3:3" ht="12.75">
      <c r="C681" s="6"/>
    </row>
    <row r="682" spans="3:3" ht="12.75">
      <c r="C682" s="6"/>
    </row>
    <row r="683" spans="3:3" ht="12.75">
      <c r="C683" s="6"/>
    </row>
    <row r="684" spans="3:3" ht="12.75">
      <c r="C684" s="6"/>
    </row>
    <row r="685" spans="3:3" ht="12.75">
      <c r="C685" s="6"/>
    </row>
    <row r="686" spans="3:3" ht="12.75">
      <c r="C686" s="6"/>
    </row>
    <row r="687" spans="3:3" ht="12.75">
      <c r="C687" s="6"/>
    </row>
    <row r="688" spans="3:3" ht="12.75">
      <c r="C688" s="6"/>
    </row>
    <row r="689" spans="3:3" ht="12.75">
      <c r="C689" s="6"/>
    </row>
    <row r="690" spans="3:3" ht="12.75">
      <c r="C690" s="6"/>
    </row>
    <row r="691" spans="3:3" ht="12.75">
      <c r="C691" s="6"/>
    </row>
    <row r="692" spans="3:3" ht="12.75">
      <c r="C692" s="6"/>
    </row>
    <row r="693" spans="3:3" ht="12.75">
      <c r="C693" s="6"/>
    </row>
    <row r="694" spans="3:3" ht="12.75">
      <c r="C694" s="6"/>
    </row>
    <row r="695" spans="3:3" ht="12.75">
      <c r="C695" s="6"/>
    </row>
    <row r="696" spans="3:3" ht="12.75">
      <c r="C696" s="6"/>
    </row>
    <row r="697" spans="3:3" ht="12.75">
      <c r="C697" s="6"/>
    </row>
    <row r="698" spans="3:3" ht="12.75">
      <c r="C698" s="6"/>
    </row>
    <row r="699" spans="3:3" ht="12.75">
      <c r="C699" s="6"/>
    </row>
    <row r="700" spans="3:3" ht="12.75">
      <c r="C700" s="6"/>
    </row>
    <row r="701" spans="3:3" ht="12.75">
      <c r="C701" s="6"/>
    </row>
    <row r="702" spans="3:3" ht="12.75">
      <c r="C702" s="6"/>
    </row>
    <row r="703" spans="3:3" ht="12.75">
      <c r="C703" s="6"/>
    </row>
    <row r="704" spans="3:3" ht="12.75">
      <c r="C704" s="6"/>
    </row>
    <row r="705" spans="3:3" ht="12.75">
      <c r="C705" s="6"/>
    </row>
    <row r="706" spans="3:3" ht="12.75">
      <c r="C706" s="6"/>
    </row>
    <row r="707" spans="3:3" ht="12.75">
      <c r="C707" s="6"/>
    </row>
    <row r="708" spans="3:3" ht="12.75">
      <c r="C708" s="6"/>
    </row>
    <row r="709" spans="3:3" ht="12.75">
      <c r="C709" s="6"/>
    </row>
    <row r="710" spans="3:3" ht="12.75">
      <c r="C710" s="6"/>
    </row>
    <row r="711" spans="3:3" ht="12.75">
      <c r="C711" s="6"/>
    </row>
    <row r="712" spans="3:3" ht="12.75">
      <c r="C712" s="6"/>
    </row>
    <row r="713" spans="3:3" ht="12.75">
      <c r="C713" s="6"/>
    </row>
    <row r="714" spans="3:3" ht="12.75">
      <c r="C714" s="6"/>
    </row>
    <row r="715" spans="3:3" ht="12.75">
      <c r="C715" s="6"/>
    </row>
    <row r="716" spans="3:3" ht="12.75">
      <c r="C716" s="6"/>
    </row>
    <row r="717" spans="3:3" ht="12.75">
      <c r="C717" s="6"/>
    </row>
    <row r="718" spans="3:3" ht="12.75">
      <c r="C718" s="6"/>
    </row>
    <row r="719" spans="3:3" ht="12.75">
      <c r="C719" s="6"/>
    </row>
    <row r="720" spans="3:3" ht="12.75">
      <c r="C720" s="6"/>
    </row>
    <row r="721" spans="3:3" ht="12.75">
      <c r="C721" s="6"/>
    </row>
    <row r="722" spans="3:3" ht="12.75">
      <c r="C722" s="6"/>
    </row>
    <row r="723" spans="3:3" ht="12.75">
      <c r="C723" s="6"/>
    </row>
    <row r="724" spans="3:3" ht="12.75">
      <c r="C724" s="6"/>
    </row>
    <row r="725" spans="3:3" ht="12.75">
      <c r="C725" s="6"/>
    </row>
    <row r="726" spans="3:3" ht="12.75">
      <c r="C726" s="6"/>
    </row>
    <row r="727" spans="3:3" ht="12.75">
      <c r="C727" s="6"/>
    </row>
    <row r="728" spans="3:3" ht="12.75">
      <c r="C728" s="6"/>
    </row>
    <row r="729" spans="3:3" ht="12.75">
      <c r="C729" s="6"/>
    </row>
    <row r="730" spans="3:3" ht="12.75">
      <c r="C730" s="6"/>
    </row>
    <row r="731" spans="3:3" ht="12.75">
      <c r="C731" s="6"/>
    </row>
    <row r="732" spans="3:3" ht="12.75">
      <c r="C732" s="6"/>
    </row>
    <row r="733" spans="3:3" ht="12.75">
      <c r="C733" s="6"/>
    </row>
    <row r="734" spans="3:3" ht="12.75">
      <c r="C734" s="6"/>
    </row>
    <row r="735" spans="3:3" ht="12.75">
      <c r="C735" s="6"/>
    </row>
    <row r="736" spans="3:3" ht="12.75">
      <c r="C736" s="6"/>
    </row>
    <row r="737" spans="3:3" ht="12.75">
      <c r="C737" s="6"/>
    </row>
    <row r="738" spans="3:3" ht="12.75">
      <c r="C738" s="6"/>
    </row>
    <row r="739" spans="3:3" ht="12.75">
      <c r="C739" s="6"/>
    </row>
    <row r="740" spans="3:3" ht="12.75">
      <c r="C740" s="6"/>
    </row>
    <row r="741" spans="3:3" ht="12.75">
      <c r="C741" s="6"/>
    </row>
    <row r="742" spans="3:3" ht="12.75">
      <c r="C742" s="6"/>
    </row>
    <row r="743" spans="3:3" ht="12.75">
      <c r="C743" s="6"/>
    </row>
    <row r="744" spans="3:3" ht="12.75">
      <c r="C744" s="6"/>
    </row>
    <row r="745" spans="3:3" ht="12.75">
      <c r="C745" s="6"/>
    </row>
    <row r="746" spans="3:3" ht="12.75">
      <c r="C746" s="6"/>
    </row>
    <row r="747" spans="3:3" ht="12.75">
      <c r="C747" s="6"/>
    </row>
    <row r="748" spans="3:3" ht="12.75">
      <c r="C748" s="6"/>
    </row>
    <row r="749" spans="3:3" ht="12.75">
      <c r="C749" s="6"/>
    </row>
    <row r="750" spans="3:3" ht="12.75">
      <c r="C750" s="6"/>
    </row>
    <row r="751" spans="3:3" ht="12.75">
      <c r="C751" s="6"/>
    </row>
    <row r="752" spans="3:3" ht="12.75">
      <c r="C752" s="6"/>
    </row>
    <row r="753" spans="3:3" ht="12.75">
      <c r="C753" s="6"/>
    </row>
    <row r="754" spans="3:3" ht="12.75">
      <c r="C754" s="6"/>
    </row>
    <row r="755" spans="3:3" ht="12.75">
      <c r="C755" s="6"/>
    </row>
    <row r="756" spans="3:3" ht="12.75">
      <c r="C756" s="6"/>
    </row>
    <row r="757" spans="3:3" ht="12.75">
      <c r="C757" s="6"/>
    </row>
    <row r="758" spans="3:3" ht="12.75">
      <c r="C758" s="6"/>
    </row>
    <row r="759" spans="3:3" ht="12.75">
      <c r="C759" s="6"/>
    </row>
    <row r="760" spans="3:3" ht="12.75">
      <c r="C760" s="6"/>
    </row>
    <row r="761" spans="3:3" ht="12.75">
      <c r="C761" s="6"/>
    </row>
    <row r="762" spans="3:3" ht="12.75">
      <c r="C762" s="6"/>
    </row>
    <row r="763" spans="3:3" ht="12.75">
      <c r="C763" s="6"/>
    </row>
    <row r="764" spans="3:3" ht="12.75">
      <c r="C764" s="6"/>
    </row>
    <row r="765" spans="3:3" ht="12.75">
      <c r="C765" s="6"/>
    </row>
    <row r="766" spans="3:3" ht="12.75">
      <c r="C766" s="6"/>
    </row>
    <row r="767" spans="3:3" ht="12.75">
      <c r="C767" s="6"/>
    </row>
    <row r="768" spans="3:3" ht="12.75">
      <c r="C768" s="6"/>
    </row>
    <row r="769" spans="3:3" ht="12.75">
      <c r="C769" s="6"/>
    </row>
    <row r="770" spans="3:3" ht="12.75">
      <c r="C770" s="6"/>
    </row>
    <row r="771" spans="3:3" ht="12.75">
      <c r="C771" s="6"/>
    </row>
    <row r="772" spans="3:3" ht="12.75">
      <c r="C772" s="6"/>
    </row>
    <row r="773" spans="3:3" ht="12.75">
      <c r="C773" s="6"/>
    </row>
    <row r="774" spans="3:3" ht="12.75">
      <c r="C774" s="6"/>
    </row>
    <row r="775" spans="3:3" ht="12.75">
      <c r="C775" s="6"/>
    </row>
    <row r="776" spans="3:3" ht="12.75">
      <c r="C776" s="6"/>
    </row>
    <row r="777" spans="3:3" ht="12.75">
      <c r="C777" s="6"/>
    </row>
    <row r="778" spans="3:3" ht="12.75">
      <c r="C778" s="6"/>
    </row>
    <row r="779" spans="3:3" ht="12.75">
      <c r="C779" s="6"/>
    </row>
    <row r="780" spans="3:3" ht="12.75">
      <c r="C780" s="6"/>
    </row>
    <row r="781" spans="3:3" ht="12.75">
      <c r="C781" s="6"/>
    </row>
    <row r="782" spans="3:3" ht="12.75">
      <c r="C782" s="6"/>
    </row>
    <row r="783" spans="3:3" ht="12.75">
      <c r="C783" s="6"/>
    </row>
    <row r="784" spans="3:3" ht="12.75">
      <c r="C784" s="6"/>
    </row>
    <row r="785" spans="3:3" ht="12.75">
      <c r="C785" s="6"/>
    </row>
    <row r="786" spans="3:3" ht="12.75">
      <c r="C786" s="6"/>
    </row>
    <row r="787" spans="3:3" ht="12.75">
      <c r="C787" s="6"/>
    </row>
    <row r="788" spans="3:3" ht="12.75">
      <c r="C788" s="6"/>
    </row>
    <row r="789" spans="3:3" ht="12.75">
      <c r="C789" s="6"/>
    </row>
    <row r="790" spans="3:3" ht="12.75">
      <c r="C790" s="6"/>
    </row>
    <row r="791" spans="3:3" ht="12.75">
      <c r="C791" s="6"/>
    </row>
    <row r="792" spans="3:3" ht="12.75">
      <c r="C792" s="6"/>
    </row>
    <row r="793" spans="3:3" ht="12.75">
      <c r="C793" s="6"/>
    </row>
    <row r="794" spans="3:3" ht="12.75">
      <c r="C794" s="6"/>
    </row>
    <row r="795" spans="3:3" ht="12.75">
      <c r="C795" s="6"/>
    </row>
    <row r="796" spans="3:3" ht="12.75">
      <c r="C796" s="6"/>
    </row>
    <row r="797" spans="3:3" ht="12.75">
      <c r="C797" s="6"/>
    </row>
    <row r="798" spans="3:3" ht="12.75">
      <c r="C798" s="6"/>
    </row>
    <row r="799" spans="3:3" ht="12.75">
      <c r="C799" s="6"/>
    </row>
    <row r="800" spans="3:3" ht="12.75">
      <c r="C800" s="6"/>
    </row>
    <row r="801" spans="3:3" ht="12.75">
      <c r="C801" s="6"/>
    </row>
    <row r="802" spans="3:3" ht="12.75">
      <c r="C802" s="6"/>
    </row>
    <row r="803" spans="3:3" ht="12.75">
      <c r="C803" s="6"/>
    </row>
    <row r="804" spans="3:3" ht="12.75">
      <c r="C804" s="6"/>
    </row>
    <row r="805" spans="3:3" ht="12.75">
      <c r="C805" s="6"/>
    </row>
    <row r="806" spans="3:3" ht="12.75">
      <c r="C806" s="6"/>
    </row>
    <row r="807" spans="3:3" ht="12.75">
      <c r="C807" s="6"/>
    </row>
    <row r="808" spans="3:3" ht="12.75">
      <c r="C808" s="6"/>
    </row>
    <row r="809" spans="3:3" ht="12.75">
      <c r="C809" s="6"/>
    </row>
    <row r="810" spans="3:3" ht="12.75">
      <c r="C810" s="6"/>
    </row>
    <row r="811" spans="3:3" ht="12.75">
      <c r="C811" s="6"/>
    </row>
    <row r="812" spans="3:3" ht="12.75">
      <c r="C812" s="6"/>
    </row>
    <row r="813" spans="3:3" ht="12.75">
      <c r="C813" s="6"/>
    </row>
    <row r="814" spans="3:3" ht="12.75">
      <c r="C814" s="6"/>
    </row>
    <row r="815" spans="3:3" ht="12.75">
      <c r="C815" s="6"/>
    </row>
    <row r="816" spans="3:3" ht="12.75">
      <c r="C816" s="6"/>
    </row>
    <row r="817" spans="3:3" ht="12.75">
      <c r="C817" s="6"/>
    </row>
    <row r="818" spans="3:3" ht="12.75">
      <c r="C818" s="6"/>
    </row>
    <row r="819" spans="3:3" ht="12.75">
      <c r="C819" s="6"/>
    </row>
    <row r="820" spans="3:3" ht="12.75">
      <c r="C820" s="6"/>
    </row>
    <row r="821" spans="3:3" ht="12.75">
      <c r="C821" s="6"/>
    </row>
    <row r="822" spans="3:3" ht="12.75">
      <c r="C822" s="6"/>
    </row>
    <row r="823" spans="3:3" ht="12.75">
      <c r="C823" s="6"/>
    </row>
    <row r="824" spans="3:3" ht="12.75">
      <c r="C824" s="6"/>
    </row>
    <row r="825" spans="3:3" ht="12.75">
      <c r="C825" s="6"/>
    </row>
    <row r="826" spans="3:3" ht="12.75">
      <c r="C826" s="6"/>
    </row>
    <row r="827" spans="3:3" ht="12.75">
      <c r="C827" s="6"/>
    </row>
    <row r="828" spans="3:3" ht="12.75">
      <c r="C828" s="6"/>
    </row>
    <row r="829" spans="3:3" ht="12.75">
      <c r="C829" s="6"/>
    </row>
    <row r="830" spans="3:3" ht="12.75">
      <c r="C830" s="6"/>
    </row>
    <row r="831" spans="3:3" ht="12.75">
      <c r="C831" s="6"/>
    </row>
    <row r="832" spans="3:3" ht="12.75">
      <c r="C832" s="6"/>
    </row>
    <row r="833" spans="3:3" ht="12.75">
      <c r="C833" s="6"/>
    </row>
    <row r="834" spans="3:3" ht="12.75">
      <c r="C834" s="6"/>
    </row>
    <row r="835" spans="3:3" ht="12.75">
      <c r="C835" s="6"/>
    </row>
    <row r="836" spans="3:3" ht="12.75">
      <c r="C836" s="6"/>
    </row>
    <row r="837" spans="3:3" ht="12.75">
      <c r="C837" s="6"/>
    </row>
    <row r="838" spans="3:3" ht="12.75">
      <c r="C838" s="6"/>
    </row>
    <row r="839" spans="3:3" ht="12.75">
      <c r="C839" s="6"/>
    </row>
    <row r="840" spans="3:3" ht="12.75">
      <c r="C840" s="6"/>
    </row>
    <row r="841" spans="3:3" ht="12.75">
      <c r="C841" s="6"/>
    </row>
    <row r="842" spans="3:3" ht="12.75">
      <c r="C842" s="6"/>
    </row>
    <row r="843" spans="3:3" ht="12.75">
      <c r="C843" s="6"/>
    </row>
    <row r="844" spans="3:3" ht="12.75">
      <c r="C844" s="6"/>
    </row>
    <row r="845" spans="3:3" ht="12.75">
      <c r="C845" s="6"/>
    </row>
    <row r="846" spans="3:3" ht="12.75">
      <c r="C846" s="6"/>
    </row>
    <row r="847" spans="3:3" ht="12.75">
      <c r="C847" s="6"/>
    </row>
    <row r="848" spans="3:3" ht="12.75">
      <c r="C848" s="6"/>
    </row>
    <row r="849" spans="3:3" ht="12.75">
      <c r="C849" s="6"/>
    </row>
    <row r="850" spans="3:3" ht="12.75">
      <c r="C850" s="6"/>
    </row>
    <row r="851" spans="3:3" ht="12.75">
      <c r="C851" s="6"/>
    </row>
    <row r="852" spans="3:3" ht="12.75">
      <c r="C852" s="6"/>
    </row>
    <row r="853" spans="3:3" ht="12.75">
      <c r="C853" s="6"/>
    </row>
    <row r="854" spans="3:3" ht="12.75">
      <c r="C854" s="6"/>
    </row>
    <row r="855" spans="3:3" ht="12.75">
      <c r="C855" s="6"/>
    </row>
    <row r="856" spans="3:3" ht="12.75">
      <c r="C856" s="6"/>
    </row>
    <row r="857" spans="3:3" ht="12.75">
      <c r="C857" s="6"/>
    </row>
    <row r="858" spans="3:3" ht="12.75">
      <c r="C858" s="6"/>
    </row>
    <row r="859" spans="3:3" ht="12.75">
      <c r="C859" s="6"/>
    </row>
    <row r="860" spans="3:3" ht="12.75">
      <c r="C860" s="6"/>
    </row>
    <row r="861" spans="3:3" ht="12.75">
      <c r="C861" s="6"/>
    </row>
    <row r="862" spans="3:3" ht="12.75">
      <c r="C862" s="6"/>
    </row>
    <row r="863" spans="3:3" ht="12.75">
      <c r="C863" s="6"/>
    </row>
    <row r="864" spans="3:3" ht="12.75">
      <c r="C864" s="6"/>
    </row>
    <row r="865" spans="3:3" ht="12.75">
      <c r="C865" s="6"/>
    </row>
    <row r="866" spans="3:3" ht="12.75">
      <c r="C866" s="6"/>
    </row>
    <row r="867" spans="3:3" ht="12.75">
      <c r="C867" s="6"/>
    </row>
    <row r="868" spans="3:3" ht="12.75">
      <c r="C868" s="6"/>
    </row>
    <row r="869" spans="3:3" ht="12.75">
      <c r="C869" s="6"/>
    </row>
    <row r="870" spans="3:3" ht="12.75">
      <c r="C870" s="6"/>
    </row>
    <row r="871" spans="3:3" ht="12.75">
      <c r="C871" s="6"/>
    </row>
    <row r="872" spans="3:3" ht="12.75">
      <c r="C872" s="6"/>
    </row>
    <row r="873" spans="3:3" ht="12.75">
      <c r="C873" s="6"/>
    </row>
    <row r="874" spans="3:3" ht="12.75">
      <c r="C874" s="6"/>
    </row>
    <row r="875" spans="3:3" ht="12.75">
      <c r="C875" s="6"/>
    </row>
    <row r="876" spans="3:3" ht="12.75">
      <c r="C876" s="6"/>
    </row>
    <row r="877" spans="3:3" ht="12.75">
      <c r="C877" s="6"/>
    </row>
    <row r="878" spans="3:3" ht="12.75">
      <c r="C878" s="6"/>
    </row>
    <row r="879" spans="3:3" ht="12.75">
      <c r="C879" s="6"/>
    </row>
    <row r="880" spans="3:3" ht="12.75">
      <c r="C880" s="6"/>
    </row>
    <row r="881" spans="3:3" ht="12.75">
      <c r="C881" s="6"/>
    </row>
    <row r="882" spans="3:3" ht="12.75">
      <c r="C882" s="6"/>
    </row>
    <row r="883" spans="3:3" ht="12.75">
      <c r="C883" s="6"/>
    </row>
    <row r="884" spans="3:3" ht="12.75">
      <c r="C884" s="6"/>
    </row>
    <row r="885" spans="3:3" ht="12.75">
      <c r="C885" s="6"/>
    </row>
    <row r="886" spans="3:3" ht="12.75">
      <c r="C886" s="6"/>
    </row>
    <row r="887" spans="3:3" ht="12.75">
      <c r="C887" s="6"/>
    </row>
    <row r="888" spans="3:3" ht="12.75">
      <c r="C888" s="6"/>
    </row>
    <row r="889" spans="3:3" ht="12.75">
      <c r="C889" s="6"/>
    </row>
    <row r="890" spans="3:3" ht="12.75">
      <c r="C890" s="6"/>
    </row>
    <row r="891" spans="3:3" ht="12.75">
      <c r="C891" s="6"/>
    </row>
    <row r="892" spans="3:3" ht="12.75">
      <c r="C892" s="6"/>
    </row>
    <row r="893" spans="3:3" ht="12.75">
      <c r="C893" s="6"/>
    </row>
    <row r="894" spans="3:3" ht="12.75">
      <c r="C894" s="6"/>
    </row>
    <row r="895" spans="3:3" ht="12.75">
      <c r="C895" s="6"/>
    </row>
    <row r="896" spans="3:3" ht="12.75">
      <c r="C896" s="6"/>
    </row>
    <row r="897" spans="3:3" ht="12.75">
      <c r="C897" s="6"/>
    </row>
    <row r="898" spans="3:3" ht="12.75">
      <c r="C898" s="6"/>
    </row>
    <row r="899" spans="3:3" ht="12.75">
      <c r="C899" s="6"/>
    </row>
    <row r="900" spans="3:3" ht="12.75">
      <c r="C900" s="6"/>
    </row>
    <row r="901" spans="3:3" ht="12.75">
      <c r="C901" s="6"/>
    </row>
    <row r="902" spans="3:3" ht="12.75">
      <c r="C902" s="6"/>
    </row>
    <row r="903" spans="3:3" ht="12.75">
      <c r="C903" s="6"/>
    </row>
    <row r="904" spans="3:3" ht="12.75">
      <c r="C904" s="6"/>
    </row>
    <row r="905" spans="3:3" ht="12.75">
      <c r="C905" s="6"/>
    </row>
    <row r="906" spans="3:3" ht="12.75">
      <c r="C906" s="6"/>
    </row>
    <row r="907" spans="3:3" ht="12.75">
      <c r="C907" s="6"/>
    </row>
    <row r="908" spans="3:3" ht="12.75">
      <c r="C908" s="6"/>
    </row>
    <row r="909" spans="3:3" ht="12.75">
      <c r="C909" s="6"/>
    </row>
    <row r="910" spans="3:3" ht="12.75">
      <c r="C910" s="6"/>
    </row>
    <row r="911" spans="3:3" ht="12.75">
      <c r="C911" s="6"/>
    </row>
    <row r="912" spans="3:3" ht="12.75">
      <c r="C912" s="6"/>
    </row>
    <row r="913" spans="3:3" ht="12.75">
      <c r="C913" s="6"/>
    </row>
    <row r="914" spans="3:3" ht="12.75">
      <c r="C914" s="6"/>
    </row>
    <row r="915" spans="3:3" ht="12.75">
      <c r="C915" s="6"/>
    </row>
    <row r="916" spans="3:3" ht="12.75">
      <c r="C916" s="6"/>
    </row>
    <row r="917" spans="3:3" ht="12.75">
      <c r="C917" s="6"/>
    </row>
    <row r="918" spans="3:3" ht="12.75">
      <c r="C918" s="6"/>
    </row>
    <row r="919" spans="3:3" ht="12.75">
      <c r="C919" s="6"/>
    </row>
    <row r="920" spans="3:3" ht="12.75">
      <c r="C920" s="6"/>
    </row>
    <row r="921" spans="3:3" ht="12.75">
      <c r="C921" s="6"/>
    </row>
    <row r="922" spans="3:3" ht="12.75">
      <c r="C922" s="6"/>
    </row>
    <row r="923" spans="3:3" ht="12.75">
      <c r="C923" s="6"/>
    </row>
    <row r="924" spans="3:3" ht="12.75">
      <c r="C924" s="6"/>
    </row>
    <row r="925" spans="3:3" ht="12.75">
      <c r="C925" s="6"/>
    </row>
    <row r="926" spans="3:3" ht="12.75">
      <c r="C926" s="6"/>
    </row>
    <row r="927" spans="3:3" ht="12.75">
      <c r="C927" s="6"/>
    </row>
    <row r="928" spans="3:3" ht="12.75">
      <c r="C928" s="6"/>
    </row>
    <row r="929" spans="3:3" ht="12.75">
      <c r="C929" s="6"/>
    </row>
    <row r="930" spans="3:3" ht="12.75">
      <c r="C930" s="6"/>
    </row>
    <row r="931" spans="3:3" ht="12.75">
      <c r="C931" s="6"/>
    </row>
    <row r="932" spans="3:3" ht="12.75">
      <c r="C932" s="6"/>
    </row>
    <row r="933" spans="3:3" ht="12.75">
      <c r="C933" s="6"/>
    </row>
    <row r="934" spans="3:3" ht="12.75">
      <c r="C934" s="6"/>
    </row>
    <row r="935" spans="3:3" ht="12.75">
      <c r="C935" s="6"/>
    </row>
    <row r="936" spans="3:3" ht="12.75">
      <c r="C936" s="6"/>
    </row>
    <row r="937" spans="3:3" ht="12.75">
      <c r="C937" s="6"/>
    </row>
    <row r="938" spans="3:3" ht="12.75">
      <c r="C938" s="6"/>
    </row>
    <row r="939" spans="3:3" ht="12.75">
      <c r="C939" s="6"/>
    </row>
    <row r="940" spans="3:3" ht="12.75">
      <c r="C940" s="6"/>
    </row>
    <row r="941" spans="3:3" ht="12.75">
      <c r="C941" s="6"/>
    </row>
    <row r="942" spans="3:3" ht="12.75">
      <c r="C942" s="6"/>
    </row>
    <row r="943" spans="3:3" ht="12.75">
      <c r="C943" s="6"/>
    </row>
    <row r="944" spans="3:3" ht="12.75">
      <c r="C944" s="6"/>
    </row>
    <row r="945" spans="3:3" ht="12.75">
      <c r="C945" s="6"/>
    </row>
    <row r="946" spans="3:3" ht="12.75">
      <c r="C946" s="6"/>
    </row>
    <row r="947" spans="3:3" ht="12.75">
      <c r="C947" s="6"/>
    </row>
    <row r="948" spans="3:3" ht="12.75">
      <c r="C948" s="6"/>
    </row>
    <row r="949" spans="3:3" ht="12.75">
      <c r="C949" s="6"/>
    </row>
    <row r="950" spans="3:3" ht="12.75">
      <c r="C950" s="6"/>
    </row>
    <row r="951" spans="3:3" ht="12.75">
      <c r="C951" s="6"/>
    </row>
    <row r="952" spans="3:3" ht="12.75">
      <c r="C952" s="6"/>
    </row>
    <row r="953" spans="3:3" ht="12.75">
      <c r="C953" s="6"/>
    </row>
    <row r="954" spans="3:3" ht="12.75">
      <c r="C954" s="6"/>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12711"/>
  <sheetViews>
    <sheetView workbookViewId="0"/>
  </sheetViews>
  <sheetFormatPr defaultColWidth="14.42578125" defaultRowHeight="15.75" customHeight="1"/>
  <cols>
    <col min="3" max="3" width="18.140625" customWidth="1"/>
  </cols>
  <sheetData>
    <row r="1" spans="1:12" ht="15.75" customHeight="1">
      <c r="A1" s="290" t="s">
        <v>3560</v>
      </c>
      <c r="B1" s="291" t="s">
        <v>3561</v>
      </c>
      <c r="C1" s="291" t="s">
        <v>3562</v>
      </c>
      <c r="D1" s="291" t="s">
        <v>3563</v>
      </c>
      <c r="E1" s="291" t="s">
        <v>3560</v>
      </c>
      <c r="F1" s="291" t="s">
        <v>3564</v>
      </c>
      <c r="G1" s="291" t="s">
        <v>3565</v>
      </c>
      <c r="H1" s="291" t="s">
        <v>3566</v>
      </c>
      <c r="I1" s="291" t="s">
        <v>3567</v>
      </c>
      <c r="J1" s="291"/>
      <c r="K1" s="291" t="s">
        <v>3560</v>
      </c>
      <c r="L1" s="291" t="s">
        <v>3568</v>
      </c>
    </row>
    <row r="2" spans="1:12" ht="15.75" customHeight="1">
      <c r="A2" s="292">
        <v>11</v>
      </c>
      <c r="B2" s="291"/>
      <c r="C2" s="291" t="s">
        <v>804</v>
      </c>
      <c r="D2" s="292">
        <v>1</v>
      </c>
      <c r="E2" s="292">
        <v>11</v>
      </c>
      <c r="F2" s="293">
        <v>105853833</v>
      </c>
      <c r="G2" s="293">
        <v>21028295</v>
      </c>
      <c r="H2" s="291"/>
      <c r="I2" s="292">
        <v>11</v>
      </c>
      <c r="J2" s="291"/>
      <c r="K2" s="292">
        <v>11</v>
      </c>
      <c r="L2" s="294">
        <v>1</v>
      </c>
    </row>
    <row r="3" spans="1:12" ht="15.75" customHeight="1">
      <c r="A3" s="292">
        <v>12</v>
      </c>
      <c r="B3" s="291"/>
      <c r="C3" s="291" t="s">
        <v>3569</v>
      </c>
      <c r="D3" s="292">
        <v>1</v>
      </c>
      <c r="E3" s="292">
        <v>12</v>
      </c>
      <c r="F3" s="293">
        <v>106700993</v>
      </c>
      <c r="G3" s="293">
        <v>10776453</v>
      </c>
      <c r="H3" s="291"/>
      <c r="I3" s="292">
        <v>12</v>
      </c>
      <c r="J3" s="291"/>
      <c r="K3" s="292">
        <v>12</v>
      </c>
      <c r="L3" s="294">
        <v>2</v>
      </c>
    </row>
    <row r="4" spans="1:12" ht="15.75" customHeight="1">
      <c r="A4" s="292">
        <v>13</v>
      </c>
      <c r="B4" s="291"/>
      <c r="C4" s="291" t="s">
        <v>3570</v>
      </c>
      <c r="D4" s="292">
        <v>1</v>
      </c>
      <c r="E4" s="292">
        <v>13</v>
      </c>
      <c r="F4" s="293">
        <v>106683391</v>
      </c>
      <c r="G4" s="293">
        <v>20864733</v>
      </c>
      <c r="H4" s="291"/>
      <c r="I4" s="292">
        <v>13</v>
      </c>
      <c r="J4" s="291"/>
      <c r="K4" s="292">
        <v>13</v>
      </c>
      <c r="L4" s="294">
        <v>1</v>
      </c>
    </row>
    <row r="5" spans="1:12" ht="15.75" customHeight="1">
      <c r="A5" s="292">
        <v>14</v>
      </c>
      <c r="B5" s="291"/>
      <c r="C5" s="291" t="s">
        <v>3571</v>
      </c>
      <c r="D5" s="292">
        <v>1</v>
      </c>
      <c r="E5" s="292">
        <v>14</v>
      </c>
      <c r="F5" s="293">
        <v>108223765</v>
      </c>
      <c r="G5" s="293">
        <v>16074526</v>
      </c>
      <c r="H5" s="291"/>
      <c r="I5" s="292">
        <v>14</v>
      </c>
      <c r="J5" s="291"/>
      <c r="K5" s="292">
        <v>14</v>
      </c>
      <c r="L5" s="294">
        <v>2</v>
      </c>
    </row>
    <row r="6" spans="1:12" ht="15.75" customHeight="1">
      <c r="A6" s="292">
        <v>15</v>
      </c>
      <c r="B6" s="291"/>
      <c r="C6" s="291" t="s">
        <v>3572</v>
      </c>
      <c r="D6" s="292">
        <v>1</v>
      </c>
      <c r="E6" s="292">
        <v>15</v>
      </c>
      <c r="F6" s="293">
        <v>105787686</v>
      </c>
      <c r="G6" s="293">
        <v>10036579</v>
      </c>
      <c r="H6" s="291"/>
      <c r="I6" s="292">
        <v>15</v>
      </c>
      <c r="J6" s="291"/>
      <c r="K6" s="292">
        <v>15</v>
      </c>
      <c r="L6" s="294">
        <v>2</v>
      </c>
    </row>
    <row r="7" spans="1:12" ht="15.75" customHeight="1">
      <c r="A7" s="292">
        <v>16</v>
      </c>
      <c r="B7" s="291" t="s">
        <v>3573</v>
      </c>
      <c r="C7" s="291" t="s">
        <v>67</v>
      </c>
      <c r="D7" s="292">
        <v>1</v>
      </c>
      <c r="E7" s="292">
        <v>16</v>
      </c>
      <c r="F7" s="293">
        <v>105434333</v>
      </c>
      <c r="G7" s="293">
        <v>10390115</v>
      </c>
      <c r="H7" s="291"/>
      <c r="I7" s="292">
        <v>16</v>
      </c>
      <c r="J7" s="291"/>
      <c r="K7" s="292">
        <v>16</v>
      </c>
      <c r="L7" s="294">
        <v>3</v>
      </c>
    </row>
    <row r="8" spans="1:12" ht="15.75" customHeight="1">
      <c r="A8" s="292">
        <v>17</v>
      </c>
      <c r="B8" s="291" t="s">
        <v>3573</v>
      </c>
      <c r="C8" s="291" t="s">
        <v>144</v>
      </c>
      <c r="D8" s="292">
        <v>1</v>
      </c>
      <c r="E8" s="292">
        <v>17</v>
      </c>
      <c r="F8" s="293">
        <v>107181836</v>
      </c>
      <c r="G8" s="293">
        <v>10487544</v>
      </c>
      <c r="H8" s="291"/>
      <c r="I8" s="292">
        <v>17</v>
      </c>
      <c r="J8" s="291"/>
      <c r="K8" s="292">
        <v>17</v>
      </c>
      <c r="L8" s="294">
        <v>3</v>
      </c>
    </row>
    <row r="9" spans="1:12" ht="15.75" customHeight="1">
      <c r="A9" s="292">
        <v>18</v>
      </c>
      <c r="B9" s="291" t="s">
        <v>3573</v>
      </c>
      <c r="C9" s="291" t="s">
        <v>685</v>
      </c>
      <c r="D9" s="292">
        <v>1</v>
      </c>
      <c r="E9" s="292">
        <v>18</v>
      </c>
      <c r="F9" s="293">
        <v>105726686</v>
      </c>
      <c r="G9" s="293">
        <v>9292285</v>
      </c>
      <c r="H9" s="291"/>
      <c r="I9" s="292">
        <v>18</v>
      </c>
      <c r="J9" s="291"/>
      <c r="K9" s="292">
        <v>18</v>
      </c>
      <c r="L9" s="294">
        <v>3</v>
      </c>
    </row>
    <row r="10" spans="1:12" ht="15.75" customHeight="1">
      <c r="A10" s="292">
        <v>19</v>
      </c>
      <c r="B10" s="291" t="s">
        <v>3573</v>
      </c>
      <c r="C10" s="291" t="s">
        <v>424</v>
      </c>
      <c r="D10" s="292">
        <v>1</v>
      </c>
      <c r="E10" s="292">
        <v>19</v>
      </c>
      <c r="F10" s="293">
        <v>106201079</v>
      </c>
      <c r="G10" s="293">
        <v>21276133</v>
      </c>
      <c r="H10" s="291"/>
      <c r="I10" s="292">
        <v>19</v>
      </c>
      <c r="J10" s="291"/>
      <c r="K10" s="292">
        <v>19</v>
      </c>
      <c r="L10" s="294">
        <v>3</v>
      </c>
    </row>
    <row r="11" spans="1:12" ht="15.75" customHeight="1">
      <c r="A11" s="292">
        <v>20</v>
      </c>
      <c r="B11" s="291" t="s">
        <v>3573</v>
      </c>
      <c r="C11" s="291" t="s">
        <v>471</v>
      </c>
      <c r="D11" s="292">
        <v>1</v>
      </c>
      <c r="E11" s="292">
        <v>20</v>
      </c>
      <c r="F11" s="293">
        <v>105828279</v>
      </c>
      <c r="G11" s="293">
        <v>22147739</v>
      </c>
      <c r="H11" s="291"/>
      <c r="I11" s="292">
        <v>20</v>
      </c>
      <c r="J11" s="291"/>
      <c r="K11" s="292">
        <v>20</v>
      </c>
      <c r="L11" s="294">
        <v>3</v>
      </c>
    </row>
    <row r="12" spans="1:12" ht="15.75" customHeight="1">
      <c r="A12" s="292">
        <v>21</v>
      </c>
      <c r="B12" s="291" t="s">
        <v>3573</v>
      </c>
      <c r="C12" s="291" t="s">
        <v>1888</v>
      </c>
      <c r="D12" s="292">
        <v>1</v>
      </c>
      <c r="E12" s="292">
        <v>21</v>
      </c>
      <c r="F12" s="293">
        <v>106075881</v>
      </c>
      <c r="G12" s="293">
        <v>21185622</v>
      </c>
      <c r="H12" s="291"/>
      <c r="I12" s="292">
        <v>21</v>
      </c>
      <c r="J12" s="291"/>
      <c r="K12" s="292">
        <v>21</v>
      </c>
      <c r="L12" s="294">
        <v>3</v>
      </c>
    </row>
    <row r="13" spans="1:12" ht="15.75" customHeight="1">
      <c r="A13" s="292">
        <v>22</v>
      </c>
      <c r="B13" s="291" t="s">
        <v>3573</v>
      </c>
      <c r="C13" s="291" t="s">
        <v>318</v>
      </c>
      <c r="D13" s="292">
        <v>1</v>
      </c>
      <c r="E13" s="292">
        <v>22</v>
      </c>
      <c r="F13" s="293">
        <v>106373693</v>
      </c>
      <c r="G13" s="293">
        <v>10235982</v>
      </c>
      <c r="H13" s="291"/>
      <c r="I13" s="292">
        <v>22</v>
      </c>
      <c r="J13" s="291"/>
      <c r="K13" s="292">
        <v>22</v>
      </c>
      <c r="L13" s="294">
        <v>3</v>
      </c>
    </row>
    <row r="14" spans="1:12" ht="15.75" customHeight="1">
      <c r="A14" s="292">
        <v>23</v>
      </c>
      <c r="B14" s="291" t="s">
        <v>3573</v>
      </c>
      <c r="C14" s="291" t="s">
        <v>2357</v>
      </c>
      <c r="D14" s="292">
        <v>1</v>
      </c>
      <c r="E14" s="292">
        <v>23</v>
      </c>
      <c r="F14" s="293">
        <v>106653342</v>
      </c>
      <c r="G14" s="293">
        <v>10980828</v>
      </c>
      <c r="H14" s="291"/>
      <c r="I14" s="292">
        <v>23</v>
      </c>
      <c r="J14" s="291"/>
      <c r="K14" s="292">
        <v>23</v>
      </c>
      <c r="L14" s="294">
        <v>4</v>
      </c>
    </row>
    <row r="15" spans="1:12" ht="15.75" customHeight="1">
      <c r="A15" s="292">
        <v>24</v>
      </c>
      <c r="B15" s="291" t="s">
        <v>3573</v>
      </c>
      <c r="C15" s="291" t="s">
        <v>1983</v>
      </c>
      <c r="D15" s="292">
        <v>1</v>
      </c>
      <c r="E15" s="292">
        <v>24</v>
      </c>
      <c r="F15" s="293">
        <v>109227863</v>
      </c>
      <c r="G15" s="293">
        <v>13769154</v>
      </c>
      <c r="H15" s="291"/>
      <c r="I15" s="292">
        <v>24</v>
      </c>
      <c r="J15" s="291"/>
      <c r="K15" s="292">
        <v>24</v>
      </c>
      <c r="L15" s="294">
        <v>3</v>
      </c>
    </row>
    <row r="16" spans="1:12" ht="15.75" customHeight="1">
      <c r="A16" s="292">
        <v>25</v>
      </c>
      <c r="B16" s="291" t="s">
        <v>3573</v>
      </c>
      <c r="C16" s="291" t="s">
        <v>2110</v>
      </c>
      <c r="D16" s="292">
        <v>1</v>
      </c>
      <c r="E16" s="292">
        <v>25</v>
      </c>
      <c r="F16" s="293">
        <v>106886616</v>
      </c>
      <c r="G16" s="293">
        <v>11534477</v>
      </c>
      <c r="H16" s="291"/>
      <c r="I16" s="292">
        <v>25</v>
      </c>
      <c r="J16" s="291"/>
      <c r="K16" s="292">
        <v>25</v>
      </c>
      <c r="L16" s="294">
        <v>4</v>
      </c>
    </row>
    <row r="17" spans="1:12" ht="15.75" customHeight="1">
      <c r="A17" s="292">
        <v>26</v>
      </c>
      <c r="B17" s="291" t="s">
        <v>3573</v>
      </c>
      <c r="C17" s="291" t="s">
        <v>507</v>
      </c>
      <c r="D17" s="292">
        <v>1</v>
      </c>
      <c r="E17" s="292">
        <v>26</v>
      </c>
      <c r="F17" s="293">
        <v>108101777</v>
      </c>
      <c r="G17" s="293">
        <v>10927212</v>
      </c>
      <c r="H17" s="291"/>
      <c r="I17" s="292">
        <v>26</v>
      </c>
      <c r="J17" s="291"/>
      <c r="K17" s="292">
        <v>26</v>
      </c>
      <c r="L17" s="294">
        <v>4</v>
      </c>
    </row>
    <row r="18" spans="1:12" ht="15.75" customHeight="1">
      <c r="A18" s="292">
        <v>27</v>
      </c>
      <c r="B18" s="291" t="s">
        <v>3573</v>
      </c>
      <c r="C18" s="291" t="s">
        <v>3574</v>
      </c>
      <c r="D18" s="292">
        <v>1</v>
      </c>
      <c r="E18" s="292">
        <v>27</v>
      </c>
      <c r="F18" s="293">
        <v>105151448</v>
      </c>
      <c r="G18" s="293">
        <v>9176582</v>
      </c>
      <c r="H18" s="291"/>
      <c r="I18" s="292">
        <v>27</v>
      </c>
      <c r="J18" s="291"/>
      <c r="K18" s="292">
        <v>27</v>
      </c>
      <c r="L18" s="294">
        <v>4</v>
      </c>
    </row>
    <row r="19" spans="1:12" ht="15.75" customHeight="1">
      <c r="A19" s="292">
        <v>28</v>
      </c>
      <c r="B19" s="291" t="s">
        <v>3573</v>
      </c>
      <c r="C19" s="291" t="s">
        <v>3575</v>
      </c>
      <c r="D19" s="292">
        <v>1</v>
      </c>
      <c r="E19" s="292">
        <v>28</v>
      </c>
      <c r="F19" s="293">
        <v>10625782</v>
      </c>
      <c r="G19" s="293">
        <v>22665781</v>
      </c>
      <c r="H19" s="291"/>
      <c r="I19" s="292">
        <v>28</v>
      </c>
      <c r="J19" s="291"/>
      <c r="K19" s="292">
        <v>28</v>
      </c>
      <c r="L19" s="294">
        <v>4</v>
      </c>
    </row>
    <row r="20" spans="1:12" ht="15.75" customHeight="1">
      <c r="A20" s="292">
        <v>29</v>
      </c>
      <c r="B20" s="291" t="s">
        <v>3573</v>
      </c>
      <c r="C20" s="291" t="s">
        <v>3576</v>
      </c>
      <c r="D20" s="292">
        <v>1</v>
      </c>
      <c r="E20" s="292">
        <v>29</v>
      </c>
      <c r="F20" s="293">
        <v>108042996</v>
      </c>
      <c r="G20" s="293">
        <v>12674075</v>
      </c>
      <c r="H20" s="291"/>
      <c r="I20" s="292">
        <v>29</v>
      </c>
      <c r="J20" s="291"/>
      <c r="K20" s="292">
        <v>29</v>
      </c>
      <c r="L20" s="294">
        <v>4</v>
      </c>
    </row>
    <row r="21" spans="1:12" ht="15.75" customHeight="1">
      <c r="A21" s="292">
        <v>30</v>
      </c>
      <c r="B21" s="291" t="s">
        <v>3573</v>
      </c>
      <c r="C21" s="291" t="s">
        <v>208</v>
      </c>
      <c r="D21" s="292">
        <v>1</v>
      </c>
      <c r="E21" s="292">
        <v>30</v>
      </c>
      <c r="F21" s="293">
        <v>107696149</v>
      </c>
      <c r="G21" s="293">
        <v>12001988</v>
      </c>
      <c r="H21" s="291"/>
      <c r="I21" s="292">
        <v>30</v>
      </c>
      <c r="J21" s="291"/>
      <c r="K21" s="292">
        <v>30</v>
      </c>
      <c r="L21" s="294">
        <v>5</v>
      </c>
    </row>
    <row r="22" spans="1:12" ht="15.75" customHeight="1">
      <c r="A22" s="292">
        <v>31</v>
      </c>
      <c r="B22" s="291" t="s">
        <v>3573</v>
      </c>
      <c r="C22" s="291" t="s">
        <v>17</v>
      </c>
      <c r="D22" s="292">
        <v>1</v>
      </c>
      <c r="E22" s="292">
        <v>31</v>
      </c>
      <c r="F22" s="293">
        <v>103015497</v>
      </c>
      <c r="G22" s="293">
        <v>21385293</v>
      </c>
      <c r="H22" s="291"/>
      <c r="I22" s="292">
        <v>31</v>
      </c>
      <c r="J22" s="291"/>
      <c r="K22" s="292">
        <v>31</v>
      </c>
      <c r="L22" s="294">
        <v>5</v>
      </c>
    </row>
    <row r="23" spans="1:12" ht="15.75" customHeight="1">
      <c r="A23" s="292">
        <v>32</v>
      </c>
      <c r="B23" s="291" t="s">
        <v>3573</v>
      </c>
      <c r="C23" s="291" t="s">
        <v>259</v>
      </c>
      <c r="D23" s="292">
        <v>1</v>
      </c>
      <c r="E23" s="292">
        <v>32</v>
      </c>
      <c r="F23" s="293">
        <v>106817288</v>
      </c>
      <c r="G23" s="293">
        <v>10945288</v>
      </c>
      <c r="H23" s="291"/>
      <c r="I23" s="292">
        <v>32</v>
      </c>
      <c r="J23" s="291"/>
      <c r="K23" s="292">
        <v>32</v>
      </c>
      <c r="L23" s="294">
        <v>5</v>
      </c>
    </row>
    <row r="24" spans="1:12" ht="15.75" customHeight="1">
      <c r="A24" s="292">
        <v>33</v>
      </c>
      <c r="B24" s="291" t="s">
        <v>3573</v>
      </c>
      <c r="C24" s="291" t="s">
        <v>1306</v>
      </c>
      <c r="D24" s="292">
        <v>1</v>
      </c>
      <c r="E24" s="292">
        <v>33</v>
      </c>
      <c r="F24" s="293">
        <v>105631758</v>
      </c>
      <c r="G24" s="293">
        <v>10459487</v>
      </c>
      <c r="H24" s="291"/>
      <c r="I24" s="292">
        <v>33</v>
      </c>
      <c r="J24" s="291"/>
      <c r="K24" s="292">
        <v>33</v>
      </c>
      <c r="L24" s="294">
        <v>5</v>
      </c>
    </row>
    <row r="25" spans="1:12" ht="15.75" customHeight="1">
      <c r="A25" s="292">
        <v>34</v>
      </c>
      <c r="B25" s="291" t="s">
        <v>3573</v>
      </c>
      <c r="C25" s="291" t="s">
        <v>1056</v>
      </c>
      <c r="D25" s="292">
        <v>1</v>
      </c>
      <c r="E25" s="292">
        <v>34</v>
      </c>
      <c r="F25" s="293">
        <v>108001433</v>
      </c>
      <c r="G25" s="293">
        <v>13979515</v>
      </c>
      <c r="H25" s="291"/>
      <c r="I25" s="292">
        <v>34</v>
      </c>
      <c r="J25" s="291"/>
      <c r="K25" s="292">
        <v>34</v>
      </c>
      <c r="L25" s="294">
        <v>5</v>
      </c>
    </row>
    <row r="26" spans="1:12" ht="15.75" customHeight="1">
      <c r="A26" s="292">
        <v>35</v>
      </c>
      <c r="B26" s="291" t="s">
        <v>3573</v>
      </c>
      <c r="C26" s="291" t="s">
        <v>3577</v>
      </c>
      <c r="D26" s="292">
        <v>1</v>
      </c>
      <c r="E26" s="292">
        <v>35</v>
      </c>
      <c r="F26" s="293">
        <v>104987305</v>
      </c>
      <c r="G26" s="293">
        <v>22830415</v>
      </c>
      <c r="H26" s="291"/>
      <c r="I26" s="292">
        <v>35</v>
      </c>
      <c r="J26" s="291"/>
      <c r="K26" s="292">
        <v>35</v>
      </c>
      <c r="L26" s="294">
        <v>5</v>
      </c>
    </row>
    <row r="27" spans="1:12" ht="15.75" customHeight="1">
      <c r="A27" s="292">
        <v>36</v>
      </c>
      <c r="B27" s="291" t="s">
        <v>3573</v>
      </c>
      <c r="C27" s="291" t="s">
        <v>1170</v>
      </c>
      <c r="D27" s="292">
        <v>1</v>
      </c>
      <c r="E27" s="292">
        <v>36</v>
      </c>
      <c r="F27" s="293">
        <v>10591289</v>
      </c>
      <c r="G27" s="293">
        <v>20547059</v>
      </c>
      <c r="H27" s="291"/>
      <c r="I27" s="292">
        <v>36</v>
      </c>
      <c r="J27" s="291"/>
      <c r="K27" s="292">
        <v>36</v>
      </c>
      <c r="L27" s="294">
        <v>5</v>
      </c>
    </row>
    <row r="28" spans="1:12" ht="15.75" customHeight="1">
      <c r="A28" s="292">
        <v>37</v>
      </c>
      <c r="B28" s="291" t="s">
        <v>3573</v>
      </c>
      <c r="C28" s="291" t="s">
        <v>1592</v>
      </c>
      <c r="D28" s="292">
        <v>1</v>
      </c>
      <c r="E28" s="292">
        <v>37</v>
      </c>
      <c r="F28" s="293">
        <v>105905507</v>
      </c>
      <c r="G28" s="293">
        <v>18342488</v>
      </c>
      <c r="H28" s="291"/>
      <c r="I28" s="292">
        <v>37</v>
      </c>
      <c r="J28" s="291"/>
      <c r="K28" s="292">
        <v>37</v>
      </c>
      <c r="L28" s="294">
        <v>5</v>
      </c>
    </row>
    <row r="29" spans="1:12">
      <c r="A29" s="292">
        <v>38</v>
      </c>
      <c r="B29" s="291" t="s">
        <v>3573</v>
      </c>
      <c r="C29" s="291" t="s">
        <v>3578</v>
      </c>
      <c r="D29" s="292">
        <v>1</v>
      </c>
      <c r="E29" s="292">
        <v>38</v>
      </c>
      <c r="F29" s="293">
        <v>106333568</v>
      </c>
      <c r="G29" s="293">
        <v>20940859</v>
      </c>
      <c r="H29" s="291"/>
      <c r="I29" s="292">
        <v>38</v>
      </c>
      <c r="J29" s="291"/>
      <c r="K29" s="292">
        <v>38</v>
      </c>
      <c r="L29" s="294">
        <v>6</v>
      </c>
    </row>
    <row r="30" spans="1:12">
      <c r="A30" s="292">
        <v>39</v>
      </c>
      <c r="B30" s="291" t="s">
        <v>3573</v>
      </c>
      <c r="C30" s="291" t="s">
        <v>3579</v>
      </c>
      <c r="D30" s="292">
        <v>1</v>
      </c>
      <c r="E30" s="292">
        <v>39</v>
      </c>
      <c r="F30" s="293">
        <v>105482069</v>
      </c>
      <c r="G30" s="293">
        <v>9796493</v>
      </c>
      <c r="H30" s="291"/>
      <c r="I30" s="292">
        <v>39</v>
      </c>
      <c r="J30" s="291"/>
      <c r="K30" s="292">
        <v>39</v>
      </c>
      <c r="L30" s="294">
        <v>6</v>
      </c>
    </row>
    <row r="31" spans="1:12">
      <c r="A31" s="292">
        <v>40</v>
      </c>
      <c r="B31" s="291" t="s">
        <v>3573</v>
      </c>
      <c r="C31" s="291" t="s">
        <v>92</v>
      </c>
      <c r="D31" s="292">
        <v>1</v>
      </c>
      <c r="E31" s="292">
        <v>40</v>
      </c>
      <c r="F31" s="293">
        <v>105334421</v>
      </c>
      <c r="G31" s="293">
        <v>20814826</v>
      </c>
      <c r="H31" s="291"/>
      <c r="I31" s="292">
        <v>40</v>
      </c>
      <c r="J31" s="291"/>
      <c r="K31" s="292">
        <v>40</v>
      </c>
      <c r="L31" s="294">
        <v>6</v>
      </c>
    </row>
    <row r="32" spans="1:12">
      <c r="A32" s="292">
        <v>41</v>
      </c>
      <c r="B32" s="291" t="s">
        <v>3573</v>
      </c>
      <c r="C32" s="291" t="s">
        <v>823</v>
      </c>
      <c r="D32" s="292">
        <v>1</v>
      </c>
      <c r="E32" s="292">
        <v>41</v>
      </c>
      <c r="F32" s="293">
        <v>106055104</v>
      </c>
      <c r="G32" s="293">
        <v>20655133</v>
      </c>
      <c r="H32" s="291"/>
      <c r="I32" s="292">
        <v>41</v>
      </c>
      <c r="J32" s="291"/>
      <c r="K32" s="292">
        <v>41</v>
      </c>
      <c r="L32" s="294">
        <v>6</v>
      </c>
    </row>
    <row r="33" spans="1:12">
      <c r="A33" s="292">
        <v>42</v>
      </c>
      <c r="B33" s="291" t="s">
        <v>3573</v>
      </c>
      <c r="C33" s="291" t="s">
        <v>76</v>
      </c>
      <c r="D33" s="292">
        <v>1</v>
      </c>
      <c r="E33" s="292">
        <v>42</v>
      </c>
      <c r="F33" s="293">
        <v>109196824</v>
      </c>
      <c r="G33" s="293">
        <v>12255425</v>
      </c>
      <c r="H33" s="291"/>
      <c r="I33" s="292">
        <v>42</v>
      </c>
      <c r="J33" s="291"/>
      <c r="K33" s="292">
        <v>42</v>
      </c>
      <c r="L33" s="294">
        <v>6</v>
      </c>
    </row>
    <row r="34" spans="1:12">
      <c r="A34" s="292">
        <v>43</v>
      </c>
      <c r="B34" s="291" t="s">
        <v>3573</v>
      </c>
      <c r="C34" s="291" t="s">
        <v>3580</v>
      </c>
      <c r="D34" s="292">
        <v>1</v>
      </c>
      <c r="E34" s="292">
        <v>43</v>
      </c>
      <c r="F34" s="293">
        <v>105081072</v>
      </c>
      <c r="G34" s="293">
        <v>10012187</v>
      </c>
      <c r="H34" s="291"/>
      <c r="I34" s="292">
        <v>43</v>
      </c>
      <c r="J34" s="291"/>
      <c r="K34" s="292">
        <v>43</v>
      </c>
      <c r="L34" s="294">
        <v>6</v>
      </c>
    </row>
    <row r="35" spans="1:12">
      <c r="A35" s="292">
        <v>44</v>
      </c>
      <c r="B35" s="291" t="s">
        <v>3573</v>
      </c>
      <c r="C35" s="291" t="s">
        <v>1681</v>
      </c>
      <c r="D35" s="292">
        <v>1</v>
      </c>
      <c r="E35" s="292">
        <v>44</v>
      </c>
      <c r="F35" s="293">
        <v>10800691</v>
      </c>
      <c r="G35" s="293">
        <v>14354809</v>
      </c>
      <c r="H35" s="291"/>
      <c r="I35" s="292">
        <v>44</v>
      </c>
      <c r="J35" s="291"/>
      <c r="K35" s="292">
        <v>44</v>
      </c>
      <c r="L35" s="294">
        <v>6</v>
      </c>
    </row>
    <row r="36" spans="1:12">
      <c r="A36" s="292">
        <v>45</v>
      </c>
      <c r="B36" s="291" t="s">
        <v>3573</v>
      </c>
      <c r="C36" s="291" t="s">
        <v>1710</v>
      </c>
      <c r="D36" s="292">
        <v>1</v>
      </c>
      <c r="E36" s="292">
        <v>45</v>
      </c>
      <c r="F36" s="293">
        <v>103475896</v>
      </c>
      <c r="G36" s="293">
        <v>22389186</v>
      </c>
      <c r="H36" s="291"/>
      <c r="I36" s="292">
        <v>45</v>
      </c>
      <c r="J36" s="291"/>
      <c r="K36" s="292">
        <v>45</v>
      </c>
      <c r="L36" s="294">
        <v>6</v>
      </c>
    </row>
    <row r="37" spans="1:12">
      <c r="A37" s="292">
        <v>46</v>
      </c>
      <c r="B37" s="291" t="s">
        <v>3573</v>
      </c>
      <c r="C37" s="291" t="s">
        <v>577</v>
      </c>
      <c r="D37" s="292">
        <v>1</v>
      </c>
      <c r="E37" s="292">
        <v>46</v>
      </c>
      <c r="F37" s="293">
        <v>108443625</v>
      </c>
      <c r="G37" s="293">
        <v>11936482</v>
      </c>
      <c r="H37" s="291"/>
      <c r="I37" s="292">
        <v>46</v>
      </c>
      <c r="J37" s="291"/>
      <c r="K37" s="292">
        <v>46</v>
      </c>
      <c r="L37" s="294">
        <v>7</v>
      </c>
    </row>
    <row r="38" spans="1:12">
      <c r="A38" s="292">
        <v>47</v>
      </c>
      <c r="B38" s="291" t="s">
        <v>3573</v>
      </c>
      <c r="C38" s="291" t="s">
        <v>1741</v>
      </c>
      <c r="D38" s="292">
        <v>1</v>
      </c>
      <c r="E38" s="292">
        <v>47</v>
      </c>
      <c r="F38" s="293">
        <v>106758122</v>
      </c>
      <c r="G38" s="293">
        <v>21846542</v>
      </c>
      <c r="H38" s="291"/>
      <c r="I38" s="292">
        <v>47</v>
      </c>
      <c r="J38" s="291"/>
      <c r="K38" s="292">
        <v>47</v>
      </c>
      <c r="L38" s="294">
        <v>7</v>
      </c>
    </row>
    <row r="39" spans="1:12">
      <c r="A39" s="292">
        <v>48</v>
      </c>
      <c r="B39" s="291" t="s">
        <v>3573</v>
      </c>
      <c r="C39" s="291" t="s">
        <v>783</v>
      </c>
      <c r="D39" s="292">
        <v>1</v>
      </c>
      <c r="E39" s="292">
        <v>48</v>
      </c>
      <c r="F39" s="293">
        <v>104000421</v>
      </c>
      <c r="G39" s="293">
        <v>22447607</v>
      </c>
      <c r="H39" s="291"/>
      <c r="I39" s="292">
        <v>48</v>
      </c>
      <c r="J39" s="291"/>
      <c r="K39" s="292">
        <v>48</v>
      </c>
      <c r="L39" s="294">
        <v>7</v>
      </c>
    </row>
    <row r="40" spans="1:12">
      <c r="A40" s="292">
        <v>49</v>
      </c>
      <c r="B40" s="291" t="s">
        <v>3573</v>
      </c>
      <c r="C40" s="291" t="s">
        <v>140</v>
      </c>
      <c r="D40" s="292">
        <v>1</v>
      </c>
      <c r="E40" s="292">
        <v>49</v>
      </c>
      <c r="F40" s="293">
        <v>106413649</v>
      </c>
      <c r="G40" s="293">
        <v>10540575</v>
      </c>
      <c r="H40" s="291"/>
      <c r="I40" s="292">
        <v>49</v>
      </c>
      <c r="J40" s="291"/>
      <c r="K40" s="292">
        <v>49</v>
      </c>
      <c r="L40" s="294">
        <v>7</v>
      </c>
    </row>
    <row r="41" spans="1:12">
      <c r="A41" s="292">
        <v>50</v>
      </c>
      <c r="B41" s="291" t="s">
        <v>3573</v>
      </c>
      <c r="C41" s="291" t="s">
        <v>3581</v>
      </c>
      <c r="D41" s="292">
        <v>1</v>
      </c>
      <c r="E41" s="292">
        <v>50</v>
      </c>
      <c r="F41" s="293">
        <v>106177378</v>
      </c>
      <c r="G41" s="293">
        <v>2043476</v>
      </c>
      <c r="H41" s="291"/>
      <c r="I41" s="292">
        <v>50</v>
      </c>
      <c r="J41" s="291"/>
      <c r="K41" s="292">
        <v>50</v>
      </c>
      <c r="L41" s="294">
        <v>7</v>
      </c>
    </row>
    <row r="42" spans="1:12">
      <c r="A42" s="292">
        <v>51</v>
      </c>
      <c r="B42" s="291" t="s">
        <v>3573</v>
      </c>
      <c r="C42" s="291" t="s">
        <v>3582</v>
      </c>
      <c r="D42" s="292">
        <v>1</v>
      </c>
      <c r="E42" s="292">
        <v>51</v>
      </c>
      <c r="F42" s="293">
        <v>10569294</v>
      </c>
      <c r="G42" s="293">
        <v>18672912</v>
      </c>
      <c r="H42" s="291"/>
      <c r="I42" s="292">
        <v>51</v>
      </c>
      <c r="J42" s="291"/>
      <c r="K42" s="292">
        <v>51</v>
      </c>
      <c r="L42" s="294">
        <v>7</v>
      </c>
    </row>
    <row r="43" spans="1:12">
      <c r="A43" s="292">
        <v>52</v>
      </c>
      <c r="B43" s="291" t="s">
        <v>3573</v>
      </c>
      <c r="C43" s="291" t="s">
        <v>722</v>
      </c>
      <c r="D43" s="292">
        <v>1</v>
      </c>
      <c r="E43" s="292">
        <v>52</v>
      </c>
      <c r="F43" s="293">
        <v>105976524</v>
      </c>
      <c r="G43" s="293">
        <v>20258489</v>
      </c>
      <c r="H43" s="291"/>
      <c r="I43" s="292">
        <v>52</v>
      </c>
      <c r="J43" s="291"/>
      <c r="K43" s="292">
        <v>52</v>
      </c>
      <c r="L43" s="294">
        <v>8</v>
      </c>
    </row>
    <row r="44" spans="1:12">
      <c r="A44" s="292">
        <v>53</v>
      </c>
      <c r="B44" s="291" t="s">
        <v>3573</v>
      </c>
      <c r="C44" s="291" t="s">
        <v>3583</v>
      </c>
      <c r="D44" s="292">
        <v>1</v>
      </c>
      <c r="E44" s="292">
        <v>53</v>
      </c>
      <c r="F44" s="293">
        <v>108990617</v>
      </c>
      <c r="G44" s="293">
        <v>11565553</v>
      </c>
      <c r="H44" s="291"/>
      <c r="I44" s="292">
        <v>53</v>
      </c>
      <c r="J44" s="291"/>
      <c r="K44" s="292">
        <v>53</v>
      </c>
      <c r="L44" s="294">
        <v>8</v>
      </c>
    </row>
    <row r="45" spans="1:12">
      <c r="A45" s="292">
        <v>54</v>
      </c>
      <c r="B45" s="291" t="s">
        <v>3573</v>
      </c>
      <c r="C45" s="291" t="s">
        <v>826</v>
      </c>
      <c r="D45" s="292">
        <v>1</v>
      </c>
      <c r="E45" s="292">
        <v>54</v>
      </c>
      <c r="F45" s="293">
        <v>105402063</v>
      </c>
      <c r="G45" s="293">
        <v>21322447</v>
      </c>
      <c r="H45" s="291"/>
      <c r="I45" s="292">
        <v>54</v>
      </c>
      <c r="J45" s="291"/>
      <c r="K45" s="292">
        <v>54</v>
      </c>
      <c r="L45" s="294">
        <v>8</v>
      </c>
    </row>
    <row r="46" spans="1:12">
      <c r="A46" s="292">
        <v>55</v>
      </c>
      <c r="B46" s="291" t="s">
        <v>3573</v>
      </c>
      <c r="C46" s="291" t="s">
        <v>3584</v>
      </c>
      <c r="D46" s="292">
        <v>1</v>
      </c>
      <c r="E46" s="292">
        <v>55</v>
      </c>
      <c r="F46" s="293">
        <v>109322386</v>
      </c>
      <c r="G46" s="293">
        <v>13095168</v>
      </c>
      <c r="H46" s="291"/>
      <c r="I46" s="292">
        <v>55</v>
      </c>
      <c r="J46" s="291"/>
      <c r="K46" s="292">
        <v>55</v>
      </c>
      <c r="L46" s="294">
        <v>8</v>
      </c>
    </row>
    <row r="47" spans="1:12">
      <c r="A47" s="292">
        <v>56</v>
      </c>
      <c r="B47" s="291" t="s">
        <v>3573</v>
      </c>
      <c r="C47" s="291" t="s">
        <v>3585</v>
      </c>
      <c r="D47" s="292">
        <v>1</v>
      </c>
      <c r="E47" s="292">
        <v>56</v>
      </c>
      <c r="F47" s="293">
        <v>106623176</v>
      </c>
      <c r="G47" s="293">
        <v>17467275</v>
      </c>
      <c r="H47" s="291"/>
      <c r="I47" s="292">
        <v>56</v>
      </c>
      <c r="J47" s="291"/>
      <c r="K47" s="292">
        <v>56</v>
      </c>
      <c r="L47" s="294">
        <v>8</v>
      </c>
    </row>
    <row r="48" spans="1:12">
      <c r="A48" s="292">
        <v>57</v>
      </c>
      <c r="B48" s="291" t="s">
        <v>3573</v>
      </c>
      <c r="C48" s="291" t="s">
        <v>1014</v>
      </c>
      <c r="D48" s="292">
        <v>1</v>
      </c>
      <c r="E48" s="292">
        <v>57</v>
      </c>
      <c r="F48" s="293">
        <v>108470757</v>
      </c>
      <c r="G48" s="293">
        <v>15572719</v>
      </c>
      <c r="H48" s="291"/>
      <c r="I48" s="292">
        <v>57</v>
      </c>
      <c r="J48" s="291"/>
      <c r="K48" s="292">
        <v>57</v>
      </c>
      <c r="L48" s="294">
        <v>8</v>
      </c>
    </row>
    <row r="49" spans="1:12">
      <c r="A49" s="292">
        <v>58</v>
      </c>
      <c r="B49" s="291" t="s">
        <v>3573</v>
      </c>
      <c r="C49" s="291" t="s">
        <v>608</v>
      </c>
      <c r="D49" s="292">
        <v>1</v>
      </c>
      <c r="E49" s="292">
        <v>58</v>
      </c>
      <c r="F49" s="293">
        <v>108800266</v>
      </c>
      <c r="G49" s="293">
        <v>15122569</v>
      </c>
      <c r="H49" s="291"/>
      <c r="I49" s="292">
        <v>58</v>
      </c>
      <c r="J49" s="291"/>
      <c r="K49" s="292">
        <v>58</v>
      </c>
      <c r="L49" s="294">
        <v>8</v>
      </c>
    </row>
    <row r="50" spans="1:12">
      <c r="A50" s="292">
        <v>59</v>
      </c>
      <c r="B50" s="291" t="s">
        <v>3573</v>
      </c>
      <c r="C50" s="291" t="s">
        <v>2104</v>
      </c>
      <c r="D50" s="292">
        <v>1</v>
      </c>
      <c r="E50" s="292">
        <v>59</v>
      </c>
      <c r="F50" s="293">
        <v>107123663</v>
      </c>
      <c r="G50" s="293">
        <v>20941641</v>
      </c>
      <c r="H50" s="291"/>
      <c r="I50" s="292">
        <v>59</v>
      </c>
      <c r="J50" s="291"/>
      <c r="K50" s="292">
        <v>59</v>
      </c>
      <c r="L50" s="294">
        <v>9</v>
      </c>
    </row>
    <row r="51" spans="1:12">
      <c r="A51" s="292">
        <v>60</v>
      </c>
      <c r="B51" s="291" t="s">
        <v>3573</v>
      </c>
      <c r="C51" s="291" t="s">
        <v>3586</v>
      </c>
      <c r="D51" s="292">
        <v>1</v>
      </c>
      <c r="E51" s="292">
        <v>60</v>
      </c>
      <c r="F51" s="293">
        <v>107099317</v>
      </c>
      <c r="G51" s="293">
        <v>16817464</v>
      </c>
      <c r="H51" s="291"/>
      <c r="I51" s="292">
        <v>60</v>
      </c>
      <c r="J51" s="291"/>
      <c r="K51" s="292">
        <v>60</v>
      </c>
      <c r="L51" s="294">
        <v>9</v>
      </c>
    </row>
    <row r="52" spans="1:12">
      <c r="A52" s="292">
        <v>61</v>
      </c>
      <c r="B52" s="291" t="s">
        <v>3573</v>
      </c>
      <c r="C52" s="291" t="s">
        <v>1846</v>
      </c>
      <c r="D52" s="292">
        <v>1</v>
      </c>
      <c r="E52" s="292">
        <v>61</v>
      </c>
      <c r="F52" s="293">
        <v>105971032</v>
      </c>
      <c r="G52" s="293">
        <v>9598759</v>
      </c>
      <c r="H52" s="291"/>
      <c r="I52" s="292">
        <v>61</v>
      </c>
      <c r="J52" s="291"/>
      <c r="K52" s="292">
        <v>61</v>
      </c>
      <c r="L52" s="294">
        <v>9</v>
      </c>
    </row>
    <row r="53" spans="1:12">
      <c r="A53" s="292">
        <v>62</v>
      </c>
      <c r="B53" s="291" t="s">
        <v>3573</v>
      </c>
      <c r="C53" s="291" t="s">
        <v>2116</v>
      </c>
      <c r="D53" s="292">
        <v>1</v>
      </c>
      <c r="E53" s="292">
        <v>62</v>
      </c>
      <c r="F53" s="293">
        <v>10390922</v>
      </c>
      <c r="G53" s="293">
        <v>2132943</v>
      </c>
      <c r="H53" s="291"/>
      <c r="I53" s="292">
        <v>62</v>
      </c>
      <c r="J53" s="291"/>
      <c r="K53" s="292">
        <v>62</v>
      </c>
      <c r="L53" s="294">
        <v>9</v>
      </c>
    </row>
    <row r="54" spans="1:12">
      <c r="A54" s="292">
        <v>63</v>
      </c>
      <c r="B54" s="291" t="s">
        <v>3573</v>
      </c>
      <c r="C54" s="291" t="s">
        <v>1889</v>
      </c>
      <c r="D54" s="292">
        <v>1</v>
      </c>
      <c r="E54" s="292">
        <v>63</v>
      </c>
      <c r="F54" s="293">
        <v>106093478</v>
      </c>
      <c r="G54" s="293">
        <v>1131421</v>
      </c>
      <c r="H54" s="291"/>
      <c r="I54" s="292">
        <v>63</v>
      </c>
      <c r="J54" s="291"/>
      <c r="K54" s="292">
        <v>63</v>
      </c>
      <c r="L54" s="294">
        <v>9</v>
      </c>
    </row>
    <row r="55" spans="1:12">
      <c r="A55" s="292">
        <v>64</v>
      </c>
      <c r="B55" s="291" t="s">
        <v>3573</v>
      </c>
      <c r="C55" s="291" t="s">
        <v>1760</v>
      </c>
      <c r="D55" s="292">
        <v>1</v>
      </c>
      <c r="E55" s="292">
        <v>64</v>
      </c>
      <c r="F55" s="293">
        <v>106331586</v>
      </c>
      <c r="G55" s="293">
        <v>20444563</v>
      </c>
      <c r="H55" s="291"/>
      <c r="I55" s="292">
        <v>64</v>
      </c>
      <c r="J55" s="291"/>
      <c r="K55" s="292">
        <v>64</v>
      </c>
      <c r="L55" s="294">
        <v>9</v>
      </c>
    </row>
    <row r="56" spans="1:12">
      <c r="A56" s="292">
        <v>65</v>
      </c>
      <c r="B56" s="291" t="s">
        <v>3573</v>
      </c>
      <c r="C56" s="291" t="s">
        <v>2382</v>
      </c>
      <c r="D56" s="292">
        <v>1</v>
      </c>
      <c r="E56" s="292">
        <v>65</v>
      </c>
      <c r="F56" s="293">
        <v>10584067</v>
      </c>
      <c r="G56" s="293">
        <v>21595</v>
      </c>
      <c r="H56" s="291"/>
      <c r="I56" s="292">
        <v>65</v>
      </c>
      <c r="J56" s="291"/>
      <c r="K56" s="292">
        <v>65</v>
      </c>
      <c r="L56" s="294">
        <v>9</v>
      </c>
    </row>
    <row r="57" spans="1:12">
      <c r="A57" s="292">
        <v>66</v>
      </c>
      <c r="B57" s="291" t="s">
        <v>3573</v>
      </c>
      <c r="C57" s="291" t="s">
        <v>3587</v>
      </c>
      <c r="D57" s="292">
        <v>1</v>
      </c>
      <c r="E57" s="292">
        <v>66</v>
      </c>
      <c r="F57" s="293">
        <v>105775691</v>
      </c>
      <c r="G57" s="293">
        <v>1980764</v>
      </c>
      <c r="H57" s="291"/>
      <c r="I57" s="292">
        <v>66</v>
      </c>
      <c r="J57" s="291"/>
      <c r="K57" s="292">
        <v>66</v>
      </c>
      <c r="L57" s="294">
        <v>10</v>
      </c>
    </row>
    <row r="58" spans="1:12">
      <c r="A58" s="292">
        <v>67</v>
      </c>
      <c r="B58" s="291" t="s">
        <v>3573</v>
      </c>
      <c r="C58" s="291" t="s">
        <v>3588</v>
      </c>
      <c r="D58" s="292">
        <v>1</v>
      </c>
      <c r="E58" s="292">
        <v>67</v>
      </c>
      <c r="F58" s="293">
        <v>107584913</v>
      </c>
      <c r="G58" s="293">
        <v>1646225</v>
      </c>
      <c r="H58" s="291"/>
      <c r="I58" s="292">
        <v>67</v>
      </c>
      <c r="J58" s="291"/>
      <c r="K58" s="292">
        <v>67</v>
      </c>
      <c r="L58" s="294">
        <v>9</v>
      </c>
    </row>
    <row r="59" spans="1:12">
      <c r="A59" s="292">
        <v>68</v>
      </c>
      <c r="B59" s="291" t="s">
        <v>3573</v>
      </c>
      <c r="C59" s="291" t="s">
        <v>2457</v>
      </c>
      <c r="D59" s="292">
        <v>1</v>
      </c>
      <c r="E59" s="292">
        <v>68</v>
      </c>
      <c r="F59" s="293">
        <v>106363155</v>
      </c>
      <c r="G59" s="293">
        <v>10352936</v>
      </c>
      <c r="H59" s="291"/>
      <c r="I59" s="292">
        <v>68</v>
      </c>
      <c r="J59" s="291"/>
      <c r="K59" s="292">
        <v>68</v>
      </c>
      <c r="L59" s="294">
        <v>10</v>
      </c>
    </row>
    <row r="60" spans="1:12">
      <c r="A60" s="292">
        <v>69</v>
      </c>
      <c r="B60" s="291" t="s">
        <v>3573</v>
      </c>
      <c r="C60" s="291" t="s">
        <v>3589</v>
      </c>
      <c r="D60" s="292">
        <v>1</v>
      </c>
      <c r="E60" s="292">
        <v>69</v>
      </c>
      <c r="F60" s="293">
        <v>106341325</v>
      </c>
      <c r="G60" s="293">
        <v>9937608</v>
      </c>
      <c r="H60" s="291"/>
      <c r="I60" s="292">
        <v>69</v>
      </c>
      <c r="J60" s="291"/>
      <c r="K60" s="292">
        <v>69</v>
      </c>
      <c r="L60" s="294">
        <v>10</v>
      </c>
    </row>
    <row r="61" spans="1:12">
      <c r="A61" s="292">
        <v>70</v>
      </c>
      <c r="B61" s="291" t="s">
        <v>3573</v>
      </c>
      <c r="C61" s="291" t="s">
        <v>2476</v>
      </c>
      <c r="D61" s="292">
        <v>1</v>
      </c>
      <c r="E61" s="292">
        <v>70</v>
      </c>
      <c r="F61" s="293">
        <v>105217861</v>
      </c>
      <c r="G61" s="293">
        <v>21822301</v>
      </c>
      <c r="H61" s="291"/>
      <c r="I61" s="292">
        <v>70</v>
      </c>
      <c r="J61" s="291"/>
      <c r="K61" s="292">
        <v>70</v>
      </c>
      <c r="L61" s="294">
        <v>10</v>
      </c>
    </row>
    <row r="62" spans="1:12">
      <c r="A62" s="292">
        <v>71</v>
      </c>
      <c r="B62" s="291" t="s">
        <v>3573</v>
      </c>
      <c r="C62" s="291" t="s">
        <v>2540</v>
      </c>
      <c r="D62" s="292">
        <v>1</v>
      </c>
      <c r="E62" s="292">
        <v>71</v>
      </c>
      <c r="F62" s="293">
        <v>105972032</v>
      </c>
      <c r="G62" s="293">
        <v>10254082</v>
      </c>
      <c r="H62" s="291"/>
      <c r="I62" s="292">
        <v>71</v>
      </c>
      <c r="J62" s="291"/>
      <c r="K62" s="292">
        <v>71</v>
      </c>
      <c r="L62" s="294">
        <v>10</v>
      </c>
    </row>
    <row r="63" spans="1:12">
      <c r="A63" s="292">
        <v>72</v>
      </c>
      <c r="B63" s="291" t="s">
        <v>3573</v>
      </c>
      <c r="C63" s="291" t="s">
        <v>1449</v>
      </c>
      <c r="D63" s="292">
        <v>1</v>
      </c>
      <c r="E63" s="292">
        <v>72</v>
      </c>
      <c r="F63" s="293">
        <v>105603818</v>
      </c>
      <c r="G63" s="293">
        <v>21310698</v>
      </c>
      <c r="H63" s="291"/>
      <c r="I63" s="292">
        <v>72</v>
      </c>
      <c r="J63" s="291"/>
      <c r="K63" s="292">
        <v>72</v>
      </c>
      <c r="L63" s="294">
        <v>10</v>
      </c>
    </row>
    <row r="64" spans="1:12">
      <c r="A64" s="292">
        <v>73</v>
      </c>
      <c r="B64" s="291" t="s">
        <v>3573</v>
      </c>
      <c r="C64" s="291" t="s">
        <v>503</v>
      </c>
      <c r="D64" s="292">
        <v>1</v>
      </c>
      <c r="E64" s="292">
        <v>73</v>
      </c>
      <c r="F64" s="293">
        <v>104911667</v>
      </c>
      <c r="G64" s="293">
        <v>21722287</v>
      </c>
      <c r="H64" s="291"/>
      <c r="I64" s="292">
        <v>73</v>
      </c>
      <c r="J64" s="291"/>
      <c r="K64" s="292">
        <v>73</v>
      </c>
      <c r="L64" s="294">
        <v>10</v>
      </c>
    </row>
    <row r="65" spans="1:12">
      <c r="A65" s="292">
        <v>267</v>
      </c>
      <c r="B65" s="291" t="s">
        <v>3590</v>
      </c>
      <c r="C65" s="291" t="s">
        <v>820</v>
      </c>
      <c r="D65" s="292">
        <v>2</v>
      </c>
      <c r="E65" s="292">
        <v>267</v>
      </c>
      <c r="F65" s="293">
        <v>105814248</v>
      </c>
      <c r="G65" s="293">
        <v>21033916</v>
      </c>
      <c r="H65" s="292">
        <v>11</v>
      </c>
      <c r="I65" s="292">
        <v>11</v>
      </c>
      <c r="J65" s="291" t="s">
        <v>804</v>
      </c>
      <c r="K65" s="292">
        <v>267</v>
      </c>
      <c r="L65" s="291"/>
    </row>
    <row r="66" spans="1:12">
      <c r="A66" s="292">
        <v>268</v>
      </c>
      <c r="B66" s="291" t="s">
        <v>3590</v>
      </c>
      <c r="C66" s="292">
        <v>1</v>
      </c>
      <c r="D66" s="292">
        <v>2</v>
      </c>
      <c r="E66" s="292">
        <v>268</v>
      </c>
      <c r="F66" s="293">
        <v>106699014</v>
      </c>
      <c r="G66" s="293">
        <v>10780745</v>
      </c>
      <c r="H66" s="292">
        <v>12</v>
      </c>
      <c r="I66" s="292">
        <v>12</v>
      </c>
      <c r="J66" s="291" t="s">
        <v>3569</v>
      </c>
      <c r="K66" s="292">
        <v>268</v>
      </c>
      <c r="L66" s="291"/>
    </row>
    <row r="67" spans="1:12">
      <c r="A67" s="292">
        <v>269</v>
      </c>
      <c r="B67" s="291" t="s">
        <v>3590</v>
      </c>
      <c r="C67" s="291" t="s">
        <v>3591</v>
      </c>
      <c r="D67" s="292">
        <v>2</v>
      </c>
      <c r="E67" s="292">
        <v>269</v>
      </c>
      <c r="F67" s="293">
        <v>106711713</v>
      </c>
      <c r="G67" s="293">
        <v>20797317</v>
      </c>
      <c r="H67" s="292">
        <v>13</v>
      </c>
      <c r="I67" s="292">
        <v>13</v>
      </c>
      <c r="J67" s="291" t="s">
        <v>3570</v>
      </c>
      <c r="K67" s="292">
        <v>269</v>
      </c>
      <c r="L67" s="291"/>
    </row>
    <row r="68" spans="1:12">
      <c r="A68" s="292">
        <v>270</v>
      </c>
      <c r="B68" s="291" t="s">
        <v>3590</v>
      </c>
      <c r="C68" s="291" t="s">
        <v>3592</v>
      </c>
      <c r="D68" s="292">
        <v>2</v>
      </c>
      <c r="E68" s="292">
        <v>270</v>
      </c>
      <c r="F68" s="293">
        <v>108204199</v>
      </c>
      <c r="G68" s="293">
        <v>16017047</v>
      </c>
      <c r="H68" s="292">
        <v>14</v>
      </c>
      <c r="I68" s="292">
        <v>14</v>
      </c>
      <c r="J68" s="291" t="s">
        <v>3571</v>
      </c>
      <c r="K68" s="292">
        <v>270</v>
      </c>
      <c r="L68" s="291"/>
    </row>
    <row r="69" spans="1:12">
      <c r="A69" s="292">
        <v>271</v>
      </c>
      <c r="B69" s="291" t="s">
        <v>3590</v>
      </c>
      <c r="C69" s="291" t="s">
        <v>74</v>
      </c>
      <c r="D69" s="292">
        <v>2</v>
      </c>
      <c r="E69" s="292">
        <v>271</v>
      </c>
      <c r="F69" s="293">
        <v>105754377</v>
      </c>
      <c r="G69" s="293">
        <v>10070942</v>
      </c>
      <c r="H69" s="292">
        <v>15</v>
      </c>
      <c r="I69" s="292">
        <v>15</v>
      </c>
      <c r="J69" s="291" t="s">
        <v>3572</v>
      </c>
      <c r="K69" s="292">
        <v>271</v>
      </c>
      <c r="L69" s="291"/>
    </row>
    <row r="70" spans="1:12">
      <c r="A70" s="292">
        <v>272</v>
      </c>
      <c r="B70" s="291"/>
      <c r="C70" s="291" t="s">
        <v>86</v>
      </c>
      <c r="D70" s="292">
        <v>2</v>
      </c>
      <c r="E70" s="292">
        <v>272</v>
      </c>
      <c r="F70" s="293">
        <v>105441</v>
      </c>
      <c r="G70" s="293">
        <v>103835</v>
      </c>
      <c r="H70" s="292">
        <v>16</v>
      </c>
      <c r="I70" s="292">
        <v>16</v>
      </c>
      <c r="J70" s="291" t="s">
        <v>67</v>
      </c>
      <c r="K70" s="292">
        <v>272</v>
      </c>
      <c r="L70" s="291"/>
    </row>
    <row r="71" spans="1:12" ht="31.5">
      <c r="A71" s="292">
        <v>273</v>
      </c>
      <c r="B71" s="291"/>
      <c r="C71" s="291" t="s">
        <v>146</v>
      </c>
      <c r="D71" s="292">
        <v>2</v>
      </c>
      <c r="E71" s="292">
        <v>273</v>
      </c>
      <c r="F71" s="293">
        <v>107092</v>
      </c>
      <c r="G71" s="293">
        <v>103492</v>
      </c>
      <c r="H71" s="292">
        <v>17</v>
      </c>
      <c r="I71" s="292">
        <v>17</v>
      </c>
      <c r="J71" s="291" t="s">
        <v>144</v>
      </c>
      <c r="K71" s="292">
        <v>273</v>
      </c>
      <c r="L71" s="291"/>
    </row>
    <row r="72" spans="1:12">
      <c r="A72" s="292">
        <v>274</v>
      </c>
      <c r="B72" s="291"/>
      <c r="C72" s="291" t="s">
        <v>685</v>
      </c>
      <c r="D72" s="292">
        <v>2</v>
      </c>
      <c r="E72" s="292">
        <v>274</v>
      </c>
      <c r="F72" s="293">
        <v>105722</v>
      </c>
      <c r="G72" s="293">
        <v>928796</v>
      </c>
      <c r="H72" s="292">
        <v>18</v>
      </c>
      <c r="I72" s="292">
        <v>18</v>
      </c>
      <c r="J72" s="291" t="s">
        <v>685</v>
      </c>
      <c r="K72" s="292">
        <v>274</v>
      </c>
      <c r="L72" s="291"/>
    </row>
    <row r="73" spans="1:12">
      <c r="A73" s="292">
        <v>275</v>
      </c>
      <c r="B73" s="291"/>
      <c r="C73" s="291" t="s">
        <v>424</v>
      </c>
      <c r="D73" s="292">
        <v>2</v>
      </c>
      <c r="E73" s="292">
        <v>275</v>
      </c>
      <c r="F73" s="293">
        <v>106192</v>
      </c>
      <c r="G73" s="293">
        <v>212774</v>
      </c>
      <c r="H73" s="292">
        <v>19</v>
      </c>
      <c r="I73" s="292">
        <v>19</v>
      </c>
      <c r="J73" s="291" t="s">
        <v>424</v>
      </c>
      <c r="K73" s="292">
        <v>275</v>
      </c>
      <c r="L73" s="291"/>
    </row>
    <row r="74" spans="1:12">
      <c r="A74" s="292">
        <v>276</v>
      </c>
      <c r="B74" s="291"/>
      <c r="C74" s="291" t="s">
        <v>471</v>
      </c>
      <c r="D74" s="292">
        <v>2</v>
      </c>
      <c r="E74" s="292">
        <v>276</v>
      </c>
      <c r="F74" s="293">
        <v>105836</v>
      </c>
      <c r="G74" s="293">
        <v>221485</v>
      </c>
      <c r="H74" s="292">
        <v>20</v>
      </c>
      <c r="I74" s="292">
        <v>20</v>
      </c>
      <c r="J74" s="291" t="s">
        <v>471</v>
      </c>
      <c r="K74" s="292">
        <v>276</v>
      </c>
      <c r="L74" s="291"/>
    </row>
    <row r="75" spans="1:12">
      <c r="A75" s="292">
        <v>277</v>
      </c>
      <c r="B75" s="291"/>
      <c r="C75" s="291" t="s">
        <v>1888</v>
      </c>
      <c r="D75" s="292">
        <v>2</v>
      </c>
      <c r="E75" s="292">
        <v>277</v>
      </c>
      <c r="F75" s="293">
        <v>106071</v>
      </c>
      <c r="G75" s="293">
        <v>211783</v>
      </c>
      <c r="H75" s="292">
        <v>21</v>
      </c>
      <c r="I75" s="292">
        <v>21</v>
      </c>
      <c r="J75" s="291" t="s">
        <v>1888</v>
      </c>
      <c r="K75" s="292">
        <v>277</v>
      </c>
      <c r="L75" s="291"/>
    </row>
    <row r="76" spans="1:12">
      <c r="A76" s="292">
        <v>278</v>
      </c>
      <c r="B76" s="291"/>
      <c r="C76" s="291" t="s">
        <v>318</v>
      </c>
      <c r="D76" s="292">
        <v>2</v>
      </c>
      <c r="E76" s="292">
        <v>278</v>
      </c>
      <c r="F76" s="293">
        <v>106376</v>
      </c>
      <c r="G76" s="293">
        <v>10236</v>
      </c>
      <c r="H76" s="292">
        <v>22</v>
      </c>
      <c r="I76" s="292">
        <v>22</v>
      </c>
      <c r="J76" s="291" t="s">
        <v>318</v>
      </c>
      <c r="K76" s="292">
        <v>278</v>
      </c>
      <c r="L76" s="291"/>
    </row>
    <row r="77" spans="1:12">
      <c r="A77" s="292">
        <v>279</v>
      </c>
      <c r="B77" s="291"/>
      <c r="C77" s="291" t="s">
        <v>2899</v>
      </c>
      <c r="D77" s="292">
        <v>2</v>
      </c>
      <c r="E77" s="292">
        <v>279</v>
      </c>
      <c r="F77" s="293">
        <v>106653</v>
      </c>
      <c r="G77" s="293">
        <v>10979</v>
      </c>
      <c r="H77" s="292">
        <v>23</v>
      </c>
      <c r="I77" s="292">
        <v>23</v>
      </c>
      <c r="J77" s="291" t="s">
        <v>2357</v>
      </c>
      <c r="K77" s="292">
        <v>279</v>
      </c>
      <c r="L77" s="291"/>
    </row>
    <row r="78" spans="1:12">
      <c r="A78" s="292">
        <v>280</v>
      </c>
      <c r="B78" s="291"/>
      <c r="C78" s="291" t="s">
        <v>3593</v>
      </c>
      <c r="D78" s="292">
        <v>2</v>
      </c>
      <c r="E78" s="292">
        <v>280</v>
      </c>
      <c r="F78" s="293">
        <v>109222</v>
      </c>
      <c r="G78" s="293">
        <v>137754</v>
      </c>
      <c r="H78" s="292">
        <v>24</v>
      </c>
      <c r="I78" s="292">
        <v>24</v>
      </c>
      <c r="J78" s="291" t="s">
        <v>1983</v>
      </c>
      <c r="K78" s="292">
        <v>280</v>
      </c>
      <c r="L78" s="291"/>
    </row>
    <row r="79" spans="1:12">
      <c r="A79" s="292">
        <v>281</v>
      </c>
      <c r="B79" s="291"/>
      <c r="C79" s="291" t="s">
        <v>2112</v>
      </c>
      <c r="D79" s="292">
        <v>2</v>
      </c>
      <c r="E79" s="292">
        <v>281</v>
      </c>
      <c r="F79" s="293">
        <v>106902</v>
      </c>
      <c r="G79" s="293">
        <v>115374</v>
      </c>
      <c r="H79" s="292">
        <v>25</v>
      </c>
      <c r="I79" s="292">
        <v>25</v>
      </c>
      <c r="J79" s="291" t="s">
        <v>2110</v>
      </c>
      <c r="K79" s="292">
        <v>281</v>
      </c>
      <c r="L79" s="291"/>
    </row>
    <row r="80" spans="1:12">
      <c r="A80" s="295">
        <v>282</v>
      </c>
      <c r="B80" s="291"/>
      <c r="C80" s="291" t="s">
        <v>3594</v>
      </c>
      <c r="D80" s="292">
        <v>2</v>
      </c>
      <c r="E80" s="292">
        <v>282</v>
      </c>
      <c r="F80" s="293">
        <v>108109</v>
      </c>
      <c r="G80" s="293">
        <v>109282</v>
      </c>
      <c r="H80" s="292">
        <v>26</v>
      </c>
      <c r="I80" s="292">
        <v>26</v>
      </c>
      <c r="J80" s="291" t="s">
        <v>507</v>
      </c>
      <c r="K80" s="292">
        <v>282</v>
      </c>
      <c r="L80" s="291"/>
    </row>
    <row r="81" spans="1:12">
      <c r="A81" s="292">
        <v>283</v>
      </c>
      <c r="B81" s="291"/>
      <c r="C81" s="291" t="s">
        <v>3574</v>
      </c>
      <c r="D81" s="292">
        <v>2</v>
      </c>
      <c r="E81" s="292">
        <v>283</v>
      </c>
      <c r="F81" s="293">
        <v>105151</v>
      </c>
      <c r="G81" s="293">
        <v>917629</v>
      </c>
      <c r="H81" s="292">
        <v>27</v>
      </c>
      <c r="I81" s="292">
        <v>27</v>
      </c>
      <c r="J81" s="291" t="s">
        <v>3574</v>
      </c>
      <c r="K81" s="292">
        <v>283</v>
      </c>
      <c r="L81" s="291"/>
    </row>
    <row r="82" spans="1:12">
      <c r="A82" s="292">
        <v>284</v>
      </c>
      <c r="B82" s="291"/>
      <c r="C82" s="291" t="s">
        <v>3575</v>
      </c>
      <c r="D82" s="292">
        <v>2</v>
      </c>
      <c r="E82" s="292">
        <v>284</v>
      </c>
      <c r="F82" s="292" t="s">
        <v>3595</v>
      </c>
      <c r="G82" s="293">
        <v>226652</v>
      </c>
      <c r="H82" s="292">
        <v>28</v>
      </c>
      <c r="I82" s="292">
        <v>28</v>
      </c>
      <c r="J82" s="291" t="s">
        <v>3575</v>
      </c>
      <c r="K82" s="292">
        <v>284</v>
      </c>
      <c r="L82" s="291"/>
    </row>
    <row r="83" spans="1:12">
      <c r="A83" s="292">
        <v>285</v>
      </c>
      <c r="B83" s="291"/>
      <c r="C83" s="291" t="s">
        <v>3596</v>
      </c>
      <c r="D83" s="292">
        <v>2</v>
      </c>
      <c r="E83" s="292">
        <v>285</v>
      </c>
      <c r="F83" s="293">
        <v>108045</v>
      </c>
      <c r="G83" s="292" t="s">
        <v>3597</v>
      </c>
      <c r="H83" s="292">
        <v>29</v>
      </c>
      <c r="I83" s="292">
        <v>29</v>
      </c>
      <c r="J83" s="291" t="s">
        <v>3576</v>
      </c>
      <c r="K83" s="292">
        <v>285</v>
      </c>
      <c r="L83" s="291"/>
    </row>
    <row r="84" spans="1:12">
      <c r="A84" s="292">
        <v>286</v>
      </c>
      <c r="B84" s="296" t="s">
        <v>3598</v>
      </c>
      <c r="C84" s="291" t="s">
        <v>226</v>
      </c>
      <c r="D84" s="292">
        <v>2</v>
      </c>
      <c r="E84" s="292">
        <v>286</v>
      </c>
      <c r="F84" s="293">
        <v>107687</v>
      </c>
      <c r="G84" s="293">
        <v>12004</v>
      </c>
      <c r="H84" s="292">
        <v>30</v>
      </c>
      <c r="I84" s="292">
        <v>30</v>
      </c>
      <c r="J84" s="291" t="s">
        <v>208</v>
      </c>
      <c r="K84" s="292">
        <v>286</v>
      </c>
      <c r="L84" s="291"/>
    </row>
    <row r="85" spans="1:12">
      <c r="A85" s="292">
        <v>287</v>
      </c>
      <c r="B85" s="291"/>
      <c r="C85" s="291" t="s">
        <v>3599</v>
      </c>
      <c r="D85" s="292">
        <v>2</v>
      </c>
      <c r="E85" s="292">
        <v>287</v>
      </c>
      <c r="F85" s="293">
        <v>103015</v>
      </c>
      <c r="G85" s="293">
        <v>213883</v>
      </c>
      <c r="H85" s="292">
        <v>31</v>
      </c>
      <c r="I85" s="292">
        <v>31</v>
      </c>
      <c r="J85" s="291" t="s">
        <v>17</v>
      </c>
      <c r="K85" s="292">
        <v>287</v>
      </c>
      <c r="L85" s="291"/>
    </row>
    <row r="86" spans="1:12">
      <c r="A86" s="292">
        <v>288</v>
      </c>
      <c r="B86" s="291"/>
      <c r="C86" s="291" t="s">
        <v>281</v>
      </c>
      <c r="D86" s="292">
        <v>2</v>
      </c>
      <c r="E86" s="292">
        <v>288</v>
      </c>
      <c r="F86" s="293">
        <v>106818</v>
      </c>
      <c r="G86" s="293">
        <v>109463</v>
      </c>
      <c r="H86" s="292">
        <v>32</v>
      </c>
      <c r="I86" s="292">
        <v>32</v>
      </c>
      <c r="J86" s="291" t="s">
        <v>259</v>
      </c>
      <c r="K86" s="292">
        <v>288</v>
      </c>
      <c r="L86" s="291"/>
    </row>
    <row r="87" spans="1:12">
      <c r="A87" s="292">
        <v>289</v>
      </c>
      <c r="B87" s="291"/>
      <c r="C87" s="291" t="s">
        <v>3600</v>
      </c>
      <c r="D87" s="292">
        <v>2</v>
      </c>
      <c r="E87" s="292">
        <v>289</v>
      </c>
      <c r="F87" s="293">
        <v>105636</v>
      </c>
      <c r="G87" s="293">
        <v>10457</v>
      </c>
      <c r="H87" s="292">
        <v>33</v>
      </c>
      <c r="I87" s="292">
        <v>33</v>
      </c>
      <c r="J87" s="291" t="s">
        <v>1306</v>
      </c>
      <c r="K87" s="292">
        <v>289</v>
      </c>
      <c r="L87" s="291"/>
    </row>
    <row r="88" spans="1:12">
      <c r="A88" s="292">
        <v>290</v>
      </c>
      <c r="B88" s="291"/>
      <c r="C88" s="291" t="s">
        <v>1055</v>
      </c>
      <c r="D88" s="292">
        <v>2</v>
      </c>
      <c r="E88" s="292">
        <v>290</v>
      </c>
      <c r="F88" s="293">
        <v>108014</v>
      </c>
      <c r="G88" s="293">
        <v>139716</v>
      </c>
      <c r="H88" s="292">
        <v>34</v>
      </c>
      <c r="I88" s="292">
        <v>34</v>
      </c>
      <c r="J88" s="291" t="s">
        <v>1056</v>
      </c>
      <c r="K88" s="292">
        <v>290</v>
      </c>
      <c r="L88" s="291"/>
    </row>
    <row r="89" spans="1:12">
      <c r="A89" s="292">
        <v>291</v>
      </c>
      <c r="B89" s="291"/>
      <c r="C89" s="291" t="s">
        <v>3577</v>
      </c>
      <c r="D89" s="292">
        <v>2</v>
      </c>
      <c r="E89" s="292">
        <v>291</v>
      </c>
      <c r="F89" s="293">
        <v>104983</v>
      </c>
      <c r="G89" s="293">
        <v>228289</v>
      </c>
      <c r="H89" s="292">
        <v>35</v>
      </c>
      <c r="I89" s="292">
        <v>35</v>
      </c>
      <c r="J89" s="291" t="s">
        <v>3577</v>
      </c>
      <c r="K89" s="292">
        <v>291</v>
      </c>
      <c r="L89" s="291"/>
    </row>
    <row r="90" spans="1:12">
      <c r="A90" s="292">
        <v>292</v>
      </c>
      <c r="B90" s="291"/>
      <c r="C90" s="291" t="s">
        <v>1175</v>
      </c>
      <c r="D90" s="292">
        <v>2</v>
      </c>
      <c r="E90" s="292">
        <v>292</v>
      </c>
      <c r="F90" s="293">
        <v>105914</v>
      </c>
      <c r="G90" s="293">
        <v>205422</v>
      </c>
      <c r="H90" s="292">
        <v>36</v>
      </c>
      <c r="I90" s="292">
        <v>36</v>
      </c>
      <c r="J90" s="291" t="s">
        <v>1170</v>
      </c>
      <c r="K90" s="292">
        <v>292</v>
      </c>
      <c r="L90" s="291"/>
    </row>
    <row r="91" spans="1:12">
      <c r="A91" s="292">
        <v>293</v>
      </c>
      <c r="B91" s="291"/>
      <c r="C91" s="291" t="s">
        <v>1592</v>
      </c>
      <c r="D91" s="292">
        <v>2</v>
      </c>
      <c r="E91" s="292">
        <v>293</v>
      </c>
      <c r="F91" s="293">
        <v>105902</v>
      </c>
      <c r="G91" s="293">
        <v>183449</v>
      </c>
      <c r="H91" s="292">
        <v>37</v>
      </c>
      <c r="I91" s="292">
        <v>37</v>
      </c>
      <c r="J91" s="291" t="s">
        <v>1592</v>
      </c>
      <c r="K91" s="292">
        <v>293</v>
      </c>
      <c r="L91" s="291"/>
    </row>
    <row r="92" spans="1:12">
      <c r="A92" s="292">
        <v>294</v>
      </c>
      <c r="B92" s="291"/>
      <c r="C92" s="291" t="s">
        <v>3578</v>
      </c>
      <c r="D92" s="292">
        <v>2</v>
      </c>
      <c r="E92" s="292">
        <v>294</v>
      </c>
      <c r="F92" s="293">
        <v>106333</v>
      </c>
      <c r="G92" s="293">
        <v>209396</v>
      </c>
      <c r="H92" s="292">
        <v>38</v>
      </c>
      <c r="I92" s="292">
        <v>38</v>
      </c>
      <c r="J92" s="291" t="s">
        <v>3578</v>
      </c>
      <c r="K92" s="292">
        <v>294</v>
      </c>
      <c r="L92" s="291"/>
    </row>
    <row r="93" spans="1:12">
      <c r="A93" s="292">
        <v>295</v>
      </c>
      <c r="B93" s="296" t="s">
        <v>3598</v>
      </c>
      <c r="C93" s="291" t="s">
        <v>3601</v>
      </c>
      <c r="D93" s="292">
        <v>2</v>
      </c>
      <c r="E93" s="292">
        <v>295</v>
      </c>
      <c r="F93" s="293">
        <v>105822</v>
      </c>
      <c r="G93" s="293">
        <v>980981</v>
      </c>
      <c r="H93" s="292">
        <v>39</v>
      </c>
      <c r="I93" s="292">
        <v>39</v>
      </c>
      <c r="J93" s="291" t="s">
        <v>3579</v>
      </c>
      <c r="K93" s="292">
        <v>295</v>
      </c>
      <c r="L93" s="291"/>
    </row>
    <row r="94" spans="1:12">
      <c r="A94" s="292">
        <v>296</v>
      </c>
      <c r="B94" s="291"/>
      <c r="C94" s="291" t="s">
        <v>92</v>
      </c>
      <c r="D94" s="292">
        <v>2</v>
      </c>
      <c r="E94" s="292">
        <v>296</v>
      </c>
      <c r="F94" s="293">
        <v>105343</v>
      </c>
      <c r="G94" s="293">
        <v>208202</v>
      </c>
      <c r="H94" s="292">
        <v>40</v>
      </c>
      <c r="I94" s="292">
        <v>40</v>
      </c>
      <c r="J94" s="291" t="s">
        <v>92</v>
      </c>
      <c r="K94" s="292">
        <v>296</v>
      </c>
      <c r="L94" s="291"/>
    </row>
    <row r="95" spans="1:12">
      <c r="A95" s="292">
        <v>297</v>
      </c>
      <c r="B95" s="291"/>
      <c r="C95" s="291" t="s">
        <v>823</v>
      </c>
      <c r="D95" s="292">
        <v>2</v>
      </c>
      <c r="E95" s="292">
        <v>297</v>
      </c>
      <c r="F95" s="293">
        <v>106057</v>
      </c>
      <c r="G95" s="293">
        <v>206551</v>
      </c>
      <c r="H95" s="292">
        <v>41</v>
      </c>
      <c r="I95" s="292">
        <v>41</v>
      </c>
      <c r="J95" s="291" t="s">
        <v>823</v>
      </c>
      <c r="K95" s="292">
        <v>297</v>
      </c>
      <c r="L95" s="291"/>
    </row>
    <row r="96" spans="1:12">
      <c r="A96" s="292">
        <v>298</v>
      </c>
      <c r="B96" s="291"/>
      <c r="C96" s="291" t="s">
        <v>1804</v>
      </c>
      <c r="D96" s="292">
        <v>2</v>
      </c>
      <c r="E96" s="292">
        <v>298</v>
      </c>
      <c r="F96" s="293">
        <v>109189</v>
      </c>
      <c r="G96" s="293">
        <v>122472</v>
      </c>
      <c r="H96" s="292">
        <v>42</v>
      </c>
      <c r="I96" s="292">
        <v>42</v>
      </c>
      <c r="J96" s="291" t="s">
        <v>76</v>
      </c>
      <c r="K96" s="292">
        <v>298</v>
      </c>
      <c r="L96" s="291"/>
    </row>
    <row r="97" spans="1:12">
      <c r="A97" s="292">
        <v>299</v>
      </c>
      <c r="B97" s="291"/>
      <c r="C97" s="291" t="s">
        <v>3602</v>
      </c>
      <c r="D97" s="292">
        <v>2</v>
      </c>
      <c r="E97" s="292">
        <v>299</v>
      </c>
      <c r="F97" s="293">
        <v>105084</v>
      </c>
      <c r="G97" s="293">
        <v>100115</v>
      </c>
      <c r="H97" s="292">
        <v>43</v>
      </c>
      <c r="I97" s="292">
        <v>43</v>
      </c>
      <c r="J97" s="291" t="s">
        <v>3580</v>
      </c>
      <c r="K97" s="292">
        <v>299</v>
      </c>
      <c r="L97" s="291"/>
    </row>
    <row r="98" spans="1:12">
      <c r="A98" s="292">
        <v>300</v>
      </c>
      <c r="B98" s="291"/>
      <c r="C98" s="291" t="s">
        <v>1681</v>
      </c>
      <c r="D98" s="292">
        <v>2</v>
      </c>
      <c r="E98" s="292">
        <v>300</v>
      </c>
      <c r="F98" s="293">
        <v>107999</v>
      </c>
      <c r="G98" s="293">
        <v>143628</v>
      </c>
      <c r="H98" s="292">
        <v>44</v>
      </c>
      <c r="I98" s="292">
        <v>44</v>
      </c>
      <c r="J98" s="291" t="s">
        <v>1681</v>
      </c>
      <c r="K98" s="292">
        <v>300</v>
      </c>
      <c r="L98" s="291"/>
    </row>
    <row r="99" spans="1:12">
      <c r="A99" s="292">
        <v>301</v>
      </c>
      <c r="B99" s="291"/>
      <c r="C99" s="291" t="s">
        <v>1710</v>
      </c>
      <c r="D99" s="292">
        <v>2</v>
      </c>
      <c r="E99" s="292">
        <v>301</v>
      </c>
      <c r="F99" s="293">
        <v>103447862</v>
      </c>
      <c r="G99" s="293">
        <v>22398874</v>
      </c>
      <c r="H99" s="292">
        <v>45</v>
      </c>
      <c r="I99" s="292">
        <v>45</v>
      </c>
      <c r="J99" s="291" t="s">
        <v>1710</v>
      </c>
      <c r="K99" s="292">
        <v>301</v>
      </c>
      <c r="L99" s="291"/>
    </row>
    <row r="100" spans="1:12">
      <c r="A100" s="292">
        <v>302</v>
      </c>
      <c r="B100" s="291"/>
      <c r="C100" s="291" t="s">
        <v>576</v>
      </c>
      <c r="D100" s="292">
        <v>2</v>
      </c>
      <c r="E100" s="292">
        <v>302</v>
      </c>
      <c r="F100" s="293">
        <v>108436</v>
      </c>
      <c r="G100" s="293">
        <v>119433</v>
      </c>
      <c r="H100" s="292">
        <v>46</v>
      </c>
      <c r="I100" s="292">
        <v>46</v>
      </c>
      <c r="J100" s="291" t="s">
        <v>577</v>
      </c>
      <c r="K100" s="292">
        <v>302</v>
      </c>
      <c r="L100" s="291"/>
    </row>
    <row r="101" spans="1:12">
      <c r="A101" s="292">
        <v>303</v>
      </c>
      <c r="B101" s="291"/>
      <c r="C101" s="291" t="s">
        <v>1741</v>
      </c>
      <c r="D101" s="292">
        <v>2</v>
      </c>
      <c r="E101" s="292">
        <v>303</v>
      </c>
      <c r="F101" s="293">
        <v>106759</v>
      </c>
      <c r="G101" s="293">
        <v>218538</v>
      </c>
      <c r="H101" s="292">
        <v>47</v>
      </c>
      <c r="I101" s="292">
        <v>47</v>
      </c>
      <c r="J101" s="291" t="s">
        <v>1741</v>
      </c>
      <c r="K101" s="292">
        <v>303</v>
      </c>
      <c r="L101" s="291"/>
    </row>
    <row r="102" spans="1:12">
      <c r="A102" s="292">
        <v>304</v>
      </c>
      <c r="B102" s="291"/>
      <c r="C102" s="291" t="s">
        <v>783</v>
      </c>
      <c r="D102" s="292">
        <v>2</v>
      </c>
      <c r="E102" s="292">
        <v>304</v>
      </c>
      <c r="F102" s="293">
        <v>103968</v>
      </c>
      <c r="G102" s="293">
        <v>224983</v>
      </c>
      <c r="H102" s="292">
        <v>48</v>
      </c>
      <c r="I102" s="292">
        <v>48</v>
      </c>
      <c r="J102" s="291" t="s">
        <v>783</v>
      </c>
      <c r="K102" s="292">
        <v>304</v>
      </c>
      <c r="L102" s="291"/>
    </row>
    <row r="103" spans="1:12">
      <c r="A103" s="292">
        <v>305</v>
      </c>
      <c r="B103" s="291"/>
      <c r="C103" s="291" t="s">
        <v>141</v>
      </c>
      <c r="D103" s="292">
        <v>2</v>
      </c>
      <c r="E103" s="292">
        <v>305</v>
      </c>
      <c r="F103" s="293">
        <v>106413</v>
      </c>
      <c r="G103" s="293">
        <v>105384</v>
      </c>
      <c r="H103" s="292">
        <v>49</v>
      </c>
      <c r="I103" s="292">
        <v>49</v>
      </c>
      <c r="J103" s="291" t="s">
        <v>140</v>
      </c>
      <c r="K103" s="292">
        <v>305</v>
      </c>
      <c r="L103" s="291"/>
    </row>
    <row r="104" spans="1:12">
      <c r="A104" s="292">
        <v>306</v>
      </c>
      <c r="B104" s="291"/>
      <c r="C104" s="291" t="s">
        <v>3581</v>
      </c>
      <c r="D104" s="292">
        <v>2</v>
      </c>
      <c r="E104" s="292">
        <v>306</v>
      </c>
      <c r="F104" s="293">
        <v>106175</v>
      </c>
      <c r="G104" s="293">
        <v>204283</v>
      </c>
      <c r="H104" s="292">
        <v>50</v>
      </c>
      <c r="I104" s="292">
        <v>50</v>
      </c>
      <c r="J104" s="291" t="s">
        <v>3581</v>
      </c>
      <c r="K104" s="292">
        <v>306</v>
      </c>
      <c r="L104" s="291"/>
    </row>
    <row r="105" spans="1:12">
      <c r="A105" s="292">
        <v>307</v>
      </c>
      <c r="B105" s="291"/>
      <c r="C105" s="291" t="s">
        <v>3603</v>
      </c>
      <c r="D105" s="292">
        <v>2</v>
      </c>
      <c r="E105" s="292">
        <v>307</v>
      </c>
      <c r="F105" s="293">
        <v>105683</v>
      </c>
      <c r="G105" s="293">
        <v>186666</v>
      </c>
      <c r="H105" s="292">
        <v>51</v>
      </c>
      <c r="I105" s="292">
        <v>51</v>
      </c>
      <c r="J105" s="291" t="s">
        <v>3582</v>
      </c>
      <c r="K105" s="292">
        <v>307</v>
      </c>
      <c r="L105" s="291"/>
    </row>
    <row r="106" spans="1:12">
      <c r="A106" s="292">
        <v>308</v>
      </c>
      <c r="B106" s="291"/>
      <c r="C106" s="291" t="s">
        <v>722</v>
      </c>
      <c r="D106" s="292">
        <v>2</v>
      </c>
      <c r="E106" s="292">
        <v>308</v>
      </c>
      <c r="F106" s="293">
        <v>105974</v>
      </c>
      <c r="G106" s="293">
        <v>20258</v>
      </c>
      <c r="H106" s="292">
        <v>52</v>
      </c>
      <c r="I106" s="292">
        <v>52</v>
      </c>
      <c r="J106" s="291" t="s">
        <v>722</v>
      </c>
      <c r="K106" s="292">
        <v>308</v>
      </c>
      <c r="L106" s="291"/>
    </row>
    <row r="107" spans="1:12" ht="31.5">
      <c r="A107" s="292">
        <v>309</v>
      </c>
      <c r="B107" s="291"/>
      <c r="C107" s="291" t="s">
        <v>3604</v>
      </c>
      <c r="D107" s="292">
        <v>2</v>
      </c>
      <c r="E107" s="292">
        <v>309</v>
      </c>
      <c r="F107" s="293">
        <v>108991</v>
      </c>
      <c r="G107" s="293">
        <v>115663</v>
      </c>
      <c r="H107" s="292">
        <v>53</v>
      </c>
      <c r="I107" s="292">
        <v>53</v>
      </c>
      <c r="J107" s="291" t="s">
        <v>3583</v>
      </c>
      <c r="K107" s="292">
        <v>309</v>
      </c>
      <c r="L107" s="291"/>
    </row>
    <row r="108" spans="1:12">
      <c r="A108" s="292">
        <v>310</v>
      </c>
      <c r="B108" s="291"/>
      <c r="C108" s="291" t="s">
        <v>825</v>
      </c>
      <c r="D108" s="292">
        <v>2</v>
      </c>
      <c r="E108" s="292">
        <v>310</v>
      </c>
      <c r="F108" s="293">
        <v>105388</v>
      </c>
      <c r="G108" s="293">
        <v>213223</v>
      </c>
      <c r="H108" s="292">
        <v>54</v>
      </c>
      <c r="I108" s="292">
        <v>54</v>
      </c>
      <c r="J108" s="291" t="s">
        <v>826</v>
      </c>
      <c r="K108" s="292">
        <v>310</v>
      </c>
      <c r="L108" s="291"/>
    </row>
    <row r="109" spans="1:12">
      <c r="A109" s="292">
        <v>311</v>
      </c>
      <c r="B109" s="291"/>
      <c r="C109" s="291" t="s">
        <v>3605</v>
      </c>
      <c r="D109" s="292">
        <v>2</v>
      </c>
      <c r="E109" s="292">
        <v>311</v>
      </c>
      <c r="F109" s="293">
        <v>109316</v>
      </c>
      <c r="G109" s="293">
        <v>130958</v>
      </c>
      <c r="H109" s="292">
        <v>55</v>
      </c>
      <c r="I109" s="292">
        <v>55</v>
      </c>
      <c r="J109" s="291" t="s">
        <v>3584</v>
      </c>
      <c r="K109" s="292">
        <v>311</v>
      </c>
      <c r="L109" s="291"/>
    </row>
    <row r="110" spans="1:12">
      <c r="A110" s="292">
        <v>312</v>
      </c>
      <c r="B110" s="291"/>
      <c r="C110" s="291" t="s">
        <v>3606</v>
      </c>
      <c r="D110" s="292">
        <v>2</v>
      </c>
      <c r="E110" s="292">
        <v>312</v>
      </c>
      <c r="F110" s="293">
        <v>106622</v>
      </c>
      <c r="G110" s="293">
        <v>174713</v>
      </c>
      <c r="H110" s="292">
        <v>56</v>
      </c>
      <c r="I110" s="292">
        <v>56</v>
      </c>
      <c r="J110" s="291" t="s">
        <v>3585</v>
      </c>
      <c r="K110" s="292">
        <v>312</v>
      </c>
      <c r="L110" s="291"/>
    </row>
    <row r="111" spans="1:12">
      <c r="A111" s="292">
        <v>313</v>
      </c>
      <c r="B111" s="291"/>
      <c r="C111" s="291" t="s">
        <v>1047</v>
      </c>
      <c r="D111" s="292">
        <v>2</v>
      </c>
      <c r="E111" s="292">
        <v>313</v>
      </c>
      <c r="F111" s="293">
        <v>108326</v>
      </c>
      <c r="G111" s="293">
        <v>158849</v>
      </c>
      <c r="H111" s="292">
        <v>57</v>
      </c>
      <c r="I111" s="292">
        <v>57</v>
      </c>
      <c r="J111" s="291" t="s">
        <v>1014</v>
      </c>
      <c r="K111" s="292">
        <v>313</v>
      </c>
      <c r="L111" s="291"/>
    </row>
    <row r="112" spans="1:12">
      <c r="A112" s="292">
        <v>314</v>
      </c>
      <c r="B112" s="291"/>
      <c r="C112" s="291" t="s">
        <v>608</v>
      </c>
      <c r="D112" s="292">
        <v>2</v>
      </c>
      <c r="E112" s="292">
        <v>314</v>
      </c>
      <c r="F112" s="293">
        <v>108804</v>
      </c>
      <c r="G112" s="293">
        <v>151232</v>
      </c>
      <c r="H112" s="292">
        <v>58</v>
      </c>
      <c r="I112" s="292">
        <v>58</v>
      </c>
      <c r="J112" s="291" t="s">
        <v>608</v>
      </c>
      <c r="K112" s="292">
        <v>314</v>
      </c>
      <c r="L112" s="291"/>
    </row>
    <row r="113" spans="1:12">
      <c r="A113" s="292">
        <v>315</v>
      </c>
      <c r="B113" s="291"/>
      <c r="C113" s="291" t="s">
        <v>2103</v>
      </c>
      <c r="D113" s="292">
        <v>2</v>
      </c>
      <c r="E113" s="292">
        <v>315</v>
      </c>
      <c r="F113" s="293">
        <v>107083</v>
      </c>
      <c r="G113" s="293">
        <v>209515</v>
      </c>
      <c r="H113" s="292">
        <v>59</v>
      </c>
      <c r="I113" s="292">
        <v>59</v>
      </c>
      <c r="J113" s="291" t="s">
        <v>2104</v>
      </c>
      <c r="K113" s="292">
        <v>315</v>
      </c>
      <c r="L113" s="291"/>
    </row>
    <row r="114" spans="1:12">
      <c r="A114" s="292">
        <v>316</v>
      </c>
      <c r="B114" s="291"/>
      <c r="C114" s="291" t="s">
        <v>1951</v>
      </c>
      <c r="D114" s="292">
        <v>2</v>
      </c>
      <c r="E114" s="292">
        <v>316</v>
      </c>
      <c r="F114" s="292" t="s">
        <v>3607</v>
      </c>
      <c r="G114" s="293">
        <v>168164</v>
      </c>
      <c r="H114" s="292">
        <v>60</v>
      </c>
      <c r="I114" s="292">
        <v>60</v>
      </c>
      <c r="J114" s="291" t="s">
        <v>3586</v>
      </c>
      <c r="K114" s="292">
        <v>316</v>
      </c>
      <c r="L114" s="291"/>
    </row>
    <row r="115" spans="1:12">
      <c r="A115" s="292">
        <v>317</v>
      </c>
      <c r="B115" s="291"/>
      <c r="C115" s="291" t="s">
        <v>1846</v>
      </c>
      <c r="D115" s="292">
        <v>2</v>
      </c>
      <c r="E115" s="292">
        <v>317</v>
      </c>
      <c r="F115" s="293">
        <v>105974</v>
      </c>
      <c r="G115" s="293">
        <v>960433</v>
      </c>
      <c r="H115" s="292">
        <v>61</v>
      </c>
      <c r="I115" s="292">
        <v>61</v>
      </c>
      <c r="J115" s="291" t="s">
        <v>1846</v>
      </c>
      <c r="K115" s="292">
        <v>317</v>
      </c>
      <c r="L115" s="291"/>
    </row>
    <row r="116" spans="1:12">
      <c r="A116" s="292">
        <v>318</v>
      </c>
      <c r="B116" s="291"/>
      <c r="C116" s="291" t="s">
        <v>2116</v>
      </c>
      <c r="D116" s="292">
        <v>2</v>
      </c>
      <c r="E116" s="292">
        <v>318</v>
      </c>
      <c r="F116" s="293">
        <v>103909</v>
      </c>
      <c r="G116" s="293">
        <v>213336</v>
      </c>
      <c r="H116" s="292">
        <v>62</v>
      </c>
      <c r="I116" s="292">
        <v>62</v>
      </c>
      <c r="J116" s="291" t="s">
        <v>2116</v>
      </c>
      <c r="K116" s="292">
        <v>318</v>
      </c>
      <c r="L116" s="291"/>
    </row>
    <row r="117" spans="1:12">
      <c r="A117" s="292">
        <v>319</v>
      </c>
      <c r="B117" s="291"/>
      <c r="C117" s="291" t="s">
        <v>1889</v>
      </c>
      <c r="D117" s="292">
        <v>2</v>
      </c>
      <c r="E117" s="292">
        <v>319</v>
      </c>
      <c r="F117" s="293">
        <v>106097</v>
      </c>
      <c r="G117" s="293">
        <v>113136</v>
      </c>
      <c r="H117" s="292">
        <v>63</v>
      </c>
      <c r="I117" s="292">
        <v>63</v>
      </c>
      <c r="J117" s="291" t="s">
        <v>1889</v>
      </c>
      <c r="K117" s="292">
        <v>319</v>
      </c>
      <c r="L117" s="291"/>
    </row>
    <row r="118" spans="1:12">
      <c r="A118" s="292">
        <v>320</v>
      </c>
      <c r="B118" s="291"/>
      <c r="C118" s="291" t="s">
        <v>1760</v>
      </c>
      <c r="D118" s="292">
        <v>2</v>
      </c>
      <c r="E118" s="292">
        <v>320</v>
      </c>
      <c r="F118" s="292" t="s">
        <v>3608</v>
      </c>
      <c r="G118" s="293">
        <v>204474</v>
      </c>
      <c r="H118" s="292">
        <v>64</v>
      </c>
      <c r="I118" s="292">
        <v>64</v>
      </c>
      <c r="J118" s="291" t="s">
        <v>1760</v>
      </c>
      <c r="K118" s="292">
        <v>320</v>
      </c>
      <c r="L118" s="291"/>
    </row>
    <row r="119" spans="1:12">
      <c r="A119" s="292">
        <v>321</v>
      </c>
      <c r="B119" s="291"/>
      <c r="C119" s="291" t="s">
        <v>2382</v>
      </c>
      <c r="D119" s="292">
        <v>2</v>
      </c>
      <c r="E119" s="292">
        <v>321</v>
      </c>
      <c r="F119" s="293">
        <v>105844</v>
      </c>
      <c r="G119" s="293">
        <v>215942</v>
      </c>
      <c r="H119" s="292">
        <v>65</v>
      </c>
      <c r="I119" s="292">
        <v>65</v>
      </c>
      <c r="J119" s="291" t="s">
        <v>2382</v>
      </c>
      <c r="K119" s="292">
        <v>321</v>
      </c>
      <c r="L119" s="291"/>
    </row>
    <row r="120" spans="1:12">
      <c r="A120" s="292">
        <v>322</v>
      </c>
      <c r="B120" s="291"/>
      <c r="C120" s="291" t="s">
        <v>3587</v>
      </c>
      <c r="D120" s="292">
        <v>2</v>
      </c>
      <c r="E120" s="292">
        <v>322</v>
      </c>
      <c r="F120" s="292" t="s">
        <v>3609</v>
      </c>
      <c r="G120" s="293">
        <v>198074</v>
      </c>
      <c r="H120" s="292">
        <v>66</v>
      </c>
      <c r="I120" s="292">
        <v>66</v>
      </c>
      <c r="J120" s="291" t="s">
        <v>3587</v>
      </c>
      <c r="K120" s="292">
        <v>322</v>
      </c>
      <c r="L120" s="291"/>
    </row>
    <row r="121" spans="1:12" ht="31.5">
      <c r="A121" s="292">
        <v>323</v>
      </c>
      <c r="B121" s="291"/>
      <c r="C121" s="291" t="s">
        <v>3610</v>
      </c>
      <c r="D121" s="292">
        <v>2</v>
      </c>
      <c r="E121" s="292">
        <v>323</v>
      </c>
      <c r="F121" s="293">
        <v>107595</v>
      </c>
      <c r="G121" s="293">
        <v>164632</v>
      </c>
      <c r="H121" s="292">
        <v>67</v>
      </c>
      <c r="I121" s="292">
        <v>67</v>
      </c>
      <c r="J121" s="291" t="s">
        <v>3588</v>
      </c>
      <c r="K121" s="292">
        <v>323</v>
      </c>
      <c r="L121" s="291"/>
    </row>
    <row r="122" spans="1:12">
      <c r="A122" s="292">
        <v>324</v>
      </c>
      <c r="B122" s="291"/>
      <c r="C122" s="291" t="s">
        <v>2459</v>
      </c>
      <c r="D122" s="292">
        <v>2</v>
      </c>
      <c r="E122" s="292">
        <v>324</v>
      </c>
      <c r="F122" s="293">
        <v>106367</v>
      </c>
      <c r="G122" s="293">
        <v>103574</v>
      </c>
      <c r="H122" s="292">
        <v>68</v>
      </c>
      <c r="I122" s="292">
        <v>68</v>
      </c>
      <c r="J122" s="291" t="s">
        <v>2457</v>
      </c>
      <c r="K122" s="292">
        <v>324</v>
      </c>
      <c r="L122" s="291"/>
    </row>
    <row r="123" spans="1:12">
      <c r="A123" s="292">
        <v>325</v>
      </c>
      <c r="B123" s="291"/>
      <c r="C123" s="291" t="s">
        <v>3589</v>
      </c>
      <c r="D123" s="292">
        <v>2</v>
      </c>
      <c r="E123" s="292">
        <v>325</v>
      </c>
      <c r="F123" s="292" t="s">
        <v>3608</v>
      </c>
      <c r="G123" s="293">
        <v>993775</v>
      </c>
      <c r="H123" s="292">
        <v>69</v>
      </c>
      <c r="I123" s="292">
        <v>69</v>
      </c>
      <c r="J123" s="291" t="s">
        <v>3589</v>
      </c>
      <c r="K123" s="292">
        <v>325</v>
      </c>
      <c r="L123" s="291"/>
    </row>
    <row r="124" spans="1:12">
      <c r="A124" s="292">
        <v>326</v>
      </c>
      <c r="B124" s="291"/>
      <c r="C124" s="291" t="s">
        <v>2476</v>
      </c>
      <c r="D124" s="292">
        <v>2</v>
      </c>
      <c r="E124" s="292">
        <v>326</v>
      </c>
      <c r="F124" s="293">
        <v>105228</v>
      </c>
      <c r="G124" s="293">
        <v>217766</v>
      </c>
      <c r="H124" s="292">
        <v>70</v>
      </c>
      <c r="I124" s="292">
        <v>70</v>
      </c>
      <c r="J124" s="291" t="s">
        <v>2476</v>
      </c>
      <c r="K124" s="292">
        <v>326</v>
      </c>
      <c r="L124" s="291"/>
    </row>
    <row r="125" spans="1:12">
      <c r="A125" s="292">
        <v>327</v>
      </c>
      <c r="B125" s="291"/>
      <c r="C125" s="291" t="s">
        <v>2540</v>
      </c>
      <c r="D125" s="292">
        <v>2</v>
      </c>
      <c r="E125" s="292">
        <v>327</v>
      </c>
      <c r="F125" s="293">
        <v>105969</v>
      </c>
      <c r="G125" s="293">
        <v>102559</v>
      </c>
      <c r="H125" s="292">
        <v>71</v>
      </c>
      <c r="I125" s="292">
        <v>71</v>
      </c>
      <c r="J125" s="291" t="s">
        <v>2540</v>
      </c>
      <c r="K125" s="292">
        <v>327</v>
      </c>
      <c r="L125" s="291"/>
    </row>
    <row r="126" spans="1:12">
      <c r="A126" s="292">
        <v>328</v>
      </c>
      <c r="B126" s="291"/>
      <c r="C126" s="291" t="s">
        <v>2506</v>
      </c>
      <c r="D126" s="292">
        <v>2</v>
      </c>
      <c r="E126" s="292">
        <v>328</v>
      </c>
      <c r="F126" s="293">
        <v>105593</v>
      </c>
      <c r="G126" s="293">
        <v>213079</v>
      </c>
      <c r="H126" s="292">
        <v>72</v>
      </c>
      <c r="I126" s="292">
        <v>72</v>
      </c>
      <c r="J126" s="291" t="s">
        <v>1449</v>
      </c>
      <c r="K126" s="292">
        <v>328</v>
      </c>
      <c r="L126" s="291"/>
    </row>
    <row r="127" spans="1:12">
      <c r="A127" s="292">
        <v>329</v>
      </c>
      <c r="B127" s="291"/>
      <c r="C127" s="291" t="s">
        <v>503</v>
      </c>
      <c r="D127" s="292">
        <v>2</v>
      </c>
      <c r="E127" s="292">
        <v>329</v>
      </c>
      <c r="F127" s="293">
        <v>104913</v>
      </c>
      <c r="G127" s="293">
        <v>217231</v>
      </c>
      <c r="H127" s="292">
        <v>73</v>
      </c>
      <c r="I127" s="292">
        <v>73</v>
      </c>
      <c r="J127" s="291" t="s">
        <v>503</v>
      </c>
      <c r="K127" s="292">
        <v>329</v>
      </c>
      <c r="L127" s="291"/>
    </row>
    <row r="128" spans="1:12">
      <c r="A128" s="292">
        <v>523</v>
      </c>
      <c r="B128" s="291" t="s">
        <v>3590</v>
      </c>
      <c r="C128" s="291" t="s">
        <v>1463</v>
      </c>
      <c r="D128" s="292">
        <v>2</v>
      </c>
      <c r="E128" s="292">
        <v>523</v>
      </c>
      <c r="F128" s="293">
        <v>105800255</v>
      </c>
      <c r="G128" s="293">
        <v>21031477</v>
      </c>
      <c r="H128" s="292">
        <v>11</v>
      </c>
      <c r="I128" s="292">
        <v>11</v>
      </c>
      <c r="J128" s="291" t="s">
        <v>804</v>
      </c>
      <c r="K128" s="292">
        <v>523</v>
      </c>
      <c r="L128" s="291"/>
    </row>
    <row r="129" spans="1:12">
      <c r="A129" s="292">
        <v>524</v>
      </c>
      <c r="B129" s="291" t="s">
        <v>3590</v>
      </c>
      <c r="C129" s="292">
        <v>2</v>
      </c>
      <c r="D129" s="292">
        <v>2</v>
      </c>
      <c r="E129" s="292">
        <v>524</v>
      </c>
      <c r="F129" s="293">
        <v>106749559</v>
      </c>
      <c r="G129" s="293">
        <v>1079187</v>
      </c>
      <c r="H129" s="292">
        <v>12</v>
      </c>
      <c r="I129" s="292">
        <v>12</v>
      </c>
      <c r="J129" s="291" t="s">
        <v>3569</v>
      </c>
      <c r="K129" s="292">
        <v>524</v>
      </c>
      <c r="L129" s="291"/>
    </row>
    <row r="130" spans="1:12">
      <c r="A130" s="292">
        <v>525</v>
      </c>
      <c r="B130" s="291" t="s">
        <v>3590</v>
      </c>
      <c r="C130" s="291" t="s">
        <v>3611</v>
      </c>
      <c r="D130" s="292">
        <v>2</v>
      </c>
      <c r="E130" s="292">
        <v>525</v>
      </c>
      <c r="F130" s="293">
        <v>10672001</v>
      </c>
      <c r="G130" s="293">
        <v>2083273</v>
      </c>
      <c r="H130" s="292">
        <v>13</v>
      </c>
      <c r="I130" s="292">
        <v>13</v>
      </c>
      <c r="J130" s="291" t="s">
        <v>3570</v>
      </c>
      <c r="K130" s="292">
        <v>525</v>
      </c>
      <c r="L130" s="291"/>
    </row>
    <row r="131" spans="1:12">
      <c r="A131" s="292">
        <v>526</v>
      </c>
      <c r="B131" s="291" t="s">
        <v>3590</v>
      </c>
      <c r="C131" s="291" t="s">
        <v>3612</v>
      </c>
      <c r="D131" s="292">
        <v>2</v>
      </c>
      <c r="E131" s="292">
        <v>526</v>
      </c>
      <c r="F131" s="293">
        <v>108223063</v>
      </c>
      <c r="G131" s="293">
        <v>1606196</v>
      </c>
      <c r="H131" s="292">
        <v>14</v>
      </c>
      <c r="I131" s="292">
        <v>14</v>
      </c>
      <c r="J131" s="291" t="s">
        <v>3571</v>
      </c>
      <c r="K131" s="292">
        <v>526</v>
      </c>
      <c r="L131" s="291"/>
    </row>
    <row r="132" spans="1:12">
      <c r="A132" s="292">
        <v>527</v>
      </c>
      <c r="B132" s="291" t="s">
        <v>3590</v>
      </c>
      <c r="C132" s="291" t="s">
        <v>304</v>
      </c>
      <c r="D132" s="292">
        <v>2</v>
      </c>
      <c r="E132" s="292">
        <v>527</v>
      </c>
      <c r="F132" s="293">
        <v>105750535</v>
      </c>
      <c r="G132" s="293">
        <v>10000989</v>
      </c>
      <c r="H132" s="292">
        <v>15</v>
      </c>
      <c r="I132" s="292">
        <v>15</v>
      </c>
      <c r="J132" s="291" t="s">
        <v>3572</v>
      </c>
      <c r="K132" s="292">
        <v>527</v>
      </c>
      <c r="L132" s="291"/>
    </row>
    <row r="133" spans="1:12">
      <c r="A133" s="292">
        <v>528</v>
      </c>
      <c r="B133" s="291"/>
      <c r="C133" s="291" t="s">
        <v>119</v>
      </c>
      <c r="D133" s="292">
        <v>2</v>
      </c>
      <c r="E133" s="292">
        <v>528</v>
      </c>
      <c r="F133" s="293">
        <v>105119</v>
      </c>
      <c r="G133" s="293">
        <v>107112</v>
      </c>
      <c r="H133" s="292">
        <v>16</v>
      </c>
      <c r="I133" s="292">
        <v>16</v>
      </c>
      <c r="J133" s="291" t="s">
        <v>67</v>
      </c>
      <c r="K133" s="292">
        <v>528</v>
      </c>
      <c r="L133" s="291"/>
    </row>
    <row r="134" spans="1:12" ht="31.5">
      <c r="A134" s="292">
        <v>529</v>
      </c>
      <c r="B134" s="291"/>
      <c r="C134" s="291" t="s">
        <v>151</v>
      </c>
      <c r="D134" s="292">
        <v>2</v>
      </c>
      <c r="E134" s="292">
        <v>529</v>
      </c>
      <c r="F134" s="292" t="s">
        <v>3613</v>
      </c>
      <c r="G134" s="293">
        <v>10494</v>
      </c>
      <c r="H134" s="292">
        <v>17</v>
      </c>
      <c r="I134" s="292">
        <v>17</v>
      </c>
      <c r="J134" s="291" t="s">
        <v>144</v>
      </c>
      <c r="K134" s="292">
        <v>529</v>
      </c>
      <c r="L134" s="291"/>
    </row>
    <row r="135" spans="1:12">
      <c r="A135" s="292">
        <v>530</v>
      </c>
      <c r="B135" s="296" t="s">
        <v>3598</v>
      </c>
      <c r="C135" s="291" t="s">
        <v>684</v>
      </c>
      <c r="D135" s="292">
        <v>2</v>
      </c>
      <c r="E135" s="292">
        <v>530</v>
      </c>
      <c r="F135" s="293">
        <v>105458</v>
      </c>
      <c r="G135" s="293">
        <v>923796</v>
      </c>
      <c r="H135" s="292">
        <v>18</v>
      </c>
      <c r="I135" s="292">
        <v>18</v>
      </c>
      <c r="J135" s="291" t="s">
        <v>685</v>
      </c>
      <c r="K135" s="292">
        <v>530</v>
      </c>
      <c r="L135" s="291"/>
    </row>
    <row r="136" spans="1:12">
      <c r="A136" s="292">
        <v>531</v>
      </c>
      <c r="B136" s="291"/>
      <c r="C136" s="291" t="s">
        <v>440</v>
      </c>
      <c r="D136" s="292">
        <v>2</v>
      </c>
      <c r="E136" s="292">
        <v>531</v>
      </c>
      <c r="F136" s="293">
        <v>105979</v>
      </c>
      <c r="G136" s="293">
        <v>213552</v>
      </c>
      <c r="H136" s="292">
        <v>19</v>
      </c>
      <c r="I136" s="292">
        <v>19</v>
      </c>
      <c r="J136" s="291" t="s">
        <v>424</v>
      </c>
      <c r="K136" s="292">
        <v>531</v>
      </c>
      <c r="L136" s="291"/>
    </row>
    <row r="137" spans="1:12">
      <c r="A137" s="292">
        <v>532</v>
      </c>
      <c r="B137" s="291"/>
      <c r="C137" s="291" t="s">
        <v>483</v>
      </c>
      <c r="D137" s="292">
        <v>2</v>
      </c>
      <c r="E137" s="292">
        <v>532</v>
      </c>
      <c r="F137" s="292" t="s">
        <v>3614</v>
      </c>
      <c r="G137" s="293">
        <v>224552</v>
      </c>
      <c r="H137" s="292">
        <v>20</v>
      </c>
      <c r="I137" s="292">
        <v>20</v>
      </c>
      <c r="J137" s="291" t="s">
        <v>471</v>
      </c>
      <c r="K137" s="292">
        <v>532</v>
      </c>
      <c r="L137" s="291"/>
    </row>
    <row r="138" spans="1:12">
      <c r="A138" s="292">
        <v>533</v>
      </c>
      <c r="B138" s="291"/>
      <c r="C138" s="291" t="s">
        <v>2313</v>
      </c>
      <c r="D138" s="292">
        <v>2</v>
      </c>
      <c r="E138" s="292">
        <v>533</v>
      </c>
      <c r="F138" s="293">
        <v>106171</v>
      </c>
      <c r="G138" s="293">
        <v>210567</v>
      </c>
      <c r="H138" s="292">
        <v>21</v>
      </c>
      <c r="I138" s="292">
        <v>21</v>
      </c>
      <c r="J138" s="291" t="s">
        <v>1888</v>
      </c>
      <c r="K138" s="292">
        <v>533</v>
      </c>
      <c r="L138" s="291"/>
    </row>
    <row r="139" spans="1:12">
      <c r="A139" s="292">
        <v>534</v>
      </c>
      <c r="B139" s="291"/>
      <c r="C139" s="291" t="s">
        <v>338</v>
      </c>
      <c r="D139" s="292">
        <v>2</v>
      </c>
      <c r="E139" s="292">
        <v>534</v>
      </c>
      <c r="F139" s="293">
        <v>106594</v>
      </c>
      <c r="G139" s="293">
        <v>100421</v>
      </c>
      <c r="H139" s="292">
        <v>22</v>
      </c>
      <c r="I139" s="292">
        <v>22</v>
      </c>
      <c r="J139" s="291" t="s">
        <v>318</v>
      </c>
      <c r="K139" s="292">
        <v>534</v>
      </c>
      <c r="L139" s="291"/>
    </row>
    <row r="140" spans="1:12">
      <c r="A140" s="292">
        <v>535</v>
      </c>
      <c r="B140" s="296" t="s">
        <v>3598</v>
      </c>
      <c r="C140" s="291" t="s">
        <v>3017</v>
      </c>
      <c r="D140" s="292">
        <v>2</v>
      </c>
      <c r="E140" s="292">
        <v>535</v>
      </c>
      <c r="F140" s="293">
        <v>106591</v>
      </c>
      <c r="G140" s="293">
        <v>111527</v>
      </c>
      <c r="H140" s="292">
        <v>23</v>
      </c>
      <c r="I140" s="292">
        <v>23</v>
      </c>
      <c r="J140" s="291" t="s">
        <v>2357</v>
      </c>
      <c r="K140" s="292">
        <v>535</v>
      </c>
      <c r="L140" s="291"/>
    </row>
    <row r="141" spans="1:12">
      <c r="A141" s="292">
        <v>536</v>
      </c>
      <c r="B141" s="296" t="s">
        <v>3598</v>
      </c>
      <c r="C141" s="291" t="s">
        <v>369</v>
      </c>
      <c r="D141" s="292">
        <v>2</v>
      </c>
      <c r="E141" s="292">
        <v>536</v>
      </c>
      <c r="F141" s="292" t="s">
        <v>3615</v>
      </c>
      <c r="G141" s="293">
        <v>138862</v>
      </c>
      <c r="H141" s="292">
        <v>24</v>
      </c>
      <c r="I141" s="292">
        <v>24</v>
      </c>
      <c r="J141" s="291" t="s">
        <v>1983</v>
      </c>
      <c r="K141" s="292">
        <v>536</v>
      </c>
      <c r="L141" s="291"/>
    </row>
    <row r="142" spans="1:12">
      <c r="A142" s="292">
        <v>537</v>
      </c>
      <c r="B142" s="296" t="s">
        <v>3598</v>
      </c>
      <c r="C142" s="291" t="s">
        <v>72</v>
      </c>
      <c r="D142" s="292">
        <v>2</v>
      </c>
      <c r="E142" s="292">
        <v>537</v>
      </c>
      <c r="F142" s="293">
        <v>106608</v>
      </c>
      <c r="G142" s="293">
        <v>116511</v>
      </c>
      <c r="H142" s="292">
        <v>25</v>
      </c>
      <c r="I142" s="292">
        <v>25</v>
      </c>
      <c r="J142" s="291" t="s">
        <v>2110</v>
      </c>
      <c r="K142" s="292">
        <v>537</v>
      </c>
      <c r="L142" s="291"/>
    </row>
    <row r="143" spans="1:12">
      <c r="A143" s="292">
        <v>538</v>
      </c>
      <c r="B143" s="296" t="s">
        <v>3598</v>
      </c>
      <c r="C143" s="291" t="s">
        <v>3616</v>
      </c>
      <c r="D143" s="292">
        <v>2</v>
      </c>
      <c r="E143" s="292">
        <v>538</v>
      </c>
      <c r="F143" s="293">
        <v>107751</v>
      </c>
      <c r="G143" s="293">
        <v>106839</v>
      </c>
      <c r="H143" s="292">
        <v>26</v>
      </c>
      <c r="I143" s="292">
        <v>26</v>
      </c>
      <c r="J143" s="291" t="s">
        <v>507</v>
      </c>
      <c r="K143" s="292">
        <v>538</v>
      </c>
      <c r="L143" s="291"/>
    </row>
    <row r="144" spans="1:12">
      <c r="A144" s="292">
        <v>539</v>
      </c>
      <c r="B144" s="291"/>
      <c r="C144" s="291" t="s">
        <v>3617</v>
      </c>
      <c r="D144" s="292">
        <v>2</v>
      </c>
      <c r="E144" s="292">
        <v>539</v>
      </c>
      <c r="F144" s="293">
        <v>105015</v>
      </c>
      <c r="G144" s="293">
        <v>894511</v>
      </c>
      <c r="H144" s="292">
        <v>27</v>
      </c>
      <c r="I144" s="292">
        <v>27</v>
      </c>
      <c r="J144" s="291" t="s">
        <v>3574</v>
      </c>
      <c r="K144" s="292">
        <v>539</v>
      </c>
      <c r="L144" s="291"/>
    </row>
    <row r="145" spans="1:12">
      <c r="A145" s="292">
        <v>540</v>
      </c>
      <c r="B145" s="291"/>
      <c r="C145" s="291" t="s">
        <v>586</v>
      </c>
      <c r="D145" s="292">
        <v>2</v>
      </c>
      <c r="E145" s="292">
        <v>540</v>
      </c>
      <c r="F145" s="293">
        <v>105493</v>
      </c>
      <c r="G145" s="293">
        <v>228349</v>
      </c>
      <c r="H145" s="292">
        <v>28</v>
      </c>
      <c r="I145" s="292">
        <v>28</v>
      </c>
      <c r="J145" s="291" t="s">
        <v>3575</v>
      </c>
      <c r="K145" s="292">
        <v>540</v>
      </c>
      <c r="L145" s="291"/>
    </row>
    <row r="146" spans="1:12">
      <c r="A146" s="292">
        <v>541</v>
      </c>
      <c r="B146" s="296" t="s">
        <v>3598</v>
      </c>
      <c r="C146" s="291" t="s">
        <v>3618</v>
      </c>
      <c r="D146" s="292">
        <v>2</v>
      </c>
      <c r="E146" s="292">
        <v>541</v>
      </c>
      <c r="F146" s="293">
        <v>108265</v>
      </c>
      <c r="G146" s="293">
        <v>129152</v>
      </c>
      <c r="H146" s="292">
        <v>29</v>
      </c>
      <c r="I146" s="292">
        <v>29</v>
      </c>
      <c r="J146" s="291" t="s">
        <v>3576</v>
      </c>
      <c r="K146" s="292">
        <v>541</v>
      </c>
      <c r="L146" s="291"/>
    </row>
    <row r="147" spans="1:12">
      <c r="A147" s="292">
        <v>542</v>
      </c>
      <c r="B147" s="291"/>
      <c r="C147" s="291" t="s">
        <v>212</v>
      </c>
      <c r="D147" s="292">
        <v>2</v>
      </c>
      <c r="E147" s="292">
        <v>542</v>
      </c>
      <c r="F147" s="293">
        <v>107894</v>
      </c>
      <c r="G147" s="293">
        <v>125876</v>
      </c>
      <c r="H147" s="292">
        <v>30</v>
      </c>
      <c r="I147" s="292">
        <v>30</v>
      </c>
      <c r="J147" s="291" t="s">
        <v>208</v>
      </c>
      <c r="K147" s="292">
        <v>542</v>
      </c>
      <c r="L147" s="291"/>
    </row>
    <row r="148" spans="1:12">
      <c r="A148" s="292">
        <v>543</v>
      </c>
      <c r="B148" s="296" t="s">
        <v>3598</v>
      </c>
      <c r="C148" s="291" t="s">
        <v>30</v>
      </c>
      <c r="D148" s="292">
        <v>2</v>
      </c>
      <c r="E148" s="292">
        <v>543</v>
      </c>
      <c r="F148" s="293">
        <v>103154105</v>
      </c>
      <c r="G148" s="293">
        <v>22038627</v>
      </c>
      <c r="H148" s="292">
        <v>31</v>
      </c>
      <c r="I148" s="292">
        <v>31</v>
      </c>
      <c r="J148" s="291" t="s">
        <v>17</v>
      </c>
      <c r="K148" s="292">
        <v>543</v>
      </c>
      <c r="L148" s="291"/>
    </row>
    <row r="149" spans="1:12">
      <c r="A149" s="292">
        <v>544</v>
      </c>
      <c r="B149" s="296" t="s">
        <v>3598</v>
      </c>
      <c r="C149" s="291" t="s">
        <v>284</v>
      </c>
      <c r="D149" s="292">
        <v>2</v>
      </c>
      <c r="E149" s="292">
        <v>544</v>
      </c>
      <c r="F149" s="293">
        <v>107242</v>
      </c>
      <c r="G149" s="293">
        <v>109287</v>
      </c>
      <c r="H149" s="292">
        <v>32</v>
      </c>
      <c r="I149" s="292">
        <v>32</v>
      </c>
      <c r="J149" s="291" t="s">
        <v>259</v>
      </c>
      <c r="K149" s="292">
        <v>544</v>
      </c>
      <c r="L149" s="291"/>
    </row>
    <row r="150" spans="1:12">
      <c r="A150" s="292">
        <v>545</v>
      </c>
      <c r="B150" s="291"/>
      <c r="C150" s="291" t="s">
        <v>3619</v>
      </c>
      <c r="D150" s="292">
        <v>2</v>
      </c>
      <c r="E150" s="292">
        <v>545</v>
      </c>
      <c r="F150" s="293">
        <v>105767</v>
      </c>
      <c r="G150" s="293">
        <v>102925</v>
      </c>
      <c r="H150" s="292">
        <v>33</v>
      </c>
      <c r="I150" s="292">
        <v>33</v>
      </c>
      <c r="J150" s="291" t="s">
        <v>1306</v>
      </c>
      <c r="K150" s="292">
        <v>545</v>
      </c>
      <c r="L150" s="291"/>
    </row>
    <row r="151" spans="1:12">
      <c r="A151" s="292">
        <v>546</v>
      </c>
      <c r="B151" s="296" t="s">
        <v>3598</v>
      </c>
      <c r="C151" s="291" t="s">
        <v>1057</v>
      </c>
      <c r="D151" s="292">
        <v>2</v>
      </c>
      <c r="E151" s="292">
        <v>546</v>
      </c>
      <c r="F151" s="293">
        <v>108656</v>
      </c>
      <c r="G151" s="293">
        <v>139526</v>
      </c>
      <c r="H151" s="292">
        <v>34</v>
      </c>
      <c r="I151" s="292">
        <v>34</v>
      </c>
      <c r="J151" s="291" t="s">
        <v>1056</v>
      </c>
      <c r="K151" s="292">
        <v>546</v>
      </c>
      <c r="L151" s="291"/>
    </row>
    <row r="152" spans="1:12">
      <c r="A152" s="292">
        <v>547</v>
      </c>
      <c r="B152" s="291"/>
      <c r="C152" s="291" t="s">
        <v>3620</v>
      </c>
      <c r="D152" s="292">
        <v>2</v>
      </c>
      <c r="E152" s="292">
        <v>547</v>
      </c>
      <c r="F152" s="293">
        <v>105312</v>
      </c>
      <c r="G152" s="293">
        <v>227386</v>
      </c>
      <c r="H152" s="292">
        <v>35</v>
      </c>
      <c r="I152" s="292">
        <v>35</v>
      </c>
      <c r="J152" s="291" t="s">
        <v>3577</v>
      </c>
      <c r="K152" s="292">
        <v>547</v>
      </c>
      <c r="L152" s="291"/>
    </row>
    <row r="153" spans="1:12">
      <c r="A153" s="292">
        <v>548</v>
      </c>
      <c r="B153" s="291"/>
      <c r="C153" s="291" t="s">
        <v>1199</v>
      </c>
      <c r="D153" s="292">
        <v>2</v>
      </c>
      <c r="E153" s="292">
        <v>548</v>
      </c>
      <c r="F153" s="293">
        <v>106008</v>
      </c>
      <c r="G153" s="293">
        <v>204906</v>
      </c>
      <c r="H153" s="292">
        <v>36</v>
      </c>
      <c r="I153" s="292">
        <v>36</v>
      </c>
      <c r="J153" s="291" t="s">
        <v>1170</v>
      </c>
      <c r="K153" s="292">
        <v>548</v>
      </c>
      <c r="L153" s="291"/>
    </row>
    <row r="154" spans="1:12">
      <c r="A154" s="292">
        <v>549</v>
      </c>
      <c r="B154" s="296" t="s">
        <v>3598</v>
      </c>
      <c r="C154" s="291" t="s">
        <v>1594</v>
      </c>
      <c r="D154" s="292">
        <v>2</v>
      </c>
      <c r="E154" s="292">
        <v>549</v>
      </c>
      <c r="F154" s="293">
        <v>105706</v>
      </c>
      <c r="G154" s="293">
        <v>185293</v>
      </c>
      <c r="H154" s="292">
        <v>37</v>
      </c>
      <c r="I154" s="292">
        <v>37</v>
      </c>
      <c r="J154" s="291" t="s">
        <v>1592</v>
      </c>
      <c r="K154" s="292">
        <v>549</v>
      </c>
      <c r="L154" s="291"/>
    </row>
    <row r="155" spans="1:12">
      <c r="A155" s="292">
        <v>550</v>
      </c>
      <c r="B155" s="291"/>
      <c r="C155" s="291" t="s">
        <v>3621</v>
      </c>
      <c r="D155" s="292">
        <v>2</v>
      </c>
      <c r="E155" s="292">
        <v>550</v>
      </c>
      <c r="F155" s="293">
        <v>106389</v>
      </c>
      <c r="G155" s="293">
        <v>211105</v>
      </c>
      <c r="H155" s="292">
        <v>38</v>
      </c>
      <c r="I155" s="292">
        <v>38</v>
      </c>
      <c r="J155" s="291" t="s">
        <v>3578</v>
      </c>
      <c r="K155" s="292">
        <v>550</v>
      </c>
      <c r="L155" s="291"/>
    </row>
    <row r="156" spans="1:12">
      <c r="A156" s="292">
        <v>551</v>
      </c>
      <c r="B156" s="291"/>
      <c r="C156" s="291" t="s">
        <v>3622</v>
      </c>
      <c r="D156" s="292">
        <v>2</v>
      </c>
      <c r="E156" s="292">
        <v>551</v>
      </c>
      <c r="F156" s="293">
        <v>105467498</v>
      </c>
      <c r="G156" s="293">
        <v>9780431</v>
      </c>
      <c r="H156" s="292">
        <v>39</v>
      </c>
      <c r="I156" s="292">
        <v>39</v>
      </c>
      <c r="J156" s="291" t="s">
        <v>3579</v>
      </c>
      <c r="K156" s="292">
        <v>551</v>
      </c>
      <c r="L156" s="291"/>
    </row>
    <row r="157" spans="1:12">
      <c r="A157" s="292">
        <v>552</v>
      </c>
      <c r="B157" s="291"/>
      <c r="C157" s="291" t="s">
        <v>1677</v>
      </c>
      <c r="D157" s="292">
        <v>2</v>
      </c>
      <c r="E157" s="292">
        <v>552</v>
      </c>
      <c r="F157" s="293">
        <v>105324</v>
      </c>
      <c r="G157" s="293">
        <v>207189</v>
      </c>
      <c r="H157" s="292">
        <v>40</v>
      </c>
      <c r="I157" s="292">
        <v>40</v>
      </c>
      <c r="J157" s="291" t="s">
        <v>92</v>
      </c>
      <c r="K157" s="292">
        <v>552</v>
      </c>
      <c r="L157" s="291"/>
    </row>
    <row r="158" spans="1:12">
      <c r="A158" s="292">
        <v>553</v>
      </c>
      <c r="B158" s="296" t="s">
        <v>3598</v>
      </c>
      <c r="C158" s="291" t="s">
        <v>822</v>
      </c>
      <c r="D158" s="292">
        <v>2</v>
      </c>
      <c r="E158" s="292">
        <v>553</v>
      </c>
      <c r="F158" s="293">
        <v>106058</v>
      </c>
      <c r="G158" s="293">
        <v>209338</v>
      </c>
      <c r="H158" s="292">
        <v>41</v>
      </c>
      <c r="I158" s="292">
        <v>41</v>
      </c>
      <c r="J158" s="291" t="s">
        <v>823</v>
      </c>
      <c r="K158" s="292">
        <v>553</v>
      </c>
      <c r="L158" s="291"/>
    </row>
    <row r="159" spans="1:12">
      <c r="A159" s="292">
        <v>554</v>
      </c>
      <c r="B159" s="291"/>
      <c r="C159" s="291" t="s">
        <v>1813</v>
      </c>
      <c r="D159" s="292">
        <v>2</v>
      </c>
      <c r="E159" s="292">
        <v>554</v>
      </c>
      <c r="F159" s="293">
        <v>109146</v>
      </c>
      <c r="G159" s="293">
        <v>11917</v>
      </c>
      <c r="H159" s="292">
        <v>42</v>
      </c>
      <c r="I159" s="292">
        <v>42</v>
      </c>
      <c r="J159" s="291" t="s">
        <v>76</v>
      </c>
      <c r="K159" s="292">
        <v>554</v>
      </c>
      <c r="L159" s="291"/>
    </row>
    <row r="160" spans="1:12">
      <c r="A160" s="292">
        <v>555</v>
      </c>
      <c r="B160" s="291"/>
      <c r="C160" s="291" t="s">
        <v>3623</v>
      </c>
      <c r="D160" s="292">
        <v>2</v>
      </c>
      <c r="E160" s="292">
        <v>555</v>
      </c>
      <c r="F160" s="293">
        <v>104488</v>
      </c>
      <c r="G160" s="293">
        <v>103835</v>
      </c>
      <c r="H160" s="292">
        <v>43</v>
      </c>
      <c r="I160" s="292">
        <v>43</v>
      </c>
      <c r="J160" s="291" t="s">
        <v>3580</v>
      </c>
      <c r="K160" s="292">
        <v>555</v>
      </c>
      <c r="L160" s="291"/>
    </row>
    <row r="161" spans="1:12">
      <c r="A161" s="292">
        <v>556</v>
      </c>
      <c r="B161" s="291"/>
      <c r="C161" s="291" t="s">
        <v>1700</v>
      </c>
      <c r="D161" s="292">
        <v>2</v>
      </c>
      <c r="E161" s="292">
        <v>556</v>
      </c>
      <c r="F161" s="293">
        <v>108289</v>
      </c>
      <c r="G161" s="293">
        <v>145986</v>
      </c>
      <c r="H161" s="292">
        <v>44</v>
      </c>
      <c r="I161" s="292">
        <v>44</v>
      </c>
      <c r="J161" s="291" t="s">
        <v>1681</v>
      </c>
      <c r="K161" s="292">
        <v>556</v>
      </c>
      <c r="L161" s="291"/>
    </row>
    <row r="162" spans="1:12">
      <c r="A162" s="292">
        <v>557</v>
      </c>
      <c r="B162" s="291"/>
      <c r="C162" s="291" t="s">
        <v>1712</v>
      </c>
      <c r="D162" s="292">
        <v>2</v>
      </c>
      <c r="E162" s="292">
        <v>557</v>
      </c>
      <c r="F162" s="293">
        <v>102802</v>
      </c>
      <c r="G162" s="293">
        <v>223852</v>
      </c>
      <c r="H162" s="292">
        <v>45</v>
      </c>
      <c r="I162" s="292">
        <v>45</v>
      </c>
      <c r="J162" s="291" t="s">
        <v>1710</v>
      </c>
      <c r="K162" s="292">
        <v>557</v>
      </c>
      <c r="L162" s="291"/>
    </row>
    <row r="163" spans="1:12">
      <c r="A163" s="292">
        <v>558</v>
      </c>
      <c r="B163" s="291"/>
      <c r="C163" s="291" t="s">
        <v>582</v>
      </c>
      <c r="D163" s="292">
        <v>2</v>
      </c>
      <c r="E163" s="292">
        <v>558</v>
      </c>
      <c r="F163" s="293">
        <v>107809</v>
      </c>
      <c r="G163" s="293">
        <v>115466</v>
      </c>
      <c r="H163" s="292">
        <v>46</v>
      </c>
      <c r="I163" s="292">
        <v>46</v>
      </c>
      <c r="J163" s="291" t="s">
        <v>577</v>
      </c>
      <c r="K163" s="292">
        <v>558</v>
      </c>
      <c r="L163" s="291"/>
    </row>
    <row r="164" spans="1:12">
      <c r="A164" s="292">
        <v>559</v>
      </c>
      <c r="B164" s="291"/>
      <c r="C164" s="291" t="s">
        <v>277</v>
      </c>
      <c r="D164" s="292">
        <v>2</v>
      </c>
      <c r="E164" s="292">
        <v>559</v>
      </c>
      <c r="F164" s="293">
        <v>106319</v>
      </c>
      <c r="G164" s="293">
        <v>219001</v>
      </c>
      <c r="H164" s="292">
        <v>47</v>
      </c>
      <c r="I164" s="292">
        <v>47</v>
      </c>
      <c r="J164" s="291" t="s">
        <v>1741</v>
      </c>
      <c r="K164" s="292">
        <v>559</v>
      </c>
      <c r="L164" s="291"/>
    </row>
    <row r="165" spans="1:12">
      <c r="A165" s="292">
        <v>560</v>
      </c>
      <c r="B165" s="291"/>
      <c r="C165" s="291" t="s">
        <v>808</v>
      </c>
      <c r="D165" s="292">
        <v>2</v>
      </c>
      <c r="E165" s="292">
        <v>560</v>
      </c>
      <c r="F165" s="293">
        <v>104292</v>
      </c>
      <c r="G165" s="293">
        <v>225384</v>
      </c>
      <c r="H165" s="292">
        <v>48</v>
      </c>
      <c r="I165" s="292">
        <v>48</v>
      </c>
      <c r="J165" s="291" t="s">
        <v>783</v>
      </c>
      <c r="K165" s="292">
        <v>560</v>
      </c>
      <c r="L165" s="291"/>
    </row>
    <row r="166" spans="1:12">
      <c r="A166" s="292">
        <v>561</v>
      </c>
      <c r="B166" s="296" t="s">
        <v>3598</v>
      </c>
      <c r="C166" s="291" t="s">
        <v>3624</v>
      </c>
      <c r="D166" s="292">
        <v>2</v>
      </c>
      <c r="E166" s="292">
        <v>561</v>
      </c>
      <c r="F166" s="293">
        <v>105940944</v>
      </c>
      <c r="G166" s="293">
        <v>10775166</v>
      </c>
      <c r="H166" s="292">
        <v>49</v>
      </c>
      <c r="I166" s="292">
        <v>49</v>
      </c>
      <c r="J166" s="291" t="s">
        <v>140</v>
      </c>
      <c r="K166" s="292">
        <v>561</v>
      </c>
      <c r="L166" s="291"/>
    </row>
    <row r="167" spans="1:12">
      <c r="A167" s="292">
        <v>562</v>
      </c>
      <c r="B167" s="291"/>
      <c r="C167" s="291" t="s">
        <v>3625</v>
      </c>
      <c r="D167" s="292">
        <v>2</v>
      </c>
      <c r="E167" s="292">
        <v>562</v>
      </c>
      <c r="F167" s="293">
        <v>106445</v>
      </c>
      <c r="G167" s="293">
        <v>202839</v>
      </c>
      <c r="H167" s="292">
        <v>50</v>
      </c>
      <c r="I167" s="292">
        <v>50</v>
      </c>
      <c r="J167" s="291" t="s">
        <v>3581</v>
      </c>
      <c r="K167" s="292">
        <v>562</v>
      </c>
      <c r="L167" s="291"/>
    </row>
    <row r="168" spans="1:12">
      <c r="A168" s="292">
        <v>563</v>
      </c>
      <c r="B168" s="296" t="s">
        <v>3598</v>
      </c>
      <c r="C168" s="291" t="s">
        <v>3626</v>
      </c>
      <c r="D168" s="292">
        <v>2</v>
      </c>
      <c r="E168" s="292">
        <v>563</v>
      </c>
      <c r="F168" s="293">
        <v>105718</v>
      </c>
      <c r="G168" s="293">
        <v>188182</v>
      </c>
      <c r="H168" s="292">
        <v>51</v>
      </c>
      <c r="I168" s="292">
        <v>51</v>
      </c>
      <c r="J168" s="291" t="s">
        <v>3582</v>
      </c>
      <c r="K168" s="292">
        <v>563</v>
      </c>
      <c r="L168" s="291"/>
    </row>
    <row r="169" spans="1:12">
      <c r="A169" s="292">
        <v>564</v>
      </c>
      <c r="B169" s="291"/>
      <c r="C169" s="291" t="s">
        <v>727</v>
      </c>
      <c r="D169" s="292">
        <v>2</v>
      </c>
      <c r="E169" s="292">
        <v>564</v>
      </c>
      <c r="F169" s="293">
        <v>105914</v>
      </c>
      <c r="G169" s="293">
        <v>201546</v>
      </c>
      <c r="H169" s="292">
        <v>52</v>
      </c>
      <c r="I169" s="292">
        <v>52</v>
      </c>
      <c r="J169" s="291" t="s">
        <v>722</v>
      </c>
      <c r="K169" s="292">
        <v>564</v>
      </c>
      <c r="L169" s="291"/>
    </row>
    <row r="170" spans="1:12">
      <c r="A170" s="292">
        <v>565</v>
      </c>
      <c r="B170" s="291"/>
      <c r="C170" s="291" t="s">
        <v>3627</v>
      </c>
      <c r="D170" s="292">
        <v>2</v>
      </c>
      <c r="E170" s="292">
        <v>565</v>
      </c>
      <c r="F170" s="293">
        <v>108926</v>
      </c>
      <c r="G170" s="293">
        <v>118555</v>
      </c>
      <c r="H170" s="292">
        <v>53</v>
      </c>
      <c r="I170" s="292">
        <v>53</v>
      </c>
      <c r="J170" s="291" t="s">
        <v>3583</v>
      </c>
      <c r="K170" s="292">
        <v>565</v>
      </c>
      <c r="L170" s="291"/>
    </row>
    <row r="171" spans="1:12">
      <c r="A171" s="292">
        <v>566</v>
      </c>
      <c r="B171" s="296" t="s">
        <v>3598</v>
      </c>
      <c r="C171" s="291" t="s">
        <v>826</v>
      </c>
      <c r="D171" s="292">
        <v>2</v>
      </c>
      <c r="E171" s="292">
        <v>566</v>
      </c>
      <c r="F171" s="293">
        <v>105223</v>
      </c>
      <c r="G171" s="293">
        <v>213993</v>
      </c>
      <c r="H171" s="292">
        <v>54</v>
      </c>
      <c r="I171" s="292">
        <v>54</v>
      </c>
      <c r="J171" s="291" t="s">
        <v>826</v>
      </c>
      <c r="K171" s="292">
        <v>566</v>
      </c>
      <c r="L171" s="291"/>
    </row>
    <row r="172" spans="1:12">
      <c r="A172" s="292">
        <v>567</v>
      </c>
      <c r="B172" s="291"/>
      <c r="C172" s="291" t="s">
        <v>1971</v>
      </c>
      <c r="D172" s="292">
        <v>2</v>
      </c>
      <c r="E172" s="292">
        <v>567</v>
      </c>
      <c r="F172" s="293">
        <v>109332</v>
      </c>
      <c r="G172" s="293">
        <v>129913</v>
      </c>
      <c r="H172" s="292">
        <v>55</v>
      </c>
      <c r="I172" s="292">
        <v>55</v>
      </c>
      <c r="J172" s="291" t="s">
        <v>3584</v>
      </c>
      <c r="K172" s="292">
        <v>567</v>
      </c>
      <c r="L172" s="291"/>
    </row>
    <row r="173" spans="1:12">
      <c r="A173" s="292">
        <v>568</v>
      </c>
      <c r="B173" s="296" t="s">
        <v>3598</v>
      </c>
      <c r="C173" s="291" t="s">
        <v>3628</v>
      </c>
      <c r="D173" s="292">
        <v>2</v>
      </c>
      <c r="E173" s="292">
        <v>568</v>
      </c>
      <c r="F173" s="293">
        <v>106424</v>
      </c>
      <c r="G173" s="293">
        <v>177537</v>
      </c>
      <c r="H173" s="292">
        <v>56</v>
      </c>
      <c r="I173" s="292">
        <v>56</v>
      </c>
      <c r="J173" s="291" t="s">
        <v>3585</v>
      </c>
      <c r="K173" s="292">
        <v>568</v>
      </c>
      <c r="L173" s="291"/>
    </row>
    <row r="174" spans="1:12">
      <c r="A174" s="292">
        <v>569</v>
      </c>
      <c r="B174" s="291"/>
      <c r="C174" s="291" t="s">
        <v>1018</v>
      </c>
      <c r="D174" s="292">
        <v>2</v>
      </c>
      <c r="E174" s="292">
        <v>569</v>
      </c>
      <c r="F174" s="293">
        <v>108474</v>
      </c>
      <c r="G174" s="293">
        <v>155772</v>
      </c>
      <c r="H174" s="292">
        <v>57</v>
      </c>
      <c r="I174" s="292">
        <v>57</v>
      </c>
      <c r="J174" s="291" t="s">
        <v>1014</v>
      </c>
      <c r="K174" s="292">
        <v>569</v>
      </c>
      <c r="L174" s="291"/>
    </row>
    <row r="175" spans="1:12">
      <c r="A175" s="292">
        <v>570</v>
      </c>
      <c r="B175" s="291"/>
      <c r="C175" s="291" t="s">
        <v>1259</v>
      </c>
      <c r="D175" s="292">
        <v>2</v>
      </c>
      <c r="E175" s="292">
        <v>570</v>
      </c>
      <c r="F175" s="293">
        <v>108733</v>
      </c>
      <c r="G175" s="293">
        <v>147636</v>
      </c>
      <c r="H175" s="292">
        <v>58</v>
      </c>
      <c r="I175" s="292">
        <v>58</v>
      </c>
      <c r="J175" s="291" t="s">
        <v>608</v>
      </c>
      <c r="K175" s="292">
        <v>570</v>
      </c>
      <c r="L175" s="291"/>
    </row>
    <row r="176" spans="1:12">
      <c r="A176" s="292">
        <v>571</v>
      </c>
      <c r="B176" s="291"/>
      <c r="C176" s="291" t="s">
        <v>3629</v>
      </c>
      <c r="D176" s="292">
        <v>2</v>
      </c>
      <c r="E176" s="292">
        <v>571</v>
      </c>
      <c r="F176" s="293">
        <v>107972</v>
      </c>
      <c r="G176" s="293">
        <v>215261</v>
      </c>
      <c r="H176" s="292">
        <v>59</v>
      </c>
      <c r="I176" s="292">
        <v>59</v>
      </c>
      <c r="J176" s="291" t="s">
        <v>2104</v>
      </c>
      <c r="K176" s="292">
        <v>571</v>
      </c>
      <c r="L176" s="291"/>
    </row>
    <row r="177" spans="1:12">
      <c r="A177" s="292">
        <v>572</v>
      </c>
      <c r="B177" s="296" t="s">
        <v>3598</v>
      </c>
      <c r="C177" s="291" t="s">
        <v>3586</v>
      </c>
      <c r="D177" s="292">
        <v>2</v>
      </c>
      <c r="E177" s="292">
        <v>572</v>
      </c>
      <c r="F177" s="293">
        <v>107191</v>
      </c>
      <c r="G177" s="293">
        <v>167498</v>
      </c>
      <c r="H177" s="292">
        <v>60</v>
      </c>
      <c r="I177" s="292">
        <v>60</v>
      </c>
      <c r="J177" s="291" t="s">
        <v>3586</v>
      </c>
      <c r="K177" s="292">
        <v>572</v>
      </c>
      <c r="L177" s="291"/>
    </row>
    <row r="178" spans="1:12">
      <c r="A178" s="292">
        <v>573</v>
      </c>
      <c r="B178" s="296" t="s">
        <v>3598</v>
      </c>
      <c r="C178" s="291" t="s">
        <v>1849</v>
      </c>
      <c r="D178" s="292">
        <v>2</v>
      </c>
      <c r="E178" s="292">
        <v>573</v>
      </c>
      <c r="F178" s="293">
        <v>105981</v>
      </c>
      <c r="G178" s="293">
        <v>93241</v>
      </c>
      <c r="H178" s="292">
        <v>61</v>
      </c>
      <c r="I178" s="292">
        <v>61</v>
      </c>
      <c r="J178" s="291" t="s">
        <v>1846</v>
      </c>
      <c r="K178" s="292">
        <v>573</v>
      </c>
      <c r="L178" s="291"/>
    </row>
    <row r="179" spans="1:12">
      <c r="A179" s="292">
        <v>574</v>
      </c>
      <c r="B179" s="291"/>
      <c r="C179" s="291" t="s">
        <v>2118</v>
      </c>
      <c r="D179" s="292">
        <v>2</v>
      </c>
      <c r="E179" s="292">
        <v>574</v>
      </c>
      <c r="F179" s="293">
        <v>104434</v>
      </c>
      <c r="G179" s="293">
        <v>212444</v>
      </c>
      <c r="H179" s="292">
        <v>62</v>
      </c>
      <c r="I179" s="292">
        <v>62</v>
      </c>
      <c r="J179" s="291" t="s">
        <v>2116</v>
      </c>
      <c r="K179" s="292">
        <v>574</v>
      </c>
      <c r="L179" s="291"/>
    </row>
    <row r="180" spans="1:12">
      <c r="A180" s="292">
        <v>575</v>
      </c>
      <c r="B180" s="291"/>
      <c r="C180" s="291" t="s">
        <v>1902</v>
      </c>
      <c r="D180" s="292">
        <v>2</v>
      </c>
      <c r="E180" s="292">
        <v>575</v>
      </c>
      <c r="F180" s="292" t="s">
        <v>3630</v>
      </c>
      <c r="G180" s="293">
        <v>111109</v>
      </c>
      <c r="H180" s="292">
        <v>63</v>
      </c>
      <c r="I180" s="292">
        <v>63</v>
      </c>
      <c r="J180" s="291" t="s">
        <v>1889</v>
      </c>
      <c r="K180" s="292">
        <v>575</v>
      </c>
      <c r="L180" s="291"/>
    </row>
    <row r="181" spans="1:12">
      <c r="A181" s="292">
        <v>576</v>
      </c>
      <c r="B181" s="291"/>
      <c r="C181" s="291" t="s">
        <v>1926</v>
      </c>
      <c r="D181" s="292">
        <v>2</v>
      </c>
      <c r="E181" s="292">
        <v>576</v>
      </c>
      <c r="F181" s="293">
        <v>106226</v>
      </c>
      <c r="G181" s="293">
        <v>205895</v>
      </c>
      <c r="H181" s="292">
        <v>64</v>
      </c>
      <c r="I181" s="292">
        <v>64</v>
      </c>
      <c r="J181" s="291" t="s">
        <v>1760</v>
      </c>
      <c r="K181" s="292">
        <v>576</v>
      </c>
      <c r="L181" s="291"/>
    </row>
    <row r="182" spans="1:12">
      <c r="A182" s="292">
        <v>577</v>
      </c>
      <c r="B182" s="291"/>
      <c r="C182" s="291" t="s">
        <v>2381</v>
      </c>
      <c r="D182" s="292">
        <v>2</v>
      </c>
      <c r="E182" s="292">
        <v>577</v>
      </c>
      <c r="F182" s="293">
        <v>105844</v>
      </c>
      <c r="G182" s="293">
        <v>214662</v>
      </c>
      <c r="H182" s="292">
        <v>65</v>
      </c>
      <c r="I182" s="292">
        <v>65</v>
      </c>
      <c r="J182" s="291" t="s">
        <v>2382</v>
      </c>
      <c r="K182" s="292">
        <v>577</v>
      </c>
      <c r="L182" s="291"/>
    </row>
    <row r="183" spans="1:12">
      <c r="A183" s="292">
        <v>578</v>
      </c>
      <c r="B183" s="296" t="s">
        <v>3598</v>
      </c>
      <c r="C183" s="291" t="s">
        <v>3631</v>
      </c>
      <c r="D183" s="292">
        <v>2</v>
      </c>
      <c r="E183" s="292">
        <v>578</v>
      </c>
      <c r="F183" s="293">
        <v>105857</v>
      </c>
      <c r="G183" s="293">
        <v>200792</v>
      </c>
      <c r="H183" s="292">
        <v>66</v>
      </c>
      <c r="I183" s="292">
        <v>66</v>
      </c>
      <c r="J183" s="291" t="s">
        <v>3587</v>
      </c>
      <c r="K183" s="292">
        <v>578</v>
      </c>
      <c r="L183" s="291"/>
    </row>
    <row r="184" spans="1:12" ht="31.5">
      <c r="A184" s="292">
        <v>579</v>
      </c>
      <c r="B184" s="291"/>
      <c r="C184" s="291" t="s">
        <v>3632</v>
      </c>
      <c r="D184" s="292">
        <v>2</v>
      </c>
      <c r="E184" s="292">
        <v>579</v>
      </c>
      <c r="F184" s="293">
        <v>107231</v>
      </c>
      <c r="G184" s="293">
        <v>162741</v>
      </c>
      <c r="H184" s="292">
        <v>67</v>
      </c>
      <c r="I184" s="292">
        <v>67</v>
      </c>
      <c r="J184" s="291" t="s">
        <v>3588</v>
      </c>
      <c r="K184" s="292">
        <v>579</v>
      </c>
      <c r="L184" s="291"/>
    </row>
    <row r="185" spans="1:12">
      <c r="A185" s="292">
        <v>580</v>
      </c>
      <c r="B185" s="296" t="s">
        <v>3598</v>
      </c>
      <c r="C185" s="291" t="s">
        <v>2464</v>
      </c>
      <c r="D185" s="292">
        <v>2</v>
      </c>
      <c r="E185" s="292">
        <v>580</v>
      </c>
      <c r="F185" s="293">
        <v>106675</v>
      </c>
      <c r="G185" s="293">
        <v>10361</v>
      </c>
      <c r="H185" s="292">
        <v>68</v>
      </c>
      <c r="I185" s="292">
        <v>68</v>
      </c>
      <c r="J185" s="291" t="s">
        <v>2457</v>
      </c>
      <c r="K185" s="292">
        <v>580</v>
      </c>
      <c r="L185" s="291"/>
    </row>
    <row r="186" spans="1:12">
      <c r="A186" s="292">
        <v>581</v>
      </c>
      <c r="B186" s="296" t="s">
        <v>3598</v>
      </c>
      <c r="C186" s="291" t="s">
        <v>1968</v>
      </c>
      <c r="D186" s="292">
        <v>2</v>
      </c>
      <c r="E186" s="292">
        <v>581</v>
      </c>
      <c r="F186" s="293">
        <v>106496</v>
      </c>
      <c r="G186" s="293">
        <v>963399</v>
      </c>
      <c r="H186" s="292">
        <v>69</v>
      </c>
      <c r="I186" s="292">
        <v>69</v>
      </c>
      <c r="J186" s="291" t="s">
        <v>3589</v>
      </c>
      <c r="K186" s="292">
        <v>581</v>
      </c>
      <c r="L186" s="291"/>
    </row>
    <row r="187" spans="1:12">
      <c r="A187" s="292">
        <v>582</v>
      </c>
      <c r="B187" s="291"/>
      <c r="C187" s="291" t="s">
        <v>2483</v>
      </c>
      <c r="D187" s="292">
        <v>2</v>
      </c>
      <c r="E187" s="292">
        <v>582</v>
      </c>
      <c r="F187" s="293">
        <v>105272</v>
      </c>
      <c r="G187" s="293">
        <v>221431</v>
      </c>
      <c r="H187" s="292">
        <v>70</v>
      </c>
      <c r="I187" s="292">
        <v>70</v>
      </c>
      <c r="J187" s="291" t="s">
        <v>2476</v>
      </c>
      <c r="K187" s="292">
        <v>582</v>
      </c>
      <c r="L187" s="291"/>
    </row>
    <row r="188" spans="1:12">
      <c r="A188" s="292">
        <v>583</v>
      </c>
      <c r="B188" s="296" t="s">
        <v>3598</v>
      </c>
      <c r="C188" s="291" t="s">
        <v>1400</v>
      </c>
      <c r="D188" s="292">
        <v>2</v>
      </c>
      <c r="E188" s="292">
        <v>583</v>
      </c>
      <c r="F188" s="293">
        <v>105821</v>
      </c>
      <c r="G188" s="293">
        <v>100676</v>
      </c>
      <c r="H188" s="292">
        <v>71</v>
      </c>
      <c r="I188" s="292">
        <v>71</v>
      </c>
      <c r="J188" s="291" t="s">
        <v>2540</v>
      </c>
      <c r="K188" s="292">
        <v>583</v>
      </c>
      <c r="L188" s="291"/>
    </row>
    <row r="189" spans="1:12">
      <c r="A189" s="292">
        <v>584</v>
      </c>
      <c r="B189" s="291"/>
      <c r="C189" s="291" t="s">
        <v>2508</v>
      </c>
      <c r="D189" s="292">
        <v>2</v>
      </c>
      <c r="E189" s="292">
        <v>584</v>
      </c>
      <c r="F189" s="293">
        <v>105706</v>
      </c>
      <c r="G189" s="293">
        <v>212379</v>
      </c>
      <c r="H189" s="292">
        <v>72</v>
      </c>
      <c r="I189" s="292">
        <v>72</v>
      </c>
      <c r="J189" s="291" t="s">
        <v>1449</v>
      </c>
      <c r="K189" s="292">
        <v>584</v>
      </c>
      <c r="L189" s="291"/>
    </row>
    <row r="190" spans="1:12">
      <c r="A190" s="292">
        <v>585</v>
      </c>
      <c r="B190" s="296" t="s">
        <v>3598</v>
      </c>
      <c r="C190" s="291" t="s">
        <v>544</v>
      </c>
      <c r="D190" s="292">
        <v>2</v>
      </c>
      <c r="E190" s="292">
        <v>585</v>
      </c>
      <c r="F190" s="293">
        <v>104509</v>
      </c>
      <c r="G190" s="293">
        <v>216017</v>
      </c>
      <c r="H190" s="292">
        <v>73</v>
      </c>
      <c r="I190" s="292">
        <v>73</v>
      </c>
      <c r="J190" s="291" t="s">
        <v>503</v>
      </c>
      <c r="K190" s="292">
        <v>585</v>
      </c>
      <c r="L190" s="291"/>
    </row>
    <row r="191" spans="1:12">
      <c r="A191" s="292">
        <v>779</v>
      </c>
      <c r="B191" s="291" t="s">
        <v>3590</v>
      </c>
      <c r="C191" s="291" t="s">
        <v>816</v>
      </c>
      <c r="D191" s="292">
        <v>2</v>
      </c>
      <c r="E191" s="292">
        <v>779</v>
      </c>
      <c r="F191" s="293">
        <v>105849559</v>
      </c>
      <c r="G191" s="293">
        <v>21010229</v>
      </c>
      <c r="H191" s="292">
        <v>11</v>
      </c>
      <c r="I191" s="292">
        <v>11</v>
      </c>
      <c r="J191" s="291" t="s">
        <v>804</v>
      </c>
      <c r="K191" s="292">
        <v>779</v>
      </c>
      <c r="L191" s="291"/>
    </row>
    <row r="192" spans="1:12">
      <c r="A192" s="292">
        <v>780</v>
      </c>
      <c r="B192" s="291" t="s">
        <v>3590</v>
      </c>
      <c r="C192" s="292">
        <v>3</v>
      </c>
      <c r="D192" s="292">
        <v>2</v>
      </c>
      <c r="E192" s="292">
        <v>780</v>
      </c>
      <c r="F192" s="293">
        <v>106686465</v>
      </c>
      <c r="G192" s="293">
        <v>10775168</v>
      </c>
      <c r="H192" s="292">
        <v>12</v>
      </c>
      <c r="I192" s="292">
        <v>12</v>
      </c>
      <c r="J192" s="291" t="s">
        <v>3569</v>
      </c>
      <c r="K192" s="292">
        <v>780</v>
      </c>
      <c r="L192" s="291"/>
    </row>
    <row r="193" spans="1:12">
      <c r="A193" s="292">
        <v>781</v>
      </c>
      <c r="B193" s="291" t="s">
        <v>3590</v>
      </c>
      <c r="C193" s="291" t="s">
        <v>3633</v>
      </c>
      <c r="D193" s="292">
        <v>2</v>
      </c>
      <c r="E193" s="292">
        <v>781</v>
      </c>
      <c r="F193" s="293">
        <v>106683753</v>
      </c>
      <c r="G193" s="293">
        <v>20858258</v>
      </c>
      <c r="H193" s="292">
        <v>13</v>
      </c>
      <c r="I193" s="292">
        <v>13</v>
      </c>
      <c r="J193" s="291" t="s">
        <v>3570</v>
      </c>
      <c r="K193" s="292">
        <v>781</v>
      </c>
      <c r="L193" s="291"/>
    </row>
    <row r="194" spans="1:12">
      <c r="A194" s="292">
        <v>782</v>
      </c>
      <c r="B194" s="291" t="s">
        <v>3590</v>
      </c>
      <c r="C194" s="291" t="s">
        <v>3634</v>
      </c>
      <c r="D194" s="292">
        <v>2</v>
      </c>
      <c r="E194" s="292">
        <v>782</v>
      </c>
      <c r="F194" s="293">
        <v>10815877</v>
      </c>
      <c r="G194" s="293">
        <v>1607328</v>
      </c>
      <c r="H194" s="292">
        <v>14</v>
      </c>
      <c r="I194" s="292">
        <v>14</v>
      </c>
      <c r="J194" s="291" t="s">
        <v>3571</v>
      </c>
      <c r="K194" s="292">
        <v>782</v>
      </c>
      <c r="L194" s="291"/>
    </row>
    <row r="195" spans="1:12">
      <c r="A195" s="292">
        <v>783</v>
      </c>
      <c r="B195" s="291" t="s">
        <v>3590</v>
      </c>
      <c r="C195" s="291" t="s">
        <v>300</v>
      </c>
      <c r="D195" s="292">
        <v>2</v>
      </c>
      <c r="E195" s="292">
        <v>783</v>
      </c>
      <c r="F195" s="293">
        <v>10578634</v>
      </c>
      <c r="G195" s="293">
        <v>10039113</v>
      </c>
      <c r="H195" s="292">
        <v>15</v>
      </c>
      <c r="I195" s="292">
        <v>15</v>
      </c>
      <c r="J195" s="291" t="s">
        <v>3572</v>
      </c>
      <c r="K195" s="292">
        <v>783</v>
      </c>
      <c r="L195" s="291"/>
    </row>
    <row r="196" spans="1:12">
      <c r="A196" s="292">
        <v>784</v>
      </c>
      <c r="B196" s="296" t="s">
        <v>3598</v>
      </c>
      <c r="C196" s="291" t="s">
        <v>136</v>
      </c>
      <c r="D196" s="292">
        <v>2</v>
      </c>
      <c r="E196" s="292">
        <v>784</v>
      </c>
      <c r="F196" s="293">
        <v>105248</v>
      </c>
      <c r="G196" s="293">
        <v>107985</v>
      </c>
      <c r="H196" s="292">
        <v>16</v>
      </c>
      <c r="I196" s="292">
        <v>16</v>
      </c>
      <c r="J196" s="291" t="s">
        <v>67</v>
      </c>
      <c r="K196" s="292">
        <v>784</v>
      </c>
      <c r="L196" s="291"/>
    </row>
    <row r="197" spans="1:12" ht="31.5">
      <c r="A197" s="292">
        <v>785</v>
      </c>
      <c r="B197" s="291"/>
      <c r="C197" s="291" t="s">
        <v>155</v>
      </c>
      <c r="D197" s="292">
        <v>2</v>
      </c>
      <c r="E197" s="292">
        <v>785</v>
      </c>
      <c r="F197" s="293">
        <v>107246</v>
      </c>
      <c r="G197" s="293">
        <v>106471</v>
      </c>
      <c r="H197" s="292">
        <v>17</v>
      </c>
      <c r="I197" s="292">
        <v>17</v>
      </c>
      <c r="J197" s="291" t="s">
        <v>144</v>
      </c>
      <c r="K197" s="292">
        <v>785</v>
      </c>
      <c r="L197" s="291"/>
    </row>
    <row r="198" spans="1:12">
      <c r="A198" s="292">
        <v>786</v>
      </c>
      <c r="B198" s="291"/>
      <c r="C198" s="291" t="s">
        <v>700</v>
      </c>
      <c r="D198" s="292">
        <v>2</v>
      </c>
      <c r="E198" s="292">
        <v>786</v>
      </c>
      <c r="F198" s="293">
        <v>105449</v>
      </c>
      <c r="G198" s="293">
        <v>956044</v>
      </c>
      <c r="H198" s="292">
        <v>18</v>
      </c>
      <c r="I198" s="292">
        <v>18</v>
      </c>
      <c r="J198" s="291" t="s">
        <v>685</v>
      </c>
      <c r="K198" s="292">
        <v>786</v>
      </c>
      <c r="L198" s="291"/>
    </row>
    <row r="199" spans="1:12">
      <c r="A199" s="292">
        <v>787</v>
      </c>
      <c r="B199" s="291"/>
      <c r="C199" s="291" t="s">
        <v>430</v>
      </c>
      <c r="D199" s="292">
        <v>2</v>
      </c>
      <c r="E199" s="292">
        <v>787</v>
      </c>
      <c r="F199" s="293">
        <v>106259</v>
      </c>
      <c r="G199" s="293">
        <v>213506</v>
      </c>
      <c r="H199" s="292">
        <v>19</v>
      </c>
      <c r="I199" s="292">
        <v>19</v>
      </c>
      <c r="J199" s="291" t="s">
        <v>424</v>
      </c>
      <c r="K199" s="292">
        <v>787</v>
      </c>
      <c r="L199" s="291"/>
    </row>
    <row r="200" spans="1:12">
      <c r="A200" s="292">
        <v>788</v>
      </c>
      <c r="B200" s="291"/>
      <c r="C200" s="291" t="s">
        <v>492</v>
      </c>
      <c r="D200" s="292">
        <v>2</v>
      </c>
      <c r="E200" s="292">
        <v>788</v>
      </c>
      <c r="F200" s="293">
        <v>105881</v>
      </c>
      <c r="G200" s="293">
        <v>222701</v>
      </c>
      <c r="H200" s="292">
        <v>20</v>
      </c>
      <c r="I200" s="292">
        <v>20</v>
      </c>
      <c r="J200" s="291" t="s">
        <v>471</v>
      </c>
      <c r="K200" s="292">
        <v>788</v>
      </c>
      <c r="L200" s="291"/>
    </row>
    <row r="201" spans="1:12">
      <c r="A201" s="292">
        <v>789</v>
      </c>
      <c r="B201" s="291"/>
      <c r="C201" s="291" t="s">
        <v>2153</v>
      </c>
      <c r="D201" s="292">
        <v>2</v>
      </c>
      <c r="E201" s="292">
        <v>789</v>
      </c>
      <c r="F201" s="293">
        <v>106202</v>
      </c>
      <c r="G201" s="293">
        <v>210182</v>
      </c>
      <c r="H201" s="292">
        <v>21</v>
      </c>
      <c r="I201" s="292">
        <v>21</v>
      </c>
      <c r="J201" s="291" t="s">
        <v>1888</v>
      </c>
      <c r="K201" s="292">
        <v>789</v>
      </c>
      <c r="L201" s="291"/>
    </row>
    <row r="202" spans="1:12">
      <c r="A202" s="292">
        <v>790</v>
      </c>
      <c r="B202" s="291"/>
      <c r="C202" s="291" t="s">
        <v>326</v>
      </c>
      <c r="D202" s="292">
        <v>2</v>
      </c>
      <c r="E202" s="292">
        <v>790</v>
      </c>
      <c r="F202" s="293">
        <v>106693</v>
      </c>
      <c r="G202" s="293">
        <v>101869</v>
      </c>
      <c r="H202" s="292">
        <v>22</v>
      </c>
      <c r="I202" s="292">
        <v>22</v>
      </c>
      <c r="J202" s="291" t="s">
        <v>318</v>
      </c>
      <c r="K202" s="292">
        <v>790</v>
      </c>
      <c r="L202" s="291"/>
    </row>
    <row r="203" spans="1:12">
      <c r="A203" s="292">
        <v>791</v>
      </c>
      <c r="B203" s="296" t="s">
        <v>3598</v>
      </c>
      <c r="C203" s="291" t="s">
        <v>1719</v>
      </c>
      <c r="D203" s="292">
        <v>2</v>
      </c>
      <c r="E203" s="292">
        <v>791</v>
      </c>
      <c r="F203" s="293">
        <v>106798</v>
      </c>
      <c r="G203" s="293">
        <v>110618</v>
      </c>
      <c r="H203" s="292">
        <v>23</v>
      </c>
      <c r="I203" s="292">
        <v>23</v>
      </c>
      <c r="J203" s="291" t="s">
        <v>2357</v>
      </c>
      <c r="K203" s="292">
        <v>791</v>
      </c>
      <c r="L203" s="291"/>
    </row>
    <row r="204" spans="1:12">
      <c r="A204" s="292">
        <v>792</v>
      </c>
      <c r="B204" s="291"/>
      <c r="C204" s="291" t="s">
        <v>3635</v>
      </c>
      <c r="D204" s="292">
        <v>2</v>
      </c>
      <c r="E204" s="292">
        <v>792</v>
      </c>
      <c r="F204" s="293">
        <v>108891</v>
      </c>
      <c r="G204" s="293">
        <v>146121</v>
      </c>
      <c r="H204" s="292">
        <v>24</v>
      </c>
      <c r="I204" s="292">
        <v>24</v>
      </c>
      <c r="J204" s="291" t="s">
        <v>1983</v>
      </c>
      <c r="K204" s="292">
        <v>792</v>
      </c>
      <c r="L204" s="291"/>
    </row>
    <row r="205" spans="1:12">
      <c r="A205" s="292">
        <v>793</v>
      </c>
      <c r="B205" s="296" t="s">
        <v>3598</v>
      </c>
      <c r="C205" s="291" t="s">
        <v>385</v>
      </c>
      <c r="D205" s="292">
        <v>2</v>
      </c>
      <c r="E205" s="292">
        <v>793</v>
      </c>
      <c r="F205" s="293">
        <v>106997</v>
      </c>
      <c r="G205" s="293">
        <v>118469</v>
      </c>
      <c r="H205" s="292">
        <v>25</v>
      </c>
      <c r="I205" s="292">
        <v>25</v>
      </c>
      <c r="J205" s="291" t="s">
        <v>2110</v>
      </c>
      <c r="K205" s="292">
        <v>793</v>
      </c>
      <c r="L205" s="291"/>
    </row>
    <row r="206" spans="1:12">
      <c r="A206" s="292">
        <v>794</v>
      </c>
      <c r="B206" s="291"/>
      <c r="C206" s="291" t="s">
        <v>3636</v>
      </c>
      <c r="D206" s="292">
        <v>2</v>
      </c>
      <c r="E206" s="292">
        <v>794</v>
      </c>
      <c r="F206" s="293">
        <v>108509</v>
      </c>
      <c r="G206" s="293">
        <v>11221</v>
      </c>
      <c r="H206" s="292">
        <v>26</v>
      </c>
      <c r="I206" s="292">
        <v>26</v>
      </c>
      <c r="J206" s="291" t="s">
        <v>507</v>
      </c>
      <c r="K206" s="292">
        <v>794</v>
      </c>
      <c r="L206" s="291"/>
    </row>
    <row r="207" spans="1:12">
      <c r="A207" s="292">
        <v>795</v>
      </c>
      <c r="B207" s="291"/>
      <c r="C207" s="291" t="s">
        <v>3637</v>
      </c>
      <c r="D207" s="292">
        <v>2</v>
      </c>
      <c r="E207" s="292">
        <v>795</v>
      </c>
      <c r="F207" s="293">
        <v>105198</v>
      </c>
      <c r="G207" s="293">
        <v>899363</v>
      </c>
      <c r="H207" s="292">
        <v>27</v>
      </c>
      <c r="I207" s="292">
        <v>27</v>
      </c>
      <c r="J207" s="291" t="s">
        <v>3574</v>
      </c>
      <c r="K207" s="292">
        <v>795</v>
      </c>
      <c r="L207" s="291"/>
    </row>
    <row r="208" spans="1:12">
      <c r="A208" s="292">
        <v>796</v>
      </c>
      <c r="B208" s="291"/>
      <c r="C208" s="291" t="s">
        <v>3638</v>
      </c>
      <c r="D208" s="292">
        <v>2</v>
      </c>
      <c r="E208" s="292">
        <v>796</v>
      </c>
      <c r="F208" s="293">
        <v>105681</v>
      </c>
      <c r="G208" s="293">
        <v>229487</v>
      </c>
      <c r="H208" s="292">
        <v>28</v>
      </c>
      <c r="I208" s="292">
        <v>28</v>
      </c>
      <c r="J208" s="291" t="s">
        <v>3575</v>
      </c>
      <c r="K208" s="292">
        <v>796</v>
      </c>
      <c r="L208" s="291"/>
    </row>
    <row r="209" spans="1:12">
      <c r="A209" s="292">
        <v>797</v>
      </c>
      <c r="B209" s="291"/>
      <c r="C209" s="291" t="s">
        <v>3639</v>
      </c>
      <c r="D209" s="292">
        <v>2</v>
      </c>
      <c r="E209" s="292">
        <v>797</v>
      </c>
      <c r="F209" s="293">
        <v>107894</v>
      </c>
      <c r="G209" s="293">
        <v>128113</v>
      </c>
      <c r="H209" s="292">
        <v>29</v>
      </c>
      <c r="I209" s="292">
        <v>29</v>
      </c>
      <c r="J209" s="291" t="s">
        <v>3576</v>
      </c>
      <c r="K209" s="292">
        <v>797</v>
      </c>
      <c r="L209" s="291"/>
    </row>
    <row r="210" spans="1:12">
      <c r="A210" s="292">
        <v>798</v>
      </c>
      <c r="B210" s="291"/>
      <c r="C210" s="291" t="s">
        <v>219</v>
      </c>
      <c r="D210" s="292">
        <v>2</v>
      </c>
      <c r="E210" s="292">
        <v>798</v>
      </c>
      <c r="F210" s="293">
        <v>107862</v>
      </c>
      <c r="G210" s="293">
        <v>124573</v>
      </c>
      <c r="H210" s="292">
        <v>30</v>
      </c>
      <c r="I210" s="292">
        <v>30</v>
      </c>
      <c r="J210" s="291" t="s">
        <v>208</v>
      </c>
      <c r="K210" s="292">
        <v>798</v>
      </c>
      <c r="L210" s="291"/>
    </row>
    <row r="211" spans="1:12">
      <c r="A211" s="292">
        <v>799</v>
      </c>
      <c r="B211" s="291"/>
      <c r="C211" s="291" t="s">
        <v>51</v>
      </c>
      <c r="D211" s="292">
        <v>2</v>
      </c>
      <c r="E211" s="292">
        <v>799</v>
      </c>
      <c r="F211" s="293">
        <v>103223</v>
      </c>
      <c r="G211" s="293">
        <v>215196</v>
      </c>
      <c r="H211" s="292">
        <v>31</v>
      </c>
      <c r="I211" s="292">
        <v>31</v>
      </c>
      <c r="J211" s="291" t="s">
        <v>17</v>
      </c>
      <c r="K211" s="292">
        <v>799</v>
      </c>
      <c r="L211" s="291"/>
    </row>
    <row r="212" spans="1:12">
      <c r="A212" s="292">
        <v>800</v>
      </c>
      <c r="B212" s="291"/>
      <c r="C212" s="291" t="s">
        <v>3640</v>
      </c>
      <c r="D212" s="292">
        <v>2</v>
      </c>
      <c r="E212" s="292">
        <v>800</v>
      </c>
      <c r="F212" s="293">
        <v>107229</v>
      </c>
      <c r="G212" s="293">
        <v>108156</v>
      </c>
      <c r="H212" s="292">
        <v>32</v>
      </c>
      <c r="I212" s="292">
        <v>32</v>
      </c>
      <c r="J212" s="291" t="s">
        <v>259</v>
      </c>
      <c r="K212" s="292">
        <v>800</v>
      </c>
      <c r="L212" s="291"/>
    </row>
    <row r="213" spans="1:12">
      <c r="A213" s="292">
        <v>801</v>
      </c>
      <c r="B213" s="296" t="s">
        <v>3598</v>
      </c>
      <c r="C213" s="291" t="s">
        <v>3641</v>
      </c>
      <c r="D213" s="292">
        <v>2</v>
      </c>
      <c r="E213" s="292">
        <v>801</v>
      </c>
      <c r="F213" s="293">
        <v>105343</v>
      </c>
      <c r="G213" s="293">
        <v>10807</v>
      </c>
      <c r="H213" s="292">
        <v>33</v>
      </c>
      <c r="I213" s="292">
        <v>33</v>
      </c>
      <c r="J213" s="291" t="s">
        <v>1306</v>
      </c>
      <c r="K213" s="292">
        <v>801</v>
      </c>
      <c r="L213" s="291"/>
    </row>
    <row r="214" spans="1:12">
      <c r="A214" s="292">
        <v>802</v>
      </c>
      <c r="B214" s="296" t="s">
        <v>3598</v>
      </c>
      <c r="C214" s="291" t="s">
        <v>2800</v>
      </c>
      <c r="D214" s="292">
        <v>2</v>
      </c>
      <c r="E214" s="292">
        <v>802</v>
      </c>
      <c r="F214" s="293">
        <v>108438</v>
      </c>
      <c r="G214" s="293">
        <v>134007</v>
      </c>
      <c r="H214" s="292">
        <v>34</v>
      </c>
      <c r="I214" s="292">
        <v>34</v>
      </c>
      <c r="J214" s="291" t="s">
        <v>1056</v>
      </c>
      <c r="K214" s="292">
        <v>802</v>
      </c>
      <c r="L214" s="291"/>
    </row>
    <row r="215" spans="1:12">
      <c r="A215" s="292">
        <v>803</v>
      </c>
      <c r="B215" s="291"/>
      <c r="C215" s="291" t="s">
        <v>3642</v>
      </c>
      <c r="D215" s="292">
        <v>2</v>
      </c>
      <c r="E215" s="292">
        <v>803</v>
      </c>
      <c r="F215" s="293">
        <v>104809</v>
      </c>
      <c r="G215" s="293">
        <v>224144</v>
      </c>
      <c r="H215" s="292">
        <v>35</v>
      </c>
      <c r="I215" s="292">
        <v>35</v>
      </c>
      <c r="J215" s="291" t="s">
        <v>3577</v>
      </c>
      <c r="K215" s="292">
        <v>803</v>
      </c>
      <c r="L215" s="291"/>
    </row>
    <row r="216" spans="1:12">
      <c r="A216" s="292">
        <v>804</v>
      </c>
      <c r="B216" s="291"/>
      <c r="C216" s="291" t="s">
        <v>1169</v>
      </c>
      <c r="D216" s="292">
        <v>2</v>
      </c>
      <c r="E216" s="292">
        <v>804</v>
      </c>
      <c r="F216" s="293">
        <v>105988</v>
      </c>
      <c r="G216" s="293">
        <v>206423</v>
      </c>
      <c r="H216" s="292">
        <v>36</v>
      </c>
      <c r="I216" s="292">
        <v>36</v>
      </c>
      <c r="J216" s="291" t="s">
        <v>1170</v>
      </c>
      <c r="K216" s="292">
        <v>804</v>
      </c>
      <c r="L216" s="291"/>
    </row>
    <row r="217" spans="1:12">
      <c r="A217" s="292">
        <v>805</v>
      </c>
      <c r="B217" s="296" t="s">
        <v>3598</v>
      </c>
      <c r="C217" s="291" t="s">
        <v>1612</v>
      </c>
      <c r="D217" s="292">
        <v>2</v>
      </c>
      <c r="E217" s="292">
        <v>805</v>
      </c>
      <c r="F217" s="292" t="s">
        <v>3643</v>
      </c>
      <c r="G217" s="293">
        <v>18066</v>
      </c>
      <c r="H217" s="292">
        <v>37</v>
      </c>
      <c r="I217" s="292">
        <v>37</v>
      </c>
      <c r="J217" s="291" t="s">
        <v>1592</v>
      </c>
      <c r="K217" s="292">
        <v>805</v>
      </c>
      <c r="L217" s="291"/>
    </row>
    <row r="218" spans="1:12">
      <c r="A218" s="292">
        <v>806</v>
      </c>
      <c r="B218" s="291"/>
      <c r="C218" s="291" t="s">
        <v>3644</v>
      </c>
      <c r="D218" s="292">
        <v>2</v>
      </c>
      <c r="E218" s="292">
        <v>806</v>
      </c>
      <c r="F218" s="293">
        <v>106553</v>
      </c>
      <c r="G218" s="293">
        <v>209903</v>
      </c>
      <c r="H218" s="292">
        <v>38</v>
      </c>
      <c r="I218" s="292">
        <v>38</v>
      </c>
      <c r="J218" s="291" t="s">
        <v>3578</v>
      </c>
      <c r="K218" s="292">
        <v>806</v>
      </c>
      <c r="L218" s="291"/>
    </row>
    <row r="219" spans="1:12">
      <c r="A219" s="292">
        <v>807</v>
      </c>
      <c r="B219" s="296" t="s">
        <v>3598</v>
      </c>
      <c r="C219" s="291" t="s">
        <v>203</v>
      </c>
      <c r="D219" s="292">
        <v>2</v>
      </c>
      <c r="E219" s="292">
        <v>807</v>
      </c>
      <c r="F219" s="293">
        <v>105572</v>
      </c>
      <c r="G219" s="293">
        <v>967994</v>
      </c>
      <c r="H219" s="292">
        <v>39</v>
      </c>
      <c r="I219" s="292">
        <v>39</v>
      </c>
      <c r="J219" s="291" t="s">
        <v>3579</v>
      </c>
      <c r="K219" s="292">
        <v>807</v>
      </c>
      <c r="L219" s="291"/>
    </row>
    <row r="220" spans="1:12">
      <c r="A220" s="292">
        <v>808</v>
      </c>
      <c r="B220" s="291"/>
      <c r="C220" s="291" t="s">
        <v>1664</v>
      </c>
      <c r="D220" s="292">
        <v>2</v>
      </c>
      <c r="E220" s="292">
        <v>808</v>
      </c>
      <c r="F220" s="293">
        <v>105535</v>
      </c>
      <c r="G220" s="293">
        <v>206742</v>
      </c>
      <c r="H220" s="292">
        <v>40</v>
      </c>
      <c r="I220" s="292">
        <v>40</v>
      </c>
      <c r="J220" s="291" t="s">
        <v>92</v>
      </c>
      <c r="K220" s="292">
        <v>808</v>
      </c>
      <c r="L220" s="291"/>
    </row>
    <row r="221" spans="1:12">
      <c r="A221" s="292">
        <v>809</v>
      </c>
      <c r="B221" s="291"/>
      <c r="C221" s="291" t="s">
        <v>2178</v>
      </c>
      <c r="D221" s="292">
        <v>2</v>
      </c>
      <c r="E221" s="292">
        <v>809</v>
      </c>
      <c r="F221" s="293">
        <v>106088</v>
      </c>
      <c r="G221" s="293">
        <v>208129</v>
      </c>
      <c r="H221" s="292">
        <v>41</v>
      </c>
      <c r="I221" s="292">
        <v>41</v>
      </c>
      <c r="J221" s="291" t="s">
        <v>823</v>
      </c>
      <c r="K221" s="292">
        <v>809</v>
      </c>
      <c r="L221" s="291"/>
    </row>
    <row r="222" spans="1:12">
      <c r="A222" s="292">
        <v>810</v>
      </c>
      <c r="B222" s="296" t="s">
        <v>3598</v>
      </c>
      <c r="C222" s="291" t="s">
        <v>663</v>
      </c>
      <c r="D222" s="292">
        <v>2</v>
      </c>
      <c r="E222" s="292">
        <v>810</v>
      </c>
      <c r="F222" s="293">
        <v>109126</v>
      </c>
      <c r="G222" s="293">
        <v>124914</v>
      </c>
      <c r="H222" s="292">
        <v>42</v>
      </c>
      <c r="I222" s="292">
        <v>42</v>
      </c>
      <c r="J222" s="291" t="s">
        <v>76</v>
      </c>
      <c r="K222" s="292">
        <v>810</v>
      </c>
      <c r="L222" s="291"/>
    </row>
    <row r="223" spans="1:12">
      <c r="A223" s="292">
        <v>811</v>
      </c>
      <c r="B223" s="291"/>
      <c r="C223" s="291" t="s">
        <v>3645</v>
      </c>
      <c r="D223" s="292">
        <v>2</v>
      </c>
      <c r="E223" s="292">
        <v>811</v>
      </c>
      <c r="F223" s="293">
        <v>105065</v>
      </c>
      <c r="G223" s="293">
        <v>981666</v>
      </c>
      <c r="H223" s="292">
        <v>43</v>
      </c>
      <c r="I223" s="292">
        <v>43</v>
      </c>
      <c r="J223" s="291" t="s">
        <v>3580</v>
      </c>
      <c r="K223" s="292">
        <v>811</v>
      </c>
      <c r="L223" s="291"/>
    </row>
    <row r="224" spans="1:12">
      <c r="A224" s="292">
        <v>812</v>
      </c>
      <c r="B224" s="291"/>
      <c r="C224" s="291" t="s">
        <v>1693</v>
      </c>
      <c r="D224" s="292">
        <v>2</v>
      </c>
      <c r="E224" s="292">
        <v>812</v>
      </c>
      <c r="F224" s="293">
        <v>108247</v>
      </c>
      <c r="G224" s="293">
        <v>145075</v>
      </c>
      <c r="H224" s="292">
        <v>44</v>
      </c>
      <c r="I224" s="292">
        <v>44</v>
      </c>
      <c r="J224" s="291" t="s">
        <v>1681</v>
      </c>
      <c r="K224" s="292">
        <v>812</v>
      </c>
      <c r="L224" s="291"/>
    </row>
    <row r="225" spans="1:12">
      <c r="A225" s="292">
        <v>813</v>
      </c>
      <c r="B225" s="291"/>
      <c r="C225" s="291" t="s">
        <v>1709</v>
      </c>
      <c r="D225" s="292">
        <v>2</v>
      </c>
      <c r="E225" s="292">
        <v>813</v>
      </c>
      <c r="F225" s="293">
        <v>103292</v>
      </c>
      <c r="G225" s="293">
        <v>225435</v>
      </c>
      <c r="H225" s="292">
        <v>45</v>
      </c>
      <c r="I225" s="292">
        <v>45</v>
      </c>
      <c r="J225" s="291" t="s">
        <v>1710</v>
      </c>
      <c r="K225" s="292">
        <v>813</v>
      </c>
      <c r="L225" s="291"/>
    </row>
    <row r="226" spans="1:12">
      <c r="A226" s="292">
        <v>814</v>
      </c>
      <c r="B226" s="291"/>
      <c r="C226" s="291" t="s">
        <v>586</v>
      </c>
      <c r="D226" s="292">
        <v>2</v>
      </c>
      <c r="E226" s="292">
        <v>814</v>
      </c>
      <c r="F226" s="293">
        <v>107836</v>
      </c>
      <c r="G226" s="293">
        <v>11628</v>
      </c>
      <c r="H226" s="292">
        <v>46</v>
      </c>
      <c r="I226" s="292">
        <v>46</v>
      </c>
      <c r="J226" s="291" t="s">
        <v>577</v>
      </c>
      <c r="K226" s="292">
        <v>814</v>
      </c>
      <c r="L226" s="291"/>
    </row>
    <row r="227" spans="1:12">
      <c r="A227" s="292">
        <v>815</v>
      </c>
      <c r="B227" s="291"/>
      <c r="C227" s="291" t="s">
        <v>1785</v>
      </c>
      <c r="D227" s="292">
        <v>2</v>
      </c>
      <c r="E227" s="292">
        <v>815</v>
      </c>
      <c r="F227" s="293">
        <v>106367</v>
      </c>
      <c r="G227" s="293">
        <v>219601</v>
      </c>
      <c r="H227" s="292">
        <v>47</v>
      </c>
      <c r="I227" s="292">
        <v>47</v>
      </c>
      <c r="J227" s="291" t="s">
        <v>1741</v>
      </c>
      <c r="K227" s="292">
        <v>815</v>
      </c>
      <c r="L227" s="291"/>
    </row>
    <row r="228" spans="1:12">
      <c r="A228" s="292">
        <v>816</v>
      </c>
      <c r="B228" s="291"/>
      <c r="C228" s="291" t="s">
        <v>787</v>
      </c>
      <c r="D228" s="292">
        <v>2</v>
      </c>
      <c r="E228" s="292">
        <v>816</v>
      </c>
      <c r="F228" s="293">
        <v>104186</v>
      </c>
      <c r="G228" s="293">
        <v>223203</v>
      </c>
      <c r="H228" s="292">
        <v>48</v>
      </c>
      <c r="I228" s="292">
        <v>48</v>
      </c>
      <c r="J228" s="291" t="s">
        <v>783</v>
      </c>
      <c r="K228" s="292">
        <v>816</v>
      </c>
      <c r="L228" s="291"/>
    </row>
    <row r="229" spans="1:12">
      <c r="A229" s="292">
        <v>817</v>
      </c>
      <c r="B229" s="291"/>
      <c r="C229" s="291" t="s">
        <v>3646</v>
      </c>
      <c r="D229" s="292">
        <v>2</v>
      </c>
      <c r="E229" s="292">
        <v>817</v>
      </c>
      <c r="F229" s="293">
        <v>106488</v>
      </c>
      <c r="G229" s="293">
        <v>106382</v>
      </c>
      <c r="H229" s="292">
        <v>49</v>
      </c>
      <c r="I229" s="292">
        <v>49</v>
      </c>
      <c r="J229" s="291" t="s">
        <v>140</v>
      </c>
      <c r="K229" s="292">
        <v>817</v>
      </c>
      <c r="L229" s="291"/>
    </row>
    <row r="230" spans="1:12">
      <c r="A230" s="292">
        <v>818</v>
      </c>
      <c r="B230" s="291"/>
      <c r="C230" s="291" t="s">
        <v>3647</v>
      </c>
      <c r="D230" s="292">
        <v>2</v>
      </c>
      <c r="E230" s="292">
        <v>818</v>
      </c>
      <c r="F230" s="293">
        <v>106295</v>
      </c>
      <c r="G230" s="293">
        <v>201968</v>
      </c>
      <c r="H230" s="292">
        <v>50</v>
      </c>
      <c r="I230" s="292">
        <v>50</v>
      </c>
      <c r="J230" s="291" t="s">
        <v>3581</v>
      </c>
      <c r="K230" s="292">
        <v>818</v>
      </c>
      <c r="L230" s="291"/>
    </row>
    <row r="231" spans="1:12">
      <c r="A231" s="292">
        <v>819</v>
      </c>
      <c r="B231" s="296" t="s">
        <v>3598</v>
      </c>
      <c r="C231" s="291" t="s">
        <v>1954</v>
      </c>
      <c r="D231" s="292">
        <v>2</v>
      </c>
      <c r="E231" s="292">
        <v>819</v>
      </c>
      <c r="F231" s="292" t="s">
        <v>3648</v>
      </c>
      <c r="G231" s="293">
        <v>193219</v>
      </c>
      <c r="H231" s="292">
        <v>51</v>
      </c>
      <c r="I231" s="292">
        <v>51</v>
      </c>
      <c r="J231" s="291" t="s">
        <v>3582</v>
      </c>
      <c r="K231" s="292">
        <v>819</v>
      </c>
      <c r="L231" s="291"/>
    </row>
    <row r="232" spans="1:12">
      <c r="A232" s="292">
        <v>820</v>
      </c>
      <c r="B232" s="291"/>
      <c r="C232" s="291" t="s">
        <v>632</v>
      </c>
      <c r="D232" s="292">
        <v>2</v>
      </c>
      <c r="E232" s="292">
        <v>820</v>
      </c>
      <c r="F232" s="293">
        <v>105837</v>
      </c>
      <c r="G232" s="293">
        <v>20347</v>
      </c>
      <c r="H232" s="292">
        <v>52</v>
      </c>
      <c r="I232" s="292">
        <v>52</v>
      </c>
      <c r="J232" s="291" t="s">
        <v>722</v>
      </c>
      <c r="K232" s="292">
        <v>820</v>
      </c>
      <c r="L232" s="291"/>
    </row>
    <row r="233" spans="1:12">
      <c r="A233" s="292">
        <v>821</v>
      </c>
      <c r="B233" s="291"/>
      <c r="C233" s="291" t="s">
        <v>777</v>
      </c>
      <c r="D233" s="292">
        <v>2</v>
      </c>
      <c r="E233" s="292">
        <v>821</v>
      </c>
      <c r="F233" s="293">
        <v>109035</v>
      </c>
      <c r="G233" s="293">
        <v>115918</v>
      </c>
      <c r="H233" s="292">
        <v>53</v>
      </c>
      <c r="I233" s="292">
        <v>53</v>
      </c>
      <c r="J233" s="291" t="s">
        <v>3583</v>
      </c>
      <c r="K233" s="292">
        <v>821</v>
      </c>
      <c r="L233" s="291"/>
    </row>
    <row r="234" spans="1:12">
      <c r="A234" s="292">
        <v>822</v>
      </c>
      <c r="B234" s="291"/>
      <c r="C234" s="291" t="s">
        <v>837</v>
      </c>
      <c r="D234" s="292">
        <v>2</v>
      </c>
      <c r="E234" s="292">
        <v>822</v>
      </c>
      <c r="F234" s="293">
        <v>105133</v>
      </c>
      <c r="G234" s="293">
        <v>214219</v>
      </c>
      <c r="H234" s="292">
        <v>54</v>
      </c>
      <c r="I234" s="292">
        <v>54</v>
      </c>
      <c r="J234" s="291" t="s">
        <v>826</v>
      </c>
      <c r="K234" s="292">
        <v>822</v>
      </c>
      <c r="L234" s="291"/>
    </row>
    <row r="235" spans="1:12">
      <c r="A235" s="292">
        <v>823</v>
      </c>
      <c r="B235" s="291"/>
      <c r="C235" s="291" t="s">
        <v>962</v>
      </c>
      <c r="D235" s="292">
        <v>2</v>
      </c>
      <c r="E235" s="292">
        <v>823</v>
      </c>
      <c r="F235" s="293">
        <v>109107</v>
      </c>
      <c r="G235" s="293">
        <v>133816</v>
      </c>
      <c r="H235" s="292">
        <v>55</v>
      </c>
      <c r="I235" s="292">
        <v>55</v>
      </c>
      <c r="J235" s="291" t="s">
        <v>3584</v>
      </c>
      <c r="K235" s="292">
        <v>823</v>
      </c>
      <c r="L235" s="291"/>
    </row>
    <row r="236" spans="1:12">
      <c r="A236" s="292">
        <v>824</v>
      </c>
      <c r="B236" s="291"/>
      <c r="C236" s="291" t="s">
        <v>3649</v>
      </c>
      <c r="D236" s="292">
        <v>2</v>
      </c>
      <c r="E236" s="292">
        <v>824</v>
      </c>
      <c r="F236" s="293">
        <v>106535</v>
      </c>
      <c r="G236" s="293">
        <v>175824</v>
      </c>
      <c r="H236" s="292">
        <v>56</v>
      </c>
      <c r="I236" s="292">
        <v>56</v>
      </c>
      <c r="J236" s="291" t="s">
        <v>3585</v>
      </c>
      <c r="K236" s="292">
        <v>824</v>
      </c>
      <c r="L236" s="291"/>
    </row>
    <row r="237" spans="1:12">
      <c r="A237" s="292">
        <v>825</v>
      </c>
      <c r="B237" s="296" t="s">
        <v>3598</v>
      </c>
      <c r="C237" s="291" t="s">
        <v>1013</v>
      </c>
      <c r="D237" s="292">
        <v>2</v>
      </c>
      <c r="E237" s="292">
        <v>825</v>
      </c>
      <c r="F237" s="293">
        <v>108255</v>
      </c>
      <c r="G237" s="293">
        <v>158888</v>
      </c>
      <c r="H237" s="292">
        <v>57</v>
      </c>
      <c r="I237" s="292">
        <v>57</v>
      </c>
      <c r="J237" s="291" t="s">
        <v>1014</v>
      </c>
      <c r="K237" s="292">
        <v>825</v>
      </c>
      <c r="L237" s="291"/>
    </row>
    <row r="238" spans="1:12">
      <c r="A238" s="292">
        <v>826</v>
      </c>
      <c r="B238" s="291"/>
      <c r="C238" s="291" t="s">
        <v>1222</v>
      </c>
      <c r="D238" s="292">
        <v>2</v>
      </c>
      <c r="E238" s="292">
        <v>826</v>
      </c>
      <c r="F238" s="293">
        <v>108761</v>
      </c>
      <c r="G238" s="293">
        <v>152965</v>
      </c>
      <c r="H238" s="292">
        <v>58</v>
      </c>
      <c r="I238" s="292">
        <v>58</v>
      </c>
      <c r="J238" s="291" t="s">
        <v>608</v>
      </c>
      <c r="K238" s="292">
        <v>826</v>
      </c>
      <c r="L238" s="291"/>
    </row>
    <row r="239" spans="1:12">
      <c r="A239" s="292">
        <v>827</v>
      </c>
      <c r="B239" s="291"/>
      <c r="C239" s="291" t="s">
        <v>2106</v>
      </c>
      <c r="D239" s="292">
        <v>2</v>
      </c>
      <c r="E239" s="292">
        <v>827</v>
      </c>
      <c r="F239" s="293">
        <v>107273</v>
      </c>
      <c r="G239" s="293">
        <v>210093</v>
      </c>
      <c r="H239" s="292">
        <v>59</v>
      </c>
      <c r="I239" s="292">
        <v>59</v>
      </c>
      <c r="J239" s="291" t="s">
        <v>2104</v>
      </c>
      <c r="K239" s="292">
        <v>827</v>
      </c>
      <c r="L239" s="291"/>
    </row>
    <row r="240" spans="1:12">
      <c r="A240" s="292">
        <v>828</v>
      </c>
      <c r="B240" s="291"/>
      <c r="C240" s="291" t="s">
        <v>3650</v>
      </c>
      <c r="D240" s="292">
        <v>2</v>
      </c>
      <c r="E240" s="292">
        <v>828</v>
      </c>
      <c r="F240" s="293">
        <v>106993</v>
      </c>
      <c r="G240" s="293">
        <v>168071</v>
      </c>
      <c r="H240" s="292">
        <v>60</v>
      </c>
      <c r="I240" s="292">
        <v>60</v>
      </c>
      <c r="J240" s="291" t="s">
        <v>3586</v>
      </c>
      <c r="K240" s="292">
        <v>828</v>
      </c>
      <c r="L240" s="291"/>
    </row>
    <row r="241" spans="1:12">
      <c r="A241" s="292">
        <v>829</v>
      </c>
      <c r="B241" s="296" t="s">
        <v>3598</v>
      </c>
      <c r="C241" s="291" t="s">
        <v>1853</v>
      </c>
      <c r="D241" s="292">
        <v>2</v>
      </c>
      <c r="E241" s="292">
        <v>829</v>
      </c>
      <c r="F241" s="293">
        <v>105599</v>
      </c>
      <c r="G241" s="293">
        <v>956546</v>
      </c>
      <c r="H241" s="292">
        <v>61</v>
      </c>
      <c r="I241" s="292">
        <v>61</v>
      </c>
      <c r="J241" s="291" t="s">
        <v>1846</v>
      </c>
      <c r="K241" s="292">
        <v>829</v>
      </c>
      <c r="L241" s="291"/>
    </row>
    <row r="242" spans="1:12">
      <c r="A242" s="292">
        <v>830</v>
      </c>
      <c r="B242" s="291"/>
      <c r="C242" s="291" t="s">
        <v>760</v>
      </c>
      <c r="D242" s="292">
        <v>2</v>
      </c>
      <c r="E242" s="292">
        <v>830</v>
      </c>
      <c r="F242" s="292" t="s">
        <v>3651</v>
      </c>
      <c r="G242" s="293">
        <v>212013</v>
      </c>
      <c r="H242" s="292">
        <v>62</v>
      </c>
      <c r="I242" s="292">
        <v>62</v>
      </c>
      <c r="J242" s="291" t="s">
        <v>2116</v>
      </c>
      <c r="K242" s="292">
        <v>830</v>
      </c>
      <c r="L242" s="291"/>
    </row>
    <row r="243" spans="1:12">
      <c r="A243" s="292">
        <v>831</v>
      </c>
      <c r="B243" s="291"/>
      <c r="C243" s="291" t="s">
        <v>81</v>
      </c>
      <c r="D243" s="292">
        <v>2</v>
      </c>
      <c r="E243" s="292">
        <v>831</v>
      </c>
      <c r="F243" s="292" t="s">
        <v>3652</v>
      </c>
      <c r="G243" s="293">
        <v>113119</v>
      </c>
      <c r="H243" s="292">
        <v>63</v>
      </c>
      <c r="I243" s="292">
        <v>63</v>
      </c>
      <c r="J243" s="291" t="s">
        <v>1889</v>
      </c>
      <c r="K243" s="292">
        <v>831</v>
      </c>
      <c r="L243" s="291"/>
    </row>
    <row r="244" spans="1:12">
      <c r="A244" s="292">
        <v>832</v>
      </c>
      <c r="B244" s="291"/>
      <c r="C244" s="291" t="s">
        <v>1917</v>
      </c>
      <c r="D244" s="292">
        <v>2</v>
      </c>
      <c r="E244" s="292">
        <v>832</v>
      </c>
      <c r="F244" s="293">
        <v>106443</v>
      </c>
      <c r="G244" s="293">
        <v>203898</v>
      </c>
      <c r="H244" s="292">
        <v>64</v>
      </c>
      <c r="I244" s="292">
        <v>64</v>
      </c>
      <c r="J244" s="291" t="s">
        <v>1760</v>
      </c>
      <c r="K244" s="292">
        <v>832</v>
      </c>
      <c r="L244" s="291"/>
    </row>
    <row r="245" spans="1:12">
      <c r="A245" s="292">
        <v>833</v>
      </c>
      <c r="B245" s="296" t="s">
        <v>3598</v>
      </c>
      <c r="C245" s="291" t="s">
        <v>2394</v>
      </c>
      <c r="D245" s="292">
        <v>2</v>
      </c>
      <c r="E245" s="292">
        <v>833</v>
      </c>
      <c r="F245" s="293">
        <v>105872</v>
      </c>
      <c r="G245" s="293">
        <v>214143</v>
      </c>
      <c r="H245" s="292">
        <v>65</v>
      </c>
      <c r="I245" s="292">
        <v>65</v>
      </c>
      <c r="J245" s="291" t="s">
        <v>2382</v>
      </c>
      <c r="K245" s="292">
        <v>833</v>
      </c>
      <c r="L245" s="291"/>
    </row>
    <row r="246" spans="1:12">
      <c r="A246" s="292">
        <v>834</v>
      </c>
      <c r="B246" s="291"/>
      <c r="C246" s="291" t="s">
        <v>3653</v>
      </c>
      <c r="D246" s="292">
        <v>2</v>
      </c>
      <c r="E246" s="292">
        <v>834</v>
      </c>
      <c r="F246" s="293">
        <v>105901</v>
      </c>
      <c r="G246" s="293">
        <v>197369</v>
      </c>
      <c r="H246" s="292">
        <v>66</v>
      </c>
      <c r="I246" s="292">
        <v>66</v>
      </c>
      <c r="J246" s="291" t="s">
        <v>3587</v>
      </c>
      <c r="K246" s="292">
        <v>834</v>
      </c>
      <c r="L246" s="291"/>
    </row>
    <row r="247" spans="1:12" ht="31.5">
      <c r="A247" s="292">
        <v>835</v>
      </c>
      <c r="B247" s="296" t="s">
        <v>3598</v>
      </c>
      <c r="C247" s="291" t="s">
        <v>3654</v>
      </c>
      <c r="D247" s="292">
        <v>2</v>
      </c>
      <c r="E247" s="292">
        <v>835</v>
      </c>
      <c r="F247" s="293">
        <v>107682</v>
      </c>
      <c r="G247" s="293">
        <v>164055</v>
      </c>
      <c r="H247" s="292">
        <v>67</v>
      </c>
      <c r="I247" s="292">
        <v>67</v>
      </c>
      <c r="J247" s="291" t="s">
        <v>3588</v>
      </c>
      <c r="K247" s="292">
        <v>835</v>
      </c>
      <c r="L247" s="291"/>
    </row>
    <row r="248" spans="1:12">
      <c r="A248" s="292">
        <v>836</v>
      </c>
      <c r="B248" s="296" t="s">
        <v>3598</v>
      </c>
      <c r="C248" s="291" t="s">
        <v>3655</v>
      </c>
      <c r="D248" s="292">
        <v>2</v>
      </c>
      <c r="E248" s="292">
        <v>836</v>
      </c>
      <c r="F248" s="293">
        <v>106121</v>
      </c>
      <c r="G248" s="293">
        <v>104054</v>
      </c>
      <c r="H248" s="292">
        <v>68</v>
      </c>
      <c r="I248" s="292">
        <v>68</v>
      </c>
      <c r="J248" s="291" t="s">
        <v>2457</v>
      </c>
      <c r="K248" s="292">
        <v>836</v>
      </c>
      <c r="L248" s="291"/>
    </row>
    <row r="249" spans="1:12">
      <c r="A249" s="292">
        <v>837</v>
      </c>
      <c r="B249" s="291"/>
      <c r="C249" s="291" t="s">
        <v>3656</v>
      </c>
      <c r="D249" s="292">
        <v>2</v>
      </c>
      <c r="E249" s="292">
        <v>837</v>
      </c>
      <c r="F249" s="293">
        <v>106057</v>
      </c>
      <c r="G249" s="293">
        <v>987208</v>
      </c>
      <c r="H249" s="292">
        <v>69</v>
      </c>
      <c r="I249" s="292">
        <v>69</v>
      </c>
      <c r="J249" s="291" t="s">
        <v>3589</v>
      </c>
      <c r="K249" s="292">
        <v>837</v>
      </c>
      <c r="L249" s="291"/>
    </row>
    <row r="250" spans="1:12">
      <c r="A250" s="292">
        <v>838</v>
      </c>
      <c r="B250" s="291"/>
      <c r="C250" s="291" t="s">
        <v>2481</v>
      </c>
      <c r="D250" s="292">
        <v>2</v>
      </c>
      <c r="E250" s="292">
        <v>838</v>
      </c>
      <c r="F250" s="293">
        <v>105037</v>
      </c>
      <c r="G250" s="293">
        <v>220682</v>
      </c>
      <c r="H250" s="292">
        <v>70</v>
      </c>
      <c r="I250" s="292">
        <v>70</v>
      </c>
      <c r="J250" s="291" t="s">
        <v>2476</v>
      </c>
      <c r="K250" s="292">
        <v>838</v>
      </c>
      <c r="L250" s="291"/>
    </row>
    <row r="251" spans="1:12">
      <c r="A251" s="292">
        <v>839</v>
      </c>
      <c r="B251" s="291"/>
      <c r="C251" s="291" t="s">
        <v>2542</v>
      </c>
      <c r="D251" s="292">
        <v>2</v>
      </c>
      <c r="E251" s="292">
        <v>839</v>
      </c>
      <c r="F251" s="293">
        <v>105754</v>
      </c>
      <c r="G251" s="293">
        <v>101014</v>
      </c>
      <c r="H251" s="292">
        <v>71</v>
      </c>
      <c r="I251" s="292">
        <v>71</v>
      </c>
      <c r="J251" s="291" t="s">
        <v>2540</v>
      </c>
      <c r="K251" s="292">
        <v>839</v>
      </c>
      <c r="L251" s="291"/>
    </row>
    <row r="252" spans="1:12">
      <c r="A252" s="292">
        <v>840</v>
      </c>
      <c r="B252" s="291"/>
      <c r="C252" s="291" t="s">
        <v>2510</v>
      </c>
      <c r="D252" s="292">
        <v>2</v>
      </c>
      <c r="E252" s="292">
        <v>840</v>
      </c>
      <c r="F252" s="293">
        <v>105647</v>
      </c>
      <c r="G252" s="293">
        <v>212774</v>
      </c>
      <c r="H252" s="292">
        <v>72</v>
      </c>
      <c r="I252" s="292">
        <v>72</v>
      </c>
      <c r="J252" s="291" t="s">
        <v>1449</v>
      </c>
      <c r="K252" s="292">
        <v>840</v>
      </c>
      <c r="L252" s="291"/>
    </row>
    <row r="253" spans="1:12">
      <c r="A253" s="292">
        <v>841</v>
      </c>
      <c r="B253" s="291"/>
      <c r="C253" s="291" t="s">
        <v>546</v>
      </c>
      <c r="D253" s="292">
        <v>2</v>
      </c>
      <c r="E253" s="292">
        <v>841</v>
      </c>
      <c r="F253" s="293">
        <v>104769</v>
      </c>
      <c r="G253" s="293">
        <v>22112</v>
      </c>
      <c r="H253" s="292">
        <v>73</v>
      </c>
      <c r="I253" s="292">
        <v>73</v>
      </c>
      <c r="J253" s="291" t="s">
        <v>503</v>
      </c>
      <c r="K253" s="292">
        <v>841</v>
      </c>
      <c r="L253" s="291"/>
    </row>
    <row r="254" spans="1:12">
      <c r="A254" s="292">
        <v>1035</v>
      </c>
      <c r="B254" s="291" t="s">
        <v>3590</v>
      </c>
      <c r="C254" s="291" t="s">
        <v>1491</v>
      </c>
      <c r="D254" s="292">
        <v>2</v>
      </c>
      <c r="E254" s="292">
        <v>1035</v>
      </c>
      <c r="F254" s="293">
        <v>10577101</v>
      </c>
      <c r="G254" s="293">
        <v>20964554</v>
      </c>
      <c r="H254" s="292">
        <v>11</v>
      </c>
      <c r="I254" s="292">
        <v>11</v>
      </c>
      <c r="J254" s="291" t="s">
        <v>804</v>
      </c>
      <c r="K254" s="292">
        <v>1035</v>
      </c>
      <c r="L254" s="291"/>
    </row>
    <row r="255" spans="1:12">
      <c r="A255" s="292">
        <v>1036</v>
      </c>
      <c r="B255" s="291" t="s">
        <v>3590</v>
      </c>
      <c r="C255" s="292">
        <v>4</v>
      </c>
      <c r="D255" s="292">
        <v>2</v>
      </c>
      <c r="E255" s="292">
        <v>1036</v>
      </c>
      <c r="F255" s="293">
        <v>106704633</v>
      </c>
      <c r="G255" s="293">
        <v>1076416</v>
      </c>
      <c r="H255" s="292">
        <v>12</v>
      </c>
      <c r="I255" s="292">
        <v>12</v>
      </c>
      <c r="J255" s="291" t="s">
        <v>3569</v>
      </c>
      <c r="K255" s="292">
        <v>1036</v>
      </c>
      <c r="L255" s="291"/>
    </row>
    <row r="256" spans="1:12">
      <c r="A256" s="292">
        <v>1037</v>
      </c>
      <c r="B256" s="291" t="s">
        <v>3590</v>
      </c>
      <c r="C256" s="291" t="s">
        <v>90</v>
      </c>
      <c r="D256" s="292">
        <v>2</v>
      </c>
      <c r="E256" s="292">
        <v>1037</v>
      </c>
      <c r="F256" s="293">
        <v>10662565</v>
      </c>
      <c r="G256" s="293">
        <v>20807423</v>
      </c>
      <c r="H256" s="292">
        <v>13</v>
      </c>
      <c r="I256" s="292">
        <v>13</v>
      </c>
      <c r="J256" s="291" t="s">
        <v>3570</v>
      </c>
      <c r="K256" s="292">
        <v>1037</v>
      </c>
      <c r="L256" s="291"/>
    </row>
    <row r="257" spans="1:12">
      <c r="A257" s="292">
        <v>1038</v>
      </c>
      <c r="B257" s="291" t="s">
        <v>3590</v>
      </c>
      <c r="C257" s="291" t="s">
        <v>3657</v>
      </c>
      <c r="D257" s="292">
        <v>2</v>
      </c>
      <c r="E257" s="292">
        <v>1038</v>
      </c>
      <c r="F257" s="293">
        <v>108253909</v>
      </c>
      <c r="G257" s="293">
        <v>16016464</v>
      </c>
      <c r="H257" s="292">
        <v>14</v>
      </c>
      <c r="I257" s="292">
        <v>14</v>
      </c>
      <c r="J257" s="291" t="s">
        <v>3571</v>
      </c>
      <c r="K257" s="292">
        <v>1038</v>
      </c>
      <c r="L257" s="291"/>
    </row>
    <row r="258" spans="1:12">
      <c r="A258" s="292">
        <v>1039</v>
      </c>
      <c r="B258" s="291" t="s">
        <v>3590</v>
      </c>
      <c r="C258" s="291" t="s">
        <v>295</v>
      </c>
      <c r="D258" s="292">
        <v>2</v>
      </c>
      <c r="E258" s="292">
        <v>1039</v>
      </c>
      <c r="F258" s="293">
        <v>105622961</v>
      </c>
      <c r="G258" s="293">
        <v>1010928</v>
      </c>
      <c r="H258" s="292">
        <v>15</v>
      </c>
      <c r="I258" s="292">
        <v>15</v>
      </c>
      <c r="J258" s="291" t="s">
        <v>3572</v>
      </c>
      <c r="K258" s="292">
        <v>1039</v>
      </c>
      <c r="L258" s="291"/>
    </row>
    <row r="259" spans="1:12">
      <c r="A259" s="292">
        <v>1040</v>
      </c>
      <c r="B259" s="291"/>
      <c r="C259" s="291" t="s">
        <v>66</v>
      </c>
      <c r="D259" s="292">
        <v>2</v>
      </c>
      <c r="E259" s="292">
        <v>1040</v>
      </c>
      <c r="F259" s="293">
        <v>105093</v>
      </c>
      <c r="G259" s="293">
        <v>108142</v>
      </c>
      <c r="H259" s="292">
        <v>16</v>
      </c>
      <c r="I259" s="292">
        <v>16</v>
      </c>
      <c r="J259" s="291" t="s">
        <v>67</v>
      </c>
      <c r="K259" s="292">
        <v>1040</v>
      </c>
      <c r="L259" s="291"/>
    </row>
    <row r="260" spans="1:12" ht="31.5">
      <c r="A260" s="292">
        <v>1041</v>
      </c>
      <c r="B260" s="291"/>
      <c r="C260" s="291" t="s">
        <v>2602</v>
      </c>
      <c r="D260" s="292">
        <v>2</v>
      </c>
      <c r="E260" s="292">
        <v>1041</v>
      </c>
      <c r="F260" s="292" t="s">
        <v>3658</v>
      </c>
      <c r="G260" s="293">
        <v>869696</v>
      </c>
      <c r="H260" s="292">
        <v>17</v>
      </c>
      <c r="I260" s="292">
        <v>17</v>
      </c>
      <c r="J260" s="291" t="s">
        <v>144</v>
      </c>
      <c r="K260" s="292">
        <v>1041</v>
      </c>
      <c r="L260" s="291"/>
    </row>
    <row r="261" spans="1:12">
      <c r="A261" s="292">
        <v>1042</v>
      </c>
      <c r="B261" s="291"/>
      <c r="C261" s="291" t="s">
        <v>92</v>
      </c>
      <c r="D261" s="292">
        <v>2</v>
      </c>
      <c r="E261" s="292">
        <v>1042</v>
      </c>
      <c r="F261" s="293">
        <v>105635</v>
      </c>
      <c r="G261" s="293">
        <v>928444</v>
      </c>
      <c r="H261" s="292">
        <v>18</v>
      </c>
      <c r="I261" s="292">
        <v>18</v>
      </c>
      <c r="J261" s="291" t="s">
        <v>685</v>
      </c>
      <c r="K261" s="292">
        <v>1042</v>
      </c>
      <c r="L261" s="291"/>
    </row>
    <row r="262" spans="1:12">
      <c r="A262" s="292">
        <v>1043</v>
      </c>
      <c r="B262" s="291"/>
      <c r="C262" s="291" t="s">
        <v>466</v>
      </c>
      <c r="D262" s="292">
        <v>2</v>
      </c>
      <c r="E262" s="292">
        <v>1043</v>
      </c>
      <c r="F262" s="293">
        <v>106391</v>
      </c>
      <c r="G262" s="293">
        <v>213091</v>
      </c>
      <c r="H262" s="292">
        <v>19</v>
      </c>
      <c r="I262" s="292">
        <v>19</v>
      </c>
      <c r="J262" s="291" t="s">
        <v>424</v>
      </c>
      <c r="K262" s="292">
        <v>1043</v>
      </c>
      <c r="L262" s="291"/>
    </row>
    <row r="263" spans="1:12">
      <c r="A263" s="292">
        <v>1044</v>
      </c>
      <c r="B263" s="291"/>
      <c r="C263" s="291" t="s">
        <v>88</v>
      </c>
      <c r="D263" s="292">
        <v>2</v>
      </c>
      <c r="E263" s="292">
        <v>1044</v>
      </c>
      <c r="F263" s="293">
        <v>105782</v>
      </c>
      <c r="G263" s="293">
        <v>218858</v>
      </c>
      <c r="H263" s="292">
        <v>20</v>
      </c>
      <c r="I263" s="292">
        <v>20</v>
      </c>
      <c r="J263" s="291" t="s">
        <v>471</v>
      </c>
      <c r="K263" s="292">
        <v>1044</v>
      </c>
      <c r="L263" s="291"/>
    </row>
    <row r="264" spans="1:12">
      <c r="A264" s="292">
        <v>1045</v>
      </c>
      <c r="B264" s="291"/>
      <c r="C264" s="291" t="s">
        <v>2277</v>
      </c>
      <c r="D264" s="292">
        <v>2</v>
      </c>
      <c r="E264" s="292">
        <v>1045</v>
      </c>
      <c r="F264" s="293">
        <v>106152</v>
      </c>
      <c r="G264" s="293">
        <v>211535</v>
      </c>
      <c r="H264" s="292">
        <v>21</v>
      </c>
      <c r="I264" s="292">
        <v>21</v>
      </c>
      <c r="J264" s="291" t="s">
        <v>1888</v>
      </c>
      <c r="K264" s="292">
        <v>1045</v>
      </c>
      <c r="L264" s="291"/>
    </row>
    <row r="265" spans="1:12">
      <c r="A265" s="292">
        <v>1046</v>
      </c>
      <c r="B265" s="291"/>
      <c r="C265" s="291" t="s">
        <v>81</v>
      </c>
      <c r="D265" s="292">
        <v>2</v>
      </c>
      <c r="E265" s="292">
        <v>1046</v>
      </c>
      <c r="F265" s="292" t="s">
        <v>3659</v>
      </c>
      <c r="G265" s="293">
        <v>103094</v>
      </c>
      <c r="H265" s="292">
        <v>22</v>
      </c>
      <c r="I265" s="292">
        <v>22</v>
      </c>
      <c r="J265" s="291" t="s">
        <v>318</v>
      </c>
      <c r="K265" s="292">
        <v>1046</v>
      </c>
      <c r="L265" s="291"/>
    </row>
    <row r="266" spans="1:12">
      <c r="A266" s="292">
        <v>1047</v>
      </c>
      <c r="B266" s="291"/>
      <c r="C266" s="291" t="s">
        <v>224</v>
      </c>
      <c r="D266" s="292">
        <v>2</v>
      </c>
      <c r="E266" s="292">
        <v>1047</v>
      </c>
      <c r="F266" s="293">
        <v>106701</v>
      </c>
      <c r="G266" s="293">
        <v>109031</v>
      </c>
      <c r="H266" s="292">
        <v>23</v>
      </c>
      <c r="I266" s="292">
        <v>23</v>
      </c>
      <c r="J266" s="291" t="s">
        <v>2357</v>
      </c>
      <c r="K266" s="292">
        <v>1047</v>
      </c>
      <c r="L266" s="291"/>
    </row>
    <row r="267" spans="1:12">
      <c r="A267" s="292">
        <v>1048</v>
      </c>
      <c r="B267" s="291"/>
      <c r="C267" s="291" t="s">
        <v>3660</v>
      </c>
      <c r="D267" s="292">
        <v>2</v>
      </c>
      <c r="E267" s="292">
        <v>1048</v>
      </c>
      <c r="F267" s="293">
        <v>108965</v>
      </c>
      <c r="G267" s="293">
        <v>143629</v>
      </c>
      <c r="H267" s="292">
        <v>24</v>
      </c>
      <c r="I267" s="292">
        <v>24</v>
      </c>
      <c r="J267" s="291" t="s">
        <v>1983</v>
      </c>
      <c r="K267" s="292">
        <v>1048</v>
      </c>
      <c r="L267" s="291"/>
    </row>
    <row r="268" spans="1:12">
      <c r="A268" s="292">
        <v>1049</v>
      </c>
      <c r="B268" s="291"/>
      <c r="C268" s="291" t="s">
        <v>3661</v>
      </c>
      <c r="D268" s="292">
        <v>2</v>
      </c>
      <c r="E268" s="292">
        <v>1049</v>
      </c>
      <c r="F268" s="293">
        <v>107244</v>
      </c>
      <c r="G268" s="293">
        <v>118126</v>
      </c>
      <c r="H268" s="292">
        <v>25</v>
      </c>
      <c r="I268" s="292">
        <v>25</v>
      </c>
      <c r="J268" s="291" t="s">
        <v>2110</v>
      </c>
      <c r="K268" s="292">
        <v>1049</v>
      </c>
      <c r="L268" s="291"/>
    </row>
    <row r="269" spans="1:12">
      <c r="A269" s="292">
        <v>1050</v>
      </c>
      <c r="B269" s="291"/>
      <c r="C269" s="291" t="s">
        <v>3662</v>
      </c>
      <c r="D269" s="292">
        <v>2</v>
      </c>
      <c r="E269" s="292">
        <v>1050</v>
      </c>
      <c r="F269" s="293">
        <v>107634</v>
      </c>
      <c r="G269" s="293">
        <v>10842</v>
      </c>
      <c r="H269" s="292">
        <v>26</v>
      </c>
      <c r="I269" s="292">
        <v>26</v>
      </c>
      <c r="J269" s="291" t="s">
        <v>507</v>
      </c>
      <c r="K269" s="292">
        <v>1050</v>
      </c>
      <c r="L269" s="291"/>
    </row>
    <row r="270" spans="1:12">
      <c r="A270" s="292">
        <v>1051</v>
      </c>
      <c r="B270" s="291"/>
      <c r="C270" s="291" t="s">
        <v>3663</v>
      </c>
      <c r="D270" s="292">
        <v>2</v>
      </c>
      <c r="E270" s="292">
        <v>1051</v>
      </c>
      <c r="F270" s="293">
        <v>104994</v>
      </c>
      <c r="G270" s="293">
        <v>875988</v>
      </c>
      <c r="H270" s="292">
        <v>27</v>
      </c>
      <c r="I270" s="292">
        <v>27</v>
      </c>
      <c r="J270" s="291" t="s">
        <v>3574</v>
      </c>
      <c r="K270" s="292">
        <v>1051</v>
      </c>
      <c r="L270" s="291"/>
    </row>
    <row r="271" spans="1:12">
      <c r="A271" s="292">
        <v>1052</v>
      </c>
      <c r="B271" s="291"/>
      <c r="C271" s="291" t="s">
        <v>3664</v>
      </c>
      <c r="D271" s="292">
        <v>2</v>
      </c>
      <c r="E271" s="292">
        <v>1052</v>
      </c>
      <c r="F271" s="292" t="s">
        <v>3665</v>
      </c>
      <c r="G271" s="293">
        <v>226874</v>
      </c>
      <c r="H271" s="292">
        <v>28</v>
      </c>
      <c r="I271" s="292">
        <v>28</v>
      </c>
      <c r="J271" s="291" t="s">
        <v>3575</v>
      </c>
      <c r="K271" s="292">
        <v>1052</v>
      </c>
      <c r="L271" s="291"/>
    </row>
    <row r="272" spans="1:12">
      <c r="A272" s="292">
        <v>1053</v>
      </c>
      <c r="B272" s="291"/>
      <c r="C272" s="291" t="s">
        <v>3666</v>
      </c>
      <c r="D272" s="292">
        <v>2</v>
      </c>
      <c r="E272" s="292">
        <v>1053</v>
      </c>
      <c r="F272" s="293">
        <v>108166</v>
      </c>
      <c r="G272" s="293">
        <v>125725</v>
      </c>
      <c r="H272" s="292">
        <v>29</v>
      </c>
      <c r="I272" s="292">
        <v>29</v>
      </c>
      <c r="J272" s="291" t="s">
        <v>3576</v>
      </c>
      <c r="K272" s="292">
        <v>1053</v>
      </c>
      <c r="L272" s="291"/>
    </row>
    <row r="273" spans="1:12">
      <c r="A273" s="292">
        <v>1054</v>
      </c>
      <c r="B273" s="291"/>
      <c r="C273" s="291" t="s">
        <v>242</v>
      </c>
      <c r="D273" s="292">
        <v>2</v>
      </c>
      <c r="E273" s="292">
        <v>1054</v>
      </c>
      <c r="F273" s="293">
        <v>107797</v>
      </c>
      <c r="G273" s="293">
        <v>119093</v>
      </c>
      <c r="H273" s="292">
        <v>30</v>
      </c>
      <c r="I273" s="292">
        <v>30</v>
      </c>
      <c r="J273" s="291" t="s">
        <v>208</v>
      </c>
      <c r="K273" s="292">
        <v>1054</v>
      </c>
      <c r="L273" s="291"/>
    </row>
    <row r="274" spans="1:12">
      <c r="A274" s="292">
        <v>1055</v>
      </c>
      <c r="B274" s="291"/>
      <c r="C274" s="291" t="s">
        <v>45</v>
      </c>
      <c r="D274" s="292">
        <v>2</v>
      </c>
      <c r="E274" s="292">
        <v>1055</v>
      </c>
      <c r="F274" s="293">
        <v>103091</v>
      </c>
      <c r="G274" s="293">
        <v>217581</v>
      </c>
      <c r="H274" s="292">
        <v>31</v>
      </c>
      <c r="I274" s="292">
        <v>31</v>
      </c>
      <c r="J274" s="291" t="s">
        <v>17</v>
      </c>
      <c r="K274" s="292">
        <v>1055</v>
      </c>
      <c r="L274" s="291"/>
    </row>
    <row r="275" spans="1:12">
      <c r="A275" s="292">
        <v>1056</v>
      </c>
      <c r="B275" s="291"/>
      <c r="C275" s="291" t="s">
        <v>261</v>
      </c>
      <c r="D275" s="292">
        <v>2</v>
      </c>
      <c r="E275" s="292">
        <v>1056</v>
      </c>
      <c r="F275" s="293">
        <v>106949</v>
      </c>
      <c r="G275" s="293">
        <v>107912</v>
      </c>
      <c r="H275" s="292">
        <v>32</v>
      </c>
      <c r="I275" s="292">
        <v>32</v>
      </c>
      <c r="J275" s="291" t="s">
        <v>259</v>
      </c>
      <c r="K275" s="292">
        <v>1056</v>
      </c>
      <c r="L275" s="291"/>
    </row>
    <row r="276" spans="1:12">
      <c r="A276" s="292">
        <v>1057</v>
      </c>
      <c r="B276" s="291"/>
      <c r="C276" s="291" t="s">
        <v>3600</v>
      </c>
      <c r="D276" s="292">
        <v>2</v>
      </c>
      <c r="E276" s="292">
        <v>1057</v>
      </c>
      <c r="F276" s="293">
        <v>105696</v>
      </c>
      <c r="G276" s="293">
        <v>104449</v>
      </c>
      <c r="H276" s="292">
        <v>33</v>
      </c>
      <c r="I276" s="292">
        <v>33</v>
      </c>
      <c r="J276" s="291" t="s">
        <v>1306</v>
      </c>
      <c r="K276" s="292">
        <v>1057</v>
      </c>
      <c r="L276" s="291"/>
    </row>
    <row r="277" spans="1:12">
      <c r="A277" s="292">
        <v>1058</v>
      </c>
      <c r="B277" s="291"/>
      <c r="C277" s="291" t="s">
        <v>1063</v>
      </c>
      <c r="D277" s="292">
        <v>2</v>
      </c>
      <c r="E277" s="292">
        <v>1058</v>
      </c>
      <c r="F277" s="293">
        <v>107971</v>
      </c>
      <c r="G277" s="293">
        <v>141004</v>
      </c>
      <c r="H277" s="292">
        <v>34</v>
      </c>
      <c r="I277" s="292">
        <v>34</v>
      </c>
      <c r="J277" s="291" t="s">
        <v>1056</v>
      </c>
      <c r="K277" s="292">
        <v>1058</v>
      </c>
      <c r="L277" s="291"/>
    </row>
    <row r="278" spans="1:12">
      <c r="A278" s="292">
        <v>1059</v>
      </c>
      <c r="B278" s="291"/>
      <c r="C278" s="291" t="s">
        <v>3667</v>
      </c>
      <c r="D278" s="292">
        <v>2</v>
      </c>
      <c r="E278" s="292">
        <v>1059</v>
      </c>
      <c r="F278" s="292" t="s">
        <v>3668</v>
      </c>
      <c r="G278" s="293">
        <v>227434</v>
      </c>
      <c r="H278" s="292">
        <v>35</v>
      </c>
      <c r="I278" s="292">
        <v>35</v>
      </c>
      <c r="J278" s="291" t="s">
        <v>3577</v>
      </c>
      <c r="K278" s="292">
        <v>1059</v>
      </c>
      <c r="L278" s="291"/>
    </row>
    <row r="279" spans="1:12">
      <c r="A279" s="292">
        <v>1060</v>
      </c>
      <c r="B279" s="291"/>
      <c r="C279" s="291" t="s">
        <v>1184</v>
      </c>
      <c r="D279" s="292">
        <v>2</v>
      </c>
      <c r="E279" s="292">
        <v>1060</v>
      </c>
      <c r="F279" s="293">
        <v>105871</v>
      </c>
      <c r="G279" s="293">
        <v>205798</v>
      </c>
      <c r="H279" s="292">
        <v>36</v>
      </c>
      <c r="I279" s="292">
        <v>36</v>
      </c>
      <c r="J279" s="291" t="s">
        <v>1170</v>
      </c>
      <c r="K279" s="292">
        <v>1060</v>
      </c>
      <c r="L279" s="291"/>
    </row>
    <row r="280" spans="1:12">
      <c r="A280" s="292">
        <v>1061</v>
      </c>
      <c r="B280" s="291"/>
      <c r="C280" s="291" t="s">
        <v>1607</v>
      </c>
      <c r="D280" s="292">
        <v>2</v>
      </c>
      <c r="E280" s="292">
        <v>1061</v>
      </c>
      <c r="F280" s="293">
        <v>105999</v>
      </c>
      <c r="G280" s="293">
        <v>182509</v>
      </c>
      <c r="H280" s="292">
        <v>37</v>
      </c>
      <c r="I280" s="292">
        <v>37</v>
      </c>
      <c r="J280" s="291" t="s">
        <v>1592</v>
      </c>
      <c r="K280" s="292">
        <v>1061</v>
      </c>
      <c r="L280" s="291"/>
    </row>
    <row r="281" spans="1:12">
      <c r="A281" s="292">
        <v>1062</v>
      </c>
      <c r="B281" s="291"/>
      <c r="C281" s="291" t="s">
        <v>3669</v>
      </c>
      <c r="D281" s="292">
        <v>2</v>
      </c>
      <c r="E281" s="292">
        <v>1062</v>
      </c>
      <c r="F281" s="293">
        <v>106155</v>
      </c>
      <c r="G281" s="293">
        <v>209043</v>
      </c>
      <c r="H281" s="292">
        <v>38</v>
      </c>
      <c r="I281" s="292">
        <v>38</v>
      </c>
      <c r="J281" s="291" t="s">
        <v>3578</v>
      </c>
      <c r="K281" s="292">
        <v>1062</v>
      </c>
      <c r="L281" s="291"/>
    </row>
    <row r="282" spans="1:12">
      <c r="A282" s="292">
        <v>1063</v>
      </c>
      <c r="B282" s="291"/>
      <c r="C282" s="291" t="s">
        <v>81</v>
      </c>
      <c r="D282" s="292">
        <v>2</v>
      </c>
      <c r="E282" s="292">
        <v>1063</v>
      </c>
      <c r="F282" s="293">
        <v>105808</v>
      </c>
      <c r="G282" s="293">
        <v>992124</v>
      </c>
      <c r="H282" s="292">
        <v>39</v>
      </c>
      <c r="I282" s="292">
        <v>39</v>
      </c>
      <c r="J282" s="291" t="s">
        <v>3579</v>
      </c>
      <c r="K282" s="292">
        <v>1063</v>
      </c>
      <c r="L282" s="291"/>
    </row>
    <row r="283" spans="1:12">
      <c r="A283" s="292">
        <v>1064</v>
      </c>
      <c r="B283" s="291"/>
      <c r="C283" s="291" t="s">
        <v>1656</v>
      </c>
      <c r="D283" s="292">
        <v>2</v>
      </c>
      <c r="E283" s="292">
        <v>1064</v>
      </c>
      <c r="F283" s="292" t="s">
        <v>3670</v>
      </c>
      <c r="G283" s="293">
        <v>208858</v>
      </c>
      <c r="H283" s="292">
        <v>40</v>
      </c>
      <c r="I283" s="292">
        <v>40</v>
      </c>
      <c r="J283" s="291" t="s">
        <v>92</v>
      </c>
      <c r="K283" s="292">
        <v>1064</v>
      </c>
      <c r="L283" s="291"/>
    </row>
    <row r="284" spans="1:12">
      <c r="A284" s="292">
        <v>1065</v>
      </c>
      <c r="B284" s="291"/>
      <c r="C284" s="291" t="s">
        <v>2229</v>
      </c>
      <c r="D284" s="292">
        <v>2</v>
      </c>
      <c r="E284" s="292">
        <v>1065</v>
      </c>
      <c r="F284" s="293">
        <v>105977</v>
      </c>
      <c r="G284" s="293">
        <v>208399</v>
      </c>
      <c r="H284" s="292">
        <v>41</v>
      </c>
      <c r="I284" s="292">
        <v>41</v>
      </c>
      <c r="J284" s="291" t="s">
        <v>823</v>
      </c>
      <c r="K284" s="292">
        <v>1065</v>
      </c>
      <c r="L284" s="291"/>
    </row>
    <row r="285" spans="1:12">
      <c r="A285" s="292">
        <v>1066</v>
      </c>
      <c r="B285" s="291"/>
      <c r="C285" s="291" t="s">
        <v>1809</v>
      </c>
      <c r="D285" s="292">
        <v>2</v>
      </c>
      <c r="E285" s="292">
        <v>1066</v>
      </c>
      <c r="F285" s="293">
        <v>109161</v>
      </c>
      <c r="G285" s="293">
        <v>120537</v>
      </c>
      <c r="H285" s="292">
        <v>42</v>
      </c>
      <c r="I285" s="292">
        <v>42</v>
      </c>
      <c r="J285" s="291" t="s">
        <v>76</v>
      </c>
      <c r="K285" s="292">
        <v>1066</v>
      </c>
      <c r="L285" s="291"/>
    </row>
    <row r="286" spans="1:12">
      <c r="A286" s="292">
        <v>1067</v>
      </c>
      <c r="B286" s="291"/>
      <c r="C286" s="291" t="s">
        <v>3671</v>
      </c>
      <c r="D286" s="292">
        <v>2</v>
      </c>
      <c r="E286" s="292">
        <v>1067</v>
      </c>
      <c r="F286" s="293">
        <v>104947</v>
      </c>
      <c r="G286" s="293">
        <v>961385</v>
      </c>
      <c r="H286" s="292">
        <v>43</v>
      </c>
      <c r="I286" s="292">
        <v>43</v>
      </c>
      <c r="J286" s="291" t="s">
        <v>3580</v>
      </c>
      <c r="K286" s="292">
        <v>1067</v>
      </c>
      <c r="L286" s="291"/>
    </row>
    <row r="287" spans="1:12">
      <c r="A287" s="292">
        <v>1068</v>
      </c>
      <c r="B287" s="291"/>
      <c r="C287" s="291" t="s">
        <v>1691</v>
      </c>
      <c r="D287" s="292">
        <v>2</v>
      </c>
      <c r="E287" s="292">
        <v>1068</v>
      </c>
      <c r="F287" s="293">
        <v>107741</v>
      </c>
      <c r="G287" s="293">
        <v>150758</v>
      </c>
      <c r="H287" s="292">
        <v>44</v>
      </c>
      <c r="I287" s="292">
        <v>44</v>
      </c>
      <c r="J287" s="291" t="s">
        <v>1681</v>
      </c>
      <c r="K287" s="292">
        <v>1068</v>
      </c>
      <c r="L287" s="291"/>
    </row>
    <row r="288" spans="1:12">
      <c r="A288" s="292">
        <v>1069</v>
      </c>
      <c r="B288" s="291"/>
      <c r="C288" s="291" t="s">
        <v>1737</v>
      </c>
      <c r="D288" s="292">
        <v>2</v>
      </c>
      <c r="E288" s="292">
        <v>1069</v>
      </c>
      <c r="F288" s="293">
        <v>103250888</v>
      </c>
      <c r="G288" s="293">
        <v>2235959</v>
      </c>
      <c r="H288" s="292">
        <v>45</v>
      </c>
      <c r="I288" s="292">
        <v>45</v>
      </c>
      <c r="J288" s="291" t="s">
        <v>1710</v>
      </c>
      <c r="K288" s="292">
        <v>1069</v>
      </c>
      <c r="L288" s="291"/>
    </row>
    <row r="289" spans="1:12">
      <c r="A289" s="292">
        <v>1070</v>
      </c>
      <c r="B289" s="291"/>
      <c r="C289" s="291" t="s">
        <v>605</v>
      </c>
      <c r="D289" s="292">
        <v>2</v>
      </c>
      <c r="E289" s="292">
        <v>1070</v>
      </c>
      <c r="F289" s="293">
        <v>107365</v>
      </c>
      <c r="G289" s="293">
        <v>115803</v>
      </c>
      <c r="H289" s="292">
        <v>46</v>
      </c>
      <c r="I289" s="292">
        <v>46</v>
      </c>
      <c r="J289" s="291" t="s">
        <v>577</v>
      </c>
      <c r="K289" s="292">
        <v>1070</v>
      </c>
      <c r="L289" s="291"/>
    </row>
    <row r="290" spans="1:12">
      <c r="A290" s="292">
        <v>1071</v>
      </c>
      <c r="B290" s="291"/>
      <c r="C290" s="291" t="s">
        <v>1748</v>
      </c>
      <c r="D290" s="292">
        <v>2</v>
      </c>
      <c r="E290" s="292">
        <v>1071</v>
      </c>
      <c r="F290" s="292" t="s">
        <v>3672</v>
      </c>
      <c r="G290" s="293">
        <v>218668</v>
      </c>
      <c r="H290" s="292">
        <v>47</v>
      </c>
      <c r="I290" s="292">
        <v>47</v>
      </c>
      <c r="J290" s="291" t="s">
        <v>1741</v>
      </c>
      <c r="K290" s="292">
        <v>1071</v>
      </c>
      <c r="L290" s="291"/>
    </row>
    <row r="291" spans="1:12">
      <c r="A291" s="292">
        <v>1072</v>
      </c>
      <c r="B291" s="291"/>
      <c r="C291" s="291" t="s">
        <v>794</v>
      </c>
      <c r="D291" s="292">
        <v>2</v>
      </c>
      <c r="E291" s="292">
        <v>1072</v>
      </c>
      <c r="F291" s="293">
        <v>104475</v>
      </c>
      <c r="G291" s="293">
        <v>222365</v>
      </c>
      <c r="H291" s="292">
        <v>48</v>
      </c>
      <c r="I291" s="292">
        <v>48</v>
      </c>
      <c r="J291" s="291" t="s">
        <v>783</v>
      </c>
      <c r="K291" s="292">
        <v>1072</v>
      </c>
      <c r="L291" s="291"/>
    </row>
    <row r="292" spans="1:12">
      <c r="A292" s="292">
        <v>1073</v>
      </c>
      <c r="B292" s="291"/>
      <c r="C292" s="291" t="s">
        <v>3673</v>
      </c>
      <c r="D292" s="292">
        <v>2</v>
      </c>
      <c r="E292" s="292">
        <v>1073</v>
      </c>
      <c r="F292" s="293">
        <v>106671</v>
      </c>
      <c r="G292" s="293">
        <v>106086</v>
      </c>
      <c r="H292" s="292">
        <v>49</v>
      </c>
      <c r="I292" s="292">
        <v>49</v>
      </c>
      <c r="J292" s="291" t="s">
        <v>140</v>
      </c>
      <c r="K292" s="292">
        <v>1073</v>
      </c>
      <c r="L292" s="291"/>
    </row>
    <row r="293" spans="1:12">
      <c r="A293" s="292">
        <v>1074</v>
      </c>
      <c r="B293" s="291"/>
      <c r="C293" s="291" t="s">
        <v>1944</v>
      </c>
      <c r="D293" s="292">
        <v>2</v>
      </c>
      <c r="E293" s="292">
        <v>1074</v>
      </c>
      <c r="F293" s="293">
        <v>106104</v>
      </c>
      <c r="G293" s="293">
        <v>204404</v>
      </c>
      <c r="H293" s="292">
        <v>50</v>
      </c>
      <c r="I293" s="292">
        <v>50</v>
      </c>
      <c r="J293" s="291" t="s">
        <v>3581</v>
      </c>
      <c r="K293" s="292">
        <v>1074</v>
      </c>
      <c r="L293" s="291"/>
    </row>
    <row r="294" spans="1:12">
      <c r="A294" s="292">
        <v>1075</v>
      </c>
      <c r="B294" s="296" t="s">
        <v>3598</v>
      </c>
      <c r="C294" s="291" t="s">
        <v>1536</v>
      </c>
      <c r="D294" s="292">
        <v>2</v>
      </c>
      <c r="E294" s="292">
        <v>1075</v>
      </c>
      <c r="F294" s="293">
        <v>105710468</v>
      </c>
      <c r="G294" s="293">
        <v>19250552</v>
      </c>
      <c r="H294" s="292">
        <v>51</v>
      </c>
      <c r="I294" s="292">
        <v>51</v>
      </c>
      <c r="J294" s="291" t="s">
        <v>3582</v>
      </c>
      <c r="K294" s="292">
        <v>1075</v>
      </c>
      <c r="L294" s="291"/>
    </row>
    <row r="295" spans="1:12">
      <c r="A295" s="292">
        <v>1076</v>
      </c>
      <c r="B295" s="291"/>
      <c r="C295" s="291" t="s">
        <v>775</v>
      </c>
      <c r="D295" s="292">
        <v>2</v>
      </c>
      <c r="E295" s="292">
        <v>1076</v>
      </c>
      <c r="F295" s="293">
        <v>105949</v>
      </c>
      <c r="G295" s="293">
        <v>202983</v>
      </c>
      <c r="H295" s="292">
        <v>52</v>
      </c>
      <c r="I295" s="292">
        <v>52</v>
      </c>
      <c r="J295" s="291" t="s">
        <v>722</v>
      </c>
      <c r="K295" s="292">
        <v>1076</v>
      </c>
      <c r="L295" s="291"/>
    </row>
    <row r="296" spans="1:12">
      <c r="A296" s="292">
        <v>1077</v>
      </c>
      <c r="B296" s="291"/>
      <c r="C296" s="291" t="s">
        <v>1843</v>
      </c>
      <c r="D296" s="292">
        <v>2</v>
      </c>
      <c r="E296" s="292">
        <v>1077</v>
      </c>
      <c r="F296" s="293">
        <v>108927</v>
      </c>
      <c r="G296" s="293">
        <v>115251</v>
      </c>
      <c r="H296" s="292">
        <v>53</v>
      </c>
      <c r="I296" s="292">
        <v>53</v>
      </c>
      <c r="J296" s="291" t="s">
        <v>3583</v>
      </c>
      <c r="K296" s="292">
        <v>1077</v>
      </c>
      <c r="L296" s="291"/>
    </row>
    <row r="297" spans="1:12">
      <c r="A297" s="292">
        <v>1078</v>
      </c>
      <c r="B297" s="291"/>
      <c r="C297" s="291" t="s">
        <v>849</v>
      </c>
      <c r="D297" s="292">
        <v>2</v>
      </c>
      <c r="E297" s="292">
        <v>1078</v>
      </c>
      <c r="F297" s="293">
        <v>105004</v>
      </c>
      <c r="G297" s="293">
        <v>215613</v>
      </c>
      <c r="H297" s="292">
        <v>54</v>
      </c>
      <c r="I297" s="292">
        <v>54</v>
      </c>
      <c r="J297" s="291" t="s">
        <v>826</v>
      </c>
      <c r="K297" s="292">
        <v>1078</v>
      </c>
      <c r="L297" s="291"/>
    </row>
    <row r="298" spans="1:12">
      <c r="A298" s="292">
        <v>1079</v>
      </c>
      <c r="B298" s="291"/>
      <c r="C298" s="291" t="s">
        <v>111</v>
      </c>
      <c r="D298" s="292">
        <v>2</v>
      </c>
      <c r="E298" s="292">
        <v>1079</v>
      </c>
      <c r="F298" s="293">
        <v>109209</v>
      </c>
      <c r="G298" s="293">
        <v>130226</v>
      </c>
      <c r="H298" s="292">
        <v>55</v>
      </c>
      <c r="I298" s="292">
        <v>55</v>
      </c>
      <c r="J298" s="291" t="s">
        <v>3584</v>
      </c>
      <c r="K298" s="292">
        <v>1079</v>
      </c>
      <c r="L298" s="291"/>
    </row>
    <row r="299" spans="1:12">
      <c r="A299" s="292">
        <v>1080</v>
      </c>
      <c r="B299" s="291"/>
      <c r="C299" s="291" t="s">
        <v>3674</v>
      </c>
      <c r="D299" s="292">
        <v>2</v>
      </c>
      <c r="E299" s="292">
        <v>1080</v>
      </c>
      <c r="F299" s="293">
        <v>106787</v>
      </c>
      <c r="G299" s="293">
        <v>172247</v>
      </c>
      <c r="H299" s="292">
        <v>56</v>
      </c>
      <c r="I299" s="292">
        <v>56</v>
      </c>
      <c r="J299" s="291" t="s">
        <v>3585</v>
      </c>
      <c r="K299" s="292">
        <v>1080</v>
      </c>
      <c r="L299" s="291"/>
    </row>
    <row r="300" spans="1:12">
      <c r="A300" s="292">
        <v>1081</v>
      </c>
      <c r="B300" s="291"/>
      <c r="C300" s="291" t="s">
        <v>3675</v>
      </c>
      <c r="D300" s="292">
        <v>2</v>
      </c>
      <c r="E300" s="292">
        <v>1081</v>
      </c>
      <c r="F300" s="293">
        <v>108221</v>
      </c>
      <c r="G300" s="293">
        <v>153405</v>
      </c>
      <c r="H300" s="292">
        <v>57</v>
      </c>
      <c r="I300" s="292">
        <v>57</v>
      </c>
      <c r="J300" s="291" t="s">
        <v>1014</v>
      </c>
      <c r="K300" s="292">
        <v>1081</v>
      </c>
      <c r="L300" s="291"/>
    </row>
    <row r="301" spans="1:12">
      <c r="A301" s="292">
        <v>1082</v>
      </c>
      <c r="B301" s="291"/>
      <c r="C301" s="291" t="s">
        <v>3676</v>
      </c>
      <c r="D301" s="292">
        <v>2</v>
      </c>
      <c r="E301" s="292">
        <v>1082</v>
      </c>
      <c r="F301" s="293">
        <v>108703</v>
      </c>
      <c r="G301" s="293">
        <v>149337</v>
      </c>
      <c r="H301" s="292">
        <v>58</v>
      </c>
      <c r="I301" s="292">
        <v>58</v>
      </c>
      <c r="J301" s="291" t="s">
        <v>608</v>
      </c>
      <c r="K301" s="292">
        <v>1082</v>
      </c>
      <c r="L301" s="291"/>
    </row>
    <row r="302" spans="1:12">
      <c r="A302" s="292">
        <v>1083</v>
      </c>
      <c r="B302" s="291"/>
      <c r="C302" s="291" t="s">
        <v>3677</v>
      </c>
      <c r="D302" s="292">
        <v>2</v>
      </c>
      <c r="E302" s="292">
        <v>1083</v>
      </c>
      <c r="F302" s="293">
        <v>106772</v>
      </c>
      <c r="G302" s="293">
        <v>210344</v>
      </c>
      <c r="H302" s="292">
        <v>59</v>
      </c>
      <c r="I302" s="292">
        <v>59</v>
      </c>
      <c r="J302" s="291" t="s">
        <v>2104</v>
      </c>
      <c r="K302" s="292">
        <v>1083</v>
      </c>
      <c r="L302" s="291"/>
    </row>
    <row r="303" spans="1:12">
      <c r="A303" s="292">
        <v>1084</v>
      </c>
      <c r="B303" s="291"/>
      <c r="C303" s="291" t="s">
        <v>3678</v>
      </c>
      <c r="D303" s="292">
        <v>2</v>
      </c>
      <c r="E303" s="292">
        <v>1084</v>
      </c>
      <c r="F303" s="293">
        <v>107077</v>
      </c>
      <c r="G303" s="293">
        <v>169268</v>
      </c>
      <c r="H303" s="292">
        <v>60</v>
      </c>
      <c r="I303" s="292">
        <v>60</v>
      </c>
      <c r="J303" s="291" t="s">
        <v>3586</v>
      </c>
      <c r="K303" s="292">
        <v>1084</v>
      </c>
      <c r="L303" s="291"/>
    </row>
    <row r="304" spans="1:12">
      <c r="A304" s="292">
        <v>1085</v>
      </c>
      <c r="B304" s="291"/>
      <c r="C304" s="291" t="s">
        <v>1860</v>
      </c>
      <c r="D304" s="292">
        <v>2</v>
      </c>
      <c r="E304" s="292">
        <v>1085</v>
      </c>
      <c r="F304" s="293">
        <v>106149</v>
      </c>
      <c r="G304" s="293">
        <v>966368</v>
      </c>
      <c r="H304" s="292">
        <v>61</v>
      </c>
      <c r="I304" s="292">
        <v>61</v>
      </c>
      <c r="J304" s="291" t="s">
        <v>1846</v>
      </c>
      <c r="K304" s="292">
        <v>1085</v>
      </c>
      <c r="L304" s="291"/>
    </row>
    <row r="305" spans="1:12">
      <c r="A305" s="292">
        <v>1086</v>
      </c>
      <c r="B305" s="291"/>
      <c r="C305" s="291" t="s">
        <v>2120</v>
      </c>
      <c r="D305" s="292">
        <v>2</v>
      </c>
      <c r="E305" s="292">
        <v>1086</v>
      </c>
      <c r="F305" s="293">
        <v>104642</v>
      </c>
      <c r="G305" s="293">
        <v>208459</v>
      </c>
      <c r="H305" s="292">
        <v>62</v>
      </c>
      <c r="I305" s="292">
        <v>62</v>
      </c>
      <c r="J305" s="291" t="s">
        <v>2116</v>
      </c>
      <c r="K305" s="292">
        <v>1086</v>
      </c>
      <c r="L305" s="291"/>
    </row>
    <row r="306" spans="1:12" ht="31.5">
      <c r="A306" s="292">
        <v>1087</v>
      </c>
      <c r="B306" s="291"/>
      <c r="C306" s="291" t="s">
        <v>1894</v>
      </c>
      <c r="D306" s="292">
        <v>2</v>
      </c>
      <c r="E306" s="292">
        <v>1087</v>
      </c>
      <c r="F306" s="293">
        <v>106226</v>
      </c>
      <c r="G306" s="293">
        <v>113821</v>
      </c>
      <c r="H306" s="292">
        <v>63</v>
      </c>
      <c r="I306" s="292">
        <v>63</v>
      </c>
      <c r="J306" s="291" t="s">
        <v>1889</v>
      </c>
      <c r="K306" s="292">
        <v>1087</v>
      </c>
      <c r="L306" s="291"/>
    </row>
    <row r="307" spans="1:12">
      <c r="A307" s="292">
        <v>1088</v>
      </c>
      <c r="B307" s="291"/>
      <c r="C307" s="291" t="s">
        <v>1925</v>
      </c>
      <c r="D307" s="292">
        <v>2</v>
      </c>
      <c r="E307" s="292">
        <v>1088</v>
      </c>
      <c r="F307" s="293">
        <v>106355</v>
      </c>
      <c r="G307" s="293">
        <v>205566</v>
      </c>
      <c r="H307" s="292">
        <v>64</v>
      </c>
      <c r="I307" s="292">
        <v>64</v>
      </c>
      <c r="J307" s="291" t="s">
        <v>1760</v>
      </c>
      <c r="K307" s="292">
        <v>1088</v>
      </c>
      <c r="L307" s="291"/>
    </row>
    <row r="308" spans="1:12">
      <c r="A308" s="292">
        <v>1089</v>
      </c>
      <c r="B308" s="291"/>
      <c r="C308" s="291" t="s">
        <v>2163</v>
      </c>
      <c r="D308" s="292">
        <v>2</v>
      </c>
      <c r="E308" s="292">
        <v>1089</v>
      </c>
      <c r="F308" s="293">
        <v>105639</v>
      </c>
      <c r="G308" s="293">
        <v>216322</v>
      </c>
      <c r="H308" s="292">
        <v>65</v>
      </c>
      <c r="I308" s="292">
        <v>65</v>
      </c>
      <c r="J308" s="291" t="s">
        <v>2382</v>
      </c>
      <c r="K308" s="292">
        <v>1089</v>
      </c>
      <c r="L308" s="291"/>
    </row>
    <row r="309" spans="1:12">
      <c r="A309" s="292">
        <v>1090</v>
      </c>
      <c r="B309" s="291"/>
      <c r="C309" s="291" t="s">
        <v>3679</v>
      </c>
      <c r="D309" s="292">
        <v>2</v>
      </c>
      <c r="E309" s="292">
        <v>1090</v>
      </c>
      <c r="F309" s="293">
        <v>105219</v>
      </c>
      <c r="G309" s="293">
        <v>203527</v>
      </c>
      <c r="H309" s="292">
        <v>66</v>
      </c>
      <c r="I309" s="292">
        <v>66</v>
      </c>
      <c r="J309" s="291" t="s">
        <v>3587</v>
      </c>
      <c r="K309" s="292">
        <v>1090</v>
      </c>
      <c r="L309" s="291"/>
    </row>
    <row r="310" spans="1:12" ht="31.5">
      <c r="A310" s="292">
        <v>1091</v>
      </c>
      <c r="B310" s="296" t="s">
        <v>3598</v>
      </c>
      <c r="C310" s="291" t="s">
        <v>3680</v>
      </c>
      <c r="D310" s="292">
        <v>2</v>
      </c>
      <c r="E310" s="292">
        <v>1091</v>
      </c>
      <c r="F310" s="293">
        <v>107477</v>
      </c>
      <c r="G310" s="293">
        <v>165227</v>
      </c>
      <c r="H310" s="292">
        <v>67</v>
      </c>
      <c r="I310" s="292">
        <v>67</v>
      </c>
      <c r="J310" s="291" t="s">
        <v>3588</v>
      </c>
      <c r="K310" s="292">
        <v>1091</v>
      </c>
      <c r="L310" s="291"/>
    </row>
    <row r="311" spans="1:12">
      <c r="A311" s="292">
        <v>1092</v>
      </c>
      <c r="B311" s="291"/>
      <c r="C311" s="291" t="s">
        <v>2469</v>
      </c>
      <c r="D311" s="292">
        <v>2</v>
      </c>
      <c r="E311" s="292">
        <v>1092</v>
      </c>
      <c r="F311" s="293">
        <v>106033</v>
      </c>
      <c r="G311" s="293">
        <v>103356</v>
      </c>
      <c r="H311" s="292">
        <v>68</v>
      </c>
      <c r="I311" s="292">
        <v>68</v>
      </c>
      <c r="J311" s="291" t="s">
        <v>2457</v>
      </c>
      <c r="K311" s="292">
        <v>1092</v>
      </c>
      <c r="L311" s="291"/>
    </row>
    <row r="312" spans="1:12">
      <c r="A312" s="292">
        <v>1093</v>
      </c>
      <c r="B312" s="291"/>
      <c r="C312" s="291" t="s">
        <v>3681</v>
      </c>
      <c r="D312" s="292">
        <v>2</v>
      </c>
      <c r="E312" s="292">
        <v>1093</v>
      </c>
      <c r="F312" s="293">
        <v>106452</v>
      </c>
      <c r="G312" s="293">
        <v>979467</v>
      </c>
      <c r="H312" s="292">
        <v>69</v>
      </c>
      <c r="I312" s="292">
        <v>69</v>
      </c>
      <c r="J312" s="291" t="s">
        <v>3589</v>
      </c>
      <c r="K312" s="292">
        <v>1093</v>
      </c>
      <c r="L312" s="291"/>
    </row>
    <row r="313" spans="1:12">
      <c r="A313" s="292">
        <v>1094</v>
      </c>
      <c r="B313" s="291"/>
      <c r="C313" s="291" t="s">
        <v>2484</v>
      </c>
      <c r="D313" s="292">
        <v>2</v>
      </c>
      <c r="E313" s="292">
        <v>1094</v>
      </c>
      <c r="F313" s="293">
        <v>105382</v>
      </c>
      <c r="G313" s="293">
        <v>223495</v>
      </c>
      <c r="H313" s="292">
        <v>70</v>
      </c>
      <c r="I313" s="292">
        <v>70</v>
      </c>
      <c r="J313" s="291" t="s">
        <v>2476</v>
      </c>
      <c r="K313" s="292">
        <v>1094</v>
      </c>
      <c r="L313" s="291"/>
    </row>
    <row r="314" spans="1:12">
      <c r="A314" s="292">
        <v>1095</v>
      </c>
      <c r="B314" s="291"/>
      <c r="C314" s="291" t="s">
        <v>2539</v>
      </c>
      <c r="D314" s="292">
        <v>2</v>
      </c>
      <c r="E314" s="292">
        <v>1095</v>
      </c>
      <c r="F314" s="293">
        <v>106012</v>
      </c>
      <c r="G314" s="293">
        <v>101923</v>
      </c>
      <c r="H314" s="292">
        <v>71</v>
      </c>
      <c r="I314" s="292">
        <v>71</v>
      </c>
      <c r="J314" s="291" t="s">
        <v>2540</v>
      </c>
      <c r="K314" s="292">
        <v>1095</v>
      </c>
      <c r="L314" s="291"/>
    </row>
    <row r="315" spans="1:12">
      <c r="A315" s="292">
        <v>1096</v>
      </c>
      <c r="B315" s="291"/>
      <c r="C315" s="291" t="s">
        <v>2527</v>
      </c>
      <c r="D315" s="292">
        <v>2</v>
      </c>
      <c r="E315" s="292">
        <v>1096</v>
      </c>
      <c r="F315" s="293">
        <v>105464</v>
      </c>
      <c r="G315" s="293">
        <v>214141</v>
      </c>
      <c r="H315" s="292">
        <v>72</v>
      </c>
      <c r="I315" s="292">
        <v>72</v>
      </c>
      <c r="J315" s="291" t="s">
        <v>1449</v>
      </c>
      <c r="K315" s="292">
        <v>1096</v>
      </c>
      <c r="L315" s="291"/>
    </row>
    <row r="316" spans="1:12">
      <c r="A316" s="292">
        <v>1097</v>
      </c>
      <c r="B316" s="291"/>
      <c r="C316" s="291" t="s">
        <v>550</v>
      </c>
      <c r="D316" s="292">
        <v>2</v>
      </c>
      <c r="E316" s="292">
        <v>1097</v>
      </c>
      <c r="F316" s="293">
        <v>104089</v>
      </c>
      <c r="G316" s="293">
        <v>218506</v>
      </c>
      <c r="H316" s="292">
        <v>73</v>
      </c>
      <c r="I316" s="292">
        <v>73</v>
      </c>
      <c r="J316" s="291" t="s">
        <v>503</v>
      </c>
      <c r="K316" s="292">
        <v>1097</v>
      </c>
      <c r="L316" s="291"/>
    </row>
    <row r="317" spans="1:12">
      <c r="A317" s="292">
        <v>1291</v>
      </c>
      <c r="B317" s="291" t="s">
        <v>3590</v>
      </c>
      <c r="C317" s="291" t="s">
        <v>1522</v>
      </c>
      <c r="D317" s="292">
        <v>2</v>
      </c>
      <c r="E317" s="292">
        <v>1291</v>
      </c>
      <c r="F317" s="293">
        <v>105842117</v>
      </c>
      <c r="G317" s="293">
        <v>2102388</v>
      </c>
      <c r="H317" s="292">
        <v>11</v>
      </c>
      <c r="I317" s="292">
        <v>11</v>
      </c>
      <c r="J317" s="291" t="s">
        <v>804</v>
      </c>
      <c r="K317" s="292">
        <v>1291</v>
      </c>
      <c r="L317" s="291"/>
    </row>
    <row r="318" spans="1:12">
      <c r="A318" s="292">
        <v>1292</v>
      </c>
      <c r="B318" s="291" t="s">
        <v>3590</v>
      </c>
      <c r="C318" s="292">
        <v>5</v>
      </c>
      <c r="D318" s="292">
        <v>2</v>
      </c>
      <c r="E318" s="292">
        <v>1292</v>
      </c>
      <c r="F318" s="293">
        <v>106666798</v>
      </c>
      <c r="G318" s="293">
        <v>1075609</v>
      </c>
      <c r="H318" s="292">
        <v>12</v>
      </c>
      <c r="I318" s="292">
        <v>12</v>
      </c>
      <c r="J318" s="291" t="s">
        <v>3569</v>
      </c>
      <c r="K318" s="292">
        <v>1292</v>
      </c>
      <c r="L318" s="291"/>
    </row>
    <row r="319" spans="1:12">
      <c r="A319" s="292">
        <v>1293</v>
      </c>
      <c r="B319" s="291" t="s">
        <v>3590</v>
      </c>
      <c r="C319" s="291" t="s">
        <v>3682</v>
      </c>
      <c r="D319" s="292">
        <v>2</v>
      </c>
      <c r="E319" s="292">
        <v>1293</v>
      </c>
      <c r="F319" s="293">
        <v>106681071</v>
      </c>
      <c r="G319" s="293">
        <v>20849232</v>
      </c>
      <c r="H319" s="292">
        <v>13</v>
      </c>
      <c r="I319" s="292">
        <v>13</v>
      </c>
      <c r="J319" s="291" t="s">
        <v>3570</v>
      </c>
      <c r="K319" s="292">
        <v>1293</v>
      </c>
      <c r="L319" s="291"/>
    </row>
    <row r="320" spans="1:12">
      <c r="A320" s="292">
        <v>1294</v>
      </c>
      <c r="B320" s="291" t="s">
        <v>3590</v>
      </c>
      <c r="C320" s="291" t="s">
        <v>3683</v>
      </c>
      <c r="D320" s="292">
        <v>2</v>
      </c>
      <c r="E320" s="292">
        <v>1294</v>
      </c>
      <c r="F320" s="293">
        <v>108232876</v>
      </c>
      <c r="G320" s="293">
        <v>1606084</v>
      </c>
      <c r="H320" s="292">
        <v>14</v>
      </c>
      <c r="I320" s="292">
        <v>14</v>
      </c>
      <c r="J320" s="291" t="s">
        <v>3571</v>
      </c>
      <c r="K320" s="292">
        <v>1294</v>
      </c>
      <c r="L320" s="291"/>
    </row>
    <row r="321" spans="1:12">
      <c r="A321" s="292">
        <v>1295</v>
      </c>
      <c r="B321" s="291"/>
      <c r="C321" s="291" t="s">
        <v>316</v>
      </c>
      <c r="D321" s="292">
        <v>2</v>
      </c>
      <c r="E321" s="292">
        <v>1295</v>
      </c>
      <c r="F321" s="293">
        <v>105429617</v>
      </c>
      <c r="G321" s="293">
        <v>10093783</v>
      </c>
      <c r="H321" s="292">
        <v>15</v>
      </c>
      <c r="I321" s="292">
        <v>15</v>
      </c>
      <c r="J321" s="291" t="s">
        <v>3572</v>
      </c>
      <c r="K321" s="292">
        <v>1295</v>
      </c>
      <c r="L321" s="291"/>
    </row>
    <row r="322" spans="1:12">
      <c r="A322" s="292">
        <v>1296</v>
      </c>
      <c r="B322" s="291"/>
      <c r="C322" s="291" t="s">
        <v>73</v>
      </c>
      <c r="D322" s="292">
        <v>2</v>
      </c>
      <c r="E322" s="292">
        <v>1296</v>
      </c>
      <c r="F322" s="293">
        <v>105238</v>
      </c>
      <c r="G322" s="293">
        <v>105747</v>
      </c>
      <c r="H322" s="292">
        <v>16</v>
      </c>
      <c r="I322" s="292">
        <v>16</v>
      </c>
      <c r="J322" s="291" t="s">
        <v>67</v>
      </c>
      <c r="K322" s="292">
        <v>1296</v>
      </c>
      <c r="L322" s="291"/>
    </row>
    <row r="323" spans="1:12" ht="31.5">
      <c r="A323" s="292">
        <v>1297</v>
      </c>
      <c r="B323" s="291"/>
      <c r="C323" s="291" t="s">
        <v>149</v>
      </c>
      <c r="D323" s="292">
        <v>2</v>
      </c>
      <c r="E323" s="292">
        <v>1297</v>
      </c>
      <c r="F323" s="293">
        <v>107213</v>
      </c>
      <c r="G323" s="293">
        <v>104853</v>
      </c>
      <c r="H323" s="292">
        <v>17</v>
      </c>
      <c r="I323" s="292">
        <v>17</v>
      </c>
      <c r="J323" s="291" t="s">
        <v>144</v>
      </c>
      <c r="K323" s="292">
        <v>1297</v>
      </c>
      <c r="L323" s="291"/>
    </row>
    <row r="324" spans="1:12">
      <c r="A324" s="292">
        <v>1298</v>
      </c>
      <c r="B324" s="291"/>
      <c r="C324" s="291" t="s">
        <v>689</v>
      </c>
      <c r="D324" s="292">
        <v>2</v>
      </c>
      <c r="E324" s="292">
        <v>1298</v>
      </c>
      <c r="F324" s="293">
        <v>105421</v>
      </c>
      <c r="G324" s="293">
        <v>902447</v>
      </c>
      <c r="H324" s="292">
        <v>18</v>
      </c>
      <c r="I324" s="292">
        <v>18</v>
      </c>
      <c r="J324" s="291" t="s">
        <v>685</v>
      </c>
      <c r="K324" s="292">
        <v>1298</v>
      </c>
      <c r="L324" s="291"/>
    </row>
    <row r="325" spans="1:12">
      <c r="A325" s="292">
        <v>1299</v>
      </c>
      <c r="B325" s="291"/>
      <c r="C325" s="291" t="s">
        <v>468</v>
      </c>
      <c r="D325" s="292">
        <v>2</v>
      </c>
      <c r="E325" s="292">
        <v>1299</v>
      </c>
      <c r="F325" s="293">
        <v>106566</v>
      </c>
      <c r="G325" s="293">
        <v>213724</v>
      </c>
      <c r="H325" s="292">
        <v>19</v>
      </c>
      <c r="I325" s="292">
        <v>19</v>
      </c>
      <c r="J325" s="291" t="s">
        <v>424</v>
      </c>
      <c r="K325" s="292">
        <v>1299</v>
      </c>
      <c r="L325" s="291"/>
    </row>
    <row r="326" spans="1:12">
      <c r="A326" s="292">
        <v>1300</v>
      </c>
      <c r="B326" s="291"/>
      <c r="C326" s="291" t="s">
        <v>473</v>
      </c>
      <c r="D326" s="292">
        <v>2</v>
      </c>
      <c r="E326" s="292">
        <v>1300</v>
      </c>
      <c r="F326" s="293">
        <v>105594</v>
      </c>
      <c r="G326" s="293">
        <v>221596</v>
      </c>
      <c r="H326" s="292">
        <v>20</v>
      </c>
      <c r="I326" s="292">
        <v>20</v>
      </c>
      <c r="J326" s="291" t="s">
        <v>471</v>
      </c>
      <c r="K326" s="292">
        <v>1300</v>
      </c>
      <c r="L326" s="291"/>
    </row>
    <row r="327" spans="1:12">
      <c r="A327" s="292">
        <v>1301</v>
      </c>
      <c r="B327" s="291"/>
      <c r="C327" s="291" t="s">
        <v>2282</v>
      </c>
      <c r="D327" s="292">
        <v>2</v>
      </c>
      <c r="E327" s="292">
        <v>1301</v>
      </c>
      <c r="F327" s="293">
        <v>106086</v>
      </c>
      <c r="G327" s="293">
        <v>210599</v>
      </c>
      <c r="H327" s="292">
        <v>21</v>
      </c>
      <c r="I327" s="292">
        <v>21</v>
      </c>
      <c r="J327" s="291" t="s">
        <v>1888</v>
      </c>
      <c r="K327" s="292">
        <v>1301</v>
      </c>
      <c r="L327" s="291"/>
    </row>
    <row r="328" spans="1:12">
      <c r="A328" s="292">
        <v>1302</v>
      </c>
      <c r="B328" s="291"/>
      <c r="C328" s="291" t="s">
        <v>323</v>
      </c>
      <c r="D328" s="292">
        <v>2</v>
      </c>
      <c r="E328" s="292">
        <v>1302</v>
      </c>
      <c r="F328" s="292" t="s">
        <v>3684</v>
      </c>
      <c r="G328" s="293">
        <v>102598</v>
      </c>
      <c r="H328" s="292">
        <v>22</v>
      </c>
      <c r="I328" s="292">
        <v>22</v>
      </c>
      <c r="J328" s="291" t="s">
        <v>318</v>
      </c>
      <c r="K328" s="292">
        <v>1302</v>
      </c>
      <c r="L328" s="291"/>
    </row>
    <row r="329" spans="1:12">
      <c r="A329" s="292">
        <v>1303</v>
      </c>
      <c r="B329" s="291"/>
      <c r="C329" s="291" t="s">
        <v>2893</v>
      </c>
      <c r="D329" s="292">
        <v>2</v>
      </c>
      <c r="E329" s="292">
        <v>1303</v>
      </c>
      <c r="F329" s="293">
        <v>106769</v>
      </c>
      <c r="G329" s="293">
        <v>109068</v>
      </c>
      <c r="H329" s="292">
        <v>23</v>
      </c>
      <c r="I329" s="292">
        <v>23</v>
      </c>
      <c r="J329" s="291" t="s">
        <v>2357</v>
      </c>
      <c r="K329" s="292">
        <v>1303</v>
      </c>
      <c r="L329" s="291"/>
    </row>
    <row r="330" spans="1:12">
      <c r="A330" s="292">
        <v>1304</v>
      </c>
      <c r="B330" s="291"/>
      <c r="C330" s="291" t="s">
        <v>3685</v>
      </c>
      <c r="D330" s="292">
        <v>2</v>
      </c>
      <c r="E330" s="292">
        <v>1304</v>
      </c>
      <c r="F330" s="293">
        <v>109017</v>
      </c>
      <c r="G330" s="293">
        <v>144305</v>
      </c>
      <c r="H330" s="292">
        <v>24</v>
      </c>
      <c r="I330" s="292">
        <v>24</v>
      </c>
      <c r="J330" s="291" t="s">
        <v>1983</v>
      </c>
      <c r="K330" s="292">
        <v>1304</v>
      </c>
      <c r="L330" s="291"/>
    </row>
    <row r="331" spans="1:12">
      <c r="A331" s="292">
        <v>1305</v>
      </c>
      <c r="B331" s="291"/>
      <c r="C331" s="291" t="s">
        <v>3686</v>
      </c>
      <c r="D331" s="292">
        <v>2</v>
      </c>
      <c r="E331" s="292">
        <v>1305</v>
      </c>
      <c r="F331" s="293">
        <v>106802</v>
      </c>
      <c r="G331" s="293">
        <v>119833</v>
      </c>
      <c r="H331" s="292">
        <v>25</v>
      </c>
      <c r="I331" s="292">
        <v>25</v>
      </c>
      <c r="J331" s="291" t="s">
        <v>2110</v>
      </c>
      <c r="K331" s="292">
        <v>1305</v>
      </c>
      <c r="L331" s="291"/>
    </row>
    <row r="332" spans="1:12">
      <c r="A332" s="292">
        <v>1306</v>
      </c>
      <c r="B332" s="291"/>
      <c r="C332" s="291" t="s">
        <v>3687</v>
      </c>
      <c r="D332" s="292">
        <v>2</v>
      </c>
      <c r="E332" s="292">
        <v>1306</v>
      </c>
      <c r="F332" s="293">
        <v>108131</v>
      </c>
      <c r="G332" s="293">
        <v>110725</v>
      </c>
      <c r="H332" s="292">
        <v>26</v>
      </c>
      <c r="I332" s="292">
        <v>26</v>
      </c>
      <c r="J332" s="291" t="s">
        <v>507</v>
      </c>
      <c r="K332" s="292">
        <v>1306</v>
      </c>
      <c r="L332" s="291"/>
    </row>
    <row r="333" spans="1:12">
      <c r="A333" s="292">
        <v>1307</v>
      </c>
      <c r="B333" s="291"/>
      <c r="C333" s="291" t="s">
        <v>3688</v>
      </c>
      <c r="D333" s="292">
        <v>2</v>
      </c>
      <c r="E333" s="292">
        <v>1307</v>
      </c>
      <c r="F333" s="293">
        <v>104793</v>
      </c>
      <c r="G333" s="293">
        <v>863266</v>
      </c>
      <c r="H333" s="292">
        <v>27</v>
      </c>
      <c r="I333" s="292">
        <v>27</v>
      </c>
      <c r="J333" s="291" t="s">
        <v>3574</v>
      </c>
      <c r="K333" s="292">
        <v>1307</v>
      </c>
      <c r="L333" s="291"/>
    </row>
    <row r="334" spans="1:12">
      <c r="A334" s="292">
        <v>1308</v>
      </c>
      <c r="B334" s="291"/>
      <c r="C334" s="291" t="s">
        <v>3689</v>
      </c>
      <c r="D334" s="292">
        <v>2</v>
      </c>
      <c r="E334" s="292">
        <v>1308</v>
      </c>
      <c r="F334" s="293">
        <v>106077</v>
      </c>
      <c r="G334" s="293">
        <v>229017</v>
      </c>
      <c r="H334" s="292">
        <v>28</v>
      </c>
      <c r="I334" s="292">
        <v>28</v>
      </c>
      <c r="J334" s="291" t="s">
        <v>3575</v>
      </c>
      <c r="K334" s="292">
        <v>1308</v>
      </c>
      <c r="L334" s="291"/>
    </row>
    <row r="335" spans="1:12">
      <c r="A335" s="292">
        <v>1309</v>
      </c>
      <c r="B335" s="291"/>
      <c r="C335" s="291" t="s">
        <v>3690</v>
      </c>
      <c r="D335" s="292">
        <v>2</v>
      </c>
      <c r="E335" s="292">
        <v>1309</v>
      </c>
      <c r="F335" s="293">
        <v>108077</v>
      </c>
      <c r="G335" s="293">
        <v>128177</v>
      </c>
      <c r="H335" s="292">
        <v>29</v>
      </c>
      <c r="I335" s="292">
        <v>29</v>
      </c>
      <c r="J335" s="291" t="s">
        <v>3576</v>
      </c>
      <c r="K335" s="292">
        <v>1309</v>
      </c>
      <c r="L335" s="291"/>
    </row>
    <row r="336" spans="1:12">
      <c r="A336" s="292">
        <v>1310</v>
      </c>
      <c r="B336" s="291"/>
      <c r="C336" s="291" t="s">
        <v>216</v>
      </c>
      <c r="D336" s="292">
        <v>2</v>
      </c>
      <c r="E336" s="292">
        <v>1310</v>
      </c>
      <c r="F336" s="293">
        <v>107622</v>
      </c>
      <c r="G336" s="293">
        <v>124487</v>
      </c>
      <c r="H336" s="292">
        <v>30</v>
      </c>
      <c r="I336" s="292">
        <v>30</v>
      </c>
      <c r="J336" s="291" t="s">
        <v>208</v>
      </c>
      <c r="K336" s="292">
        <v>1310</v>
      </c>
      <c r="L336" s="291"/>
    </row>
    <row r="337" spans="1:12">
      <c r="A337" s="292">
        <v>1311</v>
      </c>
      <c r="B337" s="291"/>
      <c r="C337" s="291" t="s">
        <v>60</v>
      </c>
      <c r="D337" s="292">
        <v>2</v>
      </c>
      <c r="E337" s="292">
        <v>1311</v>
      </c>
      <c r="F337" s="293">
        <v>10255492</v>
      </c>
      <c r="G337" s="293">
        <v>22149224</v>
      </c>
      <c r="H337" s="292">
        <v>31</v>
      </c>
      <c r="I337" s="292">
        <v>31</v>
      </c>
      <c r="J337" s="291" t="s">
        <v>17</v>
      </c>
      <c r="K337" s="292">
        <v>1311</v>
      </c>
      <c r="L337" s="291"/>
    </row>
    <row r="338" spans="1:12">
      <c r="A338" s="292">
        <v>1312</v>
      </c>
      <c r="B338" s="291"/>
      <c r="C338" s="291" t="s">
        <v>266</v>
      </c>
      <c r="D338" s="292">
        <v>2</v>
      </c>
      <c r="E338" s="292">
        <v>1312</v>
      </c>
      <c r="F338" s="293">
        <v>106885</v>
      </c>
      <c r="G338" s="293">
        <v>10724</v>
      </c>
      <c r="H338" s="292">
        <v>32</v>
      </c>
      <c r="I338" s="292">
        <v>32</v>
      </c>
      <c r="J338" s="291" t="s">
        <v>259</v>
      </c>
      <c r="K338" s="292">
        <v>1312</v>
      </c>
      <c r="L338" s="291"/>
    </row>
    <row r="339" spans="1:12">
      <c r="A339" s="292">
        <v>1313</v>
      </c>
      <c r="B339" s="291"/>
      <c r="C339" s="291" t="s">
        <v>81</v>
      </c>
      <c r="D339" s="292">
        <v>2</v>
      </c>
      <c r="E339" s="292">
        <v>1313</v>
      </c>
      <c r="F339" s="292" t="s">
        <v>3691</v>
      </c>
      <c r="G339" s="293">
        <v>102595</v>
      </c>
      <c r="H339" s="292">
        <v>33</v>
      </c>
      <c r="I339" s="292">
        <v>33</v>
      </c>
      <c r="J339" s="291" t="s">
        <v>1306</v>
      </c>
      <c r="K339" s="292">
        <v>1313</v>
      </c>
      <c r="L339" s="291"/>
    </row>
    <row r="340" spans="1:12">
      <c r="A340" s="292">
        <v>1314</v>
      </c>
      <c r="B340" s="291"/>
      <c r="C340" s="291" t="s">
        <v>1068</v>
      </c>
      <c r="D340" s="292">
        <v>2</v>
      </c>
      <c r="E340" s="292">
        <v>1314</v>
      </c>
      <c r="F340" s="293">
        <v>107887</v>
      </c>
      <c r="G340" s="293">
        <v>137562</v>
      </c>
      <c r="H340" s="292">
        <v>34</v>
      </c>
      <c r="I340" s="292">
        <v>34</v>
      </c>
      <c r="J340" s="291" t="s">
        <v>1056</v>
      </c>
      <c r="K340" s="292">
        <v>1314</v>
      </c>
      <c r="L340" s="291"/>
    </row>
    <row r="341" spans="1:12">
      <c r="A341" s="292">
        <v>1315</v>
      </c>
      <c r="B341" s="291"/>
      <c r="C341" s="291" t="s">
        <v>3692</v>
      </c>
      <c r="D341" s="292">
        <v>2</v>
      </c>
      <c r="E341" s="292">
        <v>1315</v>
      </c>
      <c r="F341" s="292" t="s">
        <v>3693</v>
      </c>
      <c r="G341" s="293">
        <v>231629</v>
      </c>
      <c r="H341" s="292">
        <v>35</v>
      </c>
      <c r="I341" s="292">
        <v>35</v>
      </c>
      <c r="J341" s="291" t="s">
        <v>3577</v>
      </c>
      <c r="K341" s="292">
        <v>1315</v>
      </c>
      <c r="L341" s="291"/>
    </row>
    <row r="342" spans="1:12">
      <c r="A342" s="292">
        <v>1316</v>
      </c>
      <c r="B342" s="291"/>
      <c r="C342" s="291" t="s">
        <v>1196</v>
      </c>
      <c r="D342" s="292">
        <v>2</v>
      </c>
      <c r="E342" s="292">
        <v>1316</v>
      </c>
      <c r="F342" s="292" t="s">
        <v>3652</v>
      </c>
      <c r="G342" s="293">
        <v>205598</v>
      </c>
      <c r="H342" s="292">
        <v>36</v>
      </c>
      <c r="I342" s="292">
        <v>36</v>
      </c>
      <c r="J342" s="291" t="s">
        <v>1170</v>
      </c>
      <c r="K342" s="292">
        <v>1316</v>
      </c>
      <c r="L342" s="291"/>
    </row>
    <row r="343" spans="1:12">
      <c r="A343" s="292">
        <v>1317</v>
      </c>
      <c r="B343" s="291"/>
      <c r="C343" s="291" t="s">
        <v>1603</v>
      </c>
      <c r="D343" s="292">
        <v>2</v>
      </c>
      <c r="E343" s="292">
        <v>1317</v>
      </c>
      <c r="F343" s="293">
        <v>105779</v>
      </c>
      <c r="G343" s="293">
        <v>184511</v>
      </c>
      <c r="H343" s="292">
        <v>37</v>
      </c>
      <c r="I343" s="292">
        <v>37</v>
      </c>
      <c r="J343" s="291" t="s">
        <v>1592</v>
      </c>
      <c r="K343" s="292">
        <v>1317</v>
      </c>
      <c r="L343" s="291"/>
    </row>
    <row r="344" spans="1:12">
      <c r="A344" s="292">
        <v>1318</v>
      </c>
      <c r="B344" s="291"/>
      <c r="C344" s="291" t="s">
        <v>494</v>
      </c>
      <c r="D344" s="292">
        <v>2</v>
      </c>
      <c r="E344" s="292">
        <v>1318</v>
      </c>
      <c r="F344" s="293">
        <v>106249</v>
      </c>
      <c r="G344" s="293">
        <v>209332</v>
      </c>
      <c r="H344" s="292">
        <v>38</v>
      </c>
      <c r="I344" s="292">
        <v>38</v>
      </c>
      <c r="J344" s="291" t="s">
        <v>3578</v>
      </c>
      <c r="K344" s="292">
        <v>1318</v>
      </c>
      <c r="L344" s="291"/>
    </row>
    <row r="345" spans="1:12">
      <c r="A345" s="292">
        <v>1319</v>
      </c>
      <c r="B345" s="291"/>
      <c r="C345" s="291" t="s">
        <v>3694</v>
      </c>
      <c r="D345" s="292">
        <v>2</v>
      </c>
      <c r="E345" s="292">
        <v>1319</v>
      </c>
      <c r="F345" s="293">
        <v>105632</v>
      </c>
      <c r="G345" s="293">
        <v>99257</v>
      </c>
      <c r="H345" s="292">
        <v>39</v>
      </c>
      <c r="I345" s="292">
        <v>39</v>
      </c>
      <c r="J345" s="291" t="s">
        <v>3579</v>
      </c>
      <c r="K345" s="292">
        <v>1319</v>
      </c>
      <c r="L345" s="291"/>
    </row>
    <row r="346" spans="1:12">
      <c r="A346" s="292">
        <v>1320</v>
      </c>
      <c r="B346" s="291"/>
      <c r="C346" s="291" t="s">
        <v>1663</v>
      </c>
      <c r="D346" s="292">
        <v>2</v>
      </c>
      <c r="E346" s="292">
        <v>1320</v>
      </c>
      <c r="F346" s="293">
        <v>105444</v>
      </c>
      <c r="G346" s="293">
        <v>204641</v>
      </c>
      <c r="H346" s="292">
        <v>40</v>
      </c>
      <c r="I346" s="292">
        <v>40</v>
      </c>
      <c r="J346" s="291" t="s">
        <v>92</v>
      </c>
      <c r="K346" s="292">
        <v>1320</v>
      </c>
      <c r="L346" s="291"/>
    </row>
    <row r="347" spans="1:12">
      <c r="A347" s="292">
        <v>1321</v>
      </c>
      <c r="B347" s="291"/>
      <c r="C347" s="291" t="s">
        <v>3695</v>
      </c>
      <c r="D347" s="292">
        <v>2</v>
      </c>
      <c r="E347" s="292">
        <v>1321</v>
      </c>
      <c r="F347" s="293">
        <v>106059</v>
      </c>
      <c r="G347" s="292" t="s">
        <v>3696</v>
      </c>
      <c r="H347" s="292">
        <v>41</v>
      </c>
      <c r="I347" s="292">
        <v>41</v>
      </c>
      <c r="J347" s="291" t="s">
        <v>823</v>
      </c>
      <c r="K347" s="292">
        <v>1321</v>
      </c>
      <c r="L347" s="291"/>
    </row>
    <row r="348" spans="1:12">
      <c r="A348" s="292">
        <v>1322</v>
      </c>
      <c r="B348" s="291"/>
      <c r="C348" s="291" t="s">
        <v>1806</v>
      </c>
      <c r="D348" s="292">
        <v>2</v>
      </c>
      <c r="E348" s="292">
        <v>1322</v>
      </c>
      <c r="F348" s="293">
        <v>109093</v>
      </c>
      <c r="G348" s="293">
        <v>122554</v>
      </c>
      <c r="H348" s="292">
        <v>42</v>
      </c>
      <c r="I348" s="292">
        <v>42</v>
      </c>
      <c r="J348" s="291" t="s">
        <v>76</v>
      </c>
      <c r="K348" s="292">
        <v>1322</v>
      </c>
      <c r="L348" s="291"/>
    </row>
    <row r="349" spans="1:12">
      <c r="A349" s="292">
        <v>1323</v>
      </c>
      <c r="B349" s="291"/>
      <c r="C349" s="291" t="s">
        <v>81</v>
      </c>
      <c r="D349" s="292">
        <v>2</v>
      </c>
      <c r="E349" s="292">
        <v>1323</v>
      </c>
      <c r="F349" s="292" t="s">
        <v>3697</v>
      </c>
      <c r="G349" s="293">
        <v>990363</v>
      </c>
      <c r="H349" s="292">
        <v>43</v>
      </c>
      <c r="I349" s="292">
        <v>43</v>
      </c>
      <c r="J349" s="291" t="s">
        <v>3580</v>
      </c>
      <c r="K349" s="292">
        <v>1323</v>
      </c>
      <c r="L349" s="291"/>
    </row>
    <row r="350" spans="1:12">
      <c r="A350" s="292">
        <v>1324</v>
      </c>
      <c r="B350" s="291"/>
      <c r="C350" s="291" t="s">
        <v>1684</v>
      </c>
      <c r="D350" s="292">
        <v>2</v>
      </c>
      <c r="E350" s="292">
        <v>1324</v>
      </c>
      <c r="F350" s="293">
        <v>107924</v>
      </c>
      <c r="G350" s="293">
        <v>144971</v>
      </c>
      <c r="H350" s="292">
        <v>44</v>
      </c>
      <c r="I350" s="292">
        <v>44</v>
      </c>
      <c r="J350" s="291" t="s">
        <v>1681</v>
      </c>
      <c r="K350" s="292">
        <v>1324</v>
      </c>
      <c r="L350" s="291"/>
    </row>
    <row r="351" spans="1:12">
      <c r="A351" s="292">
        <v>1325</v>
      </c>
      <c r="B351" s="291"/>
      <c r="C351" s="291" t="s">
        <v>1719</v>
      </c>
      <c r="D351" s="292">
        <v>2</v>
      </c>
      <c r="E351" s="292">
        <v>1325</v>
      </c>
      <c r="F351" s="293">
        <v>103755</v>
      </c>
      <c r="G351" s="293">
        <v>221735</v>
      </c>
      <c r="H351" s="292">
        <v>45</v>
      </c>
      <c r="I351" s="292">
        <v>45</v>
      </c>
      <c r="J351" s="291" t="s">
        <v>1710</v>
      </c>
      <c r="K351" s="292">
        <v>1325</v>
      </c>
      <c r="L351" s="291"/>
    </row>
    <row r="352" spans="1:12">
      <c r="A352" s="292">
        <v>1326</v>
      </c>
      <c r="B352" s="291"/>
      <c r="C352" s="291" t="s">
        <v>602</v>
      </c>
      <c r="D352" s="292">
        <v>2</v>
      </c>
      <c r="E352" s="292">
        <v>1326</v>
      </c>
      <c r="F352" s="293">
        <v>108074</v>
      </c>
      <c r="G352" s="293">
        <v>115779</v>
      </c>
      <c r="H352" s="292">
        <v>46</v>
      </c>
      <c r="I352" s="292">
        <v>46</v>
      </c>
      <c r="J352" s="291" t="s">
        <v>577</v>
      </c>
      <c r="K352" s="292">
        <v>1326</v>
      </c>
      <c r="L352" s="291"/>
    </row>
    <row r="353" spans="1:12">
      <c r="A353" s="292">
        <v>1327</v>
      </c>
      <c r="B353" s="291"/>
      <c r="C353" s="291" t="s">
        <v>1122</v>
      </c>
      <c r="D353" s="292">
        <v>2</v>
      </c>
      <c r="E353" s="292">
        <v>1327</v>
      </c>
      <c r="F353" s="293">
        <v>106579</v>
      </c>
      <c r="G353" s="293">
        <v>216581</v>
      </c>
      <c r="H353" s="292">
        <v>47</v>
      </c>
      <c r="I353" s="292">
        <v>47</v>
      </c>
      <c r="J353" s="291" t="s">
        <v>1741</v>
      </c>
      <c r="K353" s="292">
        <v>1327</v>
      </c>
      <c r="L353" s="291"/>
    </row>
    <row r="354" spans="1:12">
      <c r="A354" s="292">
        <v>1328</v>
      </c>
      <c r="B354" s="291"/>
      <c r="C354" s="291" t="s">
        <v>790</v>
      </c>
      <c r="D354" s="292">
        <v>2</v>
      </c>
      <c r="E354" s="292">
        <v>1328</v>
      </c>
      <c r="F354" s="292" t="s">
        <v>3698</v>
      </c>
      <c r="G354" s="293">
        <v>225419</v>
      </c>
      <c r="H354" s="292">
        <v>48</v>
      </c>
      <c r="I354" s="292">
        <v>48</v>
      </c>
      <c r="J354" s="291" t="s">
        <v>783</v>
      </c>
      <c r="K354" s="292">
        <v>1328</v>
      </c>
      <c r="L354" s="291"/>
    </row>
    <row r="355" spans="1:12">
      <c r="A355" s="292">
        <v>1329</v>
      </c>
      <c r="B355" s="291"/>
      <c r="C355" s="291" t="s">
        <v>3699</v>
      </c>
      <c r="D355" s="292">
        <v>2</v>
      </c>
      <c r="E355" s="292">
        <v>1329</v>
      </c>
      <c r="F355" s="293">
        <v>106603</v>
      </c>
      <c r="G355" s="293">
        <v>105063</v>
      </c>
      <c r="H355" s="292">
        <v>49</v>
      </c>
      <c r="I355" s="292">
        <v>49</v>
      </c>
      <c r="J355" s="291" t="s">
        <v>140</v>
      </c>
      <c r="K355" s="292">
        <v>1329</v>
      </c>
      <c r="L355" s="291"/>
    </row>
    <row r="356" spans="1:12">
      <c r="A356" s="292">
        <v>1330</v>
      </c>
      <c r="B356" s="291"/>
      <c r="C356" s="291" t="s">
        <v>3700</v>
      </c>
      <c r="D356" s="292">
        <v>2</v>
      </c>
      <c r="E356" s="292">
        <v>1330</v>
      </c>
      <c r="F356" s="293">
        <v>106177</v>
      </c>
      <c r="G356" s="293">
        <v>203305</v>
      </c>
      <c r="H356" s="292">
        <v>50</v>
      </c>
      <c r="I356" s="292">
        <v>50</v>
      </c>
      <c r="J356" s="291" t="s">
        <v>3581</v>
      </c>
      <c r="K356" s="292">
        <v>1330</v>
      </c>
      <c r="L356" s="291"/>
    </row>
    <row r="357" spans="1:12">
      <c r="A357" s="292">
        <v>1331</v>
      </c>
      <c r="B357" s="291"/>
      <c r="C357" s="291" t="s">
        <v>3701</v>
      </c>
      <c r="D357" s="292">
        <v>2</v>
      </c>
      <c r="E357" s="292">
        <v>1331</v>
      </c>
      <c r="F357" s="293">
        <v>105086</v>
      </c>
      <c r="G357" s="293">
        <v>189306</v>
      </c>
      <c r="H357" s="292">
        <v>51</v>
      </c>
      <c r="I357" s="292">
        <v>51</v>
      </c>
      <c r="J357" s="291" t="s">
        <v>3582</v>
      </c>
      <c r="K357" s="292">
        <v>1331</v>
      </c>
      <c r="L357" s="291"/>
    </row>
    <row r="358" spans="1:12">
      <c r="A358" s="292">
        <v>1332</v>
      </c>
      <c r="B358" s="291"/>
      <c r="C358" s="291" t="s">
        <v>745</v>
      </c>
      <c r="D358" s="292">
        <v>2</v>
      </c>
      <c r="E358" s="292">
        <v>1332</v>
      </c>
      <c r="F358" s="293">
        <v>106084</v>
      </c>
      <c r="G358" s="293">
        <v>200901</v>
      </c>
      <c r="H358" s="292">
        <v>52</v>
      </c>
      <c r="I358" s="292">
        <v>52</v>
      </c>
      <c r="J358" s="291" t="s">
        <v>722</v>
      </c>
      <c r="K358" s="292">
        <v>1332</v>
      </c>
      <c r="L358" s="291"/>
    </row>
    <row r="359" spans="1:12">
      <c r="A359" s="292">
        <v>1333</v>
      </c>
      <c r="B359" s="291"/>
      <c r="C359" s="291" t="s">
        <v>725</v>
      </c>
      <c r="D359" s="292">
        <v>2</v>
      </c>
      <c r="E359" s="292">
        <v>1333</v>
      </c>
      <c r="F359" s="293">
        <v>108785</v>
      </c>
      <c r="G359" s="293">
        <v>117761</v>
      </c>
      <c r="H359" s="292">
        <v>53</v>
      </c>
      <c r="I359" s="292">
        <v>53</v>
      </c>
      <c r="J359" s="291" t="s">
        <v>3583</v>
      </c>
      <c r="K359" s="292">
        <v>1333</v>
      </c>
      <c r="L359" s="291"/>
    </row>
    <row r="360" spans="1:12">
      <c r="A360" s="292">
        <v>1334</v>
      </c>
      <c r="B360" s="291"/>
      <c r="C360" s="291" t="s">
        <v>832</v>
      </c>
      <c r="D360" s="292">
        <v>2</v>
      </c>
      <c r="E360" s="292">
        <v>1334</v>
      </c>
      <c r="F360" s="293">
        <v>105286</v>
      </c>
      <c r="G360" s="293">
        <v>213189</v>
      </c>
      <c r="H360" s="292">
        <v>54</v>
      </c>
      <c r="I360" s="292">
        <v>54</v>
      </c>
      <c r="J360" s="291" t="s">
        <v>826</v>
      </c>
      <c r="K360" s="292">
        <v>1334</v>
      </c>
      <c r="L360" s="291"/>
    </row>
    <row r="361" spans="1:12">
      <c r="A361" s="292">
        <v>1335</v>
      </c>
      <c r="B361" s="296" t="s">
        <v>3598</v>
      </c>
      <c r="C361" s="291" t="s">
        <v>2445</v>
      </c>
      <c r="D361" s="292">
        <v>2</v>
      </c>
      <c r="E361" s="292">
        <v>1335</v>
      </c>
      <c r="F361" s="293">
        <v>109221</v>
      </c>
      <c r="G361" s="293">
        <v>134542</v>
      </c>
      <c r="H361" s="292">
        <v>55</v>
      </c>
      <c r="I361" s="292">
        <v>55</v>
      </c>
      <c r="J361" s="291" t="s">
        <v>3584</v>
      </c>
      <c r="K361" s="292">
        <v>1335</v>
      </c>
      <c r="L361" s="291"/>
    </row>
    <row r="362" spans="1:12">
      <c r="A362" s="292">
        <v>1336</v>
      </c>
      <c r="B362" s="291"/>
      <c r="C362" s="291" t="s">
        <v>3702</v>
      </c>
      <c r="D362" s="292">
        <v>2</v>
      </c>
      <c r="E362" s="292">
        <v>1336</v>
      </c>
      <c r="F362" s="293">
        <v>105969</v>
      </c>
      <c r="G362" s="293">
        <v>178077</v>
      </c>
      <c r="H362" s="292">
        <v>56</v>
      </c>
      <c r="I362" s="292">
        <v>56</v>
      </c>
      <c r="J362" s="291" t="s">
        <v>3585</v>
      </c>
      <c r="K362" s="292">
        <v>1336</v>
      </c>
      <c r="L362" s="291"/>
    </row>
    <row r="363" spans="1:12">
      <c r="A363" s="292">
        <v>1337</v>
      </c>
      <c r="B363" s="291"/>
      <c r="C363" s="291" t="s">
        <v>3703</v>
      </c>
      <c r="D363" s="292">
        <v>2</v>
      </c>
      <c r="E363" s="292">
        <v>1337</v>
      </c>
      <c r="F363" s="293">
        <v>108258</v>
      </c>
      <c r="G363" s="293">
        <v>158279</v>
      </c>
      <c r="H363" s="292">
        <v>57</v>
      </c>
      <c r="I363" s="292">
        <v>57</v>
      </c>
      <c r="J363" s="291" t="s">
        <v>1014</v>
      </c>
      <c r="K363" s="292">
        <v>1337</v>
      </c>
      <c r="L363" s="291"/>
    </row>
    <row r="364" spans="1:12">
      <c r="A364" s="292">
        <v>1338</v>
      </c>
      <c r="B364" s="291"/>
      <c r="C364" s="291" t="s">
        <v>1230</v>
      </c>
      <c r="D364" s="292">
        <v>2</v>
      </c>
      <c r="E364" s="292">
        <v>1338</v>
      </c>
      <c r="F364" s="293">
        <v>108887</v>
      </c>
      <c r="G364" s="293">
        <v>149556</v>
      </c>
      <c r="H364" s="292">
        <v>58</v>
      </c>
      <c r="I364" s="292">
        <v>58</v>
      </c>
      <c r="J364" s="291" t="s">
        <v>608</v>
      </c>
      <c r="K364" s="292">
        <v>1338</v>
      </c>
      <c r="L364" s="291"/>
    </row>
    <row r="365" spans="1:12">
      <c r="A365" s="292">
        <v>1339</v>
      </c>
      <c r="B365" s="296" t="s">
        <v>3598</v>
      </c>
      <c r="C365" s="291" t="s">
        <v>3704</v>
      </c>
      <c r="D365" s="292">
        <v>2</v>
      </c>
      <c r="E365" s="292">
        <v>1339</v>
      </c>
      <c r="F365" s="293">
        <v>106802</v>
      </c>
      <c r="G365" s="293">
        <v>209389</v>
      </c>
      <c r="H365" s="292">
        <v>59</v>
      </c>
      <c r="I365" s="292">
        <v>59</v>
      </c>
      <c r="J365" s="291" t="s">
        <v>2104</v>
      </c>
      <c r="K365" s="292">
        <v>1339</v>
      </c>
      <c r="L365" s="291"/>
    </row>
    <row r="366" spans="1:12">
      <c r="A366" s="292">
        <v>1340</v>
      </c>
      <c r="B366" s="291"/>
      <c r="C366" s="291" t="s">
        <v>3705</v>
      </c>
      <c r="D366" s="292">
        <v>2</v>
      </c>
      <c r="E366" s="292">
        <v>1340</v>
      </c>
      <c r="F366" s="293">
        <v>107244</v>
      </c>
      <c r="G366" s="293">
        <v>166907</v>
      </c>
      <c r="H366" s="292">
        <v>60</v>
      </c>
      <c r="I366" s="292">
        <v>60</v>
      </c>
      <c r="J366" s="291" t="s">
        <v>3586</v>
      </c>
      <c r="K366" s="292">
        <v>1340</v>
      </c>
      <c r="L366" s="291"/>
    </row>
    <row r="367" spans="1:12">
      <c r="A367" s="292">
        <v>1341</v>
      </c>
      <c r="B367" s="291"/>
      <c r="C367" s="291" t="s">
        <v>1863</v>
      </c>
      <c r="D367" s="292">
        <v>2</v>
      </c>
      <c r="E367" s="292">
        <v>1341</v>
      </c>
      <c r="F367" s="293">
        <v>105985</v>
      </c>
      <c r="G367" s="293">
        <v>976666</v>
      </c>
      <c r="H367" s="292">
        <v>61</v>
      </c>
      <c r="I367" s="292">
        <v>61</v>
      </c>
      <c r="J367" s="291" t="s">
        <v>1846</v>
      </c>
      <c r="K367" s="292">
        <v>1341</v>
      </c>
      <c r="L367" s="291"/>
    </row>
    <row r="368" spans="1:12">
      <c r="A368" s="292">
        <v>1342</v>
      </c>
      <c r="B368" s="291"/>
      <c r="C368" s="291" t="s">
        <v>3706</v>
      </c>
      <c r="D368" s="292">
        <v>2</v>
      </c>
      <c r="E368" s="292">
        <v>1342</v>
      </c>
      <c r="F368" s="293">
        <v>104028</v>
      </c>
      <c r="G368" s="293">
        <v>215175</v>
      </c>
      <c r="H368" s="292">
        <v>62</v>
      </c>
      <c r="I368" s="292">
        <v>62</v>
      </c>
      <c r="J368" s="291" t="s">
        <v>2116</v>
      </c>
      <c r="K368" s="292">
        <v>1342</v>
      </c>
      <c r="L368" s="291"/>
    </row>
    <row r="369" spans="1:12">
      <c r="A369" s="292">
        <v>1343</v>
      </c>
      <c r="B369" s="291"/>
      <c r="C369" s="291" t="s">
        <v>1899</v>
      </c>
      <c r="D369" s="292">
        <v>2</v>
      </c>
      <c r="E369" s="292">
        <v>1343</v>
      </c>
      <c r="F369" s="293">
        <v>106266</v>
      </c>
      <c r="G369" s="293">
        <v>110826</v>
      </c>
      <c r="H369" s="292">
        <v>63</v>
      </c>
      <c r="I369" s="292">
        <v>63</v>
      </c>
      <c r="J369" s="291" t="s">
        <v>1889</v>
      </c>
      <c r="K369" s="292">
        <v>1343</v>
      </c>
      <c r="L369" s="291"/>
    </row>
    <row r="370" spans="1:12">
      <c r="A370" s="292">
        <v>1344</v>
      </c>
      <c r="B370" s="291"/>
      <c r="C370" s="291" t="s">
        <v>1927</v>
      </c>
      <c r="D370" s="292">
        <v>2</v>
      </c>
      <c r="E370" s="292">
        <v>1344</v>
      </c>
      <c r="F370" s="293">
        <v>106324</v>
      </c>
      <c r="G370" s="293">
        <v>206548</v>
      </c>
      <c r="H370" s="292">
        <v>64</v>
      </c>
      <c r="I370" s="292">
        <v>64</v>
      </c>
      <c r="J370" s="291" t="s">
        <v>1760</v>
      </c>
      <c r="K370" s="292">
        <v>1344</v>
      </c>
      <c r="L370" s="291"/>
    </row>
    <row r="371" spans="1:12">
      <c r="A371" s="292">
        <v>1345</v>
      </c>
      <c r="B371" s="291"/>
      <c r="C371" s="291" t="s">
        <v>2400</v>
      </c>
      <c r="D371" s="292">
        <v>2</v>
      </c>
      <c r="E371" s="292">
        <v>1345</v>
      </c>
      <c r="F371" s="293">
        <v>105845641</v>
      </c>
      <c r="G371" s="293">
        <v>21637295</v>
      </c>
      <c r="H371" s="292">
        <v>65</v>
      </c>
      <c r="I371" s="292">
        <v>65</v>
      </c>
      <c r="J371" s="291" t="s">
        <v>2382</v>
      </c>
      <c r="K371" s="292">
        <v>1345</v>
      </c>
      <c r="L371" s="291"/>
    </row>
    <row r="372" spans="1:12">
      <c r="A372" s="292">
        <v>1346</v>
      </c>
      <c r="B372" s="291"/>
      <c r="C372" s="291" t="s">
        <v>3707</v>
      </c>
      <c r="D372" s="292">
        <v>2</v>
      </c>
      <c r="E372" s="292">
        <v>1346</v>
      </c>
      <c r="F372" s="293">
        <v>105476</v>
      </c>
      <c r="G372" s="293">
        <v>202143</v>
      </c>
      <c r="H372" s="292">
        <v>66</v>
      </c>
      <c r="I372" s="292">
        <v>66</v>
      </c>
      <c r="J372" s="291" t="s">
        <v>3587</v>
      </c>
      <c r="K372" s="292">
        <v>1346</v>
      </c>
      <c r="L372" s="291"/>
    </row>
    <row r="373" spans="1:12" ht="31.5">
      <c r="A373" s="292">
        <v>1347</v>
      </c>
      <c r="B373" s="291"/>
      <c r="C373" s="291" t="s">
        <v>3708</v>
      </c>
      <c r="D373" s="292">
        <v>2</v>
      </c>
      <c r="E373" s="292">
        <v>1347</v>
      </c>
      <c r="F373" s="293">
        <v>107719</v>
      </c>
      <c r="G373" s="293">
        <v>161636</v>
      </c>
      <c r="H373" s="292">
        <v>67</v>
      </c>
      <c r="I373" s="292">
        <v>67</v>
      </c>
      <c r="J373" s="291" t="s">
        <v>3588</v>
      </c>
      <c r="K373" s="292">
        <v>1347</v>
      </c>
      <c r="L373" s="291"/>
    </row>
    <row r="374" spans="1:12">
      <c r="A374" s="292">
        <v>1348</v>
      </c>
      <c r="B374" s="291"/>
      <c r="C374" s="291" t="s">
        <v>81</v>
      </c>
      <c r="D374" s="292">
        <v>2</v>
      </c>
      <c r="E374" s="292">
        <v>1348</v>
      </c>
      <c r="F374" s="293">
        <v>106342</v>
      </c>
      <c r="G374" s="293">
        <v>104468</v>
      </c>
      <c r="H374" s="292">
        <v>68</v>
      </c>
      <c r="I374" s="292">
        <v>68</v>
      </c>
      <c r="J374" s="291" t="s">
        <v>2457</v>
      </c>
      <c r="K374" s="292">
        <v>1348</v>
      </c>
      <c r="L374" s="291"/>
    </row>
    <row r="375" spans="1:12">
      <c r="A375" s="292">
        <v>1349</v>
      </c>
      <c r="B375" s="291"/>
      <c r="C375" s="291" t="s">
        <v>3709</v>
      </c>
      <c r="D375" s="292">
        <v>2</v>
      </c>
      <c r="E375" s="292">
        <v>1349</v>
      </c>
      <c r="F375" s="293">
        <v>106206</v>
      </c>
      <c r="G375" s="293">
        <v>999616</v>
      </c>
      <c r="H375" s="292">
        <v>69</v>
      </c>
      <c r="I375" s="292">
        <v>69</v>
      </c>
      <c r="J375" s="291" t="s">
        <v>3589</v>
      </c>
      <c r="K375" s="292">
        <v>1349</v>
      </c>
      <c r="L375" s="291"/>
    </row>
    <row r="376" spans="1:12">
      <c r="A376" s="292">
        <v>1350</v>
      </c>
      <c r="B376" s="291"/>
      <c r="C376" s="291" t="s">
        <v>968</v>
      </c>
      <c r="D376" s="292">
        <v>2</v>
      </c>
      <c r="E376" s="292">
        <v>1350</v>
      </c>
      <c r="F376" s="293">
        <v>105401</v>
      </c>
      <c r="G376" s="293">
        <v>216982</v>
      </c>
      <c r="H376" s="292">
        <v>70</v>
      </c>
      <c r="I376" s="292">
        <v>70</v>
      </c>
      <c r="J376" s="291" t="s">
        <v>2476</v>
      </c>
      <c r="K376" s="292">
        <v>1350</v>
      </c>
      <c r="L376" s="291"/>
    </row>
    <row r="377" spans="1:12">
      <c r="A377" s="292">
        <v>1351</v>
      </c>
      <c r="B377" s="291"/>
      <c r="C377" s="291" t="s">
        <v>2550</v>
      </c>
      <c r="D377" s="292">
        <v>2</v>
      </c>
      <c r="E377" s="292">
        <v>1351</v>
      </c>
      <c r="F377" s="292" t="s">
        <v>3710</v>
      </c>
      <c r="G377" s="293">
        <v>101738</v>
      </c>
      <c r="H377" s="292">
        <v>71</v>
      </c>
      <c r="I377" s="292">
        <v>71</v>
      </c>
      <c r="J377" s="291" t="s">
        <v>2540</v>
      </c>
      <c r="K377" s="292">
        <v>1351</v>
      </c>
      <c r="L377" s="291"/>
    </row>
    <row r="378" spans="1:12">
      <c r="A378" s="292">
        <v>1352</v>
      </c>
      <c r="B378" s="291"/>
      <c r="C378" s="291" t="s">
        <v>2507</v>
      </c>
      <c r="D378" s="292">
        <v>2</v>
      </c>
      <c r="E378" s="292">
        <v>1352</v>
      </c>
      <c r="F378" s="293">
        <v>105541</v>
      </c>
      <c r="G378" s="293">
        <v>213796</v>
      </c>
      <c r="H378" s="292">
        <v>72</v>
      </c>
      <c r="I378" s="292">
        <v>72</v>
      </c>
      <c r="J378" s="291" t="s">
        <v>1449</v>
      </c>
      <c r="K378" s="292">
        <v>1352</v>
      </c>
      <c r="L378" s="291"/>
    </row>
    <row r="379" spans="1:12">
      <c r="A379" s="292">
        <v>1353</v>
      </c>
      <c r="B379" s="291"/>
      <c r="C379" s="291" t="s">
        <v>512</v>
      </c>
      <c r="D379" s="292">
        <v>2</v>
      </c>
      <c r="E379" s="292">
        <v>1353</v>
      </c>
      <c r="F379" s="293">
        <v>104829</v>
      </c>
      <c r="G379" s="293">
        <v>217527</v>
      </c>
      <c r="H379" s="292">
        <v>73</v>
      </c>
      <c r="I379" s="292">
        <v>73</v>
      </c>
      <c r="J379" s="291" t="s">
        <v>503</v>
      </c>
      <c r="K379" s="292">
        <v>1353</v>
      </c>
      <c r="L379" s="291"/>
    </row>
    <row r="380" spans="1:12">
      <c r="A380" s="292">
        <v>1547</v>
      </c>
      <c r="B380" s="291" t="s">
        <v>3590</v>
      </c>
      <c r="C380" s="291" t="s">
        <v>1536</v>
      </c>
      <c r="D380" s="292">
        <v>2</v>
      </c>
      <c r="E380" s="292">
        <v>1547</v>
      </c>
      <c r="F380" s="293">
        <v>105849063</v>
      </c>
      <c r="G380" s="293">
        <v>20968078</v>
      </c>
      <c r="H380" s="292">
        <v>11</v>
      </c>
      <c r="I380" s="292">
        <v>11</v>
      </c>
      <c r="J380" s="291" t="s">
        <v>804</v>
      </c>
      <c r="K380" s="292">
        <v>1547</v>
      </c>
      <c r="L380" s="291"/>
    </row>
    <row r="381" spans="1:12">
      <c r="A381" s="292">
        <v>1548</v>
      </c>
      <c r="B381" s="291" t="s">
        <v>3590</v>
      </c>
      <c r="C381" s="292">
        <v>6</v>
      </c>
      <c r="D381" s="292">
        <v>2</v>
      </c>
      <c r="E381" s="292">
        <v>1548</v>
      </c>
      <c r="F381" s="293">
        <v>106649469</v>
      </c>
      <c r="G381" s="293">
        <v>10746747</v>
      </c>
      <c r="H381" s="292">
        <v>12</v>
      </c>
      <c r="I381" s="292">
        <v>12</v>
      </c>
      <c r="J381" s="291" t="s">
        <v>3569</v>
      </c>
      <c r="K381" s="292">
        <v>1548</v>
      </c>
      <c r="L381" s="291"/>
    </row>
    <row r="382" spans="1:12">
      <c r="A382" s="292">
        <v>1549</v>
      </c>
      <c r="B382" s="291" t="s">
        <v>3590</v>
      </c>
      <c r="C382" s="291" t="s">
        <v>428</v>
      </c>
      <c r="D382" s="292">
        <v>2</v>
      </c>
      <c r="E382" s="292">
        <v>1549</v>
      </c>
      <c r="F382" s="293">
        <v>106693516</v>
      </c>
      <c r="G382" s="293">
        <v>20861622</v>
      </c>
      <c r="H382" s="292">
        <v>13</v>
      </c>
      <c r="I382" s="292">
        <v>13</v>
      </c>
      <c r="J382" s="291" t="s">
        <v>3570</v>
      </c>
      <c r="K382" s="292">
        <v>1549</v>
      </c>
      <c r="L382" s="291"/>
    </row>
    <row r="383" spans="1:12">
      <c r="A383" s="292">
        <v>1550</v>
      </c>
      <c r="B383" s="291" t="s">
        <v>3590</v>
      </c>
      <c r="C383" s="291" t="s">
        <v>2159</v>
      </c>
      <c r="D383" s="292">
        <v>2</v>
      </c>
      <c r="E383" s="292">
        <v>1550</v>
      </c>
      <c r="F383" s="293">
        <v>108182212</v>
      </c>
      <c r="G383" s="293">
        <v>16067058</v>
      </c>
      <c r="H383" s="292">
        <v>14</v>
      </c>
      <c r="I383" s="292">
        <v>14</v>
      </c>
      <c r="J383" s="291" t="s">
        <v>3571</v>
      </c>
      <c r="K383" s="292">
        <v>1550</v>
      </c>
      <c r="L383" s="291"/>
    </row>
    <row r="384" spans="1:12">
      <c r="A384" s="292">
        <v>1551</v>
      </c>
      <c r="B384" s="291"/>
      <c r="C384" s="291" t="s">
        <v>317</v>
      </c>
      <c r="D384" s="292">
        <v>2</v>
      </c>
      <c r="E384" s="292">
        <v>1551</v>
      </c>
      <c r="F384" s="293">
        <v>105664062</v>
      </c>
      <c r="G384" s="293">
        <v>10000183</v>
      </c>
      <c r="H384" s="292">
        <v>15</v>
      </c>
      <c r="I384" s="292">
        <v>15</v>
      </c>
      <c r="J384" s="291" t="s">
        <v>3572</v>
      </c>
      <c r="K384" s="292">
        <v>1551</v>
      </c>
      <c r="L384" s="291"/>
    </row>
    <row r="385" spans="1:12">
      <c r="A385" s="292">
        <v>1552</v>
      </c>
      <c r="B385" s="291"/>
      <c r="C385" s="291" t="s">
        <v>81</v>
      </c>
      <c r="D385" s="292">
        <v>2</v>
      </c>
      <c r="E385" s="292">
        <v>1552</v>
      </c>
      <c r="F385" s="293">
        <v>105389</v>
      </c>
      <c r="G385" s="293">
        <v>104432</v>
      </c>
      <c r="H385" s="292">
        <v>16</v>
      </c>
      <c r="I385" s="292">
        <v>16</v>
      </c>
      <c r="J385" s="291" t="s">
        <v>67</v>
      </c>
      <c r="K385" s="292">
        <v>1552</v>
      </c>
      <c r="L385" s="291"/>
    </row>
    <row r="386" spans="1:12" ht="31.5">
      <c r="A386" s="292">
        <v>1553</v>
      </c>
      <c r="B386" s="291"/>
      <c r="C386" s="291" t="s">
        <v>160</v>
      </c>
      <c r="D386" s="292">
        <v>2</v>
      </c>
      <c r="E386" s="292">
        <v>1553</v>
      </c>
      <c r="F386" s="292" t="s">
        <v>3711</v>
      </c>
      <c r="G386" s="293">
        <v>10488</v>
      </c>
      <c r="H386" s="292">
        <v>17</v>
      </c>
      <c r="I386" s="292">
        <v>17</v>
      </c>
      <c r="J386" s="291" t="s">
        <v>144</v>
      </c>
      <c r="K386" s="292">
        <v>1553</v>
      </c>
      <c r="L386" s="291"/>
    </row>
    <row r="387" spans="1:12">
      <c r="A387" s="292">
        <v>1554</v>
      </c>
      <c r="B387" s="291"/>
      <c r="C387" s="291" t="s">
        <v>385</v>
      </c>
      <c r="D387" s="292">
        <v>2</v>
      </c>
      <c r="E387" s="292">
        <v>1554</v>
      </c>
      <c r="F387" s="292" t="s">
        <v>3712</v>
      </c>
      <c r="G387" s="293">
        <v>94373</v>
      </c>
      <c r="H387" s="292">
        <v>18</v>
      </c>
      <c r="I387" s="292">
        <v>18</v>
      </c>
      <c r="J387" s="291" t="s">
        <v>685</v>
      </c>
      <c r="K387" s="292">
        <v>1554</v>
      </c>
      <c r="L387" s="291"/>
    </row>
    <row r="388" spans="1:12">
      <c r="A388" s="292">
        <v>1555</v>
      </c>
      <c r="B388" s="291"/>
      <c r="C388" s="291" t="s">
        <v>3713</v>
      </c>
      <c r="D388" s="292">
        <v>2</v>
      </c>
      <c r="E388" s="292">
        <v>1555</v>
      </c>
      <c r="F388" s="293">
        <v>106849</v>
      </c>
      <c r="G388" s="293">
        <v>21335</v>
      </c>
      <c r="H388" s="292">
        <v>19</v>
      </c>
      <c r="I388" s="292">
        <v>19</v>
      </c>
      <c r="J388" s="291" t="s">
        <v>424</v>
      </c>
      <c r="K388" s="292">
        <v>1555</v>
      </c>
      <c r="L388" s="291"/>
    </row>
    <row r="389" spans="1:12">
      <c r="A389" s="292">
        <v>1556</v>
      </c>
      <c r="B389" s="291"/>
      <c r="C389" s="291" t="s">
        <v>486</v>
      </c>
      <c r="D389" s="292">
        <v>2</v>
      </c>
      <c r="E389" s="292">
        <v>1556</v>
      </c>
      <c r="F389" s="293">
        <v>106184</v>
      </c>
      <c r="G389" s="293">
        <v>222371</v>
      </c>
      <c r="H389" s="292">
        <v>20</v>
      </c>
      <c r="I389" s="292">
        <v>20</v>
      </c>
      <c r="J389" s="291" t="s">
        <v>471</v>
      </c>
      <c r="K389" s="292">
        <v>1556</v>
      </c>
      <c r="L389" s="291"/>
    </row>
    <row r="390" spans="1:12">
      <c r="A390" s="292">
        <v>1557</v>
      </c>
      <c r="B390" s="291"/>
      <c r="C390" s="291" t="s">
        <v>942</v>
      </c>
      <c r="D390" s="292">
        <v>2</v>
      </c>
      <c r="E390" s="292">
        <v>1557</v>
      </c>
      <c r="F390" s="293">
        <v>106019</v>
      </c>
      <c r="G390" s="293">
        <v>211411</v>
      </c>
      <c r="H390" s="292">
        <v>21</v>
      </c>
      <c r="I390" s="292">
        <v>21</v>
      </c>
      <c r="J390" s="291" t="s">
        <v>1888</v>
      </c>
      <c r="K390" s="292">
        <v>1557</v>
      </c>
      <c r="L390" s="291"/>
    </row>
    <row r="391" spans="1:12">
      <c r="A391" s="292">
        <v>1558</v>
      </c>
      <c r="B391" s="291"/>
      <c r="C391" s="291" t="s">
        <v>328</v>
      </c>
      <c r="D391" s="292">
        <v>2</v>
      </c>
      <c r="E391" s="292">
        <v>1558</v>
      </c>
      <c r="F391" s="293">
        <v>106506</v>
      </c>
      <c r="G391" s="293">
        <v>101534</v>
      </c>
      <c r="H391" s="292">
        <v>22</v>
      </c>
      <c r="I391" s="292">
        <v>22</v>
      </c>
      <c r="J391" s="291" t="s">
        <v>318</v>
      </c>
      <c r="K391" s="292">
        <v>1558</v>
      </c>
      <c r="L391" s="291"/>
    </row>
    <row r="392" spans="1:12">
      <c r="A392" s="292">
        <v>1559</v>
      </c>
      <c r="B392" s="291"/>
      <c r="C392" s="291" t="s">
        <v>3170</v>
      </c>
      <c r="D392" s="292">
        <v>2</v>
      </c>
      <c r="E392" s="292">
        <v>1559</v>
      </c>
      <c r="F392" s="293">
        <v>106367</v>
      </c>
      <c r="G392" s="293">
        <v>112943</v>
      </c>
      <c r="H392" s="292">
        <v>23</v>
      </c>
      <c r="I392" s="292">
        <v>23</v>
      </c>
      <c r="J392" s="291" t="s">
        <v>2357</v>
      </c>
      <c r="K392" s="292">
        <v>1559</v>
      </c>
      <c r="L392" s="291"/>
    </row>
    <row r="393" spans="1:12">
      <c r="A393" s="292">
        <v>1560</v>
      </c>
      <c r="B393" s="291"/>
      <c r="C393" s="291" t="s">
        <v>3714</v>
      </c>
      <c r="D393" s="292">
        <v>2</v>
      </c>
      <c r="E393" s="292">
        <v>1560</v>
      </c>
      <c r="F393" s="293">
        <v>109059</v>
      </c>
      <c r="G393" s="293">
        <v>14002</v>
      </c>
      <c r="H393" s="292">
        <v>24</v>
      </c>
      <c r="I393" s="292">
        <v>24</v>
      </c>
      <c r="J393" s="291" t="s">
        <v>1983</v>
      </c>
      <c r="K393" s="292">
        <v>1560</v>
      </c>
      <c r="L393" s="291"/>
    </row>
    <row r="394" spans="1:12">
      <c r="A394" s="292">
        <v>1561</v>
      </c>
      <c r="B394" s="291"/>
      <c r="C394" s="291" t="s">
        <v>2109</v>
      </c>
      <c r="D394" s="292">
        <v>2</v>
      </c>
      <c r="E394" s="292">
        <v>1561</v>
      </c>
      <c r="F394" s="293">
        <v>106616</v>
      </c>
      <c r="G394" s="293">
        <v>114168</v>
      </c>
      <c r="H394" s="292">
        <v>25</v>
      </c>
      <c r="I394" s="292">
        <v>25</v>
      </c>
      <c r="J394" s="291" t="s">
        <v>2110</v>
      </c>
      <c r="K394" s="292">
        <v>1561</v>
      </c>
      <c r="L394" s="291"/>
    </row>
    <row r="395" spans="1:12">
      <c r="A395" s="292">
        <v>1562</v>
      </c>
      <c r="B395" s="291"/>
      <c r="C395" s="291" t="s">
        <v>3715</v>
      </c>
      <c r="D395" s="292">
        <v>2</v>
      </c>
      <c r="E395" s="292">
        <v>1562</v>
      </c>
      <c r="F395" s="293">
        <v>107879</v>
      </c>
      <c r="G395" s="293">
        <v>108489</v>
      </c>
      <c r="H395" s="292">
        <v>26</v>
      </c>
      <c r="I395" s="292">
        <v>26</v>
      </c>
      <c r="J395" s="291" t="s">
        <v>507</v>
      </c>
      <c r="K395" s="292">
        <v>1562</v>
      </c>
      <c r="L395" s="291"/>
    </row>
    <row r="396" spans="1:12">
      <c r="A396" s="292">
        <v>1563</v>
      </c>
      <c r="B396" s="291"/>
      <c r="C396" s="291" t="s">
        <v>97</v>
      </c>
      <c r="D396" s="292">
        <v>2</v>
      </c>
      <c r="E396" s="292">
        <v>1563</v>
      </c>
      <c r="F396" s="293">
        <v>104811</v>
      </c>
      <c r="G396" s="293">
        <v>885819</v>
      </c>
      <c r="H396" s="292">
        <v>27</v>
      </c>
      <c r="I396" s="292">
        <v>27</v>
      </c>
      <c r="J396" s="291" t="s">
        <v>3574</v>
      </c>
      <c r="K396" s="292">
        <v>1563</v>
      </c>
      <c r="L396" s="291"/>
    </row>
    <row r="397" spans="1:12">
      <c r="A397" s="292">
        <v>1564</v>
      </c>
      <c r="B397" s="291"/>
      <c r="C397" s="291" t="s">
        <v>93</v>
      </c>
      <c r="D397" s="292">
        <v>2</v>
      </c>
      <c r="E397" s="292">
        <v>1564</v>
      </c>
      <c r="F397" s="293">
        <v>106156</v>
      </c>
      <c r="G397" s="293">
        <v>227362</v>
      </c>
      <c r="H397" s="292">
        <v>28</v>
      </c>
      <c r="I397" s="292">
        <v>28</v>
      </c>
      <c r="J397" s="291" t="s">
        <v>3575</v>
      </c>
      <c r="K397" s="292">
        <v>1564</v>
      </c>
      <c r="L397" s="291"/>
    </row>
    <row r="398" spans="1:12">
      <c r="A398" s="292">
        <v>1565</v>
      </c>
      <c r="B398" s="291"/>
      <c r="C398" s="291" t="s">
        <v>3716</v>
      </c>
      <c r="D398" s="292">
        <v>2</v>
      </c>
      <c r="E398" s="292">
        <v>1565</v>
      </c>
      <c r="F398" s="293">
        <v>108209</v>
      </c>
      <c r="G398" s="293">
        <v>132054</v>
      </c>
      <c r="H398" s="292">
        <v>29</v>
      </c>
      <c r="I398" s="292">
        <v>29</v>
      </c>
      <c r="J398" s="291" t="s">
        <v>3576</v>
      </c>
      <c r="K398" s="292">
        <v>1565</v>
      </c>
      <c r="L398" s="291"/>
    </row>
    <row r="399" spans="1:12">
      <c r="A399" s="292">
        <v>1566</v>
      </c>
      <c r="B399" s="291"/>
      <c r="C399" s="291" t="s">
        <v>250</v>
      </c>
      <c r="D399" s="292">
        <v>2</v>
      </c>
      <c r="E399" s="292">
        <v>1566</v>
      </c>
      <c r="F399" s="293">
        <v>107512</v>
      </c>
      <c r="G399" s="293">
        <v>119967</v>
      </c>
      <c r="H399" s="292">
        <v>30</v>
      </c>
      <c r="I399" s="292">
        <v>30</v>
      </c>
      <c r="J399" s="291" t="s">
        <v>208</v>
      </c>
      <c r="K399" s="292">
        <v>1566</v>
      </c>
      <c r="L399" s="291"/>
    </row>
    <row r="400" spans="1:12">
      <c r="A400" s="292">
        <v>1567</v>
      </c>
      <c r="B400" s="291"/>
      <c r="C400" s="291" t="s">
        <v>17</v>
      </c>
      <c r="D400" s="292">
        <v>2</v>
      </c>
      <c r="E400" s="292">
        <v>1567</v>
      </c>
      <c r="F400" s="293">
        <v>103006168</v>
      </c>
      <c r="G400" s="293">
        <v>21287861</v>
      </c>
      <c r="H400" s="292">
        <v>31</v>
      </c>
      <c r="I400" s="292">
        <v>31</v>
      </c>
      <c r="J400" s="291" t="s">
        <v>17</v>
      </c>
      <c r="K400" s="292">
        <v>1567</v>
      </c>
      <c r="L400" s="291"/>
    </row>
    <row r="401" spans="1:12">
      <c r="A401" s="292">
        <v>1568</v>
      </c>
      <c r="B401" s="291"/>
      <c r="C401" s="291" t="s">
        <v>258</v>
      </c>
      <c r="D401" s="292">
        <v>2</v>
      </c>
      <c r="E401" s="292">
        <v>1568</v>
      </c>
      <c r="F401" s="293">
        <v>107358</v>
      </c>
      <c r="G401" s="293">
        <v>112025</v>
      </c>
      <c r="H401" s="292">
        <v>32</v>
      </c>
      <c r="I401" s="292">
        <v>32</v>
      </c>
      <c r="J401" s="291" t="s">
        <v>259</v>
      </c>
      <c r="K401" s="292">
        <v>1568</v>
      </c>
      <c r="L401" s="291"/>
    </row>
    <row r="402" spans="1:12">
      <c r="A402" s="292">
        <v>1569</v>
      </c>
      <c r="B402" s="291"/>
      <c r="C402" s="291" t="s">
        <v>3641</v>
      </c>
      <c r="D402" s="292">
        <v>2</v>
      </c>
      <c r="E402" s="292">
        <v>1569</v>
      </c>
      <c r="F402" s="293">
        <v>105247636</v>
      </c>
      <c r="G402" s="293">
        <v>10813073</v>
      </c>
      <c r="H402" s="292">
        <v>33</v>
      </c>
      <c r="I402" s="292">
        <v>33</v>
      </c>
      <c r="J402" s="291" t="s">
        <v>1306</v>
      </c>
      <c r="K402" s="292">
        <v>1569</v>
      </c>
      <c r="L402" s="291"/>
    </row>
    <row r="403" spans="1:12">
      <c r="A403" s="292">
        <v>1570</v>
      </c>
      <c r="B403" s="291"/>
      <c r="C403" s="291" t="s">
        <v>1069</v>
      </c>
      <c r="D403" s="292">
        <v>2</v>
      </c>
      <c r="E403" s="292">
        <v>1570</v>
      </c>
      <c r="F403" s="293">
        <v>108076</v>
      </c>
      <c r="G403" s="293">
        <v>136977</v>
      </c>
      <c r="H403" s="292">
        <v>34</v>
      </c>
      <c r="I403" s="292">
        <v>34</v>
      </c>
      <c r="J403" s="291" t="s">
        <v>1056</v>
      </c>
      <c r="K403" s="292">
        <v>1570</v>
      </c>
      <c r="L403" s="291"/>
    </row>
    <row r="404" spans="1:12">
      <c r="A404" s="292">
        <v>1571</v>
      </c>
      <c r="B404" s="291"/>
      <c r="C404" s="291" t="s">
        <v>1168</v>
      </c>
      <c r="D404" s="292">
        <v>2</v>
      </c>
      <c r="E404" s="292">
        <v>1571</v>
      </c>
      <c r="F404" s="293">
        <v>105363</v>
      </c>
      <c r="G404" s="293">
        <v>23278</v>
      </c>
      <c r="H404" s="292">
        <v>35</v>
      </c>
      <c r="I404" s="292">
        <v>35</v>
      </c>
      <c r="J404" s="291" t="s">
        <v>3577</v>
      </c>
      <c r="K404" s="292">
        <v>1571</v>
      </c>
      <c r="L404" s="291"/>
    </row>
    <row r="405" spans="1:12">
      <c r="A405" s="292">
        <v>1572</v>
      </c>
      <c r="B405" s="291"/>
      <c r="C405" s="291" t="s">
        <v>1187</v>
      </c>
      <c r="D405" s="292">
        <v>2</v>
      </c>
      <c r="E405" s="292">
        <v>1572</v>
      </c>
      <c r="F405" s="293">
        <v>105919</v>
      </c>
      <c r="G405" s="293">
        <v>204993</v>
      </c>
      <c r="H405" s="292">
        <v>36</v>
      </c>
      <c r="I405" s="292">
        <v>36</v>
      </c>
      <c r="J405" s="291" t="s">
        <v>1170</v>
      </c>
      <c r="K405" s="292">
        <v>1572</v>
      </c>
      <c r="L405" s="291"/>
    </row>
    <row r="406" spans="1:12">
      <c r="A406" s="292">
        <v>1573</v>
      </c>
      <c r="B406" s="291"/>
      <c r="C406" s="291" t="s">
        <v>1621</v>
      </c>
      <c r="D406" s="292">
        <v>2</v>
      </c>
      <c r="E406" s="292">
        <v>1573</v>
      </c>
      <c r="F406" s="292" t="s">
        <v>3717</v>
      </c>
      <c r="G406" s="293">
        <v>18175</v>
      </c>
      <c r="H406" s="292">
        <v>37</v>
      </c>
      <c r="I406" s="292">
        <v>37</v>
      </c>
      <c r="J406" s="291" t="s">
        <v>1592</v>
      </c>
      <c r="K406" s="292">
        <v>1573</v>
      </c>
      <c r="L406" s="291"/>
    </row>
    <row r="407" spans="1:12">
      <c r="A407" s="292">
        <v>1574</v>
      </c>
      <c r="B407" s="291"/>
      <c r="C407" s="291" t="s">
        <v>1773</v>
      </c>
      <c r="D407" s="292">
        <v>2</v>
      </c>
      <c r="E407" s="292">
        <v>1574</v>
      </c>
      <c r="F407" s="292" t="s">
        <v>3643</v>
      </c>
      <c r="G407" s="293">
        <v>208683</v>
      </c>
      <c r="H407" s="292">
        <v>38</v>
      </c>
      <c r="I407" s="292">
        <v>38</v>
      </c>
      <c r="J407" s="291" t="s">
        <v>3578</v>
      </c>
      <c r="K407" s="292">
        <v>1574</v>
      </c>
      <c r="L407" s="291"/>
    </row>
    <row r="408" spans="1:12">
      <c r="A408" s="292">
        <v>1575</v>
      </c>
      <c r="B408" s="291"/>
      <c r="C408" s="291" t="s">
        <v>3718</v>
      </c>
      <c r="D408" s="292">
        <v>2</v>
      </c>
      <c r="E408" s="292">
        <v>1575</v>
      </c>
      <c r="F408" s="293">
        <v>105735</v>
      </c>
      <c r="G408" s="293">
        <v>977902</v>
      </c>
      <c r="H408" s="292">
        <v>39</v>
      </c>
      <c r="I408" s="292">
        <v>39</v>
      </c>
      <c r="J408" s="291" t="s">
        <v>3579</v>
      </c>
      <c r="K408" s="292">
        <v>1575</v>
      </c>
      <c r="L408" s="291"/>
    </row>
    <row r="409" spans="1:12">
      <c r="A409" s="292">
        <v>1576</v>
      </c>
      <c r="B409" s="291"/>
      <c r="C409" s="291" t="s">
        <v>1667</v>
      </c>
      <c r="D409" s="292">
        <v>2</v>
      </c>
      <c r="E409" s="292">
        <v>1576</v>
      </c>
      <c r="F409" s="293">
        <v>105777</v>
      </c>
      <c r="G409" s="293">
        <v>20491</v>
      </c>
      <c r="H409" s="292">
        <v>40</v>
      </c>
      <c r="I409" s="292">
        <v>40</v>
      </c>
      <c r="J409" s="291" t="s">
        <v>92</v>
      </c>
      <c r="K409" s="292">
        <v>1576</v>
      </c>
      <c r="L409" s="291"/>
    </row>
    <row r="410" spans="1:12">
      <c r="A410" s="292">
        <v>1577</v>
      </c>
      <c r="B410" s="291"/>
      <c r="C410" s="291" t="s">
        <v>2248</v>
      </c>
      <c r="D410" s="292">
        <v>2</v>
      </c>
      <c r="E410" s="292">
        <v>1577</v>
      </c>
      <c r="F410" s="293">
        <v>106178</v>
      </c>
      <c r="G410" s="293">
        <v>207302</v>
      </c>
      <c r="H410" s="292">
        <v>41</v>
      </c>
      <c r="I410" s="292">
        <v>41</v>
      </c>
      <c r="J410" s="291" t="s">
        <v>823</v>
      </c>
      <c r="K410" s="292">
        <v>1577</v>
      </c>
      <c r="L410" s="291"/>
    </row>
    <row r="411" spans="1:12">
      <c r="A411" s="292">
        <v>1578</v>
      </c>
      <c r="B411" s="291"/>
      <c r="C411" s="291" t="s">
        <v>3719</v>
      </c>
      <c r="D411" s="292">
        <v>2</v>
      </c>
      <c r="E411" s="292">
        <v>1578</v>
      </c>
      <c r="F411" s="293">
        <v>108947</v>
      </c>
      <c r="G411" s="293">
        <v>120057</v>
      </c>
      <c r="H411" s="292">
        <v>42</v>
      </c>
      <c r="I411" s="292">
        <v>42</v>
      </c>
      <c r="J411" s="291" t="s">
        <v>76</v>
      </c>
      <c r="K411" s="292">
        <v>1578</v>
      </c>
      <c r="L411" s="291"/>
    </row>
    <row r="412" spans="1:12">
      <c r="A412" s="295">
        <v>1579</v>
      </c>
      <c r="B412" s="291"/>
      <c r="C412" s="291" t="s">
        <v>3720</v>
      </c>
      <c r="D412" s="292">
        <v>2</v>
      </c>
      <c r="E412" s="292">
        <v>1579</v>
      </c>
      <c r="F412" s="293">
        <v>105314</v>
      </c>
      <c r="G412" s="293">
        <v>990944</v>
      </c>
      <c r="H412" s="292">
        <v>43</v>
      </c>
      <c r="I412" s="292">
        <v>43</v>
      </c>
      <c r="J412" s="291" t="s">
        <v>3580</v>
      </c>
      <c r="K412" s="292">
        <v>1579</v>
      </c>
      <c r="L412" s="291"/>
    </row>
    <row r="413" spans="1:12">
      <c r="A413" s="292">
        <v>1580</v>
      </c>
      <c r="B413" s="291"/>
      <c r="C413" s="291" t="s">
        <v>1688</v>
      </c>
      <c r="D413" s="292">
        <v>2</v>
      </c>
      <c r="E413" s="292">
        <v>1580</v>
      </c>
      <c r="F413" s="293">
        <v>107844</v>
      </c>
      <c r="G413" s="293">
        <v>146483</v>
      </c>
      <c r="H413" s="292">
        <v>44</v>
      </c>
      <c r="I413" s="292">
        <v>44</v>
      </c>
      <c r="J413" s="291" t="s">
        <v>1681</v>
      </c>
      <c r="K413" s="292">
        <v>1580</v>
      </c>
      <c r="L413" s="291"/>
    </row>
    <row r="414" spans="1:12">
      <c r="A414" s="292">
        <v>1581</v>
      </c>
      <c r="B414" s="291"/>
      <c r="C414" s="291" t="s">
        <v>1715</v>
      </c>
      <c r="D414" s="292">
        <v>2</v>
      </c>
      <c r="E414" s="292">
        <v>1581</v>
      </c>
      <c r="F414" s="293">
        <v>103623</v>
      </c>
      <c r="G414" s="293">
        <v>223228</v>
      </c>
      <c r="H414" s="292">
        <v>45</v>
      </c>
      <c r="I414" s="292">
        <v>45</v>
      </c>
      <c r="J414" s="291" t="s">
        <v>1710</v>
      </c>
      <c r="K414" s="292">
        <v>1581</v>
      </c>
      <c r="L414" s="291"/>
    </row>
    <row r="415" spans="1:12">
      <c r="A415" s="292">
        <v>1582</v>
      </c>
      <c r="B415" s="291"/>
      <c r="C415" s="291" t="s">
        <v>596</v>
      </c>
      <c r="D415" s="292">
        <v>2</v>
      </c>
      <c r="E415" s="292">
        <v>1582</v>
      </c>
      <c r="F415" s="293">
        <v>108243</v>
      </c>
      <c r="G415" s="293">
        <v>117889</v>
      </c>
      <c r="H415" s="292">
        <v>46</v>
      </c>
      <c r="I415" s="292">
        <v>46</v>
      </c>
      <c r="J415" s="291" t="s">
        <v>577</v>
      </c>
      <c r="K415" s="292">
        <v>1582</v>
      </c>
      <c r="L415" s="291"/>
    </row>
    <row r="416" spans="1:12">
      <c r="A416" s="292">
        <v>1583</v>
      </c>
      <c r="B416" s="291"/>
      <c r="C416" s="291" t="s">
        <v>1763</v>
      </c>
      <c r="D416" s="292">
        <v>2</v>
      </c>
      <c r="E416" s="292">
        <v>1583</v>
      </c>
      <c r="F416" s="293">
        <v>106345</v>
      </c>
      <c r="G416" s="293">
        <v>215059</v>
      </c>
      <c r="H416" s="292">
        <v>47</v>
      </c>
      <c r="I416" s="292">
        <v>47</v>
      </c>
      <c r="J416" s="291" t="s">
        <v>1741</v>
      </c>
      <c r="K416" s="292">
        <v>1583</v>
      </c>
      <c r="L416" s="291"/>
    </row>
    <row r="417" spans="1:12">
      <c r="A417" s="292">
        <v>1584</v>
      </c>
      <c r="B417" s="291"/>
      <c r="C417" s="291" t="s">
        <v>800</v>
      </c>
      <c r="D417" s="292">
        <v>2</v>
      </c>
      <c r="E417" s="292">
        <v>1584</v>
      </c>
      <c r="F417" s="293">
        <v>104121</v>
      </c>
      <c r="G417" s="293">
        <v>227616</v>
      </c>
      <c r="H417" s="292">
        <v>48</v>
      </c>
      <c r="I417" s="292">
        <v>48</v>
      </c>
      <c r="J417" s="291" t="s">
        <v>783</v>
      </c>
      <c r="K417" s="292">
        <v>1584</v>
      </c>
      <c r="L417" s="291"/>
    </row>
    <row r="418" spans="1:12">
      <c r="A418" s="292">
        <v>1585</v>
      </c>
      <c r="B418" s="291"/>
      <c r="C418" s="291" t="s">
        <v>81</v>
      </c>
      <c r="D418" s="292">
        <v>2</v>
      </c>
      <c r="E418" s="292">
        <v>1585</v>
      </c>
      <c r="F418" s="293">
        <v>106467</v>
      </c>
      <c r="G418" s="293">
        <v>104493</v>
      </c>
      <c r="H418" s="292">
        <v>49</v>
      </c>
      <c r="I418" s="292">
        <v>49</v>
      </c>
      <c r="J418" s="291" t="s">
        <v>140</v>
      </c>
      <c r="K418" s="292">
        <v>1585</v>
      </c>
      <c r="L418" s="291"/>
    </row>
    <row r="419" spans="1:12">
      <c r="A419" s="292">
        <v>1586</v>
      </c>
      <c r="B419" s="291"/>
      <c r="C419" s="291" t="s">
        <v>609</v>
      </c>
      <c r="D419" s="292">
        <v>2</v>
      </c>
      <c r="E419" s="292">
        <v>1586</v>
      </c>
      <c r="F419" s="293">
        <v>106181</v>
      </c>
      <c r="G419" s="293">
        <v>202169</v>
      </c>
      <c r="H419" s="292">
        <v>50</v>
      </c>
      <c r="I419" s="292">
        <v>50</v>
      </c>
      <c r="J419" s="291" t="s">
        <v>3581</v>
      </c>
      <c r="K419" s="292">
        <v>1586</v>
      </c>
      <c r="L419" s="291"/>
    </row>
    <row r="420" spans="1:12">
      <c r="A420" s="292">
        <v>1587</v>
      </c>
      <c r="B420" s="291"/>
      <c r="C420" s="291" t="s">
        <v>3721</v>
      </c>
      <c r="D420" s="292">
        <v>2</v>
      </c>
      <c r="E420" s="292">
        <v>1587</v>
      </c>
      <c r="F420" s="293">
        <v>104883</v>
      </c>
      <c r="G420" s="293">
        <v>190507</v>
      </c>
      <c r="H420" s="292">
        <v>51</v>
      </c>
      <c r="I420" s="292">
        <v>51</v>
      </c>
      <c r="J420" s="291" t="s">
        <v>3582</v>
      </c>
      <c r="K420" s="292">
        <v>1587</v>
      </c>
      <c r="L420" s="291"/>
    </row>
    <row r="421" spans="1:12">
      <c r="A421" s="292">
        <v>1588</v>
      </c>
      <c r="B421" s="291"/>
      <c r="C421" s="291" t="s">
        <v>735</v>
      </c>
      <c r="D421" s="292">
        <v>2</v>
      </c>
      <c r="E421" s="292">
        <v>1588</v>
      </c>
      <c r="F421" s="293">
        <v>105753</v>
      </c>
      <c r="G421" s="293">
        <v>203223</v>
      </c>
      <c r="H421" s="292">
        <v>52</v>
      </c>
      <c r="I421" s="292">
        <v>52</v>
      </c>
      <c r="J421" s="291" t="s">
        <v>722</v>
      </c>
      <c r="K421" s="292">
        <v>1588</v>
      </c>
      <c r="L421" s="291"/>
    </row>
    <row r="422" spans="1:12">
      <c r="A422" s="292">
        <v>1589</v>
      </c>
      <c r="B422" s="291"/>
      <c r="C422" s="291" t="s">
        <v>3722</v>
      </c>
      <c r="D422" s="292">
        <v>2</v>
      </c>
      <c r="E422" s="292">
        <v>1589</v>
      </c>
      <c r="F422" s="293">
        <v>109073</v>
      </c>
      <c r="G422" s="293">
        <v>117504</v>
      </c>
      <c r="H422" s="292">
        <v>53</v>
      </c>
      <c r="I422" s="292">
        <v>53</v>
      </c>
      <c r="J422" s="291" t="s">
        <v>3583</v>
      </c>
      <c r="K422" s="292">
        <v>1589</v>
      </c>
      <c r="L422" s="291"/>
    </row>
    <row r="423" spans="1:12">
      <c r="A423" s="292">
        <v>1590</v>
      </c>
      <c r="B423" s="291"/>
      <c r="C423" s="291" t="s">
        <v>830</v>
      </c>
      <c r="D423" s="292">
        <v>2</v>
      </c>
      <c r="E423" s="292">
        <v>1590</v>
      </c>
      <c r="F423" s="293">
        <v>105185</v>
      </c>
      <c r="G423" s="293">
        <v>216241</v>
      </c>
      <c r="H423" s="292">
        <v>54</v>
      </c>
      <c r="I423" s="292">
        <v>54</v>
      </c>
      <c r="J423" s="291" t="s">
        <v>826</v>
      </c>
      <c r="K423" s="292">
        <v>1590</v>
      </c>
      <c r="L423" s="291"/>
    </row>
    <row r="424" spans="1:12">
      <c r="A424" s="292">
        <v>1591</v>
      </c>
      <c r="B424" s="291"/>
      <c r="C424" s="291" t="s">
        <v>3723</v>
      </c>
      <c r="D424" s="292">
        <v>2</v>
      </c>
      <c r="E424" s="292">
        <v>1591</v>
      </c>
      <c r="F424" s="293">
        <v>108897</v>
      </c>
      <c r="G424" s="293">
        <v>129771</v>
      </c>
      <c r="H424" s="292">
        <v>55</v>
      </c>
      <c r="I424" s="292">
        <v>55</v>
      </c>
      <c r="J424" s="291" t="s">
        <v>3584</v>
      </c>
      <c r="K424" s="292">
        <v>1591</v>
      </c>
      <c r="L424" s="291"/>
    </row>
    <row r="425" spans="1:12">
      <c r="A425" s="292">
        <v>1592</v>
      </c>
      <c r="B425" s="291"/>
      <c r="C425" s="291" t="s">
        <v>2104</v>
      </c>
      <c r="D425" s="292">
        <v>2</v>
      </c>
      <c r="E425" s="292">
        <v>1592</v>
      </c>
      <c r="F425" s="293">
        <v>106641</v>
      </c>
      <c r="G425" s="293">
        <v>17404</v>
      </c>
      <c r="H425" s="292">
        <v>56</v>
      </c>
      <c r="I425" s="292">
        <v>56</v>
      </c>
      <c r="J425" s="291" t="s">
        <v>3585</v>
      </c>
      <c r="K425" s="292">
        <v>1592</v>
      </c>
      <c r="L425" s="291"/>
    </row>
    <row r="426" spans="1:12">
      <c r="A426" s="292">
        <v>1593</v>
      </c>
      <c r="B426" s="291"/>
      <c r="C426" s="291" t="s">
        <v>3724</v>
      </c>
      <c r="D426" s="292">
        <v>2</v>
      </c>
      <c r="E426" s="292">
        <v>1593</v>
      </c>
      <c r="F426" s="293">
        <v>108114</v>
      </c>
      <c r="G426" s="293">
        <v>155824</v>
      </c>
      <c r="H426" s="292">
        <v>57</v>
      </c>
      <c r="I426" s="292">
        <v>57</v>
      </c>
      <c r="J426" s="291" t="s">
        <v>1014</v>
      </c>
      <c r="K426" s="292">
        <v>1593</v>
      </c>
      <c r="L426" s="291"/>
    </row>
    <row r="427" spans="1:12">
      <c r="A427" s="292">
        <v>1594</v>
      </c>
      <c r="B427" s="291"/>
      <c r="C427" s="291" t="s">
        <v>3725</v>
      </c>
      <c r="D427" s="292">
        <v>2</v>
      </c>
      <c r="E427" s="292">
        <v>1594</v>
      </c>
      <c r="F427" s="293">
        <v>109112</v>
      </c>
      <c r="G427" s="293">
        <v>153878</v>
      </c>
      <c r="H427" s="292">
        <v>58</v>
      </c>
      <c r="I427" s="292">
        <v>58</v>
      </c>
      <c r="J427" s="291" t="s">
        <v>608</v>
      </c>
      <c r="K427" s="292">
        <v>1594</v>
      </c>
      <c r="L427" s="291"/>
    </row>
    <row r="428" spans="1:12">
      <c r="A428" s="292">
        <v>1595</v>
      </c>
      <c r="B428" s="296" t="s">
        <v>3598</v>
      </c>
      <c r="C428" s="291" t="s">
        <v>2105</v>
      </c>
      <c r="D428" s="292">
        <v>2</v>
      </c>
      <c r="E428" s="292">
        <v>1595</v>
      </c>
      <c r="F428" s="293">
        <v>106514</v>
      </c>
      <c r="G428" s="293">
        <v>210821</v>
      </c>
      <c r="H428" s="292">
        <v>59</v>
      </c>
      <c r="I428" s="292">
        <v>59</v>
      </c>
      <c r="J428" s="291" t="s">
        <v>2104</v>
      </c>
      <c r="K428" s="292">
        <v>1595</v>
      </c>
      <c r="L428" s="291"/>
    </row>
    <row r="429" spans="1:12">
      <c r="A429" s="292">
        <v>1596</v>
      </c>
      <c r="B429" s="291"/>
      <c r="C429" s="291" t="s">
        <v>3726</v>
      </c>
      <c r="D429" s="292">
        <v>2</v>
      </c>
      <c r="E429" s="292">
        <v>1596</v>
      </c>
      <c r="F429" s="293">
        <v>106738</v>
      </c>
      <c r="G429" s="293">
        <v>166279</v>
      </c>
      <c r="H429" s="292">
        <v>60</v>
      </c>
      <c r="I429" s="292">
        <v>60</v>
      </c>
      <c r="J429" s="291" t="s">
        <v>3586</v>
      </c>
      <c r="K429" s="292">
        <v>1596</v>
      </c>
      <c r="L429" s="291"/>
    </row>
    <row r="430" spans="1:12">
      <c r="A430" s="292">
        <v>1597</v>
      </c>
      <c r="B430" s="291"/>
      <c r="C430" s="291" t="s">
        <v>1869</v>
      </c>
      <c r="D430" s="292">
        <v>2</v>
      </c>
      <c r="E430" s="292">
        <v>1597</v>
      </c>
      <c r="F430" s="293">
        <v>106125</v>
      </c>
      <c r="G430" s="293">
        <v>960868</v>
      </c>
      <c r="H430" s="292">
        <v>61</v>
      </c>
      <c r="I430" s="292">
        <v>61</v>
      </c>
      <c r="J430" s="291" t="s">
        <v>1846</v>
      </c>
      <c r="K430" s="292">
        <v>1597</v>
      </c>
      <c r="L430" s="291"/>
    </row>
    <row r="431" spans="1:12">
      <c r="A431" s="292">
        <v>1598</v>
      </c>
      <c r="B431" s="291"/>
      <c r="C431" s="291" t="s">
        <v>2139</v>
      </c>
      <c r="D431" s="292">
        <v>2</v>
      </c>
      <c r="E431" s="292">
        <v>1598</v>
      </c>
      <c r="F431" s="293">
        <v>104645</v>
      </c>
      <c r="G431" s="293">
        <v>212635</v>
      </c>
      <c r="H431" s="292">
        <v>62</v>
      </c>
      <c r="I431" s="292">
        <v>62</v>
      </c>
      <c r="J431" s="291" t="s">
        <v>2116</v>
      </c>
      <c r="K431" s="292">
        <v>1598</v>
      </c>
      <c r="L431" s="291"/>
    </row>
    <row r="432" spans="1:12">
      <c r="A432" s="292">
        <v>1599</v>
      </c>
      <c r="B432" s="291"/>
      <c r="C432" s="291" t="s">
        <v>1905</v>
      </c>
      <c r="D432" s="292">
        <v>2</v>
      </c>
      <c r="E432" s="292">
        <v>1599</v>
      </c>
      <c r="F432" s="293">
        <v>106131</v>
      </c>
      <c r="G432" s="293">
        <v>112872</v>
      </c>
      <c r="H432" s="292">
        <v>63</v>
      </c>
      <c r="I432" s="292">
        <v>63</v>
      </c>
      <c r="J432" s="291" t="s">
        <v>1889</v>
      </c>
      <c r="K432" s="292">
        <v>1599</v>
      </c>
      <c r="L432" s="291"/>
    </row>
    <row r="433" spans="1:12">
      <c r="A433" s="292">
        <v>1600</v>
      </c>
      <c r="B433" s="291"/>
      <c r="C433" s="291" t="s">
        <v>1930</v>
      </c>
      <c r="D433" s="292">
        <v>2</v>
      </c>
      <c r="E433" s="292">
        <v>1600</v>
      </c>
      <c r="F433" s="293">
        <v>106566</v>
      </c>
      <c r="G433" s="293">
        <v>205631</v>
      </c>
      <c r="H433" s="292">
        <v>64</v>
      </c>
      <c r="I433" s="292">
        <v>64</v>
      </c>
      <c r="J433" s="291" t="s">
        <v>1760</v>
      </c>
      <c r="K433" s="292">
        <v>1600</v>
      </c>
      <c r="L433" s="291"/>
    </row>
    <row r="434" spans="1:12">
      <c r="A434" s="292">
        <v>1601</v>
      </c>
      <c r="B434" s="291"/>
      <c r="C434" s="296" t="s">
        <v>2428</v>
      </c>
      <c r="D434" s="292">
        <v>2</v>
      </c>
      <c r="E434" s="292">
        <v>1601</v>
      </c>
      <c r="F434" s="293">
        <v>105642</v>
      </c>
      <c r="G434" s="293">
        <v>21907</v>
      </c>
      <c r="H434" s="292">
        <v>65</v>
      </c>
      <c r="I434" s="292">
        <v>65</v>
      </c>
      <c r="J434" s="291" t="s">
        <v>2382</v>
      </c>
      <c r="K434" s="292">
        <v>1601</v>
      </c>
      <c r="L434" s="291"/>
    </row>
    <row r="435" spans="1:12">
      <c r="A435" s="292">
        <v>1602</v>
      </c>
      <c r="B435" s="291"/>
      <c r="C435" s="291" t="s">
        <v>3727</v>
      </c>
      <c r="D435" s="292">
        <v>2</v>
      </c>
      <c r="E435" s="292">
        <v>1602</v>
      </c>
      <c r="F435" s="293">
        <v>105885</v>
      </c>
      <c r="G435" s="293">
        <v>199141</v>
      </c>
      <c r="H435" s="292">
        <v>66</v>
      </c>
      <c r="I435" s="292">
        <v>66</v>
      </c>
      <c r="J435" s="291" t="s">
        <v>3587</v>
      </c>
      <c r="K435" s="292">
        <v>1602</v>
      </c>
      <c r="L435" s="291"/>
    </row>
    <row r="436" spans="1:12" ht="31.5">
      <c r="A436" s="292">
        <v>1603</v>
      </c>
      <c r="B436" s="291"/>
      <c r="C436" s="291" t="s">
        <v>317</v>
      </c>
      <c r="D436" s="292">
        <v>2</v>
      </c>
      <c r="E436" s="292">
        <v>1603</v>
      </c>
      <c r="F436" s="293">
        <v>107362</v>
      </c>
      <c r="G436" s="293">
        <v>165864</v>
      </c>
      <c r="H436" s="292">
        <v>67</v>
      </c>
      <c r="I436" s="292">
        <v>67</v>
      </c>
      <c r="J436" s="291" t="s">
        <v>3588</v>
      </c>
      <c r="K436" s="292">
        <v>1603</v>
      </c>
      <c r="L436" s="291"/>
    </row>
    <row r="437" spans="1:12">
      <c r="A437" s="292">
        <v>1604</v>
      </c>
      <c r="B437" s="291"/>
      <c r="C437" s="291" t="s">
        <v>3728</v>
      </c>
      <c r="D437" s="292">
        <v>2</v>
      </c>
      <c r="E437" s="292">
        <v>1604</v>
      </c>
      <c r="F437" s="293">
        <v>106464</v>
      </c>
      <c r="G437" s="293">
        <v>103498</v>
      </c>
      <c r="H437" s="292">
        <v>68</v>
      </c>
      <c r="I437" s="292">
        <v>68</v>
      </c>
      <c r="J437" s="291" t="s">
        <v>2457</v>
      </c>
      <c r="K437" s="292">
        <v>1604</v>
      </c>
      <c r="L437" s="291"/>
    </row>
    <row r="438" spans="1:12">
      <c r="A438" s="292">
        <v>1605</v>
      </c>
      <c r="B438" s="291"/>
      <c r="C438" s="291" t="s">
        <v>81</v>
      </c>
      <c r="D438" s="292">
        <v>2</v>
      </c>
      <c r="E438" s="292">
        <v>1605</v>
      </c>
      <c r="F438" s="293">
        <v>106347</v>
      </c>
      <c r="G438" s="293">
        <v>987255</v>
      </c>
      <c r="H438" s="292">
        <v>69</v>
      </c>
      <c r="I438" s="292">
        <v>69</v>
      </c>
      <c r="J438" s="291" t="s">
        <v>3589</v>
      </c>
      <c r="K438" s="292">
        <v>1605</v>
      </c>
      <c r="L438" s="291"/>
    </row>
    <row r="439" spans="1:12">
      <c r="A439" s="292">
        <v>1606</v>
      </c>
      <c r="B439" s="291"/>
      <c r="C439" s="291" t="s">
        <v>765</v>
      </c>
      <c r="D439" s="292">
        <v>2</v>
      </c>
      <c r="E439" s="292">
        <v>1606</v>
      </c>
      <c r="F439" s="293">
        <v>10516407</v>
      </c>
      <c r="G439" s="293">
        <v>21850059</v>
      </c>
      <c r="H439" s="292">
        <v>70</v>
      </c>
      <c r="I439" s="292">
        <v>70</v>
      </c>
      <c r="J439" s="291" t="s">
        <v>2476</v>
      </c>
      <c r="K439" s="292">
        <v>1606</v>
      </c>
      <c r="L439" s="291"/>
    </row>
    <row r="440" spans="1:12">
      <c r="A440" s="292">
        <v>1607</v>
      </c>
      <c r="B440" s="291"/>
      <c r="C440" s="291" t="s">
        <v>2551</v>
      </c>
      <c r="D440" s="292">
        <v>2</v>
      </c>
      <c r="E440" s="292">
        <v>1607</v>
      </c>
      <c r="F440" s="293">
        <v>105999</v>
      </c>
      <c r="G440" s="293">
        <v>100466</v>
      </c>
      <c r="H440" s="292">
        <v>71</v>
      </c>
      <c r="I440" s="292">
        <v>71</v>
      </c>
      <c r="J440" s="291" t="s">
        <v>2540</v>
      </c>
      <c r="K440" s="292">
        <v>1607</v>
      </c>
      <c r="L440" s="291"/>
    </row>
    <row r="441" spans="1:12">
      <c r="A441" s="292">
        <v>1608</v>
      </c>
      <c r="B441" s="291"/>
      <c r="C441" s="291" t="s">
        <v>2534</v>
      </c>
      <c r="D441" s="292">
        <v>2</v>
      </c>
      <c r="E441" s="292">
        <v>1608</v>
      </c>
      <c r="F441" s="293">
        <v>105646</v>
      </c>
      <c r="G441" s="293">
        <v>214563</v>
      </c>
      <c r="H441" s="292">
        <v>72</v>
      </c>
      <c r="I441" s="292">
        <v>72</v>
      </c>
      <c r="J441" s="291" t="s">
        <v>1449</v>
      </c>
      <c r="K441" s="292">
        <v>1608</v>
      </c>
      <c r="L441" s="291"/>
    </row>
    <row r="442" spans="1:12">
      <c r="A442" s="292">
        <v>1609</v>
      </c>
      <c r="B442" s="291"/>
      <c r="C442" s="291" t="s">
        <v>553</v>
      </c>
      <c r="D442" s="292">
        <v>2</v>
      </c>
      <c r="E442" s="292">
        <v>1609</v>
      </c>
      <c r="F442" s="293">
        <v>104379</v>
      </c>
      <c r="G442" s="293">
        <v>214672</v>
      </c>
      <c r="H442" s="292">
        <v>73</v>
      </c>
      <c r="I442" s="292">
        <v>73</v>
      </c>
      <c r="J442" s="291" t="s">
        <v>503</v>
      </c>
      <c r="K442" s="292">
        <v>1609</v>
      </c>
      <c r="L442" s="291"/>
    </row>
    <row r="443" spans="1:12">
      <c r="A443" s="292">
        <v>1803</v>
      </c>
      <c r="B443" s="291" t="s">
        <v>3590</v>
      </c>
      <c r="C443" s="291" t="s">
        <v>1546</v>
      </c>
      <c r="D443" s="292">
        <v>2</v>
      </c>
      <c r="E443" s="292">
        <v>1803</v>
      </c>
      <c r="F443" s="293">
        <v>105889214</v>
      </c>
      <c r="G443" s="293">
        <v>21055625</v>
      </c>
      <c r="H443" s="292">
        <v>11</v>
      </c>
      <c r="I443" s="292">
        <v>11</v>
      </c>
      <c r="J443" s="291" t="s">
        <v>804</v>
      </c>
      <c r="K443" s="292">
        <v>1803</v>
      </c>
      <c r="L443" s="291"/>
    </row>
    <row r="444" spans="1:12">
      <c r="A444" s="292">
        <v>1804</v>
      </c>
      <c r="B444" s="291" t="s">
        <v>3590</v>
      </c>
      <c r="C444" s="292">
        <v>7</v>
      </c>
      <c r="D444" s="292">
        <v>2</v>
      </c>
      <c r="E444" s="292">
        <v>1804</v>
      </c>
      <c r="F444" s="293">
        <v>106736996</v>
      </c>
      <c r="G444" s="293">
        <v>10711971</v>
      </c>
      <c r="H444" s="292">
        <v>12</v>
      </c>
      <c r="I444" s="292">
        <v>12</v>
      </c>
      <c r="J444" s="291" t="s">
        <v>3569</v>
      </c>
      <c r="K444" s="292">
        <v>1804</v>
      </c>
      <c r="L444" s="291"/>
    </row>
    <row r="445" spans="1:12">
      <c r="A445" s="292">
        <v>1805</v>
      </c>
      <c r="B445" s="291" t="s">
        <v>3590</v>
      </c>
      <c r="C445" s="291" t="s">
        <v>3729</v>
      </c>
      <c r="D445" s="292">
        <v>2</v>
      </c>
      <c r="E445" s="292">
        <v>1805</v>
      </c>
      <c r="F445" s="293">
        <v>106782764</v>
      </c>
      <c r="G445" s="293">
        <v>20715802</v>
      </c>
      <c r="H445" s="292">
        <v>13</v>
      </c>
      <c r="I445" s="292">
        <v>13</v>
      </c>
      <c r="J445" s="291" t="s">
        <v>3570</v>
      </c>
      <c r="K445" s="292">
        <v>1805</v>
      </c>
      <c r="L445" s="291"/>
    </row>
    <row r="446" spans="1:12">
      <c r="A446" s="292">
        <v>1806</v>
      </c>
      <c r="B446" s="291"/>
      <c r="C446" s="291" t="s">
        <v>3730</v>
      </c>
      <c r="D446" s="292">
        <v>2</v>
      </c>
      <c r="E446" s="292">
        <v>1806</v>
      </c>
      <c r="F446" s="293">
        <v>108139168</v>
      </c>
      <c r="G446" s="293">
        <v>15988552</v>
      </c>
      <c r="H446" s="292">
        <v>14</v>
      </c>
      <c r="I446" s="292">
        <v>14</v>
      </c>
      <c r="J446" s="291" t="s">
        <v>3571</v>
      </c>
      <c r="K446" s="292">
        <v>1806</v>
      </c>
      <c r="L446" s="291"/>
    </row>
    <row r="447" spans="1:12">
      <c r="A447" s="292">
        <v>1807</v>
      </c>
      <c r="B447" s="291" t="s">
        <v>3590</v>
      </c>
      <c r="C447" s="291" t="s">
        <v>309</v>
      </c>
      <c r="D447" s="292">
        <v>2</v>
      </c>
      <c r="E447" s="292">
        <v>1807</v>
      </c>
      <c r="F447" s="293">
        <v>105531705</v>
      </c>
      <c r="G447" s="293">
        <v>10270768</v>
      </c>
      <c r="H447" s="292">
        <v>15</v>
      </c>
      <c r="I447" s="292">
        <v>15</v>
      </c>
      <c r="J447" s="291" t="s">
        <v>3572</v>
      </c>
      <c r="K447" s="292">
        <v>1807</v>
      </c>
      <c r="L447" s="291"/>
    </row>
    <row r="448" spans="1:12">
      <c r="A448" s="292">
        <v>1808</v>
      </c>
      <c r="B448" s="291"/>
      <c r="C448" s="291" t="s">
        <v>88</v>
      </c>
      <c r="D448" s="292">
        <v>2</v>
      </c>
      <c r="E448" s="292">
        <v>1808</v>
      </c>
      <c r="F448" s="292" t="s">
        <v>3731</v>
      </c>
      <c r="G448" s="292" t="s">
        <v>3732</v>
      </c>
      <c r="H448" s="292">
        <v>16</v>
      </c>
      <c r="I448" s="292">
        <v>16</v>
      </c>
      <c r="J448" s="291" t="s">
        <v>67</v>
      </c>
      <c r="K448" s="292">
        <v>1808</v>
      </c>
      <c r="L448" s="291"/>
    </row>
    <row r="449" spans="1:12" ht="31.5">
      <c r="A449" s="292">
        <v>1809</v>
      </c>
      <c r="B449" s="296" t="s">
        <v>3598</v>
      </c>
      <c r="C449" s="291" t="s">
        <v>98</v>
      </c>
      <c r="D449" s="292">
        <v>2</v>
      </c>
      <c r="E449" s="292">
        <v>1809</v>
      </c>
      <c r="F449" s="293">
        <v>107055</v>
      </c>
      <c r="G449" s="293">
        <v>106053</v>
      </c>
      <c r="H449" s="292">
        <v>17</v>
      </c>
      <c r="I449" s="292">
        <v>17</v>
      </c>
      <c r="J449" s="291" t="s">
        <v>144</v>
      </c>
      <c r="K449" s="292">
        <v>1809</v>
      </c>
      <c r="L449" s="291"/>
    </row>
    <row r="450" spans="1:12">
      <c r="A450" s="292">
        <v>1810</v>
      </c>
      <c r="B450" s="291"/>
      <c r="C450" s="291" t="s">
        <v>698</v>
      </c>
      <c r="D450" s="292">
        <v>2</v>
      </c>
      <c r="E450" s="292">
        <v>1810</v>
      </c>
      <c r="F450" s="293">
        <v>105695</v>
      </c>
      <c r="G450" s="293">
        <v>93537</v>
      </c>
      <c r="H450" s="292">
        <v>18</v>
      </c>
      <c r="I450" s="292">
        <v>18</v>
      </c>
      <c r="J450" s="291" t="s">
        <v>685</v>
      </c>
      <c r="K450" s="292">
        <v>1810</v>
      </c>
      <c r="L450" s="291"/>
    </row>
    <row r="451" spans="1:12">
      <c r="A451" s="292">
        <v>1811</v>
      </c>
      <c r="B451" s="291"/>
      <c r="C451" s="291" t="s">
        <v>446</v>
      </c>
      <c r="D451" s="292">
        <v>2</v>
      </c>
      <c r="E451" s="292">
        <v>1811</v>
      </c>
      <c r="F451" s="293">
        <v>106127</v>
      </c>
      <c r="G451" s="293">
        <v>213873</v>
      </c>
      <c r="H451" s="292">
        <v>19</v>
      </c>
      <c r="I451" s="292">
        <v>19</v>
      </c>
      <c r="J451" s="291" t="s">
        <v>424</v>
      </c>
      <c r="K451" s="292">
        <v>1811</v>
      </c>
      <c r="L451" s="291"/>
    </row>
    <row r="452" spans="1:12">
      <c r="A452" s="292">
        <v>1812</v>
      </c>
      <c r="B452" s="291"/>
      <c r="C452" s="291" t="s">
        <v>477</v>
      </c>
      <c r="D452" s="292">
        <v>2</v>
      </c>
      <c r="E452" s="292">
        <v>1812</v>
      </c>
      <c r="F452" s="293">
        <v>105997</v>
      </c>
      <c r="G452" s="293">
        <v>224311</v>
      </c>
      <c r="H452" s="292">
        <v>20</v>
      </c>
      <c r="I452" s="292">
        <v>20</v>
      </c>
      <c r="J452" s="291" t="s">
        <v>471</v>
      </c>
      <c r="K452" s="292">
        <v>1812</v>
      </c>
      <c r="L452" s="291"/>
    </row>
    <row r="453" spans="1:12">
      <c r="A453" s="292">
        <v>1813</v>
      </c>
      <c r="B453" s="296" t="s">
        <v>3598</v>
      </c>
      <c r="C453" s="291" t="s">
        <v>2271</v>
      </c>
      <c r="D453" s="292">
        <v>2</v>
      </c>
      <c r="E453" s="292">
        <v>1813</v>
      </c>
      <c r="F453" s="293">
        <v>105955</v>
      </c>
      <c r="G453" s="293">
        <v>211154</v>
      </c>
      <c r="H453" s="292">
        <v>21</v>
      </c>
      <c r="I453" s="292">
        <v>21</v>
      </c>
      <c r="J453" s="291" t="s">
        <v>1888</v>
      </c>
      <c r="K453" s="292">
        <v>1813</v>
      </c>
      <c r="L453" s="291"/>
    </row>
    <row r="454" spans="1:12">
      <c r="A454" s="292">
        <v>1814</v>
      </c>
      <c r="B454" s="291"/>
      <c r="C454" s="291" t="s">
        <v>321</v>
      </c>
      <c r="D454" s="292">
        <v>2</v>
      </c>
      <c r="E454" s="292">
        <v>1814</v>
      </c>
      <c r="F454" s="293">
        <v>106333</v>
      </c>
      <c r="G454" s="293">
        <v>101288</v>
      </c>
      <c r="H454" s="292">
        <v>22</v>
      </c>
      <c r="I454" s="292">
        <v>22</v>
      </c>
      <c r="J454" s="291" t="s">
        <v>318</v>
      </c>
      <c r="K454" s="292">
        <v>1814</v>
      </c>
      <c r="L454" s="291"/>
    </row>
    <row r="455" spans="1:12">
      <c r="A455" s="292">
        <v>1815</v>
      </c>
      <c r="B455" s="291"/>
      <c r="C455" s="291" t="s">
        <v>2951</v>
      </c>
      <c r="D455" s="292">
        <v>2</v>
      </c>
      <c r="E455" s="292">
        <v>1815</v>
      </c>
      <c r="F455" s="293">
        <v>106794</v>
      </c>
      <c r="G455" s="293">
        <v>112895</v>
      </c>
      <c r="H455" s="292">
        <v>23</v>
      </c>
      <c r="I455" s="292">
        <v>23</v>
      </c>
      <c r="J455" s="291" t="s">
        <v>2357</v>
      </c>
      <c r="K455" s="292">
        <v>1815</v>
      </c>
      <c r="L455" s="291"/>
    </row>
    <row r="456" spans="1:12">
      <c r="A456" s="292">
        <v>1816</v>
      </c>
      <c r="B456" s="291"/>
      <c r="C456" s="291" t="s">
        <v>3733</v>
      </c>
      <c r="D456" s="292">
        <v>2</v>
      </c>
      <c r="E456" s="292">
        <v>1816</v>
      </c>
      <c r="F456" s="292" t="s">
        <v>3734</v>
      </c>
      <c r="G456" s="293">
        <v>141716</v>
      </c>
      <c r="H456" s="292">
        <v>24</v>
      </c>
      <c r="I456" s="292">
        <v>24</v>
      </c>
      <c r="J456" s="291" t="s">
        <v>1983</v>
      </c>
      <c r="K456" s="292">
        <v>1816</v>
      </c>
      <c r="L456" s="291"/>
    </row>
    <row r="457" spans="1:12">
      <c r="A457" s="292">
        <v>1817</v>
      </c>
      <c r="B457" s="291"/>
      <c r="C457" s="291" t="s">
        <v>699</v>
      </c>
      <c r="D457" s="292">
        <v>2</v>
      </c>
      <c r="E457" s="292">
        <v>1817</v>
      </c>
      <c r="F457" s="293">
        <v>106591</v>
      </c>
      <c r="G457" s="293">
        <v>118464</v>
      </c>
      <c r="H457" s="292">
        <v>25</v>
      </c>
      <c r="I457" s="292">
        <v>25</v>
      </c>
      <c r="J457" s="291" t="s">
        <v>2110</v>
      </c>
      <c r="K457" s="292">
        <v>1817</v>
      </c>
      <c r="L457" s="291"/>
    </row>
    <row r="458" spans="1:12">
      <c r="A458" s="292">
        <v>1818</v>
      </c>
      <c r="B458" s="291"/>
      <c r="C458" s="291" t="s">
        <v>3735</v>
      </c>
      <c r="D458" s="292">
        <v>2</v>
      </c>
      <c r="E458" s="292">
        <v>1818</v>
      </c>
      <c r="F458" s="292" t="s">
        <v>3736</v>
      </c>
      <c r="G458" s="293">
        <v>105475</v>
      </c>
      <c r="H458" s="292">
        <v>26</v>
      </c>
      <c r="I458" s="292">
        <v>26</v>
      </c>
      <c r="J458" s="291" t="s">
        <v>507</v>
      </c>
      <c r="K458" s="292">
        <v>1818</v>
      </c>
      <c r="L458" s="291"/>
    </row>
    <row r="459" spans="1:12">
      <c r="A459" s="292">
        <v>1819</v>
      </c>
      <c r="B459" s="291"/>
      <c r="C459" s="291" t="s">
        <v>3737</v>
      </c>
      <c r="D459" s="292">
        <v>2</v>
      </c>
      <c r="E459" s="292">
        <v>1819</v>
      </c>
      <c r="F459" s="292" t="s">
        <v>3738</v>
      </c>
      <c r="G459" s="293">
        <v>934736</v>
      </c>
      <c r="H459" s="292">
        <v>27</v>
      </c>
      <c r="I459" s="292">
        <v>27</v>
      </c>
      <c r="J459" s="291" t="s">
        <v>3574</v>
      </c>
      <c r="K459" s="292">
        <v>1819</v>
      </c>
      <c r="L459" s="291"/>
    </row>
    <row r="460" spans="1:12">
      <c r="A460" s="292">
        <v>1820</v>
      </c>
      <c r="B460" s="291"/>
      <c r="C460" s="291" t="s">
        <v>3739</v>
      </c>
      <c r="D460" s="292">
        <v>2</v>
      </c>
      <c r="E460" s="292">
        <v>1820</v>
      </c>
      <c r="F460" s="292" t="s">
        <v>3740</v>
      </c>
      <c r="G460" s="292" t="s">
        <v>3741</v>
      </c>
      <c r="H460" s="292">
        <v>28</v>
      </c>
      <c r="I460" s="292">
        <v>28</v>
      </c>
      <c r="J460" s="291" t="s">
        <v>3575</v>
      </c>
      <c r="K460" s="292">
        <v>1820</v>
      </c>
      <c r="L460" s="291"/>
    </row>
    <row r="461" spans="1:12">
      <c r="A461" s="292">
        <v>1821</v>
      </c>
      <c r="B461" s="291"/>
      <c r="C461" s="291" t="s">
        <v>3742</v>
      </c>
      <c r="D461" s="292">
        <v>2</v>
      </c>
      <c r="E461" s="292">
        <v>1821</v>
      </c>
      <c r="F461" s="293">
        <v>108449</v>
      </c>
      <c r="G461" s="293">
        <v>128091</v>
      </c>
      <c r="H461" s="292">
        <v>29</v>
      </c>
      <c r="I461" s="292">
        <v>29</v>
      </c>
      <c r="J461" s="291" t="s">
        <v>3576</v>
      </c>
      <c r="K461" s="292">
        <v>1821</v>
      </c>
      <c r="L461" s="291"/>
    </row>
    <row r="462" spans="1:12">
      <c r="A462" s="292">
        <v>1822</v>
      </c>
      <c r="B462" s="291"/>
      <c r="C462" s="291" t="s">
        <v>210</v>
      </c>
      <c r="D462" s="292">
        <v>2</v>
      </c>
      <c r="E462" s="292">
        <v>1822</v>
      </c>
      <c r="F462" s="292" t="s">
        <v>3743</v>
      </c>
      <c r="G462" s="293">
        <v>12255</v>
      </c>
      <c r="H462" s="292">
        <v>30</v>
      </c>
      <c r="I462" s="292">
        <v>30</v>
      </c>
      <c r="J462" s="291" t="s">
        <v>208</v>
      </c>
      <c r="K462" s="292">
        <v>1822</v>
      </c>
      <c r="L462" s="291"/>
    </row>
    <row r="463" spans="1:12">
      <c r="A463" s="292">
        <v>1823</v>
      </c>
      <c r="B463" s="291"/>
      <c r="C463" s="291" t="s">
        <v>58</v>
      </c>
      <c r="D463" s="292">
        <v>2</v>
      </c>
      <c r="E463" s="292">
        <v>1823</v>
      </c>
      <c r="F463" s="293">
        <v>103219</v>
      </c>
      <c r="G463" s="293">
        <v>212958</v>
      </c>
      <c r="H463" s="292">
        <v>31</v>
      </c>
      <c r="I463" s="292">
        <v>31</v>
      </c>
      <c r="J463" s="291" t="s">
        <v>17</v>
      </c>
      <c r="K463" s="292">
        <v>1823</v>
      </c>
      <c r="L463" s="291"/>
    </row>
    <row r="464" spans="1:12">
      <c r="A464" s="292">
        <v>1824</v>
      </c>
      <c r="B464" s="291"/>
      <c r="C464" s="291" t="s">
        <v>270</v>
      </c>
      <c r="D464" s="292">
        <v>2</v>
      </c>
      <c r="E464" s="292">
        <v>1824</v>
      </c>
      <c r="F464" s="293">
        <v>107437</v>
      </c>
      <c r="G464" s="293">
        <v>112708</v>
      </c>
      <c r="H464" s="292">
        <v>32</v>
      </c>
      <c r="I464" s="292">
        <v>32</v>
      </c>
      <c r="J464" s="291" t="s">
        <v>259</v>
      </c>
      <c r="K464" s="292">
        <v>1824</v>
      </c>
      <c r="L464" s="291"/>
    </row>
    <row r="465" spans="1:12">
      <c r="A465" s="292">
        <v>1825</v>
      </c>
      <c r="B465" s="291"/>
      <c r="C465" s="291" t="s">
        <v>3744</v>
      </c>
      <c r="D465" s="292">
        <v>2</v>
      </c>
      <c r="E465" s="292">
        <v>1825</v>
      </c>
      <c r="F465" s="293">
        <v>105521</v>
      </c>
      <c r="G465" s="293">
        <v>103615</v>
      </c>
      <c r="H465" s="292">
        <v>33</v>
      </c>
      <c r="I465" s="292">
        <v>33</v>
      </c>
      <c r="J465" s="291" t="s">
        <v>1306</v>
      </c>
      <c r="K465" s="292">
        <v>1825</v>
      </c>
      <c r="L465" s="291"/>
    </row>
    <row r="466" spans="1:12">
      <c r="A466" s="292">
        <v>1826</v>
      </c>
      <c r="B466" s="291"/>
      <c r="C466" s="291" t="s">
        <v>1088</v>
      </c>
      <c r="D466" s="292">
        <v>2</v>
      </c>
      <c r="E466" s="292">
        <v>1826</v>
      </c>
      <c r="F466" s="293">
        <v>107844</v>
      </c>
      <c r="G466" s="293">
        <v>139619</v>
      </c>
      <c r="H466" s="292">
        <v>34</v>
      </c>
      <c r="I466" s="292">
        <v>34</v>
      </c>
      <c r="J466" s="291" t="s">
        <v>1056</v>
      </c>
      <c r="K466" s="292">
        <v>1826</v>
      </c>
      <c r="L466" s="291"/>
    </row>
    <row r="467" spans="1:12">
      <c r="A467" s="292">
        <v>1827</v>
      </c>
      <c r="B467" s="291"/>
      <c r="C467" s="291" t="s">
        <v>2087</v>
      </c>
      <c r="D467" s="292">
        <v>2</v>
      </c>
      <c r="E467" s="292">
        <v>1827</v>
      </c>
      <c r="F467" s="293">
        <v>104579</v>
      </c>
      <c r="G467" s="293">
        <v>224093</v>
      </c>
      <c r="H467" s="292">
        <v>35</v>
      </c>
      <c r="I467" s="292">
        <v>35</v>
      </c>
      <c r="J467" s="291" t="s">
        <v>3577</v>
      </c>
      <c r="K467" s="292">
        <v>1827</v>
      </c>
      <c r="L467" s="291"/>
    </row>
    <row r="468" spans="1:12">
      <c r="A468" s="292">
        <v>1829</v>
      </c>
      <c r="B468" s="291"/>
      <c r="C468" s="291" t="s">
        <v>1366</v>
      </c>
      <c r="D468" s="292">
        <v>2</v>
      </c>
      <c r="E468" s="292">
        <v>1829</v>
      </c>
      <c r="F468" s="293">
        <v>105424</v>
      </c>
      <c r="G468" s="293">
        <v>185118</v>
      </c>
      <c r="H468" s="292">
        <v>37</v>
      </c>
      <c r="I468" s="292">
        <v>37</v>
      </c>
      <c r="J468" s="291" t="s">
        <v>1592</v>
      </c>
      <c r="K468" s="292">
        <v>1829</v>
      </c>
      <c r="L468" s="291"/>
    </row>
    <row r="469" spans="1:12">
      <c r="A469" s="292">
        <v>1830</v>
      </c>
      <c r="B469" s="291"/>
      <c r="C469" s="291" t="s">
        <v>3745</v>
      </c>
      <c r="D469" s="292">
        <v>2</v>
      </c>
      <c r="E469" s="292">
        <v>1830</v>
      </c>
      <c r="F469" s="293">
        <v>106511</v>
      </c>
      <c r="G469" s="293">
        <v>209634</v>
      </c>
      <c r="H469" s="292">
        <v>38</v>
      </c>
      <c r="I469" s="292">
        <v>38</v>
      </c>
      <c r="J469" s="291" t="s">
        <v>3578</v>
      </c>
      <c r="K469" s="292">
        <v>1830</v>
      </c>
      <c r="L469" s="291"/>
    </row>
    <row r="470" spans="1:12">
      <c r="A470" s="292">
        <v>1831</v>
      </c>
      <c r="B470" s="291"/>
      <c r="C470" s="291" t="s">
        <v>3746</v>
      </c>
      <c r="D470" s="292">
        <v>2</v>
      </c>
      <c r="E470" s="292">
        <v>1831</v>
      </c>
      <c r="F470" s="293">
        <v>105534</v>
      </c>
      <c r="G470" s="293">
        <v>975108</v>
      </c>
      <c r="H470" s="292">
        <v>39</v>
      </c>
      <c r="I470" s="292">
        <v>39</v>
      </c>
      <c r="J470" s="291" t="s">
        <v>3579</v>
      </c>
      <c r="K470" s="292">
        <v>1831</v>
      </c>
      <c r="L470" s="291"/>
    </row>
    <row r="471" spans="1:12">
      <c r="A471" s="292">
        <v>1832</v>
      </c>
      <c r="B471" s="291"/>
      <c r="C471" s="291" t="s">
        <v>852</v>
      </c>
      <c r="D471" s="292">
        <v>2</v>
      </c>
      <c r="E471" s="292">
        <v>1832</v>
      </c>
      <c r="F471" s="293">
        <v>105526</v>
      </c>
      <c r="G471" s="293">
        <v>208711</v>
      </c>
      <c r="H471" s="292">
        <v>40</v>
      </c>
      <c r="I471" s="292">
        <v>40</v>
      </c>
      <c r="J471" s="291" t="s">
        <v>92</v>
      </c>
      <c r="K471" s="292">
        <v>1832</v>
      </c>
      <c r="L471" s="291"/>
    </row>
    <row r="472" spans="1:12">
      <c r="A472" s="292">
        <v>1833</v>
      </c>
      <c r="B472" s="291"/>
      <c r="C472" s="291" t="s">
        <v>2206</v>
      </c>
      <c r="D472" s="292">
        <v>2</v>
      </c>
      <c r="E472" s="292">
        <v>1833</v>
      </c>
      <c r="F472" s="293">
        <v>106118</v>
      </c>
      <c r="G472" s="293">
        <v>207001</v>
      </c>
      <c r="H472" s="292">
        <v>41</v>
      </c>
      <c r="I472" s="292">
        <v>41</v>
      </c>
      <c r="J472" s="291" t="s">
        <v>823</v>
      </c>
      <c r="K472" s="292">
        <v>1833</v>
      </c>
      <c r="L472" s="291"/>
    </row>
    <row r="473" spans="1:12">
      <c r="A473" s="292">
        <v>1834</v>
      </c>
      <c r="B473" s="291"/>
      <c r="C473" s="291" t="s">
        <v>3747</v>
      </c>
      <c r="D473" s="292">
        <v>2</v>
      </c>
      <c r="E473" s="292">
        <v>1834</v>
      </c>
      <c r="F473" s="293">
        <v>108907</v>
      </c>
      <c r="G473" s="293">
        <v>12281</v>
      </c>
      <c r="H473" s="292">
        <v>42</v>
      </c>
      <c r="I473" s="292">
        <v>42</v>
      </c>
      <c r="J473" s="291" t="s">
        <v>76</v>
      </c>
      <c r="K473" s="292">
        <v>1834</v>
      </c>
      <c r="L473" s="291"/>
    </row>
    <row r="474" spans="1:12">
      <c r="A474" s="292">
        <v>1835</v>
      </c>
      <c r="B474" s="291"/>
      <c r="C474" s="291" t="s">
        <v>3748</v>
      </c>
      <c r="D474" s="292">
        <v>2</v>
      </c>
      <c r="E474" s="292">
        <v>1835</v>
      </c>
      <c r="F474" s="293">
        <v>105277</v>
      </c>
      <c r="G474" s="293">
        <v>97278</v>
      </c>
      <c r="H474" s="292">
        <v>43</v>
      </c>
      <c r="I474" s="292">
        <v>43</v>
      </c>
      <c r="J474" s="291" t="s">
        <v>3580</v>
      </c>
      <c r="K474" s="292">
        <v>1835</v>
      </c>
      <c r="L474" s="291"/>
    </row>
    <row r="475" spans="1:12">
      <c r="A475" s="292">
        <v>1836</v>
      </c>
      <c r="B475" s="291"/>
      <c r="C475" s="291" t="s">
        <v>1412</v>
      </c>
      <c r="D475" s="292">
        <v>2</v>
      </c>
      <c r="E475" s="292">
        <v>1836</v>
      </c>
      <c r="F475" s="293">
        <v>107687</v>
      </c>
      <c r="G475" s="293">
        <v>147057</v>
      </c>
      <c r="H475" s="292">
        <v>44</v>
      </c>
      <c r="I475" s="292">
        <v>44</v>
      </c>
      <c r="J475" s="291" t="s">
        <v>1681</v>
      </c>
      <c r="K475" s="292">
        <v>1836</v>
      </c>
      <c r="L475" s="291"/>
    </row>
    <row r="476" spans="1:12">
      <c r="A476" s="292">
        <v>1837</v>
      </c>
      <c r="B476" s="291"/>
      <c r="C476" s="291" t="s">
        <v>1717</v>
      </c>
      <c r="D476" s="292">
        <v>2</v>
      </c>
      <c r="E476" s="292">
        <v>1837</v>
      </c>
      <c r="F476" s="293">
        <v>103883</v>
      </c>
      <c r="G476" s="293">
        <v>219513</v>
      </c>
      <c r="H476" s="292">
        <v>45</v>
      </c>
      <c r="I476" s="292">
        <v>45</v>
      </c>
      <c r="J476" s="291" t="s">
        <v>1710</v>
      </c>
      <c r="K476" s="292">
        <v>1837</v>
      </c>
      <c r="L476" s="291"/>
    </row>
    <row r="477" spans="1:12">
      <c r="A477" s="292">
        <v>1838</v>
      </c>
      <c r="B477" s="291"/>
      <c r="C477" s="291" t="s">
        <v>635</v>
      </c>
      <c r="D477" s="292">
        <v>2</v>
      </c>
      <c r="E477" s="292">
        <v>1838</v>
      </c>
      <c r="F477" s="292" t="s">
        <v>3749</v>
      </c>
      <c r="G477" s="292" t="s">
        <v>3750</v>
      </c>
      <c r="H477" s="292">
        <v>46</v>
      </c>
      <c r="I477" s="292">
        <v>46</v>
      </c>
      <c r="J477" s="291" t="s">
        <v>577</v>
      </c>
      <c r="K477" s="292">
        <v>1838</v>
      </c>
      <c r="L477" s="291"/>
    </row>
    <row r="478" spans="1:12">
      <c r="A478" s="292">
        <v>1839</v>
      </c>
      <c r="B478" s="291"/>
      <c r="C478" s="291" t="s">
        <v>1776</v>
      </c>
      <c r="D478" s="292">
        <v>2</v>
      </c>
      <c r="E478" s="292">
        <v>1839</v>
      </c>
      <c r="F478" s="292" t="s">
        <v>3751</v>
      </c>
      <c r="G478" s="293">
        <v>217614</v>
      </c>
      <c r="H478" s="292">
        <v>47</v>
      </c>
      <c r="I478" s="292">
        <v>47</v>
      </c>
      <c r="J478" s="291" t="s">
        <v>1741</v>
      </c>
      <c r="K478" s="292">
        <v>1839</v>
      </c>
      <c r="L478" s="291"/>
    </row>
    <row r="479" spans="1:12">
      <c r="A479" s="292">
        <v>1840</v>
      </c>
      <c r="B479" s="296" t="s">
        <v>3598</v>
      </c>
      <c r="C479" s="291" t="s">
        <v>811</v>
      </c>
      <c r="D479" s="292">
        <v>2</v>
      </c>
      <c r="E479" s="292">
        <v>1840</v>
      </c>
      <c r="F479" s="293">
        <v>103845</v>
      </c>
      <c r="G479" s="293">
        <v>22337</v>
      </c>
      <c r="H479" s="292">
        <v>48</v>
      </c>
      <c r="I479" s="292">
        <v>48</v>
      </c>
      <c r="J479" s="291" t="s">
        <v>783</v>
      </c>
      <c r="K479" s="292">
        <v>1840</v>
      </c>
      <c r="L479" s="291"/>
    </row>
    <row r="480" spans="1:12">
      <c r="A480" s="292">
        <v>1841</v>
      </c>
      <c r="B480" s="291"/>
      <c r="C480" s="291" t="s">
        <v>3752</v>
      </c>
      <c r="D480" s="292">
        <v>2</v>
      </c>
      <c r="E480" s="292">
        <v>1841</v>
      </c>
      <c r="F480" s="293">
        <v>106005643</v>
      </c>
      <c r="G480" s="293">
        <v>10690469</v>
      </c>
      <c r="H480" s="292">
        <v>49</v>
      </c>
      <c r="I480" s="292">
        <v>49</v>
      </c>
      <c r="J480" s="291" t="s">
        <v>140</v>
      </c>
      <c r="K480" s="292">
        <v>1841</v>
      </c>
      <c r="L480" s="291"/>
    </row>
    <row r="481" spans="1:12">
      <c r="A481" s="292">
        <v>1842</v>
      </c>
      <c r="B481" s="291"/>
      <c r="C481" s="291" t="s">
        <v>3753</v>
      </c>
      <c r="D481" s="292">
        <v>2</v>
      </c>
      <c r="E481" s="292">
        <v>1842</v>
      </c>
      <c r="F481" s="293">
        <v>106266</v>
      </c>
      <c r="G481" s="293">
        <v>203205</v>
      </c>
      <c r="H481" s="292">
        <v>50</v>
      </c>
      <c r="I481" s="292">
        <v>50</v>
      </c>
      <c r="J481" s="291" t="s">
        <v>3581</v>
      </c>
      <c r="K481" s="292">
        <v>1842</v>
      </c>
      <c r="L481" s="291"/>
    </row>
    <row r="482" spans="1:12">
      <c r="A482" s="292">
        <v>1843</v>
      </c>
      <c r="B482" s="291"/>
      <c r="C482" s="291" t="s">
        <v>3754</v>
      </c>
      <c r="D482" s="292">
        <v>2</v>
      </c>
      <c r="E482" s="292">
        <v>1843</v>
      </c>
      <c r="F482" s="292" t="s">
        <v>3755</v>
      </c>
      <c r="G482" s="293">
        <v>189773</v>
      </c>
      <c r="H482" s="292">
        <v>51</v>
      </c>
      <c r="I482" s="292">
        <v>51</v>
      </c>
      <c r="J482" s="291" t="s">
        <v>3582</v>
      </c>
      <c r="K482" s="292">
        <v>1843</v>
      </c>
      <c r="L482" s="291"/>
    </row>
    <row r="483" spans="1:12">
      <c r="A483" s="292">
        <v>1844</v>
      </c>
      <c r="B483" s="291"/>
      <c r="C483" s="291" t="s">
        <v>724</v>
      </c>
      <c r="D483" s="292">
        <v>2</v>
      </c>
      <c r="E483" s="292">
        <v>1844</v>
      </c>
      <c r="F483" s="293">
        <v>106064</v>
      </c>
      <c r="G483" s="293">
        <v>201813</v>
      </c>
      <c r="H483" s="292">
        <v>52</v>
      </c>
      <c r="I483" s="292">
        <v>52</v>
      </c>
      <c r="J483" s="291" t="s">
        <v>722</v>
      </c>
      <c r="K483" s="292">
        <v>1844</v>
      </c>
      <c r="L483" s="291"/>
    </row>
    <row r="484" spans="1:12">
      <c r="A484" s="292">
        <v>1845</v>
      </c>
      <c r="B484" s="291"/>
      <c r="C484" s="291" t="s">
        <v>3756</v>
      </c>
      <c r="D484" s="292">
        <v>2</v>
      </c>
      <c r="E484" s="292">
        <v>1845</v>
      </c>
      <c r="F484" s="293">
        <v>108904</v>
      </c>
      <c r="G484" s="293">
        <v>11415</v>
      </c>
      <c r="H484" s="292">
        <v>53</v>
      </c>
      <c r="I484" s="292">
        <v>53</v>
      </c>
      <c r="J484" s="291" t="s">
        <v>3583</v>
      </c>
      <c r="K484" s="292">
        <v>1845</v>
      </c>
      <c r="L484" s="291"/>
    </row>
    <row r="485" spans="1:12">
      <c r="A485" s="292">
        <v>1846</v>
      </c>
      <c r="B485" s="291"/>
      <c r="C485" s="291" t="s">
        <v>851</v>
      </c>
      <c r="D485" s="292">
        <v>2</v>
      </c>
      <c r="E485" s="292">
        <v>1846</v>
      </c>
      <c r="F485" s="293">
        <v>105313</v>
      </c>
      <c r="G485" s="293">
        <v>214071</v>
      </c>
      <c r="H485" s="292">
        <v>54</v>
      </c>
      <c r="I485" s="292">
        <v>54</v>
      </c>
      <c r="J485" s="291" t="s">
        <v>826</v>
      </c>
      <c r="K485" s="292">
        <v>1846</v>
      </c>
      <c r="L485" s="291"/>
    </row>
    <row r="486" spans="1:12">
      <c r="A486" s="292">
        <v>1847</v>
      </c>
      <c r="B486" s="291"/>
      <c r="C486" s="291" t="s">
        <v>201</v>
      </c>
      <c r="D486" s="292">
        <v>2</v>
      </c>
      <c r="E486" s="292">
        <v>1847</v>
      </c>
      <c r="F486" s="293">
        <v>108975</v>
      </c>
      <c r="G486" s="293">
        <v>130501</v>
      </c>
      <c r="H486" s="292">
        <v>55</v>
      </c>
      <c r="I486" s="292">
        <v>55</v>
      </c>
      <c r="J486" s="291" t="s">
        <v>3584</v>
      </c>
      <c r="K486" s="292">
        <v>1847</v>
      </c>
      <c r="L486" s="291"/>
    </row>
    <row r="487" spans="1:12">
      <c r="A487" s="292">
        <v>1848</v>
      </c>
      <c r="B487" s="291"/>
      <c r="C487" s="291" t="s">
        <v>3757</v>
      </c>
      <c r="D487" s="292">
        <v>2</v>
      </c>
      <c r="E487" s="292">
        <v>1848</v>
      </c>
      <c r="F487" s="293">
        <v>106436059</v>
      </c>
      <c r="G487" s="293">
        <v>17858105</v>
      </c>
      <c r="H487" s="292">
        <v>56</v>
      </c>
      <c r="I487" s="292">
        <v>56</v>
      </c>
      <c r="J487" s="291" t="s">
        <v>3585</v>
      </c>
      <c r="K487" s="292">
        <v>1848</v>
      </c>
      <c r="L487" s="291"/>
    </row>
    <row r="488" spans="1:12">
      <c r="A488" s="292">
        <v>1849</v>
      </c>
      <c r="B488" s="291"/>
      <c r="C488" s="291" t="s">
        <v>1024</v>
      </c>
      <c r="D488" s="292">
        <v>2</v>
      </c>
      <c r="E488" s="292">
        <v>1849</v>
      </c>
      <c r="F488" s="293">
        <v>108114</v>
      </c>
      <c r="G488" s="293">
        <v>158828</v>
      </c>
      <c r="H488" s="292">
        <v>57</v>
      </c>
      <c r="I488" s="292">
        <v>57</v>
      </c>
      <c r="J488" s="291" t="s">
        <v>1014</v>
      </c>
      <c r="K488" s="292">
        <v>1849</v>
      </c>
      <c r="L488" s="291"/>
    </row>
    <row r="489" spans="1:12">
      <c r="A489" s="292">
        <v>1850</v>
      </c>
      <c r="B489" s="291"/>
      <c r="C489" s="291" t="s">
        <v>1227</v>
      </c>
      <c r="D489" s="292">
        <v>2</v>
      </c>
      <c r="E489" s="292">
        <v>1850</v>
      </c>
      <c r="F489" s="293">
        <v>108777</v>
      </c>
      <c r="G489" s="293">
        <v>150462</v>
      </c>
      <c r="H489" s="292">
        <v>58</v>
      </c>
      <c r="I489" s="292">
        <v>58</v>
      </c>
      <c r="J489" s="291" t="s">
        <v>608</v>
      </c>
      <c r="K489" s="292">
        <v>1850</v>
      </c>
      <c r="L489" s="291"/>
    </row>
    <row r="490" spans="1:12">
      <c r="A490" s="292">
        <v>1851</v>
      </c>
      <c r="B490" s="291"/>
      <c r="C490" s="291" t="s">
        <v>2107</v>
      </c>
      <c r="D490" s="292">
        <v>2</v>
      </c>
      <c r="E490" s="292">
        <v>1851</v>
      </c>
      <c r="F490" s="293">
        <v>107283</v>
      </c>
      <c r="G490" s="293">
        <v>212738</v>
      </c>
      <c r="H490" s="292">
        <v>59</v>
      </c>
      <c r="I490" s="292">
        <v>59</v>
      </c>
      <c r="J490" s="291" t="s">
        <v>2104</v>
      </c>
      <c r="K490" s="292">
        <v>1851</v>
      </c>
      <c r="L490" s="291"/>
    </row>
    <row r="491" spans="1:12">
      <c r="A491" s="292">
        <v>1852</v>
      </c>
      <c r="B491" s="291"/>
      <c r="C491" s="291" t="s">
        <v>3758</v>
      </c>
      <c r="D491" s="292">
        <v>2</v>
      </c>
      <c r="E491" s="292">
        <v>1852</v>
      </c>
      <c r="F491" s="293">
        <v>106884</v>
      </c>
      <c r="G491" s="293">
        <v>166869</v>
      </c>
      <c r="H491" s="292">
        <v>60</v>
      </c>
      <c r="I491" s="292">
        <v>60</v>
      </c>
      <c r="J491" s="291" t="s">
        <v>3586</v>
      </c>
      <c r="K491" s="292">
        <v>1852</v>
      </c>
      <c r="L491" s="291"/>
    </row>
    <row r="492" spans="1:12">
      <c r="A492" s="292">
        <v>1853</v>
      </c>
      <c r="B492" s="291"/>
      <c r="C492" s="291" t="s">
        <v>1872</v>
      </c>
      <c r="D492" s="292">
        <v>2</v>
      </c>
      <c r="E492" s="292">
        <v>1853</v>
      </c>
      <c r="F492" s="293">
        <v>105813</v>
      </c>
      <c r="G492" s="293">
        <v>963537</v>
      </c>
      <c r="H492" s="292">
        <v>61</v>
      </c>
      <c r="I492" s="292">
        <v>61</v>
      </c>
      <c r="J492" s="291" t="s">
        <v>1846</v>
      </c>
      <c r="K492" s="292">
        <v>1853</v>
      </c>
      <c r="L492" s="291"/>
    </row>
    <row r="493" spans="1:12">
      <c r="A493" s="292">
        <v>1854</v>
      </c>
      <c r="B493" s="291"/>
      <c r="C493" s="291" t="s">
        <v>3759</v>
      </c>
      <c r="D493" s="292">
        <v>2</v>
      </c>
      <c r="E493" s="292">
        <v>1854</v>
      </c>
      <c r="F493" s="293">
        <v>103623318</v>
      </c>
      <c r="G493" s="293">
        <v>21658478</v>
      </c>
      <c r="H493" s="292">
        <v>62</v>
      </c>
      <c r="I493" s="292">
        <v>62</v>
      </c>
      <c r="J493" s="291" t="s">
        <v>2116</v>
      </c>
      <c r="K493" s="292">
        <v>1854</v>
      </c>
      <c r="L493" s="291"/>
    </row>
    <row r="494" spans="1:12">
      <c r="A494" s="292">
        <v>1855</v>
      </c>
      <c r="B494" s="291"/>
      <c r="C494" s="291" t="s">
        <v>1910</v>
      </c>
      <c r="D494" s="292">
        <v>2</v>
      </c>
      <c r="E494" s="292">
        <v>1855</v>
      </c>
      <c r="F494" s="293">
        <v>106005</v>
      </c>
      <c r="G494" s="293">
        <v>115432</v>
      </c>
      <c r="H494" s="292">
        <v>63</v>
      </c>
      <c r="I494" s="292">
        <v>63</v>
      </c>
      <c r="J494" s="291" t="s">
        <v>1889</v>
      </c>
      <c r="K494" s="292">
        <v>1855</v>
      </c>
      <c r="L494" s="291"/>
    </row>
    <row r="495" spans="1:12">
      <c r="A495" s="292">
        <v>1856</v>
      </c>
      <c r="B495" s="291"/>
      <c r="C495" s="291" t="s">
        <v>1923</v>
      </c>
      <c r="D495" s="292">
        <v>2</v>
      </c>
      <c r="E495" s="292">
        <v>1856</v>
      </c>
      <c r="F495" s="293">
        <v>106504</v>
      </c>
      <c r="G495" s="293">
        <v>204053</v>
      </c>
      <c r="H495" s="292">
        <v>64</v>
      </c>
      <c r="I495" s="292">
        <v>64</v>
      </c>
      <c r="J495" s="291" t="s">
        <v>1760</v>
      </c>
      <c r="K495" s="292">
        <v>1856</v>
      </c>
      <c r="L495" s="291"/>
    </row>
    <row r="496" spans="1:12">
      <c r="A496" s="292">
        <v>1857</v>
      </c>
      <c r="B496" s="291"/>
      <c r="C496" s="291" t="s">
        <v>101</v>
      </c>
      <c r="D496" s="292">
        <v>2</v>
      </c>
      <c r="E496" s="292">
        <v>1857</v>
      </c>
      <c r="F496" s="293">
        <v>105979</v>
      </c>
      <c r="G496" s="293">
        <v>214603</v>
      </c>
      <c r="H496" s="292">
        <v>65</v>
      </c>
      <c r="I496" s="292">
        <v>65</v>
      </c>
      <c r="J496" s="291" t="s">
        <v>2382</v>
      </c>
      <c r="K496" s="292">
        <v>1857</v>
      </c>
      <c r="L496" s="291"/>
    </row>
    <row r="497" spans="1:12">
      <c r="A497" s="292">
        <v>1858</v>
      </c>
      <c r="B497" s="291"/>
      <c r="C497" s="291" t="s">
        <v>3760</v>
      </c>
      <c r="D497" s="292">
        <v>2</v>
      </c>
      <c r="E497" s="292">
        <v>1858</v>
      </c>
      <c r="F497" s="293">
        <v>105845</v>
      </c>
      <c r="G497" s="293">
        <v>19989</v>
      </c>
      <c r="H497" s="292">
        <v>66</v>
      </c>
      <c r="I497" s="292">
        <v>66</v>
      </c>
      <c r="J497" s="291" t="s">
        <v>3587</v>
      </c>
      <c r="K497" s="292">
        <v>1858</v>
      </c>
      <c r="L497" s="291"/>
    </row>
    <row r="498" spans="1:12" ht="31.5">
      <c r="A498" s="292">
        <v>1859</v>
      </c>
      <c r="B498" s="291"/>
      <c r="C498" s="291" t="s">
        <v>742</v>
      </c>
      <c r="D498" s="292">
        <v>2</v>
      </c>
      <c r="E498" s="292">
        <v>1859</v>
      </c>
      <c r="F498" s="293">
        <v>107861</v>
      </c>
      <c r="G498" s="293">
        <v>162789</v>
      </c>
      <c r="H498" s="292">
        <v>67</v>
      </c>
      <c r="I498" s="292">
        <v>67</v>
      </c>
      <c r="J498" s="291" t="s">
        <v>3588</v>
      </c>
      <c r="K498" s="292">
        <v>1859</v>
      </c>
      <c r="L498" s="291"/>
    </row>
    <row r="499" spans="1:12">
      <c r="A499" s="292">
        <v>1860</v>
      </c>
      <c r="B499" s="291"/>
      <c r="C499" s="291" t="s">
        <v>2472</v>
      </c>
      <c r="D499" s="292">
        <v>2</v>
      </c>
      <c r="E499" s="292">
        <v>1860</v>
      </c>
      <c r="F499" s="293">
        <v>106716</v>
      </c>
      <c r="G499" s="293">
        <v>103171</v>
      </c>
      <c r="H499" s="292">
        <v>68</v>
      </c>
      <c r="I499" s="292">
        <v>68</v>
      </c>
      <c r="J499" s="291" t="s">
        <v>2457</v>
      </c>
      <c r="K499" s="292">
        <v>1860</v>
      </c>
      <c r="L499" s="291"/>
    </row>
    <row r="500" spans="1:12">
      <c r="A500" s="292">
        <v>1861</v>
      </c>
      <c r="B500" s="291"/>
      <c r="C500" s="291" t="s">
        <v>3761</v>
      </c>
      <c r="D500" s="292">
        <v>2</v>
      </c>
      <c r="E500" s="292">
        <v>1861</v>
      </c>
      <c r="F500" s="292" t="s">
        <v>3762</v>
      </c>
      <c r="G500" s="293">
        <v>981371</v>
      </c>
      <c r="H500" s="292">
        <v>69</v>
      </c>
      <c r="I500" s="292">
        <v>69</v>
      </c>
      <c r="J500" s="291" t="s">
        <v>3589</v>
      </c>
      <c r="K500" s="292">
        <v>1861</v>
      </c>
      <c r="L500" s="291"/>
    </row>
    <row r="501" spans="1:12">
      <c r="A501" s="292">
        <v>1862</v>
      </c>
      <c r="B501" s="291"/>
      <c r="C501" s="291" t="s">
        <v>2494</v>
      </c>
      <c r="D501" s="292">
        <v>2</v>
      </c>
      <c r="E501" s="292">
        <v>1862</v>
      </c>
      <c r="F501" s="293">
        <v>105197</v>
      </c>
      <c r="G501" s="293">
        <v>22358</v>
      </c>
      <c r="H501" s="292">
        <v>70</v>
      </c>
      <c r="I501" s="292">
        <v>70</v>
      </c>
      <c r="J501" s="291" t="s">
        <v>2476</v>
      </c>
      <c r="K501" s="292">
        <v>1862</v>
      </c>
      <c r="L501" s="291"/>
    </row>
    <row r="502" spans="1:12">
      <c r="A502" s="292">
        <v>1863</v>
      </c>
      <c r="B502" s="291"/>
      <c r="C502" s="291" t="s">
        <v>2559</v>
      </c>
      <c r="D502" s="292">
        <v>2</v>
      </c>
      <c r="E502" s="292">
        <v>1863</v>
      </c>
      <c r="F502" s="293">
        <v>105921</v>
      </c>
      <c r="G502" s="293">
        <v>996467</v>
      </c>
      <c r="H502" s="292">
        <v>71</v>
      </c>
      <c r="I502" s="292">
        <v>71</v>
      </c>
      <c r="J502" s="291" t="s">
        <v>2540</v>
      </c>
      <c r="K502" s="292">
        <v>1863</v>
      </c>
      <c r="L502" s="291"/>
    </row>
    <row r="503" spans="1:12">
      <c r="A503" s="292">
        <v>1864</v>
      </c>
      <c r="B503" s="291"/>
      <c r="C503" s="291" t="s">
        <v>2511</v>
      </c>
      <c r="D503" s="292">
        <v>2</v>
      </c>
      <c r="E503" s="292">
        <v>1864</v>
      </c>
      <c r="F503" s="293">
        <v>105514</v>
      </c>
      <c r="G503" s="293">
        <v>212169</v>
      </c>
      <c r="H503" s="292">
        <v>72</v>
      </c>
      <c r="I503" s="292">
        <v>72</v>
      </c>
      <c r="J503" s="291" t="s">
        <v>1449</v>
      </c>
      <c r="K503" s="292">
        <v>1864</v>
      </c>
      <c r="L503" s="291"/>
    </row>
    <row r="504" spans="1:12">
      <c r="A504" s="292">
        <v>1865</v>
      </c>
      <c r="B504" s="291"/>
      <c r="C504" s="291" t="s">
        <v>502</v>
      </c>
      <c r="D504" s="292">
        <v>2</v>
      </c>
      <c r="E504" s="292">
        <v>1865</v>
      </c>
      <c r="F504" s="293">
        <v>104587</v>
      </c>
      <c r="G504" s="293">
        <v>215644</v>
      </c>
      <c r="H504" s="292">
        <v>73</v>
      </c>
      <c r="I504" s="292">
        <v>73</v>
      </c>
      <c r="J504" s="291" t="s">
        <v>503</v>
      </c>
      <c r="K504" s="292">
        <v>1865</v>
      </c>
      <c r="L504" s="291"/>
    </row>
    <row r="505" spans="1:12">
      <c r="A505" s="292">
        <v>2059</v>
      </c>
      <c r="B505" s="291" t="s">
        <v>3590</v>
      </c>
      <c r="C505" s="291" t="s">
        <v>1121</v>
      </c>
      <c r="D505" s="292">
        <v>2</v>
      </c>
      <c r="E505" s="292">
        <v>2059</v>
      </c>
      <c r="F505" s="293">
        <v>105828788</v>
      </c>
      <c r="G505" s="293">
        <v>21016354</v>
      </c>
      <c r="H505" s="292">
        <v>11</v>
      </c>
      <c r="I505" s="292">
        <v>11</v>
      </c>
      <c r="J505" s="291" t="s">
        <v>804</v>
      </c>
      <c r="K505" s="292">
        <v>2059</v>
      </c>
      <c r="L505" s="291"/>
    </row>
    <row r="506" spans="1:12">
      <c r="A506" s="292">
        <v>2060</v>
      </c>
      <c r="B506" s="291" t="s">
        <v>3590</v>
      </c>
      <c r="C506" s="292">
        <v>8</v>
      </c>
      <c r="D506" s="292">
        <v>2</v>
      </c>
      <c r="E506" s="292">
        <v>2060</v>
      </c>
      <c r="F506" s="293">
        <v>106666015</v>
      </c>
      <c r="G506" s="293">
        <v>10740566</v>
      </c>
      <c r="H506" s="292">
        <v>12</v>
      </c>
      <c r="I506" s="292">
        <v>12</v>
      </c>
      <c r="J506" s="291" t="s">
        <v>3569</v>
      </c>
      <c r="K506" s="292">
        <v>2060</v>
      </c>
      <c r="L506" s="291"/>
    </row>
    <row r="507" spans="1:12">
      <c r="A507" s="292">
        <v>2061</v>
      </c>
      <c r="B507" s="291"/>
      <c r="C507" s="291" t="s">
        <v>3763</v>
      </c>
      <c r="D507" s="292">
        <v>2</v>
      </c>
      <c r="E507" s="292">
        <v>2061</v>
      </c>
      <c r="F507" s="293">
        <v>106613951</v>
      </c>
      <c r="G507" s="293">
        <v>20862173</v>
      </c>
      <c r="H507" s="292">
        <v>13</v>
      </c>
      <c r="I507" s="292">
        <v>13</v>
      </c>
      <c r="J507" s="291" t="s">
        <v>3570</v>
      </c>
      <c r="K507" s="292">
        <v>2061</v>
      </c>
      <c r="L507" s="291"/>
    </row>
    <row r="508" spans="1:12">
      <c r="A508" s="292">
        <v>2062</v>
      </c>
      <c r="B508" s="291"/>
      <c r="C508" s="291" t="s">
        <v>3764</v>
      </c>
      <c r="D508" s="292">
        <v>2</v>
      </c>
      <c r="E508" s="292">
        <v>2062</v>
      </c>
      <c r="F508" s="293">
        <v>111633</v>
      </c>
      <c r="G508" s="293">
        <v>164679</v>
      </c>
      <c r="H508" s="292">
        <v>14</v>
      </c>
      <c r="I508" s="292">
        <v>14</v>
      </c>
      <c r="J508" s="291" t="s">
        <v>3571</v>
      </c>
      <c r="K508" s="292">
        <v>2062</v>
      </c>
      <c r="L508" s="291"/>
    </row>
    <row r="509" spans="1:12">
      <c r="A509" s="292">
        <v>2063</v>
      </c>
      <c r="B509" s="291"/>
      <c r="C509" s="291" t="s">
        <v>1824</v>
      </c>
      <c r="D509" s="292">
        <v>2</v>
      </c>
      <c r="E509" s="292">
        <v>2063</v>
      </c>
      <c r="F509" s="293">
        <v>105415181</v>
      </c>
      <c r="G509" s="293">
        <v>1025005</v>
      </c>
      <c r="H509" s="292">
        <v>15</v>
      </c>
      <c r="I509" s="292">
        <v>15</v>
      </c>
      <c r="J509" s="291" t="s">
        <v>3572</v>
      </c>
      <c r="K509" s="292">
        <v>2063</v>
      </c>
      <c r="L509" s="291"/>
    </row>
    <row r="510" spans="1:12">
      <c r="A510" s="292">
        <v>2064</v>
      </c>
      <c r="B510" s="291"/>
      <c r="C510" s="291" t="s">
        <v>97</v>
      </c>
      <c r="D510" s="292">
        <v>2</v>
      </c>
      <c r="E510" s="292">
        <v>2064</v>
      </c>
      <c r="F510" s="293">
        <v>105357</v>
      </c>
      <c r="G510" s="293">
        <v>105838</v>
      </c>
      <c r="H510" s="292">
        <v>16</v>
      </c>
      <c r="I510" s="292">
        <v>16</v>
      </c>
      <c r="J510" s="291" t="s">
        <v>67</v>
      </c>
      <c r="K510" s="292">
        <v>2064</v>
      </c>
      <c r="L510" s="291"/>
    </row>
    <row r="511" spans="1:12" ht="31.5">
      <c r="A511" s="292">
        <v>2065</v>
      </c>
      <c r="B511" s="291"/>
      <c r="C511" s="291" t="s">
        <v>177</v>
      </c>
      <c r="D511" s="292">
        <v>2</v>
      </c>
      <c r="E511" s="292">
        <v>2065</v>
      </c>
      <c r="F511" s="293">
        <v>107399</v>
      </c>
      <c r="G511" s="293">
        <v>10535</v>
      </c>
      <c r="H511" s="292">
        <v>17</v>
      </c>
      <c r="I511" s="292">
        <v>17</v>
      </c>
      <c r="J511" s="291" t="s">
        <v>144</v>
      </c>
      <c r="K511" s="292">
        <v>2065</v>
      </c>
      <c r="L511" s="291"/>
    </row>
    <row r="512" spans="1:12">
      <c r="A512" s="292">
        <v>2067</v>
      </c>
      <c r="B512" s="291"/>
      <c r="C512" s="291" t="s">
        <v>426</v>
      </c>
      <c r="D512" s="292">
        <v>2</v>
      </c>
      <c r="E512" s="292">
        <v>2067</v>
      </c>
      <c r="F512" s="293">
        <v>106101</v>
      </c>
      <c r="G512" s="293">
        <v>212733</v>
      </c>
      <c r="H512" s="292">
        <v>19</v>
      </c>
      <c r="I512" s="292">
        <v>19</v>
      </c>
      <c r="J512" s="291" t="s">
        <v>424</v>
      </c>
      <c r="K512" s="292">
        <v>2067</v>
      </c>
      <c r="L512" s="291"/>
    </row>
    <row r="513" spans="1:12">
      <c r="A513" s="292">
        <v>2068</v>
      </c>
      <c r="B513" s="291"/>
      <c r="C513" s="291" t="s">
        <v>498</v>
      </c>
      <c r="D513" s="292">
        <v>2</v>
      </c>
      <c r="E513" s="292">
        <v>2068</v>
      </c>
      <c r="F513" s="293">
        <v>105672</v>
      </c>
      <c r="G513" s="293">
        <v>226028</v>
      </c>
      <c r="H513" s="292">
        <v>20</v>
      </c>
      <c r="I513" s="292">
        <v>20</v>
      </c>
      <c r="J513" s="291" t="s">
        <v>471</v>
      </c>
      <c r="K513" s="292">
        <v>2068</v>
      </c>
      <c r="L513" s="291"/>
    </row>
    <row r="514" spans="1:12">
      <c r="A514" s="292">
        <v>2069</v>
      </c>
      <c r="B514" s="291"/>
      <c r="C514" s="291" t="s">
        <v>758</v>
      </c>
      <c r="D514" s="292">
        <v>2</v>
      </c>
      <c r="E514" s="292">
        <v>2069</v>
      </c>
      <c r="F514" s="293">
        <v>105953</v>
      </c>
      <c r="G514" s="293">
        <v>211969</v>
      </c>
      <c r="H514" s="292">
        <v>21</v>
      </c>
      <c r="I514" s="292">
        <v>21</v>
      </c>
      <c r="J514" s="291" t="s">
        <v>1888</v>
      </c>
      <c r="K514" s="292">
        <v>2069</v>
      </c>
      <c r="L514" s="291"/>
    </row>
    <row r="515" spans="1:12">
      <c r="A515" s="292">
        <v>2070</v>
      </c>
      <c r="B515" s="291"/>
      <c r="C515" s="291" t="s">
        <v>278</v>
      </c>
      <c r="D515" s="292">
        <v>2</v>
      </c>
      <c r="E515" s="292">
        <v>2070</v>
      </c>
      <c r="F515" s="293">
        <v>106517</v>
      </c>
      <c r="G515" s="293">
        <v>994851</v>
      </c>
      <c r="H515" s="292">
        <v>22</v>
      </c>
      <c r="I515" s="292">
        <v>22</v>
      </c>
      <c r="J515" s="291" t="s">
        <v>318</v>
      </c>
      <c r="K515" s="292">
        <v>2070</v>
      </c>
      <c r="L515" s="291"/>
    </row>
    <row r="516" spans="1:12">
      <c r="A516" s="292">
        <v>2071</v>
      </c>
      <c r="B516" s="291"/>
      <c r="C516" s="291" t="s">
        <v>3765</v>
      </c>
      <c r="D516" s="292">
        <v>2</v>
      </c>
      <c r="E516" s="292">
        <v>2071</v>
      </c>
      <c r="F516" s="293">
        <v>106637552</v>
      </c>
      <c r="G516" s="293">
        <v>11242586</v>
      </c>
      <c r="H516" s="292">
        <v>23</v>
      </c>
      <c r="I516" s="292">
        <v>23</v>
      </c>
      <c r="J516" s="291" t="s">
        <v>2357</v>
      </c>
      <c r="K516" s="292">
        <v>2071</v>
      </c>
      <c r="L516" s="291"/>
    </row>
    <row r="517" spans="1:12">
      <c r="A517" s="292">
        <v>2072</v>
      </c>
      <c r="B517" s="291"/>
      <c r="C517" s="291" t="s">
        <v>1129</v>
      </c>
      <c r="D517" s="292">
        <v>2</v>
      </c>
      <c r="E517" s="292">
        <v>2072</v>
      </c>
      <c r="F517" s="293">
        <v>108919</v>
      </c>
      <c r="G517" s="293">
        <v>139092</v>
      </c>
      <c r="H517" s="292">
        <v>24</v>
      </c>
      <c r="I517" s="292">
        <v>24</v>
      </c>
      <c r="J517" s="291" t="s">
        <v>1983</v>
      </c>
      <c r="K517" s="292">
        <v>2072</v>
      </c>
      <c r="L517" s="291"/>
    </row>
    <row r="518" spans="1:12">
      <c r="A518" s="292">
        <v>2073</v>
      </c>
      <c r="B518" s="291"/>
      <c r="C518" s="291" t="s">
        <v>2034</v>
      </c>
      <c r="D518" s="292">
        <v>2</v>
      </c>
      <c r="E518" s="292">
        <v>2073</v>
      </c>
      <c r="F518" s="292" t="s">
        <v>3766</v>
      </c>
      <c r="G518" s="293">
        <v>114479</v>
      </c>
      <c r="H518" s="292">
        <v>25</v>
      </c>
      <c r="I518" s="292">
        <v>25</v>
      </c>
      <c r="J518" s="291" t="s">
        <v>2110</v>
      </c>
      <c r="K518" s="292">
        <v>2073</v>
      </c>
      <c r="L518" s="291"/>
    </row>
    <row r="519" spans="1:12">
      <c r="A519" s="292">
        <v>2074</v>
      </c>
      <c r="B519" s="291"/>
      <c r="C519" s="291" t="s">
        <v>3767</v>
      </c>
      <c r="D519" s="292">
        <v>2</v>
      </c>
      <c r="E519" s="292">
        <v>2074</v>
      </c>
      <c r="F519" s="292" t="s">
        <v>3768</v>
      </c>
      <c r="G519" s="293">
        <v>111857</v>
      </c>
      <c r="H519" s="292">
        <v>26</v>
      </c>
      <c r="I519" s="292">
        <v>26</v>
      </c>
      <c r="J519" s="291" t="s">
        <v>507</v>
      </c>
      <c r="K519" s="292">
        <v>2074</v>
      </c>
      <c r="L519" s="291"/>
    </row>
    <row r="520" spans="1:12">
      <c r="A520" s="292">
        <v>2075</v>
      </c>
      <c r="B520" s="291"/>
      <c r="C520" s="291" t="s">
        <v>3769</v>
      </c>
      <c r="D520" s="292">
        <v>2</v>
      </c>
      <c r="E520" s="292">
        <v>2075</v>
      </c>
      <c r="F520" s="293">
        <v>104967</v>
      </c>
      <c r="G520" s="293">
        <v>907139</v>
      </c>
      <c r="H520" s="292">
        <v>27</v>
      </c>
      <c r="I520" s="292">
        <v>27</v>
      </c>
      <c r="J520" s="291" t="s">
        <v>3574</v>
      </c>
      <c r="K520" s="292">
        <v>2075</v>
      </c>
      <c r="L520" s="291"/>
    </row>
    <row r="521" spans="1:12">
      <c r="A521" s="292">
        <v>2076</v>
      </c>
      <c r="B521" s="291"/>
      <c r="C521" s="291" t="s">
        <v>3770</v>
      </c>
      <c r="D521" s="292">
        <v>2</v>
      </c>
      <c r="E521" s="292">
        <v>2076</v>
      </c>
      <c r="F521" s="293">
        <v>106514</v>
      </c>
      <c r="G521" s="293">
        <v>225313</v>
      </c>
      <c r="H521" s="292">
        <v>28</v>
      </c>
      <c r="I521" s="292">
        <v>28</v>
      </c>
      <c r="J521" s="291" t="s">
        <v>3575</v>
      </c>
      <c r="K521" s="292">
        <v>2076</v>
      </c>
      <c r="L521" s="291"/>
    </row>
    <row r="522" spans="1:12">
      <c r="A522" s="292">
        <v>2077</v>
      </c>
      <c r="B522" s="291"/>
      <c r="C522" s="291" t="s">
        <v>3771</v>
      </c>
      <c r="D522" s="292">
        <v>2</v>
      </c>
      <c r="E522" s="292">
        <v>2077</v>
      </c>
      <c r="F522" s="293">
        <v>107885</v>
      </c>
      <c r="G522" s="293">
        <v>13066</v>
      </c>
      <c r="H522" s="292">
        <v>29</v>
      </c>
      <c r="I522" s="292">
        <v>29</v>
      </c>
      <c r="J522" s="291" t="s">
        <v>3576</v>
      </c>
      <c r="K522" s="292">
        <v>2077</v>
      </c>
      <c r="L522" s="291"/>
    </row>
    <row r="523" spans="1:12">
      <c r="A523" s="292">
        <v>2078</v>
      </c>
      <c r="B523" s="291"/>
      <c r="C523" s="291" t="s">
        <v>214</v>
      </c>
      <c r="D523" s="292">
        <v>2</v>
      </c>
      <c r="E523" s="292">
        <v>2078</v>
      </c>
      <c r="F523" s="293">
        <v>107463</v>
      </c>
      <c r="G523" s="293">
        <v>12212</v>
      </c>
      <c r="H523" s="292">
        <v>30</v>
      </c>
      <c r="I523" s="292">
        <v>30</v>
      </c>
      <c r="J523" s="291" t="s">
        <v>208</v>
      </c>
      <c r="K523" s="292">
        <v>2078</v>
      </c>
      <c r="L523" s="291"/>
    </row>
    <row r="524" spans="1:12">
      <c r="A524" s="292">
        <v>2079</v>
      </c>
      <c r="B524" s="291"/>
      <c r="C524" s="291" t="s">
        <v>56</v>
      </c>
      <c r="D524" s="292">
        <v>2</v>
      </c>
      <c r="E524" s="292">
        <v>2079</v>
      </c>
      <c r="F524" s="293">
        <v>103422</v>
      </c>
      <c r="G524" s="293">
        <v>215913</v>
      </c>
      <c r="H524" s="292">
        <v>31</v>
      </c>
      <c r="I524" s="292">
        <v>31</v>
      </c>
      <c r="J524" s="291" t="s">
        <v>17</v>
      </c>
      <c r="K524" s="292">
        <v>2079</v>
      </c>
      <c r="L524" s="291"/>
    </row>
    <row r="525" spans="1:12">
      <c r="A525" s="292">
        <v>2080</v>
      </c>
      <c r="B525" s="291"/>
      <c r="C525" s="291" t="s">
        <v>272</v>
      </c>
      <c r="D525" s="292">
        <v>2</v>
      </c>
      <c r="E525" s="292">
        <v>2080</v>
      </c>
      <c r="F525" s="293">
        <v>107142</v>
      </c>
      <c r="G525" s="293">
        <v>109506</v>
      </c>
      <c r="H525" s="292">
        <v>32</v>
      </c>
      <c r="I525" s="292">
        <v>32</v>
      </c>
      <c r="J525" s="291" t="s">
        <v>259</v>
      </c>
      <c r="K525" s="292">
        <v>2080</v>
      </c>
      <c r="L525" s="291"/>
    </row>
    <row r="526" spans="1:12">
      <c r="A526" s="292">
        <v>2081</v>
      </c>
      <c r="B526" s="291"/>
      <c r="C526" s="291" t="s">
        <v>3772</v>
      </c>
      <c r="D526" s="292">
        <v>2</v>
      </c>
      <c r="E526" s="292">
        <v>2081</v>
      </c>
      <c r="F526" s="292" t="s">
        <v>3773</v>
      </c>
      <c r="G526" s="293">
        <v>102872</v>
      </c>
      <c r="H526" s="292">
        <v>33</v>
      </c>
      <c r="I526" s="292">
        <v>33</v>
      </c>
      <c r="J526" s="291" t="s">
        <v>1306</v>
      </c>
      <c r="K526" s="292">
        <v>2081</v>
      </c>
      <c r="L526" s="291"/>
    </row>
    <row r="527" spans="1:12">
      <c r="A527" s="292">
        <v>2082</v>
      </c>
      <c r="B527" s="291"/>
      <c r="C527" s="291" t="s">
        <v>1094</v>
      </c>
      <c r="D527" s="292">
        <v>2</v>
      </c>
      <c r="E527" s="292">
        <v>2082</v>
      </c>
      <c r="F527" s="293">
        <v>108464</v>
      </c>
      <c r="G527" s="293">
        <v>135122</v>
      </c>
      <c r="H527" s="292">
        <v>34</v>
      </c>
      <c r="I527" s="292">
        <v>34</v>
      </c>
      <c r="J527" s="291" t="s">
        <v>1056</v>
      </c>
      <c r="K527" s="292">
        <v>2082</v>
      </c>
      <c r="L527" s="291"/>
    </row>
    <row r="528" spans="1:12">
      <c r="A528" s="292">
        <v>2083</v>
      </c>
      <c r="B528" s="291"/>
      <c r="C528" s="291" t="s">
        <v>3774</v>
      </c>
      <c r="D528" s="292">
        <v>2</v>
      </c>
      <c r="E528" s="292">
        <v>2083</v>
      </c>
      <c r="F528" s="293">
        <v>104991</v>
      </c>
      <c r="G528" s="293">
        <v>230645</v>
      </c>
      <c r="H528" s="292">
        <v>35</v>
      </c>
      <c r="I528" s="292">
        <v>35</v>
      </c>
      <c r="J528" s="291" t="s">
        <v>3577</v>
      </c>
      <c r="K528" s="292">
        <v>2083</v>
      </c>
      <c r="L528" s="291"/>
    </row>
    <row r="529" spans="1:12">
      <c r="A529" s="292">
        <v>2085</v>
      </c>
      <c r="B529" s="291"/>
      <c r="C529" s="291" t="s">
        <v>1614</v>
      </c>
      <c r="D529" s="292">
        <v>2</v>
      </c>
      <c r="E529" s="292">
        <v>2085</v>
      </c>
      <c r="F529" s="293">
        <v>105892</v>
      </c>
      <c r="G529" s="293">
        <v>184349</v>
      </c>
      <c r="H529" s="292">
        <v>37</v>
      </c>
      <c r="I529" s="292">
        <v>37</v>
      </c>
      <c r="J529" s="291" t="s">
        <v>1592</v>
      </c>
      <c r="K529" s="292">
        <v>2085</v>
      </c>
      <c r="L529" s="291"/>
    </row>
    <row r="530" spans="1:12">
      <c r="A530" s="292">
        <v>2086</v>
      </c>
      <c r="B530" s="291"/>
      <c r="C530" s="291" t="s">
        <v>3775</v>
      </c>
      <c r="D530" s="292">
        <v>2</v>
      </c>
      <c r="E530" s="292">
        <v>2086</v>
      </c>
      <c r="F530" s="293">
        <v>106336</v>
      </c>
      <c r="G530" s="293">
        <v>210033</v>
      </c>
      <c r="H530" s="292">
        <v>38</v>
      </c>
      <c r="I530" s="292">
        <v>38</v>
      </c>
      <c r="J530" s="291" t="s">
        <v>3578</v>
      </c>
      <c r="K530" s="292">
        <v>2086</v>
      </c>
      <c r="L530" s="291"/>
    </row>
    <row r="531" spans="1:12">
      <c r="A531" s="292">
        <v>2087</v>
      </c>
      <c r="B531" s="291"/>
      <c r="C531" s="291" t="s">
        <v>203</v>
      </c>
      <c r="D531" s="292">
        <v>2</v>
      </c>
      <c r="E531" s="292">
        <v>2087</v>
      </c>
      <c r="F531" s="293">
        <v>105464846</v>
      </c>
      <c r="G531" s="293">
        <v>9665223</v>
      </c>
      <c r="H531" s="292">
        <v>39</v>
      </c>
      <c r="I531" s="292">
        <v>39</v>
      </c>
      <c r="J531" s="291" t="s">
        <v>3579</v>
      </c>
      <c r="K531" s="292">
        <v>2087</v>
      </c>
      <c r="L531" s="291"/>
    </row>
    <row r="532" spans="1:12">
      <c r="A532" s="292">
        <v>2088</v>
      </c>
      <c r="B532" s="291"/>
      <c r="C532" s="291" t="s">
        <v>1672</v>
      </c>
      <c r="D532" s="292">
        <v>2</v>
      </c>
      <c r="E532" s="292">
        <v>2088</v>
      </c>
      <c r="F532" s="293">
        <v>105083</v>
      </c>
      <c r="G532" s="293">
        <v>206604</v>
      </c>
      <c r="H532" s="292">
        <v>40</v>
      </c>
      <c r="I532" s="292">
        <v>40</v>
      </c>
      <c r="J532" s="291" t="s">
        <v>92</v>
      </c>
      <c r="K532" s="292">
        <v>2088</v>
      </c>
      <c r="L532" s="291"/>
    </row>
    <row r="533" spans="1:12">
      <c r="A533" s="292">
        <v>2089</v>
      </c>
      <c r="B533" s="291"/>
      <c r="C533" s="291" t="s">
        <v>2212</v>
      </c>
      <c r="D533" s="292">
        <v>2</v>
      </c>
      <c r="E533" s="292">
        <v>2089</v>
      </c>
      <c r="F533" s="293">
        <v>105942</v>
      </c>
      <c r="G533" s="293">
        <v>209457</v>
      </c>
      <c r="H533" s="292">
        <v>41</v>
      </c>
      <c r="I533" s="292">
        <v>41</v>
      </c>
      <c r="J533" s="291" t="s">
        <v>823</v>
      </c>
      <c r="K533" s="292">
        <v>2089</v>
      </c>
      <c r="L533" s="291"/>
    </row>
    <row r="534" spans="1:12">
      <c r="A534" s="292">
        <v>2090</v>
      </c>
      <c r="B534" s="291"/>
      <c r="C534" s="291" t="s">
        <v>3776</v>
      </c>
      <c r="D534" s="292">
        <v>2</v>
      </c>
      <c r="E534" s="292">
        <v>2090</v>
      </c>
      <c r="F534" s="292" t="s">
        <v>3777</v>
      </c>
      <c r="G534" s="293">
        <v>933105</v>
      </c>
      <c r="H534" s="292">
        <v>42</v>
      </c>
      <c r="I534" s="292">
        <v>42</v>
      </c>
      <c r="J534" s="291" t="s">
        <v>76</v>
      </c>
      <c r="K534" s="292">
        <v>2090</v>
      </c>
      <c r="L534" s="291"/>
    </row>
    <row r="535" spans="1:12">
      <c r="A535" s="292">
        <v>2091</v>
      </c>
      <c r="B535" s="291"/>
      <c r="C535" s="291" t="s">
        <v>3778</v>
      </c>
      <c r="D535" s="292">
        <v>2</v>
      </c>
      <c r="E535" s="292">
        <v>2091</v>
      </c>
      <c r="F535" s="293">
        <v>104932</v>
      </c>
      <c r="G535" s="293">
        <v>10186</v>
      </c>
      <c r="H535" s="292">
        <v>43</v>
      </c>
      <c r="I535" s="292">
        <v>43</v>
      </c>
      <c r="J535" s="291" t="s">
        <v>3580</v>
      </c>
      <c r="K535" s="292">
        <v>2091</v>
      </c>
      <c r="L535" s="291"/>
    </row>
    <row r="536" spans="1:12">
      <c r="A536" s="292">
        <v>2092</v>
      </c>
      <c r="B536" s="291"/>
      <c r="C536" s="291" t="s">
        <v>1686</v>
      </c>
      <c r="D536" s="292">
        <v>2</v>
      </c>
      <c r="E536" s="292">
        <v>2092</v>
      </c>
      <c r="F536" s="293">
        <v>107794</v>
      </c>
      <c r="G536" s="293">
        <v>144099</v>
      </c>
      <c r="H536" s="292">
        <v>44</v>
      </c>
      <c r="I536" s="292">
        <v>44</v>
      </c>
      <c r="J536" s="291" t="s">
        <v>1681</v>
      </c>
      <c r="K536" s="292">
        <v>2092</v>
      </c>
      <c r="L536" s="291"/>
    </row>
    <row r="537" spans="1:12">
      <c r="A537" s="292">
        <v>2093</v>
      </c>
      <c r="B537" s="291"/>
      <c r="C537" s="291" t="s">
        <v>1714</v>
      </c>
      <c r="D537" s="292">
        <v>2</v>
      </c>
      <c r="E537" s="292">
        <v>2093</v>
      </c>
      <c r="F537" s="293">
        <v>103021343</v>
      </c>
      <c r="G537" s="293">
        <v>22144177</v>
      </c>
      <c r="H537" s="292">
        <v>45</v>
      </c>
      <c r="I537" s="292">
        <v>45</v>
      </c>
      <c r="J537" s="291" t="s">
        <v>1710</v>
      </c>
      <c r="K537" s="292">
        <v>2093</v>
      </c>
      <c r="L537" s="291"/>
    </row>
    <row r="538" spans="1:12">
      <c r="A538" s="292">
        <v>2094</v>
      </c>
      <c r="B538" s="291"/>
      <c r="C538" s="291" t="s">
        <v>590</v>
      </c>
      <c r="D538" s="292">
        <v>2</v>
      </c>
      <c r="E538" s="292">
        <v>2094</v>
      </c>
      <c r="F538" s="293">
        <v>107534</v>
      </c>
      <c r="G538" s="293">
        <v>113851</v>
      </c>
      <c r="H538" s="292">
        <v>46</v>
      </c>
      <c r="I538" s="292">
        <v>46</v>
      </c>
      <c r="J538" s="291" t="s">
        <v>577</v>
      </c>
      <c r="K538" s="292">
        <v>2094</v>
      </c>
      <c r="L538" s="291"/>
    </row>
    <row r="539" spans="1:12">
      <c r="A539" s="292">
        <v>2095</v>
      </c>
      <c r="B539" s="291"/>
      <c r="C539" s="291" t="s">
        <v>1756</v>
      </c>
      <c r="D539" s="292">
        <v>2</v>
      </c>
      <c r="E539" s="292">
        <v>2095</v>
      </c>
      <c r="F539" s="293">
        <v>107099</v>
      </c>
      <c r="G539" s="293">
        <v>215461</v>
      </c>
      <c r="H539" s="292">
        <v>47</v>
      </c>
      <c r="I539" s="292">
        <v>47</v>
      </c>
      <c r="J539" s="291" t="s">
        <v>1741</v>
      </c>
      <c r="K539" s="292">
        <v>2095</v>
      </c>
      <c r="L539" s="291"/>
    </row>
    <row r="540" spans="1:12">
      <c r="A540" s="292">
        <v>2096</v>
      </c>
      <c r="B540" s="291"/>
      <c r="C540" s="291" t="s">
        <v>3779</v>
      </c>
      <c r="D540" s="292">
        <v>2</v>
      </c>
      <c r="E540" s="292">
        <v>2096</v>
      </c>
      <c r="F540" s="293">
        <v>104285</v>
      </c>
      <c r="G540" s="293">
        <v>226995</v>
      </c>
      <c r="H540" s="292">
        <v>48</v>
      </c>
      <c r="I540" s="292">
        <v>48</v>
      </c>
      <c r="J540" s="291" t="s">
        <v>783</v>
      </c>
      <c r="K540" s="292">
        <v>2096</v>
      </c>
      <c r="L540" s="291"/>
    </row>
    <row r="541" spans="1:12">
      <c r="A541" s="292">
        <v>2097</v>
      </c>
      <c r="B541" s="291"/>
      <c r="C541" s="291" t="s">
        <v>3780</v>
      </c>
      <c r="D541" s="292">
        <v>2</v>
      </c>
      <c r="E541" s="292">
        <v>2097</v>
      </c>
      <c r="F541" s="293">
        <v>106395</v>
      </c>
      <c r="G541" s="293">
        <v>108945</v>
      </c>
      <c r="H541" s="292">
        <v>49</v>
      </c>
      <c r="I541" s="292">
        <v>49</v>
      </c>
      <c r="J541" s="291" t="s">
        <v>140</v>
      </c>
      <c r="K541" s="292">
        <v>2097</v>
      </c>
      <c r="L541" s="291"/>
    </row>
    <row r="542" spans="1:12">
      <c r="A542" s="292">
        <v>2098</v>
      </c>
      <c r="B542" s="291"/>
      <c r="C542" s="291" t="s">
        <v>3781</v>
      </c>
      <c r="D542" s="292">
        <v>2</v>
      </c>
      <c r="E542" s="292">
        <v>2098</v>
      </c>
      <c r="F542" s="293">
        <v>106086</v>
      </c>
      <c r="G542" s="293">
        <v>203335</v>
      </c>
      <c r="H542" s="292">
        <v>50</v>
      </c>
      <c r="I542" s="292">
        <v>50</v>
      </c>
      <c r="J542" s="291" t="s">
        <v>3581</v>
      </c>
      <c r="K542" s="292">
        <v>2098</v>
      </c>
      <c r="L542" s="291"/>
    </row>
    <row r="543" spans="1:12">
      <c r="A543" s="292">
        <v>2099</v>
      </c>
      <c r="B543" s="291"/>
      <c r="C543" s="291" t="s">
        <v>3782</v>
      </c>
      <c r="D543" s="292">
        <v>2</v>
      </c>
      <c r="E543" s="292">
        <v>2099</v>
      </c>
      <c r="F543" s="293">
        <v>105632</v>
      </c>
      <c r="G543" s="293">
        <v>186706</v>
      </c>
      <c r="H543" s="292">
        <v>51</v>
      </c>
      <c r="I543" s="292">
        <v>51</v>
      </c>
      <c r="J543" s="291" t="s">
        <v>3582</v>
      </c>
      <c r="K543" s="292">
        <v>2099</v>
      </c>
      <c r="L543" s="291"/>
    </row>
    <row r="544" spans="1:12">
      <c r="A544" s="292">
        <v>2100</v>
      </c>
      <c r="B544" s="291"/>
      <c r="C544" s="291" t="s">
        <v>756</v>
      </c>
      <c r="D544" s="292">
        <v>2</v>
      </c>
      <c r="E544" s="292">
        <v>2100</v>
      </c>
      <c r="F544" s="293">
        <v>106007</v>
      </c>
      <c r="G544" s="293">
        <v>201612</v>
      </c>
      <c r="H544" s="292">
        <v>52</v>
      </c>
      <c r="I544" s="292">
        <v>52</v>
      </c>
      <c r="J544" s="291" t="s">
        <v>722</v>
      </c>
      <c r="K544" s="292">
        <v>2100</v>
      </c>
      <c r="L544" s="291"/>
    </row>
    <row r="545" spans="1:12">
      <c r="A545" s="292">
        <v>2102</v>
      </c>
      <c r="B545" s="291"/>
      <c r="C545" s="291" t="s">
        <v>896</v>
      </c>
      <c r="D545" s="292">
        <v>2</v>
      </c>
      <c r="E545" s="292">
        <v>2102</v>
      </c>
      <c r="F545" s="293">
        <v>105065</v>
      </c>
      <c r="G545" s="293">
        <v>211655</v>
      </c>
      <c r="H545" s="292">
        <v>54</v>
      </c>
      <c r="I545" s="292">
        <v>54</v>
      </c>
      <c r="J545" s="291" t="s">
        <v>826</v>
      </c>
      <c r="K545" s="292">
        <v>2102</v>
      </c>
      <c r="L545" s="291"/>
    </row>
    <row r="546" spans="1:12">
      <c r="A546" s="292">
        <v>2103</v>
      </c>
      <c r="B546" s="291"/>
      <c r="C546" s="291" t="s">
        <v>3783</v>
      </c>
      <c r="D546" s="292">
        <v>2</v>
      </c>
      <c r="E546" s="292">
        <v>2103</v>
      </c>
      <c r="F546" s="292" t="s">
        <v>3784</v>
      </c>
      <c r="G546" s="293">
        <v>129974</v>
      </c>
      <c r="H546" s="292">
        <v>55</v>
      </c>
      <c r="I546" s="292">
        <v>55</v>
      </c>
      <c r="J546" s="291" t="s">
        <v>3584</v>
      </c>
      <c r="K546" s="292">
        <v>2103</v>
      </c>
      <c r="L546" s="291"/>
    </row>
    <row r="547" spans="1:12">
      <c r="A547" s="292">
        <v>2104</v>
      </c>
      <c r="B547" s="291"/>
      <c r="C547" s="291" t="s">
        <v>3785</v>
      </c>
      <c r="D547" s="292">
        <v>2</v>
      </c>
      <c r="E547" s="292">
        <v>2104</v>
      </c>
      <c r="F547" s="293">
        <v>106026</v>
      </c>
      <c r="G547" s="293">
        <v>178842</v>
      </c>
      <c r="H547" s="292">
        <v>56</v>
      </c>
      <c r="I547" s="292">
        <v>56</v>
      </c>
      <c r="J547" s="291" t="s">
        <v>3585</v>
      </c>
      <c r="K547" s="292">
        <v>2104</v>
      </c>
      <c r="L547" s="291"/>
    </row>
    <row r="548" spans="1:12">
      <c r="A548" s="292">
        <v>2105</v>
      </c>
      <c r="B548" s="291"/>
      <c r="C548" s="291" t="s">
        <v>3786</v>
      </c>
      <c r="D548" s="292">
        <v>2</v>
      </c>
      <c r="E548" s="292">
        <v>2105</v>
      </c>
      <c r="F548" s="293">
        <v>107837</v>
      </c>
      <c r="G548" s="293">
        <v>157532</v>
      </c>
      <c r="H548" s="292">
        <v>57</v>
      </c>
      <c r="I548" s="292">
        <v>57</v>
      </c>
      <c r="J548" s="291" t="s">
        <v>1014</v>
      </c>
      <c r="K548" s="292">
        <v>2105</v>
      </c>
      <c r="L548" s="291"/>
    </row>
    <row r="549" spans="1:12">
      <c r="A549" s="292">
        <v>2106</v>
      </c>
      <c r="B549" s="291"/>
      <c r="C549" s="291" t="s">
        <v>1221</v>
      </c>
      <c r="D549" s="292">
        <v>2</v>
      </c>
      <c r="E549" s="292">
        <v>2106</v>
      </c>
      <c r="F549" s="293">
        <v>108958</v>
      </c>
      <c r="G549" s="293">
        <v>148094</v>
      </c>
      <c r="H549" s="292">
        <v>58</v>
      </c>
      <c r="I549" s="292">
        <v>58</v>
      </c>
      <c r="J549" s="291" t="s">
        <v>608</v>
      </c>
      <c r="K549" s="292">
        <v>2106</v>
      </c>
      <c r="L549" s="291"/>
    </row>
    <row r="550" spans="1:12">
      <c r="A550" s="292">
        <v>2107</v>
      </c>
      <c r="B550" s="291"/>
      <c r="C550" s="291" t="s">
        <v>3787</v>
      </c>
      <c r="D550" s="292">
        <v>2</v>
      </c>
      <c r="E550" s="292">
        <v>2107</v>
      </c>
      <c r="F550" s="293">
        <v>107401</v>
      </c>
      <c r="G550" s="293">
        <v>21527</v>
      </c>
      <c r="H550" s="292">
        <v>59</v>
      </c>
      <c r="I550" s="292">
        <v>59</v>
      </c>
      <c r="J550" s="291" t="s">
        <v>2104</v>
      </c>
      <c r="K550" s="292">
        <v>2107</v>
      </c>
      <c r="L550" s="291"/>
    </row>
    <row r="551" spans="1:12">
      <c r="A551" s="292">
        <v>2108</v>
      </c>
      <c r="B551" s="291"/>
      <c r="C551" s="291" t="s">
        <v>3788</v>
      </c>
      <c r="D551" s="292">
        <v>2</v>
      </c>
      <c r="E551" s="292">
        <v>2108</v>
      </c>
      <c r="F551" s="293">
        <v>107334</v>
      </c>
      <c r="G551" s="293">
        <v>17159</v>
      </c>
      <c r="H551" s="292">
        <v>60</v>
      </c>
      <c r="I551" s="292">
        <v>60</v>
      </c>
      <c r="J551" s="291" t="s">
        <v>3586</v>
      </c>
      <c r="K551" s="292">
        <v>2108</v>
      </c>
      <c r="L551" s="291"/>
    </row>
    <row r="552" spans="1:12">
      <c r="A552" s="292">
        <v>2109</v>
      </c>
      <c r="B552" s="291"/>
      <c r="C552" s="291" t="s">
        <v>132</v>
      </c>
      <c r="D552" s="292">
        <v>2</v>
      </c>
      <c r="E552" s="292">
        <v>2109</v>
      </c>
      <c r="F552" s="293">
        <v>105988</v>
      </c>
      <c r="G552" s="293">
        <v>956049</v>
      </c>
      <c r="H552" s="292">
        <v>61</v>
      </c>
      <c r="I552" s="292">
        <v>61</v>
      </c>
      <c r="J552" s="291" t="s">
        <v>1846</v>
      </c>
      <c r="K552" s="292">
        <v>2109</v>
      </c>
      <c r="L552" s="291"/>
    </row>
    <row r="553" spans="1:12">
      <c r="A553" s="292">
        <v>2110</v>
      </c>
      <c r="B553" s="291"/>
      <c r="C553" s="291" t="s">
        <v>2134</v>
      </c>
      <c r="D553" s="292">
        <v>2</v>
      </c>
      <c r="E553" s="292">
        <v>2110</v>
      </c>
      <c r="F553" s="293">
        <v>103751</v>
      </c>
      <c r="G553" s="293">
        <v>210496</v>
      </c>
      <c r="H553" s="292">
        <v>62</v>
      </c>
      <c r="I553" s="292">
        <v>62</v>
      </c>
      <c r="J553" s="291" t="s">
        <v>2116</v>
      </c>
      <c r="K553" s="292">
        <v>2110</v>
      </c>
      <c r="L553" s="291"/>
    </row>
    <row r="554" spans="1:12">
      <c r="A554" s="292">
        <v>2111</v>
      </c>
      <c r="B554" s="291"/>
      <c r="C554" s="291" t="s">
        <v>136</v>
      </c>
      <c r="D554" s="292">
        <v>2</v>
      </c>
      <c r="E554" s="292">
        <v>2111</v>
      </c>
      <c r="F554" s="293">
        <v>106162</v>
      </c>
      <c r="G554" s="293">
        <v>115537</v>
      </c>
      <c r="H554" s="292">
        <v>63</v>
      </c>
      <c r="I554" s="292">
        <v>63</v>
      </c>
      <c r="J554" s="291" t="s">
        <v>1889</v>
      </c>
      <c r="K554" s="292">
        <v>2111</v>
      </c>
      <c r="L554" s="291"/>
    </row>
    <row r="555" spans="1:12">
      <c r="A555" s="292">
        <v>2112</v>
      </c>
      <c r="B555" s="291"/>
      <c r="C555" s="291" t="s">
        <v>1921</v>
      </c>
      <c r="D555" s="292">
        <v>2</v>
      </c>
      <c r="E555" s="292">
        <v>2112</v>
      </c>
      <c r="F555" s="292" t="s">
        <v>3789</v>
      </c>
      <c r="G555" s="293">
        <v>204346</v>
      </c>
      <c r="H555" s="292">
        <v>64</v>
      </c>
      <c r="I555" s="292">
        <v>64</v>
      </c>
      <c r="J555" s="291" t="s">
        <v>1760</v>
      </c>
      <c r="K555" s="292">
        <v>2112</v>
      </c>
      <c r="L555" s="291"/>
    </row>
    <row r="556" spans="1:12">
      <c r="A556" s="292">
        <v>2113</v>
      </c>
      <c r="B556" s="291"/>
      <c r="C556" s="291" t="s">
        <v>1501</v>
      </c>
      <c r="D556" s="292">
        <v>2</v>
      </c>
      <c r="E556" s="292">
        <v>2113</v>
      </c>
      <c r="F556" s="293">
        <v>105707</v>
      </c>
      <c r="G556" s="293">
        <v>217271</v>
      </c>
      <c r="H556" s="292">
        <v>65</v>
      </c>
      <c r="I556" s="292">
        <v>65</v>
      </c>
      <c r="J556" s="291" t="s">
        <v>2382</v>
      </c>
      <c r="K556" s="292">
        <v>2113</v>
      </c>
      <c r="L556" s="291"/>
    </row>
    <row r="557" spans="1:12">
      <c r="A557" s="292">
        <v>2114</v>
      </c>
      <c r="B557" s="291"/>
      <c r="C557" s="291" t="s">
        <v>3790</v>
      </c>
      <c r="D557" s="292">
        <v>2</v>
      </c>
      <c r="E557" s="292">
        <v>2114</v>
      </c>
      <c r="F557" s="293">
        <v>105854</v>
      </c>
      <c r="G557" s="293">
        <v>19858</v>
      </c>
      <c r="H557" s="292">
        <v>66</v>
      </c>
      <c r="I557" s="292">
        <v>66</v>
      </c>
      <c r="J557" s="291" t="s">
        <v>3587</v>
      </c>
      <c r="K557" s="292">
        <v>2114</v>
      </c>
      <c r="L557" s="291"/>
    </row>
    <row r="558" spans="1:12" ht="31.5">
      <c r="A558" s="292">
        <v>2115</v>
      </c>
      <c r="B558" s="291"/>
      <c r="C558" s="291" t="s">
        <v>343</v>
      </c>
      <c r="D558" s="292">
        <v>2</v>
      </c>
      <c r="E558" s="292">
        <v>2115</v>
      </c>
      <c r="F558" s="293">
        <v>107601</v>
      </c>
      <c r="G558" s="293">
        <v>165079</v>
      </c>
      <c r="H558" s="292">
        <v>67</v>
      </c>
      <c r="I558" s="292">
        <v>67</v>
      </c>
      <c r="J558" s="291" t="s">
        <v>3588</v>
      </c>
      <c r="K558" s="292">
        <v>2115</v>
      </c>
      <c r="L558" s="291"/>
    </row>
    <row r="559" spans="1:12">
      <c r="A559" s="292">
        <v>2116</v>
      </c>
      <c r="B559" s="291"/>
      <c r="C559" s="291" t="s">
        <v>3791</v>
      </c>
      <c r="D559" s="292">
        <v>2</v>
      </c>
      <c r="E559" s="292">
        <v>2116</v>
      </c>
      <c r="F559" s="292" t="s">
        <v>3792</v>
      </c>
      <c r="G559" s="293">
        <v>103438</v>
      </c>
      <c r="H559" s="292">
        <v>68</v>
      </c>
      <c r="I559" s="292">
        <v>68</v>
      </c>
      <c r="J559" s="291" t="s">
        <v>2457</v>
      </c>
      <c r="K559" s="292">
        <v>2116</v>
      </c>
      <c r="L559" s="291"/>
    </row>
    <row r="560" spans="1:12">
      <c r="A560" s="292">
        <v>2117</v>
      </c>
      <c r="B560" s="291"/>
      <c r="C560" s="291" t="s">
        <v>3793</v>
      </c>
      <c r="D560" s="292">
        <v>2</v>
      </c>
      <c r="E560" s="292">
        <v>2117</v>
      </c>
      <c r="F560" s="293">
        <v>106259</v>
      </c>
      <c r="G560" s="293">
        <v>969796</v>
      </c>
      <c r="H560" s="292">
        <v>69</v>
      </c>
      <c r="I560" s="292">
        <v>69</v>
      </c>
      <c r="J560" s="291" t="s">
        <v>3589</v>
      </c>
      <c r="K560" s="292">
        <v>2117</v>
      </c>
      <c r="L560" s="291"/>
    </row>
    <row r="561" spans="1:12">
      <c r="A561" s="292">
        <v>2119</v>
      </c>
      <c r="B561" s="291"/>
      <c r="C561" s="291" t="s">
        <v>2548</v>
      </c>
      <c r="D561" s="292">
        <v>2</v>
      </c>
      <c r="E561" s="292">
        <v>2119</v>
      </c>
      <c r="F561" s="292" t="s">
        <v>3762</v>
      </c>
      <c r="G561" s="293">
        <v>100844</v>
      </c>
      <c r="H561" s="292">
        <v>71</v>
      </c>
      <c r="I561" s="292">
        <v>71</v>
      </c>
      <c r="J561" s="291" t="s">
        <v>2540</v>
      </c>
      <c r="K561" s="292">
        <v>2119</v>
      </c>
      <c r="L561" s="291"/>
    </row>
    <row r="562" spans="1:12">
      <c r="A562" s="292">
        <v>2120</v>
      </c>
      <c r="B562" s="291"/>
      <c r="C562" s="291" t="s">
        <v>2525</v>
      </c>
      <c r="D562" s="292">
        <v>2</v>
      </c>
      <c r="E562" s="292">
        <v>2120</v>
      </c>
      <c r="F562" s="293">
        <v>105575</v>
      </c>
      <c r="G562" s="293">
        <v>212351</v>
      </c>
      <c r="H562" s="292">
        <v>72</v>
      </c>
      <c r="I562" s="292">
        <v>72</v>
      </c>
      <c r="J562" s="291" t="s">
        <v>1449</v>
      </c>
      <c r="K562" s="292">
        <v>2120</v>
      </c>
      <c r="L562" s="291"/>
    </row>
    <row r="563" spans="1:12">
      <c r="A563" s="292">
        <v>2121</v>
      </c>
      <c r="B563" s="291"/>
      <c r="C563" s="291" t="s">
        <v>523</v>
      </c>
      <c r="D563" s="292">
        <v>2</v>
      </c>
      <c r="E563" s="292">
        <v>2121</v>
      </c>
      <c r="F563" s="292" t="s">
        <v>3794</v>
      </c>
      <c r="G563" s="293">
        <v>218784</v>
      </c>
      <c r="H563" s="292">
        <v>73</v>
      </c>
      <c r="I563" s="292">
        <v>73</v>
      </c>
      <c r="J563" s="291" t="s">
        <v>503</v>
      </c>
      <c r="K563" s="292">
        <v>2121</v>
      </c>
      <c r="L563" s="291"/>
    </row>
    <row r="564" spans="1:12">
      <c r="A564" s="292">
        <v>2315</v>
      </c>
      <c r="B564" s="291" t="s">
        <v>3590</v>
      </c>
      <c r="C564" s="291" t="s">
        <v>1571</v>
      </c>
      <c r="D564" s="292">
        <v>2</v>
      </c>
      <c r="E564" s="292">
        <v>2315</v>
      </c>
      <c r="F564" s="293">
        <v>105810847</v>
      </c>
      <c r="G564" s="293">
        <v>21069508</v>
      </c>
      <c r="H564" s="292">
        <v>11</v>
      </c>
      <c r="I564" s="292">
        <v>11</v>
      </c>
      <c r="J564" s="291" t="s">
        <v>804</v>
      </c>
      <c r="K564" s="292">
        <v>2315</v>
      </c>
      <c r="L564" s="291"/>
    </row>
    <row r="565" spans="1:12">
      <c r="A565" s="292">
        <v>2316</v>
      </c>
      <c r="B565" s="291" t="s">
        <v>3590</v>
      </c>
      <c r="C565" s="292">
        <v>9</v>
      </c>
      <c r="D565" s="292">
        <v>2</v>
      </c>
      <c r="E565" s="292">
        <v>2316</v>
      </c>
      <c r="F565" s="293">
        <v>106770844</v>
      </c>
      <c r="G565" s="293">
        <v>10839899</v>
      </c>
      <c r="H565" s="292">
        <v>12</v>
      </c>
      <c r="I565" s="292">
        <v>12</v>
      </c>
      <c r="J565" s="291" t="s">
        <v>3569</v>
      </c>
      <c r="K565" s="292">
        <v>2316</v>
      </c>
      <c r="L565" s="291"/>
    </row>
    <row r="566" spans="1:12">
      <c r="A566" s="292">
        <v>2317</v>
      </c>
      <c r="B566" s="291"/>
      <c r="C566" s="291" t="s">
        <v>3635</v>
      </c>
      <c r="D566" s="292">
        <v>2</v>
      </c>
      <c r="E566" s="292">
        <v>2317</v>
      </c>
      <c r="F566" s="293">
        <v>106556173</v>
      </c>
      <c r="G566" s="293">
        <v>2082287</v>
      </c>
      <c r="H566" s="292">
        <v>13</v>
      </c>
      <c r="I566" s="292">
        <v>13</v>
      </c>
      <c r="J566" s="291" t="s">
        <v>3570</v>
      </c>
      <c r="K566" s="292">
        <v>2317</v>
      </c>
      <c r="L566" s="291"/>
    </row>
    <row r="567" spans="1:12">
      <c r="A567" s="292">
        <v>2319</v>
      </c>
      <c r="B567" s="291"/>
      <c r="C567" s="291" t="s">
        <v>313</v>
      </c>
      <c r="D567" s="292">
        <v>2</v>
      </c>
      <c r="E567" s="292">
        <v>2319</v>
      </c>
      <c r="F567" s="293">
        <v>105565112</v>
      </c>
      <c r="G567" s="293">
        <v>10067858</v>
      </c>
      <c r="H567" s="292">
        <v>15</v>
      </c>
      <c r="I567" s="292">
        <v>15</v>
      </c>
      <c r="J567" s="291" t="s">
        <v>3572</v>
      </c>
      <c r="K567" s="292">
        <v>2319</v>
      </c>
      <c r="L567" s="291"/>
    </row>
    <row r="568" spans="1:12">
      <c r="A568" s="292">
        <v>2320</v>
      </c>
      <c r="B568" s="291"/>
      <c r="C568" s="291" t="s">
        <v>107</v>
      </c>
      <c r="D568" s="292">
        <v>2</v>
      </c>
      <c r="E568" s="292">
        <v>2320</v>
      </c>
      <c r="F568" s="293">
        <v>105268</v>
      </c>
      <c r="G568" s="293">
        <v>102684</v>
      </c>
      <c r="H568" s="292">
        <v>16</v>
      </c>
      <c r="I568" s="292">
        <v>16</v>
      </c>
      <c r="J568" s="291" t="s">
        <v>67</v>
      </c>
      <c r="K568" s="292">
        <v>2320</v>
      </c>
      <c r="L568" s="291"/>
    </row>
    <row r="569" spans="1:12">
      <c r="A569" s="292">
        <v>2323</v>
      </c>
      <c r="B569" s="291"/>
      <c r="C569" s="291" t="s">
        <v>434</v>
      </c>
      <c r="D569" s="292">
        <v>2</v>
      </c>
      <c r="E569" s="292">
        <v>2323</v>
      </c>
      <c r="F569" s="293">
        <v>106248</v>
      </c>
      <c r="G569" s="293">
        <v>212006</v>
      </c>
      <c r="H569" s="292">
        <v>19</v>
      </c>
      <c r="I569" s="292">
        <v>19</v>
      </c>
      <c r="J569" s="291" t="s">
        <v>424</v>
      </c>
      <c r="K569" s="292">
        <v>2323</v>
      </c>
      <c r="L569" s="291"/>
    </row>
    <row r="570" spans="1:12">
      <c r="A570" s="292">
        <v>2326</v>
      </c>
      <c r="B570" s="291"/>
      <c r="C570" s="291" t="s">
        <v>351</v>
      </c>
      <c r="D570" s="292">
        <v>2</v>
      </c>
      <c r="E570" s="292">
        <v>2326</v>
      </c>
      <c r="F570" s="293">
        <v>106266987</v>
      </c>
      <c r="G570" s="293">
        <v>10177625</v>
      </c>
      <c r="H570" s="292">
        <v>22</v>
      </c>
      <c r="I570" s="292">
        <v>22</v>
      </c>
      <c r="J570" s="291" t="s">
        <v>318</v>
      </c>
      <c r="K570" s="292">
        <v>2326</v>
      </c>
      <c r="L570" s="291"/>
    </row>
    <row r="571" spans="1:12">
      <c r="A571" s="292">
        <v>2327</v>
      </c>
      <c r="B571" s="291"/>
      <c r="C571" s="291" t="s">
        <v>3181</v>
      </c>
      <c r="D571" s="292">
        <v>2</v>
      </c>
      <c r="E571" s="292">
        <v>2327</v>
      </c>
      <c r="F571" s="293">
        <v>106843529</v>
      </c>
      <c r="G571" s="293">
        <v>11149927</v>
      </c>
      <c r="H571" s="292">
        <v>23</v>
      </c>
      <c r="I571" s="292">
        <v>23</v>
      </c>
      <c r="J571" s="291" t="s">
        <v>2357</v>
      </c>
      <c r="K571" s="292">
        <v>2327</v>
      </c>
      <c r="L571" s="291"/>
    </row>
    <row r="572" spans="1:12">
      <c r="A572" s="292">
        <v>2328</v>
      </c>
      <c r="B572" s="291"/>
      <c r="C572" s="291" t="s">
        <v>3795</v>
      </c>
      <c r="D572" s="292">
        <v>2</v>
      </c>
      <c r="E572" s="292">
        <v>2328</v>
      </c>
      <c r="F572" s="293">
        <v>109168</v>
      </c>
      <c r="G572" s="293">
        <v>138263</v>
      </c>
      <c r="H572" s="292">
        <v>24</v>
      </c>
      <c r="I572" s="292">
        <v>24</v>
      </c>
      <c r="J572" s="291" t="s">
        <v>1983</v>
      </c>
      <c r="K572" s="292">
        <v>2328</v>
      </c>
      <c r="L572" s="291"/>
    </row>
    <row r="573" spans="1:12">
      <c r="A573" s="292">
        <v>2329</v>
      </c>
      <c r="B573" s="291"/>
      <c r="C573" s="291" t="s">
        <v>3796</v>
      </c>
      <c r="D573" s="292">
        <v>2</v>
      </c>
      <c r="E573" s="292">
        <v>2329</v>
      </c>
      <c r="F573" s="293">
        <v>106607</v>
      </c>
      <c r="G573" s="293">
        <v>11576</v>
      </c>
      <c r="H573" s="292">
        <v>25</v>
      </c>
      <c r="I573" s="292">
        <v>25</v>
      </c>
      <c r="J573" s="291" t="s">
        <v>2110</v>
      </c>
      <c r="K573" s="292">
        <v>2329</v>
      </c>
      <c r="L573" s="291"/>
    </row>
    <row r="574" spans="1:12">
      <c r="A574" s="292">
        <v>2330</v>
      </c>
      <c r="B574" s="291"/>
      <c r="C574" s="291" t="s">
        <v>3797</v>
      </c>
      <c r="D574" s="292">
        <v>2</v>
      </c>
      <c r="E574" s="292">
        <v>2330</v>
      </c>
      <c r="F574" s="293">
        <v>107682</v>
      </c>
      <c r="G574" s="293">
        <v>110834</v>
      </c>
      <c r="H574" s="292">
        <v>26</v>
      </c>
      <c r="I574" s="292">
        <v>26</v>
      </c>
      <c r="J574" s="291" t="s">
        <v>507</v>
      </c>
      <c r="K574" s="292">
        <v>2330</v>
      </c>
      <c r="L574" s="291"/>
    </row>
    <row r="575" spans="1:12">
      <c r="A575" s="292">
        <v>2331</v>
      </c>
      <c r="B575" s="291"/>
      <c r="C575" s="291" t="s">
        <v>3798</v>
      </c>
      <c r="D575" s="292">
        <v>2</v>
      </c>
      <c r="E575" s="292">
        <v>2331</v>
      </c>
      <c r="F575" s="293">
        <v>104969</v>
      </c>
      <c r="G575" s="293">
        <v>940921</v>
      </c>
      <c r="H575" s="292">
        <v>27</v>
      </c>
      <c r="I575" s="292">
        <v>27</v>
      </c>
      <c r="J575" s="291" t="s">
        <v>3574</v>
      </c>
      <c r="K575" s="292">
        <v>2331</v>
      </c>
      <c r="L575" s="291"/>
    </row>
    <row r="576" spans="1:12">
      <c r="A576" s="292">
        <v>2332</v>
      </c>
      <c r="B576" s="291"/>
      <c r="C576" s="291" t="s">
        <v>3799</v>
      </c>
      <c r="D576" s="292">
        <v>2</v>
      </c>
      <c r="E576" s="292">
        <v>2332</v>
      </c>
      <c r="F576" s="293">
        <v>106442</v>
      </c>
      <c r="G576" s="293">
        <v>226954</v>
      </c>
      <c r="H576" s="292">
        <v>28</v>
      </c>
      <c r="I576" s="292">
        <v>28</v>
      </c>
      <c r="J576" s="291" t="s">
        <v>3575</v>
      </c>
      <c r="K576" s="292">
        <v>2332</v>
      </c>
      <c r="L576" s="291"/>
    </row>
    <row r="577" spans="1:12">
      <c r="A577" s="292">
        <v>2333</v>
      </c>
      <c r="B577" s="291"/>
      <c r="C577" s="291" t="s">
        <v>3800</v>
      </c>
      <c r="D577" s="292">
        <v>2</v>
      </c>
      <c r="E577" s="292">
        <v>2333</v>
      </c>
      <c r="F577" s="293">
        <v>108032</v>
      </c>
      <c r="G577" s="293">
        <v>12481</v>
      </c>
      <c r="H577" s="292">
        <v>29</v>
      </c>
      <c r="I577" s="292">
        <v>29</v>
      </c>
      <c r="J577" s="291" t="s">
        <v>3576</v>
      </c>
      <c r="K577" s="292">
        <v>2333</v>
      </c>
      <c r="L577" s="291"/>
    </row>
    <row r="578" spans="1:12">
      <c r="A578" s="292">
        <v>2335</v>
      </c>
      <c r="B578" s="291"/>
      <c r="C578" s="291" t="s">
        <v>43</v>
      </c>
      <c r="D578" s="292">
        <v>2</v>
      </c>
      <c r="E578" s="292">
        <v>2335</v>
      </c>
      <c r="F578" s="293">
        <v>103343431</v>
      </c>
      <c r="G578" s="293">
        <v>21857799</v>
      </c>
      <c r="H578" s="292">
        <v>31</v>
      </c>
      <c r="I578" s="292">
        <v>31</v>
      </c>
      <c r="J578" s="291" t="s">
        <v>17</v>
      </c>
      <c r="K578" s="292">
        <v>2335</v>
      </c>
      <c r="L578" s="291"/>
    </row>
    <row r="579" spans="1:12">
      <c r="A579" s="292">
        <v>2336</v>
      </c>
      <c r="B579" s="291"/>
      <c r="C579" s="291" t="s">
        <v>274</v>
      </c>
      <c r="D579" s="292">
        <v>2</v>
      </c>
      <c r="E579" s="292">
        <v>2336</v>
      </c>
      <c r="F579" s="293">
        <v>107006</v>
      </c>
      <c r="G579" s="293">
        <v>10953</v>
      </c>
      <c r="H579" s="292">
        <v>32</v>
      </c>
      <c r="I579" s="292">
        <v>32</v>
      </c>
      <c r="J579" s="291" t="s">
        <v>259</v>
      </c>
      <c r="K579" s="292">
        <v>2336</v>
      </c>
      <c r="L579" s="291"/>
    </row>
    <row r="580" spans="1:12">
      <c r="A580" s="292">
        <v>2337</v>
      </c>
      <c r="B580" s="291"/>
      <c r="C580" s="291" t="s">
        <v>2290</v>
      </c>
      <c r="D580" s="292">
        <v>2</v>
      </c>
      <c r="E580" s="292">
        <v>2337</v>
      </c>
      <c r="F580" s="293">
        <v>105465</v>
      </c>
      <c r="G580" s="293">
        <v>108718</v>
      </c>
      <c r="H580" s="292">
        <v>33</v>
      </c>
      <c r="I580" s="292">
        <v>33</v>
      </c>
      <c r="J580" s="291" t="s">
        <v>1306</v>
      </c>
      <c r="K580" s="292">
        <v>2337</v>
      </c>
      <c r="L580" s="291"/>
    </row>
    <row r="581" spans="1:12">
      <c r="A581" s="292">
        <v>2338</v>
      </c>
      <c r="B581" s="291"/>
      <c r="C581" s="291" t="s">
        <v>3801</v>
      </c>
      <c r="D581" s="292">
        <v>2</v>
      </c>
      <c r="E581" s="292">
        <v>2338</v>
      </c>
      <c r="F581" s="292" t="s">
        <v>3802</v>
      </c>
      <c r="G581" s="293">
        <v>141436</v>
      </c>
      <c r="H581" s="292">
        <v>34</v>
      </c>
      <c r="I581" s="292">
        <v>34</v>
      </c>
      <c r="J581" s="291" t="s">
        <v>1056</v>
      </c>
      <c r="K581" s="292">
        <v>2338</v>
      </c>
      <c r="L581" s="291"/>
    </row>
    <row r="582" spans="1:12">
      <c r="A582" s="292">
        <v>2339</v>
      </c>
      <c r="B582" s="291"/>
      <c r="C582" s="291" t="s">
        <v>3803</v>
      </c>
      <c r="D582" s="292">
        <v>2</v>
      </c>
      <c r="E582" s="292">
        <v>2339</v>
      </c>
      <c r="F582" s="292" t="s">
        <v>3804</v>
      </c>
      <c r="G582" s="293">
        <v>226687</v>
      </c>
      <c r="H582" s="292">
        <v>35</v>
      </c>
      <c r="I582" s="292">
        <v>35</v>
      </c>
      <c r="J582" s="291" t="s">
        <v>3577</v>
      </c>
      <c r="K582" s="292">
        <v>2339</v>
      </c>
      <c r="L582" s="291"/>
    </row>
    <row r="583" spans="1:12">
      <c r="A583" s="292">
        <v>2341</v>
      </c>
      <c r="B583" s="291"/>
      <c r="C583" s="291" t="s">
        <v>1597</v>
      </c>
      <c r="D583" s="292">
        <v>2</v>
      </c>
      <c r="E583" s="292">
        <v>2341</v>
      </c>
      <c r="F583" s="293">
        <v>105756</v>
      </c>
      <c r="G583" s="293">
        <v>186618</v>
      </c>
      <c r="H583" s="292">
        <v>37</v>
      </c>
      <c r="I583" s="292">
        <v>37</v>
      </c>
      <c r="J583" s="291" t="s">
        <v>1592</v>
      </c>
      <c r="K583" s="292">
        <v>2341</v>
      </c>
      <c r="L583" s="291"/>
    </row>
    <row r="584" spans="1:12">
      <c r="A584" s="292">
        <v>2342</v>
      </c>
      <c r="B584" s="291"/>
      <c r="C584" s="291" t="s">
        <v>778</v>
      </c>
      <c r="D584" s="292">
        <v>2</v>
      </c>
      <c r="E584" s="292">
        <v>2342</v>
      </c>
      <c r="F584" s="293">
        <v>106398</v>
      </c>
      <c r="G584" s="293">
        <v>207312</v>
      </c>
      <c r="H584" s="292">
        <v>38</v>
      </c>
      <c r="I584" s="292">
        <v>38</v>
      </c>
      <c r="J584" s="291" t="s">
        <v>3578</v>
      </c>
      <c r="K584" s="292">
        <v>2342</v>
      </c>
      <c r="L584" s="291"/>
    </row>
    <row r="585" spans="1:12">
      <c r="A585" s="292">
        <v>2344</v>
      </c>
      <c r="B585" s="291"/>
      <c r="C585" s="291" t="s">
        <v>1675</v>
      </c>
      <c r="D585" s="292">
        <v>2</v>
      </c>
      <c r="E585" s="292">
        <v>2344</v>
      </c>
      <c r="F585" s="293">
        <v>105254</v>
      </c>
      <c r="G585" s="293">
        <v>208784</v>
      </c>
      <c r="H585" s="292">
        <v>40</v>
      </c>
      <c r="I585" s="292">
        <v>40</v>
      </c>
      <c r="J585" s="291" t="s">
        <v>92</v>
      </c>
      <c r="K585" s="292">
        <v>2344</v>
      </c>
      <c r="L585" s="291"/>
    </row>
    <row r="586" spans="1:12">
      <c r="A586" s="292">
        <v>2345</v>
      </c>
      <c r="B586" s="291"/>
      <c r="C586" s="291" t="s">
        <v>2141</v>
      </c>
      <c r="D586" s="292">
        <v>2</v>
      </c>
      <c r="E586" s="292">
        <v>2345</v>
      </c>
      <c r="F586" s="293">
        <v>105994006</v>
      </c>
      <c r="G586" s="293">
        <v>20976909</v>
      </c>
      <c r="H586" s="292">
        <v>41</v>
      </c>
      <c r="I586" s="292">
        <v>41</v>
      </c>
      <c r="J586" s="291" t="s">
        <v>823</v>
      </c>
      <c r="K586" s="292">
        <v>2345</v>
      </c>
      <c r="L586" s="291"/>
    </row>
    <row r="587" spans="1:12">
      <c r="A587" s="292">
        <v>2346</v>
      </c>
      <c r="B587" s="291"/>
      <c r="C587" s="291" t="s">
        <v>1822</v>
      </c>
      <c r="D587" s="292">
        <v>2</v>
      </c>
      <c r="E587" s="292">
        <v>2346</v>
      </c>
      <c r="F587" s="293">
        <v>109227</v>
      </c>
      <c r="G587" s="293">
        <v>126996</v>
      </c>
      <c r="H587" s="292">
        <v>42</v>
      </c>
      <c r="I587" s="292">
        <v>42</v>
      </c>
      <c r="J587" s="291" t="s">
        <v>76</v>
      </c>
      <c r="K587" s="292">
        <v>2346</v>
      </c>
      <c r="L587" s="291"/>
    </row>
    <row r="588" spans="1:12">
      <c r="A588" s="292">
        <v>2347</v>
      </c>
      <c r="B588" s="291"/>
      <c r="C588" s="291" t="s">
        <v>3805</v>
      </c>
      <c r="D588" s="292">
        <v>2</v>
      </c>
      <c r="E588" s="292">
        <v>2347</v>
      </c>
      <c r="F588" s="293">
        <v>104589</v>
      </c>
      <c r="G588" s="293">
        <v>102423</v>
      </c>
      <c r="H588" s="292">
        <v>43</v>
      </c>
      <c r="I588" s="292">
        <v>43</v>
      </c>
      <c r="J588" s="291" t="s">
        <v>3580</v>
      </c>
      <c r="K588" s="292">
        <v>2347</v>
      </c>
      <c r="L588" s="291"/>
    </row>
    <row r="589" spans="1:12">
      <c r="A589" s="292">
        <v>2348</v>
      </c>
      <c r="B589" s="291"/>
      <c r="C589" s="291" t="s">
        <v>3806</v>
      </c>
      <c r="D589" s="292">
        <v>2</v>
      </c>
      <c r="E589" s="292">
        <v>2348</v>
      </c>
      <c r="F589" s="293">
        <v>107948</v>
      </c>
      <c r="G589" s="293">
        <v>148235</v>
      </c>
      <c r="H589" s="292">
        <v>44</v>
      </c>
      <c r="I589" s="292">
        <v>44</v>
      </c>
      <c r="J589" s="291" t="s">
        <v>1681</v>
      </c>
      <c r="K589" s="292">
        <v>2348</v>
      </c>
      <c r="L589" s="291"/>
    </row>
    <row r="590" spans="1:12">
      <c r="A590" s="292">
        <v>2350</v>
      </c>
      <c r="B590" s="291"/>
      <c r="C590" s="291" t="s">
        <v>579</v>
      </c>
      <c r="D590" s="292">
        <v>2</v>
      </c>
      <c r="E590" s="292">
        <v>2350</v>
      </c>
      <c r="F590" s="293">
        <v>107487</v>
      </c>
      <c r="G590" s="293">
        <v>115073</v>
      </c>
      <c r="H590" s="292">
        <v>46</v>
      </c>
      <c r="I590" s="292">
        <v>46</v>
      </c>
      <c r="J590" s="291" t="s">
        <v>577</v>
      </c>
      <c r="K590" s="292">
        <v>2350</v>
      </c>
      <c r="L590" s="291"/>
    </row>
    <row r="591" spans="1:12">
      <c r="A591" s="292">
        <v>2351</v>
      </c>
      <c r="B591" s="291"/>
      <c r="C591" s="291" t="s">
        <v>1798</v>
      </c>
      <c r="D591" s="292">
        <v>2</v>
      </c>
      <c r="E591" s="292">
        <v>2351</v>
      </c>
      <c r="F591" s="293">
        <v>106469</v>
      </c>
      <c r="G591" s="293">
        <v>222576</v>
      </c>
      <c r="H591" s="292">
        <v>47</v>
      </c>
      <c r="I591" s="292">
        <v>47</v>
      </c>
      <c r="J591" s="291" t="s">
        <v>1741</v>
      </c>
      <c r="K591" s="292">
        <v>2351</v>
      </c>
      <c r="L591" s="291"/>
    </row>
    <row r="592" spans="1:12">
      <c r="A592" s="292">
        <v>2352</v>
      </c>
      <c r="B592" s="291"/>
      <c r="C592" s="291" t="s">
        <v>797</v>
      </c>
      <c r="D592" s="292">
        <v>2</v>
      </c>
      <c r="E592" s="292">
        <v>2352</v>
      </c>
      <c r="F592" s="293">
        <v>104254</v>
      </c>
      <c r="G592" s="293">
        <v>220877</v>
      </c>
      <c r="H592" s="292">
        <v>48</v>
      </c>
      <c r="I592" s="292">
        <v>48</v>
      </c>
      <c r="J592" s="291" t="s">
        <v>783</v>
      </c>
      <c r="K592" s="292">
        <v>2352</v>
      </c>
      <c r="L592" s="291"/>
    </row>
    <row r="593" spans="1:12">
      <c r="A593" s="292">
        <v>2353</v>
      </c>
      <c r="B593" s="291"/>
      <c r="C593" s="291" t="s">
        <v>3807</v>
      </c>
      <c r="D593" s="292">
        <v>2</v>
      </c>
      <c r="E593" s="292">
        <v>2353</v>
      </c>
      <c r="F593" s="293">
        <v>106308</v>
      </c>
      <c r="G593" s="293">
        <v>108931</v>
      </c>
      <c r="H593" s="292">
        <v>49</v>
      </c>
      <c r="I593" s="292">
        <v>49</v>
      </c>
      <c r="J593" s="291" t="s">
        <v>140</v>
      </c>
      <c r="K593" s="292">
        <v>2353</v>
      </c>
      <c r="L593" s="291"/>
    </row>
    <row r="594" spans="1:12">
      <c r="A594" s="292">
        <v>2354</v>
      </c>
      <c r="B594" s="291"/>
      <c r="C594" s="291" t="s">
        <v>627</v>
      </c>
      <c r="D594" s="292">
        <v>2</v>
      </c>
      <c r="E594" s="292">
        <v>2354</v>
      </c>
      <c r="F594" s="293">
        <v>106334</v>
      </c>
      <c r="G594" s="293">
        <v>202918</v>
      </c>
      <c r="H594" s="292">
        <v>50</v>
      </c>
      <c r="I594" s="292">
        <v>50</v>
      </c>
      <c r="J594" s="291" t="s">
        <v>3581</v>
      </c>
      <c r="K594" s="292">
        <v>2354</v>
      </c>
      <c r="L594" s="291"/>
    </row>
    <row r="595" spans="1:12">
      <c r="A595" s="292">
        <v>2355</v>
      </c>
      <c r="B595" s="291"/>
      <c r="C595" s="291" t="s">
        <v>1656</v>
      </c>
      <c r="D595" s="292">
        <v>2</v>
      </c>
      <c r="E595" s="292">
        <v>2355</v>
      </c>
      <c r="F595" s="293">
        <v>104147</v>
      </c>
      <c r="G595" s="293">
        <v>194008</v>
      </c>
      <c r="H595" s="292">
        <v>51</v>
      </c>
      <c r="I595" s="292">
        <v>51</v>
      </c>
      <c r="J595" s="291" t="s">
        <v>3582</v>
      </c>
      <c r="K595" s="292">
        <v>2355</v>
      </c>
      <c r="L595" s="291"/>
    </row>
    <row r="596" spans="1:12">
      <c r="A596" s="292">
        <v>2358</v>
      </c>
      <c r="B596" s="291"/>
      <c r="C596" s="291" t="s">
        <v>868</v>
      </c>
      <c r="D596" s="292">
        <v>2</v>
      </c>
      <c r="E596" s="292">
        <v>2358</v>
      </c>
      <c r="F596" s="293">
        <v>105294</v>
      </c>
      <c r="G596" s="293">
        <v>212567</v>
      </c>
      <c r="H596" s="292">
        <v>54</v>
      </c>
      <c r="I596" s="292">
        <v>54</v>
      </c>
      <c r="J596" s="291" t="s">
        <v>826</v>
      </c>
      <c r="K596" s="292">
        <v>2358</v>
      </c>
      <c r="L596" s="291"/>
    </row>
    <row r="597" spans="1:12">
      <c r="A597" s="292">
        <v>2359</v>
      </c>
      <c r="B597" s="291"/>
      <c r="C597" s="291" t="s">
        <v>3808</v>
      </c>
      <c r="D597" s="292">
        <v>2</v>
      </c>
      <c r="E597" s="292">
        <v>2359</v>
      </c>
      <c r="F597" s="293">
        <v>109215</v>
      </c>
      <c r="G597" s="293">
        <v>133073</v>
      </c>
      <c r="H597" s="292">
        <v>55</v>
      </c>
      <c r="I597" s="292">
        <v>55</v>
      </c>
      <c r="J597" s="291" t="s">
        <v>3584</v>
      </c>
      <c r="K597" s="292">
        <v>2359</v>
      </c>
      <c r="L597" s="291"/>
    </row>
    <row r="598" spans="1:12">
      <c r="A598" s="292">
        <v>2361</v>
      </c>
      <c r="B598" s="291"/>
      <c r="C598" s="291" t="s">
        <v>3809</v>
      </c>
      <c r="D598" s="292">
        <v>2</v>
      </c>
      <c r="E598" s="292">
        <v>2361</v>
      </c>
      <c r="F598" s="293">
        <v>108122</v>
      </c>
      <c r="G598" s="293">
        <v>151484</v>
      </c>
      <c r="H598" s="292">
        <v>57</v>
      </c>
      <c r="I598" s="292">
        <v>57</v>
      </c>
      <c r="J598" s="291" t="s">
        <v>1014</v>
      </c>
      <c r="K598" s="292">
        <v>2361</v>
      </c>
      <c r="L598" s="291"/>
    </row>
    <row r="599" spans="1:12">
      <c r="A599" s="292">
        <v>2362</v>
      </c>
      <c r="B599" s="291"/>
      <c r="C599" s="291" t="s">
        <v>741</v>
      </c>
      <c r="D599" s="292">
        <v>2</v>
      </c>
      <c r="E599" s="292">
        <v>2362</v>
      </c>
      <c r="F599" s="292" t="s">
        <v>3810</v>
      </c>
      <c r="G599" s="293">
        <v>150417</v>
      </c>
      <c r="H599" s="292">
        <v>58</v>
      </c>
      <c r="I599" s="292">
        <v>58</v>
      </c>
      <c r="J599" s="291" t="s">
        <v>608</v>
      </c>
      <c r="K599" s="292">
        <v>2362</v>
      </c>
      <c r="L599" s="291"/>
    </row>
    <row r="600" spans="1:12">
      <c r="A600" s="292">
        <v>2363</v>
      </c>
      <c r="B600" s="291"/>
      <c r="C600" s="291" t="s">
        <v>3811</v>
      </c>
      <c r="D600" s="292">
        <v>2</v>
      </c>
      <c r="E600" s="292">
        <v>2363</v>
      </c>
      <c r="F600" s="293">
        <v>107756</v>
      </c>
      <c r="G600" s="293">
        <v>214524</v>
      </c>
      <c r="H600" s="292">
        <v>59</v>
      </c>
      <c r="I600" s="292">
        <v>59</v>
      </c>
      <c r="J600" s="291" t="s">
        <v>2104</v>
      </c>
      <c r="K600" s="292">
        <v>2363</v>
      </c>
      <c r="L600" s="291"/>
    </row>
    <row r="601" spans="1:12">
      <c r="A601" s="292">
        <v>2364</v>
      </c>
      <c r="B601" s="291"/>
      <c r="C601" s="291" t="s">
        <v>3812</v>
      </c>
      <c r="D601" s="292">
        <v>2</v>
      </c>
      <c r="E601" s="292">
        <v>2364</v>
      </c>
      <c r="F601" s="293">
        <v>107166</v>
      </c>
      <c r="G601" s="293">
        <v>167689</v>
      </c>
      <c r="H601" s="292">
        <v>60</v>
      </c>
      <c r="I601" s="292">
        <v>60</v>
      </c>
      <c r="J601" s="291" t="s">
        <v>3586</v>
      </c>
      <c r="K601" s="292">
        <v>2364</v>
      </c>
      <c r="L601" s="291"/>
    </row>
    <row r="602" spans="1:12">
      <c r="A602" s="292">
        <v>2365</v>
      </c>
      <c r="B602" s="291"/>
      <c r="C602" s="291" t="s">
        <v>383</v>
      </c>
      <c r="D602" s="292">
        <v>2</v>
      </c>
      <c r="E602" s="292">
        <v>2365</v>
      </c>
      <c r="F602" s="293">
        <v>105745</v>
      </c>
      <c r="G602" s="293">
        <v>942974</v>
      </c>
      <c r="H602" s="292">
        <v>61</v>
      </c>
      <c r="I602" s="292">
        <v>61</v>
      </c>
      <c r="J602" s="291" t="s">
        <v>1846</v>
      </c>
      <c r="K602" s="292">
        <v>2365</v>
      </c>
      <c r="L602" s="291"/>
    </row>
    <row r="603" spans="1:12">
      <c r="A603" s="292">
        <v>2366</v>
      </c>
      <c r="B603" s="291"/>
      <c r="C603" s="291" t="s">
        <v>3813</v>
      </c>
      <c r="D603" s="292">
        <v>2</v>
      </c>
      <c r="E603" s="292">
        <v>2366</v>
      </c>
      <c r="F603" s="293">
        <v>103603</v>
      </c>
      <c r="G603" s="293">
        <v>209417</v>
      </c>
      <c r="H603" s="292">
        <v>62</v>
      </c>
      <c r="I603" s="292">
        <v>62</v>
      </c>
      <c r="J603" s="291" t="s">
        <v>2116</v>
      </c>
      <c r="K603" s="292">
        <v>2366</v>
      </c>
      <c r="L603" s="291"/>
    </row>
    <row r="604" spans="1:12">
      <c r="A604" s="292">
        <v>2367</v>
      </c>
      <c r="B604" s="291"/>
      <c r="C604" s="291" t="s">
        <v>1897</v>
      </c>
      <c r="D604" s="292">
        <v>2</v>
      </c>
      <c r="E604" s="292">
        <v>2367</v>
      </c>
      <c r="F604" s="293">
        <v>106359</v>
      </c>
      <c r="G604" s="293">
        <v>110302</v>
      </c>
      <c r="H604" s="292">
        <v>63</v>
      </c>
      <c r="I604" s="292">
        <v>63</v>
      </c>
      <c r="J604" s="291" t="s">
        <v>1889</v>
      </c>
      <c r="K604" s="292">
        <v>2367</v>
      </c>
      <c r="L604" s="291"/>
    </row>
    <row r="605" spans="1:12">
      <c r="A605" s="292">
        <v>2369</v>
      </c>
      <c r="B605" s="291"/>
      <c r="C605" s="291" t="s">
        <v>2393</v>
      </c>
      <c r="D605" s="292">
        <v>2</v>
      </c>
      <c r="E605" s="292">
        <v>2369</v>
      </c>
      <c r="F605" s="293">
        <v>106071</v>
      </c>
      <c r="G605" s="293">
        <v>217551</v>
      </c>
      <c r="H605" s="292">
        <v>65</v>
      </c>
      <c r="I605" s="292">
        <v>65</v>
      </c>
      <c r="J605" s="291" t="s">
        <v>2382</v>
      </c>
      <c r="K605" s="292">
        <v>2369</v>
      </c>
      <c r="L605" s="291"/>
    </row>
    <row r="606" spans="1:12">
      <c r="A606" s="292">
        <v>2370</v>
      </c>
      <c r="B606" s="291"/>
      <c r="C606" s="291" t="s">
        <v>3814</v>
      </c>
      <c r="D606" s="292">
        <v>2</v>
      </c>
      <c r="E606" s="292">
        <v>2370</v>
      </c>
      <c r="F606" s="292" t="s">
        <v>3815</v>
      </c>
      <c r="G606" s="293">
        <v>201562</v>
      </c>
      <c r="H606" s="292">
        <v>66</v>
      </c>
      <c r="I606" s="292">
        <v>66</v>
      </c>
      <c r="J606" s="291" t="s">
        <v>3587</v>
      </c>
      <c r="K606" s="292">
        <v>2370</v>
      </c>
      <c r="L606" s="291"/>
    </row>
    <row r="607" spans="1:12" ht="31.5">
      <c r="A607" s="292">
        <v>2371</v>
      </c>
      <c r="B607" s="291"/>
      <c r="C607" s="291" t="s">
        <v>3816</v>
      </c>
      <c r="D607" s="292">
        <v>2</v>
      </c>
      <c r="E607" s="292">
        <v>2371</v>
      </c>
      <c r="F607" s="293">
        <v>107515</v>
      </c>
      <c r="G607" s="293">
        <v>165763</v>
      </c>
      <c r="H607" s="292">
        <v>67</v>
      </c>
      <c r="I607" s="292">
        <v>67</v>
      </c>
      <c r="J607" s="291" t="s">
        <v>3588</v>
      </c>
      <c r="K607" s="292">
        <v>2371</v>
      </c>
      <c r="L607" s="291"/>
    </row>
    <row r="608" spans="1:12">
      <c r="A608" s="292">
        <v>2372</v>
      </c>
      <c r="B608" s="291"/>
      <c r="C608" s="291" t="s">
        <v>156</v>
      </c>
      <c r="D608" s="292">
        <v>2</v>
      </c>
      <c r="E608" s="292">
        <v>2372</v>
      </c>
      <c r="F608" s="293">
        <v>106195</v>
      </c>
      <c r="G608" s="293">
        <v>104736</v>
      </c>
      <c r="H608" s="292">
        <v>68</v>
      </c>
      <c r="I608" s="292">
        <v>68</v>
      </c>
      <c r="J608" s="291" t="s">
        <v>2457</v>
      </c>
      <c r="K608" s="292">
        <v>2372</v>
      </c>
      <c r="L608" s="291"/>
    </row>
    <row r="609" spans="1:12">
      <c r="A609" s="292">
        <v>2373</v>
      </c>
      <c r="B609" s="291"/>
      <c r="C609" s="291" t="s">
        <v>1968</v>
      </c>
      <c r="D609" s="292">
        <v>2</v>
      </c>
      <c r="E609" s="292">
        <v>2373</v>
      </c>
      <c r="F609" s="293">
        <v>106440422</v>
      </c>
      <c r="G609" s="293">
        <v>9607133</v>
      </c>
      <c r="H609" s="292">
        <v>69</v>
      </c>
      <c r="I609" s="292">
        <v>69</v>
      </c>
      <c r="J609" s="291" t="s">
        <v>3589</v>
      </c>
      <c r="K609" s="292">
        <v>2373</v>
      </c>
      <c r="L609" s="291"/>
    </row>
    <row r="610" spans="1:12">
      <c r="A610" s="292">
        <v>2376</v>
      </c>
      <c r="B610" s="291"/>
      <c r="C610" s="291" t="s">
        <v>824</v>
      </c>
      <c r="D610" s="292">
        <v>2</v>
      </c>
      <c r="E610" s="292">
        <v>2376</v>
      </c>
      <c r="F610" s="293">
        <v>105422</v>
      </c>
      <c r="G610" s="293">
        <v>21418</v>
      </c>
      <c r="H610" s="292">
        <v>72</v>
      </c>
      <c r="I610" s="292">
        <v>72</v>
      </c>
      <c r="J610" s="291" t="s">
        <v>1449</v>
      </c>
      <c r="K610" s="292">
        <v>2376</v>
      </c>
      <c r="L610" s="291"/>
    </row>
    <row r="611" spans="1:12">
      <c r="A611" s="292">
        <v>2377</v>
      </c>
      <c r="B611" s="291"/>
      <c r="C611" s="291" t="s">
        <v>537</v>
      </c>
      <c r="D611" s="292">
        <v>2</v>
      </c>
      <c r="E611" s="292">
        <v>2377</v>
      </c>
      <c r="F611" s="293">
        <v>104962</v>
      </c>
      <c r="G611" s="293">
        <v>217279</v>
      </c>
      <c r="H611" s="292">
        <v>73</v>
      </c>
      <c r="I611" s="292">
        <v>73</v>
      </c>
      <c r="J611" s="291" t="s">
        <v>503</v>
      </c>
      <c r="K611" s="292">
        <v>2377</v>
      </c>
      <c r="L611" s="291"/>
    </row>
    <row r="612" spans="1:12">
      <c r="A612" s="292">
        <v>2571</v>
      </c>
      <c r="B612" s="291" t="s">
        <v>3590</v>
      </c>
      <c r="C612" s="291" t="s">
        <v>803</v>
      </c>
      <c r="D612" s="292">
        <v>2</v>
      </c>
      <c r="E612" s="292">
        <v>2571</v>
      </c>
      <c r="F612" s="293">
        <v>105800098</v>
      </c>
      <c r="G612" s="293">
        <v>20995087</v>
      </c>
      <c r="H612" s="292">
        <v>11</v>
      </c>
      <c r="I612" s="292">
        <v>11</v>
      </c>
      <c r="J612" s="291" t="s">
        <v>804</v>
      </c>
      <c r="K612" s="292">
        <v>2571</v>
      </c>
      <c r="L612" s="291"/>
    </row>
    <row r="613" spans="1:12">
      <c r="A613" s="292">
        <v>2572</v>
      </c>
      <c r="B613" s="291" t="s">
        <v>3590</v>
      </c>
      <c r="C613" s="292">
        <v>10</v>
      </c>
      <c r="D613" s="292">
        <v>2</v>
      </c>
      <c r="E613" s="292">
        <v>2572</v>
      </c>
      <c r="F613" s="293">
        <v>10666669</v>
      </c>
      <c r="G613" s="293">
        <v>10767403</v>
      </c>
      <c r="H613" s="292">
        <v>12</v>
      </c>
      <c r="I613" s="292">
        <v>12</v>
      </c>
      <c r="J613" s="291" t="s">
        <v>3569</v>
      </c>
      <c r="K613" s="292">
        <v>2572</v>
      </c>
      <c r="L613" s="291"/>
    </row>
    <row r="614" spans="1:12">
      <c r="A614" s="292">
        <v>2573</v>
      </c>
      <c r="B614" s="291"/>
      <c r="C614" s="291" t="s">
        <v>3817</v>
      </c>
      <c r="D614" s="292">
        <v>2</v>
      </c>
      <c r="E614" s="292">
        <v>2573</v>
      </c>
      <c r="F614" s="293">
        <v>107047756</v>
      </c>
      <c r="G614" s="293">
        <v>20731819</v>
      </c>
      <c r="H614" s="292">
        <v>13</v>
      </c>
      <c r="I614" s="292">
        <v>13</v>
      </c>
      <c r="J614" s="291" t="s">
        <v>3570</v>
      </c>
      <c r="K614" s="292">
        <v>2573</v>
      </c>
      <c r="L614" s="291"/>
    </row>
    <row r="615" spans="1:12">
      <c r="A615" s="292">
        <v>2576</v>
      </c>
      <c r="B615" s="291"/>
      <c r="C615" s="291" t="s">
        <v>105</v>
      </c>
      <c r="D615" s="292">
        <v>2</v>
      </c>
      <c r="E615" s="292">
        <v>2576</v>
      </c>
      <c r="F615" s="293">
        <v>105002</v>
      </c>
      <c r="G615" s="293">
        <v>106195</v>
      </c>
      <c r="H615" s="292">
        <v>16</v>
      </c>
      <c r="I615" s="292">
        <v>16</v>
      </c>
      <c r="J615" s="291" t="s">
        <v>67</v>
      </c>
      <c r="K615" s="292">
        <v>2576</v>
      </c>
      <c r="L615" s="291"/>
    </row>
    <row r="616" spans="1:12">
      <c r="A616" s="292">
        <v>2579</v>
      </c>
      <c r="B616" s="291"/>
      <c r="C616" s="291" t="s">
        <v>464</v>
      </c>
      <c r="D616" s="292">
        <v>2</v>
      </c>
      <c r="E616" s="292">
        <v>2579</v>
      </c>
      <c r="F616" s="293">
        <v>106127</v>
      </c>
      <c r="G616" s="293">
        <v>214732</v>
      </c>
      <c r="H616" s="292">
        <v>19</v>
      </c>
      <c r="I616" s="292">
        <v>19</v>
      </c>
      <c r="J616" s="291" t="s">
        <v>424</v>
      </c>
      <c r="K616" s="292">
        <v>2579</v>
      </c>
      <c r="L616" s="291"/>
    </row>
    <row r="617" spans="1:12">
      <c r="A617" s="292">
        <v>2584</v>
      </c>
      <c r="B617" s="291"/>
      <c r="C617" s="291" t="s">
        <v>1357</v>
      </c>
      <c r="D617" s="292">
        <v>2</v>
      </c>
      <c r="E617" s="292">
        <v>2584</v>
      </c>
      <c r="F617" s="293">
        <v>108998</v>
      </c>
      <c r="G617" s="293">
        <v>136213</v>
      </c>
      <c r="H617" s="292">
        <v>24</v>
      </c>
      <c r="I617" s="292">
        <v>24</v>
      </c>
      <c r="J617" s="291" t="s">
        <v>1983</v>
      </c>
      <c r="K617" s="292">
        <v>2584</v>
      </c>
      <c r="L617" s="291"/>
    </row>
    <row r="618" spans="1:12">
      <c r="A618" s="292">
        <v>2585</v>
      </c>
      <c r="B618" s="291"/>
      <c r="C618" s="291" t="s">
        <v>3818</v>
      </c>
      <c r="D618" s="292">
        <v>2</v>
      </c>
      <c r="E618" s="292">
        <v>2585</v>
      </c>
      <c r="F618" s="293">
        <v>106994</v>
      </c>
      <c r="G618" s="293">
        <v>11954</v>
      </c>
      <c r="H618" s="292">
        <v>25</v>
      </c>
      <c r="I618" s="292">
        <v>25</v>
      </c>
      <c r="J618" s="291" t="s">
        <v>2110</v>
      </c>
      <c r="K618" s="292">
        <v>2585</v>
      </c>
      <c r="L618" s="291"/>
    </row>
    <row r="619" spans="1:12">
      <c r="A619" s="292">
        <v>2586</v>
      </c>
      <c r="B619" s="291"/>
      <c r="C619" s="291" t="s">
        <v>3819</v>
      </c>
      <c r="D619" s="292">
        <v>2</v>
      </c>
      <c r="E619" s="292">
        <v>2586</v>
      </c>
      <c r="F619" s="293">
        <v>108725</v>
      </c>
      <c r="G619" s="293">
        <v>112286</v>
      </c>
      <c r="H619" s="292">
        <v>26</v>
      </c>
      <c r="I619" s="292">
        <v>26</v>
      </c>
      <c r="J619" s="291" t="s">
        <v>507</v>
      </c>
      <c r="K619" s="292">
        <v>2586</v>
      </c>
      <c r="L619" s="291"/>
    </row>
    <row r="620" spans="1:12">
      <c r="A620" s="292">
        <v>2588</v>
      </c>
      <c r="B620" s="291"/>
      <c r="C620" s="291" t="s">
        <v>3820</v>
      </c>
      <c r="D620" s="292">
        <v>2</v>
      </c>
      <c r="E620" s="292">
        <v>2588</v>
      </c>
      <c r="F620" s="293">
        <v>106432</v>
      </c>
      <c r="G620" s="293">
        <v>224299</v>
      </c>
      <c r="H620" s="292">
        <v>28</v>
      </c>
      <c r="I620" s="292">
        <v>28</v>
      </c>
      <c r="J620" s="291" t="s">
        <v>3575</v>
      </c>
      <c r="K620" s="292">
        <v>2588</v>
      </c>
      <c r="L620" s="291"/>
    </row>
    <row r="621" spans="1:12">
      <c r="A621" s="292">
        <v>2589</v>
      </c>
      <c r="B621" s="291"/>
      <c r="C621" s="291" t="s">
        <v>3821</v>
      </c>
      <c r="D621" s="292">
        <v>2</v>
      </c>
      <c r="E621" s="292">
        <v>2589</v>
      </c>
      <c r="F621" s="293">
        <v>108335</v>
      </c>
      <c r="G621" s="293">
        <v>125053</v>
      </c>
      <c r="H621" s="292">
        <v>29</v>
      </c>
      <c r="I621" s="292">
        <v>29</v>
      </c>
      <c r="J621" s="291" t="s">
        <v>3576</v>
      </c>
      <c r="K621" s="292">
        <v>2589</v>
      </c>
      <c r="L621" s="291"/>
    </row>
    <row r="622" spans="1:12">
      <c r="A622" s="292">
        <v>2591</v>
      </c>
      <c r="B622" s="291"/>
      <c r="C622" s="291" t="s">
        <v>62</v>
      </c>
      <c r="D622" s="292">
        <v>2</v>
      </c>
      <c r="E622" s="292">
        <v>2591</v>
      </c>
      <c r="F622" s="293">
        <v>102906612</v>
      </c>
      <c r="G622" s="293">
        <v>21871043</v>
      </c>
      <c r="H622" s="292">
        <v>31</v>
      </c>
      <c r="I622" s="292">
        <v>31</v>
      </c>
      <c r="J622" s="291" t="s">
        <v>17</v>
      </c>
      <c r="K622" s="292">
        <v>2591</v>
      </c>
      <c r="L622" s="291"/>
    </row>
    <row r="623" spans="1:12">
      <c r="A623" s="292">
        <v>2592</v>
      </c>
      <c r="B623" s="291"/>
      <c r="C623" s="291" t="s">
        <v>279</v>
      </c>
      <c r="D623" s="292">
        <v>2</v>
      </c>
      <c r="E623" s="292">
        <v>2592</v>
      </c>
      <c r="F623" s="293">
        <v>107035</v>
      </c>
      <c r="G623" s="293">
        <v>110892</v>
      </c>
      <c r="H623" s="292">
        <v>32</v>
      </c>
      <c r="I623" s="292">
        <v>32</v>
      </c>
      <c r="J623" s="291" t="s">
        <v>259</v>
      </c>
      <c r="K623" s="292">
        <v>2592</v>
      </c>
      <c r="L623" s="291"/>
    </row>
    <row r="624" spans="1:12">
      <c r="A624" s="292">
        <v>2593</v>
      </c>
      <c r="B624" s="291"/>
      <c r="C624" s="291" t="s">
        <v>868</v>
      </c>
      <c r="D624" s="292">
        <v>2</v>
      </c>
      <c r="E624" s="292">
        <v>2593</v>
      </c>
      <c r="F624" s="293">
        <v>105561</v>
      </c>
      <c r="G624" s="293">
        <v>106709</v>
      </c>
      <c r="H624" s="292">
        <v>33</v>
      </c>
      <c r="I624" s="292">
        <v>33</v>
      </c>
      <c r="J624" s="291" t="s">
        <v>1306</v>
      </c>
      <c r="K624" s="292">
        <v>2593</v>
      </c>
      <c r="L624" s="291"/>
    </row>
    <row r="625" spans="1:12">
      <c r="A625" s="292">
        <v>2594</v>
      </c>
      <c r="B625" s="291"/>
      <c r="C625" s="291" t="s">
        <v>1083</v>
      </c>
      <c r="D625" s="292">
        <v>2</v>
      </c>
      <c r="E625" s="292">
        <v>2594</v>
      </c>
      <c r="F625" s="293">
        <v>108527</v>
      </c>
      <c r="G625" s="293">
        <v>137752</v>
      </c>
      <c r="H625" s="292">
        <v>34</v>
      </c>
      <c r="I625" s="292">
        <v>34</v>
      </c>
      <c r="J625" s="291" t="s">
        <v>1056</v>
      </c>
      <c r="K625" s="292">
        <v>2594</v>
      </c>
      <c r="L625" s="291"/>
    </row>
    <row r="626" spans="1:12">
      <c r="A626" s="292">
        <v>2595</v>
      </c>
      <c r="B626" s="291"/>
      <c r="C626" s="291" t="s">
        <v>3822</v>
      </c>
      <c r="D626" s="292">
        <v>2</v>
      </c>
      <c r="E626" s="292">
        <v>2595</v>
      </c>
      <c r="F626" s="293">
        <v>104461</v>
      </c>
      <c r="G626" s="293">
        <v>226824</v>
      </c>
      <c r="H626" s="292">
        <v>35</v>
      </c>
      <c r="I626" s="292">
        <v>35</v>
      </c>
      <c r="J626" s="291" t="s">
        <v>3577</v>
      </c>
      <c r="K626" s="292">
        <v>2595</v>
      </c>
      <c r="L626" s="291"/>
    </row>
    <row r="627" spans="1:12">
      <c r="A627" s="292">
        <v>2597</v>
      </c>
      <c r="B627" s="291"/>
      <c r="C627" s="291" t="s">
        <v>1599</v>
      </c>
      <c r="D627" s="292">
        <v>2</v>
      </c>
      <c r="E627" s="292">
        <v>2597</v>
      </c>
      <c r="F627" s="293">
        <v>105586</v>
      </c>
      <c r="G627" s="293">
        <v>185348</v>
      </c>
      <c r="H627" s="292">
        <v>37</v>
      </c>
      <c r="I627" s="292">
        <v>37</v>
      </c>
      <c r="J627" s="291" t="s">
        <v>1592</v>
      </c>
      <c r="K627" s="292">
        <v>2597</v>
      </c>
      <c r="L627" s="291"/>
    </row>
    <row r="628" spans="1:12">
      <c r="A628" s="292">
        <v>2598</v>
      </c>
      <c r="B628" s="291"/>
      <c r="C628" s="291" t="s">
        <v>891</v>
      </c>
      <c r="D628" s="292">
        <v>2</v>
      </c>
      <c r="E628" s="292">
        <v>2598</v>
      </c>
      <c r="F628" s="293">
        <v>106427</v>
      </c>
      <c r="G628" s="293">
        <v>208978</v>
      </c>
      <c r="H628" s="292">
        <v>38</v>
      </c>
      <c r="I628" s="292">
        <v>38</v>
      </c>
      <c r="J628" s="291" t="s">
        <v>3578</v>
      </c>
      <c r="K628" s="292">
        <v>2598</v>
      </c>
      <c r="L628" s="291"/>
    </row>
    <row r="629" spans="1:12">
      <c r="A629" s="292">
        <v>2600</v>
      </c>
      <c r="B629" s="291"/>
      <c r="C629" s="291" t="s">
        <v>3823</v>
      </c>
      <c r="D629" s="292">
        <v>2</v>
      </c>
      <c r="E629" s="292">
        <v>2600</v>
      </c>
      <c r="F629" s="293">
        <v>105278</v>
      </c>
      <c r="G629" s="293">
        <v>206214</v>
      </c>
      <c r="H629" s="292">
        <v>40</v>
      </c>
      <c r="I629" s="292">
        <v>40</v>
      </c>
      <c r="J629" s="291" t="s">
        <v>92</v>
      </c>
      <c r="K629" s="292">
        <v>2600</v>
      </c>
      <c r="L629" s="291"/>
    </row>
    <row r="630" spans="1:12">
      <c r="A630" s="292">
        <v>2601</v>
      </c>
      <c r="B630" s="291"/>
      <c r="C630" s="291" t="s">
        <v>450</v>
      </c>
      <c r="D630" s="292">
        <v>2</v>
      </c>
      <c r="E630" s="292">
        <v>2601</v>
      </c>
      <c r="F630" s="293">
        <v>106046</v>
      </c>
      <c r="G630" s="293">
        <v>208913</v>
      </c>
      <c r="H630" s="292">
        <v>41</v>
      </c>
      <c r="I630" s="292">
        <v>41</v>
      </c>
      <c r="J630" s="291" t="s">
        <v>823</v>
      </c>
      <c r="K630" s="292">
        <v>2601</v>
      </c>
      <c r="L630" s="291"/>
    </row>
    <row r="631" spans="1:12">
      <c r="A631" s="292">
        <v>2603</v>
      </c>
      <c r="B631" s="291"/>
      <c r="C631" s="291" t="s">
        <v>3824</v>
      </c>
      <c r="D631" s="292">
        <v>2</v>
      </c>
      <c r="E631" s="292">
        <v>2603</v>
      </c>
      <c r="F631" s="293">
        <v>104621</v>
      </c>
      <c r="G631" s="293">
        <v>979799</v>
      </c>
      <c r="H631" s="292">
        <v>43</v>
      </c>
      <c r="I631" s="292">
        <v>43</v>
      </c>
      <c r="J631" s="291" t="s">
        <v>3580</v>
      </c>
      <c r="K631" s="292">
        <v>2603</v>
      </c>
      <c r="L631" s="291"/>
    </row>
    <row r="632" spans="1:12">
      <c r="A632" s="292">
        <v>2604</v>
      </c>
      <c r="B632" s="291"/>
      <c r="C632" s="291" t="s">
        <v>1697</v>
      </c>
      <c r="D632" s="292">
        <v>2</v>
      </c>
      <c r="E632" s="292">
        <v>2604</v>
      </c>
      <c r="F632" s="293">
        <v>107442605</v>
      </c>
      <c r="G632" s="293">
        <v>14304354</v>
      </c>
      <c r="H632" s="292">
        <v>44</v>
      </c>
      <c r="I632" s="292">
        <v>44</v>
      </c>
      <c r="J632" s="291" t="s">
        <v>1681</v>
      </c>
      <c r="K632" s="292">
        <v>2604</v>
      </c>
      <c r="L632" s="291"/>
    </row>
    <row r="633" spans="1:12">
      <c r="A633" s="292">
        <v>2606</v>
      </c>
      <c r="B633" s="291"/>
      <c r="C633" s="291" t="s">
        <v>584</v>
      </c>
      <c r="D633" s="292">
        <v>2</v>
      </c>
      <c r="E633" s="292">
        <v>2606</v>
      </c>
      <c r="F633" s="293">
        <v>108134</v>
      </c>
      <c r="G633" s="293">
        <v>119571</v>
      </c>
      <c r="H633" s="292">
        <v>46</v>
      </c>
      <c r="I633" s="292">
        <v>46</v>
      </c>
      <c r="J633" s="291" t="s">
        <v>577</v>
      </c>
      <c r="K633" s="292">
        <v>2606</v>
      </c>
      <c r="L633" s="291"/>
    </row>
    <row r="634" spans="1:12">
      <c r="A634" s="292">
        <v>2607</v>
      </c>
      <c r="B634" s="291"/>
      <c r="C634" s="291" t="s">
        <v>1782</v>
      </c>
      <c r="D634" s="292">
        <v>2</v>
      </c>
      <c r="E634" s="292">
        <v>2607</v>
      </c>
      <c r="F634" s="293">
        <v>106614</v>
      </c>
      <c r="G634" s="293">
        <v>220556</v>
      </c>
      <c r="H634" s="292">
        <v>47</v>
      </c>
      <c r="I634" s="292">
        <v>47</v>
      </c>
      <c r="J634" s="291" t="s">
        <v>1741</v>
      </c>
      <c r="K634" s="292">
        <v>2607</v>
      </c>
      <c r="L634" s="291"/>
    </row>
    <row r="635" spans="1:12">
      <c r="A635" s="292">
        <v>2609</v>
      </c>
      <c r="B635" s="291"/>
      <c r="C635" s="291" t="s">
        <v>371</v>
      </c>
      <c r="D635" s="292">
        <v>2</v>
      </c>
      <c r="E635" s="292">
        <v>2609</v>
      </c>
      <c r="F635" s="293">
        <v>105668</v>
      </c>
      <c r="G635" s="293">
        <v>108353</v>
      </c>
      <c r="H635" s="292">
        <v>49</v>
      </c>
      <c r="I635" s="292">
        <v>49</v>
      </c>
      <c r="J635" s="291" t="s">
        <v>140</v>
      </c>
      <c r="K635" s="292">
        <v>2609</v>
      </c>
      <c r="L635" s="291"/>
    </row>
    <row r="636" spans="1:12">
      <c r="A636" s="292">
        <v>2610</v>
      </c>
      <c r="B636" s="291"/>
      <c r="C636" s="291" t="s">
        <v>3825</v>
      </c>
      <c r="D636" s="292">
        <v>2</v>
      </c>
      <c r="E636" s="292">
        <v>2610</v>
      </c>
      <c r="F636" s="293">
        <v>106016</v>
      </c>
      <c r="G636" s="293">
        <v>203252</v>
      </c>
      <c r="H636" s="292">
        <v>50</v>
      </c>
      <c r="I636" s="292">
        <v>50</v>
      </c>
      <c r="J636" s="291" t="s">
        <v>3581</v>
      </c>
      <c r="K636" s="292">
        <v>2610</v>
      </c>
      <c r="L636" s="291"/>
    </row>
    <row r="637" spans="1:12">
      <c r="A637" s="292">
        <v>2611</v>
      </c>
      <c r="B637" s="291"/>
      <c r="C637" s="291" t="s">
        <v>3826</v>
      </c>
      <c r="D637" s="292">
        <v>2</v>
      </c>
      <c r="E637" s="292">
        <v>2611</v>
      </c>
      <c r="F637" s="292" t="s">
        <v>3827</v>
      </c>
      <c r="G637" s="293">
        <v>186969</v>
      </c>
      <c r="H637" s="292">
        <v>51</v>
      </c>
      <c r="I637" s="292">
        <v>51</v>
      </c>
      <c r="J637" s="291" t="s">
        <v>3582</v>
      </c>
      <c r="K637" s="292">
        <v>2611</v>
      </c>
      <c r="L637" s="291"/>
    </row>
    <row r="638" spans="1:12">
      <c r="A638" s="292">
        <v>2614</v>
      </c>
      <c r="B638" s="291"/>
      <c r="C638" s="291" t="s">
        <v>854</v>
      </c>
      <c r="D638" s="292">
        <v>2</v>
      </c>
      <c r="E638" s="292">
        <v>2614</v>
      </c>
      <c r="F638" s="293">
        <v>105141</v>
      </c>
      <c r="G638" s="293">
        <v>214987</v>
      </c>
      <c r="H638" s="292">
        <v>54</v>
      </c>
      <c r="I638" s="292">
        <v>54</v>
      </c>
      <c r="J638" s="291" t="s">
        <v>826</v>
      </c>
      <c r="K638" s="292">
        <v>2614</v>
      </c>
      <c r="L638" s="291"/>
    </row>
    <row r="639" spans="1:12">
      <c r="A639" s="292">
        <v>2617</v>
      </c>
      <c r="B639" s="291"/>
      <c r="C639" s="291" t="s">
        <v>2089</v>
      </c>
      <c r="D639" s="292">
        <v>2</v>
      </c>
      <c r="E639" s="292">
        <v>2617</v>
      </c>
      <c r="F639" s="293">
        <v>107651</v>
      </c>
      <c r="G639" s="293">
        <v>159226</v>
      </c>
      <c r="H639" s="292">
        <v>57</v>
      </c>
      <c r="I639" s="292">
        <v>57</v>
      </c>
      <c r="J639" s="291" t="s">
        <v>1014</v>
      </c>
      <c r="K639" s="292">
        <v>2617</v>
      </c>
      <c r="L639" s="291"/>
    </row>
    <row r="640" spans="1:12">
      <c r="A640" s="292">
        <v>2618</v>
      </c>
      <c r="B640" s="291"/>
      <c r="C640" s="291" t="s">
        <v>1253</v>
      </c>
      <c r="D640" s="292">
        <v>2</v>
      </c>
      <c r="E640" s="292">
        <v>2618</v>
      </c>
      <c r="F640" s="293">
        <v>108336</v>
      </c>
      <c r="G640" s="293">
        <v>149888</v>
      </c>
      <c r="H640" s="292">
        <v>58</v>
      </c>
      <c r="I640" s="292">
        <v>58</v>
      </c>
      <c r="J640" s="291" t="s">
        <v>608</v>
      </c>
      <c r="K640" s="292">
        <v>2618</v>
      </c>
      <c r="L640" s="291"/>
    </row>
    <row r="641" spans="1:12">
      <c r="A641" s="292">
        <v>2619</v>
      </c>
      <c r="B641" s="291"/>
      <c r="C641" s="291" t="s">
        <v>3828</v>
      </c>
      <c r="D641" s="292">
        <v>2</v>
      </c>
      <c r="E641" s="292">
        <v>2619</v>
      </c>
      <c r="F641" s="293">
        <v>106991</v>
      </c>
      <c r="G641" s="293">
        <v>210272</v>
      </c>
      <c r="H641" s="292">
        <v>59</v>
      </c>
      <c r="I641" s="292">
        <v>59</v>
      </c>
      <c r="J641" s="291" t="s">
        <v>2104</v>
      </c>
      <c r="K641" s="292">
        <v>2619</v>
      </c>
      <c r="L641" s="291"/>
    </row>
    <row r="642" spans="1:12">
      <c r="A642" s="292">
        <v>2620</v>
      </c>
      <c r="B642" s="291"/>
      <c r="C642" s="291" t="s">
        <v>3829</v>
      </c>
      <c r="D642" s="292">
        <v>2</v>
      </c>
      <c r="E642" s="292">
        <v>2620</v>
      </c>
      <c r="F642" s="293">
        <v>107014</v>
      </c>
      <c r="G642" s="293">
        <v>170625</v>
      </c>
      <c r="H642" s="292">
        <v>60</v>
      </c>
      <c r="I642" s="292">
        <v>60</v>
      </c>
      <c r="J642" s="291" t="s">
        <v>3586</v>
      </c>
      <c r="K642" s="292">
        <v>2620</v>
      </c>
      <c r="L642" s="291"/>
    </row>
    <row r="643" spans="1:12">
      <c r="A643" s="292">
        <v>2621</v>
      </c>
      <c r="B643" s="291"/>
      <c r="C643" s="291" t="s">
        <v>1878</v>
      </c>
      <c r="D643" s="292">
        <v>2</v>
      </c>
      <c r="E643" s="292">
        <v>2621</v>
      </c>
      <c r="F643" s="293">
        <v>106025</v>
      </c>
      <c r="G643" s="293">
        <v>9535</v>
      </c>
      <c r="H643" s="292">
        <v>61</v>
      </c>
      <c r="I643" s="292">
        <v>61</v>
      </c>
      <c r="J643" s="291" t="s">
        <v>1846</v>
      </c>
      <c r="K643" s="292">
        <v>2621</v>
      </c>
      <c r="L643" s="291"/>
    </row>
    <row r="644" spans="1:12">
      <c r="A644" s="292">
        <v>2622</v>
      </c>
      <c r="B644" s="291"/>
      <c r="C644" s="291" t="s">
        <v>2115</v>
      </c>
      <c r="D644" s="292">
        <v>2</v>
      </c>
      <c r="E644" s="292">
        <v>2622</v>
      </c>
      <c r="F644" s="293">
        <v>103693</v>
      </c>
      <c r="G644" s="293">
        <v>214351</v>
      </c>
      <c r="H644" s="292">
        <v>62</v>
      </c>
      <c r="I644" s="292">
        <v>62</v>
      </c>
      <c r="J644" s="291" t="s">
        <v>2116</v>
      </c>
      <c r="K644" s="292">
        <v>2622</v>
      </c>
      <c r="L644" s="291"/>
    </row>
    <row r="645" spans="1:12">
      <c r="A645" s="292">
        <v>2626</v>
      </c>
      <c r="B645" s="291"/>
      <c r="C645" s="291" t="s">
        <v>3830</v>
      </c>
      <c r="D645" s="292">
        <v>2</v>
      </c>
      <c r="E645" s="292">
        <v>2626</v>
      </c>
      <c r="F645" s="293">
        <v>104602</v>
      </c>
      <c r="G645" s="293">
        <v>205265</v>
      </c>
      <c r="H645" s="292">
        <v>66</v>
      </c>
      <c r="I645" s="292">
        <v>66</v>
      </c>
      <c r="J645" s="291" t="s">
        <v>3587</v>
      </c>
      <c r="K645" s="292">
        <v>2626</v>
      </c>
      <c r="L645" s="291"/>
    </row>
    <row r="646" spans="1:12">
      <c r="A646" s="292">
        <v>2628</v>
      </c>
      <c r="B646" s="291"/>
      <c r="C646" s="291" t="s">
        <v>3831</v>
      </c>
      <c r="D646" s="292">
        <v>2</v>
      </c>
      <c r="E646" s="292">
        <v>2628</v>
      </c>
      <c r="F646" s="293">
        <v>106657</v>
      </c>
      <c r="G646" s="293">
        <v>10267</v>
      </c>
      <c r="H646" s="292">
        <v>68</v>
      </c>
      <c r="I646" s="292">
        <v>68</v>
      </c>
      <c r="J646" s="291" t="s">
        <v>2457</v>
      </c>
      <c r="K646" s="292">
        <v>2628</v>
      </c>
      <c r="L646" s="291"/>
    </row>
    <row r="647" spans="1:12">
      <c r="A647" s="292">
        <v>2827</v>
      </c>
      <c r="B647" s="291" t="s">
        <v>3590</v>
      </c>
      <c r="C647" s="291" t="s">
        <v>1451</v>
      </c>
      <c r="D647" s="292">
        <v>2</v>
      </c>
      <c r="E647" s="292">
        <v>2827</v>
      </c>
      <c r="F647" s="293">
        <v>105753633</v>
      </c>
      <c r="G647" s="293">
        <v>21042075</v>
      </c>
      <c r="H647" s="292">
        <v>11</v>
      </c>
      <c r="I647" s="292">
        <v>11</v>
      </c>
      <c r="J647" s="291" t="s">
        <v>804</v>
      </c>
      <c r="K647" s="292">
        <v>2827</v>
      </c>
      <c r="L647" s="291"/>
    </row>
    <row r="648" spans="1:12">
      <c r="A648" s="292">
        <v>2828</v>
      </c>
      <c r="B648" s="291" t="s">
        <v>3590</v>
      </c>
      <c r="C648" s="292">
        <v>11</v>
      </c>
      <c r="D648" s="292">
        <v>2</v>
      </c>
      <c r="E648" s="292">
        <v>2828</v>
      </c>
      <c r="F648" s="293">
        <v>106645364</v>
      </c>
      <c r="G648" s="293">
        <v>10764567</v>
      </c>
      <c r="H648" s="292">
        <v>12</v>
      </c>
      <c r="I648" s="292">
        <v>12</v>
      </c>
      <c r="J648" s="291" t="s">
        <v>3569</v>
      </c>
      <c r="K648" s="292">
        <v>2828</v>
      </c>
      <c r="L648" s="291"/>
    </row>
    <row r="649" spans="1:12">
      <c r="A649" s="292">
        <v>2829</v>
      </c>
      <c r="B649" s="291"/>
      <c r="C649" s="291" t="s">
        <v>3832</v>
      </c>
      <c r="D649" s="292">
        <v>2</v>
      </c>
      <c r="E649" s="292">
        <v>2829</v>
      </c>
      <c r="F649" s="293">
        <v>106669715</v>
      </c>
      <c r="G649" s="293">
        <v>20751368</v>
      </c>
      <c r="H649" s="292">
        <v>13</v>
      </c>
      <c r="I649" s="292">
        <v>13</v>
      </c>
      <c r="J649" s="291" t="s">
        <v>3570</v>
      </c>
      <c r="K649" s="292">
        <v>2829</v>
      </c>
      <c r="L649" s="291"/>
    </row>
    <row r="650" spans="1:12">
      <c r="A650" s="292">
        <v>2832</v>
      </c>
      <c r="B650" s="291"/>
      <c r="C650" s="291" t="s">
        <v>115</v>
      </c>
      <c r="D650" s="292">
        <v>2</v>
      </c>
      <c r="E650" s="292">
        <v>2832</v>
      </c>
      <c r="F650" s="293">
        <v>105001</v>
      </c>
      <c r="G650" s="293">
        <v>10421</v>
      </c>
      <c r="H650" s="292">
        <v>16</v>
      </c>
      <c r="I650" s="292">
        <v>16</v>
      </c>
      <c r="J650" s="291" t="s">
        <v>67</v>
      </c>
      <c r="K650" s="292">
        <v>2832</v>
      </c>
      <c r="L650" s="291"/>
    </row>
    <row r="651" spans="1:12">
      <c r="A651" s="292">
        <v>2840</v>
      </c>
      <c r="B651" s="291"/>
      <c r="C651" s="291" t="s">
        <v>1824</v>
      </c>
      <c r="D651" s="292">
        <v>2</v>
      </c>
      <c r="E651" s="292">
        <v>2840</v>
      </c>
      <c r="F651" s="293">
        <v>108785</v>
      </c>
      <c r="G651" s="293">
        <v>141075</v>
      </c>
      <c r="H651" s="292">
        <v>24</v>
      </c>
      <c r="I651" s="292">
        <v>24</v>
      </c>
      <c r="J651" s="291" t="s">
        <v>1983</v>
      </c>
      <c r="K651" s="292">
        <v>2840</v>
      </c>
      <c r="L651" s="291"/>
    </row>
    <row r="652" spans="1:12">
      <c r="A652" s="292">
        <v>2841</v>
      </c>
      <c r="B652" s="291"/>
      <c r="C652" s="291" t="s">
        <v>3833</v>
      </c>
      <c r="D652" s="292">
        <v>2</v>
      </c>
      <c r="E652" s="292">
        <v>2841</v>
      </c>
      <c r="F652" s="293">
        <v>106872966</v>
      </c>
      <c r="G652" s="293">
        <v>11734192</v>
      </c>
      <c r="H652" s="292">
        <v>25</v>
      </c>
      <c r="I652" s="292">
        <v>25</v>
      </c>
      <c r="J652" s="291" t="s">
        <v>2110</v>
      </c>
      <c r="K652" s="292">
        <v>2841</v>
      </c>
      <c r="L652" s="291"/>
    </row>
    <row r="653" spans="1:12">
      <c r="A653" s="292">
        <v>2844</v>
      </c>
      <c r="B653" s="291"/>
      <c r="C653" s="291" t="s">
        <v>3834</v>
      </c>
      <c r="D653" s="292">
        <v>2</v>
      </c>
      <c r="E653" s="292">
        <v>2844</v>
      </c>
      <c r="F653" s="293">
        <v>105983</v>
      </c>
      <c r="G653" s="293">
        <v>227854</v>
      </c>
      <c r="H653" s="292">
        <v>28</v>
      </c>
      <c r="I653" s="292">
        <v>28</v>
      </c>
      <c r="J653" s="291" t="s">
        <v>3575</v>
      </c>
      <c r="K653" s="292">
        <v>2844</v>
      </c>
      <c r="L653" s="291"/>
    </row>
    <row r="654" spans="1:12">
      <c r="A654" s="292">
        <v>2845</v>
      </c>
      <c r="B654" s="291"/>
      <c r="C654" s="291" t="s">
        <v>3835</v>
      </c>
      <c r="D654" s="292">
        <v>2</v>
      </c>
      <c r="E654" s="292">
        <v>2845</v>
      </c>
      <c r="F654" s="293">
        <v>108246777</v>
      </c>
      <c r="G654" s="293">
        <v>12954525</v>
      </c>
      <c r="H654" s="292">
        <v>29</v>
      </c>
      <c r="I654" s="292">
        <v>29</v>
      </c>
      <c r="J654" s="291" t="s">
        <v>3576</v>
      </c>
      <c r="K654" s="292">
        <v>2845</v>
      </c>
      <c r="L654" s="291"/>
    </row>
    <row r="655" spans="1:12">
      <c r="A655" s="292">
        <v>2848</v>
      </c>
      <c r="B655" s="291"/>
      <c r="C655" s="291" t="s">
        <v>842</v>
      </c>
      <c r="D655" s="292">
        <v>2</v>
      </c>
      <c r="E655" s="292">
        <v>2848</v>
      </c>
      <c r="F655" s="293">
        <v>107403</v>
      </c>
      <c r="G655" s="293">
        <v>109265</v>
      </c>
      <c r="H655" s="292">
        <v>32</v>
      </c>
      <c r="I655" s="292">
        <v>32</v>
      </c>
      <c r="J655" s="291" t="s">
        <v>259</v>
      </c>
      <c r="K655" s="292">
        <v>2848</v>
      </c>
      <c r="L655" s="291"/>
    </row>
    <row r="656" spans="1:12">
      <c r="A656" s="292">
        <v>2849</v>
      </c>
      <c r="B656" s="291"/>
      <c r="C656" s="291" t="s">
        <v>24</v>
      </c>
      <c r="D656" s="292">
        <v>2</v>
      </c>
      <c r="E656" s="292">
        <v>2849</v>
      </c>
      <c r="F656" s="293">
        <v>105487</v>
      </c>
      <c r="G656" s="293">
        <v>105593</v>
      </c>
      <c r="H656" s="292">
        <v>33</v>
      </c>
      <c r="I656" s="292">
        <v>33</v>
      </c>
      <c r="J656" s="291" t="s">
        <v>1306</v>
      </c>
      <c r="K656" s="292">
        <v>2849</v>
      </c>
      <c r="L656" s="291"/>
    </row>
    <row r="657" spans="1:12">
      <c r="A657" s="292">
        <v>2850</v>
      </c>
      <c r="B657" s="291"/>
      <c r="C657" s="291" t="s">
        <v>1102</v>
      </c>
      <c r="D657" s="292">
        <v>2</v>
      </c>
      <c r="E657" s="292">
        <v>2850</v>
      </c>
      <c r="F657" s="293">
        <v>108689</v>
      </c>
      <c r="G657" s="293">
        <v>13196</v>
      </c>
      <c r="H657" s="292">
        <v>34</v>
      </c>
      <c r="I657" s="292">
        <v>34</v>
      </c>
      <c r="J657" s="291" t="s">
        <v>1056</v>
      </c>
      <c r="K657" s="292">
        <v>2850</v>
      </c>
      <c r="L657" s="291"/>
    </row>
    <row r="658" spans="1:12">
      <c r="A658" s="292">
        <v>2851</v>
      </c>
      <c r="B658" s="291"/>
      <c r="C658" s="291" t="s">
        <v>3836</v>
      </c>
      <c r="D658" s="292">
        <v>2</v>
      </c>
      <c r="E658" s="292">
        <v>2851</v>
      </c>
      <c r="F658" s="293">
        <v>105142</v>
      </c>
      <c r="G658" s="293">
        <v>231178</v>
      </c>
      <c r="H658" s="292">
        <v>35</v>
      </c>
      <c r="I658" s="292">
        <v>35</v>
      </c>
      <c r="J658" s="291" t="s">
        <v>3577</v>
      </c>
      <c r="K658" s="292">
        <v>2851</v>
      </c>
      <c r="L658" s="291"/>
    </row>
    <row r="659" spans="1:12">
      <c r="A659" s="292">
        <v>2853</v>
      </c>
      <c r="B659" s="291"/>
      <c r="C659" s="291" t="s">
        <v>1605</v>
      </c>
      <c r="D659" s="292">
        <v>2</v>
      </c>
      <c r="E659" s="292">
        <v>2853</v>
      </c>
      <c r="F659" s="293">
        <v>105863</v>
      </c>
      <c r="G659" s="293">
        <v>183684</v>
      </c>
      <c r="H659" s="292">
        <v>37</v>
      </c>
      <c r="I659" s="292">
        <v>37</v>
      </c>
      <c r="J659" s="291" t="s">
        <v>1592</v>
      </c>
      <c r="K659" s="292">
        <v>2853</v>
      </c>
      <c r="L659" s="291"/>
    </row>
    <row r="660" spans="1:12">
      <c r="A660" s="292">
        <v>2854</v>
      </c>
      <c r="B660" s="291"/>
      <c r="C660" s="291" t="s">
        <v>3837</v>
      </c>
      <c r="D660" s="292">
        <v>2</v>
      </c>
      <c r="E660" s="292">
        <v>2854</v>
      </c>
      <c r="F660" s="293">
        <v>106245</v>
      </c>
      <c r="G660" s="293">
        <v>207871</v>
      </c>
      <c r="H660" s="292">
        <v>38</v>
      </c>
      <c r="I660" s="292">
        <v>38</v>
      </c>
      <c r="J660" s="291" t="s">
        <v>3578</v>
      </c>
      <c r="K660" s="292">
        <v>2854</v>
      </c>
      <c r="L660" s="291"/>
    </row>
    <row r="661" spans="1:12">
      <c r="A661" s="292">
        <v>2856</v>
      </c>
      <c r="B661" s="291"/>
      <c r="C661" s="291" t="s">
        <v>1669</v>
      </c>
      <c r="D661" s="292">
        <v>2</v>
      </c>
      <c r="E661" s="292">
        <v>2856</v>
      </c>
      <c r="F661" s="293">
        <v>105624</v>
      </c>
      <c r="G661" s="293">
        <v>203934</v>
      </c>
      <c r="H661" s="292">
        <v>40</v>
      </c>
      <c r="I661" s="292">
        <v>40</v>
      </c>
      <c r="J661" s="291" t="s">
        <v>92</v>
      </c>
      <c r="K661" s="292">
        <v>2856</v>
      </c>
      <c r="L661" s="291"/>
    </row>
    <row r="662" spans="1:12">
      <c r="A662" s="292">
        <v>2859</v>
      </c>
      <c r="B662" s="291"/>
      <c r="C662" s="291" t="s">
        <v>3838</v>
      </c>
      <c r="D662" s="292">
        <v>2</v>
      </c>
      <c r="E662" s="292">
        <v>2859</v>
      </c>
      <c r="F662" s="293">
        <v>103959</v>
      </c>
      <c r="G662" s="293">
        <v>102347</v>
      </c>
      <c r="H662" s="292">
        <v>43</v>
      </c>
      <c r="I662" s="292">
        <v>43</v>
      </c>
      <c r="J662" s="291" t="s">
        <v>3580</v>
      </c>
      <c r="K662" s="292">
        <v>2859</v>
      </c>
      <c r="L662" s="291"/>
    </row>
    <row r="663" spans="1:12">
      <c r="A663" s="292">
        <v>2862</v>
      </c>
      <c r="B663" s="291"/>
      <c r="C663" s="291" t="s">
        <v>600</v>
      </c>
      <c r="D663" s="292">
        <v>2</v>
      </c>
      <c r="E663" s="292">
        <v>2862</v>
      </c>
      <c r="F663" s="293">
        <v>108496</v>
      </c>
      <c r="G663" s="293">
        <v>11761</v>
      </c>
      <c r="H663" s="292">
        <v>46</v>
      </c>
      <c r="I663" s="292">
        <v>46</v>
      </c>
      <c r="J663" s="291" t="s">
        <v>577</v>
      </c>
      <c r="K663" s="292">
        <v>2862</v>
      </c>
      <c r="L663" s="291"/>
    </row>
    <row r="664" spans="1:12">
      <c r="A664" s="292">
        <v>2863</v>
      </c>
      <c r="B664" s="291"/>
      <c r="C664" s="291" t="s">
        <v>1788</v>
      </c>
      <c r="D664" s="292">
        <v>2</v>
      </c>
      <c r="E664" s="292">
        <v>2863</v>
      </c>
      <c r="F664" s="293">
        <v>106539</v>
      </c>
      <c r="G664" s="293">
        <v>218647</v>
      </c>
      <c r="H664" s="292">
        <v>47</v>
      </c>
      <c r="I664" s="292">
        <v>47</v>
      </c>
      <c r="J664" s="291" t="s">
        <v>1741</v>
      </c>
      <c r="K664" s="292">
        <v>2863</v>
      </c>
      <c r="L664" s="291"/>
    </row>
    <row r="665" spans="1:12">
      <c r="A665" s="292">
        <v>2865</v>
      </c>
      <c r="B665" s="291"/>
      <c r="C665" s="291" t="s">
        <v>687</v>
      </c>
      <c r="D665" s="292">
        <v>2</v>
      </c>
      <c r="E665" s="292">
        <v>2865</v>
      </c>
      <c r="F665" s="293">
        <v>106049</v>
      </c>
      <c r="G665" s="293">
        <v>106077</v>
      </c>
      <c r="H665" s="292">
        <v>49</v>
      </c>
      <c r="I665" s="292">
        <v>49</v>
      </c>
      <c r="J665" s="291" t="s">
        <v>140</v>
      </c>
      <c r="K665" s="292">
        <v>2865</v>
      </c>
      <c r="L665" s="291"/>
    </row>
    <row r="666" spans="1:12">
      <c r="A666" s="292">
        <v>2867</v>
      </c>
      <c r="B666" s="291"/>
      <c r="C666" s="291" t="s">
        <v>3839</v>
      </c>
      <c r="D666" s="292">
        <v>2</v>
      </c>
      <c r="E666" s="292">
        <v>2867</v>
      </c>
      <c r="F666" s="293">
        <v>105647</v>
      </c>
      <c r="G666" s="293">
        <v>18776</v>
      </c>
      <c r="H666" s="292">
        <v>51</v>
      </c>
      <c r="I666" s="292">
        <v>51</v>
      </c>
      <c r="J666" s="291" t="s">
        <v>3582</v>
      </c>
      <c r="K666" s="292">
        <v>2867</v>
      </c>
      <c r="L666" s="291"/>
    </row>
    <row r="667" spans="1:12">
      <c r="A667" s="292">
        <v>2870</v>
      </c>
      <c r="B667" s="291"/>
      <c r="C667" s="291" t="s">
        <v>847</v>
      </c>
      <c r="D667" s="292">
        <v>2</v>
      </c>
      <c r="E667" s="292">
        <v>2870</v>
      </c>
      <c r="F667" s="293">
        <v>105181</v>
      </c>
      <c r="G667" s="293">
        <v>212147</v>
      </c>
      <c r="H667" s="292">
        <v>54</v>
      </c>
      <c r="I667" s="292">
        <v>54</v>
      </c>
      <c r="J667" s="291" t="s">
        <v>826</v>
      </c>
      <c r="K667" s="292">
        <v>2870</v>
      </c>
      <c r="L667" s="291"/>
    </row>
    <row r="668" spans="1:12">
      <c r="A668" s="292">
        <v>2873</v>
      </c>
      <c r="B668" s="291"/>
      <c r="C668" s="291" t="s">
        <v>1041</v>
      </c>
      <c r="D668" s="292">
        <v>2</v>
      </c>
      <c r="E668" s="292">
        <v>2873</v>
      </c>
      <c r="F668" s="292" t="s">
        <v>3840</v>
      </c>
      <c r="G668" s="293">
        <v>15719</v>
      </c>
      <c r="H668" s="292">
        <v>57</v>
      </c>
      <c r="I668" s="292">
        <v>57</v>
      </c>
      <c r="J668" s="291" t="s">
        <v>1014</v>
      </c>
      <c r="K668" s="292">
        <v>2873</v>
      </c>
      <c r="L668" s="291"/>
    </row>
    <row r="669" spans="1:12">
      <c r="A669" s="292">
        <v>2874</v>
      </c>
      <c r="B669" s="291"/>
      <c r="C669" s="291" t="s">
        <v>1224</v>
      </c>
      <c r="D669" s="292">
        <v>2</v>
      </c>
      <c r="E669" s="292">
        <v>2874</v>
      </c>
      <c r="F669" s="293">
        <v>108793907</v>
      </c>
      <c r="G669" s="293">
        <v>15189466</v>
      </c>
      <c r="H669" s="292">
        <v>58</v>
      </c>
      <c r="I669" s="292">
        <v>58</v>
      </c>
      <c r="J669" s="291" t="s">
        <v>608</v>
      </c>
      <c r="K669" s="292">
        <v>2874</v>
      </c>
      <c r="L669" s="291"/>
    </row>
    <row r="670" spans="1:12">
      <c r="A670" s="292">
        <v>2875</v>
      </c>
      <c r="B670" s="291"/>
      <c r="C670" s="291" t="s">
        <v>3841</v>
      </c>
      <c r="D670" s="292">
        <v>2</v>
      </c>
      <c r="E670" s="292">
        <v>2875</v>
      </c>
      <c r="F670" s="293">
        <v>107589</v>
      </c>
      <c r="G670" s="293">
        <v>21354</v>
      </c>
      <c r="H670" s="292">
        <v>59</v>
      </c>
      <c r="I670" s="292">
        <v>59</v>
      </c>
      <c r="J670" s="291" t="s">
        <v>2104</v>
      </c>
      <c r="K670" s="292">
        <v>2875</v>
      </c>
      <c r="L670" s="291"/>
    </row>
    <row r="671" spans="1:12">
      <c r="A671" s="292">
        <v>2877</v>
      </c>
      <c r="B671" s="291"/>
      <c r="C671" s="291" t="s">
        <v>81</v>
      </c>
      <c r="D671" s="292">
        <v>2</v>
      </c>
      <c r="E671" s="292">
        <v>2877</v>
      </c>
      <c r="F671" s="293">
        <v>105903</v>
      </c>
      <c r="G671" s="293">
        <v>9699</v>
      </c>
      <c r="H671" s="292">
        <v>61</v>
      </c>
      <c r="I671" s="292">
        <v>61</v>
      </c>
      <c r="J671" s="291" t="s">
        <v>1846</v>
      </c>
      <c r="K671" s="292">
        <v>2877</v>
      </c>
      <c r="L671" s="291"/>
    </row>
    <row r="672" spans="1:12">
      <c r="A672" s="292">
        <v>2878</v>
      </c>
      <c r="B672" s="291"/>
      <c r="C672" s="291" t="s">
        <v>2126</v>
      </c>
      <c r="D672" s="292">
        <v>2</v>
      </c>
      <c r="E672" s="292">
        <v>2878</v>
      </c>
      <c r="F672" s="292" t="s">
        <v>3842</v>
      </c>
      <c r="G672" s="293">
        <v>210456</v>
      </c>
      <c r="H672" s="292">
        <v>62</v>
      </c>
      <c r="I672" s="292">
        <v>62</v>
      </c>
      <c r="J672" s="291" t="s">
        <v>2116</v>
      </c>
      <c r="K672" s="292">
        <v>2878</v>
      </c>
      <c r="L672" s="291"/>
    </row>
    <row r="673" spans="1:12">
      <c r="A673" s="292">
        <v>2882</v>
      </c>
      <c r="B673" s="291"/>
      <c r="C673" s="291" t="s">
        <v>3843</v>
      </c>
      <c r="D673" s="292">
        <v>2</v>
      </c>
      <c r="E673" s="292">
        <v>2882</v>
      </c>
      <c r="F673" s="293">
        <v>105971</v>
      </c>
      <c r="G673" s="293">
        <v>200071</v>
      </c>
      <c r="H673" s="292">
        <v>66</v>
      </c>
      <c r="I673" s="292">
        <v>66</v>
      </c>
      <c r="J673" s="291" t="s">
        <v>3587</v>
      </c>
      <c r="K673" s="292">
        <v>2882</v>
      </c>
      <c r="L673" s="291"/>
    </row>
    <row r="674" spans="1:12">
      <c r="A674" s="292">
        <v>2884</v>
      </c>
      <c r="B674" s="291"/>
      <c r="C674" s="291" t="s">
        <v>3655</v>
      </c>
      <c r="D674" s="292">
        <v>2</v>
      </c>
      <c r="E674" s="292">
        <v>2884</v>
      </c>
      <c r="F674" s="293">
        <v>10611943</v>
      </c>
      <c r="G674" s="293">
        <v>10311483</v>
      </c>
      <c r="H674" s="292">
        <v>68</v>
      </c>
      <c r="I674" s="292">
        <v>68</v>
      </c>
      <c r="J674" s="291" t="s">
        <v>2457</v>
      </c>
      <c r="K674" s="292">
        <v>2884</v>
      </c>
      <c r="L674" s="291"/>
    </row>
    <row r="675" spans="1:12">
      <c r="A675" s="292">
        <v>3083</v>
      </c>
      <c r="B675" s="291" t="s">
        <v>3590</v>
      </c>
      <c r="C675" s="291" t="s">
        <v>1560</v>
      </c>
      <c r="D675" s="292">
        <v>2</v>
      </c>
      <c r="E675" s="292">
        <v>3083</v>
      </c>
      <c r="F675" s="293">
        <v>10576713</v>
      </c>
      <c r="G675" s="293">
        <v>21039626</v>
      </c>
      <c r="H675" s="292">
        <v>11</v>
      </c>
      <c r="I675" s="292">
        <v>11</v>
      </c>
      <c r="J675" s="291" t="s">
        <v>804</v>
      </c>
      <c r="K675" s="292">
        <v>3083</v>
      </c>
      <c r="L675" s="291"/>
    </row>
    <row r="676" spans="1:12">
      <c r="A676" s="292">
        <v>3084</v>
      </c>
      <c r="B676" s="291" t="s">
        <v>3590</v>
      </c>
      <c r="C676" s="292">
        <v>12</v>
      </c>
      <c r="D676" s="292">
        <v>2</v>
      </c>
      <c r="E676" s="292">
        <v>3084</v>
      </c>
      <c r="F676" s="293">
        <v>106628283</v>
      </c>
      <c r="G676" s="293">
        <v>10851178</v>
      </c>
      <c r="H676" s="292">
        <v>12</v>
      </c>
      <c r="I676" s="292">
        <v>12</v>
      </c>
      <c r="J676" s="291" t="s">
        <v>3569</v>
      </c>
      <c r="K676" s="292">
        <v>3084</v>
      </c>
      <c r="L676" s="291"/>
    </row>
    <row r="677" spans="1:12">
      <c r="A677" s="292">
        <v>3085</v>
      </c>
      <c r="B677" s="291"/>
      <c r="C677" s="291" t="s">
        <v>3844</v>
      </c>
      <c r="D677" s="292">
        <v>2</v>
      </c>
      <c r="E677" s="292">
        <v>3085</v>
      </c>
      <c r="F677" s="293">
        <v>107719</v>
      </c>
      <c r="G677" s="293">
        <v>201367</v>
      </c>
      <c r="H677" s="292">
        <v>13</v>
      </c>
      <c r="I677" s="292">
        <v>13</v>
      </c>
      <c r="J677" s="291" t="s">
        <v>3570</v>
      </c>
      <c r="K677" s="292">
        <v>3085</v>
      </c>
      <c r="L677" s="291"/>
    </row>
    <row r="678" spans="1:12">
      <c r="A678" s="292">
        <v>3100</v>
      </c>
      <c r="B678" s="291"/>
      <c r="C678" s="291" t="s">
        <v>3845</v>
      </c>
      <c r="D678" s="292">
        <v>2</v>
      </c>
      <c r="E678" s="292">
        <v>3100</v>
      </c>
      <c r="F678" s="293">
        <v>106324</v>
      </c>
      <c r="G678" s="293">
        <v>228295</v>
      </c>
      <c r="H678" s="292">
        <v>28</v>
      </c>
      <c r="I678" s="292">
        <v>28</v>
      </c>
      <c r="J678" s="291" t="s">
        <v>3575</v>
      </c>
      <c r="K678" s="292">
        <v>3100</v>
      </c>
      <c r="L678" s="291"/>
    </row>
    <row r="679" spans="1:12">
      <c r="A679" s="292">
        <v>3101</v>
      </c>
      <c r="B679" s="291"/>
      <c r="C679" s="291" t="s">
        <v>3846</v>
      </c>
      <c r="D679" s="292">
        <v>2</v>
      </c>
      <c r="E679" s="292">
        <v>3101</v>
      </c>
      <c r="F679" s="293">
        <v>108341</v>
      </c>
      <c r="G679" s="293">
        <v>129519</v>
      </c>
      <c r="H679" s="292">
        <v>29</v>
      </c>
      <c r="I679" s="292">
        <v>29</v>
      </c>
      <c r="J679" s="291" t="s">
        <v>3576</v>
      </c>
      <c r="K679" s="292">
        <v>3101</v>
      </c>
      <c r="L679" s="291"/>
    </row>
    <row r="680" spans="1:12">
      <c r="A680" s="292">
        <v>3105</v>
      </c>
      <c r="B680" s="291"/>
      <c r="C680" s="291" t="s">
        <v>3847</v>
      </c>
      <c r="D680" s="292">
        <v>2</v>
      </c>
      <c r="E680" s="292">
        <v>3105</v>
      </c>
      <c r="F680" s="293">
        <v>105844</v>
      </c>
      <c r="G680" s="293">
        <v>105249</v>
      </c>
      <c r="H680" s="292">
        <v>33</v>
      </c>
      <c r="I680" s="292">
        <v>33</v>
      </c>
      <c r="J680" s="291" t="s">
        <v>1306</v>
      </c>
      <c r="K680" s="292">
        <v>3105</v>
      </c>
      <c r="L680" s="291"/>
    </row>
    <row r="681" spans="1:12">
      <c r="A681" s="292">
        <v>3106</v>
      </c>
      <c r="B681" s="291"/>
      <c r="C681" s="291" t="s">
        <v>1106</v>
      </c>
      <c r="D681" s="292">
        <v>2</v>
      </c>
      <c r="E681" s="292">
        <v>3106</v>
      </c>
      <c r="F681" s="293">
        <v>108252</v>
      </c>
      <c r="G681" s="293">
        <v>140387</v>
      </c>
      <c r="H681" s="292">
        <v>34</v>
      </c>
      <c r="I681" s="292">
        <v>34</v>
      </c>
      <c r="J681" s="291" t="s">
        <v>1056</v>
      </c>
      <c r="K681" s="292">
        <v>3106</v>
      </c>
      <c r="L681" s="291"/>
    </row>
    <row r="682" spans="1:12">
      <c r="A682" s="292">
        <v>3109</v>
      </c>
      <c r="B682" s="291"/>
      <c r="C682" s="291" t="s">
        <v>1610</v>
      </c>
      <c r="D682" s="292">
        <v>2</v>
      </c>
      <c r="E682" s="292">
        <v>3109</v>
      </c>
      <c r="F682" s="293">
        <v>105506</v>
      </c>
      <c r="G682" s="293">
        <v>183832</v>
      </c>
      <c r="H682" s="292">
        <v>37</v>
      </c>
      <c r="I682" s="292">
        <v>37</v>
      </c>
      <c r="J682" s="291" t="s">
        <v>1592</v>
      </c>
      <c r="K682" s="292">
        <v>3109</v>
      </c>
      <c r="L682" s="291"/>
    </row>
    <row r="683" spans="1:12">
      <c r="A683" s="292">
        <v>3110</v>
      </c>
      <c r="B683" s="291"/>
      <c r="C683" s="291" t="s">
        <v>3848</v>
      </c>
      <c r="D683" s="292">
        <v>2</v>
      </c>
      <c r="E683" s="292">
        <v>3110</v>
      </c>
      <c r="F683" s="293">
        <v>106406</v>
      </c>
      <c r="G683" s="293">
        <v>208167</v>
      </c>
      <c r="H683" s="292">
        <v>38</v>
      </c>
      <c r="I683" s="292">
        <v>38</v>
      </c>
      <c r="J683" s="291" t="s">
        <v>3578</v>
      </c>
      <c r="K683" s="292">
        <v>3110</v>
      </c>
      <c r="L683" s="291"/>
    </row>
    <row r="684" spans="1:12">
      <c r="A684" s="292">
        <v>3115</v>
      </c>
      <c r="B684" s="291"/>
      <c r="C684" s="291" t="s">
        <v>672</v>
      </c>
      <c r="D684" s="292">
        <v>2</v>
      </c>
      <c r="E684" s="292">
        <v>3115</v>
      </c>
      <c r="F684" s="293">
        <v>105285</v>
      </c>
      <c r="G684" s="293">
        <v>101156</v>
      </c>
      <c r="H684" s="292">
        <v>43</v>
      </c>
      <c r="I684" s="292">
        <v>43</v>
      </c>
      <c r="J684" s="291" t="s">
        <v>3580</v>
      </c>
      <c r="K684" s="292">
        <v>3115</v>
      </c>
      <c r="L684" s="291"/>
    </row>
    <row r="685" spans="1:12">
      <c r="A685" s="292">
        <v>3118</v>
      </c>
      <c r="B685" s="291"/>
      <c r="C685" s="291" t="s">
        <v>581</v>
      </c>
      <c r="D685" s="292">
        <v>2</v>
      </c>
      <c r="E685" s="292">
        <v>3118</v>
      </c>
      <c r="F685" s="293">
        <v>108374</v>
      </c>
      <c r="G685" s="293">
        <v>117358</v>
      </c>
      <c r="H685" s="292">
        <v>46</v>
      </c>
      <c r="I685" s="292">
        <v>46</v>
      </c>
      <c r="J685" s="291" t="s">
        <v>577</v>
      </c>
      <c r="K685" s="292">
        <v>3118</v>
      </c>
      <c r="L685" s="291"/>
    </row>
    <row r="686" spans="1:12">
      <c r="A686" s="292">
        <v>3121</v>
      </c>
      <c r="B686" s="291"/>
      <c r="C686" s="291" t="s">
        <v>3849</v>
      </c>
      <c r="D686" s="292">
        <v>2</v>
      </c>
      <c r="E686" s="292">
        <v>3121</v>
      </c>
      <c r="F686" s="293">
        <v>106508</v>
      </c>
      <c r="G686" s="293">
        <v>105133</v>
      </c>
      <c r="H686" s="292">
        <v>49</v>
      </c>
      <c r="I686" s="292">
        <v>49</v>
      </c>
      <c r="J686" s="291" t="s">
        <v>140</v>
      </c>
      <c r="K686" s="292">
        <v>3121</v>
      </c>
      <c r="L686" s="291"/>
    </row>
    <row r="687" spans="1:12">
      <c r="A687" s="292">
        <v>3123</v>
      </c>
      <c r="B687" s="291"/>
      <c r="C687" s="291" t="s">
        <v>3850</v>
      </c>
      <c r="D687" s="292">
        <v>2</v>
      </c>
      <c r="E687" s="292">
        <v>3123</v>
      </c>
      <c r="F687" s="293">
        <v>105473</v>
      </c>
      <c r="G687" s="293">
        <v>19375</v>
      </c>
      <c r="H687" s="292">
        <v>51</v>
      </c>
      <c r="I687" s="292">
        <v>51</v>
      </c>
      <c r="J687" s="291" t="s">
        <v>3582</v>
      </c>
      <c r="K687" s="292">
        <v>3123</v>
      </c>
      <c r="L687" s="291"/>
    </row>
    <row r="688" spans="1:12">
      <c r="A688" s="292">
        <v>3126</v>
      </c>
      <c r="B688" s="291"/>
      <c r="C688" s="291" t="s">
        <v>843</v>
      </c>
      <c r="D688" s="292">
        <v>2</v>
      </c>
      <c r="E688" s="292">
        <v>3126</v>
      </c>
      <c r="F688" s="293">
        <v>105284</v>
      </c>
      <c r="G688" s="293">
        <v>211738</v>
      </c>
      <c r="H688" s="292">
        <v>54</v>
      </c>
      <c r="I688" s="292">
        <v>54</v>
      </c>
      <c r="J688" s="291" t="s">
        <v>826</v>
      </c>
      <c r="K688" s="292">
        <v>3126</v>
      </c>
      <c r="L688" s="291"/>
    </row>
    <row r="689" spans="1:12">
      <c r="A689" s="292">
        <v>3129</v>
      </c>
      <c r="B689" s="291"/>
      <c r="C689" s="291" t="s">
        <v>1020</v>
      </c>
      <c r="D689" s="292">
        <v>2</v>
      </c>
      <c r="E689" s="292">
        <v>3129</v>
      </c>
      <c r="F689" s="293">
        <v>108659</v>
      </c>
      <c r="G689" s="293">
        <v>15431</v>
      </c>
      <c r="H689" s="292">
        <v>57</v>
      </c>
      <c r="I689" s="292">
        <v>57</v>
      </c>
      <c r="J689" s="291" t="s">
        <v>1014</v>
      </c>
      <c r="K689" s="292">
        <v>3129</v>
      </c>
      <c r="L689" s="291"/>
    </row>
    <row r="690" spans="1:12">
      <c r="A690" s="292">
        <v>3130</v>
      </c>
      <c r="B690" s="291"/>
      <c r="C690" s="291" t="s">
        <v>1262</v>
      </c>
      <c r="D690" s="292">
        <v>2</v>
      </c>
      <c r="E690" s="292">
        <v>3130</v>
      </c>
      <c r="F690" s="293">
        <v>108356</v>
      </c>
      <c r="G690" s="293">
        <v>151673</v>
      </c>
      <c r="H690" s="292">
        <v>58</v>
      </c>
      <c r="I690" s="292">
        <v>58</v>
      </c>
      <c r="J690" s="291" t="s">
        <v>608</v>
      </c>
      <c r="K690" s="292">
        <v>3130</v>
      </c>
      <c r="L690" s="291"/>
    </row>
    <row r="691" spans="1:12">
      <c r="A691" s="292">
        <v>3131</v>
      </c>
      <c r="B691" s="291"/>
      <c r="C691" s="291" t="s">
        <v>116</v>
      </c>
      <c r="D691" s="292">
        <v>2</v>
      </c>
      <c r="E691" s="292">
        <v>3131</v>
      </c>
      <c r="F691" s="293">
        <v>107757</v>
      </c>
      <c r="G691" s="293">
        <v>210015</v>
      </c>
      <c r="H691" s="292">
        <v>59</v>
      </c>
      <c r="I691" s="292">
        <v>59</v>
      </c>
      <c r="J691" s="291" t="s">
        <v>2104</v>
      </c>
      <c r="K691" s="292">
        <v>3131</v>
      </c>
      <c r="L691" s="291"/>
    </row>
    <row r="692" spans="1:12">
      <c r="A692" s="292">
        <v>3134</v>
      </c>
      <c r="B692" s="291"/>
      <c r="C692" s="291" t="s">
        <v>2122</v>
      </c>
      <c r="D692" s="292">
        <v>2</v>
      </c>
      <c r="E692" s="292">
        <v>3134</v>
      </c>
      <c r="F692" s="293">
        <v>104756417</v>
      </c>
      <c r="G692" s="293">
        <v>20780576</v>
      </c>
      <c r="H692" s="292">
        <v>62</v>
      </c>
      <c r="I692" s="292">
        <v>62</v>
      </c>
      <c r="J692" s="291" t="s">
        <v>2116</v>
      </c>
      <c r="K692" s="292">
        <v>3134</v>
      </c>
      <c r="L692" s="291"/>
    </row>
    <row r="693" spans="1:12">
      <c r="A693" s="292">
        <v>3138</v>
      </c>
      <c r="B693" s="291"/>
      <c r="C693" s="291" t="s">
        <v>3851</v>
      </c>
      <c r="D693" s="292">
        <v>2</v>
      </c>
      <c r="E693" s="292">
        <v>3138</v>
      </c>
      <c r="F693" s="292" t="s">
        <v>3852</v>
      </c>
      <c r="G693" s="293">
        <v>200808</v>
      </c>
      <c r="H693" s="292">
        <v>66</v>
      </c>
      <c r="I693" s="292">
        <v>66</v>
      </c>
      <c r="J693" s="291" t="s">
        <v>3587</v>
      </c>
      <c r="K693" s="292">
        <v>3138</v>
      </c>
      <c r="L693" s="291"/>
    </row>
    <row r="694" spans="1:12">
      <c r="A694" s="292">
        <v>3339</v>
      </c>
      <c r="B694" s="296" t="s">
        <v>3598</v>
      </c>
      <c r="C694" s="291" t="s">
        <v>1253</v>
      </c>
      <c r="D694" s="292">
        <v>2</v>
      </c>
      <c r="E694" s="292">
        <v>3339</v>
      </c>
      <c r="F694" s="293">
        <v>105506075</v>
      </c>
      <c r="G694" s="293">
        <v>21140651</v>
      </c>
      <c r="H694" s="292">
        <v>11</v>
      </c>
      <c r="I694" s="292">
        <v>11</v>
      </c>
      <c r="J694" s="291" t="s">
        <v>804</v>
      </c>
      <c r="K694" s="292">
        <v>3339</v>
      </c>
      <c r="L694" s="291"/>
    </row>
    <row r="695" spans="1:12">
      <c r="A695" s="292">
        <v>3340</v>
      </c>
      <c r="B695" s="291" t="s">
        <v>3590</v>
      </c>
      <c r="C695" s="291" t="s">
        <v>2542</v>
      </c>
      <c r="D695" s="292">
        <v>2</v>
      </c>
      <c r="E695" s="292">
        <v>3340</v>
      </c>
      <c r="F695" s="293">
        <v>106614565</v>
      </c>
      <c r="G695" s="293">
        <v>10737011</v>
      </c>
      <c r="H695" s="292">
        <v>12</v>
      </c>
      <c r="I695" s="292">
        <v>12</v>
      </c>
      <c r="J695" s="291" t="s">
        <v>3569</v>
      </c>
      <c r="K695" s="292">
        <v>3340</v>
      </c>
      <c r="L695" s="291"/>
    </row>
    <row r="696" spans="1:12">
      <c r="A696" s="292">
        <v>3341</v>
      </c>
      <c r="B696" s="291"/>
      <c r="C696" s="291" t="s">
        <v>3853</v>
      </c>
      <c r="D696" s="292">
        <v>2</v>
      </c>
      <c r="E696" s="292">
        <v>3341</v>
      </c>
      <c r="F696" s="293">
        <v>106674979</v>
      </c>
      <c r="G696" s="293">
        <v>20916978</v>
      </c>
      <c r="H696" s="292">
        <v>13</v>
      </c>
      <c r="I696" s="292">
        <v>13</v>
      </c>
      <c r="J696" s="291" t="s">
        <v>3570</v>
      </c>
      <c r="K696" s="292">
        <v>3341</v>
      </c>
      <c r="L696" s="291"/>
    </row>
    <row r="697" spans="1:12">
      <c r="A697" s="292">
        <v>3356</v>
      </c>
      <c r="B697" s="291"/>
      <c r="C697" s="291" t="s">
        <v>3854</v>
      </c>
      <c r="D697" s="292">
        <v>2</v>
      </c>
      <c r="E697" s="292">
        <v>3356</v>
      </c>
      <c r="F697" s="293">
        <v>106525</v>
      </c>
      <c r="G697" s="293">
        <v>228348</v>
      </c>
      <c r="H697" s="292">
        <v>28</v>
      </c>
      <c r="I697" s="292">
        <v>28</v>
      </c>
      <c r="J697" s="291" t="s">
        <v>3575</v>
      </c>
      <c r="K697" s="292">
        <v>3356</v>
      </c>
      <c r="L697" s="291"/>
    </row>
    <row r="698" spans="1:12">
      <c r="A698" s="292">
        <v>3357</v>
      </c>
      <c r="B698" s="291"/>
      <c r="C698" s="291" t="s">
        <v>3855</v>
      </c>
      <c r="D698" s="292">
        <v>2</v>
      </c>
      <c r="E698" s="292">
        <v>3357</v>
      </c>
      <c r="F698" s="293">
        <v>108302</v>
      </c>
      <c r="G698" s="293">
        <v>127109</v>
      </c>
      <c r="H698" s="292">
        <v>29</v>
      </c>
      <c r="I698" s="292">
        <v>29</v>
      </c>
      <c r="J698" s="291" t="s">
        <v>3576</v>
      </c>
      <c r="K698" s="292">
        <v>3357</v>
      </c>
      <c r="L698" s="291"/>
    </row>
    <row r="699" spans="1:12">
      <c r="A699" s="292">
        <v>3362</v>
      </c>
      <c r="B699" s="291"/>
      <c r="C699" s="291" t="s">
        <v>1079</v>
      </c>
      <c r="D699" s="292">
        <v>2</v>
      </c>
      <c r="E699" s="292">
        <v>3362</v>
      </c>
      <c r="F699" s="293">
        <v>108113</v>
      </c>
      <c r="G699" s="293">
        <v>139948</v>
      </c>
      <c r="H699" s="292">
        <v>34</v>
      </c>
      <c r="I699" s="292">
        <v>34</v>
      </c>
      <c r="J699" s="291" t="s">
        <v>1056</v>
      </c>
      <c r="K699" s="292">
        <v>3362</v>
      </c>
      <c r="L699" s="291"/>
    </row>
    <row r="700" spans="1:12">
      <c r="A700" s="292">
        <v>3365</v>
      </c>
      <c r="B700" s="291"/>
      <c r="C700" s="291" t="s">
        <v>1612</v>
      </c>
      <c r="D700" s="292">
        <v>2</v>
      </c>
      <c r="E700" s="292">
        <v>3365</v>
      </c>
      <c r="F700" s="293">
        <v>106240872</v>
      </c>
      <c r="G700" s="293">
        <v>1815981</v>
      </c>
      <c r="H700" s="292">
        <v>37</v>
      </c>
      <c r="I700" s="292">
        <v>37</v>
      </c>
      <c r="J700" s="291" t="s">
        <v>1592</v>
      </c>
      <c r="K700" s="292">
        <v>3365</v>
      </c>
      <c r="L700" s="291"/>
    </row>
    <row r="701" spans="1:12">
      <c r="A701" s="292">
        <v>3371</v>
      </c>
      <c r="B701" s="291"/>
      <c r="C701" s="291" t="s">
        <v>3856</v>
      </c>
      <c r="D701" s="292">
        <v>2</v>
      </c>
      <c r="E701" s="292">
        <v>3371</v>
      </c>
      <c r="F701" s="293">
        <v>105122</v>
      </c>
      <c r="G701" s="293">
        <v>967428</v>
      </c>
      <c r="H701" s="292">
        <v>43</v>
      </c>
      <c r="I701" s="292">
        <v>43</v>
      </c>
      <c r="J701" s="291" t="s">
        <v>3580</v>
      </c>
      <c r="K701" s="292">
        <v>3371</v>
      </c>
      <c r="L701" s="291"/>
    </row>
    <row r="702" spans="1:12">
      <c r="A702" s="292">
        <v>3377</v>
      </c>
      <c r="B702" s="291"/>
      <c r="C702" s="291" t="s">
        <v>3857</v>
      </c>
      <c r="D702" s="292">
        <v>2</v>
      </c>
      <c r="E702" s="292">
        <v>3377</v>
      </c>
      <c r="F702" s="293">
        <v>106183</v>
      </c>
      <c r="G702" s="293">
        <v>106569</v>
      </c>
      <c r="H702" s="292">
        <v>49</v>
      </c>
      <c r="I702" s="292">
        <v>49</v>
      </c>
      <c r="J702" s="291" t="s">
        <v>140</v>
      </c>
      <c r="K702" s="292">
        <v>3377</v>
      </c>
      <c r="L702" s="291"/>
    </row>
    <row r="703" spans="1:12">
      <c r="A703" s="292">
        <v>3379</v>
      </c>
      <c r="B703" s="291"/>
      <c r="C703" s="291" t="s">
        <v>2027</v>
      </c>
      <c r="D703" s="292">
        <v>2</v>
      </c>
      <c r="E703" s="292">
        <v>3379</v>
      </c>
      <c r="F703" s="293">
        <v>105308</v>
      </c>
      <c r="G703" s="293">
        <v>188984</v>
      </c>
      <c r="H703" s="292">
        <v>51</v>
      </c>
      <c r="I703" s="292">
        <v>51</v>
      </c>
      <c r="J703" s="291" t="s">
        <v>3582</v>
      </c>
      <c r="K703" s="292">
        <v>3379</v>
      </c>
      <c r="L703" s="291"/>
    </row>
    <row r="704" spans="1:12">
      <c r="A704" s="292">
        <v>3382</v>
      </c>
      <c r="B704" s="291"/>
      <c r="C704" s="291" t="s">
        <v>834</v>
      </c>
      <c r="D704" s="292">
        <v>2</v>
      </c>
      <c r="E704" s="292">
        <v>3382</v>
      </c>
      <c r="F704" s="293">
        <v>105058</v>
      </c>
      <c r="G704" s="293">
        <v>213478</v>
      </c>
      <c r="H704" s="292">
        <v>54</v>
      </c>
      <c r="I704" s="292">
        <v>54</v>
      </c>
      <c r="J704" s="291" t="s">
        <v>826</v>
      </c>
      <c r="K704" s="292">
        <v>3382</v>
      </c>
      <c r="L704" s="291"/>
    </row>
    <row r="705" spans="1:12">
      <c r="A705" s="292">
        <v>3385</v>
      </c>
      <c r="B705" s="291"/>
      <c r="C705" s="291" t="s">
        <v>3858</v>
      </c>
      <c r="D705" s="292">
        <v>2</v>
      </c>
      <c r="E705" s="292">
        <v>3385</v>
      </c>
      <c r="F705" s="293">
        <v>107795</v>
      </c>
      <c r="G705" s="293">
        <v>154435</v>
      </c>
      <c r="H705" s="292">
        <v>57</v>
      </c>
      <c r="I705" s="292">
        <v>57</v>
      </c>
      <c r="J705" s="291" t="s">
        <v>1014</v>
      </c>
      <c r="K705" s="292">
        <v>3385</v>
      </c>
      <c r="L705" s="291"/>
    </row>
    <row r="706" spans="1:12">
      <c r="A706" s="292">
        <v>3386</v>
      </c>
      <c r="B706" s="291"/>
      <c r="C706" s="291" t="s">
        <v>1235</v>
      </c>
      <c r="D706" s="292">
        <v>2</v>
      </c>
      <c r="E706" s="292">
        <v>3386</v>
      </c>
      <c r="F706" s="293">
        <v>108825</v>
      </c>
      <c r="G706" s="293">
        <v>150883</v>
      </c>
      <c r="H706" s="292">
        <v>58</v>
      </c>
      <c r="I706" s="292">
        <v>58</v>
      </c>
      <c r="J706" s="291" t="s">
        <v>608</v>
      </c>
      <c r="K706" s="292">
        <v>3386</v>
      </c>
      <c r="L706" s="291"/>
    </row>
    <row r="707" spans="1:12">
      <c r="A707" s="292">
        <v>3387</v>
      </c>
      <c r="B707" s="291"/>
      <c r="C707" s="291" t="s">
        <v>3859</v>
      </c>
      <c r="D707" s="292">
        <v>2</v>
      </c>
      <c r="E707" s="292">
        <v>3387</v>
      </c>
      <c r="F707" s="293">
        <v>107401</v>
      </c>
      <c r="G707" s="293">
        <v>213309</v>
      </c>
      <c r="H707" s="292">
        <v>59</v>
      </c>
      <c r="I707" s="292">
        <v>59</v>
      </c>
      <c r="J707" s="291" t="s">
        <v>2104</v>
      </c>
      <c r="K707" s="292">
        <v>3387</v>
      </c>
      <c r="L707" s="291"/>
    </row>
    <row r="708" spans="1:12">
      <c r="A708" s="292">
        <v>3394</v>
      </c>
      <c r="B708" s="291"/>
      <c r="C708" s="291" t="s">
        <v>3860</v>
      </c>
      <c r="D708" s="292">
        <v>2</v>
      </c>
      <c r="E708" s="292">
        <v>3394</v>
      </c>
      <c r="F708" s="293">
        <v>105579</v>
      </c>
      <c r="G708" s="293">
        <v>196408</v>
      </c>
      <c r="H708" s="292">
        <v>66</v>
      </c>
      <c r="I708" s="292">
        <v>66</v>
      </c>
      <c r="J708" s="291" t="s">
        <v>3587</v>
      </c>
      <c r="K708" s="292">
        <v>3394</v>
      </c>
      <c r="L708" s="291"/>
    </row>
    <row r="709" spans="1:12">
      <c r="A709" s="292">
        <v>3595</v>
      </c>
      <c r="B709" s="291"/>
      <c r="C709" s="291" t="s">
        <v>1282</v>
      </c>
      <c r="D709" s="292">
        <v>2</v>
      </c>
      <c r="E709" s="292">
        <v>3595</v>
      </c>
      <c r="F709" s="293">
        <v>105423449</v>
      </c>
      <c r="G709" s="293">
        <v>21199231</v>
      </c>
      <c r="H709" s="292">
        <v>11</v>
      </c>
      <c r="I709" s="292">
        <v>11</v>
      </c>
      <c r="J709" s="291" t="s">
        <v>804</v>
      </c>
      <c r="K709" s="292">
        <v>3595</v>
      </c>
      <c r="L709" s="291"/>
    </row>
    <row r="710" spans="1:12">
      <c r="A710" s="292">
        <v>3596</v>
      </c>
      <c r="B710" s="291" t="s">
        <v>3590</v>
      </c>
      <c r="C710" s="291" t="s">
        <v>407</v>
      </c>
      <c r="D710" s="292">
        <v>2</v>
      </c>
      <c r="E710" s="292">
        <v>3596</v>
      </c>
      <c r="F710" s="293">
        <v>106696283</v>
      </c>
      <c r="G710" s="293">
        <v>10802722</v>
      </c>
      <c r="H710" s="292">
        <v>12</v>
      </c>
      <c r="I710" s="292">
        <v>12</v>
      </c>
      <c r="J710" s="291" t="s">
        <v>3569</v>
      </c>
      <c r="K710" s="292">
        <v>3596</v>
      </c>
      <c r="L710" s="291"/>
    </row>
    <row r="711" spans="1:12">
      <c r="A711" s="292">
        <v>3597</v>
      </c>
      <c r="B711" s="291"/>
      <c r="C711" s="291" t="s">
        <v>3861</v>
      </c>
      <c r="D711" s="292">
        <v>2</v>
      </c>
      <c r="E711" s="292">
        <v>3597</v>
      </c>
      <c r="F711" s="293">
        <v>106553475</v>
      </c>
      <c r="G711" s="293">
        <v>20724746</v>
      </c>
      <c r="H711" s="292">
        <v>13</v>
      </c>
      <c r="I711" s="292">
        <v>13</v>
      </c>
      <c r="J711" s="291" t="s">
        <v>3570</v>
      </c>
      <c r="K711" s="292">
        <v>3597</v>
      </c>
      <c r="L711" s="291"/>
    </row>
    <row r="712" spans="1:12">
      <c r="A712" s="292">
        <v>3613</v>
      </c>
      <c r="B712" s="291"/>
      <c r="C712" s="291" t="s">
        <v>3862</v>
      </c>
      <c r="D712" s="292">
        <v>2</v>
      </c>
      <c r="E712" s="292">
        <v>3613</v>
      </c>
      <c r="F712" s="293">
        <v>108177</v>
      </c>
      <c r="G712" s="293">
        <v>124094</v>
      </c>
      <c r="H712" s="292">
        <v>29</v>
      </c>
      <c r="I712" s="292">
        <v>29</v>
      </c>
      <c r="J712" s="291" t="s">
        <v>3576</v>
      </c>
      <c r="K712" s="292">
        <v>3613</v>
      </c>
      <c r="L712" s="291"/>
    </row>
    <row r="713" spans="1:12">
      <c r="A713" s="292">
        <v>3618</v>
      </c>
      <c r="B713" s="291"/>
      <c r="C713" s="291" t="s">
        <v>1081</v>
      </c>
      <c r="D713" s="292">
        <v>2</v>
      </c>
      <c r="E713" s="292">
        <v>3618</v>
      </c>
      <c r="F713" s="293">
        <v>108553</v>
      </c>
      <c r="G713" s="293">
        <v>139761</v>
      </c>
      <c r="H713" s="292">
        <v>34</v>
      </c>
      <c r="I713" s="292">
        <v>34</v>
      </c>
      <c r="J713" s="291" t="s">
        <v>1056</v>
      </c>
      <c r="K713" s="292">
        <v>3618</v>
      </c>
      <c r="L713" s="291"/>
    </row>
    <row r="714" spans="1:12">
      <c r="A714" s="292">
        <v>3627</v>
      </c>
      <c r="B714" s="291"/>
      <c r="C714" s="291" t="s">
        <v>3863</v>
      </c>
      <c r="D714" s="292">
        <v>2</v>
      </c>
      <c r="E714" s="292">
        <v>3627</v>
      </c>
      <c r="F714" s="293">
        <v>105257</v>
      </c>
      <c r="G714" s="293">
        <v>950958</v>
      </c>
      <c r="H714" s="292">
        <v>43</v>
      </c>
      <c r="I714" s="292">
        <v>43</v>
      </c>
      <c r="J714" s="291" t="s">
        <v>3580</v>
      </c>
      <c r="K714" s="292">
        <v>3627</v>
      </c>
      <c r="L714" s="291"/>
    </row>
    <row r="715" spans="1:12">
      <c r="A715" s="292">
        <v>3633</v>
      </c>
      <c r="B715" s="291"/>
      <c r="C715" s="291" t="s">
        <v>3864</v>
      </c>
      <c r="D715" s="292">
        <v>2</v>
      </c>
      <c r="E715" s="292">
        <v>3633</v>
      </c>
      <c r="F715" s="293">
        <v>106402</v>
      </c>
      <c r="G715" s="293">
        <v>106022</v>
      </c>
      <c r="H715" s="292">
        <v>49</v>
      </c>
      <c r="I715" s="292">
        <v>49</v>
      </c>
      <c r="J715" s="291" t="s">
        <v>140</v>
      </c>
      <c r="K715" s="292">
        <v>3633</v>
      </c>
      <c r="L715" s="291"/>
    </row>
    <row r="716" spans="1:12">
      <c r="A716" s="292">
        <v>3635</v>
      </c>
      <c r="B716" s="291"/>
      <c r="C716" s="291" t="s">
        <v>3865</v>
      </c>
      <c r="D716" s="292">
        <v>2</v>
      </c>
      <c r="E716" s="292">
        <v>3635</v>
      </c>
      <c r="F716" s="293">
        <v>104923</v>
      </c>
      <c r="G716" s="293">
        <v>196082</v>
      </c>
      <c r="H716" s="292">
        <v>51</v>
      </c>
      <c r="I716" s="292">
        <v>51</v>
      </c>
      <c r="J716" s="291" t="s">
        <v>3582</v>
      </c>
      <c r="K716" s="292">
        <v>3635</v>
      </c>
      <c r="L716" s="291"/>
    </row>
    <row r="717" spans="1:12">
      <c r="A717" s="292">
        <v>3641</v>
      </c>
      <c r="B717" s="291"/>
      <c r="C717" s="291" t="s">
        <v>3866</v>
      </c>
      <c r="D717" s="292">
        <v>2</v>
      </c>
      <c r="E717" s="292">
        <v>3641</v>
      </c>
      <c r="F717" s="293">
        <v>108412</v>
      </c>
      <c r="G717" s="293">
        <v>155536</v>
      </c>
      <c r="H717" s="292">
        <v>57</v>
      </c>
      <c r="I717" s="292">
        <v>57</v>
      </c>
      <c r="J717" s="291" t="s">
        <v>1014</v>
      </c>
      <c r="K717" s="292">
        <v>3641</v>
      </c>
      <c r="L717" s="291"/>
    </row>
    <row r="718" spans="1:12">
      <c r="A718" s="292">
        <v>3642</v>
      </c>
      <c r="B718" s="291"/>
      <c r="C718" s="291" t="s">
        <v>1255</v>
      </c>
      <c r="D718" s="292">
        <v>2</v>
      </c>
      <c r="E718" s="292">
        <v>3642</v>
      </c>
      <c r="F718" s="293">
        <v>108518</v>
      </c>
      <c r="G718" s="293">
        <v>15256</v>
      </c>
      <c r="H718" s="292">
        <v>58</v>
      </c>
      <c r="I718" s="292">
        <v>58</v>
      </c>
      <c r="J718" s="291" t="s">
        <v>608</v>
      </c>
      <c r="K718" s="292">
        <v>3642</v>
      </c>
      <c r="L718" s="291"/>
    </row>
    <row r="719" spans="1:12">
      <c r="A719" s="292">
        <v>3643</v>
      </c>
      <c r="B719" s="291"/>
      <c r="C719" s="291" t="s">
        <v>3867</v>
      </c>
      <c r="D719" s="292">
        <v>2</v>
      </c>
      <c r="E719" s="292">
        <v>3643</v>
      </c>
      <c r="F719" s="292" t="s">
        <v>3868</v>
      </c>
      <c r="G719" s="293">
        <v>210687</v>
      </c>
      <c r="H719" s="292">
        <v>59</v>
      </c>
      <c r="I719" s="292">
        <v>59</v>
      </c>
      <c r="J719" s="291" t="s">
        <v>2104</v>
      </c>
      <c r="K719" s="292">
        <v>3643</v>
      </c>
      <c r="L719" s="291"/>
    </row>
    <row r="720" spans="1:12">
      <c r="A720" s="292">
        <v>3650</v>
      </c>
      <c r="B720" s="291"/>
      <c r="C720" s="291" t="s">
        <v>3869</v>
      </c>
      <c r="D720" s="292">
        <v>2</v>
      </c>
      <c r="E720" s="292">
        <v>3650</v>
      </c>
      <c r="F720" s="293">
        <v>105436</v>
      </c>
      <c r="G720" s="293">
        <v>196669</v>
      </c>
      <c r="H720" s="292">
        <v>66</v>
      </c>
      <c r="I720" s="292">
        <v>66</v>
      </c>
      <c r="J720" s="291" t="s">
        <v>3587</v>
      </c>
      <c r="K720" s="292">
        <v>3650</v>
      </c>
      <c r="L720" s="291"/>
    </row>
    <row r="721" spans="1:12">
      <c r="A721" s="292">
        <v>3851</v>
      </c>
      <c r="B721" s="291"/>
      <c r="C721" s="291" t="s">
        <v>1291</v>
      </c>
      <c r="D721" s="292">
        <v>2</v>
      </c>
      <c r="E721" s="292">
        <v>3851</v>
      </c>
      <c r="F721" s="293">
        <v>105702406</v>
      </c>
      <c r="G721" s="293">
        <v>20923773</v>
      </c>
      <c r="H721" s="292">
        <v>11</v>
      </c>
      <c r="I721" s="292">
        <v>11</v>
      </c>
      <c r="J721" s="291" t="s">
        <v>804</v>
      </c>
      <c r="K721" s="292">
        <v>3851</v>
      </c>
      <c r="L721" s="291"/>
    </row>
    <row r="722" spans="1:12">
      <c r="A722" s="292">
        <v>3852</v>
      </c>
      <c r="B722" s="291" t="s">
        <v>3590</v>
      </c>
      <c r="C722" s="291" t="s">
        <v>3870</v>
      </c>
      <c r="D722" s="292">
        <v>2</v>
      </c>
      <c r="E722" s="292">
        <v>3852</v>
      </c>
      <c r="F722" s="293">
        <v>106668819</v>
      </c>
      <c r="G722" s="293">
        <v>10831332</v>
      </c>
      <c r="H722" s="292">
        <v>12</v>
      </c>
      <c r="I722" s="292">
        <v>12</v>
      </c>
      <c r="J722" s="291" t="s">
        <v>3569</v>
      </c>
      <c r="K722" s="292">
        <v>3852</v>
      </c>
      <c r="L722" s="291"/>
    </row>
    <row r="723" spans="1:12">
      <c r="A723" s="292">
        <v>3853</v>
      </c>
      <c r="B723" s="291"/>
      <c r="C723" s="291" t="s">
        <v>3871</v>
      </c>
      <c r="D723" s="292">
        <v>2</v>
      </c>
      <c r="E723" s="292">
        <v>3853</v>
      </c>
      <c r="F723" s="293">
        <v>10648096</v>
      </c>
      <c r="G723" s="293">
        <v>20690402</v>
      </c>
      <c r="H723" s="292">
        <v>13</v>
      </c>
      <c r="I723" s="292">
        <v>13</v>
      </c>
      <c r="J723" s="291" t="s">
        <v>3570</v>
      </c>
      <c r="K723" s="292">
        <v>3853</v>
      </c>
      <c r="L723" s="291"/>
    </row>
    <row r="724" spans="1:12">
      <c r="A724" s="292">
        <v>3869</v>
      </c>
      <c r="B724" s="291"/>
      <c r="C724" s="291" t="s">
        <v>3872</v>
      </c>
      <c r="D724" s="292">
        <v>2</v>
      </c>
      <c r="E724" s="292">
        <v>3869</v>
      </c>
      <c r="F724" s="293">
        <v>108742</v>
      </c>
      <c r="G724" s="293">
        <v>127489</v>
      </c>
      <c r="H724" s="292">
        <v>29</v>
      </c>
      <c r="I724" s="292">
        <v>29</v>
      </c>
      <c r="J724" s="291" t="s">
        <v>3576</v>
      </c>
      <c r="K724" s="292">
        <v>3869</v>
      </c>
      <c r="L724" s="291"/>
    </row>
    <row r="725" spans="1:12">
      <c r="A725" s="292">
        <v>3874</v>
      </c>
      <c r="B725" s="291"/>
      <c r="C725" s="291" t="s">
        <v>1085</v>
      </c>
      <c r="D725" s="292">
        <v>2</v>
      </c>
      <c r="E725" s="292">
        <v>3874</v>
      </c>
      <c r="F725" s="292" t="s">
        <v>3873</v>
      </c>
      <c r="G725" s="293">
        <v>138043</v>
      </c>
      <c r="H725" s="292">
        <v>34</v>
      </c>
      <c r="I725" s="292">
        <v>34</v>
      </c>
      <c r="J725" s="291" t="s">
        <v>1056</v>
      </c>
      <c r="K725" s="292">
        <v>3874</v>
      </c>
      <c r="L725" s="291"/>
    </row>
    <row r="726" spans="1:12">
      <c r="A726" s="292">
        <v>3883</v>
      </c>
      <c r="B726" s="291"/>
      <c r="C726" s="291" t="s">
        <v>3874</v>
      </c>
      <c r="D726" s="292">
        <v>2</v>
      </c>
      <c r="E726" s="292">
        <v>3883</v>
      </c>
      <c r="F726" s="293">
        <v>104691</v>
      </c>
      <c r="G726" s="293">
        <v>10517</v>
      </c>
      <c r="H726" s="292">
        <v>43</v>
      </c>
      <c r="I726" s="292">
        <v>43</v>
      </c>
      <c r="J726" s="291" t="s">
        <v>3580</v>
      </c>
      <c r="K726" s="292">
        <v>3883</v>
      </c>
      <c r="L726" s="291"/>
    </row>
    <row r="727" spans="1:12">
      <c r="A727" s="292">
        <v>3889</v>
      </c>
      <c r="B727" s="291"/>
      <c r="C727" s="291" t="s">
        <v>1545</v>
      </c>
      <c r="D727" s="292">
        <v>2</v>
      </c>
      <c r="E727" s="292">
        <v>3889</v>
      </c>
      <c r="F727" s="293">
        <v>105786</v>
      </c>
      <c r="G727" s="293">
        <v>108897</v>
      </c>
      <c r="H727" s="292">
        <v>49</v>
      </c>
      <c r="I727" s="292">
        <v>49</v>
      </c>
      <c r="J727" s="291" t="s">
        <v>140</v>
      </c>
      <c r="K727" s="292">
        <v>3889</v>
      </c>
      <c r="L727" s="291"/>
    </row>
    <row r="728" spans="1:12">
      <c r="A728" s="292">
        <v>3891</v>
      </c>
      <c r="B728" s="291"/>
      <c r="C728" s="291" t="s">
        <v>3875</v>
      </c>
      <c r="D728" s="292">
        <v>2</v>
      </c>
      <c r="E728" s="292">
        <v>3891</v>
      </c>
      <c r="F728" s="293">
        <v>105096</v>
      </c>
      <c r="G728" s="293">
        <v>195511</v>
      </c>
      <c r="H728" s="292">
        <v>51</v>
      </c>
      <c r="I728" s="292">
        <v>51</v>
      </c>
      <c r="J728" s="291" t="s">
        <v>3582</v>
      </c>
      <c r="K728" s="292">
        <v>3891</v>
      </c>
      <c r="L728" s="291"/>
    </row>
    <row r="729" spans="1:12">
      <c r="A729" s="292">
        <v>3897</v>
      </c>
      <c r="B729" s="291"/>
      <c r="C729" s="291" t="s">
        <v>1016</v>
      </c>
      <c r="D729" s="292">
        <v>2</v>
      </c>
      <c r="E729" s="292">
        <v>3897</v>
      </c>
      <c r="F729" s="293">
        <v>108219</v>
      </c>
      <c r="G729" s="293">
        <v>156741</v>
      </c>
      <c r="H729" s="292">
        <v>57</v>
      </c>
      <c r="I729" s="292">
        <v>57</v>
      </c>
      <c r="J729" s="291" t="s">
        <v>1014</v>
      </c>
      <c r="K729" s="292">
        <v>3897</v>
      </c>
      <c r="L729" s="291"/>
    </row>
    <row r="730" spans="1:12">
      <c r="A730" s="292">
        <v>3906</v>
      </c>
      <c r="B730" s="291"/>
      <c r="C730" s="291" t="s">
        <v>3876</v>
      </c>
      <c r="D730" s="292">
        <v>2</v>
      </c>
      <c r="E730" s="292">
        <v>3906</v>
      </c>
      <c r="F730" s="293">
        <v>105651</v>
      </c>
      <c r="G730" s="293">
        <v>196241</v>
      </c>
      <c r="H730" s="292">
        <v>66</v>
      </c>
      <c r="I730" s="292">
        <v>66</v>
      </c>
      <c r="J730" s="291" t="s">
        <v>3587</v>
      </c>
      <c r="K730" s="292">
        <v>3906</v>
      </c>
      <c r="L730" s="291"/>
    </row>
    <row r="731" spans="1:12">
      <c r="A731" s="292">
        <v>4107</v>
      </c>
      <c r="B731" s="291"/>
      <c r="C731" s="291" t="s">
        <v>638</v>
      </c>
      <c r="D731" s="292">
        <v>2</v>
      </c>
      <c r="E731" s="292">
        <v>4107</v>
      </c>
      <c r="F731" s="293">
        <v>105940797</v>
      </c>
      <c r="G731" s="293">
        <v>21028571</v>
      </c>
      <c r="H731" s="292">
        <v>11</v>
      </c>
      <c r="I731" s="292">
        <v>11</v>
      </c>
      <c r="J731" s="291" t="s">
        <v>804</v>
      </c>
      <c r="K731" s="292">
        <v>4107</v>
      </c>
      <c r="L731" s="291"/>
    </row>
    <row r="732" spans="1:12">
      <c r="A732" s="292">
        <v>4108</v>
      </c>
      <c r="B732" s="291" t="s">
        <v>3590</v>
      </c>
      <c r="C732" s="291" t="s">
        <v>368</v>
      </c>
      <c r="D732" s="292">
        <v>2</v>
      </c>
      <c r="E732" s="292">
        <v>4108</v>
      </c>
      <c r="F732" s="293">
        <v>106675862</v>
      </c>
      <c r="G732" s="293">
        <v>10794719</v>
      </c>
      <c r="H732" s="292">
        <v>12</v>
      </c>
      <c r="I732" s="292">
        <v>12</v>
      </c>
      <c r="J732" s="291" t="s">
        <v>3569</v>
      </c>
      <c r="K732" s="292">
        <v>4108</v>
      </c>
      <c r="L732" s="291"/>
    </row>
    <row r="733" spans="1:12">
      <c r="A733" s="292">
        <v>4130</v>
      </c>
      <c r="B733" s="291"/>
      <c r="C733" s="291" t="s">
        <v>1159</v>
      </c>
      <c r="D733" s="292">
        <v>2</v>
      </c>
      <c r="E733" s="292">
        <v>4130</v>
      </c>
      <c r="F733" s="293">
        <v>108314</v>
      </c>
      <c r="G733" s="292" t="s">
        <v>3877</v>
      </c>
      <c r="H733" s="292">
        <v>34</v>
      </c>
      <c r="I733" s="292">
        <v>34</v>
      </c>
      <c r="J733" s="291" t="s">
        <v>1056</v>
      </c>
      <c r="K733" s="292">
        <v>4130</v>
      </c>
      <c r="L733" s="291"/>
    </row>
    <row r="734" spans="1:12">
      <c r="A734" s="292">
        <v>4147</v>
      </c>
      <c r="B734" s="291"/>
      <c r="C734" s="291" t="s">
        <v>3878</v>
      </c>
      <c r="D734" s="292">
        <v>2</v>
      </c>
      <c r="E734" s="292">
        <v>4147</v>
      </c>
      <c r="F734" s="293">
        <v>105181</v>
      </c>
      <c r="G734" s="293">
        <v>193256</v>
      </c>
      <c r="H734" s="292">
        <v>51</v>
      </c>
      <c r="I734" s="292">
        <v>51</v>
      </c>
      <c r="J734" s="291" t="s">
        <v>3582</v>
      </c>
      <c r="K734" s="292">
        <v>4147</v>
      </c>
      <c r="L734" s="291"/>
    </row>
    <row r="735" spans="1:12">
      <c r="A735" s="292">
        <v>4153</v>
      </c>
      <c r="B735" s="291"/>
      <c r="C735" s="291" t="s">
        <v>1963</v>
      </c>
      <c r="D735" s="292">
        <v>2</v>
      </c>
      <c r="E735" s="292">
        <v>4153</v>
      </c>
      <c r="F735" s="293">
        <v>107533</v>
      </c>
      <c r="G735" s="293">
        <v>15938</v>
      </c>
      <c r="H735" s="292">
        <v>57</v>
      </c>
      <c r="I735" s="292">
        <v>57</v>
      </c>
      <c r="J735" s="291" t="s">
        <v>1014</v>
      </c>
      <c r="K735" s="292">
        <v>4153</v>
      </c>
      <c r="L735" s="291"/>
    </row>
    <row r="736" spans="1:12">
      <c r="A736" s="292">
        <v>4162</v>
      </c>
      <c r="B736" s="291"/>
      <c r="C736" s="291" t="s">
        <v>762</v>
      </c>
      <c r="D736" s="292">
        <v>2</v>
      </c>
      <c r="E736" s="292">
        <v>4162</v>
      </c>
      <c r="F736" s="293">
        <v>105735</v>
      </c>
      <c r="G736" s="293">
        <v>198194</v>
      </c>
      <c r="H736" s="292">
        <v>66</v>
      </c>
      <c r="I736" s="292">
        <v>66</v>
      </c>
      <c r="J736" s="291" t="s">
        <v>3587</v>
      </c>
      <c r="K736" s="292">
        <v>4162</v>
      </c>
      <c r="L736" s="291"/>
    </row>
    <row r="737" spans="1:12">
      <c r="A737" s="295">
        <v>4363</v>
      </c>
      <c r="B737" s="291"/>
      <c r="C737" s="291" t="s">
        <v>621</v>
      </c>
      <c r="D737" s="292">
        <v>2</v>
      </c>
      <c r="E737" s="292">
        <v>4363</v>
      </c>
      <c r="F737" s="293">
        <v>105707638</v>
      </c>
      <c r="G737" s="293">
        <v>21066144</v>
      </c>
      <c r="H737" s="292">
        <v>11</v>
      </c>
      <c r="I737" s="292">
        <v>11</v>
      </c>
      <c r="J737" s="291" t="s">
        <v>804</v>
      </c>
      <c r="K737" s="292">
        <v>4363</v>
      </c>
      <c r="L737" s="291"/>
    </row>
    <row r="738" spans="1:12">
      <c r="A738" s="292">
        <v>4364</v>
      </c>
      <c r="B738" s="291" t="s">
        <v>3590</v>
      </c>
      <c r="C738" s="291" t="s">
        <v>350</v>
      </c>
      <c r="D738" s="292">
        <v>2</v>
      </c>
      <c r="E738" s="292">
        <v>4364</v>
      </c>
      <c r="F738" s="293">
        <v>106642935</v>
      </c>
      <c r="G738" s="293">
        <v>10798399</v>
      </c>
      <c r="H738" s="292">
        <v>12</v>
      </c>
      <c r="I738" s="292">
        <v>12</v>
      </c>
      <c r="J738" s="291" t="s">
        <v>3569</v>
      </c>
      <c r="K738" s="292">
        <v>4364</v>
      </c>
      <c r="L738" s="291"/>
    </row>
    <row r="739" spans="1:12">
      <c r="A739" s="292">
        <v>4386</v>
      </c>
      <c r="B739" s="291"/>
      <c r="C739" s="291" t="s">
        <v>1075</v>
      </c>
      <c r="D739" s="292">
        <v>2</v>
      </c>
      <c r="E739" s="292">
        <v>4386</v>
      </c>
      <c r="F739" s="293">
        <v>108104</v>
      </c>
      <c r="G739" s="293">
        <v>13587</v>
      </c>
      <c r="H739" s="292">
        <v>34</v>
      </c>
      <c r="I739" s="292">
        <v>34</v>
      </c>
      <c r="J739" s="291" t="s">
        <v>1056</v>
      </c>
      <c r="K739" s="292">
        <v>4386</v>
      </c>
      <c r="L739" s="291"/>
    </row>
    <row r="740" spans="1:12">
      <c r="A740" s="292">
        <v>4403</v>
      </c>
      <c r="B740" s="291"/>
      <c r="C740" s="291" t="s">
        <v>739</v>
      </c>
      <c r="D740" s="292">
        <v>2</v>
      </c>
      <c r="E740" s="292">
        <v>4403</v>
      </c>
      <c r="F740" s="293">
        <v>105631</v>
      </c>
      <c r="G740" s="293">
        <v>191467</v>
      </c>
      <c r="H740" s="292">
        <v>51</v>
      </c>
      <c r="I740" s="292">
        <v>51</v>
      </c>
      <c r="J740" s="291" t="s">
        <v>3582</v>
      </c>
      <c r="K740" s="292">
        <v>4403</v>
      </c>
      <c r="L740" s="291"/>
    </row>
    <row r="741" spans="1:12">
      <c r="A741" s="292">
        <v>4409</v>
      </c>
      <c r="B741" s="291"/>
      <c r="C741" s="291" t="s">
        <v>3879</v>
      </c>
      <c r="D741" s="292">
        <v>2</v>
      </c>
      <c r="E741" s="292">
        <v>4409</v>
      </c>
      <c r="F741" s="293">
        <v>108351</v>
      </c>
      <c r="G741" s="293">
        <v>157378</v>
      </c>
      <c r="H741" s="292">
        <v>57</v>
      </c>
      <c r="I741" s="292">
        <v>57</v>
      </c>
      <c r="J741" s="291" t="s">
        <v>1014</v>
      </c>
      <c r="K741" s="292">
        <v>4409</v>
      </c>
      <c r="L741" s="291"/>
    </row>
    <row r="742" spans="1:12">
      <c r="A742" s="292">
        <v>4418</v>
      </c>
      <c r="B742" s="291"/>
      <c r="C742" s="291" t="s">
        <v>3880</v>
      </c>
      <c r="D742" s="292">
        <v>2</v>
      </c>
      <c r="E742" s="292">
        <v>4418</v>
      </c>
      <c r="F742" s="293">
        <v>105111</v>
      </c>
      <c r="G742" s="293">
        <v>203776</v>
      </c>
      <c r="H742" s="292">
        <v>66</v>
      </c>
      <c r="I742" s="292">
        <v>66</v>
      </c>
      <c r="J742" s="291" t="s">
        <v>3587</v>
      </c>
      <c r="K742" s="292">
        <v>4418</v>
      </c>
      <c r="L742" s="291"/>
    </row>
    <row r="743" spans="1:12">
      <c r="A743" s="292">
        <v>4619</v>
      </c>
      <c r="B743" s="291"/>
      <c r="C743" s="291" t="s">
        <v>1361</v>
      </c>
      <c r="D743" s="292">
        <v>2</v>
      </c>
      <c r="E743" s="292">
        <v>4619</v>
      </c>
      <c r="F743" s="293">
        <v>10572021</v>
      </c>
      <c r="G743" s="293">
        <v>21181735</v>
      </c>
      <c r="H743" s="292">
        <v>11</v>
      </c>
      <c r="I743" s="292">
        <v>11</v>
      </c>
      <c r="J743" s="291" t="s">
        <v>804</v>
      </c>
      <c r="K743" s="292">
        <v>4619</v>
      </c>
      <c r="L743" s="291"/>
    </row>
    <row r="744" spans="1:12">
      <c r="A744" s="292">
        <v>4620</v>
      </c>
      <c r="B744" s="291" t="s">
        <v>3590</v>
      </c>
      <c r="C744" s="291" t="s">
        <v>270</v>
      </c>
      <c r="D744" s="292">
        <v>2</v>
      </c>
      <c r="E744" s="292">
        <v>4620</v>
      </c>
      <c r="F744" s="293">
        <v>106637821</v>
      </c>
      <c r="G744" s="293">
        <v>10783286</v>
      </c>
      <c r="H744" s="292">
        <v>12</v>
      </c>
      <c r="I744" s="292">
        <v>12</v>
      </c>
      <c r="J744" s="291" t="s">
        <v>3569</v>
      </c>
      <c r="K744" s="292">
        <v>4620</v>
      </c>
      <c r="L744" s="291"/>
    </row>
    <row r="745" spans="1:12">
      <c r="A745" s="292">
        <v>4659</v>
      </c>
      <c r="B745" s="291"/>
      <c r="C745" s="291" t="s">
        <v>2219</v>
      </c>
      <c r="D745" s="292">
        <v>2</v>
      </c>
      <c r="E745" s="292">
        <v>4659</v>
      </c>
      <c r="F745" s="293">
        <v>105268</v>
      </c>
      <c r="G745" s="293">
        <v>190506</v>
      </c>
      <c r="H745" s="292">
        <v>51</v>
      </c>
      <c r="I745" s="292">
        <v>51</v>
      </c>
      <c r="J745" s="291" t="s">
        <v>3582</v>
      </c>
      <c r="K745" s="292">
        <v>4659</v>
      </c>
      <c r="L745" s="291"/>
    </row>
    <row r="746" spans="1:12">
      <c r="A746" s="292">
        <v>4665</v>
      </c>
      <c r="B746" s="291"/>
      <c r="C746" s="291" t="s">
        <v>1044</v>
      </c>
      <c r="D746" s="292">
        <v>2</v>
      </c>
      <c r="E746" s="292">
        <v>4665</v>
      </c>
      <c r="F746" s="293">
        <v>108308</v>
      </c>
      <c r="G746" s="293">
        <v>154895</v>
      </c>
      <c r="H746" s="292">
        <v>57</v>
      </c>
      <c r="I746" s="292">
        <v>57</v>
      </c>
      <c r="J746" s="291" t="s">
        <v>1014</v>
      </c>
      <c r="K746" s="292">
        <v>4665</v>
      </c>
      <c r="L746" s="291"/>
    </row>
    <row r="747" spans="1:12">
      <c r="A747" s="292">
        <v>4674</v>
      </c>
      <c r="B747" s="291"/>
      <c r="C747" s="291" t="s">
        <v>1771</v>
      </c>
      <c r="D747" s="292">
        <v>2</v>
      </c>
      <c r="E747" s="292">
        <v>4674</v>
      </c>
      <c r="F747" s="293">
        <v>104947</v>
      </c>
      <c r="G747" s="293">
        <v>202544</v>
      </c>
      <c r="H747" s="292">
        <v>66</v>
      </c>
      <c r="I747" s="292">
        <v>66</v>
      </c>
      <c r="J747" s="291" t="s">
        <v>3587</v>
      </c>
      <c r="K747" s="292">
        <v>4674</v>
      </c>
      <c r="L747" s="291"/>
    </row>
    <row r="748" spans="1:12">
      <c r="A748" s="292">
        <v>4875</v>
      </c>
      <c r="B748" s="291"/>
      <c r="C748" s="291" t="s">
        <v>75</v>
      </c>
      <c r="D748" s="292">
        <v>2</v>
      </c>
      <c r="E748" s="292">
        <v>4875</v>
      </c>
      <c r="F748" s="293">
        <v>105744873</v>
      </c>
      <c r="G748" s="293">
        <v>20686388</v>
      </c>
      <c r="H748" s="292">
        <v>11</v>
      </c>
      <c r="I748" s="292">
        <v>11</v>
      </c>
      <c r="J748" s="291" t="s">
        <v>804</v>
      </c>
      <c r="K748" s="292">
        <v>4875</v>
      </c>
      <c r="L748" s="291"/>
    </row>
    <row r="749" spans="1:12">
      <c r="A749" s="292">
        <v>4876</v>
      </c>
      <c r="B749" s="291" t="s">
        <v>3590</v>
      </c>
      <c r="C749" s="291" t="s">
        <v>3881</v>
      </c>
      <c r="D749" s="292">
        <v>2</v>
      </c>
      <c r="E749" s="292">
        <v>4876</v>
      </c>
      <c r="F749" s="293">
        <v>106768618</v>
      </c>
      <c r="G749" s="293">
        <v>10849363</v>
      </c>
      <c r="H749" s="292">
        <v>12</v>
      </c>
      <c r="I749" s="292">
        <v>12</v>
      </c>
      <c r="J749" s="291" t="s">
        <v>3569</v>
      </c>
      <c r="K749" s="292">
        <v>4876</v>
      </c>
      <c r="L749" s="291"/>
    </row>
    <row r="750" spans="1:12">
      <c r="A750" s="292">
        <v>4915</v>
      </c>
      <c r="B750" s="291"/>
      <c r="C750" s="291" t="s">
        <v>3882</v>
      </c>
      <c r="D750" s="292">
        <v>2</v>
      </c>
      <c r="E750" s="292">
        <v>4915</v>
      </c>
      <c r="F750" s="293">
        <v>105333</v>
      </c>
      <c r="G750" s="293">
        <v>187826</v>
      </c>
      <c r="H750" s="292">
        <v>51</v>
      </c>
      <c r="I750" s="292">
        <v>51</v>
      </c>
      <c r="J750" s="291" t="s">
        <v>3582</v>
      </c>
      <c r="K750" s="292">
        <v>4915</v>
      </c>
      <c r="L750" s="291"/>
    </row>
    <row r="751" spans="1:12">
      <c r="A751" s="292">
        <v>4930</v>
      </c>
      <c r="B751" s="291"/>
      <c r="C751" s="291" t="s">
        <v>3883</v>
      </c>
      <c r="D751" s="292">
        <v>2</v>
      </c>
      <c r="E751" s="292">
        <v>4930</v>
      </c>
      <c r="F751" s="293">
        <v>105782</v>
      </c>
      <c r="G751" s="293">
        <v>197324</v>
      </c>
      <c r="H751" s="292">
        <v>66</v>
      </c>
      <c r="I751" s="292">
        <v>66</v>
      </c>
      <c r="J751" s="291" t="s">
        <v>3587</v>
      </c>
      <c r="K751" s="292">
        <v>4930</v>
      </c>
      <c r="L751" s="291"/>
    </row>
    <row r="752" spans="1:12">
      <c r="A752" s="292">
        <v>5131</v>
      </c>
      <c r="B752" s="291"/>
      <c r="C752" s="291" t="s">
        <v>1305</v>
      </c>
      <c r="D752" s="292">
        <v>2</v>
      </c>
      <c r="E752" s="292">
        <v>5131</v>
      </c>
      <c r="F752" s="293">
        <v>105672508</v>
      </c>
      <c r="G752" s="293">
        <v>21083119</v>
      </c>
      <c r="H752" s="292">
        <v>11</v>
      </c>
      <c r="I752" s="292">
        <v>11</v>
      </c>
      <c r="J752" s="291" t="s">
        <v>804</v>
      </c>
      <c r="K752" s="292">
        <v>5131</v>
      </c>
      <c r="L752" s="291"/>
    </row>
    <row r="753" spans="1:12">
      <c r="A753" s="292">
        <v>5132</v>
      </c>
      <c r="B753" s="291"/>
      <c r="C753" s="291" t="s">
        <v>1238</v>
      </c>
      <c r="D753" s="292">
        <v>2</v>
      </c>
      <c r="E753" s="292">
        <v>5132</v>
      </c>
      <c r="F753" s="293">
        <v>106591476</v>
      </c>
      <c r="G753" s="293">
        <v>10695219</v>
      </c>
      <c r="H753" s="292">
        <v>12</v>
      </c>
      <c r="I753" s="292">
        <v>12</v>
      </c>
      <c r="J753" s="291" t="s">
        <v>3569</v>
      </c>
      <c r="K753" s="292">
        <v>5132</v>
      </c>
      <c r="L753" s="291"/>
    </row>
    <row r="754" spans="1:12">
      <c r="A754" s="292">
        <v>5171</v>
      </c>
      <c r="B754" s="291"/>
      <c r="C754" s="291" t="s">
        <v>3884</v>
      </c>
      <c r="D754" s="292">
        <v>2</v>
      </c>
      <c r="E754" s="292">
        <v>5171</v>
      </c>
      <c r="F754" s="292" t="s">
        <v>3885</v>
      </c>
      <c r="G754" s="293">
        <v>192638</v>
      </c>
      <c r="H754" s="292">
        <v>51</v>
      </c>
      <c r="I754" s="292">
        <v>51</v>
      </c>
      <c r="J754" s="291" t="s">
        <v>3582</v>
      </c>
      <c r="K754" s="292">
        <v>5171</v>
      </c>
      <c r="L754" s="291"/>
    </row>
    <row r="755" spans="1:12">
      <c r="A755" s="292">
        <v>5186</v>
      </c>
      <c r="B755" s="291"/>
      <c r="C755" s="291" t="s">
        <v>3886</v>
      </c>
      <c r="D755" s="292">
        <v>2</v>
      </c>
      <c r="E755" s="292">
        <v>5186</v>
      </c>
      <c r="F755" s="293">
        <v>105664</v>
      </c>
      <c r="G755" s="293">
        <v>201279</v>
      </c>
      <c r="H755" s="292">
        <v>66</v>
      </c>
      <c r="I755" s="292">
        <v>66</v>
      </c>
      <c r="J755" s="291" t="s">
        <v>3587</v>
      </c>
      <c r="K755" s="292">
        <v>5186</v>
      </c>
      <c r="L755" s="291"/>
    </row>
    <row r="756" spans="1:12">
      <c r="A756" s="292">
        <v>5387</v>
      </c>
      <c r="B756" s="291"/>
      <c r="C756" s="291" t="s">
        <v>1311</v>
      </c>
      <c r="D756" s="292">
        <v>2</v>
      </c>
      <c r="E756" s="292">
        <v>5387</v>
      </c>
      <c r="F756" s="293">
        <v>105848758</v>
      </c>
      <c r="G756" s="293">
        <v>21139194</v>
      </c>
      <c r="H756" s="292">
        <v>11</v>
      </c>
      <c r="I756" s="292">
        <v>11</v>
      </c>
      <c r="J756" s="291" t="s">
        <v>804</v>
      </c>
      <c r="K756" s="292">
        <v>5387</v>
      </c>
      <c r="L756" s="291"/>
    </row>
    <row r="757" spans="1:12">
      <c r="A757" s="292">
        <v>5388</v>
      </c>
      <c r="B757" s="291"/>
      <c r="C757" s="291" t="s">
        <v>3887</v>
      </c>
      <c r="D757" s="292">
        <v>2</v>
      </c>
      <c r="E757" s="292">
        <v>5388</v>
      </c>
      <c r="F757" s="293">
        <v>106964202</v>
      </c>
      <c r="G757" s="293">
        <v>10409951</v>
      </c>
      <c r="H757" s="292">
        <v>12</v>
      </c>
      <c r="I757" s="292">
        <v>12</v>
      </c>
      <c r="J757" s="291" t="s">
        <v>3569</v>
      </c>
      <c r="K757" s="292">
        <v>5388</v>
      </c>
      <c r="L757" s="291"/>
    </row>
    <row r="758" spans="1:12">
      <c r="A758" s="292">
        <v>5427</v>
      </c>
      <c r="B758" s="291"/>
      <c r="C758" s="291" t="s">
        <v>757</v>
      </c>
      <c r="D758" s="292">
        <v>2</v>
      </c>
      <c r="E758" s="292">
        <v>5427</v>
      </c>
      <c r="F758" s="293">
        <v>105471</v>
      </c>
      <c r="G758" s="293">
        <v>189984</v>
      </c>
      <c r="H758" s="292">
        <v>51</v>
      </c>
      <c r="I758" s="292">
        <v>51</v>
      </c>
      <c r="J758" s="291" t="s">
        <v>3582</v>
      </c>
      <c r="K758" s="292">
        <v>5427</v>
      </c>
      <c r="L758" s="291"/>
    </row>
    <row r="759" spans="1:12">
      <c r="A759" s="292">
        <v>5442</v>
      </c>
      <c r="B759" s="291"/>
      <c r="C759" s="291" t="s">
        <v>3888</v>
      </c>
      <c r="D759" s="292">
        <v>2</v>
      </c>
      <c r="E759" s="292">
        <v>5442</v>
      </c>
      <c r="F759" s="293">
        <v>105679</v>
      </c>
      <c r="G759" s="293">
        <v>198884</v>
      </c>
      <c r="H759" s="292">
        <v>66</v>
      </c>
      <c r="I759" s="292">
        <v>66</v>
      </c>
      <c r="J759" s="291" t="s">
        <v>3587</v>
      </c>
      <c r="K759" s="292">
        <v>5442</v>
      </c>
      <c r="L759" s="291"/>
    </row>
    <row r="760" spans="1:12">
      <c r="A760" s="292">
        <v>5643</v>
      </c>
      <c r="B760" s="291"/>
      <c r="C760" s="291" t="s">
        <v>3889</v>
      </c>
      <c r="D760" s="292">
        <v>2</v>
      </c>
      <c r="E760" s="292">
        <v>5643</v>
      </c>
      <c r="F760" s="293">
        <v>105771352</v>
      </c>
      <c r="G760" s="293">
        <v>20735542</v>
      </c>
      <c r="H760" s="292">
        <v>11</v>
      </c>
      <c r="I760" s="292">
        <v>11</v>
      </c>
      <c r="J760" s="291" t="s">
        <v>804</v>
      </c>
      <c r="K760" s="292">
        <v>5643</v>
      </c>
      <c r="L760" s="291"/>
    </row>
    <row r="761" spans="1:12">
      <c r="A761" s="292">
        <v>5644</v>
      </c>
      <c r="B761" s="291"/>
      <c r="C761" s="291" t="s">
        <v>3890</v>
      </c>
      <c r="D761" s="292">
        <v>2</v>
      </c>
      <c r="E761" s="292">
        <v>5644</v>
      </c>
      <c r="F761" s="293">
        <v>106493688</v>
      </c>
      <c r="G761" s="293">
        <v>10972645</v>
      </c>
      <c r="H761" s="292">
        <v>12</v>
      </c>
      <c r="I761" s="292">
        <v>12</v>
      </c>
      <c r="J761" s="291" t="s">
        <v>3569</v>
      </c>
      <c r="K761" s="292">
        <v>5644</v>
      </c>
      <c r="L761" s="291"/>
    </row>
    <row r="762" spans="1:12">
      <c r="A762" s="292">
        <v>5698</v>
      </c>
      <c r="B762" s="291"/>
      <c r="C762" s="291" t="s">
        <v>3891</v>
      </c>
      <c r="D762" s="292">
        <v>2</v>
      </c>
      <c r="E762" s="292">
        <v>5698</v>
      </c>
      <c r="F762" s="293">
        <v>105523</v>
      </c>
      <c r="G762" s="293">
        <v>199295</v>
      </c>
      <c r="H762" s="292">
        <v>66</v>
      </c>
      <c r="I762" s="292">
        <v>66</v>
      </c>
      <c r="J762" s="291" t="s">
        <v>3587</v>
      </c>
      <c r="K762" s="292">
        <v>5698</v>
      </c>
      <c r="L762" s="291"/>
    </row>
    <row r="763" spans="1:12">
      <c r="A763" s="292">
        <v>5899</v>
      </c>
      <c r="B763" s="291"/>
      <c r="C763" s="291" t="s">
        <v>1368</v>
      </c>
      <c r="D763" s="292">
        <v>2</v>
      </c>
      <c r="E763" s="292">
        <v>5899</v>
      </c>
      <c r="F763" s="293">
        <v>105912</v>
      </c>
      <c r="G763" s="293">
        <v>207443</v>
      </c>
      <c r="H763" s="292">
        <v>11</v>
      </c>
      <c r="I763" s="292">
        <v>11</v>
      </c>
      <c r="J763" s="291" t="s">
        <v>804</v>
      </c>
      <c r="K763" s="292">
        <v>5899</v>
      </c>
      <c r="L763" s="291"/>
    </row>
    <row r="764" spans="1:12">
      <c r="A764" s="292">
        <v>5900</v>
      </c>
      <c r="B764" s="291"/>
      <c r="C764" s="291" t="s">
        <v>3892</v>
      </c>
      <c r="D764" s="292">
        <v>2</v>
      </c>
      <c r="E764" s="292">
        <v>5900</v>
      </c>
      <c r="F764" s="293">
        <v>106595271</v>
      </c>
      <c r="G764" s="293">
        <v>10889608</v>
      </c>
      <c r="H764" s="292">
        <v>12</v>
      </c>
      <c r="I764" s="292">
        <v>12</v>
      </c>
      <c r="J764" s="291" t="s">
        <v>3569</v>
      </c>
      <c r="K764" s="292">
        <v>5900</v>
      </c>
      <c r="L764" s="291"/>
    </row>
    <row r="765" spans="1:12">
      <c r="A765" s="292">
        <v>5954</v>
      </c>
      <c r="B765" s="291"/>
      <c r="C765" s="291" t="s">
        <v>3893</v>
      </c>
      <c r="D765" s="292">
        <v>2</v>
      </c>
      <c r="E765" s="292">
        <v>5954</v>
      </c>
      <c r="F765" s="293">
        <v>105347</v>
      </c>
      <c r="G765" s="293">
        <v>199035</v>
      </c>
      <c r="H765" s="292">
        <v>66</v>
      </c>
      <c r="I765" s="292">
        <v>66</v>
      </c>
      <c r="J765" s="291" t="s">
        <v>3587</v>
      </c>
      <c r="K765" s="292">
        <v>5954</v>
      </c>
      <c r="L765" s="291"/>
    </row>
    <row r="766" spans="1:12">
      <c r="A766" s="292">
        <v>6155</v>
      </c>
      <c r="B766" s="291"/>
      <c r="C766" s="291" t="s">
        <v>653</v>
      </c>
      <c r="D766" s="292">
        <v>2</v>
      </c>
      <c r="E766" s="292">
        <v>6155</v>
      </c>
      <c r="F766" s="293">
        <v>105545539</v>
      </c>
      <c r="G766" s="293">
        <v>21104216</v>
      </c>
      <c r="H766" s="292">
        <v>11</v>
      </c>
      <c r="I766" s="292">
        <v>11</v>
      </c>
      <c r="J766" s="291" t="s">
        <v>804</v>
      </c>
      <c r="K766" s="292">
        <v>6155</v>
      </c>
      <c r="L766" s="291"/>
    </row>
    <row r="767" spans="1:12">
      <c r="A767" s="292">
        <v>6156</v>
      </c>
      <c r="B767" s="291"/>
      <c r="C767" s="291" t="s">
        <v>3894</v>
      </c>
      <c r="D767" s="292">
        <v>2</v>
      </c>
      <c r="E767" s="292">
        <v>6156</v>
      </c>
      <c r="F767" s="293">
        <v>106733069</v>
      </c>
      <c r="G767" s="293">
        <v>10673975</v>
      </c>
      <c r="H767" s="292">
        <v>12</v>
      </c>
      <c r="I767" s="292">
        <v>12</v>
      </c>
      <c r="J767" s="291" t="s">
        <v>3569</v>
      </c>
      <c r="K767" s="292">
        <v>6156</v>
      </c>
      <c r="L767" s="291"/>
    </row>
    <row r="768" spans="1:12">
      <c r="A768" s="292">
        <v>6210</v>
      </c>
      <c r="B768" s="291"/>
      <c r="C768" s="291" t="s">
        <v>3895</v>
      </c>
      <c r="D768" s="292">
        <v>2</v>
      </c>
      <c r="E768" s="292">
        <v>6210</v>
      </c>
      <c r="F768" s="293">
        <v>105777</v>
      </c>
      <c r="G768" s="293">
        <v>19444</v>
      </c>
      <c r="H768" s="292">
        <v>66</v>
      </c>
      <c r="I768" s="292">
        <v>66</v>
      </c>
      <c r="J768" s="291" t="s">
        <v>3587</v>
      </c>
      <c r="K768" s="292">
        <v>6210</v>
      </c>
      <c r="L768" s="291"/>
    </row>
    <row r="769" spans="1:12">
      <c r="A769" s="292">
        <v>6411</v>
      </c>
      <c r="B769" s="291"/>
      <c r="C769" s="291" t="s">
        <v>664</v>
      </c>
      <c r="D769" s="292">
        <v>2</v>
      </c>
      <c r="E769" s="292">
        <v>6411</v>
      </c>
      <c r="F769" s="293">
        <v>105641004</v>
      </c>
      <c r="G769" s="293">
        <v>20990051</v>
      </c>
      <c r="H769" s="292">
        <v>11</v>
      </c>
      <c r="I769" s="292">
        <v>11</v>
      </c>
      <c r="J769" s="291" t="s">
        <v>804</v>
      </c>
      <c r="K769" s="292">
        <v>6411</v>
      </c>
      <c r="L769" s="291"/>
    </row>
    <row r="770" spans="1:12">
      <c r="A770" s="292">
        <v>6466</v>
      </c>
      <c r="B770" s="291"/>
      <c r="C770" s="291" t="s">
        <v>3896</v>
      </c>
      <c r="D770" s="292">
        <v>2</v>
      </c>
      <c r="E770" s="292">
        <v>6466</v>
      </c>
      <c r="F770" s="293">
        <v>105607</v>
      </c>
      <c r="G770" s="293">
        <v>198194</v>
      </c>
      <c r="H770" s="292">
        <v>66</v>
      </c>
      <c r="I770" s="292">
        <v>66</v>
      </c>
      <c r="J770" s="291" t="s">
        <v>3587</v>
      </c>
      <c r="K770" s="292">
        <v>6466</v>
      </c>
      <c r="L770" s="291"/>
    </row>
    <row r="771" spans="1:12">
      <c r="A771" s="292">
        <v>6667</v>
      </c>
      <c r="B771" s="291"/>
      <c r="C771" s="291" t="s">
        <v>1384</v>
      </c>
      <c r="D771" s="292">
        <v>2</v>
      </c>
      <c r="E771" s="292">
        <v>6667</v>
      </c>
      <c r="F771" s="293">
        <v>105847934</v>
      </c>
      <c r="G771" s="293">
        <v>21257379</v>
      </c>
      <c r="H771" s="292">
        <v>11</v>
      </c>
      <c r="I771" s="292">
        <v>11</v>
      </c>
      <c r="J771" s="291" t="s">
        <v>804</v>
      </c>
      <c r="K771" s="292">
        <v>6667</v>
      </c>
      <c r="L771" s="291"/>
    </row>
    <row r="772" spans="1:12">
      <c r="A772" s="292">
        <v>6722</v>
      </c>
      <c r="B772" s="291"/>
      <c r="C772" s="291" t="s">
        <v>3897</v>
      </c>
      <c r="D772" s="292">
        <v>2</v>
      </c>
      <c r="E772" s="292">
        <v>6722</v>
      </c>
      <c r="F772" s="293">
        <v>105618</v>
      </c>
      <c r="G772" s="293">
        <v>200567</v>
      </c>
      <c r="H772" s="292">
        <v>66</v>
      </c>
      <c r="I772" s="292">
        <v>66</v>
      </c>
      <c r="J772" s="291" t="s">
        <v>3587</v>
      </c>
      <c r="K772" s="292">
        <v>6722</v>
      </c>
      <c r="L772" s="291"/>
    </row>
    <row r="773" spans="1:12">
      <c r="A773" s="292">
        <v>6923</v>
      </c>
      <c r="B773" s="291"/>
      <c r="C773" s="291" t="s">
        <v>1392</v>
      </c>
      <c r="D773" s="292">
        <v>2</v>
      </c>
      <c r="E773" s="292">
        <v>6923</v>
      </c>
      <c r="F773" s="293">
        <v>105578375</v>
      </c>
      <c r="G773" s="293">
        <v>21056181</v>
      </c>
      <c r="H773" s="292">
        <v>11</v>
      </c>
      <c r="I773" s="292">
        <v>11</v>
      </c>
      <c r="J773" s="291" t="s">
        <v>804</v>
      </c>
      <c r="K773" s="292">
        <v>6923</v>
      </c>
      <c r="L773" s="291"/>
    </row>
    <row r="774" spans="1:12">
      <c r="A774" s="292">
        <v>6978</v>
      </c>
      <c r="B774" s="291"/>
      <c r="C774" s="291" t="s">
        <v>3898</v>
      </c>
      <c r="D774" s="292">
        <v>2</v>
      </c>
      <c r="E774" s="292">
        <v>6978</v>
      </c>
      <c r="F774" s="293">
        <v>105649</v>
      </c>
      <c r="G774" s="293">
        <v>19973</v>
      </c>
      <c r="H774" s="292">
        <v>66</v>
      </c>
      <c r="I774" s="292">
        <v>66</v>
      </c>
      <c r="J774" s="291" t="s">
        <v>3587</v>
      </c>
      <c r="K774" s="292">
        <v>6978</v>
      </c>
      <c r="L774" s="291"/>
    </row>
    <row r="775" spans="1:12">
      <c r="A775" s="292">
        <v>7179</v>
      </c>
      <c r="B775" s="291"/>
      <c r="C775" s="291" t="s">
        <v>1398</v>
      </c>
      <c r="D775" s="292">
        <v>2</v>
      </c>
      <c r="E775" s="292">
        <v>7179</v>
      </c>
      <c r="F775" s="293">
        <v>105769056</v>
      </c>
      <c r="G775" s="293">
        <v>20852508</v>
      </c>
      <c r="H775" s="292">
        <v>11</v>
      </c>
      <c r="I775" s="292">
        <v>11</v>
      </c>
      <c r="J775" s="291" t="s">
        <v>804</v>
      </c>
      <c r="K775" s="292">
        <v>7179</v>
      </c>
      <c r="L775" s="291"/>
    </row>
    <row r="776" spans="1:12">
      <c r="A776" s="292">
        <v>7435</v>
      </c>
      <c r="B776" s="291"/>
      <c r="C776" s="291" t="s">
        <v>1407</v>
      </c>
      <c r="D776" s="292">
        <v>2</v>
      </c>
      <c r="E776" s="292">
        <v>7435</v>
      </c>
      <c r="F776" s="293">
        <v>105844471</v>
      </c>
      <c r="G776" s="293">
        <v>20946278</v>
      </c>
      <c r="H776" s="292">
        <v>11</v>
      </c>
      <c r="I776" s="292">
        <v>11</v>
      </c>
      <c r="J776" s="291" t="s">
        <v>804</v>
      </c>
      <c r="K776" s="292">
        <v>7435</v>
      </c>
      <c r="L776" s="291"/>
    </row>
    <row r="777" spans="1:12">
      <c r="A777" s="292">
        <v>7691</v>
      </c>
      <c r="B777" s="291"/>
      <c r="C777" s="291" t="s">
        <v>1420</v>
      </c>
      <c r="D777" s="292">
        <v>2</v>
      </c>
      <c r="E777" s="292">
        <v>7691</v>
      </c>
      <c r="F777" s="293">
        <v>105861996</v>
      </c>
      <c r="G777" s="293">
        <v>20868836</v>
      </c>
      <c r="H777" s="292">
        <v>11</v>
      </c>
      <c r="I777" s="292">
        <v>11</v>
      </c>
      <c r="J777" s="291" t="s">
        <v>804</v>
      </c>
      <c r="K777" s="292">
        <v>7691</v>
      </c>
      <c r="L777" s="291"/>
    </row>
    <row r="778" spans="1:12">
      <c r="A778" s="292">
        <v>65803</v>
      </c>
      <c r="B778" s="296"/>
      <c r="C778" s="291" t="s">
        <v>819</v>
      </c>
      <c r="D778" s="292">
        <v>3</v>
      </c>
      <c r="E778" s="292">
        <v>65803</v>
      </c>
      <c r="F778" s="293">
        <v>105808584</v>
      </c>
      <c r="G778" s="293">
        <v>21037668</v>
      </c>
      <c r="H778" s="292">
        <v>267</v>
      </c>
      <c r="I778" s="292">
        <v>11</v>
      </c>
      <c r="J778" s="291" t="s">
        <v>820</v>
      </c>
      <c r="K778" s="292">
        <v>65803</v>
      </c>
      <c r="L778" s="291"/>
    </row>
    <row r="779" spans="1:12">
      <c r="A779" s="292">
        <v>65804</v>
      </c>
      <c r="B779" s="296"/>
      <c r="C779" s="291" t="s">
        <v>3899</v>
      </c>
      <c r="D779" s="292">
        <v>3</v>
      </c>
      <c r="E779" s="292">
        <v>65804</v>
      </c>
      <c r="F779" s="293">
        <v>106706268</v>
      </c>
      <c r="G779" s="293">
        <v>10782445</v>
      </c>
      <c r="H779" s="292">
        <v>268</v>
      </c>
      <c r="I779" s="292">
        <v>12</v>
      </c>
      <c r="J779" s="292">
        <v>1</v>
      </c>
      <c r="K779" s="292">
        <v>65804</v>
      </c>
      <c r="L779" s="291"/>
    </row>
    <row r="780" spans="1:12">
      <c r="A780" s="292">
        <v>65805</v>
      </c>
      <c r="B780" s="296"/>
      <c r="C780" s="291" t="s">
        <v>3900</v>
      </c>
      <c r="D780" s="292">
        <v>3</v>
      </c>
      <c r="E780" s="292">
        <v>65805</v>
      </c>
      <c r="F780" s="293">
        <v>106697511</v>
      </c>
      <c r="G780" s="293">
        <v>20819737</v>
      </c>
      <c r="H780" s="292">
        <v>269</v>
      </c>
      <c r="I780" s="292">
        <v>13</v>
      </c>
      <c r="J780" s="291" t="s">
        <v>3591</v>
      </c>
      <c r="K780" s="292">
        <v>65805</v>
      </c>
      <c r="L780" s="291"/>
    </row>
    <row r="781" spans="1:12">
      <c r="A781" s="292">
        <v>65806</v>
      </c>
      <c r="B781" s="296"/>
      <c r="C781" s="291" t="s">
        <v>93</v>
      </c>
      <c r="D781" s="292">
        <v>3</v>
      </c>
      <c r="E781" s="292">
        <v>65806</v>
      </c>
      <c r="F781" s="293">
        <v>108178294</v>
      </c>
      <c r="G781" s="293">
        <v>16050426</v>
      </c>
      <c r="H781" s="292">
        <v>270</v>
      </c>
      <c r="I781" s="292">
        <v>14</v>
      </c>
      <c r="J781" s="291" t="s">
        <v>3592</v>
      </c>
      <c r="K781" s="292">
        <v>65806</v>
      </c>
      <c r="L781" s="291"/>
    </row>
    <row r="782" spans="1:12">
      <c r="A782" s="292">
        <v>65807</v>
      </c>
      <c r="B782" s="296"/>
      <c r="C782" s="291" t="s">
        <v>306</v>
      </c>
      <c r="D782" s="292">
        <v>3</v>
      </c>
      <c r="E782" s="292">
        <v>65807</v>
      </c>
      <c r="F782" s="293">
        <v>10576683</v>
      </c>
      <c r="G782" s="293">
        <v>10058633</v>
      </c>
      <c r="H782" s="292">
        <v>271</v>
      </c>
      <c r="I782" s="292">
        <v>15</v>
      </c>
      <c r="J782" s="291" t="s">
        <v>74</v>
      </c>
      <c r="K782" s="292">
        <v>65807</v>
      </c>
      <c r="L782" s="291"/>
    </row>
    <row r="783" spans="1:12">
      <c r="A783" s="292">
        <v>65808</v>
      </c>
      <c r="B783" s="296"/>
      <c r="C783" s="291" t="s">
        <v>127</v>
      </c>
      <c r="D783" s="292">
        <v>3</v>
      </c>
      <c r="E783" s="292">
        <v>65808</v>
      </c>
      <c r="F783" s="293">
        <v>105419645</v>
      </c>
      <c r="G783" s="293">
        <v>10404716</v>
      </c>
      <c r="H783" s="292">
        <v>272</v>
      </c>
      <c r="I783" s="292">
        <v>16</v>
      </c>
      <c r="J783" s="291" t="s">
        <v>86</v>
      </c>
      <c r="K783" s="292">
        <v>65808</v>
      </c>
      <c r="L783" s="291"/>
    </row>
    <row r="784" spans="1:12">
      <c r="A784" s="292">
        <v>65809</v>
      </c>
      <c r="B784" s="296"/>
      <c r="C784" s="292">
        <v>1</v>
      </c>
      <c r="D784" s="292">
        <v>3</v>
      </c>
      <c r="E784" s="292">
        <v>65809</v>
      </c>
      <c r="F784" s="293">
        <v>107074248</v>
      </c>
      <c r="G784" s="293">
        <v>10348186</v>
      </c>
      <c r="H784" s="292">
        <v>273</v>
      </c>
      <c r="I784" s="292">
        <v>17</v>
      </c>
      <c r="J784" s="291" t="s">
        <v>146</v>
      </c>
      <c r="K784" s="292">
        <v>65809</v>
      </c>
      <c r="L784" s="291"/>
    </row>
    <row r="785" spans="1:12">
      <c r="A785" s="292">
        <v>65810</v>
      </c>
      <c r="B785" s="296"/>
      <c r="C785" s="292">
        <v>1</v>
      </c>
      <c r="D785" s="292">
        <v>3</v>
      </c>
      <c r="E785" s="292">
        <v>65810</v>
      </c>
      <c r="F785" s="293">
        <v>105727253</v>
      </c>
      <c r="G785" s="293">
        <v>9296449</v>
      </c>
      <c r="H785" s="292">
        <v>274</v>
      </c>
      <c r="I785" s="292">
        <v>18</v>
      </c>
      <c r="J785" s="291" t="s">
        <v>685</v>
      </c>
      <c r="K785" s="292">
        <v>65810</v>
      </c>
      <c r="L785" s="291"/>
    </row>
    <row r="786" spans="1:12">
      <c r="A786" s="292">
        <v>65811</v>
      </c>
      <c r="B786" s="296"/>
      <c r="C786" s="291" t="s">
        <v>3901</v>
      </c>
      <c r="D786" s="292">
        <v>3</v>
      </c>
      <c r="E786" s="292">
        <v>65811</v>
      </c>
      <c r="F786" s="293">
        <v>106176166</v>
      </c>
      <c r="G786" s="293">
        <v>21279924</v>
      </c>
      <c r="H786" s="292">
        <v>275</v>
      </c>
      <c r="I786" s="292">
        <v>19</v>
      </c>
      <c r="J786" s="291" t="s">
        <v>424</v>
      </c>
      <c r="K786" s="292">
        <v>65811</v>
      </c>
      <c r="L786" s="291"/>
    </row>
    <row r="787" spans="1:12">
      <c r="A787" s="292">
        <v>65812</v>
      </c>
      <c r="B787" s="296"/>
      <c r="C787" s="291" t="s">
        <v>470</v>
      </c>
      <c r="D787" s="292">
        <v>3</v>
      </c>
      <c r="E787" s="292">
        <v>65812</v>
      </c>
      <c r="F787" s="293">
        <v>105834417</v>
      </c>
      <c r="G787" s="293">
        <v>22144224</v>
      </c>
      <c r="H787" s="292">
        <v>276</v>
      </c>
      <c r="I787" s="292">
        <v>20</v>
      </c>
      <c r="J787" s="291" t="s">
        <v>471</v>
      </c>
      <c r="K787" s="292">
        <v>65812</v>
      </c>
      <c r="L787" s="291"/>
    </row>
    <row r="788" spans="1:12">
      <c r="A788" s="292">
        <v>65813</v>
      </c>
      <c r="B788" s="296"/>
      <c r="C788" s="291" t="s">
        <v>2295</v>
      </c>
      <c r="D788" s="292">
        <v>3</v>
      </c>
      <c r="E788" s="292">
        <v>65813</v>
      </c>
      <c r="F788" s="293">
        <v>10607635</v>
      </c>
      <c r="G788" s="293">
        <v>21175862</v>
      </c>
      <c r="H788" s="292">
        <v>277</v>
      </c>
      <c r="I788" s="292">
        <v>21</v>
      </c>
      <c r="J788" s="291" t="s">
        <v>1888</v>
      </c>
      <c r="K788" s="292">
        <v>65813</v>
      </c>
      <c r="L788" s="291"/>
    </row>
    <row r="789" spans="1:12">
      <c r="A789" s="292">
        <v>65814</v>
      </c>
      <c r="B789" s="296"/>
      <c r="C789" s="292">
        <v>1</v>
      </c>
      <c r="D789" s="292">
        <v>3</v>
      </c>
      <c r="E789" s="292">
        <v>65814</v>
      </c>
      <c r="F789" s="293">
        <v>10638058</v>
      </c>
      <c r="G789" s="293">
        <v>10237826</v>
      </c>
      <c r="H789" s="292">
        <v>278</v>
      </c>
      <c r="I789" s="292">
        <v>22</v>
      </c>
      <c r="J789" s="291" t="s">
        <v>318</v>
      </c>
      <c r="K789" s="292">
        <v>65814</v>
      </c>
      <c r="L789" s="291"/>
    </row>
    <row r="790" spans="1:12">
      <c r="A790" s="292">
        <v>65815</v>
      </c>
      <c r="B790" s="296"/>
      <c r="C790" s="291" t="s">
        <v>3902</v>
      </c>
      <c r="D790" s="292">
        <v>3</v>
      </c>
      <c r="E790" s="292">
        <v>65815</v>
      </c>
      <c r="F790" s="293">
        <v>10664393</v>
      </c>
      <c r="G790" s="293">
        <v>10994162</v>
      </c>
      <c r="H790" s="292">
        <v>279</v>
      </c>
      <c r="I790" s="292">
        <v>23</v>
      </c>
      <c r="J790" s="291" t="s">
        <v>2899</v>
      </c>
      <c r="K790" s="292">
        <v>65815</v>
      </c>
      <c r="L790" s="291"/>
    </row>
    <row r="791" spans="1:12">
      <c r="A791" s="292">
        <v>65816</v>
      </c>
      <c r="B791" s="296"/>
      <c r="C791" s="291" t="s">
        <v>1509</v>
      </c>
      <c r="D791" s="292">
        <v>3</v>
      </c>
      <c r="E791" s="292">
        <v>65816</v>
      </c>
      <c r="F791" s="293">
        <v>109149613</v>
      </c>
      <c r="G791" s="293">
        <v>13765777</v>
      </c>
      <c r="H791" s="292">
        <v>280</v>
      </c>
      <c r="I791" s="292">
        <v>24</v>
      </c>
      <c r="J791" s="291" t="s">
        <v>3593</v>
      </c>
      <c r="K791" s="292">
        <v>65816</v>
      </c>
      <c r="L791" s="291"/>
    </row>
    <row r="792" spans="1:12">
      <c r="A792" s="292">
        <v>65817</v>
      </c>
      <c r="B792" s="296"/>
      <c r="C792" s="291" t="s">
        <v>350</v>
      </c>
      <c r="D792" s="292">
        <v>3</v>
      </c>
      <c r="E792" s="292">
        <v>65817</v>
      </c>
      <c r="F792" s="293">
        <v>106897601</v>
      </c>
      <c r="G792" s="293">
        <v>11534746</v>
      </c>
      <c r="H792" s="292">
        <v>281</v>
      </c>
      <c r="I792" s="292">
        <v>25</v>
      </c>
      <c r="J792" s="291" t="s">
        <v>2112</v>
      </c>
      <c r="K792" s="292">
        <v>65817</v>
      </c>
      <c r="L792" s="291"/>
    </row>
    <row r="793" spans="1:12">
      <c r="A793" s="292">
        <v>65818</v>
      </c>
      <c r="B793" s="296"/>
      <c r="C793" s="291" t="s">
        <v>3903</v>
      </c>
      <c r="D793" s="292">
        <v>3</v>
      </c>
      <c r="E793" s="292">
        <v>65818</v>
      </c>
      <c r="F793" s="293">
        <v>10810419</v>
      </c>
      <c r="G793" s="293">
        <v>10927947</v>
      </c>
      <c r="H793" s="292">
        <v>282</v>
      </c>
      <c r="I793" s="292">
        <v>26</v>
      </c>
      <c r="J793" s="291" t="s">
        <v>3594</v>
      </c>
      <c r="K793" s="292">
        <v>65818</v>
      </c>
      <c r="L793" s="291"/>
    </row>
    <row r="794" spans="1:12">
      <c r="A794" s="292">
        <v>65819</v>
      </c>
      <c r="B794" s="296"/>
      <c r="C794" s="292">
        <v>1</v>
      </c>
      <c r="D794" s="292">
        <v>3</v>
      </c>
      <c r="E794" s="292">
        <v>65819</v>
      </c>
      <c r="F794" s="293">
        <v>105126805</v>
      </c>
      <c r="G794" s="293">
        <v>9189606</v>
      </c>
      <c r="H794" s="292">
        <v>283</v>
      </c>
      <c r="I794" s="292">
        <v>27</v>
      </c>
      <c r="J794" s="291" t="s">
        <v>3574</v>
      </c>
      <c r="K794" s="292">
        <v>65819</v>
      </c>
      <c r="L794" s="291"/>
    </row>
    <row r="795" spans="1:12">
      <c r="A795" s="292">
        <v>65820</v>
      </c>
      <c r="B795" s="296"/>
      <c r="C795" s="291" t="s">
        <v>1958</v>
      </c>
      <c r="D795" s="292">
        <v>3</v>
      </c>
      <c r="E795" s="292">
        <v>65820</v>
      </c>
      <c r="F795" s="293">
        <v>106216873</v>
      </c>
      <c r="G795" s="293">
        <v>2268347</v>
      </c>
      <c r="H795" s="292">
        <v>284</v>
      </c>
      <c r="I795" s="292">
        <v>28</v>
      </c>
      <c r="J795" s="291" t="s">
        <v>3575</v>
      </c>
      <c r="K795" s="292">
        <v>65820</v>
      </c>
      <c r="L795" s="291"/>
    </row>
    <row r="796" spans="1:12" ht="31.5">
      <c r="A796" s="292">
        <v>65821</v>
      </c>
      <c r="B796" s="296"/>
      <c r="C796" s="291" t="s">
        <v>3904</v>
      </c>
      <c r="D796" s="292">
        <v>3</v>
      </c>
      <c r="E796" s="292">
        <v>65821</v>
      </c>
      <c r="F796" s="293">
        <v>108027745</v>
      </c>
      <c r="G796" s="293">
        <v>12657157</v>
      </c>
      <c r="H796" s="292">
        <v>285</v>
      </c>
      <c r="I796" s="292">
        <v>29</v>
      </c>
      <c r="J796" s="291" t="s">
        <v>3596</v>
      </c>
      <c r="K796" s="292">
        <v>65821</v>
      </c>
      <c r="L796" s="291"/>
    </row>
    <row r="797" spans="1:12">
      <c r="A797" s="292">
        <v>65822</v>
      </c>
      <c r="B797" s="296"/>
      <c r="C797" s="291" t="s">
        <v>252</v>
      </c>
      <c r="D797" s="292">
        <v>3</v>
      </c>
      <c r="E797" s="292">
        <v>65822</v>
      </c>
      <c r="F797" s="293">
        <v>107705241</v>
      </c>
      <c r="G797" s="293">
        <v>11997264</v>
      </c>
      <c r="H797" s="292">
        <v>286</v>
      </c>
      <c r="I797" s="292">
        <v>30</v>
      </c>
      <c r="J797" s="291" t="s">
        <v>226</v>
      </c>
      <c r="K797" s="292">
        <v>65822</v>
      </c>
      <c r="L797" s="291"/>
    </row>
    <row r="798" spans="1:12">
      <c r="A798" s="292">
        <v>65823</v>
      </c>
      <c r="B798" s="296"/>
      <c r="C798" s="291" t="s">
        <v>21</v>
      </c>
      <c r="D798" s="292">
        <v>3</v>
      </c>
      <c r="E798" s="292">
        <v>65823</v>
      </c>
      <c r="F798" s="293">
        <v>103032015</v>
      </c>
      <c r="G798" s="293">
        <v>21406406</v>
      </c>
      <c r="H798" s="292">
        <v>287</v>
      </c>
      <c r="I798" s="292">
        <v>31</v>
      </c>
      <c r="J798" s="291" t="s">
        <v>3599</v>
      </c>
      <c r="K798" s="292">
        <v>65823</v>
      </c>
      <c r="L798" s="291"/>
    </row>
    <row r="799" spans="1:12">
      <c r="A799" s="292">
        <v>65824</v>
      </c>
      <c r="B799" s="296"/>
      <c r="C799" s="291" t="s">
        <v>282</v>
      </c>
      <c r="D799" s="292">
        <v>3</v>
      </c>
      <c r="E799" s="292">
        <v>65824</v>
      </c>
      <c r="F799" s="293">
        <v>106858368</v>
      </c>
      <c r="G799" s="293">
        <v>10927281</v>
      </c>
      <c r="H799" s="292">
        <v>288</v>
      </c>
      <c r="I799" s="292">
        <v>32</v>
      </c>
      <c r="J799" s="291" t="s">
        <v>281</v>
      </c>
      <c r="K799" s="292">
        <v>65824</v>
      </c>
      <c r="L799" s="291"/>
    </row>
    <row r="800" spans="1:12">
      <c r="A800" s="292">
        <v>65825</v>
      </c>
      <c r="B800" s="296"/>
      <c r="C800" s="292">
        <v>1</v>
      </c>
      <c r="D800" s="292">
        <v>3</v>
      </c>
      <c r="E800" s="292">
        <v>65825</v>
      </c>
      <c r="F800" s="293">
        <v>10563474</v>
      </c>
      <c r="G800" s="293">
        <v>10460088</v>
      </c>
      <c r="H800" s="292">
        <v>289</v>
      </c>
      <c r="I800" s="292">
        <v>33</v>
      </c>
      <c r="J800" s="291" t="s">
        <v>3600</v>
      </c>
      <c r="K800" s="292">
        <v>65825</v>
      </c>
      <c r="L800" s="291"/>
    </row>
    <row r="801" spans="1:12">
      <c r="A801" s="292">
        <v>65826</v>
      </c>
      <c r="B801" s="296"/>
      <c r="C801" s="291" t="s">
        <v>1122</v>
      </c>
      <c r="D801" s="292">
        <v>3</v>
      </c>
      <c r="E801" s="292">
        <v>65826</v>
      </c>
      <c r="F801" s="293">
        <v>10801088</v>
      </c>
      <c r="G801" s="293">
        <v>13943447</v>
      </c>
      <c r="H801" s="292">
        <v>290</v>
      </c>
      <c r="I801" s="292">
        <v>34</v>
      </c>
      <c r="J801" s="291" t="s">
        <v>1055</v>
      </c>
      <c r="K801" s="292">
        <v>65826</v>
      </c>
      <c r="L801" s="291"/>
    </row>
    <row r="802" spans="1:12">
      <c r="A802" s="292">
        <v>65827</v>
      </c>
      <c r="B802" s="296"/>
      <c r="C802" s="291" t="s">
        <v>1353</v>
      </c>
      <c r="D802" s="292">
        <v>3</v>
      </c>
      <c r="E802" s="292">
        <v>65827</v>
      </c>
      <c r="F802" s="293">
        <v>104986631</v>
      </c>
      <c r="G802" s="293">
        <v>22818359</v>
      </c>
      <c r="H802" s="292">
        <v>291</v>
      </c>
      <c r="I802" s="292">
        <v>35</v>
      </c>
      <c r="J802" s="291" t="s">
        <v>3577</v>
      </c>
      <c r="K802" s="292">
        <v>65827</v>
      </c>
      <c r="L802" s="291"/>
    </row>
    <row r="803" spans="1:12">
      <c r="A803" s="292">
        <v>65828</v>
      </c>
      <c r="B803" s="296"/>
      <c r="C803" s="291" t="s">
        <v>1176</v>
      </c>
      <c r="D803" s="292">
        <v>3</v>
      </c>
      <c r="E803" s="292">
        <v>65828</v>
      </c>
      <c r="F803" s="293">
        <v>105905614</v>
      </c>
      <c r="G803" s="293">
        <v>2052032</v>
      </c>
      <c r="H803" s="292">
        <v>292</v>
      </c>
      <c r="I803" s="292">
        <v>36</v>
      </c>
      <c r="J803" s="291" t="s">
        <v>1175</v>
      </c>
      <c r="K803" s="292">
        <v>65828</v>
      </c>
      <c r="L803" s="291"/>
    </row>
    <row r="804" spans="1:12">
      <c r="A804" s="292">
        <v>65829</v>
      </c>
      <c r="B804" s="296"/>
      <c r="C804" s="291" t="s">
        <v>808</v>
      </c>
      <c r="D804" s="292">
        <v>3</v>
      </c>
      <c r="E804" s="292">
        <v>65829</v>
      </c>
      <c r="F804" s="293">
        <v>10589934</v>
      </c>
      <c r="G804" s="293">
        <v>18344579</v>
      </c>
      <c r="H804" s="292">
        <v>293</v>
      </c>
      <c r="I804" s="292">
        <v>37</v>
      </c>
      <c r="J804" s="291" t="s">
        <v>1592</v>
      </c>
      <c r="K804" s="292">
        <v>65829</v>
      </c>
      <c r="L804" s="291"/>
    </row>
    <row r="805" spans="1:12">
      <c r="A805" s="292">
        <v>65830</v>
      </c>
      <c r="B805" s="296"/>
      <c r="C805" s="291" t="s">
        <v>3905</v>
      </c>
      <c r="D805" s="292">
        <v>3</v>
      </c>
      <c r="E805" s="292">
        <v>65830</v>
      </c>
      <c r="F805" s="293">
        <v>106378122</v>
      </c>
      <c r="G805" s="293">
        <v>20968207</v>
      </c>
      <c r="H805" s="292">
        <v>294</v>
      </c>
      <c r="I805" s="292">
        <v>38</v>
      </c>
      <c r="J805" s="291" t="s">
        <v>3578</v>
      </c>
      <c r="K805" s="292">
        <v>65830</v>
      </c>
      <c r="L805" s="291"/>
    </row>
    <row r="806" spans="1:12">
      <c r="A806" s="292">
        <v>65831</v>
      </c>
      <c r="B806" s="296"/>
      <c r="C806" s="291" t="s">
        <v>673</v>
      </c>
      <c r="D806" s="292">
        <v>3</v>
      </c>
      <c r="E806" s="292">
        <v>65831</v>
      </c>
      <c r="F806" s="293">
        <v>10582438</v>
      </c>
      <c r="G806" s="293">
        <v>9808529</v>
      </c>
      <c r="H806" s="292">
        <v>295</v>
      </c>
      <c r="I806" s="292">
        <v>39</v>
      </c>
      <c r="J806" s="291" t="s">
        <v>3601</v>
      </c>
      <c r="K806" s="292">
        <v>65831</v>
      </c>
      <c r="L806" s="291"/>
    </row>
    <row r="807" spans="1:12">
      <c r="A807" s="292">
        <v>65832</v>
      </c>
      <c r="B807" s="296"/>
      <c r="C807" s="291" t="s">
        <v>3906</v>
      </c>
      <c r="D807" s="292">
        <v>3</v>
      </c>
      <c r="E807" s="292">
        <v>65832</v>
      </c>
      <c r="F807" s="293">
        <v>105350891</v>
      </c>
      <c r="G807" s="293">
        <v>20787166</v>
      </c>
      <c r="H807" s="292">
        <v>296</v>
      </c>
      <c r="I807" s="292">
        <v>40</v>
      </c>
      <c r="J807" s="291" t="s">
        <v>92</v>
      </c>
      <c r="K807" s="292">
        <v>65832</v>
      </c>
      <c r="L807" s="291"/>
    </row>
    <row r="808" spans="1:12">
      <c r="A808" s="292">
        <v>65833</v>
      </c>
      <c r="B808" s="296"/>
      <c r="C808" s="291" t="s">
        <v>2233</v>
      </c>
      <c r="D808" s="292">
        <v>3</v>
      </c>
      <c r="E808" s="292">
        <v>65833</v>
      </c>
      <c r="F808" s="293">
        <v>106060892</v>
      </c>
      <c r="G808" s="293">
        <v>20672507</v>
      </c>
      <c r="H808" s="292">
        <v>297</v>
      </c>
      <c r="I808" s="292">
        <v>41</v>
      </c>
      <c r="J808" s="291" t="s">
        <v>823</v>
      </c>
      <c r="K808" s="292">
        <v>65833</v>
      </c>
      <c r="L808" s="291"/>
    </row>
    <row r="809" spans="1:12">
      <c r="A809" s="292">
        <v>65834</v>
      </c>
      <c r="B809" s="296"/>
      <c r="C809" s="291" t="s">
        <v>1834</v>
      </c>
      <c r="D809" s="292">
        <v>3</v>
      </c>
      <c r="E809" s="292">
        <v>65834</v>
      </c>
      <c r="F809" s="293">
        <v>109195123</v>
      </c>
      <c r="G809" s="293">
        <v>12238607</v>
      </c>
      <c r="H809" s="292">
        <v>298</v>
      </c>
      <c r="I809" s="292">
        <v>42</v>
      </c>
      <c r="J809" s="291" t="s">
        <v>1804</v>
      </c>
      <c r="K809" s="292">
        <v>65834</v>
      </c>
      <c r="L809" s="291"/>
    </row>
    <row r="810" spans="1:12">
      <c r="A810" s="292">
        <v>65835</v>
      </c>
      <c r="B810" s="296"/>
      <c r="C810" s="291" t="s">
        <v>282</v>
      </c>
      <c r="D810" s="292">
        <v>3</v>
      </c>
      <c r="E810" s="292">
        <v>65835</v>
      </c>
      <c r="F810" s="293">
        <v>105115199</v>
      </c>
      <c r="G810" s="293">
        <v>9964149</v>
      </c>
      <c r="H810" s="292">
        <v>299</v>
      </c>
      <c r="I810" s="292">
        <v>43</v>
      </c>
      <c r="J810" s="291" t="s">
        <v>3602</v>
      </c>
      <c r="K810" s="292">
        <v>65835</v>
      </c>
      <c r="L810" s="291"/>
    </row>
    <row r="811" spans="1:12">
      <c r="A811" s="292">
        <v>65836</v>
      </c>
      <c r="B811" s="296"/>
      <c r="C811" s="291" t="s">
        <v>1682</v>
      </c>
      <c r="D811" s="292">
        <v>3</v>
      </c>
      <c r="E811" s="292">
        <v>65836</v>
      </c>
      <c r="F811" s="293">
        <v>108001323</v>
      </c>
      <c r="G811" s="293">
        <v>14366507</v>
      </c>
      <c r="H811" s="292">
        <v>300</v>
      </c>
      <c r="I811" s="292">
        <v>44</v>
      </c>
      <c r="J811" s="291" t="s">
        <v>1681</v>
      </c>
      <c r="K811" s="292">
        <v>65836</v>
      </c>
      <c r="L811" s="291"/>
    </row>
    <row r="812" spans="1:12">
      <c r="A812" s="292">
        <v>65837</v>
      </c>
      <c r="B812" s="296"/>
      <c r="C812" s="291" t="s">
        <v>1718</v>
      </c>
      <c r="D812" s="292">
        <v>3</v>
      </c>
      <c r="E812" s="292">
        <v>65837</v>
      </c>
      <c r="F812" s="293">
        <v>103452276</v>
      </c>
      <c r="G812" s="293">
        <v>22399992</v>
      </c>
      <c r="H812" s="292">
        <v>301</v>
      </c>
      <c r="I812" s="292">
        <v>45</v>
      </c>
      <c r="J812" s="291" t="s">
        <v>1710</v>
      </c>
      <c r="K812" s="292">
        <v>65837</v>
      </c>
      <c r="L812" s="291"/>
    </row>
    <row r="813" spans="1:12">
      <c r="A813" s="292">
        <v>65838</v>
      </c>
      <c r="B813" s="296"/>
      <c r="C813" s="292">
        <v>1</v>
      </c>
      <c r="D813" s="292">
        <v>3</v>
      </c>
      <c r="E813" s="292">
        <v>65838</v>
      </c>
      <c r="F813" s="293">
        <v>108435688</v>
      </c>
      <c r="G813" s="293">
        <v>11943152</v>
      </c>
      <c r="H813" s="292">
        <v>302</v>
      </c>
      <c r="I813" s="292">
        <v>46</v>
      </c>
      <c r="J813" s="291" t="s">
        <v>576</v>
      </c>
      <c r="K813" s="292">
        <v>65838</v>
      </c>
      <c r="L813" s="291"/>
    </row>
    <row r="814" spans="1:12">
      <c r="A814" s="292">
        <v>65839</v>
      </c>
      <c r="B814" s="296"/>
      <c r="C814" s="291" t="s">
        <v>1122</v>
      </c>
      <c r="D814" s="292">
        <v>3</v>
      </c>
      <c r="E814" s="292">
        <v>65839</v>
      </c>
      <c r="F814" s="293">
        <v>106755438</v>
      </c>
      <c r="G814" s="293">
        <v>21845744</v>
      </c>
      <c r="H814" s="292">
        <v>303</v>
      </c>
      <c r="I814" s="292">
        <v>47</v>
      </c>
      <c r="J814" s="291" t="s">
        <v>1741</v>
      </c>
      <c r="K814" s="292">
        <v>65839</v>
      </c>
      <c r="L814" s="291"/>
    </row>
    <row r="815" spans="1:12">
      <c r="A815" s="292">
        <v>65840</v>
      </c>
      <c r="B815" s="296"/>
      <c r="C815" s="291" t="s">
        <v>782</v>
      </c>
      <c r="D815" s="292">
        <v>3</v>
      </c>
      <c r="E815" s="292">
        <v>65840</v>
      </c>
      <c r="F815" s="293">
        <v>103983067</v>
      </c>
      <c r="G815" s="293">
        <v>2247159</v>
      </c>
      <c r="H815" s="292">
        <v>304</v>
      </c>
      <c r="I815" s="292">
        <v>48</v>
      </c>
      <c r="J815" s="291" t="s">
        <v>783</v>
      </c>
      <c r="K815" s="292">
        <v>65840</v>
      </c>
      <c r="L815" s="291"/>
    </row>
    <row r="816" spans="1:12">
      <c r="A816" s="292">
        <v>65841</v>
      </c>
      <c r="B816" s="296"/>
      <c r="C816" s="292">
        <v>1</v>
      </c>
      <c r="D816" s="292">
        <v>3</v>
      </c>
      <c r="E816" s="292">
        <v>65841</v>
      </c>
      <c r="F816" s="293">
        <v>106416204</v>
      </c>
      <c r="G816" s="293">
        <v>1053922</v>
      </c>
      <c r="H816" s="292">
        <v>305</v>
      </c>
      <c r="I816" s="292">
        <v>49</v>
      </c>
      <c r="J816" s="291" t="s">
        <v>141</v>
      </c>
      <c r="K816" s="292">
        <v>65841</v>
      </c>
      <c r="L816" s="291"/>
    </row>
    <row r="817" spans="1:12">
      <c r="A817" s="292">
        <v>65842</v>
      </c>
      <c r="B817" s="296"/>
      <c r="C817" s="291" t="s">
        <v>3907</v>
      </c>
      <c r="D817" s="292">
        <v>3</v>
      </c>
      <c r="E817" s="292">
        <v>65842</v>
      </c>
      <c r="F817" s="293">
        <v>106173714</v>
      </c>
      <c r="G817" s="293">
        <v>20428871</v>
      </c>
      <c r="H817" s="292">
        <v>306</v>
      </c>
      <c r="I817" s="292">
        <v>50</v>
      </c>
      <c r="J817" s="291" t="s">
        <v>3581</v>
      </c>
      <c r="K817" s="292">
        <v>65842</v>
      </c>
      <c r="L817" s="291"/>
    </row>
    <row r="818" spans="1:12">
      <c r="A818" s="292">
        <v>65843</v>
      </c>
      <c r="B818" s="296"/>
      <c r="C818" s="291" t="s">
        <v>3908</v>
      </c>
      <c r="D818" s="292">
        <v>3</v>
      </c>
      <c r="E818" s="292">
        <v>65843</v>
      </c>
      <c r="F818" s="293">
        <v>105704728</v>
      </c>
      <c r="G818" s="293">
        <v>18657289</v>
      </c>
      <c r="H818" s="292">
        <v>307</v>
      </c>
      <c r="I818" s="292">
        <v>51</v>
      </c>
      <c r="J818" s="291" t="s">
        <v>3603</v>
      </c>
      <c r="K818" s="292">
        <v>65843</v>
      </c>
      <c r="L818" s="291"/>
    </row>
    <row r="819" spans="1:12">
      <c r="A819" s="292">
        <v>65844</v>
      </c>
      <c r="B819" s="296"/>
      <c r="C819" s="291" t="s">
        <v>767</v>
      </c>
      <c r="D819" s="292">
        <v>3</v>
      </c>
      <c r="E819" s="292">
        <v>65844</v>
      </c>
      <c r="F819" s="293">
        <v>105987659</v>
      </c>
      <c r="G819" s="293">
        <v>20248582</v>
      </c>
      <c r="H819" s="292">
        <v>308</v>
      </c>
      <c r="I819" s="292">
        <v>52</v>
      </c>
      <c r="J819" s="291" t="s">
        <v>722</v>
      </c>
      <c r="K819" s="292">
        <v>65844</v>
      </c>
      <c r="L819" s="291"/>
    </row>
    <row r="820" spans="1:12" ht="31.5">
      <c r="A820" s="292">
        <v>65845</v>
      </c>
      <c r="B820" s="296"/>
      <c r="C820" s="291" t="s">
        <v>3909</v>
      </c>
      <c r="D820" s="292">
        <v>3</v>
      </c>
      <c r="E820" s="292">
        <v>65845</v>
      </c>
      <c r="F820" s="293">
        <v>108950988</v>
      </c>
      <c r="G820" s="293">
        <v>1159137</v>
      </c>
      <c r="H820" s="292">
        <v>309</v>
      </c>
      <c r="I820" s="292">
        <v>53</v>
      </c>
      <c r="J820" s="291" t="s">
        <v>3604</v>
      </c>
      <c r="K820" s="292">
        <v>65845</v>
      </c>
      <c r="L820" s="291"/>
    </row>
    <row r="821" spans="1:12">
      <c r="A821" s="292">
        <v>65846</v>
      </c>
      <c r="B821" s="296"/>
      <c r="C821" s="291" t="s">
        <v>907</v>
      </c>
      <c r="D821" s="292">
        <v>3</v>
      </c>
      <c r="E821" s="292">
        <v>65846</v>
      </c>
      <c r="F821" s="293">
        <v>10544588</v>
      </c>
      <c r="G821" s="293">
        <v>21287619</v>
      </c>
      <c r="H821" s="292">
        <v>310</v>
      </c>
      <c r="I821" s="292">
        <v>54</v>
      </c>
      <c r="J821" s="291" t="s">
        <v>825</v>
      </c>
      <c r="K821" s="292">
        <v>65846</v>
      </c>
      <c r="L821" s="291"/>
    </row>
    <row r="822" spans="1:12">
      <c r="A822" s="292">
        <v>65847</v>
      </c>
      <c r="B822" s="296"/>
      <c r="C822" s="292">
        <v>1</v>
      </c>
      <c r="D822" s="292">
        <v>3</v>
      </c>
      <c r="E822" s="292">
        <v>65847</v>
      </c>
      <c r="F822" s="293">
        <v>109299378</v>
      </c>
      <c r="G822" s="293">
        <v>13084201</v>
      </c>
      <c r="H822" s="292">
        <v>311</v>
      </c>
      <c r="I822" s="292">
        <v>55</v>
      </c>
      <c r="J822" s="291" t="s">
        <v>3605</v>
      </c>
      <c r="K822" s="292">
        <v>65847</v>
      </c>
      <c r="L822" s="291"/>
    </row>
    <row r="823" spans="1:12">
      <c r="A823" s="292">
        <v>65848</v>
      </c>
      <c r="B823" s="296"/>
      <c r="C823" s="291" t="s">
        <v>3910</v>
      </c>
      <c r="D823" s="292">
        <v>3</v>
      </c>
      <c r="E823" s="292">
        <v>65848</v>
      </c>
      <c r="F823" s="293">
        <v>10659132</v>
      </c>
      <c r="G823" s="293">
        <v>17472668</v>
      </c>
      <c r="H823" s="292">
        <v>312</v>
      </c>
      <c r="I823" s="292">
        <v>56</v>
      </c>
      <c r="J823" s="291" t="s">
        <v>3606</v>
      </c>
      <c r="K823" s="292">
        <v>65848</v>
      </c>
      <c r="L823" s="291"/>
    </row>
    <row r="824" spans="1:12">
      <c r="A824" s="292">
        <v>65849</v>
      </c>
      <c r="B824" s="296"/>
      <c r="C824" s="291" t="s">
        <v>3911</v>
      </c>
      <c r="D824" s="292">
        <v>3</v>
      </c>
      <c r="E824" s="292">
        <v>65849</v>
      </c>
      <c r="F824" s="293">
        <v>108336353</v>
      </c>
      <c r="G824" s="293">
        <v>15913926</v>
      </c>
      <c r="H824" s="292">
        <v>313</v>
      </c>
      <c r="I824" s="292">
        <v>57</v>
      </c>
      <c r="J824" s="291" t="s">
        <v>1047</v>
      </c>
      <c r="K824" s="292">
        <v>65849</v>
      </c>
      <c r="L824" s="291"/>
    </row>
    <row r="825" spans="1:12">
      <c r="A825" s="292">
        <v>65850</v>
      </c>
      <c r="B825" s="296"/>
      <c r="C825" s="291" t="s">
        <v>1256</v>
      </c>
      <c r="D825" s="292">
        <v>3</v>
      </c>
      <c r="E825" s="292">
        <v>65850</v>
      </c>
      <c r="F825" s="293">
        <v>108805032</v>
      </c>
      <c r="G825" s="293">
        <v>15113145</v>
      </c>
      <c r="H825" s="292">
        <v>314</v>
      </c>
      <c r="I825" s="292">
        <v>58</v>
      </c>
      <c r="J825" s="291" t="s">
        <v>608</v>
      </c>
      <c r="K825" s="292">
        <v>65850</v>
      </c>
      <c r="L825" s="291"/>
    </row>
    <row r="826" spans="1:12">
      <c r="A826" s="292">
        <v>65851</v>
      </c>
      <c r="B826" s="296"/>
      <c r="C826" s="291" t="s">
        <v>1506</v>
      </c>
      <c r="D826" s="292">
        <v>3</v>
      </c>
      <c r="E826" s="292">
        <v>65851</v>
      </c>
      <c r="F826" s="293">
        <v>107092369</v>
      </c>
      <c r="G826" s="293">
        <v>2095507</v>
      </c>
      <c r="H826" s="292">
        <v>315</v>
      </c>
      <c r="I826" s="292">
        <v>59</v>
      </c>
      <c r="J826" s="291" t="s">
        <v>2103</v>
      </c>
      <c r="K826" s="292">
        <v>65851</v>
      </c>
      <c r="L826" s="291"/>
    </row>
    <row r="827" spans="1:12">
      <c r="A827" s="292">
        <v>65852</v>
      </c>
      <c r="B827" s="296"/>
      <c r="C827" s="292">
        <v>1</v>
      </c>
      <c r="D827" s="292">
        <v>3</v>
      </c>
      <c r="E827" s="292">
        <v>65852</v>
      </c>
      <c r="F827" s="293">
        <v>107098257</v>
      </c>
      <c r="G827" s="293">
        <v>16820296</v>
      </c>
      <c r="H827" s="292">
        <v>316</v>
      </c>
      <c r="I827" s="292">
        <v>60</v>
      </c>
      <c r="J827" s="291" t="s">
        <v>1951</v>
      </c>
      <c r="K827" s="292">
        <v>65852</v>
      </c>
      <c r="L827" s="291"/>
    </row>
    <row r="828" spans="1:12">
      <c r="A828" s="292">
        <v>65853</v>
      </c>
      <c r="B828" s="296"/>
      <c r="C828" s="292">
        <v>1</v>
      </c>
      <c r="D828" s="292">
        <v>3</v>
      </c>
      <c r="E828" s="292">
        <v>65853</v>
      </c>
      <c r="F828" s="293">
        <v>105975211</v>
      </c>
      <c r="G828" s="293">
        <v>9605373</v>
      </c>
      <c r="H828" s="292">
        <v>317</v>
      </c>
      <c r="I828" s="292">
        <v>61</v>
      </c>
      <c r="J828" s="291" t="s">
        <v>1846</v>
      </c>
      <c r="K828" s="292">
        <v>65853</v>
      </c>
      <c r="L828" s="291"/>
    </row>
    <row r="829" spans="1:12">
      <c r="A829" s="292">
        <v>65854</v>
      </c>
      <c r="B829" s="296"/>
      <c r="C829" s="291" t="s">
        <v>3912</v>
      </c>
      <c r="D829" s="292">
        <v>3</v>
      </c>
      <c r="E829" s="292">
        <v>65854</v>
      </c>
      <c r="F829" s="293">
        <v>103909999</v>
      </c>
      <c r="G829" s="293">
        <v>21359419</v>
      </c>
      <c r="H829" s="292">
        <v>318</v>
      </c>
      <c r="I829" s="292">
        <v>62</v>
      </c>
      <c r="J829" s="291" t="s">
        <v>2116</v>
      </c>
      <c r="K829" s="292">
        <v>65854</v>
      </c>
      <c r="L829" s="291"/>
    </row>
    <row r="830" spans="1:12">
      <c r="A830" s="292">
        <v>65855</v>
      </c>
      <c r="B830" s="296"/>
      <c r="C830" s="292">
        <v>1</v>
      </c>
      <c r="D830" s="292">
        <v>3</v>
      </c>
      <c r="E830" s="292">
        <v>65855</v>
      </c>
      <c r="F830" s="293">
        <v>10608929</v>
      </c>
      <c r="G830" s="293">
        <v>11318605</v>
      </c>
      <c r="H830" s="292">
        <v>319</v>
      </c>
      <c r="I830" s="292">
        <v>63</v>
      </c>
      <c r="J830" s="291" t="s">
        <v>1889</v>
      </c>
      <c r="K830" s="292">
        <v>65855</v>
      </c>
      <c r="L830" s="291"/>
    </row>
    <row r="831" spans="1:12">
      <c r="A831" s="292">
        <v>65856</v>
      </c>
      <c r="B831" s="296"/>
      <c r="C831" s="291" t="s">
        <v>1931</v>
      </c>
      <c r="D831" s="292">
        <v>3</v>
      </c>
      <c r="E831" s="292">
        <v>65856</v>
      </c>
      <c r="F831" s="293">
        <v>106338797</v>
      </c>
      <c r="G831" s="293">
        <v>20453892</v>
      </c>
      <c r="H831" s="292">
        <v>320</v>
      </c>
      <c r="I831" s="292">
        <v>64</v>
      </c>
      <c r="J831" s="291" t="s">
        <v>1760</v>
      </c>
      <c r="K831" s="292">
        <v>65856</v>
      </c>
      <c r="L831" s="291"/>
    </row>
    <row r="832" spans="1:12">
      <c r="A832" s="292">
        <v>65857</v>
      </c>
      <c r="B832" s="296"/>
      <c r="C832" s="291" t="s">
        <v>2390</v>
      </c>
      <c r="D832" s="292">
        <v>3</v>
      </c>
      <c r="E832" s="292">
        <v>65857</v>
      </c>
      <c r="F832" s="293">
        <v>105878582</v>
      </c>
      <c r="G832" s="293">
        <v>21550964</v>
      </c>
      <c r="H832" s="292">
        <v>321</v>
      </c>
      <c r="I832" s="292">
        <v>65</v>
      </c>
      <c r="J832" s="291" t="s">
        <v>2382</v>
      </c>
      <c r="K832" s="292">
        <v>65857</v>
      </c>
      <c r="L832" s="291"/>
    </row>
    <row r="833" spans="1:12">
      <c r="A833" s="292">
        <v>65858</v>
      </c>
      <c r="B833" s="296"/>
      <c r="C833" s="291" t="s">
        <v>3913</v>
      </c>
      <c r="D833" s="292">
        <v>3</v>
      </c>
      <c r="E833" s="292">
        <v>65858</v>
      </c>
      <c r="F833" s="293">
        <v>105749256</v>
      </c>
      <c r="G833" s="293">
        <v>19795682</v>
      </c>
      <c r="H833" s="292">
        <v>322</v>
      </c>
      <c r="I833" s="292">
        <v>66</v>
      </c>
      <c r="J833" s="291" t="s">
        <v>3587</v>
      </c>
      <c r="K833" s="292">
        <v>65858</v>
      </c>
      <c r="L833" s="291"/>
    </row>
    <row r="834" spans="1:12">
      <c r="A834" s="292">
        <v>65859</v>
      </c>
      <c r="B834" s="296"/>
      <c r="C834" s="291" t="s">
        <v>3914</v>
      </c>
      <c r="D834" s="292">
        <v>3</v>
      </c>
      <c r="E834" s="292">
        <v>65859</v>
      </c>
      <c r="F834" s="293">
        <v>107600543</v>
      </c>
      <c r="G834" s="293">
        <v>16453118</v>
      </c>
      <c r="H834" s="292">
        <v>323</v>
      </c>
      <c r="I834" s="292">
        <v>67</v>
      </c>
      <c r="J834" s="291" t="s">
        <v>3610</v>
      </c>
      <c r="K834" s="292">
        <v>65859</v>
      </c>
      <c r="L834" s="291"/>
    </row>
    <row r="835" spans="1:12">
      <c r="A835" s="292">
        <v>65860</v>
      </c>
      <c r="B835" s="296"/>
      <c r="C835" s="292">
        <v>1</v>
      </c>
      <c r="D835" s="292">
        <v>3</v>
      </c>
      <c r="E835" s="292">
        <v>65860</v>
      </c>
      <c r="F835" s="293">
        <v>106364268</v>
      </c>
      <c r="G835" s="293">
        <v>1035593</v>
      </c>
      <c r="H835" s="292">
        <v>324</v>
      </c>
      <c r="I835" s="292">
        <v>68</v>
      </c>
      <c r="J835" s="291" t="s">
        <v>2459</v>
      </c>
      <c r="K835" s="292">
        <v>65860</v>
      </c>
      <c r="L835" s="291"/>
    </row>
    <row r="836" spans="1:12">
      <c r="A836" s="292">
        <v>65861</v>
      </c>
      <c r="B836" s="296"/>
      <c r="C836" s="292">
        <v>1</v>
      </c>
      <c r="D836" s="292">
        <v>3</v>
      </c>
      <c r="E836" s="292">
        <v>65861</v>
      </c>
      <c r="F836" s="293">
        <v>106338389</v>
      </c>
      <c r="G836" s="293">
        <v>9938234</v>
      </c>
      <c r="H836" s="292">
        <v>325</v>
      </c>
      <c r="I836" s="292">
        <v>69</v>
      </c>
      <c r="J836" s="291" t="s">
        <v>3589</v>
      </c>
      <c r="K836" s="292">
        <v>65861</v>
      </c>
      <c r="L836" s="291"/>
    </row>
    <row r="837" spans="1:12">
      <c r="A837" s="292">
        <v>65862</v>
      </c>
      <c r="B837" s="296"/>
      <c r="C837" s="291" t="s">
        <v>2520</v>
      </c>
      <c r="D837" s="292">
        <v>3</v>
      </c>
      <c r="E837" s="292">
        <v>65862</v>
      </c>
      <c r="F837" s="293">
        <v>105214089</v>
      </c>
      <c r="G837" s="293">
        <v>21795801</v>
      </c>
      <c r="H837" s="292">
        <v>326</v>
      </c>
      <c r="I837" s="292">
        <v>70</v>
      </c>
      <c r="J837" s="291" t="s">
        <v>2476</v>
      </c>
      <c r="K837" s="292">
        <v>65862</v>
      </c>
      <c r="L837" s="291"/>
    </row>
    <row r="838" spans="1:12">
      <c r="A838" s="292">
        <v>65863</v>
      </c>
      <c r="B838" s="296"/>
      <c r="C838" s="292">
        <v>1</v>
      </c>
      <c r="D838" s="292">
        <v>3</v>
      </c>
      <c r="E838" s="292">
        <v>65863</v>
      </c>
      <c r="F838" s="293">
        <v>105970749</v>
      </c>
      <c r="G838" s="293">
        <v>10254199</v>
      </c>
      <c r="H838" s="292">
        <v>327</v>
      </c>
      <c r="I838" s="292">
        <v>71</v>
      </c>
      <c r="J838" s="291" t="s">
        <v>2540</v>
      </c>
      <c r="K838" s="292">
        <v>65863</v>
      </c>
      <c r="L838" s="291"/>
    </row>
    <row r="839" spans="1:12">
      <c r="A839" s="292">
        <v>65864</v>
      </c>
      <c r="B839" s="296"/>
      <c r="C839" s="291" t="s">
        <v>1121</v>
      </c>
      <c r="D839" s="292">
        <v>3</v>
      </c>
      <c r="E839" s="292">
        <v>65864</v>
      </c>
      <c r="F839" s="293">
        <v>105603178</v>
      </c>
      <c r="G839" s="293">
        <v>21308889</v>
      </c>
      <c r="H839" s="292">
        <v>328</v>
      </c>
      <c r="I839" s="292">
        <v>72</v>
      </c>
      <c r="J839" s="291" t="s">
        <v>2506</v>
      </c>
      <c r="K839" s="292">
        <v>65864</v>
      </c>
      <c r="L839" s="291"/>
    </row>
    <row r="840" spans="1:12">
      <c r="A840" s="292">
        <v>65865</v>
      </c>
      <c r="B840" s="296"/>
      <c r="C840" s="291" t="s">
        <v>536</v>
      </c>
      <c r="D840" s="292">
        <v>3</v>
      </c>
      <c r="E840" s="292">
        <v>65865</v>
      </c>
      <c r="F840" s="293">
        <v>104914622</v>
      </c>
      <c r="G840" s="293">
        <v>21722284</v>
      </c>
      <c r="H840" s="292">
        <v>329</v>
      </c>
      <c r="I840" s="292">
        <v>73</v>
      </c>
      <c r="J840" s="291" t="s">
        <v>503</v>
      </c>
      <c r="K840" s="292">
        <v>65865</v>
      </c>
      <c r="L840" s="291"/>
    </row>
    <row r="841" spans="1:12">
      <c r="A841" s="292">
        <v>66059</v>
      </c>
      <c r="B841" s="296"/>
      <c r="C841" s="291" t="s">
        <v>1462</v>
      </c>
      <c r="D841" s="292">
        <v>3</v>
      </c>
      <c r="E841" s="292">
        <v>66059</v>
      </c>
      <c r="F841" s="293">
        <v>10579424</v>
      </c>
      <c r="G841" s="293">
        <v>21036948</v>
      </c>
      <c r="H841" s="292">
        <v>523</v>
      </c>
      <c r="I841" s="292">
        <v>11</v>
      </c>
      <c r="J841" s="291" t="s">
        <v>1463</v>
      </c>
      <c r="K841" s="292">
        <v>66059</v>
      </c>
      <c r="L841" s="291"/>
    </row>
    <row r="842" spans="1:12">
      <c r="A842" s="292">
        <v>66060</v>
      </c>
      <c r="B842" s="296"/>
      <c r="C842" s="291" t="s">
        <v>303</v>
      </c>
      <c r="D842" s="292">
        <v>3</v>
      </c>
      <c r="E842" s="292">
        <v>66060</v>
      </c>
      <c r="F842" s="293">
        <v>106721183</v>
      </c>
      <c r="G842" s="293">
        <v>10780815</v>
      </c>
      <c r="H842" s="292">
        <v>524</v>
      </c>
      <c r="I842" s="292">
        <v>12</v>
      </c>
      <c r="J842" s="292">
        <v>2</v>
      </c>
      <c r="K842" s="292">
        <v>66060</v>
      </c>
      <c r="L842" s="291"/>
    </row>
    <row r="843" spans="1:12">
      <c r="A843" s="292">
        <v>66061</v>
      </c>
      <c r="B843" s="296"/>
      <c r="C843" s="291" t="s">
        <v>3915</v>
      </c>
      <c r="D843" s="292">
        <v>3</v>
      </c>
      <c r="E843" s="292">
        <v>66061</v>
      </c>
      <c r="F843" s="293">
        <v>106705222</v>
      </c>
      <c r="G843" s="293">
        <v>20827093</v>
      </c>
      <c r="H843" s="292">
        <v>525</v>
      </c>
      <c r="I843" s="292">
        <v>13</v>
      </c>
      <c r="J843" s="291" t="s">
        <v>3611</v>
      </c>
      <c r="K843" s="292">
        <v>66061</v>
      </c>
      <c r="L843" s="291"/>
    </row>
    <row r="844" spans="1:12">
      <c r="A844" s="292">
        <v>66062</v>
      </c>
      <c r="B844" s="296"/>
      <c r="C844" s="291" t="s">
        <v>3916</v>
      </c>
      <c r="D844" s="292">
        <v>3</v>
      </c>
      <c r="E844" s="292">
        <v>66062</v>
      </c>
      <c r="F844" s="293">
        <v>108220932</v>
      </c>
      <c r="G844" s="293">
        <v>16058351</v>
      </c>
      <c r="H844" s="292">
        <v>526</v>
      </c>
      <c r="I844" s="292">
        <v>14</v>
      </c>
      <c r="J844" s="291" t="s">
        <v>3612</v>
      </c>
      <c r="K844" s="292">
        <v>66062</v>
      </c>
      <c r="L844" s="291"/>
    </row>
    <row r="845" spans="1:12">
      <c r="A845" s="292">
        <v>66063</v>
      </c>
      <c r="B845" s="296"/>
      <c r="C845" s="291" t="s">
        <v>3917</v>
      </c>
      <c r="D845" s="292">
        <v>3</v>
      </c>
      <c r="E845" s="292">
        <v>66063</v>
      </c>
      <c r="F845" s="293">
        <v>105747245</v>
      </c>
      <c r="G845" s="293">
        <v>9984908</v>
      </c>
      <c r="H845" s="292">
        <v>527</v>
      </c>
      <c r="I845" s="292">
        <v>15</v>
      </c>
      <c r="J845" s="291" t="s">
        <v>304</v>
      </c>
      <c r="K845" s="292">
        <v>66063</v>
      </c>
      <c r="L845" s="291"/>
    </row>
    <row r="846" spans="1:12">
      <c r="A846" s="292">
        <v>66064</v>
      </c>
      <c r="B846" s="296"/>
      <c r="C846" s="291" t="s">
        <v>122</v>
      </c>
      <c r="D846" s="292">
        <v>3</v>
      </c>
      <c r="E846" s="292">
        <v>66064</v>
      </c>
      <c r="F846" s="293">
        <v>10511436</v>
      </c>
      <c r="G846" s="293">
        <v>10715395</v>
      </c>
      <c r="H846" s="292">
        <v>528</v>
      </c>
      <c r="I846" s="292">
        <v>16</v>
      </c>
      <c r="J846" s="291" t="s">
        <v>119</v>
      </c>
      <c r="K846" s="292">
        <v>66064</v>
      </c>
      <c r="L846" s="291"/>
    </row>
    <row r="847" spans="1:12">
      <c r="A847" s="292">
        <v>66065</v>
      </c>
      <c r="B847" s="296"/>
      <c r="C847" s="291" t="s">
        <v>167</v>
      </c>
      <c r="D847" s="292">
        <v>3</v>
      </c>
      <c r="E847" s="292">
        <v>66065</v>
      </c>
      <c r="F847" s="293">
        <v>107131297</v>
      </c>
      <c r="G847" s="293">
        <v>10502485</v>
      </c>
      <c r="H847" s="292">
        <v>529</v>
      </c>
      <c r="I847" s="292">
        <v>17</v>
      </c>
      <c r="J847" s="291" t="s">
        <v>151</v>
      </c>
      <c r="K847" s="292">
        <v>66065</v>
      </c>
      <c r="L847" s="291"/>
    </row>
    <row r="848" spans="1:12">
      <c r="A848" s="292">
        <v>66066</v>
      </c>
      <c r="B848" s="296"/>
      <c r="C848" s="292">
        <v>1</v>
      </c>
      <c r="D848" s="292">
        <v>3</v>
      </c>
      <c r="E848" s="292">
        <v>66066</v>
      </c>
      <c r="F848" s="293">
        <v>105458769</v>
      </c>
      <c r="G848" s="293">
        <v>9238632</v>
      </c>
      <c r="H848" s="292">
        <v>530</v>
      </c>
      <c r="I848" s="292">
        <v>18</v>
      </c>
      <c r="J848" s="291" t="s">
        <v>684</v>
      </c>
      <c r="K848" s="292">
        <v>66066</v>
      </c>
      <c r="L848" s="291"/>
    </row>
    <row r="849" spans="1:12">
      <c r="A849" s="292">
        <v>66067</v>
      </c>
      <c r="B849" s="291" t="s">
        <v>3918</v>
      </c>
      <c r="C849" s="291" t="s">
        <v>459</v>
      </c>
      <c r="D849" s="292">
        <v>3</v>
      </c>
      <c r="E849" s="292">
        <v>66067</v>
      </c>
      <c r="F849" s="293">
        <v>105984051</v>
      </c>
      <c r="G849" s="293">
        <v>21354146</v>
      </c>
      <c r="H849" s="292">
        <v>531</v>
      </c>
      <c r="I849" s="292">
        <v>19</v>
      </c>
      <c r="J849" s="291" t="s">
        <v>440</v>
      </c>
      <c r="K849" s="292">
        <v>66067</v>
      </c>
      <c r="L849" s="291"/>
    </row>
    <row r="850" spans="1:12">
      <c r="A850" s="292">
        <v>66068</v>
      </c>
      <c r="B850" s="291" t="s">
        <v>3918</v>
      </c>
      <c r="C850" s="291" t="s">
        <v>482</v>
      </c>
      <c r="D850" s="292">
        <v>3</v>
      </c>
      <c r="E850" s="292">
        <v>66068</v>
      </c>
      <c r="F850" s="293">
        <v>105740111</v>
      </c>
      <c r="G850" s="293">
        <v>22457337</v>
      </c>
      <c r="H850" s="292">
        <v>532</v>
      </c>
      <c r="I850" s="292">
        <v>20</v>
      </c>
      <c r="J850" s="291" t="s">
        <v>483</v>
      </c>
      <c r="K850" s="292">
        <v>66068</v>
      </c>
      <c r="L850" s="291"/>
    </row>
    <row r="851" spans="1:12">
      <c r="A851" s="292">
        <v>66069</v>
      </c>
      <c r="B851" s="291" t="s">
        <v>3918</v>
      </c>
      <c r="C851" s="291" t="s">
        <v>2313</v>
      </c>
      <c r="D851" s="292">
        <v>3</v>
      </c>
      <c r="E851" s="292">
        <v>66069</v>
      </c>
      <c r="F851" s="293">
        <v>106178883</v>
      </c>
      <c r="G851" s="293">
        <v>21053548</v>
      </c>
      <c r="H851" s="292">
        <v>533</v>
      </c>
      <c r="I851" s="292">
        <v>21</v>
      </c>
      <c r="J851" s="291" t="s">
        <v>2313</v>
      </c>
      <c r="K851" s="292">
        <v>66069</v>
      </c>
      <c r="L851" s="291"/>
    </row>
    <row r="852" spans="1:12">
      <c r="A852" s="292">
        <v>66070</v>
      </c>
      <c r="B852" s="291" t="s">
        <v>3918</v>
      </c>
      <c r="C852" s="291" t="s">
        <v>338</v>
      </c>
      <c r="D852" s="292">
        <v>3</v>
      </c>
      <c r="E852" s="292">
        <v>66070</v>
      </c>
      <c r="F852" s="293">
        <v>106593628</v>
      </c>
      <c r="G852" s="293">
        <v>10041819</v>
      </c>
      <c r="H852" s="292">
        <v>534</v>
      </c>
      <c r="I852" s="292">
        <v>22</v>
      </c>
      <c r="J852" s="291" t="s">
        <v>338</v>
      </c>
      <c r="K852" s="292">
        <v>66070</v>
      </c>
      <c r="L852" s="291"/>
    </row>
    <row r="853" spans="1:12">
      <c r="A853" s="292">
        <v>66071</v>
      </c>
      <c r="B853" s="296"/>
      <c r="C853" s="291" t="s">
        <v>3919</v>
      </c>
      <c r="D853" s="292">
        <v>3</v>
      </c>
      <c r="E853" s="292">
        <v>66071</v>
      </c>
      <c r="F853" s="293">
        <v>106669893</v>
      </c>
      <c r="G853" s="293">
        <v>11145462</v>
      </c>
      <c r="H853" s="292">
        <v>535</v>
      </c>
      <c r="I853" s="292">
        <v>23</v>
      </c>
      <c r="J853" s="291" t="s">
        <v>3017</v>
      </c>
      <c r="K853" s="292">
        <v>66071</v>
      </c>
      <c r="L853" s="291"/>
    </row>
    <row r="854" spans="1:12">
      <c r="A854" s="292">
        <v>66072</v>
      </c>
      <c r="B854" s="296"/>
      <c r="C854" s="291" t="s">
        <v>1983</v>
      </c>
      <c r="D854" s="292">
        <v>3</v>
      </c>
      <c r="E854" s="292">
        <v>66072</v>
      </c>
      <c r="F854" s="293">
        <v>109113029</v>
      </c>
      <c r="G854" s="293">
        <v>13887402</v>
      </c>
      <c r="H854" s="292">
        <v>536</v>
      </c>
      <c r="I854" s="292">
        <v>24</v>
      </c>
      <c r="J854" s="291" t="s">
        <v>369</v>
      </c>
      <c r="K854" s="292">
        <v>66072</v>
      </c>
      <c r="L854" s="291"/>
    </row>
    <row r="855" spans="1:12">
      <c r="A855" s="292">
        <v>66073</v>
      </c>
      <c r="B855" s="296"/>
      <c r="C855" s="291" t="s">
        <v>3920</v>
      </c>
      <c r="D855" s="292">
        <v>3</v>
      </c>
      <c r="E855" s="292">
        <v>66073</v>
      </c>
      <c r="F855" s="293">
        <v>1066069</v>
      </c>
      <c r="G855" s="293">
        <v>11651857</v>
      </c>
      <c r="H855" s="292">
        <v>537</v>
      </c>
      <c r="I855" s="292">
        <v>25</v>
      </c>
      <c r="J855" s="291" t="s">
        <v>72</v>
      </c>
      <c r="K855" s="292">
        <v>66073</v>
      </c>
      <c r="L855" s="291"/>
    </row>
    <row r="856" spans="1:12">
      <c r="A856" s="292">
        <v>66074</v>
      </c>
      <c r="B856" s="296"/>
      <c r="C856" s="291" t="s">
        <v>2542</v>
      </c>
      <c r="D856" s="292">
        <v>3</v>
      </c>
      <c r="E856" s="292">
        <v>66074</v>
      </c>
      <c r="F856" s="293">
        <v>107779559</v>
      </c>
      <c r="G856" s="293">
        <v>10661776</v>
      </c>
      <c r="H856" s="292">
        <v>538</v>
      </c>
      <c r="I856" s="292">
        <v>26</v>
      </c>
      <c r="J856" s="291" t="s">
        <v>3616</v>
      </c>
      <c r="K856" s="292">
        <v>66074</v>
      </c>
      <c r="L856" s="291"/>
    </row>
    <row r="857" spans="1:12">
      <c r="A857" s="292">
        <v>66075</v>
      </c>
      <c r="B857" s="291" t="s">
        <v>3918</v>
      </c>
      <c r="C857" s="291" t="s">
        <v>3617</v>
      </c>
      <c r="D857" s="292">
        <v>3</v>
      </c>
      <c r="E857" s="292">
        <v>66075</v>
      </c>
      <c r="F857" s="293">
        <v>105014839</v>
      </c>
      <c r="G857" s="293">
        <v>8945224</v>
      </c>
      <c r="H857" s="292">
        <v>539</v>
      </c>
      <c r="I857" s="292">
        <v>27</v>
      </c>
      <c r="J857" s="291" t="s">
        <v>3617</v>
      </c>
      <c r="K857" s="292">
        <v>66075</v>
      </c>
      <c r="L857" s="291"/>
    </row>
    <row r="858" spans="1:12">
      <c r="A858" s="292">
        <v>66076</v>
      </c>
      <c r="B858" s="291" t="s">
        <v>3918</v>
      </c>
      <c r="C858" s="291" t="s">
        <v>3921</v>
      </c>
      <c r="D858" s="292">
        <v>3</v>
      </c>
      <c r="E858" s="292">
        <v>66076</v>
      </c>
      <c r="F858" s="293">
        <v>105493289</v>
      </c>
      <c r="G858" s="293">
        <v>22838036</v>
      </c>
      <c r="H858" s="292">
        <v>540</v>
      </c>
      <c r="I858" s="292">
        <v>28</v>
      </c>
      <c r="J858" s="291" t="s">
        <v>586</v>
      </c>
      <c r="K858" s="292">
        <v>66076</v>
      </c>
      <c r="L858" s="291"/>
    </row>
    <row r="859" spans="1:12">
      <c r="A859" s="292">
        <v>66077</v>
      </c>
      <c r="B859" s="296"/>
      <c r="C859" s="291" t="s">
        <v>282</v>
      </c>
      <c r="D859" s="292">
        <v>3</v>
      </c>
      <c r="E859" s="292">
        <v>66077</v>
      </c>
      <c r="F859" s="293">
        <v>108265393</v>
      </c>
      <c r="G859" s="293">
        <v>12916149</v>
      </c>
      <c r="H859" s="292">
        <v>541</v>
      </c>
      <c r="I859" s="292">
        <v>29</v>
      </c>
      <c r="J859" s="291" t="s">
        <v>3618</v>
      </c>
      <c r="K859" s="292">
        <v>66077</v>
      </c>
      <c r="L859" s="291"/>
    </row>
    <row r="860" spans="1:12">
      <c r="A860" s="292">
        <v>66078</v>
      </c>
      <c r="B860" s="291" t="s">
        <v>3918</v>
      </c>
      <c r="C860" s="291" t="s">
        <v>3922</v>
      </c>
      <c r="D860" s="292">
        <v>3</v>
      </c>
      <c r="E860" s="292">
        <v>66078</v>
      </c>
      <c r="F860" s="293">
        <v>107893901</v>
      </c>
      <c r="G860" s="293">
        <v>12587285</v>
      </c>
      <c r="H860" s="292">
        <v>542</v>
      </c>
      <c r="I860" s="292">
        <v>30</v>
      </c>
      <c r="J860" s="291" t="s">
        <v>212</v>
      </c>
      <c r="K860" s="292">
        <v>66078</v>
      </c>
      <c r="L860" s="291"/>
    </row>
    <row r="861" spans="1:12">
      <c r="A861" s="292">
        <v>66079</v>
      </c>
      <c r="B861" s="296" t="s">
        <v>3923</v>
      </c>
      <c r="C861" s="291" t="s">
        <v>32</v>
      </c>
      <c r="D861" s="292">
        <v>3</v>
      </c>
      <c r="E861" s="292">
        <v>66079</v>
      </c>
      <c r="F861" s="293">
        <v>103150249</v>
      </c>
      <c r="G861" s="293">
        <v>2198003</v>
      </c>
      <c r="H861" s="292">
        <v>543</v>
      </c>
      <c r="I861" s="292">
        <v>31</v>
      </c>
      <c r="J861" s="291" t="s">
        <v>30</v>
      </c>
      <c r="K861" s="292">
        <v>66079</v>
      </c>
      <c r="L861" s="291"/>
    </row>
    <row r="862" spans="1:12">
      <c r="A862" s="292">
        <v>66080</v>
      </c>
      <c r="B862" s="296"/>
      <c r="C862" s="291" t="s">
        <v>101</v>
      </c>
      <c r="D862" s="292">
        <v>3</v>
      </c>
      <c r="E862" s="292">
        <v>66080</v>
      </c>
      <c r="F862" s="293">
        <v>107235344</v>
      </c>
      <c r="G862" s="293">
        <v>10914769</v>
      </c>
      <c r="H862" s="292">
        <v>544</v>
      </c>
      <c r="I862" s="292">
        <v>32</v>
      </c>
      <c r="J862" s="291" t="s">
        <v>284</v>
      </c>
      <c r="K862" s="292">
        <v>66080</v>
      </c>
      <c r="L862" s="291"/>
    </row>
    <row r="863" spans="1:12">
      <c r="A863" s="292">
        <v>66081</v>
      </c>
      <c r="B863" s="296"/>
      <c r="C863" s="292">
        <v>1</v>
      </c>
      <c r="D863" s="292">
        <v>3</v>
      </c>
      <c r="E863" s="292">
        <v>66081</v>
      </c>
      <c r="F863" s="293">
        <v>105764469</v>
      </c>
      <c r="G863" s="293">
        <v>10296853</v>
      </c>
      <c r="H863" s="292">
        <v>545</v>
      </c>
      <c r="I863" s="292">
        <v>33</v>
      </c>
      <c r="J863" s="291" t="s">
        <v>3619</v>
      </c>
      <c r="K863" s="292">
        <v>66081</v>
      </c>
      <c r="L863" s="291"/>
    </row>
    <row r="864" spans="1:12">
      <c r="A864" s="292">
        <v>66082</v>
      </c>
      <c r="B864" s="296"/>
      <c r="C864" s="291" t="s">
        <v>282</v>
      </c>
      <c r="D864" s="292">
        <v>3</v>
      </c>
      <c r="E864" s="292">
        <v>66082</v>
      </c>
      <c r="F864" s="293">
        <v>108648683</v>
      </c>
      <c r="G864" s="293">
        <v>1395516</v>
      </c>
      <c r="H864" s="292">
        <v>546</v>
      </c>
      <c r="I864" s="292">
        <v>34</v>
      </c>
      <c r="J864" s="291" t="s">
        <v>1057</v>
      </c>
      <c r="K864" s="292">
        <v>66082</v>
      </c>
      <c r="L864" s="291"/>
    </row>
    <row r="865" spans="1:12">
      <c r="A865" s="292">
        <v>66083</v>
      </c>
      <c r="B865" s="291" t="s">
        <v>3918</v>
      </c>
      <c r="C865" s="291" t="s">
        <v>2244</v>
      </c>
      <c r="D865" s="292">
        <v>3</v>
      </c>
      <c r="E865" s="292">
        <v>66083</v>
      </c>
      <c r="F865" s="293">
        <v>105311572</v>
      </c>
      <c r="G865" s="293">
        <v>22738518</v>
      </c>
      <c r="H865" s="292">
        <v>547</v>
      </c>
      <c r="I865" s="292">
        <v>35</v>
      </c>
      <c r="J865" s="291" t="s">
        <v>3620</v>
      </c>
      <c r="K865" s="292">
        <v>66083</v>
      </c>
      <c r="L865" s="291"/>
    </row>
    <row r="866" spans="1:12">
      <c r="A866" s="292">
        <v>66084</v>
      </c>
      <c r="B866" s="291" t="s">
        <v>3918</v>
      </c>
      <c r="C866" s="291" t="s">
        <v>79</v>
      </c>
      <c r="D866" s="292">
        <v>3</v>
      </c>
      <c r="E866" s="292">
        <v>66084</v>
      </c>
      <c r="F866" s="293">
        <v>106006216</v>
      </c>
      <c r="G866" s="293">
        <v>20490528</v>
      </c>
      <c r="H866" s="292">
        <v>548</v>
      </c>
      <c r="I866" s="292">
        <v>36</v>
      </c>
      <c r="J866" s="291" t="s">
        <v>1199</v>
      </c>
      <c r="K866" s="292">
        <v>66084</v>
      </c>
      <c r="L866" s="291"/>
    </row>
    <row r="867" spans="1:12">
      <c r="A867" s="292">
        <v>66085</v>
      </c>
      <c r="B867" s="296"/>
      <c r="C867" s="291" t="s">
        <v>1312</v>
      </c>
      <c r="D867" s="292">
        <v>3</v>
      </c>
      <c r="E867" s="292">
        <v>66085</v>
      </c>
      <c r="F867" s="293">
        <v>1057033</v>
      </c>
      <c r="G867" s="293">
        <v>18535543</v>
      </c>
      <c r="H867" s="292">
        <v>549</v>
      </c>
      <c r="I867" s="292">
        <v>37</v>
      </c>
      <c r="J867" s="291" t="s">
        <v>1594</v>
      </c>
      <c r="K867" s="292">
        <v>66085</v>
      </c>
      <c r="L867" s="291"/>
    </row>
    <row r="868" spans="1:12">
      <c r="A868" s="292">
        <v>66086</v>
      </c>
      <c r="B868" s="296"/>
      <c r="C868" s="291" t="s">
        <v>3924</v>
      </c>
      <c r="D868" s="292">
        <v>3</v>
      </c>
      <c r="E868" s="292">
        <v>66086</v>
      </c>
      <c r="F868" s="293">
        <v>106436591</v>
      </c>
      <c r="G868" s="293">
        <v>21164489</v>
      </c>
      <c r="H868" s="292">
        <v>550</v>
      </c>
      <c r="I868" s="292">
        <v>38</v>
      </c>
      <c r="J868" s="291" t="s">
        <v>3621</v>
      </c>
      <c r="K868" s="292">
        <v>66086</v>
      </c>
      <c r="L868" s="291"/>
    </row>
    <row r="869" spans="1:12">
      <c r="A869" s="292">
        <v>66087</v>
      </c>
      <c r="B869" s="296"/>
      <c r="C869" s="292">
        <v>1</v>
      </c>
      <c r="D869" s="292">
        <v>3</v>
      </c>
      <c r="E869" s="292">
        <v>66087</v>
      </c>
      <c r="F869" s="293">
        <v>105464559</v>
      </c>
      <c r="G869" s="293">
        <v>978008</v>
      </c>
      <c r="H869" s="292">
        <v>551</v>
      </c>
      <c r="I869" s="292">
        <v>39</v>
      </c>
      <c r="J869" s="291" t="s">
        <v>3622</v>
      </c>
      <c r="K869" s="292">
        <v>66087</v>
      </c>
      <c r="L869" s="291"/>
    </row>
    <row r="870" spans="1:12">
      <c r="A870" s="292">
        <v>66088</v>
      </c>
      <c r="B870" s="291" t="s">
        <v>3918</v>
      </c>
      <c r="C870" s="291" t="s">
        <v>1677</v>
      </c>
      <c r="D870" s="292">
        <v>3</v>
      </c>
      <c r="E870" s="292">
        <v>66088</v>
      </c>
      <c r="F870" s="293">
        <v>105320689</v>
      </c>
      <c r="G870" s="293">
        <v>20704635</v>
      </c>
      <c r="H870" s="292">
        <v>552</v>
      </c>
      <c r="I870" s="292">
        <v>40</v>
      </c>
      <c r="J870" s="291" t="s">
        <v>1677</v>
      </c>
      <c r="K870" s="292">
        <v>66088</v>
      </c>
      <c r="L870" s="291"/>
    </row>
    <row r="871" spans="1:12">
      <c r="A871" s="292">
        <v>66089</v>
      </c>
      <c r="B871" s="296" t="s">
        <v>3923</v>
      </c>
      <c r="C871" s="291" t="s">
        <v>2224</v>
      </c>
      <c r="D871" s="292">
        <v>3</v>
      </c>
      <c r="E871" s="292">
        <v>66089</v>
      </c>
      <c r="F871" s="293">
        <v>106108453</v>
      </c>
      <c r="G871" s="293">
        <v>20916983</v>
      </c>
      <c r="H871" s="292">
        <v>553</v>
      </c>
      <c r="I871" s="292">
        <v>41</v>
      </c>
      <c r="J871" s="291" t="s">
        <v>822</v>
      </c>
      <c r="K871" s="292">
        <v>66089</v>
      </c>
      <c r="L871" s="291"/>
    </row>
    <row r="872" spans="1:12">
      <c r="A872" s="292">
        <v>66090</v>
      </c>
      <c r="B872" s="296"/>
      <c r="C872" s="291" t="s">
        <v>3925</v>
      </c>
      <c r="D872" s="292">
        <v>3</v>
      </c>
      <c r="E872" s="292">
        <v>66090</v>
      </c>
      <c r="F872" s="293">
        <v>109138133</v>
      </c>
      <c r="G872" s="293">
        <v>1191649</v>
      </c>
      <c r="H872" s="292">
        <v>554</v>
      </c>
      <c r="I872" s="292">
        <v>42</v>
      </c>
      <c r="J872" s="291" t="s">
        <v>1813</v>
      </c>
      <c r="K872" s="292">
        <v>66090</v>
      </c>
      <c r="L872" s="291"/>
    </row>
    <row r="873" spans="1:12">
      <c r="A873" s="292">
        <v>66091</v>
      </c>
      <c r="B873" s="296"/>
      <c r="C873" s="291" t="s">
        <v>3926</v>
      </c>
      <c r="D873" s="292">
        <v>3</v>
      </c>
      <c r="E873" s="292">
        <v>66091</v>
      </c>
      <c r="F873" s="293">
        <v>104479668</v>
      </c>
      <c r="G873" s="293">
        <v>10389027</v>
      </c>
      <c r="H873" s="292">
        <v>555</v>
      </c>
      <c r="I873" s="292">
        <v>43</v>
      </c>
      <c r="J873" s="291" t="s">
        <v>3623</v>
      </c>
      <c r="K873" s="292">
        <v>66091</v>
      </c>
      <c r="L873" s="291"/>
    </row>
    <row r="874" spans="1:12">
      <c r="A874" s="292">
        <v>66092</v>
      </c>
      <c r="B874" s="296" t="s">
        <v>3923</v>
      </c>
      <c r="C874" s="291" t="s">
        <v>1699</v>
      </c>
      <c r="D874" s="292">
        <v>3</v>
      </c>
      <c r="E874" s="292">
        <v>66092</v>
      </c>
      <c r="F874" s="293">
        <v>108288901</v>
      </c>
      <c r="G874" s="293">
        <v>14600999</v>
      </c>
      <c r="H874" s="292">
        <v>556</v>
      </c>
      <c r="I874" s="292">
        <v>44</v>
      </c>
      <c r="J874" s="291" t="s">
        <v>1700</v>
      </c>
      <c r="K874" s="292">
        <v>66092</v>
      </c>
      <c r="L874" s="291"/>
    </row>
    <row r="875" spans="1:12">
      <c r="A875" s="292">
        <v>66093</v>
      </c>
      <c r="B875" s="291" t="s">
        <v>3918</v>
      </c>
      <c r="C875" s="291" t="s">
        <v>1712</v>
      </c>
      <c r="D875" s="292">
        <v>3</v>
      </c>
      <c r="E875" s="292">
        <v>66093</v>
      </c>
      <c r="F875" s="293">
        <v>102802071</v>
      </c>
      <c r="G875" s="293">
        <v>22383882</v>
      </c>
      <c r="H875" s="292">
        <v>557</v>
      </c>
      <c r="I875" s="292">
        <v>45</v>
      </c>
      <c r="J875" s="291" t="s">
        <v>1712</v>
      </c>
      <c r="K875" s="292">
        <v>66093</v>
      </c>
      <c r="L875" s="291"/>
    </row>
    <row r="876" spans="1:12">
      <c r="A876" s="292">
        <v>66094</v>
      </c>
      <c r="B876" s="296"/>
      <c r="C876" s="292">
        <v>1</v>
      </c>
      <c r="D876" s="292">
        <v>3</v>
      </c>
      <c r="E876" s="292">
        <v>66094</v>
      </c>
      <c r="F876" s="293">
        <v>10780987</v>
      </c>
      <c r="G876" s="293">
        <v>11547338</v>
      </c>
      <c r="H876" s="292">
        <v>558</v>
      </c>
      <c r="I876" s="292">
        <v>46</v>
      </c>
      <c r="J876" s="291" t="s">
        <v>582</v>
      </c>
      <c r="K876" s="292">
        <v>66094</v>
      </c>
      <c r="L876" s="291"/>
    </row>
    <row r="877" spans="1:12">
      <c r="A877" s="292">
        <v>66095</v>
      </c>
      <c r="B877" s="291" t="s">
        <v>3918</v>
      </c>
      <c r="C877" s="291" t="s">
        <v>277</v>
      </c>
      <c r="D877" s="292">
        <v>3</v>
      </c>
      <c r="E877" s="292">
        <v>66095</v>
      </c>
      <c r="F877" s="293">
        <v>106319146</v>
      </c>
      <c r="G877" s="293">
        <v>21900928</v>
      </c>
      <c r="H877" s="292">
        <v>559</v>
      </c>
      <c r="I877" s="292">
        <v>47</v>
      </c>
      <c r="J877" s="291" t="s">
        <v>277</v>
      </c>
      <c r="K877" s="292">
        <v>66095</v>
      </c>
      <c r="L877" s="291"/>
    </row>
    <row r="878" spans="1:12">
      <c r="A878" s="292">
        <v>66096</v>
      </c>
      <c r="B878" s="291" t="s">
        <v>3918</v>
      </c>
      <c r="C878" s="291" t="s">
        <v>808</v>
      </c>
      <c r="D878" s="292">
        <v>3</v>
      </c>
      <c r="E878" s="292">
        <v>66096</v>
      </c>
      <c r="F878" s="293">
        <v>104292496</v>
      </c>
      <c r="G878" s="293">
        <v>22539926</v>
      </c>
      <c r="H878" s="292">
        <v>560</v>
      </c>
      <c r="I878" s="292">
        <v>48</v>
      </c>
      <c r="J878" s="291" t="s">
        <v>808</v>
      </c>
      <c r="K878" s="292">
        <v>66096</v>
      </c>
      <c r="L878" s="291"/>
    </row>
    <row r="879" spans="1:12">
      <c r="A879" s="292">
        <v>66097</v>
      </c>
      <c r="B879" s="296"/>
      <c r="C879" s="292">
        <v>1</v>
      </c>
      <c r="D879" s="292">
        <v>3</v>
      </c>
      <c r="E879" s="292">
        <v>66097</v>
      </c>
      <c r="F879" s="293">
        <v>105936018</v>
      </c>
      <c r="G879" s="293">
        <v>1077407</v>
      </c>
      <c r="H879" s="292">
        <v>561</v>
      </c>
      <c r="I879" s="292">
        <v>49</v>
      </c>
      <c r="J879" s="291" t="s">
        <v>3624</v>
      </c>
      <c r="K879" s="292">
        <v>66097</v>
      </c>
      <c r="L879" s="291"/>
    </row>
    <row r="880" spans="1:12">
      <c r="A880" s="292">
        <v>66098</v>
      </c>
      <c r="B880" s="291" t="s">
        <v>3918</v>
      </c>
      <c r="C880" s="291" t="s">
        <v>3927</v>
      </c>
      <c r="D880" s="292">
        <v>3</v>
      </c>
      <c r="E880" s="292">
        <v>66098</v>
      </c>
      <c r="F880" s="293">
        <v>106442373</v>
      </c>
      <c r="G880" s="293">
        <v>20282293</v>
      </c>
      <c r="H880" s="292">
        <v>562</v>
      </c>
      <c r="I880" s="292">
        <v>50</v>
      </c>
      <c r="J880" s="291" t="s">
        <v>3625</v>
      </c>
      <c r="K880" s="292">
        <v>66098</v>
      </c>
      <c r="L880" s="291"/>
    </row>
    <row r="881" spans="1:12">
      <c r="A881" s="292">
        <v>66099</v>
      </c>
      <c r="B881" s="296"/>
      <c r="C881" s="291" t="s">
        <v>3928</v>
      </c>
      <c r="D881" s="292">
        <v>3</v>
      </c>
      <c r="E881" s="292">
        <v>66099</v>
      </c>
      <c r="F881" s="293">
        <v>105740693</v>
      </c>
      <c r="G881" s="293">
        <v>18759892</v>
      </c>
      <c r="H881" s="292">
        <v>563</v>
      </c>
      <c r="I881" s="292">
        <v>51</v>
      </c>
      <c r="J881" s="291" t="s">
        <v>3626</v>
      </c>
      <c r="K881" s="292">
        <v>66099</v>
      </c>
      <c r="L881" s="291"/>
    </row>
    <row r="882" spans="1:12">
      <c r="A882" s="292">
        <v>66100</v>
      </c>
      <c r="B882" s="296"/>
      <c r="C882" s="291" t="s">
        <v>277</v>
      </c>
      <c r="D882" s="292">
        <v>3</v>
      </c>
      <c r="E882" s="292">
        <v>66100</v>
      </c>
      <c r="F882" s="293">
        <v>10591173</v>
      </c>
      <c r="G882" s="293">
        <v>20156672</v>
      </c>
      <c r="H882" s="292">
        <v>564</v>
      </c>
      <c r="I882" s="292">
        <v>52</v>
      </c>
      <c r="J882" s="291" t="s">
        <v>727</v>
      </c>
      <c r="K882" s="292">
        <v>66100</v>
      </c>
      <c r="L882" s="291"/>
    </row>
    <row r="883" spans="1:12">
      <c r="A883" s="292">
        <v>66101</v>
      </c>
      <c r="B883" s="296" t="s">
        <v>3923</v>
      </c>
      <c r="C883" s="291" t="s">
        <v>262</v>
      </c>
      <c r="D883" s="292">
        <v>3</v>
      </c>
      <c r="E883" s="292">
        <v>66101</v>
      </c>
      <c r="F883" s="293">
        <v>108788339</v>
      </c>
      <c r="G883" s="293">
        <v>12003385</v>
      </c>
      <c r="H883" s="292">
        <v>565</v>
      </c>
      <c r="I883" s="292">
        <v>53</v>
      </c>
      <c r="J883" s="291" t="s">
        <v>3627</v>
      </c>
      <c r="K883" s="292">
        <v>66101</v>
      </c>
      <c r="L883" s="291"/>
    </row>
    <row r="884" spans="1:12">
      <c r="A884" s="292">
        <v>66102</v>
      </c>
      <c r="B884" s="296"/>
      <c r="C884" s="291" t="s">
        <v>960</v>
      </c>
      <c r="D884" s="292">
        <v>3</v>
      </c>
      <c r="E884" s="292">
        <v>66102</v>
      </c>
      <c r="F884" s="293">
        <v>105218932</v>
      </c>
      <c r="G884" s="293">
        <v>21398025</v>
      </c>
      <c r="H884" s="292">
        <v>566</v>
      </c>
      <c r="I884" s="292">
        <v>54</v>
      </c>
      <c r="J884" s="291" t="s">
        <v>826</v>
      </c>
      <c r="K884" s="292">
        <v>66102</v>
      </c>
      <c r="L884" s="291"/>
    </row>
    <row r="885" spans="1:12">
      <c r="A885" s="292">
        <v>66103</v>
      </c>
      <c r="B885" s="291" t="s">
        <v>3918</v>
      </c>
      <c r="C885" s="291" t="s">
        <v>3929</v>
      </c>
      <c r="D885" s="292">
        <v>3</v>
      </c>
      <c r="E885" s="292">
        <v>66103</v>
      </c>
      <c r="F885" s="293">
        <v>109382091</v>
      </c>
      <c r="G885" s="293">
        <v>12990712</v>
      </c>
      <c r="H885" s="292">
        <v>567</v>
      </c>
      <c r="I885" s="292">
        <v>55</v>
      </c>
      <c r="J885" s="291" t="s">
        <v>1971</v>
      </c>
      <c r="K885" s="292">
        <v>66103</v>
      </c>
      <c r="L885" s="291"/>
    </row>
    <row r="886" spans="1:12">
      <c r="A886" s="292">
        <v>66104</v>
      </c>
      <c r="B886" s="296"/>
      <c r="C886" s="291" t="s">
        <v>3628</v>
      </c>
      <c r="D886" s="292">
        <v>3</v>
      </c>
      <c r="E886" s="292">
        <v>66104</v>
      </c>
      <c r="F886" s="293">
        <v>106423955</v>
      </c>
      <c r="G886" s="293">
        <v>17756805</v>
      </c>
      <c r="H886" s="292">
        <v>568</v>
      </c>
      <c r="I886" s="292">
        <v>56</v>
      </c>
      <c r="J886" s="291" t="s">
        <v>3628</v>
      </c>
      <c r="K886" s="292">
        <v>66104</v>
      </c>
      <c r="L886" s="291"/>
    </row>
    <row r="887" spans="1:12">
      <c r="A887" s="292">
        <v>66105</v>
      </c>
      <c r="B887" s="296"/>
      <c r="C887" s="291" t="s">
        <v>1200</v>
      </c>
      <c r="D887" s="292">
        <v>3</v>
      </c>
      <c r="E887" s="292">
        <v>66105</v>
      </c>
      <c r="F887" s="293">
        <v>108480774</v>
      </c>
      <c r="G887" s="293">
        <v>15565177</v>
      </c>
      <c r="H887" s="292">
        <v>569</v>
      </c>
      <c r="I887" s="292">
        <v>57</v>
      </c>
      <c r="J887" s="291" t="s">
        <v>1018</v>
      </c>
      <c r="K887" s="292">
        <v>66105</v>
      </c>
      <c r="L887" s="291"/>
    </row>
    <row r="888" spans="1:12">
      <c r="A888" s="292">
        <v>66106</v>
      </c>
      <c r="B888" s="291" t="s">
        <v>3918</v>
      </c>
      <c r="C888" s="291" t="s">
        <v>1259</v>
      </c>
      <c r="D888" s="292">
        <v>3</v>
      </c>
      <c r="E888" s="292">
        <v>66106</v>
      </c>
      <c r="F888" s="293">
        <v>108732995</v>
      </c>
      <c r="G888" s="293">
        <v>14763312</v>
      </c>
      <c r="H888" s="292">
        <v>570</v>
      </c>
      <c r="I888" s="292">
        <v>58</v>
      </c>
      <c r="J888" s="291" t="s">
        <v>1259</v>
      </c>
      <c r="K888" s="292">
        <v>66106</v>
      </c>
      <c r="L888" s="291"/>
    </row>
    <row r="889" spans="1:12">
      <c r="A889" s="292">
        <v>66107</v>
      </c>
      <c r="B889" s="296"/>
      <c r="C889" s="291" t="s">
        <v>3930</v>
      </c>
      <c r="D889" s="292">
        <v>3</v>
      </c>
      <c r="E889" s="292">
        <v>66107</v>
      </c>
      <c r="F889" s="293">
        <v>108005206</v>
      </c>
      <c r="G889" s="293">
        <v>21473871</v>
      </c>
      <c r="H889" s="292">
        <v>571</v>
      </c>
      <c r="I889" s="292">
        <v>59</v>
      </c>
      <c r="J889" s="291" t="s">
        <v>3629</v>
      </c>
      <c r="K889" s="292">
        <v>66107</v>
      </c>
      <c r="L889" s="291"/>
    </row>
    <row r="890" spans="1:12">
      <c r="A890" s="292">
        <v>66108</v>
      </c>
      <c r="B890" s="296"/>
      <c r="C890" s="292">
        <v>1</v>
      </c>
      <c r="D890" s="292">
        <v>3</v>
      </c>
      <c r="E890" s="292">
        <v>66108</v>
      </c>
      <c r="F890" s="293">
        <v>107188302</v>
      </c>
      <c r="G890" s="293">
        <v>167397</v>
      </c>
      <c r="H890" s="292">
        <v>572</v>
      </c>
      <c r="I890" s="292">
        <v>60</v>
      </c>
      <c r="J890" s="291" t="s">
        <v>3586</v>
      </c>
      <c r="K890" s="292">
        <v>66108</v>
      </c>
      <c r="L890" s="291"/>
    </row>
    <row r="891" spans="1:12">
      <c r="A891" s="292">
        <v>66109</v>
      </c>
      <c r="B891" s="296"/>
      <c r="C891" s="292">
        <v>1</v>
      </c>
      <c r="D891" s="292">
        <v>3</v>
      </c>
      <c r="E891" s="292">
        <v>66109</v>
      </c>
      <c r="F891" s="293">
        <v>105980477</v>
      </c>
      <c r="G891" s="293">
        <v>9324964</v>
      </c>
      <c r="H891" s="292">
        <v>573</v>
      </c>
      <c r="I891" s="292">
        <v>61</v>
      </c>
      <c r="J891" s="291" t="s">
        <v>1849</v>
      </c>
      <c r="K891" s="292">
        <v>66109</v>
      </c>
      <c r="L891" s="291"/>
    </row>
    <row r="892" spans="1:12">
      <c r="A892" s="292">
        <v>66110</v>
      </c>
      <c r="B892" s="291" t="s">
        <v>3918</v>
      </c>
      <c r="C892" s="291" t="s">
        <v>2118</v>
      </c>
      <c r="D892" s="292">
        <v>3</v>
      </c>
      <c r="E892" s="292">
        <v>66110</v>
      </c>
      <c r="F892" s="293">
        <v>104432128</v>
      </c>
      <c r="G892" s="293">
        <v>21245927</v>
      </c>
      <c r="H892" s="292">
        <v>574</v>
      </c>
      <c r="I892" s="292">
        <v>62</v>
      </c>
      <c r="J892" s="291" t="s">
        <v>2118</v>
      </c>
      <c r="K892" s="292">
        <v>66110</v>
      </c>
      <c r="L892" s="291"/>
    </row>
    <row r="893" spans="1:12">
      <c r="A893" s="292">
        <v>66111</v>
      </c>
      <c r="B893" s="291" t="s">
        <v>3918</v>
      </c>
      <c r="C893" s="291" t="s">
        <v>1902</v>
      </c>
      <c r="D893" s="292">
        <v>3</v>
      </c>
      <c r="E893" s="292">
        <v>66111</v>
      </c>
      <c r="F893" s="293">
        <v>106179591</v>
      </c>
      <c r="G893" s="293">
        <v>11110669</v>
      </c>
      <c r="H893" s="292">
        <v>575</v>
      </c>
      <c r="I893" s="292">
        <v>63</v>
      </c>
      <c r="J893" s="291" t="s">
        <v>1902</v>
      </c>
      <c r="K893" s="292">
        <v>66111</v>
      </c>
      <c r="L893" s="291"/>
    </row>
    <row r="894" spans="1:12">
      <c r="A894" s="292">
        <v>66112</v>
      </c>
      <c r="B894" s="291" t="s">
        <v>3918</v>
      </c>
      <c r="C894" s="291" t="s">
        <v>1926</v>
      </c>
      <c r="D894" s="292">
        <v>3</v>
      </c>
      <c r="E894" s="292">
        <v>66112</v>
      </c>
      <c r="F894" s="293">
        <v>106224212</v>
      </c>
      <c r="G894" s="293">
        <v>2059019</v>
      </c>
      <c r="H894" s="292">
        <v>576</v>
      </c>
      <c r="I894" s="292">
        <v>64</v>
      </c>
      <c r="J894" s="291" t="s">
        <v>1926</v>
      </c>
      <c r="K894" s="292">
        <v>66112</v>
      </c>
      <c r="L894" s="291"/>
    </row>
    <row r="895" spans="1:12">
      <c r="A895" s="292">
        <v>66113</v>
      </c>
      <c r="B895" s="296"/>
      <c r="C895" s="291" t="s">
        <v>2397</v>
      </c>
      <c r="D895" s="292">
        <v>3</v>
      </c>
      <c r="E895" s="292">
        <v>66113</v>
      </c>
      <c r="F895" s="293">
        <v>105864144</v>
      </c>
      <c r="G895" s="293">
        <v>21458974</v>
      </c>
      <c r="H895" s="292">
        <v>577</v>
      </c>
      <c r="I895" s="292">
        <v>65</v>
      </c>
      <c r="J895" s="291" t="s">
        <v>2381</v>
      </c>
      <c r="K895" s="292">
        <v>66113</v>
      </c>
      <c r="L895" s="291"/>
    </row>
    <row r="896" spans="1:12">
      <c r="A896" s="292">
        <v>66114</v>
      </c>
      <c r="B896" s="296"/>
      <c r="C896" s="291" t="s">
        <v>820</v>
      </c>
      <c r="D896" s="292">
        <v>3</v>
      </c>
      <c r="E896" s="292">
        <v>66114</v>
      </c>
      <c r="F896" s="293">
        <v>105863698</v>
      </c>
      <c r="G896" s="293">
        <v>20082949</v>
      </c>
      <c r="H896" s="292">
        <v>578</v>
      </c>
      <c r="I896" s="292">
        <v>66</v>
      </c>
      <c r="J896" s="291" t="s">
        <v>3631</v>
      </c>
      <c r="K896" s="292">
        <v>66114</v>
      </c>
      <c r="L896" s="291"/>
    </row>
    <row r="897" spans="1:12">
      <c r="A897" s="292">
        <v>66115</v>
      </c>
      <c r="B897" s="291" t="s">
        <v>3918</v>
      </c>
      <c r="C897" s="291" t="s">
        <v>3632</v>
      </c>
      <c r="D897" s="292">
        <v>3</v>
      </c>
      <c r="E897" s="292">
        <v>66115</v>
      </c>
      <c r="F897" s="293">
        <v>107234075</v>
      </c>
      <c r="G897" s="293">
        <v>16270662</v>
      </c>
      <c r="H897" s="292">
        <v>579</v>
      </c>
      <c r="I897" s="292">
        <v>67</v>
      </c>
      <c r="J897" s="291" t="s">
        <v>3632</v>
      </c>
      <c r="K897" s="292">
        <v>66115</v>
      </c>
      <c r="L897" s="291"/>
    </row>
    <row r="898" spans="1:12">
      <c r="A898" s="292">
        <v>66116</v>
      </c>
      <c r="B898" s="296"/>
      <c r="C898" s="292">
        <v>1</v>
      </c>
      <c r="D898" s="292">
        <v>3</v>
      </c>
      <c r="E898" s="292">
        <v>66116</v>
      </c>
      <c r="F898" s="293">
        <v>106671833</v>
      </c>
      <c r="G898" s="293">
        <v>10359865</v>
      </c>
      <c r="H898" s="292">
        <v>580</v>
      </c>
      <c r="I898" s="292">
        <v>68</v>
      </c>
      <c r="J898" s="291" t="s">
        <v>2464</v>
      </c>
      <c r="K898" s="292">
        <v>66116</v>
      </c>
      <c r="L898" s="291"/>
    </row>
    <row r="899" spans="1:12">
      <c r="A899" s="292">
        <v>66117</v>
      </c>
      <c r="B899" s="296"/>
      <c r="C899" s="292">
        <v>1</v>
      </c>
      <c r="D899" s="292">
        <v>3</v>
      </c>
      <c r="E899" s="292">
        <v>66117</v>
      </c>
      <c r="F899" s="293">
        <v>106493061</v>
      </c>
      <c r="G899" s="293">
        <v>9634572</v>
      </c>
      <c r="H899" s="292">
        <v>581</v>
      </c>
      <c r="I899" s="292">
        <v>69</v>
      </c>
      <c r="J899" s="291" t="s">
        <v>1968</v>
      </c>
      <c r="K899" s="292">
        <v>66117</v>
      </c>
      <c r="L899" s="291"/>
    </row>
    <row r="900" spans="1:12">
      <c r="A900" s="292">
        <v>66118</v>
      </c>
      <c r="B900" s="291" t="s">
        <v>3918</v>
      </c>
      <c r="C900" s="291" t="s">
        <v>3897</v>
      </c>
      <c r="D900" s="292">
        <v>3</v>
      </c>
      <c r="E900" s="292">
        <v>66118</v>
      </c>
      <c r="F900" s="293">
        <v>105273297</v>
      </c>
      <c r="G900" s="293">
        <v>22144219</v>
      </c>
      <c r="H900" s="292">
        <v>582</v>
      </c>
      <c r="I900" s="292">
        <v>70</v>
      </c>
      <c r="J900" s="291" t="s">
        <v>2483</v>
      </c>
      <c r="K900" s="292">
        <v>66118</v>
      </c>
      <c r="L900" s="291"/>
    </row>
    <row r="901" spans="1:12">
      <c r="A901" s="292">
        <v>66119</v>
      </c>
      <c r="B901" s="296"/>
      <c r="C901" s="291" t="s">
        <v>2546</v>
      </c>
      <c r="D901" s="292">
        <v>3</v>
      </c>
      <c r="E901" s="292">
        <v>66119</v>
      </c>
      <c r="F901" s="293">
        <v>105822566</v>
      </c>
      <c r="G901" s="293">
        <v>10068049</v>
      </c>
      <c r="H901" s="292">
        <v>583</v>
      </c>
      <c r="I901" s="292">
        <v>71</v>
      </c>
      <c r="J901" s="291" t="s">
        <v>1400</v>
      </c>
      <c r="K901" s="292">
        <v>66119</v>
      </c>
      <c r="L901" s="291"/>
    </row>
    <row r="902" spans="1:12">
      <c r="A902" s="292">
        <v>66120</v>
      </c>
      <c r="B902" s="296"/>
      <c r="C902" s="291" t="s">
        <v>962</v>
      </c>
      <c r="D902" s="292">
        <v>3</v>
      </c>
      <c r="E902" s="292">
        <v>66120</v>
      </c>
      <c r="F902" s="293">
        <v>105732479</v>
      </c>
      <c r="G902" s="293">
        <v>21278446</v>
      </c>
      <c r="H902" s="292">
        <v>584</v>
      </c>
      <c r="I902" s="292">
        <v>72</v>
      </c>
      <c r="J902" s="291" t="s">
        <v>2508</v>
      </c>
      <c r="K902" s="292">
        <v>66120</v>
      </c>
      <c r="L902" s="291"/>
    </row>
    <row r="903" spans="1:12">
      <c r="A903" s="292">
        <v>66121</v>
      </c>
      <c r="B903" s="296"/>
      <c r="C903" s="291" t="s">
        <v>3931</v>
      </c>
      <c r="D903" s="292">
        <v>3</v>
      </c>
      <c r="E903" s="292">
        <v>66121</v>
      </c>
      <c r="F903" s="293">
        <v>104519461</v>
      </c>
      <c r="G903" s="293">
        <v>21589205</v>
      </c>
      <c r="H903" s="292">
        <v>585</v>
      </c>
      <c r="I903" s="292">
        <v>73</v>
      </c>
      <c r="J903" s="291" t="s">
        <v>544</v>
      </c>
      <c r="K903" s="292">
        <v>66121</v>
      </c>
      <c r="L903" s="291"/>
    </row>
    <row r="904" spans="1:12">
      <c r="A904" s="292">
        <v>66315</v>
      </c>
      <c r="B904" s="296"/>
      <c r="C904" s="291" t="s">
        <v>1506</v>
      </c>
      <c r="D904" s="292">
        <v>3</v>
      </c>
      <c r="E904" s="292">
        <v>66315</v>
      </c>
      <c r="F904" s="293">
        <v>105863111</v>
      </c>
      <c r="G904" s="293">
        <v>21013902</v>
      </c>
      <c r="H904" s="292">
        <v>779</v>
      </c>
      <c r="I904" s="292">
        <v>11</v>
      </c>
      <c r="J904" s="291" t="s">
        <v>816</v>
      </c>
      <c r="K904" s="292">
        <v>66315</v>
      </c>
      <c r="L904" s="291"/>
    </row>
    <row r="905" spans="1:12">
      <c r="A905" s="292">
        <v>66316</v>
      </c>
      <c r="B905" s="296"/>
      <c r="C905" s="292">
        <v>1</v>
      </c>
      <c r="D905" s="292">
        <v>3</v>
      </c>
      <c r="E905" s="292">
        <v>66316</v>
      </c>
      <c r="F905" s="293">
        <v>106677364</v>
      </c>
      <c r="G905" s="293">
        <v>10768069</v>
      </c>
      <c r="H905" s="292">
        <v>780</v>
      </c>
      <c r="I905" s="292">
        <v>12</v>
      </c>
      <c r="J905" s="292">
        <v>3</v>
      </c>
      <c r="K905" s="292">
        <v>66316</v>
      </c>
      <c r="L905" s="291"/>
    </row>
    <row r="906" spans="1:12">
      <c r="A906" s="292">
        <v>66317</v>
      </c>
      <c r="B906" s="296"/>
      <c r="C906" s="291" t="s">
        <v>3932</v>
      </c>
      <c r="D906" s="292">
        <v>3</v>
      </c>
      <c r="E906" s="292">
        <v>66317</v>
      </c>
      <c r="F906" s="293">
        <v>106673891</v>
      </c>
      <c r="G906" s="293">
        <v>20860391</v>
      </c>
      <c r="H906" s="292">
        <v>781</v>
      </c>
      <c r="I906" s="292">
        <v>13</v>
      </c>
      <c r="J906" s="291" t="s">
        <v>3633</v>
      </c>
      <c r="K906" s="292">
        <v>66317</v>
      </c>
      <c r="L906" s="291"/>
    </row>
    <row r="907" spans="1:12">
      <c r="A907" s="292">
        <v>66318</v>
      </c>
      <c r="B907" s="296"/>
      <c r="C907" s="291" t="s">
        <v>3933</v>
      </c>
      <c r="D907" s="292">
        <v>3</v>
      </c>
      <c r="E907" s="292">
        <v>66318</v>
      </c>
      <c r="F907" s="293">
        <v>108119307</v>
      </c>
      <c r="G907" s="293">
        <v>16127592</v>
      </c>
      <c r="H907" s="292">
        <v>782</v>
      </c>
      <c r="I907" s="292">
        <v>14</v>
      </c>
      <c r="J907" s="291" t="s">
        <v>3634</v>
      </c>
      <c r="K907" s="292">
        <v>66318</v>
      </c>
      <c r="L907" s="291"/>
    </row>
    <row r="908" spans="1:12">
      <c r="A908" s="292">
        <v>66319</v>
      </c>
      <c r="B908" s="296"/>
      <c r="C908" s="291" t="s">
        <v>282</v>
      </c>
      <c r="D908" s="292">
        <v>3</v>
      </c>
      <c r="E908" s="292">
        <v>66319</v>
      </c>
      <c r="F908" s="293">
        <v>105750896</v>
      </c>
      <c r="G908" s="293">
        <v>10009883</v>
      </c>
      <c r="H908" s="292">
        <v>783</v>
      </c>
      <c r="I908" s="292">
        <v>15</v>
      </c>
      <c r="J908" s="291" t="s">
        <v>300</v>
      </c>
      <c r="K908" s="292">
        <v>66319</v>
      </c>
      <c r="L908" s="291"/>
    </row>
    <row r="909" spans="1:12">
      <c r="A909" s="292">
        <v>66320</v>
      </c>
      <c r="B909" s="296"/>
      <c r="C909" s="291" t="s">
        <v>143</v>
      </c>
      <c r="D909" s="292">
        <v>3</v>
      </c>
      <c r="E909" s="292">
        <v>66320</v>
      </c>
      <c r="F909" s="293">
        <v>105229141</v>
      </c>
      <c r="G909" s="293">
        <v>10801592</v>
      </c>
      <c r="H909" s="292">
        <v>784</v>
      </c>
      <c r="I909" s="292">
        <v>16</v>
      </c>
      <c r="J909" s="291" t="s">
        <v>136</v>
      </c>
      <c r="K909" s="292">
        <v>66320</v>
      </c>
      <c r="L909" s="291"/>
    </row>
    <row r="910" spans="1:12">
      <c r="A910" s="292">
        <v>66321</v>
      </c>
      <c r="B910" s="296" t="s">
        <v>3923</v>
      </c>
      <c r="C910" s="291" t="s">
        <v>186</v>
      </c>
      <c r="D910" s="292">
        <v>3</v>
      </c>
      <c r="E910" s="292">
        <v>66321</v>
      </c>
      <c r="F910" s="293">
        <v>107245845</v>
      </c>
      <c r="G910" s="293">
        <v>10696541</v>
      </c>
      <c r="H910" s="292">
        <v>785</v>
      </c>
      <c r="I910" s="292">
        <v>17</v>
      </c>
      <c r="J910" s="291" t="s">
        <v>155</v>
      </c>
      <c r="K910" s="292">
        <v>66321</v>
      </c>
      <c r="L910" s="291"/>
    </row>
    <row r="911" spans="1:12">
      <c r="A911" s="292">
        <v>66322</v>
      </c>
      <c r="B911" s="291" t="s">
        <v>3918</v>
      </c>
      <c r="C911" s="291" t="s">
        <v>3934</v>
      </c>
      <c r="D911" s="292">
        <v>3</v>
      </c>
      <c r="E911" s="292">
        <v>66322</v>
      </c>
      <c r="F911" s="293">
        <v>105449987</v>
      </c>
      <c r="G911" s="293">
        <v>9566851</v>
      </c>
      <c r="H911" s="292">
        <v>786</v>
      </c>
      <c r="I911" s="292">
        <v>18</v>
      </c>
      <c r="J911" s="291" t="s">
        <v>700</v>
      </c>
      <c r="K911" s="292">
        <v>66322</v>
      </c>
      <c r="L911" s="291"/>
    </row>
    <row r="912" spans="1:12">
      <c r="A912" s="292">
        <v>66323</v>
      </c>
      <c r="B912" s="291" t="s">
        <v>3918</v>
      </c>
      <c r="C912" s="291" t="s">
        <v>3935</v>
      </c>
      <c r="D912" s="292">
        <v>3</v>
      </c>
      <c r="E912" s="292">
        <v>66323</v>
      </c>
      <c r="F912" s="293">
        <v>106279539</v>
      </c>
      <c r="G912" s="293">
        <v>21408631</v>
      </c>
      <c r="H912" s="292">
        <v>787</v>
      </c>
      <c r="I912" s="292">
        <v>19</v>
      </c>
      <c r="J912" s="291" t="s">
        <v>430</v>
      </c>
      <c r="K912" s="292">
        <v>66323</v>
      </c>
      <c r="L912" s="291"/>
    </row>
    <row r="913" spans="1:12">
      <c r="A913" s="292">
        <v>66324</v>
      </c>
      <c r="B913" s="291" t="s">
        <v>3918</v>
      </c>
      <c r="C913" s="291" t="s">
        <v>3936</v>
      </c>
      <c r="D913" s="292">
        <v>3</v>
      </c>
      <c r="E913" s="292">
        <v>66324</v>
      </c>
      <c r="F913" s="293">
        <v>10587971</v>
      </c>
      <c r="G913" s="293">
        <v>22272289</v>
      </c>
      <c r="H913" s="292">
        <v>788</v>
      </c>
      <c r="I913" s="292">
        <v>20</v>
      </c>
      <c r="J913" s="291" t="s">
        <v>492</v>
      </c>
      <c r="K913" s="292">
        <v>66324</v>
      </c>
      <c r="L913" s="291"/>
    </row>
    <row r="914" spans="1:12">
      <c r="A914" s="292">
        <v>66325</v>
      </c>
      <c r="B914" s="291" t="s">
        <v>3918</v>
      </c>
      <c r="C914" s="291" t="s">
        <v>2352</v>
      </c>
      <c r="D914" s="292">
        <v>3</v>
      </c>
      <c r="E914" s="292">
        <v>66325</v>
      </c>
      <c r="F914" s="293">
        <v>1062015</v>
      </c>
      <c r="G914" s="293">
        <v>21017773</v>
      </c>
      <c r="H914" s="292">
        <v>789</v>
      </c>
      <c r="I914" s="292">
        <v>21</v>
      </c>
      <c r="J914" s="291" t="s">
        <v>2153</v>
      </c>
      <c r="K914" s="292">
        <v>66325</v>
      </c>
      <c r="L914" s="291"/>
    </row>
    <row r="915" spans="1:12">
      <c r="A915" s="292">
        <v>66326</v>
      </c>
      <c r="B915" s="291" t="s">
        <v>3918</v>
      </c>
      <c r="C915" s="291" t="s">
        <v>326</v>
      </c>
      <c r="D915" s="292">
        <v>3</v>
      </c>
      <c r="E915" s="292">
        <v>66326</v>
      </c>
      <c r="F915" s="293">
        <v>106694378</v>
      </c>
      <c r="G915" s="293">
        <v>10185388</v>
      </c>
      <c r="H915" s="292">
        <v>790</v>
      </c>
      <c r="I915" s="292">
        <v>22</v>
      </c>
      <c r="J915" s="291" t="s">
        <v>326</v>
      </c>
      <c r="K915" s="292">
        <v>66326</v>
      </c>
      <c r="L915" s="291"/>
    </row>
    <row r="916" spans="1:12">
      <c r="A916" s="292">
        <v>66327</v>
      </c>
      <c r="B916" s="296"/>
      <c r="C916" s="291" t="s">
        <v>3937</v>
      </c>
      <c r="D916" s="292">
        <v>3</v>
      </c>
      <c r="E916" s="292">
        <v>66327</v>
      </c>
      <c r="F916" s="293">
        <v>106757343</v>
      </c>
      <c r="G916" s="293">
        <v>11049501</v>
      </c>
      <c r="H916" s="292">
        <v>791</v>
      </c>
      <c r="I916" s="292">
        <v>23</v>
      </c>
      <c r="J916" s="291" t="s">
        <v>1719</v>
      </c>
      <c r="K916" s="292">
        <v>66327</v>
      </c>
      <c r="L916" s="291"/>
    </row>
    <row r="917" spans="1:12">
      <c r="A917" s="292">
        <v>66328</v>
      </c>
      <c r="B917" s="291" t="s">
        <v>3918</v>
      </c>
      <c r="C917" s="291" t="s">
        <v>3635</v>
      </c>
      <c r="D917" s="292">
        <v>3</v>
      </c>
      <c r="E917" s="292">
        <v>66328</v>
      </c>
      <c r="F917" s="293">
        <v>108891687</v>
      </c>
      <c r="G917" s="293">
        <v>14614024</v>
      </c>
      <c r="H917" s="292">
        <v>792</v>
      </c>
      <c r="I917" s="292">
        <v>24</v>
      </c>
      <c r="J917" s="291" t="s">
        <v>3635</v>
      </c>
      <c r="K917" s="292">
        <v>66328</v>
      </c>
      <c r="L917" s="291"/>
    </row>
    <row r="918" spans="1:12">
      <c r="A918" s="292">
        <v>66329</v>
      </c>
      <c r="B918" s="296"/>
      <c r="C918" s="291" t="s">
        <v>291</v>
      </c>
      <c r="D918" s="292">
        <v>3</v>
      </c>
      <c r="E918" s="292">
        <v>66329</v>
      </c>
      <c r="F918" s="293">
        <v>106944787</v>
      </c>
      <c r="G918" s="293">
        <v>11828732</v>
      </c>
      <c r="H918" s="292">
        <v>793</v>
      </c>
      <c r="I918" s="292">
        <v>25</v>
      </c>
      <c r="J918" s="291" t="s">
        <v>385</v>
      </c>
      <c r="K918" s="292">
        <v>66329</v>
      </c>
      <c r="L918" s="291"/>
    </row>
    <row r="919" spans="1:12">
      <c r="A919" s="292">
        <v>66330</v>
      </c>
      <c r="B919" s="291" t="s">
        <v>3918</v>
      </c>
      <c r="C919" s="291" t="s">
        <v>3938</v>
      </c>
      <c r="D919" s="292">
        <v>3</v>
      </c>
      <c r="E919" s="292">
        <v>66330</v>
      </c>
      <c r="F919" s="293">
        <v>108503089</v>
      </c>
      <c r="G919" s="293">
        <v>1122179</v>
      </c>
      <c r="H919" s="292">
        <v>794</v>
      </c>
      <c r="I919" s="292">
        <v>26</v>
      </c>
      <c r="J919" s="291" t="s">
        <v>3636</v>
      </c>
      <c r="K919" s="292">
        <v>66330</v>
      </c>
      <c r="L919" s="291"/>
    </row>
    <row r="920" spans="1:12">
      <c r="A920" s="292">
        <v>66331</v>
      </c>
      <c r="B920" s="291" t="s">
        <v>3918</v>
      </c>
      <c r="C920" s="291" t="s">
        <v>3637</v>
      </c>
      <c r="D920" s="292">
        <v>3</v>
      </c>
      <c r="E920" s="292">
        <v>66331</v>
      </c>
      <c r="F920" s="293">
        <v>105198421</v>
      </c>
      <c r="G920" s="293">
        <v>8992558</v>
      </c>
      <c r="H920" s="292">
        <v>795</v>
      </c>
      <c r="I920" s="292">
        <v>27</v>
      </c>
      <c r="J920" s="291" t="s">
        <v>3637</v>
      </c>
      <c r="K920" s="292">
        <v>66331</v>
      </c>
      <c r="L920" s="291"/>
    </row>
    <row r="921" spans="1:12">
      <c r="A921" s="292">
        <v>66332</v>
      </c>
      <c r="B921" s="291" t="s">
        <v>3918</v>
      </c>
      <c r="C921" s="291" t="s">
        <v>3638</v>
      </c>
      <c r="D921" s="292">
        <v>3</v>
      </c>
      <c r="E921" s="292">
        <v>66332</v>
      </c>
      <c r="F921" s="293">
        <v>105679984</v>
      </c>
      <c r="G921" s="293">
        <v>22949501</v>
      </c>
      <c r="H921" s="292">
        <v>796</v>
      </c>
      <c r="I921" s="292">
        <v>28</v>
      </c>
      <c r="J921" s="291" t="s">
        <v>3638</v>
      </c>
      <c r="K921" s="292">
        <v>66332</v>
      </c>
      <c r="L921" s="291"/>
    </row>
    <row r="922" spans="1:12">
      <c r="A922" s="292">
        <v>66333</v>
      </c>
      <c r="B922" s="296" t="s">
        <v>3923</v>
      </c>
      <c r="C922" s="291" t="s">
        <v>3939</v>
      </c>
      <c r="D922" s="292">
        <v>3</v>
      </c>
      <c r="E922" s="292">
        <v>66333</v>
      </c>
      <c r="F922" s="293">
        <v>1079648</v>
      </c>
      <c r="G922" s="293">
        <v>12771425</v>
      </c>
      <c r="H922" s="292">
        <v>797</v>
      </c>
      <c r="I922" s="292">
        <v>29</v>
      </c>
      <c r="J922" s="291" t="s">
        <v>3639</v>
      </c>
      <c r="K922" s="292">
        <v>66333</v>
      </c>
      <c r="L922" s="291"/>
    </row>
    <row r="923" spans="1:12">
      <c r="A923" s="292">
        <v>66334</v>
      </c>
      <c r="B923" s="291" t="s">
        <v>3918</v>
      </c>
      <c r="C923" s="291" t="s">
        <v>3940</v>
      </c>
      <c r="D923" s="292">
        <v>3</v>
      </c>
      <c r="E923" s="292">
        <v>66334</v>
      </c>
      <c r="F923" s="293">
        <v>107861431</v>
      </c>
      <c r="G923" s="293">
        <v>12463802</v>
      </c>
      <c r="H923" s="292">
        <v>798</v>
      </c>
      <c r="I923" s="292">
        <v>30</v>
      </c>
      <c r="J923" s="291" t="s">
        <v>219</v>
      </c>
      <c r="K923" s="292">
        <v>66334</v>
      </c>
      <c r="L923" s="291"/>
    </row>
    <row r="924" spans="1:12">
      <c r="A924" s="292">
        <v>66335</v>
      </c>
      <c r="B924" s="291" t="s">
        <v>3918</v>
      </c>
      <c r="C924" s="291" t="s">
        <v>51</v>
      </c>
      <c r="D924" s="292">
        <v>3</v>
      </c>
      <c r="E924" s="292">
        <v>66335</v>
      </c>
      <c r="F924" s="293">
        <v>103222591</v>
      </c>
      <c r="G924" s="293">
        <v>21519948</v>
      </c>
      <c r="H924" s="292">
        <v>799</v>
      </c>
      <c r="I924" s="292">
        <v>31</v>
      </c>
      <c r="J924" s="291" t="s">
        <v>51</v>
      </c>
      <c r="K924" s="292">
        <v>66335</v>
      </c>
      <c r="L924" s="291"/>
    </row>
    <row r="925" spans="1:12">
      <c r="A925" s="292">
        <v>66336</v>
      </c>
      <c r="B925" s="296" t="s">
        <v>3923</v>
      </c>
      <c r="C925" s="291" t="s">
        <v>3941</v>
      </c>
      <c r="D925" s="292">
        <v>3</v>
      </c>
      <c r="E925" s="292">
        <v>66336</v>
      </c>
      <c r="F925" s="293">
        <v>107231632</v>
      </c>
      <c r="G925" s="293">
        <v>10822411</v>
      </c>
      <c r="H925" s="292">
        <v>800</v>
      </c>
      <c r="I925" s="292">
        <v>32</v>
      </c>
      <c r="J925" s="291" t="s">
        <v>3640</v>
      </c>
      <c r="K925" s="292">
        <v>66336</v>
      </c>
      <c r="L925" s="291"/>
    </row>
    <row r="926" spans="1:12">
      <c r="A926" s="292">
        <v>66337</v>
      </c>
      <c r="B926" s="296"/>
      <c r="C926" s="291" t="s">
        <v>2166</v>
      </c>
      <c r="D926" s="292">
        <v>3</v>
      </c>
      <c r="E926" s="292">
        <v>66337</v>
      </c>
      <c r="F926" s="293">
        <v>105335805</v>
      </c>
      <c r="G926" s="293">
        <v>10812815</v>
      </c>
      <c r="H926" s="292">
        <v>801</v>
      </c>
      <c r="I926" s="292">
        <v>33</v>
      </c>
      <c r="J926" s="291" t="s">
        <v>3641</v>
      </c>
      <c r="K926" s="292">
        <v>66337</v>
      </c>
      <c r="L926" s="291"/>
    </row>
    <row r="927" spans="1:12">
      <c r="A927" s="292">
        <v>66338</v>
      </c>
      <c r="B927" s="296"/>
      <c r="C927" s="291" t="s">
        <v>1134</v>
      </c>
      <c r="D927" s="292">
        <v>3</v>
      </c>
      <c r="E927" s="292">
        <v>66338</v>
      </c>
      <c r="F927" s="293">
        <v>108427446</v>
      </c>
      <c r="G927" s="293">
        <v>13424051</v>
      </c>
      <c r="H927" s="292">
        <v>802</v>
      </c>
      <c r="I927" s="292">
        <v>34</v>
      </c>
      <c r="J927" s="291" t="s">
        <v>2800</v>
      </c>
      <c r="K927" s="292">
        <v>66338</v>
      </c>
      <c r="L927" s="291"/>
    </row>
    <row r="928" spans="1:12">
      <c r="A928" s="292">
        <v>66339</v>
      </c>
      <c r="B928" s="291" t="s">
        <v>3918</v>
      </c>
      <c r="C928" s="291" t="s">
        <v>3942</v>
      </c>
      <c r="D928" s="292">
        <v>3</v>
      </c>
      <c r="E928" s="292">
        <v>66339</v>
      </c>
      <c r="F928" s="293">
        <v>104807601</v>
      </c>
      <c r="G928" s="293">
        <v>22415943</v>
      </c>
      <c r="H928" s="292">
        <v>803</v>
      </c>
      <c r="I928" s="292">
        <v>35</v>
      </c>
      <c r="J928" s="291" t="s">
        <v>3642</v>
      </c>
      <c r="K928" s="292">
        <v>66339</v>
      </c>
      <c r="L928" s="291"/>
    </row>
    <row r="929" spans="1:12">
      <c r="A929" s="292">
        <v>66340</v>
      </c>
      <c r="B929" s="291" t="s">
        <v>3918</v>
      </c>
      <c r="C929" s="291" t="s">
        <v>1168</v>
      </c>
      <c r="D929" s="292">
        <v>3</v>
      </c>
      <c r="E929" s="292">
        <v>66340</v>
      </c>
      <c r="F929" s="293">
        <v>105918714</v>
      </c>
      <c r="G929" s="293">
        <v>2064227</v>
      </c>
      <c r="H929" s="292">
        <v>804</v>
      </c>
      <c r="I929" s="292">
        <v>36</v>
      </c>
      <c r="J929" s="291" t="s">
        <v>1169</v>
      </c>
      <c r="K929" s="292">
        <v>66340</v>
      </c>
      <c r="L929" s="291"/>
    </row>
    <row r="930" spans="1:12">
      <c r="A930" s="292">
        <v>66341</v>
      </c>
      <c r="B930" s="296"/>
      <c r="C930" s="291" t="s">
        <v>1617</v>
      </c>
      <c r="D930" s="292">
        <v>3</v>
      </c>
      <c r="E930" s="292">
        <v>66341</v>
      </c>
      <c r="F930" s="293">
        <v>106412962</v>
      </c>
      <c r="G930" s="293">
        <v>18019246</v>
      </c>
      <c r="H930" s="292">
        <v>805</v>
      </c>
      <c r="I930" s="292">
        <v>37</v>
      </c>
      <c r="J930" s="291" t="s">
        <v>1612</v>
      </c>
      <c r="K930" s="292">
        <v>66341</v>
      </c>
      <c r="L930" s="291"/>
    </row>
    <row r="931" spans="1:12">
      <c r="A931" s="292">
        <v>66342</v>
      </c>
      <c r="B931" s="296" t="s">
        <v>3923</v>
      </c>
      <c r="C931" s="291" t="s">
        <v>615</v>
      </c>
      <c r="D931" s="292">
        <v>3</v>
      </c>
      <c r="E931" s="292">
        <v>66342</v>
      </c>
      <c r="F931" s="293">
        <v>106544455</v>
      </c>
      <c r="G931" s="293">
        <v>20983969</v>
      </c>
      <c r="H931" s="292">
        <v>806</v>
      </c>
      <c r="I931" s="292">
        <v>38</v>
      </c>
      <c r="J931" s="291" t="s">
        <v>3644</v>
      </c>
      <c r="K931" s="292">
        <v>66342</v>
      </c>
      <c r="L931" s="291"/>
    </row>
    <row r="932" spans="1:12">
      <c r="A932" s="292">
        <v>66343</v>
      </c>
      <c r="B932" s="296"/>
      <c r="C932" s="291" t="s">
        <v>3943</v>
      </c>
      <c r="D932" s="292">
        <v>3</v>
      </c>
      <c r="E932" s="292">
        <v>66343</v>
      </c>
      <c r="F932" s="293">
        <v>105684597</v>
      </c>
      <c r="G932" s="293">
        <v>9648492</v>
      </c>
      <c r="H932" s="292">
        <v>807</v>
      </c>
      <c r="I932" s="292">
        <v>39</v>
      </c>
      <c r="J932" s="291" t="s">
        <v>203</v>
      </c>
      <c r="K932" s="292">
        <v>66343</v>
      </c>
      <c r="L932" s="291"/>
    </row>
    <row r="933" spans="1:12">
      <c r="A933" s="292">
        <v>66344</v>
      </c>
      <c r="B933" s="291" t="s">
        <v>3918</v>
      </c>
      <c r="C933" s="291" t="s">
        <v>3944</v>
      </c>
      <c r="D933" s="292">
        <v>3</v>
      </c>
      <c r="E933" s="292">
        <v>66344</v>
      </c>
      <c r="F933" s="293">
        <v>10553639</v>
      </c>
      <c r="G933" s="293">
        <v>20672888</v>
      </c>
      <c r="H933" s="292">
        <v>808</v>
      </c>
      <c r="I933" s="292">
        <v>40</v>
      </c>
      <c r="J933" s="291" t="s">
        <v>1664</v>
      </c>
      <c r="K933" s="292">
        <v>66344</v>
      </c>
      <c r="L933" s="291"/>
    </row>
    <row r="934" spans="1:12">
      <c r="A934" s="292">
        <v>66345</v>
      </c>
      <c r="B934" s="291" t="s">
        <v>3918</v>
      </c>
      <c r="C934" s="291" t="s">
        <v>2178</v>
      </c>
      <c r="D934" s="292">
        <v>3</v>
      </c>
      <c r="E934" s="292">
        <v>66345</v>
      </c>
      <c r="F934" s="293">
        <v>106088594</v>
      </c>
      <c r="G934" s="293">
        <v>2081812</v>
      </c>
      <c r="H934" s="292">
        <v>809</v>
      </c>
      <c r="I934" s="292">
        <v>41</v>
      </c>
      <c r="J934" s="291" t="s">
        <v>2178</v>
      </c>
      <c r="K934" s="292">
        <v>66345</v>
      </c>
      <c r="L934" s="291"/>
    </row>
    <row r="935" spans="1:12">
      <c r="A935" s="292">
        <v>66346</v>
      </c>
      <c r="B935" s="296" t="s">
        <v>3923</v>
      </c>
      <c r="C935" s="291" t="s">
        <v>722</v>
      </c>
      <c r="D935" s="292">
        <v>3</v>
      </c>
      <c r="E935" s="292">
        <v>66346</v>
      </c>
      <c r="F935" s="293">
        <v>109119054</v>
      </c>
      <c r="G935" s="293">
        <v>12495544</v>
      </c>
      <c r="H935" s="292">
        <v>810</v>
      </c>
      <c r="I935" s="292">
        <v>42</v>
      </c>
      <c r="J935" s="291" t="s">
        <v>663</v>
      </c>
      <c r="K935" s="292">
        <v>66346</v>
      </c>
      <c r="L935" s="291"/>
    </row>
    <row r="936" spans="1:12">
      <c r="A936" s="292">
        <v>66347</v>
      </c>
      <c r="B936" s="291" t="s">
        <v>3918</v>
      </c>
      <c r="C936" s="291" t="s">
        <v>3945</v>
      </c>
      <c r="D936" s="292">
        <v>3</v>
      </c>
      <c r="E936" s="292">
        <v>66347</v>
      </c>
      <c r="F936" s="293">
        <v>105059576</v>
      </c>
      <c r="G936" s="293">
        <v>9812164</v>
      </c>
      <c r="H936" s="292">
        <v>811</v>
      </c>
      <c r="I936" s="292">
        <v>43</v>
      </c>
      <c r="J936" s="291" t="s">
        <v>3645</v>
      </c>
      <c r="K936" s="292">
        <v>66347</v>
      </c>
      <c r="L936" s="291"/>
    </row>
    <row r="937" spans="1:12">
      <c r="A937" s="292">
        <v>66348</v>
      </c>
      <c r="B937" s="291" t="s">
        <v>3918</v>
      </c>
      <c r="C937" s="291" t="s">
        <v>3946</v>
      </c>
      <c r="D937" s="292">
        <v>3</v>
      </c>
      <c r="E937" s="292">
        <v>66348</v>
      </c>
      <c r="F937" s="293">
        <v>10824669</v>
      </c>
      <c r="G937" s="293">
        <v>14507586</v>
      </c>
      <c r="H937" s="292">
        <v>812</v>
      </c>
      <c r="I937" s="292">
        <v>44</v>
      </c>
      <c r="J937" s="291" t="s">
        <v>1693</v>
      </c>
      <c r="K937" s="292">
        <v>66348</v>
      </c>
      <c r="L937" s="291"/>
    </row>
    <row r="938" spans="1:12">
      <c r="A938" s="292">
        <v>66349</v>
      </c>
      <c r="B938" s="291" t="s">
        <v>3918</v>
      </c>
      <c r="C938" s="291" t="s">
        <v>1709</v>
      </c>
      <c r="D938" s="292">
        <v>3</v>
      </c>
      <c r="E938" s="292">
        <v>66349</v>
      </c>
      <c r="F938" s="293">
        <v>103292364</v>
      </c>
      <c r="G938" s="293">
        <v>2254334</v>
      </c>
      <c r="H938" s="292">
        <v>813</v>
      </c>
      <c r="I938" s="292">
        <v>45</v>
      </c>
      <c r="J938" s="291" t="s">
        <v>1709</v>
      </c>
      <c r="K938" s="292">
        <v>66349</v>
      </c>
      <c r="L938" s="291"/>
    </row>
    <row r="939" spans="1:12">
      <c r="A939" s="292">
        <v>66350</v>
      </c>
      <c r="B939" s="291" t="s">
        <v>3918</v>
      </c>
      <c r="C939" s="291" t="s">
        <v>585</v>
      </c>
      <c r="D939" s="292">
        <v>3</v>
      </c>
      <c r="E939" s="292">
        <v>66350</v>
      </c>
      <c r="F939" s="293">
        <v>107838638</v>
      </c>
      <c r="G939" s="293">
        <v>11627845</v>
      </c>
      <c r="H939" s="292">
        <v>814</v>
      </c>
      <c r="I939" s="292">
        <v>46</v>
      </c>
      <c r="J939" s="291" t="s">
        <v>586</v>
      </c>
      <c r="K939" s="292">
        <v>66350</v>
      </c>
      <c r="L939" s="291"/>
    </row>
    <row r="940" spans="1:12">
      <c r="A940" s="292">
        <v>66351</v>
      </c>
      <c r="B940" s="291" t="s">
        <v>3918</v>
      </c>
      <c r="C940" s="291" t="s">
        <v>1785</v>
      </c>
      <c r="D940" s="292">
        <v>3</v>
      </c>
      <c r="E940" s="292">
        <v>66351</v>
      </c>
      <c r="F940" s="293">
        <v>106369009</v>
      </c>
      <c r="G940" s="293">
        <v>21959776</v>
      </c>
      <c r="H940" s="292">
        <v>815</v>
      </c>
      <c r="I940" s="292">
        <v>47</v>
      </c>
      <c r="J940" s="291" t="s">
        <v>1785</v>
      </c>
      <c r="K940" s="292">
        <v>66351</v>
      </c>
      <c r="L940" s="291"/>
    </row>
    <row r="941" spans="1:12" ht="31.5">
      <c r="A941" s="292">
        <v>66352</v>
      </c>
      <c r="B941" s="291" t="s">
        <v>3918</v>
      </c>
      <c r="C941" s="291" t="s">
        <v>3947</v>
      </c>
      <c r="D941" s="292">
        <v>3</v>
      </c>
      <c r="E941" s="292">
        <v>66352</v>
      </c>
      <c r="F941" s="293">
        <v>104149895</v>
      </c>
      <c r="G941" s="293">
        <v>224429</v>
      </c>
      <c r="H941" s="292">
        <v>816</v>
      </c>
      <c r="I941" s="292">
        <v>48</v>
      </c>
      <c r="J941" s="291" t="s">
        <v>787</v>
      </c>
      <c r="K941" s="292">
        <v>66352</v>
      </c>
      <c r="L941" s="291"/>
    </row>
    <row r="942" spans="1:12">
      <c r="A942" s="292">
        <v>66353</v>
      </c>
      <c r="B942" s="291" t="s">
        <v>3918</v>
      </c>
      <c r="C942" s="291" t="s">
        <v>3646</v>
      </c>
      <c r="D942" s="292">
        <v>3</v>
      </c>
      <c r="E942" s="292">
        <v>66353</v>
      </c>
      <c r="F942" s="293">
        <v>106485609</v>
      </c>
      <c r="G942" s="293">
        <v>10641408</v>
      </c>
      <c r="H942" s="292">
        <v>817</v>
      </c>
      <c r="I942" s="292">
        <v>49</v>
      </c>
      <c r="J942" s="291" t="s">
        <v>3646</v>
      </c>
      <c r="K942" s="292">
        <v>66353</v>
      </c>
      <c r="L942" s="291"/>
    </row>
    <row r="943" spans="1:12">
      <c r="A943" s="292">
        <v>66354</v>
      </c>
      <c r="B943" s="291" t="s">
        <v>3918</v>
      </c>
      <c r="C943" s="291" t="s">
        <v>3948</v>
      </c>
      <c r="D943" s="292">
        <v>3</v>
      </c>
      <c r="E943" s="292">
        <v>66354</v>
      </c>
      <c r="F943" s="293">
        <v>106277497</v>
      </c>
      <c r="G943" s="293">
        <v>20123784</v>
      </c>
      <c r="H943" s="292">
        <v>818</v>
      </c>
      <c r="I943" s="292">
        <v>50</v>
      </c>
      <c r="J943" s="291" t="s">
        <v>3647</v>
      </c>
      <c r="K943" s="292">
        <v>66354</v>
      </c>
      <c r="L943" s="291"/>
    </row>
    <row r="944" spans="1:12">
      <c r="A944" s="292">
        <v>66355</v>
      </c>
      <c r="B944" s="296"/>
      <c r="C944" s="291" t="s">
        <v>3949</v>
      </c>
      <c r="D944" s="292">
        <v>3</v>
      </c>
      <c r="E944" s="292">
        <v>66355</v>
      </c>
      <c r="F944" s="293">
        <v>105429524</v>
      </c>
      <c r="G944" s="293">
        <v>19322344</v>
      </c>
      <c r="H944" s="292">
        <v>819</v>
      </c>
      <c r="I944" s="292">
        <v>51</v>
      </c>
      <c r="J944" s="291" t="s">
        <v>1954</v>
      </c>
      <c r="K944" s="292">
        <v>66355</v>
      </c>
      <c r="L944" s="291"/>
    </row>
    <row r="945" spans="1:12">
      <c r="A945" s="292">
        <v>66356</v>
      </c>
      <c r="B945" s="291" t="s">
        <v>3918</v>
      </c>
      <c r="C945" s="291" t="s">
        <v>3950</v>
      </c>
      <c r="D945" s="292">
        <v>3</v>
      </c>
      <c r="E945" s="292">
        <v>66356</v>
      </c>
      <c r="F945" s="293">
        <v>105833906</v>
      </c>
      <c r="G945" s="293">
        <v>20347581</v>
      </c>
      <c r="H945" s="292">
        <v>820</v>
      </c>
      <c r="I945" s="292">
        <v>52</v>
      </c>
      <c r="J945" s="291" t="s">
        <v>632</v>
      </c>
      <c r="K945" s="292">
        <v>66356</v>
      </c>
      <c r="L945" s="291"/>
    </row>
    <row r="946" spans="1:12">
      <c r="A946" s="292">
        <v>66357</v>
      </c>
      <c r="B946" s="291" t="s">
        <v>3918</v>
      </c>
      <c r="C946" s="291" t="s">
        <v>732</v>
      </c>
      <c r="D946" s="292">
        <v>3</v>
      </c>
      <c r="E946" s="292">
        <v>66357</v>
      </c>
      <c r="F946" s="293">
        <v>109036453</v>
      </c>
      <c r="G946" s="293">
        <v>11600229</v>
      </c>
      <c r="H946" s="292">
        <v>821</v>
      </c>
      <c r="I946" s="292">
        <v>53</v>
      </c>
      <c r="J946" s="291" t="s">
        <v>777</v>
      </c>
      <c r="K946" s="292">
        <v>66357</v>
      </c>
      <c r="L946" s="291"/>
    </row>
    <row r="947" spans="1:12">
      <c r="A947" s="292">
        <v>66358</v>
      </c>
      <c r="B947" s="291" t="s">
        <v>3918</v>
      </c>
      <c r="C947" s="291" t="s">
        <v>840</v>
      </c>
      <c r="D947" s="292">
        <v>3</v>
      </c>
      <c r="E947" s="292">
        <v>66358</v>
      </c>
      <c r="F947" s="293">
        <v>105133147</v>
      </c>
      <c r="G947" s="293">
        <v>21421954</v>
      </c>
      <c r="H947" s="292">
        <v>822</v>
      </c>
      <c r="I947" s="292">
        <v>54</v>
      </c>
      <c r="J947" s="291" t="s">
        <v>837</v>
      </c>
      <c r="K947" s="292">
        <v>66358</v>
      </c>
      <c r="L947" s="291"/>
    </row>
    <row r="948" spans="1:12">
      <c r="A948" s="292">
        <v>66359</v>
      </c>
      <c r="B948" s="291" t="s">
        <v>3918</v>
      </c>
      <c r="C948" s="291" t="s">
        <v>3951</v>
      </c>
      <c r="D948" s="292">
        <v>3</v>
      </c>
      <c r="E948" s="292">
        <v>66359</v>
      </c>
      <c r="F948" s="293">
        <v>109104529</v>
      </c>
      <c r="G948" s="293">
        <v>13378356</v>
      </c>
      <c r="H948" s="292">
        <v>823</v>
      </c>
      <c r="I948" s="292">
        <v>55</v>
      </c>
      <c r="J948" s="291" t="s">
        <v>962</v>
      </c>
      <c r="K948" s="292">
        <v>66359</v>
      </c>
      <c r="L948" s="291"/>
    </row>
    <row r="949" spans="1:12">
      <c r="A949" s="292">
        <v>66360</v>
      </c>
      <c r="B949" s="291" t="s">
        <v>3918</v>
      </c>
      <c r="C949" s="291" t="s">
        <v>3952</v>
      </c>
      <c r="D949" s="292">
        <v>3</v>
      </c>
      <c r="E949" s="292">
        <v>66360</v>
      </c>
      <c r="F949" s="293">
        <v>106535461</v>
      </c>
      <c r="G949" s="293">
        <v>17582553</v>
      </c>
      <c r="H949" s="292">
        <v>824</v>
      </c>
      <c r="I949" s="292">
        <v>56</v>
      </c>
      <c r="J949" s="291" t="s">
        <v>3649</v>
      </c>
      <c r="K949" s="292">
        <v>66360</v>
      </c>
      <c r="L949" s="291"/>
    </row>
    <row r="950" spans="1:12">
      <c r="A950" s="292">
        <v>66361</v>
      </c>
      <c r="B950" s="296"/>
      <c r="C950" s="291" t="s">
        <v>3953</v>
      </c>
      <c r="D950" s="292">
        <v>3</v>
      </c>
      <c r="E950" s="292">
        <v>66361</v>
      </c>
      <c r="F950" s="293">
        <v>108243439</v>
      </c>
      <c r="G950" s="293">
        <v>15900208</v>
      </c>
      <c r="H950" s="292">
        <v>825</v>
      </c>
      <c r="I950" s="292">
        <v>57</v>
      </c>
      <c r="J950" s="291" t="s">
        <v>1013</v>
      </c>
      <c r="K950" s="292">
        <v>66361</v>
      </c>
      <c r="L950" s="291"/>
    </row>
    <row r="951" spans="1:12">
      <c r="A951" s="292">
        <v>66362</v>
      </c>
      <c r="B951" s="291" t="s">
        <v>3918</v>
      </c>
      <c r="C951" s="291" t="s">
        <v>1233</v>
      </c>
      <c r="D951" s="292">
        <v>3</v>
      </c>
      <c r="E951" s="292">
        <v>66362</v>
      </c>
      <c r="F951" s="293">
        <v>108758226</v>
      </c>
      <c r="G951" s="293">
        <v>15300529</v>
      </c>
      <c r="H951" s="292">
        <v>826</v>
      </c>
      <c r="I951" s="292">
        <v>58</v>
      </c>
      <c r="J951" s="291" t="s">
        <v>1222</v>
      </c>
      <c r="K951" s="292">
        <v>66362</v>
      </c>
      <c r="L951" s="291"/>
    </row>
    <row r="952" spans="1:12">
      <c r="A952" s="292">
        <v>66363</v>
      </c>
      <c r="B952" s="296"/>
      <c r="C952" s="291" t="s">
        <v>3954</v>
      </c>
      <c r="D952" s="292">
        <v>3</v>
      </c>
      <c r="E952" s="292">
        <v>66363</v>
      </c>
      <c r="F952" s="293">
        <v>107284392</v>
      </c>
      <c r="G952" s="293">
        <v>21009343</v>
      </c>
      <c r="H952" s="292">
        <v>827</v>
      </c>
      <c r="I952" s="292">
        <v>59</v>
      </c>
      <c r="J952" s="291" t="s">
        <v>2106</v>
      </c>
      <c r="K952" s="292">
        <v>66363</v>
      </c>
      <c r="L952" s="291"/>
    </row>
    <row r="953" spans="1:12">
      <c r="A953" s="292">
        <v>66364</v>
      </c>
      <c r="B953" s="291" t="s">
        <v>3918</v>
      </c>
      <c r="C953" s="291" t="s">
        <v>3650</v>
      </c>
      <c r="D953" s="292">
        <v>3</v>
      </c>
      <c r="E953" s="292">
        <v>66364</v>
      </c>
      <c r="F953" s="293">
        <v>106993256</v>
      </c>
      <c r="G953" s="293">
        <v>16807262</v>
      </c>
      <c r="H953" s="292">
        <v>828</v>
      </c>
      <c r="I953" s="292">
        <v>60</v>
      </c>
      <c r="J953" s="291" t="s">
        <v>3650</v>
      </c>
      <c r="K953" s="292">
        <v>66364</v>
      </c>
      <c r="L953" s="291"/>
    </row>
    <row r="954" spans="1:12">
      <c r="A954" s="292">
        <v>66365</v>
      </c>
      <c r="B954" s="296"/>
      <c r="C954" s="292">
        <v>1</v>
      </c>
      <c r="D954" s="292">
        <v>3</v>
      </c>
      <c r="E954" s="292">
        <v>66365</v>
      </c>
      <c r="F954" s="293">
        <v>105596479</v>
      </c>
      <c r="G954" s="293">
        <v>9563358</v>
      </c>
      <c r="H954" s="292">
        <v>829</v>
      </c>
      <c r="I954" s="292">
        <v>61</v>
      </c>
      <c r="J954" s="291" t="s">
        <v>1853</v>
      </c>
      <c r="K954" s="292">
        <v>66365</v>
      </c>
      <c r="L954" s="291"/>
    </row>
    <row r="955" spans="1:12">
      <c r="A955" s="292">
        <v>66366</v>
      </c>
      <c r="B955" s="291" t="s">
        <v>3918</v>
      </c>
      <c r="C955" s="291" t="s">
        <v>2127</v>
      </c>
      <c r="D955" s="292">
        <v>3</v>
      </c>
      <c r="E955" s="292">
        <v>66366</v>
      </c>
      <c r="F955" s="293">
        <v>104100728</v>
      </c>
      <c r="G955" s="293">
        <v>2120123</v>
      </c>
      <c r="H955" s="292">
        <v>830</v>
      </c>
      <c r="I955" s="292">
        <v>62</v>
      </c>
      <c r="J955" s="291" t="s">
        <v>760</v>
      </c>
      <c r="K955" s="292">
        <v>66366</v>
      </c>
      <c r="L955" s="291"/>
    </row>
    <row r="956" spans="1:12">
      <c r="A956" s="292">
        <v>66367</v>
      </c>
      <c r="B956" s="291" t="s">
        <v>3918</v>
      </c>
      <c r="C956" s="291" t="s">
        <v>81</v>
      </c>
      <c r="D956" s="292">
        <v>3</v>
      </c>
      <c r="E956" s="292">
        <v>66367</v>
      </c>
      <c r="F956" s="293">
        <v>106022776</v>
      </c>
      <c r="G956" s="293">
        <v>11311691</v>
      </c>
      <c r="H956" s="292">
        <v>831</v>
      </c>
      <c r="I956" s="292">
        <v>63</v>
      </c>
      <c r="J956" s="291" t="s">
        <v>81</v>
      </c>
      <c r="K956" s="292">
        <v>66367</v>
      </c>
      <c r="L956" s="291"/>
    </row>
    <row r="957" spans="1:12">
      <c r="A957" s="292">
        <v>66368</v>
      </c>
      <c r="B957" s="291" t="s">
        <v>3918</v>
      </c>
      <c r="C957" s="291" t="s">
        <v>2015</v>
      </c>
      <c r="D957" s="292">
        <v>3</v>
      </c>
      <c r="E957" s="292">
        <v>66368</v>
      </c>
      <c r="F957" s="293">
        <v>106443086</v>
      </c>
      <c r="G957" s="293">
        <v>20390008</v>
      </c>
      <c r="H957" s="292">
        <v>832</v>
      </c>
      <c r="I957" s="292">
        <v>64</v>
      </c>
      <c r="J957" s="291" t="s">
        <v>1917</v>
      </c>
      <c r="K957" s="292">
        <v>66368</v>
      </c>
      <c r="L957" s="291"/>
    </row>
    <row r="958" spans="1:12">
      <c r="A958" s="292">
        <v>66369</v>
      </c>
      <c r="B958" s="296"/>
      <c r="C958" s="291" t="s">
        <v>2444</v>
      </c>
      <c r="D958" s="292">
        <v>3</v>
      </c>
      <c r="E958" s="292">
        <v>66369</v>
      </c>
      <c r="F958" s="293">
        <v>10587246</v>
      </c>
      <c r="G958" s="293">
        <v>21414117</v>
      </c>
      <c r="H958" s="292">
        <v>833</v>
      </c>
      <c r="I958" s="292">
        <v>65</v>
      </c>
      <c r="J958" s="291" t="s">
        <v>2394</v>
      </c>
      <c r="K958" s="292">
        <v>66369</v>
      </c>
      <c r="L958" s="291"/>
    </row>
    <row r="959" spans="1:12">
      <c r="A959" s="292">
        <v>66370</v>
      </c>
      <c r="B959" s="296"/>
      <c r="C959" s="291" t="s">
        <v>277</v>
      </c>
      <c r="D959" s="292">
        <v>3</v>
      </c>
      <c r="E959" s="292">
        <v>66370</v>
      </c>
      <c r="F959" s="293">
        <v>105900171</v>
      </c>
      <c r="G959" s="293">
        <v>19741884</v>
      </c>
      <c r="H959" s="292">
        <v>834</v>
      </c>
      <c r="I959" s="292">
        <v>66</v>
      </c>
      <c r="J959" s="291" t="s">
        <v>3653</v>
      </c>
      <c r="K959" s="292">
        <v>66370</v>
      </c>
      <c r="L959" s="291"/>
    </row>
    <row r="960" spans="1:12">
      <c r="A960" s="292">
        <v>66371</v>
      </c>
      <c r="B960" s="296"/>
      <c r="C960" s="291" t="s">
        <v>3955</v>
      </c>
      <c r="D960" s="292">
        <v>3</v>
      </c>
      <c r="E960" s="292">
        <v>66371</v>
      </c>
      <c r="F960" s="293">
        <v>107682425</v>
      </c>
      <c r="G960" s="293">
        <v>16405172</v>
      </c>
      <c r="H960" s="292">
        <v>835</v>
      </c>
      <c r="I960" s="292">
        <v>67</v>
      </c>
      <c r="J960" s="291" t="s">
        <v>3654</v>
      </c>
      <c r="K960" s="292">
        <v>66371</v>
      </c>
      <c r="L960" s="291"/>
    </row>
    <row r="961" spans="1:12">
      <c r="A961" s="292">
        <v>66372</v>
      </c>
      <c r="B961" s="296"/>
      <c r="C961" s="292">
        <v>1</v>
      </c>
      <c r="D961" s="292">
        <v>3</v>
      </c>
      <c r="E961" s="292">
        <v>66372</v>
      </c>
      <c r="F961" s="293">
        <v>106119111</v>
      </c>
      <c r="G961" s="293">
        <v>10408643</v>
      </c>
      <c r="H961" s="292">
        <v>836</v>
      </c>
      <c r="I961" s="292">
        <v>68</v>
      </c>
      <c r="J961" s="291" t="s">
        <v>3655</v>
      </c>
      <c r="K961" s="292">
        <v>66372</v>
      </c>
      <c r="L961" s="291"/>
    </row>
    <row r="962" spans="1:12">
      <c r="A962" s="292">
        <v>66373</v>
      </c>
      <c r="B962" s="291" t="s">
        <v>3918</v>
      </c>
      <c r="C962" s="291" t="s">
        <v>3656</v>
      </c>
      <c r="D962" s="292">
        <v>3</v>
      </c>
      <c r="E962" s="292">
        <v>66373</v>
      </c>
      <c r="F962" s="293">
        <v>106057736</v>
      </c>
      <c r="G962" s="293">
        <v>9871916</v>
      </c>
      <c r="H962" s="292">
        <v>837</v>
      </c>
      <c r="I962" s="292">
        <v>69</v>
      </c>
      <c r="J962" s="291" t="s">
        <v>3656</v>
      </c>
      <c r="K962" s="292">
        <v>66373</v>
      </c>
      <c r="L962" s="291"/>
    </row>
    <row r="963" spans="1:12">
      <c r="A963" s="292">
        <v>66374</v>
      </c>
      <c r="B963" s="291" t="s">
        <v>3918</v>
      </c>
      <c r="C963" s="291" t="s">
        <v>446</v>
      </c>
      <c r="D963" s="292">
        <v>3</v>
      </c>
      <c r="E963" s="292">
        <v>66374</v>
      </c>
      <c r="F963" s="293">
        <v>105032917</v>
      </c>
      <c r="G963" s="293">
        <v>22062066</v>
      </c>
      <c r="H963" s="292">
        <v>838</v>
      </c>
      <c r="I963" s="292">
        <v>70</v>
      </c>
      <c r="J963" s="291" t="s">
        <v>2481</v>
      </c>
      <c r="K963" s="292">
        <v>66374</v>
      </c>
      <c r="L963" s="291"/>
    </row>
    <row r="964" spans="1:12">
      <c r="A964" s="292">
        <v>66375</v>
      </c>
      <c r="B964" s="296" t="s">
        <v>3923</v>
      </c>
      <c r="C964" s="291" t="s">
        <v>914</v>
      </c>
      <c r="D964" s="292">
        <v>3</v>
      </c>
      <c r="E964" s="292">
        <v>66375</v>
      </c>
      <c r="F964" s="293">
        <v>105830002</v>
      </c>
      <c r="G964" s="293">
        <v>10106504</v>
      </c>
      <c r="H964" s="292">
        <v>839</v>
      </c>
      <c r="I964" s="292">
        <v>71</v>
      </c>
      <c r="J964" s="291" t="s">
        <v>2542</v>
      </c>
      <c r="K964" s="292">
        <v>66375</v>
      </c>
      <c r="L964" s="291"/>
    </row>
    <row r="965" spans="1:12">
      <c r="A965" s="292">
        <v>66376</v>
      </c>
      <c r="B965" s="291" t="s">
        <v>3918</v>
      </c>
      <c r="C965" s="291" t="s">
        <v>2531</v>
      </c>
      <c r="D965" s="292">
        <v>3</v>
      </c>
      <c r="E965" s="292">
        <v>66376</v>
      </c>
      <c r="F965" s="293">
        <v>105637963</v>
      </c>
      <c r="G965" s="293">
        <v>21348649</v>
      </c>
      <c r="H965" s="292">
        <v>840</v>
      </c>
      <c r="I965" s="292">
        <v>72</v>
      </c>
      <c r="J965" s="291" t="s">
        <v>2510</v>
      </c>
      <c r="K965" s="292">
        <v>66376</v>
      </c>
      <c r="L965" s="291"/>
    </row>
    <row r="966" spans="1:12">
      <c r="A966" s="292">
        <v>66377</v>
      </c>
      <c r="B966" s="291" t="s">
        <v>3918</v>
      </c>
      <c r="C966" s="291" t="s">
        <v>464</v>
      </c>
      <c r="D966" s="292">
        <v>3</v>
      </c>
      <c r="E966" s="292">
        <v>66377</v>
      </c>
      <c r="F966" s="293">
        <v>104766683</v>
      </c>
      <c r="G966" s="293">
        <v>22111958</v>
      </c>
      <c r="H966" s="292">
        <v>841</v>
      </c>
      <c r="I966" s="292">
        <v>73</v>
      </c>
      <c r="J966" s="291" t="s">
        <v>546</v>
      </c>
      <c r="K966" s="292">
        <v>66377</v>
      </c>
      <c r="L966" s="291"/>
    </row>
    <row r="967" spans="1:12">
      <c r="A967" s="292">
        <v>66571</v>
      </c>
      <c r="B967" s="296"/>
      <c r="C967" s="291" t="s">
        <v>1490</v>
      </c>
      <c r="D967" s="292">
        <v>3</v>
      </c>
      <c r="E967" s="292">
        <v>66571</v>
      </c>
      <c r="F967" s="293">
        <v>105717714</v>
      </c>
      <c r="G967" s="293">
        <v>20931067</v>
      </c>
      <c r="H967" s="292">
        <v>1035</v>
      </c>
      <c r="I967" s="292">
        <v>11</v>
      </c>
      <c r="J967" s="291" t="s">
        <v>1491</v>
      </c>
      <c r="K967" s="292">
        <v>66571</v>
      </c>
      <c r="L967" s="291"/>
    </row>
    <row r="968" spans="1:12">
      <c r="A968" s="292">
        <v>66572</v>
      </c>
      <c r="B968" s="296"/>
      <c r="C968" s="292">
        <v>1</v>
      </c>
      <c r="D968" s="292">
        <v>3</v>
      </c>
      <c r="E968" s="292">
        <v>66572</v>
      </c>
      <c r="F968" s="293">
        <v>106691632</v>
      </c>
      <c r="G968" s="293">
        <v>10753011</v>
      </c>
      <c r="H968" s="292">
        <v>1036</v>
      </c>
      <c r="I968" s="292">
        <v>12</v>
      </c>
      <c r="J968" s="292">
        <v>4</v>
      </c>
      <c r="K968" s="292">
        <v>66572</v>
      </c>
      <c r="L968" s="291"/>
    </row>
    <row r="969" spans="1:12">
      <c r="A969" s="292">
        <v>66573</v>
      </c>
      <c r="B969" s="296"/>
      <c r="C969" s="291" t="s">
        <v>277</v>
      </c>
      <c r="D969" s="292">
        <v>3</v>
      </c>
      <c r="E969" s="292">
        <v>66573</v>
      </c>
      <c r="F969" s="293">
        <v>106635537</v>
      </c>
      <c r="G969" s="293">
        <v>20822402</v>
      </c>
      <c r="H969" s="292">
        <v>1037</v>
      </c>
      <c r="I969" s="292">
        <v>13</v>
      </c>
      <c r="J969" s="291" t="s">
        <v>90</v>
      </c>
      <c r="K969" s="292">
        <v>66573</v>
      </c>
      <c r="L969" s="291"/>
    </row>
    <row r="970" spans="1:12">
      <c r="A970" s="292">
        <v>66574</v>
      </c>
      <c r="B970" s="296"/>
      <c r="C970" s="291" t="s">
        <v>3956</v>
      </c>
      <c r="D970" s="292">
        <v>3</v>
      </c>
      <c r="E970" s="292">
        <v>66574</v>
      </c>
      <c r="F970" s="293">
        <v>108257159</v>
      </c>
      <c r="G970" s="293">
        <v>15988502</v>
      </c>
      <c r="H970" s="292">
        <v>1038</v>
      </c>
      <c r="I970" s="292">
        <v>14</v>
      </c>
      <c r="J970" s="291" t="s">
        <v>3657</v>
      </c>
      <c r="K970" s="292">
        <v>66574</v>
      </c>
      <c r="L970" s="291"/>
    </row>
    <row r="971" spans="1:12">
      <c r="A971" s="292">
        <v>66575</v>
      </c>
      <c r="B971" s="296"/>
      <c r="C971" s="291" t="s">
        <v>308</v>
      </c>
      <c r="D971" s="292">
        <v>3</v>
      </c>
      <c r="E971" s="292">
        <v>66575</v>
      </c>
      <c r="F971" s="293">
        <v>105621631</v>
      </c>
      <c r="G971" s="293">
        <v>10115374</v>
      </c>
      <c r="H971" s="292">
        <v>1039</v>
      </c>
      <c r="I971" s="292">
        <v>15</v>
      </c>
      <c r="J971" s="291" t="s">
        <v>295</v>
      </c>
      <c r="K971" s="292">
        <v>66575</v>
      </c>
      <c r="L971" s="291"/>
    </row>
    <row r="972" spans="1:12">
      <c r="A972" s="292">
        <v>66576</v>
      </c>
      <c r="B972" s="291" t="s">
        <v>3918</v>
      </c>
      <c r="C972" s="291" t="s">
        <v>66</v>
      </c>
      <c r="D972" s="292">
        <v>3</v>
      </c>
      <c r="E972" s="292">
        <v>66576</v>
      </c>
      <c r="F972" s="293">
        <v>105092816</v>
      </c>
      <c r="G972" s="293">
        <v>10814839</v>
      </c>
      <c r="H972" s="292">
        <v>1040</v>
      </c>
      <c r="I972" s="292">
        <v>16</v>
      </c>
      <c r="J972" s="291" t="s">
        <v>66</v>
      </c>
      <c r="K972" s="292">
        <v>66576</v>
      </c>
      <c r="L972" s="291"/>
    </row>
    <row r="973" spans="1:12">
      <c r="A973" s="292">
        <v>66577</v>
      </c>
      <c r="B973" s="296" t="s">
        <v>3923</v>
      </c>
      <c r="C973" s="291" t="s">
        <v>2602</v>
      </c>
      <c r="D973" s="292">
        <v>3</v>
      </c>
      <c r="E973" s="292">
        <v>66577</v>
      </c>
      <c r="F973" s="293">
        <v>106608554</v>
      </c>
      <c r="G973" s="293">
        <v>8705704</v>
      </c>
      <c r="H973" s="292">
        <v>1041</v>
      </c>
      <c r="I973" s="292">
        <v>17</v>
      </c>
      <c r="J973" s="291" t="s">
        <v>2602</v>
      </c>
      <c r="K973" s="292">
        <v>66577</v>
      </c>
      <c r="L973" s="291"/>
    </row>
    <row r="974" spans="1:12">
      <c r="A974" s="292">
        <v>66578</v>
      </c>
      <c r="B974" s="291" t="s">
        <v>3918</v>
      </c>
      <c r="C974" s="291" t="s">
        <v>92</v>
      </c>
      <c r="D974" s="292">
        <v>3</v>
      </c>
      <c r="E974" s="292">
        <v>66578</v>
      </c>
      <c r="F974" s="293">
        <v>10563048</v>
      </c>
      <c r="G974" s="293">
        <v>9283544</v>
      </c>
      <c r="H974" s="292">
        <v>1042</v>
      </c>
      <c r="I974" s="292">
        <v>18</v>
      </c>
      <c r="J974" s="291" t="s">
        <v>92</v>
      </c>
      <c r="K974" s="292">
        <v>66578</v>
      </c>
      <c r="L974" s="291"/>
    </row>
    <row r="975" spans="1:12">
      <c r="A975" s="292">
        <v>66579</v>
      </c>
      <c r="B975" s="291" t="s">
        <v>3918</v>
      </c>
      <c r="C975" s="291" t="s">
        <v>465</v>
      </c>
      <c r="D975" s="292">
        <v>3</v>
      </c>
      <c r="E975" s="292">
        <v>66579</v>
      </c>
      <c r="F975" s="293">
        <v>106383734</v>
      </c>
      <c r="G975" s="293">
        <v>21301468</v>
      </c>
      <c r="H975" s="292">
        <v>1043</v>
      </c>
      <c r="I975" s="292">
        <v>19</v>
      </c>
      <c r="J975" s="291" t="s">
        <v>466</v>
      </c>
      <c r="K975" s="292">
        <v>66579</v>
      </c>
      <c r="L975" s="291"/>
    </row>
    <row r="976" spans="1:12">
      <c r="A976" s="292">
        <v>66580</v>
      </c>
      <c r="B976" s="291" t="s">
        <v>3918</v>
      </c>
      <c r="C976" s="291" t="s">
        <v>88</v>
      </c>
      <c r="D976" s="292">
        <v>3</v>
      </c>
      <c r="E976" s="292">
        <v>66580</v>
      </c>
      <c r="F976" s="293">
        <v>105777769</v>
      </c>
      <c r="G976" s="293">
        <v>21885372</v>
      </c>
      <c r="H976" s="292">
        <v>1044</v>
      </c>
      <c r="I976" s="292">
        <v>20</v>
      </c>
      <c r="J976" s="291" t="s">
        <v>88</v>
      </c>
      <c r="K976" s="292">
        <v>66580</v>
      </c>
      <c r="L976" s="291"/>
    </row>
    <row r="977" spans="1:12">
      <c r="A977" s="292">
        <v>66581</v>
      </c>
      <c r="B977" s="291" t="s">
        <v>3918</v>
      </c>
      <c r="C977" s="291" t="s">
        <v>805</v>
      </c>
      <c r="D977" s="292">
        <v>3</v>
      </c>
      <c r="E977" s="292">
        <v>66581</v>
      </c>
      <c r="F977" s="293">
        <v>106151644</v>
      </c>
      <c r="G977" s="293">
        <v>21153304</v>
      </c>
      <c r="H977" s="292">
        <v>1045</v>
      </c>
      <c r="I977" s="292">
        <v>21</v>
      </c>
      <c r="J977" s="291" t="s">
        <v>2277</v>
      </c>
      <c r="K977" s="292">
        <v>66581</v>
      </c>
      <c r="L977" s="291"/>
    </row>
    <row r="978" spans="1:12">
      <c r="A978" s="292">
        <v>66582</v>
      </c>
      <c r="B978" s="291" t="s">
        <v>3918</v>
      </c>
      <c r="C978" s="291" t="s">
        <v>81</v>
      </c>
      <c r="D978" s="292">
        <v>3</v>
      </c>
      <c r="E978" s="292">
        <v>66582</v>
      </c>
      <c r="F978" s="293">
        <v>106358231</v>
      </c>
      <c r="G978" s="293">
        <v>10301478</v>
      </c>
      <c r="H978" s="292">
        <v>1046</v>
      </c>
      <c r="I978" s="292">
        <v>22</v>
      </c>
      <c r="J978" s="291" t="s">
        <v>81</v>
      </c>
      <c r="K978" s="292">
        <v>66582</v>
      </c>
      <c r="L978" s="291"/>
    </row>
    <row r="979" spans="1:12">
      <c r="A979" s="292">
        <v>66583</v>
      </c>
      <c r="B979" s="296"/>
      <c r="C979" s="291" t="s">
        <v>66</v>
      </c>
      <c r="D979" s="292">
        <v>3</v>
      </c>
      <c r="E979" s="292">
        <v>66583</v>
      </c>
      <c r="F979" s="293">
        <v>106742199</v>
      </c>
      <c r="G979" s="293">
        <v>10947116</v>
      </c>
      <c r="H979" s="292">
        <v>1047</v>
      </c>
      <c r="I979" s="292">
        <v>23</v>
      </c>
      <c r="J979" s="291" t="s">
        <v>224</v>
      </c>
      <c r="K979" s="292">
        <v>66583</v>
      </c>
      <c r="L979" s="291"/>
    </row>
    <row r="980" spans="1:12">
      <c r="A980" s="292">
        <v>66584</v>
      </c>
      <c r="B980" s="291" t="s">
        <v>3918</v>
      </c>
      <c r="C980" s="291" t="s">
        <v>3957</v>
      </c>
      <c r="D980" s="292">
        <v>3</v>
      </c>
      <c r="E980" s="292">
        <v>66584</v>
      </c>
      <c r="F980" s="293">
        <v>108967886</v>
      </c>
      <c r="G980" s="293">
        <v>14368637</v>
      </c>
      <c r="H980" s="292">
        <v>1048</v>
      </c>
      <c r="I980" s="292">
        <v>24</v>
      </c>
      <c r="J980" s="291" t="s">
        <v>3660</v>
      </c>
      <c r="K980" s="292">
        <v>66584</v>
      </c>
      <c r="L980" s="291"/>
    </row>
    <row r="981" spans="1:12">
      <c r="A981" s="292">
        <v>66585</v>
      </c>
      <c r="B981" s="291" t="s">
        <v>3918</v>
      </c>
      <c r="C981" s="291" t="s">
        <v>3958</v>
      </c>
      <c r="D981" s="292">
        <v>3</v>
      </c>
      <c r="E981" s="292">
        <v>66585</v>
      </c>
      <c r="F981" s="293">
        <v>107247907</v>
      </c>
      <c r="G981" s="293">
        <v>11812919</v>
      </c>
      <c r="H981" s="292">
        <v>1049</v>
      </c>
      <c r="I981" s="292">
        <v>25</v>
      </c>
      <c r="J981" s="291" t="s">
        <v>3661</v>
      </c>
      <c r="K981" s="292">
        <v>66585</v>
      </c>
      <c r="L981" s="291"/>
    </row>
    <row r="982" spans="1:12">
      <c r="A982" s="292">
        <v>66586</v>
      </c>
      <c r="B982" s="291" t="s">
        <v>3918</v>
      </c>
      <c r="C982" s="291" t="s">
        <v>1389</v>
      </c>
      <c r="D982" s="292">
        <v>3</v>
      </c>
      <c r="E982" s="292">
        <v>66586</v>
      </c>
      <c r="F982" s="293">
        <v>107633472</v>
      </c>
      <c r="G982" s="293">
        <v>10842187</v>
      </c>
      <c r="H982" s="292">
        <v>1050</v>
      </c>
      <c r="I982" s="292">
        <v>26</v>
      </c>
      <c r="J982" s="291" t="s">
        <v>3662</v>
      </c>
      <c r="K982" s="292">
        <v>66586</v>
      </c>
      <c r="L982" s="291"/>
    </row>
    <row r="983" spans="1:12">
      <c r="A983" s="292">
        <v>66587</v>
      </c>
      <c r="B983" s="291" t="s">
        <v>3918</v>
      </c>
      <c r="C983" s="291" t="s">
        <v>3663</v>
      </c>
      <c r="D983" s="292">
        <v>3</v>
      </c>
      <c r="E983" s="292">
        <v>66587</v>
      </c>
      <c r="F983" s="293">
        <v>104994146</v>
      </c>
      <c r="G983" s="293">
        <v>8759872</v>
      </c>
      <c r="H983" s="292">
        <v>1051</v>
      </c>
      <c r="I983" s="292">
        <v>27</v>
      </c>
      <c r="J983" s="291" t="s">
        <v>3663</v>
      </c>
      <c r="K983" s="292">
        <v>66587</v>
      </c>
      <c r="L983" s="291"/>
    </row>
    <row r="984" spans="1:12">
      <c r="A984" s="292">
        <v>66588</v>
      </c>
      <c r="B984" s="291" t="s">
        <v>3918</v>
      </c>
      <c r="C984" s="291" t="s">
        <v>3959</v>
      </c>
      <c r="D984" s="292">
        <v>3</v>
      </c>
      <c r="E984" s="292">
        <v>66588</v>
      </c>
      <c r="F984" s="293">
        <v>106670526</v>
      </c>
      <c r="G984" s="293">
        <v>22687728</v>
      </c>
      <c r="H984" s="292">
        <v>1052</v>
      </c>
      <c r="I984" s="292">
        <v>28</v>
      </c>
      <c r="J984" s="291" t="s">
        <v>3664</v>
      </c>
      <c r="K984" s="292">
        <v>66588</v>
      </c>
      <c r="L984" s="291"/>
    </row>
    <row r="985" spans="1:12">
      <c r="A985" s="292">
        <v>66589</v>
      </c>
      <c r="B985" s="296" t="s">
        <v>3923</v>
      </c>
      <c r="C985" s="291" t="s">
        <v>3960</v>
      </c>
      <c r="D985" s="292">
        <v>3</v>
      </c>
      <c r="E985" s="292">
        <v>66589</v>
      </c>
      <c r="F985" s="293">
        <v>108250495</v>
      </c>
      <c r="G985" s="293">
        <v>12593868</v>
      </c>
      <c r="H985" s="292">
        <v>1053</v>
      </c>
      <c r="I985" s="292">
        <v>29</v>
      </c>
      <c r="J985" s="291" t="s">
        <v>3666</v>
      </c>
      <c r="K985" s="292">
        <v>66589</v>
      </c>
      <c r="L985" s="291"/>
    </row>
    <row r="986" spans="1:12">
      <c r="A986" s="292">
        <v>66590</v>
      </c>
      <c r="B986" s="296" t="s">
        <v>3923</v>
      </c>
      <c r="C986" s="291" t="s">
        <v>248</v>
      </c>
      <c r="D986" s="292">
        <v>3</v>
      </c>
      <c r="E986" s="292">
        <v>66590</v>
      </c>
      <c r="F986" s="293">
        <v>107784833</v>
      </c>
      <c r="G986" s="293">
        <v>12082664</v>
      </c>
      <c r="H986" s="292">
        <v>1054</v>
      </c>
      <c r="I986" s="292">
        <v>30</v>
      </c>
      <c r="J986" s="291" t="s">
        <v>242</v>
      </c>
      <c r="K986" s="292">
        <v>66590</v>
      </c>
      <c r="L986" s="291"/>
    </row>
    <row r="987" spans="1:12">
      <c r="A987" s="292">
        <v>66591</v>
      </c>
      <c r="B987" s="291" t="s">
        <v>3918</v>
      </c>
      <c r="C987" s="291" t="s">
        <v>45</v>
      </c>
      <c r="D987" s="292">
        <v>3</v>
      </c>
      <c r="E987" s="292">
        <v>66591</v>
      </c>
      <c r="F987" s="293">
        <v>103093648</v>
      </c>
      <c r="G987" s="293">
        <v>21759566</v>
      </c>
      <c r="H987" s="292">
        <v>1055</v>
      </c>
      <c r="I987" s="292">
        <v>31</v>
      </c>
      <c r="J987" s="291" t="s">
        <v>45</v>
      </c>
      <c r="K987" s="292">
        <v>66591</v>
      </c>
      <c r="L987" s="291"/>
    </row>
    <row r="988" spans="1:12">
      <c r="A988" s="292">
        <v>66592</v>
      </c>
      <c r="B988" s="291" t="s">
        <v>3918</v>
      </c>
      <c r="C988" s="291" t="s">
        <v>261</v>
      </c>
      <c r="D988" s="292">
        <v>3</v>
      </c>
      <c r="E988" s="292">
        <v>66592</v>
      </c>
      <c r="F988" s="293">
        <v>106952268</v>
      </c>
      <c r="G988" s="293">
        <v>10780312</v>
      </c>
      <c r="H988" s="292">
        <v>1056</v>
      </c>
      <c r="I988" s="292">
        <v>32</v>
      </c>
      <c r="J988" s="291" t="s">
        <v>261</v>
      </c>
      <c r="K988" s="292">
        <v>66592</v>
      </c>
      <c r="L988" s="291"/>
    </row>
    <row r="989" spans="1:12">
      <c r="A989" s="292">
        <v>66593</v>
      </c>
      <c r="B989" s="291" t="s">
        <v>3918</v>
      </c>
      <c r="C989" s="291" t="s">
        <v>3961</v>
      </c>
      <c r="D989" s="292">
        <v>3</v>
      </c>
      <c r="E989" s="292">
        <v>66593</v>
      </c>
      <c r="F989" s="293">
        <v>10569632</v>
      </c>
      <c r="G989" s="293">
        <v>10446067</v>
      </c>
      <c r="H989" s="292">
        <v>1057</v>
      </c>
      <c r="I989" s="292">
        <v>33</v>
      </c>
      <c r="J989" s="291" t="s">
        <v>3600</v>
      </c>
      <c r="K989" s="292">
        <v>66593</v>
      </c>
      <c r="L989" s="291"/>
    </row>
    <row r="990" spans="1:12">
      <c r="A990" s="292">
        <v>66594</v>
      </c>
      <c r="B990" s="291" t="s">
        <v>3918</v>
      </c>
      <c r="C990" s="291" t="s">
        <v>1065</v>
      </c>
      <c r="D990" s="292">
        <v>3</v>
      </c>
      <c r="E990" s="292">
        <v>66594</v>
      </c>
      <c r="F990" s="293">
        <v>10783711</v>
      </c>
      <c r="G990" s="293">
        <v>14207885</v>
      </c>
      <c r="H990" s="292">
        <v>1058</v>
      </c>
      <c r="I990" s="292">
        <v>34</v>
      </c>
      <c r="J990" s="291" t="s">
        <v>1063</v>
      </c>
      <c r="K990" s="292">
        <v>66594</v>
      </c>
      <c r="L990" s="291"/>
    </row>
    <row r="991" spans="1:12">
      <c r="A991" s="292">
        <v>66595</v>
      </c>
      <c r="B991" s="291" t="s">
        <v>3918</v>
      </c>
      <c r="C991" s="291" t="s">
        <v>1702</v>
      </c>
      <c r="D991" s="292">
        <v>3</v>
      </c>
      <c r="E991" s="292">
        <v>66595</v>
      </c>
      <c r="F991" s="293">
        <v>104680197</v>
      </c>
      <c r="G991" s="293">
        <v>22743229</v>
      </c>
      <c r="H991" s="292">
        <v>1059</v>
      </c>
      <c r="I991" s="292">
        <v>35</v>
      </c>
      <c r="J991" s="291" t="s">
        <v>3667</v>
      </c>
      <c r="K991" s="292">
        <v>66595</v>
      </c>
      <c r="L991" s="291"/>
    </row>
    <row r="992" spans="1:12">
      <c r="A992" s="292">
        <v>66596</v>
      </c>
      <c r="B992" s="291" t="s">
        <v>3918</v>
      </c>
      <c r="C992" s="291" t="s">
        <v>3962</v>
      </c>
      <c r="D992" s="292">
        <v>3</v>
      </c>
      <c r="E992" s="292">
        <v>66596</v>
      </c>
      <c r="F992" s="293">
        <v>105815596</v>
      </c>
      <c r="G992" s="293">
        <v>20550329</v>
      </c>
      <c r="H992" s="292">
        <v>1060</v>
      </c>
      <c r="I992" s="292">
        <v>36</v>
      </c>
      <c r="J992" s="291" t="s">
        <v>1184</v>
      </c>
      <c r="K992" s="292">
        <v>66596</v>
      </c>
      <c r="L992" s="291"/>
    </row>
    <row r="993" spans="1:12">
      <c r="A993" s="292">
        <v>66597</v>
      </c>
      <c r="B993" s="291" t="s">
        <v>3918</v>
      </c>
      <c r="C993" s="291" t="s">
        <v>1607</v>
      </c>
      <c r="D993" s="292">
        <v>3</v>
      </c>
      <c r="E993" s="292">
        <v>66597</v>
      </c>
      <c r="F993" s="293">
        <v>106000154</v>
      </c>
      <c r="G993" s="293">
        <v>18250569</v>
      </c>
      <c r="H993" s="292">
        <v>1061</v>
      </c>
      <c r="I993" s="292">
        <v>37</v>
      </c>
      <c r="J993" s="291" t="s">
        <v>1607</v>
      </c>
      <c r="K993" s="292">
        <v>66597</v>
      </c>
      <c r="L993" s="291"/>
    </row>
    <row r="994" spans="1:12">
      <c r="A994" s="292">
        <v>66598</v>
      </c>
      <c r="B994" s="291" t="s">
        <v>3918</v>
      </c>
      <c r="C994" s="291" t="s">
        <v>3963</v>
      </c>
      <c r="D994" s="292">
        <v>3</v>
      </c>
      <c r="E994" s="292">
        <v>66598</v>
      </c>
      <c r="F994" s="293">
        <v>106147143</v>
      </c>
      <c r="G994" s="293">
        <v>20910764</v>
      </c>
      <c r="H994" s="292">
        <v>1062</v>
      </c>
      <c r="I994" s="292">
        <v>38</v>
      </c>
      <c r="J994" s="291" t="s">
        <v>3669</v>
      </c>
      <c r="K994" s="292">
        <v>66598</v>
      </c>
      <c r="L994" s="291"/>
    </row>
    <row r="995" spans="1:12">
      <c r="A995" s="292">
        <v>66599</v>
      </c>
      <c r="B995" s="291" t="s">
        <v>3918</v>
      </c>
      <c r="C995" s="291" t="s">
        <v>3964</v>
      </c>
      <c r="D995" s="292">
        <v>3</v>
      </c>
      <c r="E995" s="292">
        <v>66599</v>
      </c>
      <c r="F995" s="293">
        <v>105868412</v>
      </c>
      <c r="G995" s="293">
        <v>9941078</v>
      </c>
      <c r="H995" s="292">
        <v>1063</v>
      </c>
      <c r="I995" s="292">
        <v>39</v>
      </c>
      <c r="J995" s="291" t="s">
        <v>81</v>
      </c>
      <c r="K995" s="292">
        <v>66599</v>
      </c>
      <c r="L995" s="291"/>
    </row>
    <row r="996" spans="1:12">
      <c r="A996" s="292">
        <v>66600</v>
      </c>
      <c r="B996" s="291" t="s">
        <v>3918</v>
      </c>
      <c r="C996" s="291" t="s">
        <v>1656</v>
      </c>
      <c r="D996" s="292">
        <v>3</v>
      </c>
      <c r="E996" s="292">
        <v>66600</v>
      </c>
      <c r="F996" s="293">
        <v>105352084</v>
      </c>
      <c r="G996" s="293">
        <v>20886864</v>
      </c>
      <c r="H996" s="292">
        <v>1064</v>
      </c>
      <c r="I996" s="292">
        <v>40</v>
      </c>
      <c r="J996" s="291" t="s">
        <v>1656</v>
      </c>
      <c r="K996" s="292">
        <v>66600</v>
      </c>
      <c r="L996" s="291"/>
    </row>
    <row r="997" spans="1:12">
      <c r="A997" s="292">
        <v>66601</v>
      </c>
      <c r="B997" s="291" t="s">
        <v>3918</v>
      </c>
      <c r="C997" s="291" t="s">
        <v>2229</v>
      </c>
      <c r="D997" s="292">
        <v>3</v>
      </c>
      <c r="E997" s="292">
        <v>66601</v>
      </c>
      <c r="F997" s="293">
        <v>105978323</v>
      </c>
      <c r="G997" s="293">
        <v>20840391</v>
      </c>
      <c r="H997" s="292">
        <v>1065</v>
      </c>
      <c r="I997" s="292">
        <v>41</v>
      </c>
      <c r="J997" s="291" t="s">
        <v>2229</v>
      </c>
      <c r="K997" s="292">
        <v>66601</v>
      </c>
      <c r="L997" s="291"/>
    </row>
    <row r="998" spans="1:12">
      <c r="A998" s="292">
        <v>66602</v>
      </c>
      <c r="B998" s="291" t="s">
        <v>3918</v>
      </c>
      <c r="C998" s="291" t="s">
        <v>3965</v>
      </c>
      <c r="D998" s="292">
        <v>3</v>
      </c>
      <c r="E998" s="292">
        <v>66602</v>
      </c>
      <c r="F998" s="293">
        <v>109158902</v>
      </c>
      <c r="G998" s="293">
        <v>12054805</v>
      </c>
      <c r="H998" s="292">
        <v>1066</v>
      </c>
      <c r="I998" s="292">
        <v>42</v>
      </c>
      <c r="J998" s="291" t="s">
        <v>1809</v>
      </c>
      <c r="K998" s="292">
        <v>66602</v>
      </c>
      <c r="L998" s="291"/>
    </row>
    <row r="999" spans="1:12">
      <c r="A999" s="292">
        <v>66603</v>
      </c>
      <c r="B999" s="291" t="s">
        <v>3918</v>
      </c>
      <c r="C999" s="291" t="s">
        <v>3966</v>
      </c>
      <c r="D999" s="292">
        <v>3</v>
      </c>
      <c r="E999" s="292">
        <v>66603</v>
      </c>
      <c r="F999" s="293">
        <v>104944387</v>
      </c>
      <c r="G999" s="293">
        <v>961144</v>
      </c>
      <c r="H999" s="292">
        <v>1067</v>
      </c>
      <c r="I999" s="292">
        <v>43</v>
      </c>
      <c r="J999" s="291" t="s">
        <v>3671</v>
      </c>
      <c r="K999" s="292">
        <v>66603</v>
      </c>
      <c r="L999" s="291"/>
    </row>
    <row r="1000" spans="1:12">
      <c r="A1000" s="292">
        <v>66604</v>
      </c>
      <c r="B1000" s="291" t="s">
        <v>3918</v>
      </c>
      <c r="C1000" s="291" t="s">
        <v>1691</v>
      </c>
      <c r="D1000" s="292">
        <v>3</v>
      </c>
      <c r="E1000" s="292">
        <v>66604</v>
      </c>
      <c r="F1000" s="293">
        <v>107742641</v>
      </c>
      <c r="G1000" s="293">
        <v>15074882</v>
      </c>
      <c r="H1000" s="292">
        <v>1068</v>
      </c>
      <c r="I1000" s="292">
        <v>44</v>
      </c>
      <c r="J1000" s="291" t="s">
        <v>1691</v>
      </c>
      <c r="K1000" s="292">
        <v>66604</v>
      </c>
      <c r="L1000" s="291"/>
    </row>
    <row r="1001" spans="1:12">
      <c r="A1001" s="292">
        <v>66605</v>
      </c>
      <c r="B1001" s="291" t="s">
        <v>3918</v>
      </c>
      <c r="C1001" s="291" t="s">
        <v>1737</v>
      </c>
      <c r="D1001" s="292">
        <v>3</v>
      </c>
      <c r="E1001" s="292">
        <v>66605</v>
      </c>
      <c r="F1001" s="293">
        <v>103250911</v>
      </c>
      <c r="G1001" s="293">
        <v>22359218</v>
      </c>
      <c r="H1001" s="292">
        <v>1069</v>
      </c>
      <c r="I1001" s="292">
        <v>45</v>
      </c>
      <c r="J1001" s="291" t="s">
        <v>1737</v>
      </c>
      <c r="K1001" s="292">
        <v>66605</v>
      </c>
      <c r="L1001" s="291"/>
    </row>
    <row r="1002" spans="1:12">
      <c r="A1002" s="292">
        <v>66606</v>
      </c>
      <c r="B1002" s="291" t="s">
        <v>3918</v>
      </c>
      <c r="C1002" s="291" t="s">
        <v>605</v>
      </c>
      <c r="D1002" s="292">
        <v>3</v>
      </c>
      <c r="E1002" s="292">
        <v>66606</v>
      </c>
      <c r="F1002" s="293">
        <v>107362118</v>
      </c>
      <c r="G1002" s="293">
        <v>11583263</v>
      </c>
      <c r="H1002" s="292">
        <v>1070</v>
      </c>
      <c r="I1002" s="292">
        <v>46</v>
      </c>
      <c r="J1002" s="291" t="s">
        <v>605</v>
      </c>
      <c r="K1002" s="292">
        <v>66606</v>
      </c>
      <c r="L1002" s="291"/>
    </row>
    <row r="1003" spans="1:12">
      <c r="A1003" s="292">
        <v>66607</v>
      </c>
      <c r="B1003" s="291" t="s">
        <v>3918</v>
      </c>
      <c r="C1003" s="291" t="s">
        <v>1748</v>
      </c>
      <c r="D1003" s="292">
        <v>3</v>
      </c>
      <c r="E1003" s="292">
        <v>66607</v>
      </c>
      <c r="F1003" s="293">
        <v>106765524</v>
      </c>
      <c r="G1003" s="293">
        <v>21865202</v>
      </c>
      <c r="H1003" s="292">
        <v>1071</v>
      </c>
      <c r="I1003" s="292">
        <v>47</v>
      </c>
      <c r="J1003" s="291" t="s">
        <v>1748</v>
      </c>
      <c r="K1003" s="292">
        <v>66607</v>
      </c>
      <c r="L1003" s="291"/>
    </row>
    <row r="1004" spans="1:12">
      <c r="A1004" s="292">
        <v>66608</v>
      </c>
      <c r="B1004" s="291" t="s">
        <v>3918</v>
      </c>
      <c r="C1004" s="291" t="s">
        <v>793</v>
      </c>
      <c r="D1004" s="292">
        <v>3</v>
      </c>
      <c r="E1004" s="292">
        <v>66608</v>
      </c>
      <c r="F1004" s="293">
        <v>104477164</v>
      </c>
      <c r="G1004" s="293">
        <v>22234876</v>
      </c>
      <c r="H1004" s="292">
        <v>1072</v>
      </c>
      <c r="I1004" s="292">
        <v>48</v>
      </c>
      <c r="J1004" s="291" t="s">
        <v>794</v>
      </c>
      <c r="K1004" s="292">
        <v>66608</v>
      </c>
      <c r="L1004" s="291"/>
    </row>
    <row r="1005" spans="1:12">
      <c r="A1005" s="292">
        <v>66609</v>
      </c>
      <c r="B1005" s="291" t="s">
        <v>3918</v>
      </c>
      <c r="C1005" s="291" t="s">
        <v>3673</v>
      </c>
      <c r="D1005" s="292">
        <v>3</v>
      </c>
      <c r="E1005" s="292">
        <v>66609</v>
      </c>
      <c r="F1005" s="293">
        <v>106671189</v>
      </c>
      <c r="G1005" s="293">
        <v>10606075</v>
      </c>
      <c r="H1005" s="292">
        <v>1073</v>
      </c>
      <c r="I1005" s="292">
        <v>49</v>
      </c>
      <c r="J1005" s="291" t="s">
        <v>3673</v>
      </c>
      <c r="K1005" s="292">
        <v>66609</v>
      </c>
      <c r="L1005" s="291"/>
    </row>
    <row r="1006" spans="1:12">
      <c r="A1006" s="292">
        <v>66610</v>
      </c>
      <c r="B1006" s="291" t="s">
        <v>3918</v>
      </c>
      <c r="C1006" s="291" t="s">
        <v>1944</v>
      </c>
      <c r="D1006" s="292">
        <v>3</v>
      </c>
      <c r="E1006" s="292">
        <v>66610</v>
      </c>
      <c r="F1006" s="293">
        <v>106101404</v>
      </c>
      <c r="G1006" s="293">
        <v>20441844</v>
      </c>
      <c r="H1006" s="292">
        <v>1074</v>
      </c>
      <c r="I1006" s="292">
        <v>50</v>
      </c>
      <c r="J1006" s="291" t="s">
        <v>1944</v>
      </c>
      <c r="K1006" s="292">
        <v>66610</v>
      </c>
      <c r="L1006" s="291"/>
    </row>
    <row r="1007" spans="1:12">
      <c r="A1007" s="292">
        <v>66611</v>
      </c>
      <c r="B1007" s="296"/>
      <c r="C1007" s="291" t="s">
        <v>3967</v>
      </c>
      <c r="D1007" s="292">
        <v>3</v>
      </c>
      <c r="E1007" s="292">
        <v>66611</v>
      </c>
      <c r="F1007" s="293">
        <v>1056993</v>
      </c>
      <c r="G1007" s="293">
        <v>19236538</v>
      </c>
      <c r="H1007" s="292">
        <v>1075</v>
      </c>
      <c r="I1007" s="292">
        <v>51</v>
      </c>
      <c r="J1007" s="291" t="s">
        <v>1536</v>
      </c>
      <c r="K1007" s="292">
        <v>66611</v>
      </c>
      <c r="L1007" s="291"/>
    </row>
    <row r="1008" spans="1:12">
      <c r="A1008" s="292">
        <v>66612</v>
      </c>
      <c r="B1008" s="291" t="s">
        <v>3918</v>
      </c>
      <c r="C1008" s="291" t="s">
        <v>774</v>
      </c>
      <c r="D1008" s="292">
        <v>3</v>
      </c>
      <c r="E1008" s="292">
        <v>66612</v>
      </c>
      <c r="F1008" s="293">
        <v>105950449</v>
      </c>
      <c r="G1008" s="293">
        <v>20298518</v>
      </c>
      <c r="H1008" s="292">
        <v>1076</v>
      </c>
      <c r="I1008" s="292">
        <v>52</v>
      </c>
      <c r="J1008" s="291" t="s">
        <v>775</v>
      </c>
      <c r="K1008" s="292">
        <v>66612</v>
      </c>
      <c r="L1008" s="291"/>
    </row>
    <row r="1009" spans="1:12">
      <c r="A1009" s="292">
        <v>66613</v>
      </c>
      <c r="B1009" s="291" t="s">
        <v>3918</v>
      </c>
      <c r="C1009" s="291" t="s">
        <v>3968</v>
      </c>
      <c r="D1009" s="292">
        <v>3</v>
      </c>
      <c r="E1009" s="292">
        <v>66613</v>
      </c>
      <c r="F1009" s="293">
        <v>108926249</v>
      </c>
      <c r="G1009" s="293">
        <v>11530565</v>
      </c>
      <c r="H1009" s="292">
        <v>1077</v>
      </c>
      <c r="I1009" s="292">
        <v>53</v>
      </c>
      <c r="J1009" s="291" t="s">
        <v>1843</v>
      </c>
      <c r="K1009" s="292">
        <v>66613</v>
      </c>
      <c r="L1009" s="291"/>
    </row>
    <row r="1010" spans="1:12">
      <c r="A1010" s="292">
        <v>66614</v>
      </c>
      <c r="B1010" s="291" t="s">
        <v>3918</v>
      </c>
      <c r="C1010" s="291" t="s">
        <v>849</v>
      </c>
      <c r="D1010" s="292">
        <v>3</v>
      </c>
      <c r="E1010" s="292">
        <v>66614</v>
      </c>
      <c r="F1010" s="293">
        <v>105005805</v>
      </c>
      <c r="G1010" s="293">
        <v>21560993</v>
      </c>
      <c r="H1010" s="292">
        <v>1078</v>
      </c>
      <c r="I1010" s="292">
        <v>54</v>
      </c>
      <c r="J1010" s="291" t="s">
        <v>849</v>
      </c>
      <c r="K1010" s="292">
        <v>66614</v>
      </c>
      <c r="L1010" s="291"/>
    </row>
    <row r="1011" spans="1:12">
      <c r="A1011" s="292">
        <v>66615</v>
      </c>
      <c r="B1011" s="291" t="s">
        <v>3918</v>
      </c>
      <c r="C1011" s="291" t="s">
        <v>111</v>
      </c>
      <c r="D1011" s="292">
        <v>3</v>
      </c>
      <c r="E1011" s="292">
        <v>66615</v>
      </c>
      <c r="F1011" s="293">
        <v>109218439</v>
      </c>
      <c r="G1011" s="293">
        <v>1302961</v>
      </c>
      <c r="H1011" s="292">
        <v>1079</v>
      </c>
      <c r="I1011" s="292">
        <v>55</v>
      </c>
      <c r="J1011" s="291" t="s">
        <v>111</v>
      </c>
      <c r="K1011" s="292">
        <v>66615</v>
      </c>
      <c r="L1011" s="291"/>
    </row>
    <row r="1012" spans="1:12">
      <c r="A1012" s="292">
        <v>66616</v>
      </c>
      <c r="B1012" s="291" t="s">
        <v>3918</v>
      </c>
      <c r="C1012" s="291" t="s">
        <v>3969</v>
      </c>
      <c r="D1012" s="292">
        <v>3</v>
      </c>
      <c r="E1012" s="292">
        <v>66616</v>
      </c>
      <c r="F1012" s="293">
        <v>106790683</v>
      </c>
      <c r="G1012" s="293">
        <v>17223686</v>
      </c>
      <c r="H1012" s="292">
        <v>1080</v>
      </c>
      <c r="I1012" s="292">
        <v>56</v>
      </c>
      <c r="J1012" s="291" t="s">
        <v>3674</v>
      </c>
      <c r="K1012" s="292">
        <v>66616</v>
      </c>
      <c r="L1012" s="291"/>
    </row>
    <row r="1013" spans="1:12">
      <c r="A1013" s="292">
        <v>66617</v>
      </c>
      <c r="B1013" s="291" t="s">
        <v>3918</v>
      </c>
      <c r="C1013" s="291" t="s">
        <v>3970</v>
      </c>
      <c r="D1013" s="292">
        <v>3</v>
      </c>
      <c r="E1013" s="292">
        <v>66617</v>
      </c>
      <c r="F1013" s="293">
        <v>108220801</v>
      </c>
      <c r="G1013" s="293">
        <v>15340941</v>
      </c>
      <c r="H1013" s="292">
        <v>1081</v>
      </c>
      <c r="I1013" s="292">
        <v>57</v>
      </c>
      <c r="J1013" s="291" t="s">
        <v>3675</v>
      </c>
      <c r="K1013" s="292">
        <v>66617</v>
      </c>
      <c r="L1013" s="291"/>
    </row>
    <row r="1014" spans="1:12">
      <c r="A1014" s="292">
        <v>66618</v>
      </c>
      <c r="B1014" s="296" t="s">
        <v>3923</v>
      </c>
      <c r="C1014" s="291" t="s">
        <v>3971</v>
      </c>
      <c r="D1014" s="292">
        <v>3</v>
      </c>
      <c r="E1014" s="292">
        <v>66618</v>
      </c>
      <c r="F1014" s="293">
        <v>108702755</v>
      </c>
      <c r="G1014" s="293">
        <v>14934065</v>
      </c>
      <c r="H1014" s="292">
        <v>1082</v>
      </c>
      <c r="I1014" s="292">
        <v>58</v>
      </c>
      <c r="J1014" s="291" t="s">
        <v>3676</v>
      </c>
      <c r="K1014" s="292">
        <v>66618</v>
      </c>
      <c r="L1014" s="291"/>
    </row>
    <row r="1015" spans="1:12">
      <c r="A1015" s="292">
        <v>66619</v>
      </c>
      <c r="B1015" s="296"/>
      <c r="C1015" s="291" t="s">
        <v>277</v>
      </c>
      <c r="D1015" s="292">
        <v>3</v>
      </c>
      <c r="E1015" s="292">
        <v>66619</v>
      </c>
      <c r="F1015" s="293">
        <v>10680127</v>
      </c>
      <c r="G1015" s="293">
        <v>21062993</v>
      </c>
      <c r="H1015" s="292">
        <v>1083</v>
      </c>
      <c r="I1015" s="292">
        <v>59</v>
      </c>
      <c r="J1015" s="291" t="s">
        <v>3677</v>
      </c>
      <c r="K1015" s="292">
        <v>66619</v>
      </c>
      <c r="L1015" s="291"/>
    </row>
    <row r="1016" spans="1:12">
      <c r="A1016" s="292">
        <v>66620</v>
      </c>
      <c r="B1016" s="291" t="s">
        <v>3918</v>
      </c>
      <c r="C1016" s="291" t="s">
        <v>3972</v>
      </c>
      <c r="D1016" s="292">
        <v>3</v>
      </c>
      <c r="E1016" s="292">
        <v>66620</v>
      </c>
      <c r="F1016" s="293">
        <v>10718157</v>
      </c>
      <c r="G1016" s="293">
        <v>16906193</v>
      </c>
      <c r="H1016" s="292">
        <v>1084</v>
      </c>
      <c r="I1016" s="292">
        <v>60</v>
      </c>
      <c r="J1016" s="291" t="s">
        <v>3678</v>
      </c>
      <c r="K1016" s="292">
        <v>66620</v>
      </c>
      <c r="L1016" s="291"/>
    </row>
    <row r="1017" spans="1:12">
      <c r="A1017" s="292">
        <v>66621</v>
      </c>
      <c r="B1017" s="291" t="s">
        <v>3918</v>
      </c>
      <c r="C1017" s="291" t="s">
        <v>1860</v>
      </c>
      <c r="D1017" s="292">
        <v>3</v>
      </c>
      <c r="E1017" s="292">
        <v>66621</v>
      </c>
      <c r="F1017" s="293">
        <v>106152796</v>
      </c>
      <c r="G1017" s="293">
        <v>9667228</v>
      </c>
      <c r="H1017" s="292">
        <v>1085</v>
      </c>
      <c r="I1017" s="292">
        <v>61</v>
      </c>
      <c r="J1017" s="291" t="s">
        <v>1860</v>
      </c>
      <c r="K1017" s="292">
        <v>66621</v>
      </c>
      <c r="L1017" s="291"/>
    </row>
    <row r="1018" spans="1:12">
      <c r="A1018" s="292">
        <v>66622</v>
      </c>
      <c r="B1018" s="291" t="s">
        <v>3918</v>
      </c>
      <c r="C1018" s="291" t="s">
        <v>2120</v>
      </c>
      <c r="D1018" s="292">
        <v>3</v>
      </c>
      <c r="E1018" s="292">
        <v>66622</v>
      </c>
      <c r="F1018" s="293">
        <v>104641226</v>
      </c>
      <c r="G1018" s="293">
        <v>20846489</v>
      </c>
      <c r="H1018" s="292">
        <v>1086</v>
      </c>
      <c r="I1018" s="292">
        <v>62</v>
      </c>
      <c r="J1018" s="291" t="s">
        <v>2120</v>
      </c>
      <c r="K1018" s="292">
        <v>66622</v>
      </c>
      <c r="L1018" s="291"/>
    </row>
    <row r="1019" spans="1:12" ht="31.5">
      <c r="A1019" s="292">
        <v>66623</v>
      </c>
      <c r="B1019" s="291" t="s">
        <v>3918</v>
      </c>
      <c r="C1019" s="291" t="s">
        <v>1894</v>
      </c>
      <c r="D1019" s="292">
        <v>3</v>
      </c>
      <c r="E1019" s="292">
        <v>66623</v>
      </c>
      <c r="F1019" s="293">
        <v>106227215</v>
      </c>
      <c r="G1019" s="293">
        <v>1138276</v>
      </c>
      <c r="H1019" s="292">
        <v>1087</v>
      </c>
      <c r="I1019" s="292">
        <v>63</v>
      </c>
      <c r="J1019" s="291" t="s">
        <v>1894</v>
      </c>
      <c r="K1019" s="292">
        <v>66623</v>
      </c>
      <c r="L1019" s="291"/>
    </row>
    <row r="1020" spans="1:12">
      <c r="A1020" s="292">
        <v>66624</v>
      </c>
      <c r="B1020" s="291" t="s">
        <v>3918</v>
      </c>
      <c r="C1020" s="291" t="s">
        <v>1925</v>
      </c>
      <c r="D1020" s="292">
        <v>3</v>
      </c>
      <c r="E1020" s="292">
        <v>66624</v>
      </c>
      <c r="F1020" s="293">
        <v>106354882</v>
      </c>
      <c r="G1020" s="293">
        <v>20558392</v>
      </c>
      <c r="H1020" s="292">
        <v>1088</v>
      </c>
      <c r="I1020" s="292">
        <v>64</v>
      </c>
      <c r="J1020" s="291" t="s">
        <v>1925</v>
      </c>
      <c r="K1020" s="292">
        <v>66624</v>
      </c>
      <c r="L1020" s="291"/>
    </row>
    <row r="1021" spans="1:12">
      <c r="A1021" s="292">
        <v>66625</v>
      </c>
      <c r="B1021" s="291" t="s">
        <v>3918</v>
      </c>
      <c r="C1021" s="291" t="s">
        <v>885</v>
      </c>
      <c r="D1021" s="292">
        <v>3</v>
      </c>
      <c r="E1021" s="292">
        <v>66625</v>
      </c>
      <c r="F1021" s="293">
        <v>105638655</v>
      </c>
      <c r="G1021" s="293">
        <v>21632289</v>
      </c>
      <c r="H1021" s="292">
        <v>1089</v>
      </c>
      <c r="I1021" s="292">
        <v>65</v>
      </c>
      <c r="J1021" s="291" t="s">
        <v>2163</v>
      </c>
      <c r="K1021" s="292">
        <v>66625</v>
      </c>
      <c r="L1021" s="291"/>
    </row>
    <row r="1022" spans="1:12">
      <c r="A1022" s="292">
        <v>66626</v>
      </c>
      <c r="B1022" s="291" t="s">
        <v>3918</v>
      </c>
      <c r="C1022" s="291" t="s">
        <v>3973</v>
      </c>
      <c r="D1022" s="292">
        <v>3</v>
      </c>
      <c r="E1022" s="292">
        <v>66626</v>
      </c>
      <c r="F1022" s="293">
        <v>105225418</v>
      </c>
      <c r="G1022" s="293">
        <v>20351303</v>
      </c>
      <c r="H1022" s="292">
        <v>1090</v>
      </c>
      <c r="I1022" s="292">
        <v>66</v>
      </c>
      <c r="J1022" s="291" t="s">
        <v>3679</v>
      </c>
      <c r="K1022" s="292">
        <v>66626</v>
      </c>
      <c r="L1022" s="291"/>
    </row>
    <row r="1023" spans="1:12">
      <c r="A1023" s="292">
        <v>66627</v>
      </c>
      <c r="B1023" s="296"/>
      <c r="C1023" s="291" t="s">
        <v>1015</v>
      </c>
      <c r="D1023" s="292">
        <v>3</v>
      </c>
      <c r="E1023" s="292">
        <v>66627</v>
      </c>
      <c r="F1023" s="293">
        <v>107519182</v>
      </c>
      <c r="G1023" s="293">
        <v>1646717</v>
      </c>
      <c r="H1023" s="292">
        <v>1091</v>
      </c>
      <c r="I1023" s="292">
        <v>67</v>
      </c>
      <c r="J1023" s="291" t="s">
        <v>3680</v>
      </c>
      <c r="K1023" s="292">
        <v>66627</v>
      </c>
      <c r="L1023" s="291"/>
    </row>
    <row r="1024" spans="1:12">
      <c r="A1024" s="292">
        <v>66628</v>
      </c>
      <c r="B1024" s="291" t="s">
        <v>3918</v>
      </c>
      <c r="C1024" s="291" t="s">
        <v>2469</v>
      </c>
      <c r="D1024" s="292">
        <v>3</v>
      </c>
      <c r="E1024" s="292">
        <v>66628</v>
      </c>
      <c r="F1024" s="293">
        <v>106032442</v>
      </c>
      <c r="G1024" s="293">
        <v>10334688</v>
      </c>
      <c r="H1024" s="292">
        <v>1092</v>
      </c>
      <c r="I1024" s="292">
        <v>68</v>
      </c>
      <c r="J1024" s="291" t="s">
        <v>2469</v>
      </c>
      <c r="K1024" s="292">
        <v>66628</v>
      </c>
      <c r="L1024" s="291"/>
    </row>
    <row r="1025" spans="1:12">
      <c r="A1025" s="292">
        <v>66629</v>
      </c>
      <c r="B1025" s="291" t="s">
        <v>3918</v>
      </c>
      <c r="C1025" s="291" t="s">
        <v>3681</v>
      </c>
      <c r="D1025" s="292">
        <v>3</v>
      </c>
      <c r="E1025" s="292">
        <v>66629</v>
      </c>
      <c r="F1025" s="293">
        <v>106452033</v>
      </c>
      <c r="G1025" s="293">
        <v>9797141</v>
      </c>
      <c r="H1025" s="292">
        <v>1093</v>
      </c>
      <c r="I1025" s="292">
        <v>69</v>
      </c>
      <c r="J1025" s="291" t="s">
        <v>3681</v>
      </c>
      <c r="K1025" s="292">
        <v>66629</v>
      </c>
      <c r="L1025" s="291"/>
    </row>
    <row r="1026" spans="1:12">
      <c r="A1026" s="292">
        <v>66630</v>
      </c>
      <c r="B1026" s="291" t="s">
        <v>3918</v>
      </c>
      <c r="C1026" s="291" t="s">
        <v>2484</v>
      </c>
      <c r="D1026" s="292">
        <v>3</v>
      </c>
      <c r="E1026" s="292">
        <v>66630</v>
      </c>
      <c r="F1026" s="293">
        <v>105382257</v>
      </c>
      <c r="G1026" s="293">
        <v>22349038</v>
      </c>
      <c r="H1026" s="292">
        <v>1094</v>
      </c>
      <c r="I1026" s="292">
        <v>70</v>
      </c>
      <c r="J1026" s="291" t="s">
        <v>2484</v>
      </c>
      <c r="K1026" s="292">
        <v>66630</v>
      </c>
      <c r="L1026" s="291"/>
    </row>
    <row r="1027" spans="1:12">
      <c r="A1027" s="292">
        <v>66631</v>
      </c>
      <c r="B1027" s="291" t="s">
        <v>3918</v>
      </c>
      <c r="C1027" s="291" t="s">
        <v>2539</v>
      </c>
      <c r="D1027" s="292">
        <v>3</v>
      </c>
      <c r="E1027" s="292">
        <v>66631</v>
      </c>
      <c r="F1027" s="293">
        <v>106012421</v>
      </c>
      <c r="G1027" s="293">
        <v>10192203</v>
      </c>
      <c r="H1027" s="292">
        <v>1095</v>
      </c>
      <c r="I1027" s="292">
        <v>71</v>
      </c>
      <c r="J1027" s="291" t="s">
        <v>2539</v>
      </c>
      <c r="K1027" s="292">
        <v>66631</v>
      </c>
      <c r="L1027" s="291"/>
    </row>
    <row r="1028" spans="1:12">
      <c r="A1028" s="292">
        <v>66632</v>
      </c>
      <c r="B1028" s="291" t="s">
        <v>3918</v>
      </c>
      <c r="C1028" s="291" t="s">
        <v>2535</v>
      </c>
      <c r="D1028" s="292">
        <v>3</v>
      </c>
      <c r="E1028" s="292">
        <v>66632</v>
      </c>
      <c r="F1028" s="293">
        <v>105519879</v>
      </c>
      <c r="G1028" s="293">
        <v>21431935</v>
      </c>
      <c r="H1028" s="292">
        <v>1096</v>
      </c>
      <c r="I1028" s="292">
        <v>72</v>
      </c>
      <c r="J1028" s="291" t="s">
        <v>2527</v>
      </c>
      <c r="K1028" s="292">
        <v>66632</v>
      </c>
      <c r="L1028" s="291"/>
    </row>
    <row r="1029" spans="1:12">
      <c r="A1029" s="292">
        <v>66633</v>
      </c>
      <c r="B1029" s="291" t="s">
        <v>3918</v>
      </c>
      <c r="C1029" s="291" t="s">
        <v>550</v>
      </c>
      <c r="D1029" s="292">
        <v>3</v>
      </c>
      <c r="E1029" s="292">
        <v>66633</v>
      </c>
      <c r="F1029" s="293">
        <v>104089836</v>
      </c>
      <c r="G1029" s="293">
        <v>21850562</v>
      </c>
      <c r="H1029" s="292">
        <v>1097</v>
      </c>
      <c r="I1029" s="292">
        <v>73</v>
      </c>
      <c r="J1029" s="291" t="s">
        <v>550</v>
      </c>
      <c r="K1029" s="292">
        <v>66633</v>
      </c>
      <c r="L1029" s="291"/>
    </row>
    <row r="1030" spans="1:12" ht="31.5">
      <c r="A1030" s="292">
        <v>66827</v>
      </c>
      <c r="B1030" s="296"/>
      <c r="C1030" s="291" t="s">
        <v>1521</v>
      </c>
      <c r="D1030" s="292">
        <v>3</v>
      </c>
      <c r="E1030" s="292">
        <v>66827</v>
      </c>
      <c r="F1030" s="293">
        <v>105861781</v>
      </c>
      <c r="G1030" s="293">
        <v>21025718</v>
      </c>
      <c r="H1030" s="292">
        <v>1291</v>
      </c>
      <c r="I1030" s="292">
        <v>11</v>
      </c>
      <c r="J1030" s="291" t="s">
        <v>1522</v>
      </c>
      <c r="K1030" s="292">
        <v>66827</v>
      </c>
      <c r="L1030" s="291"/>
    </row>
    <row r="1031" spans="1:12">
      <c r="A1031" s="292">
        <v>66828</v>
      </c>
      <c r="B1031" s="296"/>
      <c r="C1031" s="292">
        <v>1</v>
      </c>
      <c r="D1031" s="292">
        <v>3</v>
      </c>
      <c r="E1031" s="292">
        <v>66828</v>
      </c>
      <c r="F1031" s="293">
        <v>106681961</v>
      </c>
      <c r="G1031" s="293">
        <v>10754113</v>
      </c>
      <c r="H1031" s="292">
        <v>1292</v>
      </c>
      <c r="I1031" s="292">
        <v>12</v>
      </c>
      <c r="J1031" s="292">
        <v>5</v>
      </c>
      <c r="K1031" s="292">
        <v>66828</v>
      </c>
      <c r="L1031" s="291"/>
    </row>
    <row r="1032" spans="1:12">
      <c r="A1032" s="292">
        <v>66829</v>
      </c>
      <c r="B1032" s="296"/>
      <c r="C1032" s="291" t="s">
        <v>3645</v>
      </c>
      <c r="D1032" s="292">
        <v>3</v>
      </c>
      <c r="E1032" s="292">
        <v>66829</v>
      </c>
      <c r="F1032" s="293">
        <v>106680264</v>
      </c>
      <c r="G1032" s="293">
        <v>20853122</v>
      </c>
      <c r="H1032" s="292">
        <v>1293</v>
      </c>
      <c r="I1032" s="292">
        <v>13</v>
      </c>
      <c r="J1032" s="291" t="s">
        <v>3682</v>
      </c>
      <c r="K1032" s="292">
        <v>66829</v>
      </c>
      <c r="L1032" s="291"/>
    </row>
    <row r="1033" spans="1:12">
      <c r="A1033" s="292">
        <v>66830</v>
      </c>
      <c r="B1033" s="296"/>
      <c r="C1033" s="291" t="s">
        <v>3974</v>
      </c>
      <c r="D1033" s="292">
        <v>3</v>
      </c>
      <c r="E1033" s="292">
        <v>66830</v>
      </c>
      <c r="F1033" s="293">
        <v>10823087</v>
      </c>
      <c r="G1033" s="293">
        <v>16072337</v>
      </c>
      <c r="H1033" s="292">
        <v>1294</v>
      </c>
      <c r="I1033" s="292">
        <v>14</v>
      </c>
      <c r="J1033" s="291" t="s">
        <v>3683</v>
      </c>
      <c r="K1033" s="292">
        <v>66830</v>
      </c>
      <c r="L1033" s="291"/>
    </row>
    <row r="1034" spans="1:12">
      <c r="A1034" s="292">
        <v>66831</v>
      </c>
      <c r="B1034" s="291" t="s">
        <v>3918</v>
      </c>
      <c r="C1034" s="291" t="s">
        <v>316</v>
      </c>
      <c r="D1034" s="292">
        <v>3</v>
      </c>
      <c r="E1034" s="292">
        <v>66831</v>
      </c>
      <c r="F1034" s="293">
        <v>105429107</v>
      </c>
      <c r="G1034" s="293">
        <v>10096661</v>
      </c>
      <c r="H1034" s="292">
        <v>1295</v>
      </c>
      <c r="I1034" s="292">
        <v>15</v>
      </c>
      <c r="J1034" s="291" t="s">
        <v>316</v>
      </c>
      <c r="K1034" s="292">
        <v>66831</v>
      </c>
      <c r="L1034" s="291"/>
    </row>
    <row r="1035" spans="1:12">
      <c r="A1035" s="292">
        <v>66832</v>
      </c>
      <c r="B1035" s="291" t="s">
        <v>3918</v>
      </c>
      <c r="C1035" s="291" t="s">
        <v>3975</v>
      </c>
      <c r="D1035" s="292">
        <v>3</v>
      </c>
      <c r="E1035" s="292">
        <v>66832</v>
      </c>
      <c r="F1035" s="293">
        <v>105241916</v>
      </c>
      <c r="G1035" s="293">
        <v>10570305</v>
      </c>
      <c r="H1035" s="292">
        <v>1296</v>
      </c>
      <c r="I1035" s="292">
        <v>16</v>
      </c>
      <c r="J1035" s="291" t="s">
        <v>73</v>
      </c>
      <c r="K1035" s="292">
        <v>66832</v>
      </c>
      <c r="L1035" s="291"/>
    </row>
    <row r="1036" spans="1:12">
      <c r="A1036" s="292">
        <v>66833</v>
      </c>
      <c r="B1036" s="291" t="s">
        <v>3918</v>
      </c>
      <c r="C1036" s="291" t="s">
        <v>149</v>
      </c>
      <c r="D1036" s="292">
        <v>3</v>
      </c>
      <c r="E1036" s="292">
        <v>66833</v>
      </c>
      <c r="F1036" s="293">
        <v>107211809</v>
      </c>
      <c r="G1036" s="293">
        <v>10485015</v>
      </c>
      <c r="H1036" s="292">
        <v>1297</v>
      </c>
      <c r="I1036" s="292">
        <v>17</v>
      </c>
      <c r="J1036" s="291" t="s">
        <v>149</v>
      </c>
      <c r="K1036" s="292">
        <v>66833</v>
      </c>
      <c r="L1036" s="291"/>
    </row>
    <row r="1037" spans="1:12">
      <c r="A1037" s="292">
        <v>66834</v>
      </c>
      <c r="B1037" s="291" t="s">
        <v>3918</v>
      </c>
      <c r="C1037" s="291" t="s">
        <v>694</v>
      </c>
      <c r="D1037" s="292">
        <v>3</v>
      </c>
      <c r="E1037" s="292">
        <v>66834</v>
      </c>
      <c r="F1037" s="293">
        <v>105419598</v>
      </c>
      <c r="G1037" s="293">
        <v>9026787</v>
      </c>
      <c r="H1037" s="292">
        <v>1298</v>
      </c>
      <c r="I1037" s="292">
        <v>18</v>
      </c>
      <c r="J1037" s="291" t="s">
        <v>689</v>
      </c>
      <c r="K1037" s="292">
        <v>66834</v>
      </c>
      <c r="L1037" s="291"/>
    </row>
    <row r="1038" spans="1:12">
      <c r="A1038" s="292">
        <v>66835</v>
      </c>
      <c r="B1038" s="291" t="s">
        <v>3918</v>
      </c>
      <c r="C1038" s="291" t="s">
        <v>467</v>
      </c>
      <c r="D1038" s="292">
        <v>3</v>
      </c>
      <c r="E1038" s="292">
        <v>66835</v>
      </c>
      <c r="F1038" s="293">
        <v>106566588</v>
      </c>
      <c r="G1038" s="293">
        <v>21372518</v>
      </c>
      <c r="H1038" s="292">
        <v>1299</v>
      </c>
      <c r="I1038" s="292">
        <v>19</v>
      </c>
      <c r="J1038" s="291" t="s">
        <v>468</v>
      </c>
      <c r="K1038" s="292">
        <v>66835</v>
      </c>
      <c r="L1038" s="291"/>
    </row>
    <row r="1039" spans="1:12">
      <c r="A1039" s="292">
        <v>66836</v>
      </c>
      <c r="B1039" s="291" t="s">
        <v>3918</v>
      </c>
      <c r="C1039" s="291" t="s">
        <v>475</v>
      </c>
      <c r="D1039" s="292">
        <v>3</v>
      </c>
      <c r="E1039" s="292">
        <v>66836</v>
      </c>
      <c r="F1039" s="293">
        <v>105595264</v>
      </c>
      <c r="G1039" s="293">
        <v>22157251</v>
      </c>
      <c r="H1039" s="292">
        <v>1300</v>
      </c>
      <c r="I1039" s="292">
        <v>20</v>
      </c>
      <c r="J1039" s="291" t="s">
        <v>473</v>
      </c>
      <c r="K1039" s="292">
        <v>66836</v>
      </c>
      <c r="L1039" s="291"/>
    </row>
    <row r="1040" spans="1:12">
      <c r="A1040" s="292">
        <v>66837</v>
      </c>
      <c r="B1040" s="291" t="s">
        <v>3918</v>
      </c>
      <c r="C1040" s="291" t="s">
        <v>2288</v>
      </c>
      <c r="D1040" s="292">
        <v>3</v>
      </c>
      <c r="E1040" s="292">
        <v>66837</v>
      </c>
      <c r="F1040" s="293">
        <v>106085937</v>
      </c>
      <c r="G1040" s="293">
        <v>21062304</v>
      </c>
      <c r="H1040" s="292">
        <v>1301</v>
      </c>
      <c r="I1040" s="292">
        <v>21</v>
      </c>
      <c r="J1040" s="291" t="s">
        <v>2282</v>
      </c>
      <c r="K1040" s="292">
        <v>66837</v>
      </c>
      <c r="L1040" s="291"/>
    </row>
    <row r="1041" spans="1:12">
      <c r="A1041" s="292">
        <v>66838</v>
      </c>
      <c r="B1041" s="291" t="s">
        <v>3918</v>
      </c>
      <c r="C1041" s="291" t="s">
        <v>323</v>
      </c>
      <c r="D1041" s="292">
        <v>3</v>
      </c>
      <c r="E1041" s="292">
        <v>66838</v>
      </c>
      <c r="F1041" s="293">
        <v>106119774</v>
      </c>
      <c r="G1041" s="293">
        <v>10261502</v>
      </c>
      <c r="H1041" s="292">
        <v>1302</v>
      </c>
      <c r="I1041" s="292">
        <v>22</v>
      </c>
      <c r="J1041" s="291" t="s">
        <v>323</v>
      </c>
      <c r="K1041" s="292">
        <v>66838</v>
      </c>
      <c r="L1041" s="291"/>
    </row>
    <row r="1042" spans="1:12">
      <c r="A1042" s="292">
        <v>66839</v>
      </c>
      <c r="B1042" s="296"/>
      <c r="C1042" s="291" t="s">
        <v>282</v>
      </c>
      <c r="D1042" s="292">
        <v>3</v>
      </c>
      <c r="E1042" s="292">
        <v>66839</v>
      </c>
      <c r="F1042" s="293">
        <v>106754932</v>
      </c>
      <c r="G1042" s="293">
        <v>1087594</v>
      </c>
      <c r="H1042" s="292">
        <v>1303</v>
      </c>
      <c r="I1042" s="292">
        <v>23</v>
      </c>
      <c r="J1042" s="291" t="s">
        <v>2893</v>
      </c>
      <c r="K1042" s="292">
        <v>66839</v>
      </c>
      <c r="L1042" s="291"/>
    </row>
    <row r="1043" spans="1:12">
      <c r="A1043" s="292">
        <v>66840</v>
      </c>
      <c r="B1043" s="291" t="s">
        <v>3918</v>
      </c>
      <c r="C1043" s="291" t="s">
        <v>3976</v>
      </c>
      <c r="D1043" s="292">
        <v>3</v>
      </c>
      <c r="E1043" s="292">
        <v>66840</v>
      </c>
      <c r="F1043" s="293">
        <v>109017063</v>
      </c>
      <c r="G1043" s="293">
        <v>14430653</v>
      </c>
      <c r="H1043" s="292">
        <v>1304</v>
      </c>
      <c r="I1043" s="292">
        <v>24</v>
      </c>
      <c r="J1043" s="291" t="s">
        <v>3685</v>
      </c>
      <c r="K1043" s="292">
        <v>66840</v>
      </c>
      <c r="L1043" s="291"/>
    </row>
    <row r="1044" spans="1:12">
      <c r="A1044" s="292">
        <v>66841</v>
      </c>
      <c r="B1044" s="291" t="s">
        <v>3918</v>
      </c>
      <c r="C1044" s="291" t="s">
        <v>24</v>
      </c>
      <c r="D1044" s="292">
        <v>3</v>
      </c>
      <c r="E1044" s="292">
        <v>66841</v>
      </c>
      <c r="F1044" s="293">
        <v>106796452</v>
      </c>
      <c r="G1044" s="293">
        <v>11957299</v>
      </c>
      <c r="H1044" s="292">
        <v>1305</v>
      </c>
      <c r="I1044" s="292">
        <v>25</v>
      </c>
      <c r="J1044" s="291" t="s">
        <v>3686</v>
      </c>
      <c r="K1044" s="292">
        <v>66841</v>
      </c>
      <c r="L1044" s="291"/>
    </row>
    <row r="1045" spans="1:12" ht="31.5">
      <c r="A1045" s="292">
        <v>66842</v>
      </c>
      <c r="B1045" s="291" t="s">
        <v>3918</v>
      </c>
      <c r="C1045" s="291" t="s">
        <v>3977</v>
      </c>
      <c r="D1045" s="292">
        <v>3</v>
      </c>
      <c r="E1045" s="292">
        <v>66842</v>
      </c>
      <c r="F1045" s="293">
        <v>108130808</v>
      </c>
      <c r="G1045" s="293">
        <v>1107747</v>
      </c>
      <c r="H1045" s="292">
        <v>1306</v>
      </c>
      <c r="I1045" s="292">
        <v>26</v>
      </c>
      <c r="J1045" s="291" t="s">
        <v>3687</v>
      </c>
      <c r="K1045" s="292">
        <v>66842</v>
      </c>
      <c r="L1045" s="291"/>
    </row>
    <row r="1046" spans="1:12">
      <c r="A1046" s="292">
        <v>66843</v>
      </c>
      <c r="B1046" s="291" t="s">
        <v>3918</v>
      </c>
      <c r="C1046" s="291" t="s">
        <v>3978</v>
      </c>
      <c r="D1046" s="292">
        <v>3</v>
      </c>
      <c r="E1046" s="292">
        <v>66843</v>
      </c>
      <c r="F1046" s="293">
        <v>105017841</v>
      </c>
      <c r="G1046" s="293">
        <v>86245</v>
      </c>
      <c r="H1046" s="292">
        <v>1307</v>
      </c>
      <c r="I1046" s="292">
        <v>27</v>
      </c>
      <c r="J1046" s="291" t="s">
        <v>3688</v>
      </c>
      <c r="K1046" s="292">
        <v>66843</v>
      </c>
      <c r="L1046" s="291"/>
    </row>
    <row r="1047" spans="1:12">
      <c r="A1047" s="292">
        <v>66844</v>
      </c>
      <c r="B1047" s="291" t="s">
        <v>3918</v>
      </c>
      <c r="C1047" s="291" t="s">
        <v>1864</v>
      </c>
      <c r="D1047" s="292">
        <v>3</v>
      </c>
      <c r="E1047" s="292">
        <v>66844</v>
      </c>
      <c r="F1047" s="293">
        <v>106047577</v>
      </c>
      <c r="G1047" s="293">
        <v>22919623</v>
      </c>
      <c r="H1047" s="292">
        <v>1308</v>
      </c>
      <c r="I1047" s="292">
        <v>28</v>
      </c>
      <c r="J1047" s="291" t="s">
        <v>3689</v>
      </c>
      <c r="K1047" s="292">
        <v>66844</v>
      </c>
      <c r="L1047" s="291"/>
    </row>
    <row r="1048" spans="1:12">
      <c r="A1048" s="292">
        <v>66845</v>
      </c>
      <c r="B1048" s="291" t="s">
        <v>3918</v>
      </c>
      <c r="C1048" s="291" t="s">
        <v>3979</v>
      </c>
      <c r="D1048" s="292">
        <v>3</v>
      </c>
      <c r="E1048" s="292">
        <v>66845</v>
      </c>
      <c r="F1048" s="293">
        <v>108071515</v>
      </c>
      <c r="G1048" s="293">
        <v>12779777</v>
      </c>
      <c r="H1048" s="292">
        <v>1309</v>
      </c>
      <c r="I1048" s="292">
        <v>29</v>
      </c>
      <c r="J1048" s="291" t="s">
        <v>3690</v>
      </c>
      <c r="K1048" s="292">
        <v>66845</v>
      </c>
      <c r="L1048" s="291"/>
    </row>
    <row r="1049" spans="1:12">
      <c r="A1049" s="292">
        <v>66846</v>
      </c>
      <c r="B1049" s="291" t="s">
        <v>3918</v>
      </c>
      <c r="C1049" s="291" t="s">
        <v>216</v>
      </c>
      <c r="D1049" s="292">
        <v>3</v>
      </c>
      <c r="E1049" s="292">
        <v>66846</v>
      </c>
      <c r="F1049" s="293">
        <v>107620631</v>
      </c>
      <c r="G1049" s="293">
        <v>1244875</v>
      </c>
      <c r="H1049" s="292">
        <v>1310</v>
      </c>
      <c r="I1049" s="292">
        <v>30</v>
      </c>
      <c r="J1049" s="291" t="s">
        <v>216</v>
      </c>
      <c r="K1049" s="292">
        <v>66846</v>
      </c>
      <c r="L1049" s="291"/>
    </row>
    <row r="1050" spans="1:12">
      <c r="A1050" s="292">
        <v>66848</v>
      </c>
      <c r="B1050" s="296" t="s">
        <v>3923</v>
      </c>
      <c r="C1050" s="291" t="s">
        <v>265</v>
      </c>
      <c r="D1050" s="292">
        <v>3</v>
      </c>
      <c r="E1050" s="292">
        <v>66848</v>
      </c>
      <c r="F1050" s="293">
        <v>106944952</v>
      </c>
      <c r="G1050" s="293">
        <v>10737741</v>
      </c>
      <c r="H1050" s="292">
        <v>1312</v>
      </c>
      <c r="I1050" s="292">
        <v>32</v>
      </c>
      <c r="J1050" s="291" t="s">
        <v>266</v>
      </c>
      <c r="K1050" s="292">
        <v>66848</v>
      </c>
      <c r="L1050" s="291"/>
    </row>
    <row r="1051" spans="1:12">
      <c r="A1051" s="292">
        <v>66849</v>
      </c>
      <c r="B1051" s="291" t="s">
        <v>3918</v>
      </c>
      <c r="C1051" s="291" t="s">
        <v>3980</v>
      </c>
      <c r="D1051" s="292">
        <v>3</v>
      </c>
      <c r="E1051" s="292">
        <v>66849</v>
      </c>
      <c r="F1051" s="293">
        <v>105873442</v>
      </c>
      <c r="G1051" s="293">
        <v>10260074</v>
      </c>
      <c r="H1051" s="292">
        <v>1313</v>
      </c>
      <c r="I1051" s="292">
        <v>33</v>
      </c>
      <c r="J1051" s="291" t="s">
        <v>81</v>
      </c>
      <c r="K1051" s="292">
        <v>66849</v>
      </c>
      <c r="L1051" s="291"/>
    </row>
    <row r="1052" spans="1:12">
      <c r="A1052" s="292">
        <v>66850</v>
      </c>
      <c r="B1052" s="291" t="s">
        <v>3918</v>
      </c>
      <c r="C1052" s="291" t="s">
        <v>1068</v>
      </c>
      <c r="D1052" s="292">
        <v>3</v>
      </c>
      <c r="E1052" s="292">
        <v>66850</v>
      </c>
      <c r="F1052" s="293">
        <v>107887106</v>
      </c>
      <c r="G1052" s="293">
        <v>13758169</v>
      </c>
      <c r="H1052" s="292">
        <v>1314</v>
      </c>
      <c r="I1052" s="292">
        <v>34</v>
      </c>
      <c r="J1052" s="291" t="s">
        <v>1068</v>
      </c>
      <c r="K1052" s="292">
        <v>66850</v>
      </c>
      <c r="L1052" s="291"/>
    </row>
    <row r="1053" spans="1:12">
      <c r="A1053" s="292">
        <v>66851</v>
      </c>
      <c r="B1053" s="291" t="s">
        <v>3918</v>
      </c>
      <c r="C1053" s="291" t="s">
        <v>3692</v>
      </c>
      <c r="D1053" s="292">
        <v>3</v>
      </c>
      <c r="E1053" s="292">
        <v>66851</v>
      </c>
      <c r="F1053" s="293">
        <v>105410685</v>
      </c>
      <c r="G1053" s="293">
        <v>23163365</v>
      </c>
      <c r="H1053" s="292">
        <v>1315</v>
      </c>
      <c r="I1053" s="292">
        <v>35</v>
      </c>
      <c r="J1053" s="291" t="s">
        <v>3692</v>
      </c>
      <c r="K1053" s="292">
        <v>66851</v>
      </c>
      <c r="L1053" s="291"/>
    </row>
    <row r="1054" spans="1:12">
      <c r="A1054" s="292">
        <v>66852</v>
      </c>
      <c r="B1054" s="291" t="s">
        <v>3918</v>
      </c>
      <c r="C1054" s="291" t="s">
        <v>3981</v>
      </c>
      <c r="D1054" s="292">
        <v>3</v>
      </c>
      <c r="E1054" s="292">
        <v>66852</v>
      </c>
      <c r="F1054" s="293">
        <v>106030264</v>
      </c>
      <c r="G1054" s="293">
        <v>20559463</v>
      </c>
      <c r="H1054" s="292">
        <v>1316</v>
      </c>
      <c r="I1054" s="292">
        <v>36</v>
      </c>
      <c r="J1054" s="291" t="s">
        <v>1196</v>
      </c>
      <c r="K1054" s="292">
        <v>66852</v>
      </c>
      <c r="L1054" s="291"/>
    </row>
    <row r="1055" spans="1:12">
      <c r="A1055" s="292">
        <v>66853</v>
      </c>
      <c r="B1055" s="291" t="s">
        <v>3918</v>
      </c>
      <c r="C1055" s="291" t="s">
        <v>3982</v>
      </c>
      <c r="D1055" s="292">
        <v>3</v>
      </c>
      <c r="E1055" s="292">
        <v>66853</v>
      </c>
      <c r="F1055" s="293">
        <v>105776034</v>
      </c>
      <c r="G1055" s="293">
        <v>18453082</v>
      </c>
      <c r="H1055" s="292">
        <v>1317</v>
      </c>
      <c r="I1055" s="292">
        <v>37</v>
      </c>
      <c r="J1055" s="291" t="s">
        <v>1603</v>
      </c>
      <c r="K1055" s="292">
        <v>66853</v>
      </c>
      <c r="L1055" s="291"/>
    </row>
    <row r="1056" spans="1:12">
      <c r="A1056" s="292">
        <v>66855</v>
      </c>
      <c r="B1056" s="291" t="s">
        <v>3918</v>
      </c>
      <c r="C1056" s="291" t="s">
        <v>3983</v>
      </c>
      <c r="D1056" s="292">
        <v>3</v>
      </c>
      <c r="E1056" s="292">
        <v>66855</v>
      </c>
      <c r="F1056" s="293">
        <v>105585681</v>
      </c>
      <c r="G1056" s="293">
        <v>9885043</v>
      </c>
      <c r="H1056" s="292">
        <v>1319</v>
      </c>
      <c r="I1056" s="292">
        <v>39</v>
      </c>
      <c r="J1056" s="291" t="s">
        <v>3694</v>
      </c>
      <c r="K1056" s="292">
        <v>66855</v>
      </c>
      <c r="L1056" s="291"/>
    </row>
    <row r="1057" spans="1:12">
      <c r="A1057" s="292">
        <v>66856</v>
      </c>
      <c r="B1057" s="291" t="s">
        <v>3918</v>
      </c>
      <c r="C1057" s="291" t="s">
        <v>3781</v>
      </c>
      <c r="D1057" s="292">
        <v>3</v>
      </c>
      <c r="E1057" s="292">
        <v>66856</v>
      </c>
      <c r="F1057" s="293">
        <v>105441379</v>
      </c>
      <c r="G1057" s="293">
        <v>20464727</v>
      </c>
      <c r="H1057" s="292">
        <v>1320</v>
      </c>
      <c r="I1057" s="292">
        <v>40</v>
      </c>
      <c r="J1057" s="291" t="s">
        <v>1663</v>
      </c>
      <c r="K1057" s="292">
        <v>66856</v>
      </c>
      <c r="L1057" s="291"/>
    </row>
    <row r="1058" spans="1:12">
      <c r="A1058" s="292">
        <v>66857</v>
      </c>
      <c r="B1058" s="291" t="s">
        <v>3918</v>
      </c>
      <c r="C1058" s="291" t="s">
        <v>2193</v>
      </c>
      <c r="D1058" s="292">
        <v>3</v>
      </c>
      <c r="E1058" s="292">
        <v>66857</v>
      </c>
      <c r="F1058" s="293">
        <v>106059366</v>
      </c>
      <c r="G1058" s="293">
        <v>20741269</v>
      </c>
      <c r="H1058" s="292">
        <v>1321</v>
      </c>
      <c r="I1058" s="292">
        <v>41</v>
      </c>
      <c r="J1058" s="291" t="s">
        <v>3695</v>
      </c>
      <c r="K1058" s="292">
        <v>66857</v>
      </c>
      <c r="L1058" s="291"/>
    </row>
    <row r="1059" spans="1:12">
      <c r="A1059" s="292">
        <v>66858</v>
      </c>
      <c r="B1059" s="291" t="s">
        <v>3918</v>
      </c>
      <c r="C1059" s="291" t="s">
        <v>1806</v>
      </c>
      <c r="D1059" s="292">
        <v>3</v>
      </c>
      <c r="E1059" s="292">
        <v>66858</v>
      </c>
      <c r="F1059" s="293">
        <v>109099028</v>
      </c>
      <c r="G1059" s="293">
        <v>12255922</v>
      </c>
      <c r="H1059" s="292">
        <v>1322</v>
      </c>
      <c r="I1059" s="292">
        <v>42</v>
      </c>
      <c r="J1059" s="291" t="s">
        <v>1806</v>
      </c>
      <c r="K1059" s="292">
        <v>66858</v>
      </c>
      <c r="L1059" s="291"/>
    </row>
    <row r="1060" spans="1:12">
      <c r="A1060" s="292">
        <v>66859</v>
      </c>
      <c r="B1060" s="291" t="s">
        <v>3918</v>
      </c>
      <c r="C1060" s="291" t="s">
        <v>967</v>
      </c>
      <c r="D1060" s="292">
        <v>3</v>
      </c>
      <c r="E1060" s="292">
        <v>66859</v>
      </c>
      <c r="F1060" s="293">
        <v>105159061</v>
      </c>
      <c r="G1060" s="293">
        <v>9904759</v>
      </c>
      <c r="H1060" s="292">
        <v>1323</v>
      </c>
      <c r="I1060" s="292">
        <v>43</v>
      </c>
      <c r="J1060" s="291" t="s">
        <v>81</v>
      </c>
      <c r="K1060" s="292">
        <v>66859</v>
      </c>
      <c r="L1060" s="291"/>
    </row>
    <row r="1061" spans="1:12">
      <c r="A1061" s="292">
        <v>66860</v>
      </c>
      <c r="B1061" s="291" t="s">
        <v>3918</v>
      </c>
      <c r="C1061" s="291" t="s">
        <v>1684</v>
      </c>
      <c r="D1061" s="292">
        <v>3</v>
      </c>
      <c r="E1061" s="292">
        <v>66860</v>
      </c>
      <c r="F1061" s="293">
        <v>107922467</v>
      </c>
      <c r="G1061" s="293">
        <v>14510639</v>
      </c>
      <c r="H1061" s="292">
        <v>1324</v>
      </c>
      <c r="I1061" s="292">
        <v>44</v>
      </c>
      <c r="J1061" s="291" t="s">
        <v>1684</v>
      </c>
      <c r="K1061" s="292">
        <v>66860</v>
      </c>
      <c r="L1061" s="291"/>
    </row>
    <row r="1062" spans="1:12">
      <c r="A1062" s="292">
        <v>66861</v>
      </c>
      <c r="B1062" s="291" t="s">
        <v>3918</v>
      </c>
      <c r="C1062" s="291" t="s">
        <v>1719</v>
      </c>
      <c r="D1062" s="292">
        <v>3</v>
      </c>
      <c r="E1062" s="292">
        <v>66861</v>
      </c>
      <c r="F1062" s="293">
        <v>103752551</v>
      </c>
      <c r="G1062" s="293">
        <v>22175062</v>
      </c>
      <c r="H1062" s="292">
        <v>1325</v>
      </c>
      <c r="I1062" s="292">
        <v>45</v>
      </c>
      <c r="J1062" s="291" t="s">
        <v>1719</v>
      </c>
      <c r="K1062" s="292">
        <v>66861</v>
      </c>
      <c r="L1062" s="291"/>
    </row>
    <row r="1063" spans="1:12">
      <c r="A1063" s="292">
        <v>66862</v>
      </c>
      <c r="B1063" s="291" t="s">
        <v>3918</v>
      </c>
      <c r="C1063" s="291" t="s">
        <v>602</v>
      </c>
      <c r="D1063" s="292">
        <v>3</v>
      </c>
      <c r="E1063" s="292">
        <v>66862</v>
      </c>
      <c r="F1063" s="293">
        <v>10807455</v>
      </c>
      <c r="G1063" s="293">
        <v>11576042</v>
      </c>
      <c r="H1063" s="292">
        <v>1326</v>
      </c>
      <c r="I1063" s="292">
        <v>46</v>
      </c>
      <c r="J1063" s="291" t="s">
        <v>602</v>
      </c>
      <c r="K1063" s="292">
        <v>66862</v>
      </c>
      <c r="L1063" s="291"/>
    </row>
    <row r="1064" spans="1:12">
      <c r="A1064" s="292">
        <v>66863</v>
      </c>
      <c r="B1064" s="291" t="s">
        <v>3918</v>
      </c>
      <c r="C1064" s="291" t="s">
        <v>1122</v>
      </c>
      <c r="D1064" s="292">
        <v>3</v>
      </c>
      <c r="E1064" s="292">
        <v>66863</v>
      </c>
      <c r="F1064" s="293">
        <v>106488708</v>
      </c>
      <c r="G1064" s="293">
        <v>21557475</v>
      </c>
      <c r="H1064" s="292">
        <v>1327</v>
      </c>
      <c r="I1064" s="292">
        <v>47</v>
      </c>
      <c r="J1064" s="291" t="s">
        <v>1122</v>
      </c>
      <c r="K1064" s="292">
        <v>66863</v>
      </c>
      <c r="L1064" s="291"/>
    </row>
    <row r="1065" spans="1:12">
      <c r="A1065" s="292">
        <v>66864</v>
      </c>
      <c r="B1065" s="291" t="s">
        <v>3918</v>
      </c>
      <c r="C1065" s="291" t="s">
        <v>790</v>
      </c>
      <c r="D1065" s="292">
        <v>3</v>
      </c>
      <c r="E1065" s="292">
        <v>66864</v>
      </c>
      <c r="F1065" s="293">
        <v>103893213</v>
      </c>
      <c r="G1065" s="293">
        <v>22540867</v>
      </c>
      <c r="H1065" s="292">
        <v>1328</v>
      </c>
      <c r="I1065" s="292">
        <v>48</v>
      </c>
      <c r="J1065" s="291" t="s">
        <v>790</v>
      </c>
      <c r="K1065" s="292">
        <v>66864</v>
      </c>
      <c r="L1065" s="291"/>
    </row>
    <row r="1066" spans="1:12">
      <c r="A1066" s="292">
        <v>66865</v>
      </c>
      <c r="B1066" s="291" t="s">
        <v>3918</v>
      </c>
      <c r="C1066" s="291" t="s">
        <v>3699</v>
      </c>
      <c r="D1066" s="292">
        <v>3</v>
      </c>
      <c r="E1066" s="292">
        <v>66865</v>
      </c>
      <c r="F1066" s="293">
        <v>106607734</v>
      </c>
      <c r="G1066" s="293">
        <v>10501894</v>
      </c>
      <c r="H1066" s="292">
        <v>1329</v>
      </c>
      <c r="I1066" s="292">
        <v>49</v>
      </c>
      <c r="J1066" s="291" t="s">
        <v>3699</v>
      </c>
      <c r="K1066" s="292">
        <v>66865</v>
      </c>
      <c r="L1066" s="291"/>
    </row>
    <row r="1067" spans="1:12">
      <c r="A1067" s="292">
        <v>66866</v>
      </c>
      <c r="B1067" s="291" t="s">
        <v>3918</v>
      </c>
      <c r="C1067" s="291" t="s">
        <v>3786</v>
      </c>
      <c r="D1067" s="292">
        <v>3</v>
      </c>
      <c r="E1067" s="292">
        <v>66866</v>
      </c>
      <c r="F1067" s="293">
        <v>1061766</v>
      </c>
      <c r="G1067" s="293">
        <v>20336079</v>
      </c>
      <c r="H1067" s="292">
        <v>1330</v>
      </c>
      <c r="I1067" s="292">
        <v>50</v>
      </c>
      <c r="J1067" s="291" t="s">
        <v>3700</v>
      </c>
      <c r="K1067" s="292">
        <v>66866</v>
      </c>
      <c r="L1067" s="291"/>
    </row>
    <row r="1068" spans="1:12">
      <c r="A1068" s="292">
        <v>66867</v>
      </c>
      <c r="B1068" s="291" t="s">
        <v>3918</v>
      </c>
      <c r="C1068" s="291" t="s">
        <v>3701</v>
      </c>
      <c r="D1068" s="292">
        <v>3</v>
      </c>
      <c r="E1068" s="292">
        <v>66867</v>
      </c>
      <c r="F1068" s="293">
        <v>105087577</v>
      </c>
      <c r="G1068" s="293">
        <v>18928041</v>
      </c>
      <c r="H1068" s="292">
        <v>1331</v>
      </c>
      <c r="I1068" s="292">
        <v>51</v>
      </c>
      <c r="J1068" s="291" t="s">
        <v>3701</v>
      </c>
      <c r="K1068" s="292">
        <v>66867</v>
      </c>
      <c r="L1068" s="291"/>
    </row>
    <row r="1069" spans="1:12">
      <c r="A1069" s="292">
        <v>66868</v>
      </c>
      <c r="B1069" s="291" t="s">
        <v>3918</v>
      </c>
      <c r="C1069" s="291" t="s">
        <v>1400</v>
      </c>
      <c r="D1069" s="292">
        <v>3</v>
      </c>
      <c r="E1069" s="292">
        <v>66868</v>
      </c>
      <c r="F1069" s="293">
        <v>106074628</v>
      </c>
      <c r="G1069" s="293">
        <v>1997527</v>
      </c>
      <c r="H1069" s="292">
        <v>1332</v>
      </c>
      <c r="I1069" s="292">
        <v>52</v>
      </c>
      <c r="J1069" s="291" t="s">
        <v>745</v>
      </c>
      <c r="K1069" s="292">
        <v>66868</v>
      </c>
      <c r="L1069" s="291"/>
    </row>
    <row r="1070" spans="1:12">
      <c r="A1070" s="292">
        <v>66869</v>
      </c>
      <c r="B1070" s="291" t="s">
        <v>3918</v>
      </c>
      <c r="C1070" s="291" t="s">
        <v>896</v>
      </c>
      <c r="D1070" s="292">
        <v>3</v>
      </c>
      <c r="E1070" s="292">
        <v>66869</v>
      </c>
      <c r="F1070" s="293">
        <v>108776861</v>
      </c>
      <c r="G1070" s="293">
        <v>1178142</v>
      </c>
      <c r="H1070" s="292">
        <v>1333</v>
      </c>
      <c r="I1070" s="292">
        <v>53</v>
      </c>
      <c r="J1070" s="291" t="s">
        <v>725</v>
      </c>
      <c r="K1070" s="292">
        <v>66869</v>
      </c>
      <c r="L1070" s="291"/>
    </row>
    <row r="1071" spans="1:12">
      <c r="A1071" s="292">
        <v>66870</v>
      </c>
      <c r="B1071" s="291" t="s">
        <v>3918</v>
      </c>
      <c r="C1071" s="291" t="s">
        <v>885</v>
      </c>
      <c r="D1071" s="292">
        <v>3</v>
      </c>
      <c r="E1071" s="292">
        <v>66870</v>
      </c>
      <c r="F1071" s="293">
        <v>105293559</v>
      </c>
      <c r="G1071" s="293">
        <v>21359987</v>
      </c>
      <c r="H1071" s="292">
        <v>1334</v>
      </c>
      <c r="I1071" s="292">
        <v>54</v>
      </c>
      <c r="J1071" s="291" t="s">
        <v>832</v>
      </c>
      <c r="K1071" s="292">
        <v>66870</v>
      </c>
      <c r="L1071" s="291"/>
    </row>
    <row r="1072" spans="1:12">
      <c r="A1072" s="292">
        <v>66871</v>
      </c>
      <c r="B1072" s="296"/>
      <c r="C1072" s="291" t="s">
        <v>2274</v>
      </c>
      <c r="D1072" s="292">
        <v>3</v>
      </c>
      <c r="E1072" s="292">
        <v>66871</v>
      </c>
      <c r="F1072" s="293">
        <v>109242063</v>
      </c>
      <c r="G1072" s="293">
        <v>13387154</v>
      </c>
      <c r="H1072" s="292">
        <v>1335</v>
      </c>
      <c r="I1072" s="292">
        <v>55</v>
      </c>
      <c r="J1072" s="291" t="s">
        <v>2445</v>
      </c>
      <c r="K1072" s="292">
        <v>66871</v>
      </c>
      <c r="L1072" s="291"/>
    </row>
    <row r="1073" spans="1:12">
      <c r="A1073" s="292">
        <v>66872</v>
      </c>
      <c r="B1073" s="291" t="s">
        <v>3918</v>
      </c>
      <c r="C1073" s="291" t="s">
        <v>3984</v>
      </c>
      <c r="D1073" s="292">
        <v>3</v>
      </c>
      <c r="E1073" s="292">
        <v>66872</v>
      </c>
      <c r="F1073" s="293">
        <v>105969007</v>
      </c>
      <c r="G1073" s="293">
        <v>178084</v>
      </c>
      <c r="H1073" s="292">
        <v>1336</v>
      </c>
      <c r="I1073" s="292">
        <v>56</v>
      </c>
      <c r="J1073" s="291" t="s">
        <v>3702</v>
      </c>
      <c r="K1073" s="292">
        <v>66872</v>
      </c>
      <c r="L1073" s="291"/>
    </row>
    <row r="1074" spans="1:12">
      <c r="A1074" s="292">
        <v>66873</v>
      </c>
      <c r="B1074" s="291" t="s">
        <v>3918</v>
      </c>
      <c r="C1074" s="291" t="s">
        <v>3985</v>
      </c>
      <c r="D1074" s="292">
        <v>3</v>
      </c>
      <c r="E1074" s="292">
        <v>66873</v>
      </c>
      <c r="F1074" s="293">
        <v>10828074</v>
      </c>
      <c r="G1074" s="293">
        <v>15839329</v>
      </c>
      <c r="H1074" s="292">
        <v>1337</v>
      </c>
      <c r="I1074" s="292">
        <v>57</v>
      </c>
      <c r="J1074" s="291" t="s">
        <v>3703</v>
      </c>
      <c r="K1074" s="292">
        <v>66873</v>
      </c>
      <c r="L1074" s="291"/>
    </row>
    <row r="1075" spans="1:12">
      <c r="A1075" s="292">
        <v>66874</v>
      </c>
      <c r="B1075" s="291" t="s">
        <v>3918</v>
      </c>
      <c r="C1075" s="291" t="s">
        <v>1230</v>
      </c>
      <c r="D1075" s="292">
        <v>3</v>
      </c>
      <c r="E1075" s="292">
        <v>66874</v>
      </c>
      <c r="F1075" s="293">
        <v>108888414</v>
      </c>
      <c r="G1075" s="293">
        <v>1495403</v>
      </c>
      <c r="H1075" s="292">
        <v>1338</v>
      </c>
      <c r="I1075" s="292">
        <v>58</v>
      </c>
      <c r="J1075" s="291" t="s">
        <v>1230</v>
      </c>
      <c r="K1075" s="292">
        <v>66874</v>
      </c>
      <c r="L1075" s="291"/>
    </row>
    <row r="1076" spans="1:12">
      <c r="A1076" s="292">
        <v>66875</v>
      </c>
      <c r="B1076" s="296"/>
      <c r="C1076" s="291" t="s">
        <v>1955</v>
      </c>
      <c r="D1076" s="292">
        <v>3</v>
      </c>
      <c r="E1076" s="292">
        <v>66875</v>
      </c>
      <c r="F1076" s="293">
        <v>106836098</v>
      </c>
      <c r="G1076" s="293">
        <v>20952543</v>
      </c>
      <c r="H1076" s="292">
        <v>1339</v>
      </c>
      <c r="I1076" s="292">
        <v>59</v>
      </c>
      <c r="J1076" s="291" t="s">
        <v>3704</v>
      </c>
      <c r="K1076" s="292">
        <v>66875</v>
      </c>
      <c r="L1076" s="291"/>
    </row>
    <row r="1077" spans="1:12">
      <c r="A1077" s="292">
        <v>66876</v>
      </c>
      <c r="B1077" s="291" t="s">
        <v>3918</v>
      </c>
      <c r="C1077" s="291" t="s">
        <v>3705</v>
      </c>
      <c r="D1077" s="292">
        <v>3</v>
      </c>
      <c r="E1077" s="292">
        <v>66876</v>
      </c>
      <c r="F1077" s="293">
        <v>107246481</v>
      </c>
      <c r="G1077" s="293">
        <v>16690483</v>
      </c>
      <c r="H1077" s="292">
        <v>1340</v>
      </c>
      <c r="I1077" s="292">
        <v>60</v>
      </c>
      <c r="J1077" s="291" t="s">
        <v>3705</v>
      </c>
      <c r="K1077" s="292">
        <v>66876</v>
      </c>
      <c r="L1077" s="291"/>
    </row>
    <row r="1078" spans="1:12">
      <c r="A1078" s="292">
        <v>66877</v>
      </c>
      <c r="B1078" s="291" t="s">
        <v>3918</v>
      </c>
      <c r="C1078" s="291" t="s">
        <v>1865</v>
      </c>
      <c r="D1078" s="292">
        <v>3</v>
      </c>
      <c r="E1078" s="292">
        <v>66877</v>
      </c>
      <c r="F1078" s="293">
        <v>10589431</v>
      </c>
      <c r="G1078" s="293">
        <v>992806</v>
      </c>
      <c r="H1078" s="292">
        <v>1341</v>
      </c>
      <c r="I1078" s="292">
        <v>61</v>
      </c>
      <c r="J1078" s="291" t="s">
        <v>1863</v>
      </c>
      <c r="K1078" s="292">
        <v>66877</v>
      </c>
      <c r="L1078" s="291"/>
    </row>
    <row r="1079" spans="1:12">
      <c r="A1079" s="292">
        <v>66878</v>
      </c>
      <c r="B1079" s="291" t="s">
        <v>3918</v>
      </c>
      <c r="C1079" s="291" t="s">
        <v>3986</v>
      </c>
      <c r="D1079" s="292">
        <v>3</v>
      </c>
      <c r="E1079" s="292">
        <v>66878</v>
      </c>
      <c r="F1079" s="293">
        <v>104026373</v>
      </c>
      <c r="G1079" s="293">
        <v>21517083</v>
      </c>
      <c r="H1079" s="292">
        <v>1342</v>
      </c>
      <c r="I1079" s="292">
        <v>62</v>
      </c>
      <c r="J1079" s="291" t="s">
        <v>3706</v>
      </c>
      <c r="K1079" s="292">
        <v>66878</v>
      </c>
      <c r="L1079" s="291"/>
    </row>
    <row r="1080" spans="1:12">
      <c r="A1080" s="292">
        <v>66879</v>
      </c>
      <c r="B1080" s="291" t="s">
        <v>3918</v>
      </c>
      <c r="C1080" s="291" t="s">
        <v>1899</v>
      </c>
      <c r="D1080" s="292">
        <v>3</v>
      </c>
      <c r="E1080" s="292">
        <v>66879</v>
      </c>
      <c r="F1080" s="293">
        <v>10626577</v>
      </c>
      <c r="G1080" s="293">
        <v>11083277</v>
      </c>
      <c r="H1080" s="292">
        <v>1343</v>
      </c>
      <c r="I1080" s="292">
        <v>63</v>
      </c>
      <c r="J1080" s="291" t="s">
        <v>1899</v>
      </c>
      <c r="K1080" s="292">
        <v>66879</v>
      </c>
      <c r="L1080" s="291"/>
    </row>
    <row r="1081" spans="1:12">
      <c r="A1081" s="292">
        <v>66880</v>
      </c>
      <c r="B1081" s="291" t="s">
        <v>3918</v>
      </c>
      <c r="C1081" s="291" t="s">
        <v>1928</v>
      </c>
      <c r="D1081" s="292">
        <v>3</v>
      </c>
      <c r="E1081" s="292">
        <v>66880</v>
      </c>
      <c r="F1081" s="293">
        <v>106424382</v>
      </c>
      <c r="G1081" s="293">
        <v>20648571</v>
      </c>
      <c r="H1081" s="292">
        <v>1344</v>
      </c>
      <c r="I1081" s="292">
        <v>64</v>
      </c>
      <c r="J1081" s="291" t="s">
        <v>1927</v>
      </c>
      <c r="K1081" s="292">
        <v>66880</v>
      </c>
      <c r="L1081" s="291"/>
    </row>
    <row r="1082" spans="1:12">
      <c r="A1082" s="292">
        <v>66881</v>
      </c>
      <c r="B1082" s="296"/>
      <c r="C1082" s="291" t="s">
        <v>2450</v>
      </c>
      <c r="D1082" s="292">
        <v>3</v>
      </c>
      <c r="E1082" s="292">
        <v>66881</v>
      </c>
      <c r="F1082" s="293">
        <v>105843427</v>
      </c>
      <c r="G1082" s="293">
        <v>21624778</v>
      </c>
      <c r="H1082" s="292">
        <v>1345</v>
      </c>
      <c r="I1082" s="292">
        <v>65</v>
      </c>
      <c r="J1082" s="291" t="s">
        <v>2400</v>
      </c>
      <c r="K1082" s="292">
        <v>66881</v>
      </c>
      <c r="L1082" s="291"/>
    </row>
    <row r="1083" spans="1:12">
      <c r="A1083" s="292">
        <v>66882</v>
      </c>
      <c r="B1083" s="291" t="s">
        <v>3918</v>
      </c>
      <c r="C1083" s="291" t="s">
        <v>3707</v>
      </c>
      <c r="D1083" s="292">
        <v>3</v>
      </c>
      <c r="E1083" s="292">
        <v>66882</v>
      </c>
      <c r="F1083" s="293">
        <v>105475817</v>
      </c>
      <c r="G1083" s="293">
        <v>20213701</v>
      </c>
      <c r="H1083" s="292">
        <v>1346</v>
      </c>
      <c r="I1083" s="292">
        <v>66</v>
      </c>
      <c r="J1083" s="291" t="s">
        <v>3707</v>
      </c>
      <c r="K1083" s="292">
        <v>66882</v>
      </c>
      <c r="L1083" s="291"/>
    </row>
    <row r="1084" spans="1:12">
      <c r="A1084" s="292">
        <v>66883</v>
      </c>
      <c r="B1084" s="291" t="s">
        <v>3918</v>
      </c>
      <c r="C1084" s="291" t="s">
        <v>3987</v>
      </c>
      <c r="D1084" s="292">
        <v>3</v>
      </c>
      <c r="E1084" s="292">
        <v>66883</v>
      </c>
      <c r="F1084" s="293">
        <v>107718813</v>
      </c>
      <c r="G1084" s="293">
        <v>16167906</v>
      </c>
      <c r="H1084" s="292">
        <v>1347</v>
      </c>
      <c r="I1084" s="292">
        <v>67</v>
      </c>
      <c r="J1084" s="291" t="s">
        <v>3708</v>
      </c>
      <c r="K1084" s="292">
        <v>66883</v>
      </c>
      <c r="L1084" s="291"/>
    </row>
    <row r="1085" spans="1:12">
      <c r="A1085" s="292">
        <v>66884</v>
      </c>
      <c r="B1085" s="291" t="s">
        <v>3918</v>
      </c>
      <c r="C1085" s="291" t="s">
        <v>672</v>
      </c>
      <c r="D1085" s="292">
        <v>3</v>
      </c>
      <c r="E1085" s="292">
        <v>66884</v>
      </c>
      <c r="F1085" s="293">
        <v>106343082</v>
      </c>
      <c r="G1085" s="293">
        <v>10448686</v>
      </c>
      <c r="H1085" s="292">
        <v>1348</v>
      </c>
      <c r="I1085" s="292">
        <v>68</v>
      </c>
      <c r="J1085" s="291" t="s">
        <v>81</v>
      </c>
      <c r="K1085" s="292">
        <v>66884</v>
      </c>
      <c r="L1085" s="291"/>
    </row>
    <row r="1086" spans="1:12">
      <c r="A1086" s="292">
        <v>66885</v>
      </c>
      <c r="B1086" s="291" t="s">
        <v>3918</v>
      </c>
      <c r="C1086" s="291" t="s">
        <v>3709</v>
      </c>
      <c r="D1086" s="292">
        <v>3</v>
      </c>
      <c r="E1086" s="292">
        <v>66885</v>
      </c>
      <c r="F1086" s="293">
        <v>10620517</v>
      </c>
      <c r="G1086" s="293">
        <v>9996181</v>
      </c>
      <c r="H1086" s="292">
        <v>1349</v>
      </c>
      <c r="I1086" s="292">
        <v>69</v>
      </c>
      <c r="J1086" s="291" t="s">
        <v>3709</v>
      </c>
      <c r="K1086" s="292">
        <v>66885</v>
      </c>
      <c r="L1086" s="291"/>
    </row>
    <row r="1087" spans="1:12">
      <c r="A1087" s="292">
        <v>66886</v>
      </c>
      <c r="B1087" s="291" t="s">
        <v>3918</v>
      </c>
      <c r="C1087" s="291" t="s">
        <v>968</v>
      </c>
      <c r="D1087" s="292">
        <v>3</v>
      </c>
      <c r="E1087" s="292">
        <v>66886</v>
      </c>
      <c r="F1087" s="293">
        <v>105393462</v>
      </c>
      <c r="G1087" s="293">
        <v>21698083</v>
      </c>
      <c r="H1087" s="292">
        <v>1350</v>
      </c>
      <c r="I1087" s="292">
        <v>70</v>
      </c>
      <c r="J1087" s="291" t="s">
        <v>968</v>
      </c>
      <c r="K1087" s="292">
        <v>66886</v>
      </c>
      <c r="L1087" s="291"/>
    </row>
    <row r="1088" spans="1:12">
      <c r="A1088" s="292">
        <v>66887</v>
      </c>
      <c r="B1088" s="291" t="s">
        <v>3918</v>
      </c>
      <c r="C1088" s="291" t="s">
        <v>2560</v>
      </c>
      <c r="D1088" s="292">
        <v>3</v>
      </c>
      <c r="E1088" s="292">
        <v>66887</v>
      </c>
      <c r="F1088" s="293">
        <v>106109422</v>
      </c>
      <c r="G1088" s="293">
        <v>10174641</v>
      </c>
      <c r="H1088" s="292">
        <v>1351</v>
      </c>
      <c r="I1088" s="292">
        <v>71</v>
      </c>
      <c r="J1088" s="291" t="s">
        <v>2550</v>
      </c>
      <c r="K1088" s="292">
        <v>66887</v>
      </c>
      <c r="L1088" s="291"/>
    </row>
    <row r="1089" spans="1:12">
      <c r="A1089" s="292">
        <v>66888</v>
      </c>
      <c r="B1089" s="291" t="s">
        <v>3918</v>
      </c>
      <c r="C1089" s="291" t="s">
        <v>3988</v>
      </c>
      <c r="D1089" s="292">
        <v>3</v>
      </c>
      <c r="E1089" s="292">
        <v>66888</v>
      </c>
      <c r="F1089" s="293">
        <v>105541073</v>
      </c>
      <c r="G1089" s="293">
        <v>21379748</v>
      </c>
      <c r="H1089" s="292">
        <v>1352</v>
      </c>
      <c r="I1089" s="292">
        <v>72</v>
      </c>
      <c r="J1089" s="291" t="s">
        <v>2507</v>
      </c>
      <c r="K1089" s="292">
        <v>66888</v>
      </c>
      <c r="L1089" s="291"/>
    </row>
    <row r="1090" spans="1:12">
      <c r="A1090" s="292">
        <v>66889</v>
      </c>
      <c r="B1090" s="291" t="s">
        <v>3918</v>
      </c>
      <c r="C1090" s="291" t="s">
        <v>521</v>
      </c>
      <c r="D1090" s="292">
        <v>3</v>
      </c>
      <c r="E1090" s="292">
        <v>66889</v>
      </c>
      <c r="F1090" s="293">
        <v>104829056</v>
      </c>
      <c r="G1090" s="293">
        <v>21754711</v>
      </c>
      <c r="H1090" s="292">
        <v>1353</v>
      </c>
      <c r="I1090" s="292">
        <v>73</v>
      </c>
      <c r="J1090" s="291" t="s">
        <v>512</v>
      </c>
      <c r="K1090" s="292">
        <v>66889</v>
      </c>
      <c r="L1090" s="291"/>
    </row>
    <row r="1091" spans="1:12">
      <c r="A1091" s="292">
        <v>67083</v>
      </c>
      <c r="B1091" s="296"/>
      <c r="C1091" s="291" t="s">
        <v>1535</v>
      </c>
      <c r="D1091" s="292">
        <v>3</v>
      </c>
      <c r="E1091" s="292">
        <v>67083</v>
      </c>
      <c r="F1091" s="293">
        <v>105828578</v>
      </c>
      <c r="G1091" s="293">
        <v>20970693</v>
      </c>
      <c r="H1091" s="292">
        <v>1547</v>
      </c>
      <c r="I1091" s="292">
        <v>11</v>
      </c>
      <c r="J1091" s="291" t="s">
        <v>1536</v>
      </c>
      <c r="K1091" s="292">
        <v>67083</v>
      </c>
      <c r="L1091" s="291"/>
    </row>
    <row r="1092" spans="1:12">
      <c r="A1092" s="292">
        <v>67084</v>
      </c>
      <c r="B1092" s="296"/>
      <c r="C1092" s="292">
        <v>1</v>
      </c>
      <c r="D1092" s="292">
        <v>3</v>
      </c>
      <c r="E1092" s="292">
        <v>67084</v>
      </c>
      <c r="F1092" s="293">
        <v>106653271</v>
      </c>
      <c r="G1092" s="293">
        <v>10747075</v>
      </c>
      <c r="H1092" s="292">
        <v>1548</v>
      </c>
      <c r="I1092" s="292">
        <v>12</v>
      </c>
      <c r="J1092" s="292">
        <v>6</v>
      </c>
      <c r="K1092" s="292">
        <v>67084</v>
      </c>
      <c r="L1092" s="291"/>
    </row>
    <row r="1093" spans="1:12">
      <c r="A1093" s="292">
        <v>67085</v>
      </c>
      <c r="B1093" s="296"/>
      <c r="C1093" s="291" t="s">
        <v>626</v>
      </c>
      <c r="D1093" s="292">
        <v>3</v>
      </c>
      <c r="E1093" s="292">
        <v>67085</v>
      </c>
      <c r="F1093" s="293">
        <v>10668392</v>
      </c>
      <c r="G1093" s="293">
        <v>20853881</v>
      </c>
      <c r="H1093" s="292">
        <v>1549</v>
      </c>
      <c r="I1093" s="292">
        <v>13</v>
      </c>
      <c r="J1093" s="291" t="s">
        <v>428</v>
      </c>
      <c r="K1093" s="292">
        <v>67085</v>
      </c>
      <c r="L1093" s="291"/>
    </row>
    <row r="1094" spans="1:12">
      <c r="A1094" s="292">
        <v>67086</v>
      </c>
      <c r="B1094" s="296"/>
      <c r="C1094" s="291" t="s">
        <v>1057</v>
      </c>
      <c r="D1094" s="292">
        <v>3</v>
      </c>
      <c r="E1094" s="292">
        <v>67086</v>
      </c>
      <c r="F1094" s="293">
        <v>108184055</v>
      </c>
      <c r="G1094" s="293">
        <v>16058406</v>
      </c>
      <c r="H1094" s="292">
        <v>1550</v>
      </c>
      <c r="I1094" s="292">
        <v>14</v>
      </c>
      <c r="J1094" s="291" t="s">
        <v>2159</v>
      </c>
      <c r="K1094" s="292">
        <v>67086</v>
      </c>
      <c r="L1094" s="291"/>
    </row>
    <row r="1095" spans="1:12">
      <c r="A1095" s="292">
        <v>67087</v>
      </c>
      <c r="B1095" s="291" t="s">
        <v>3918</v>
      </c>
      <c r="C1095" s="291" t="s">
        <v>317</v>
      </c>
      <c r="D1095" s="292">
        <v>3</v>
      </c>
      <c r="E1095" s="292">
        <v>67087</v>
      </c>
      <c r="F1095" s="293">
        <v>105667844</v>
      </c>
      <c r="G1095" s="293">
        <v>999759</v>
      </c>
      <c r="H1095" s="292">
        <v>1551</v>
      </c>
      <c r="I1095" s="292">
        <v>15</v>
      </c>
      <c r="J1095" s="291" t="s">
        <v>317</v>
      </c>
      <c r="K1095" s="292">
        <v>67087</v>
      </c>
      <c r="L1095" s="291"/>
    </row>
    <row r="1096" spans="1:12">
      <c r="A1096" s="292">
        <v>67088</v>
      </c>
      <c r="B1096" s="291" t="s">
        <v>3918</v>
      </c>
      <c r="C1096" s="291" t="s">
        <v>80</v>
      </c>
      <c r="D1096" s="292">
        <v>3</v>
      </c>
      <c r="E1096" s="292">
        <v>67088</v>
      </c>
      <c r="F1096" s="293">
        <v>105389902</v>
      </c>
      <c r="G1096" s="293">
        <v>10442717</v>
      </c>
      <c r="H1096" s="292">
        <v>1552</v>
      </c>
      <c r="I1096" s="292">
        <v>16</v>
      </c>
      <c r="J1096" s="291" t="s">
        <v>81</v>
      </c>
      <c r="K1096" s="292">
        <v>67088</v>
      </c>
      <c r="L1096" s="291"/>
    </row>
    <row r="1097" spans="1:12">
      <c r="A1097" s="292">
        <v>67089</v>
      </c>
      <c r="B1097" s="291" t="s">
        <v>3918</v>
      </c>
      <c r="C1097" s="291" t="s">
        <v>160</v>
      </c>
      <c r="D1097" s="292">
        <v>3</v>
      </c>
      <c r="E1097" s="292">
        <v>67089</v>
      </c>
      <c r="F1097" s="293">
        <v>107269519</v>
      </c>
      <c r="G1097" s="293">
        <v>10489832</v>
      </c>
      <c r="H1097" s="292">
        <v>1553</v>
      </c>
      <c r="I1097" s="292">
        <v>17</v>
      </c>
      <c r="J1097" s="291" t="s">
        <v>160</v>
      </c>
      <c r="K1097" s="292">
        <v>67089</v>
      </c>
      <c r="L1097" s="291"/>
    </row>
    <row r="1098" spans="1:12">
      <c r="A1098" s="292">
        <v>67090</v>
      </c>
      <c r="B1098" s="291" t="s">
        <v>3918</v>
      </c>
      <c r="C1098" s="291" t="s">
        <v>385</v>
      </c>
      <c r="D1098" s="292">
        <v>3</v>
      </c>
      <c r="E1098" s="292">
        <v>67090</v>
      </c>
      <c r="F1098" s="293">
        <v>105460381</v>
      </c>
      <c r="G1098" s="293">
        <v>9437524</v>
      </c>
      <c r="H1098" s="292">
        <v>1554</v>
      </c>
      <c r="I1098" s="292">
        <v>18</v>
      </c>
      <c r="J1098" s="291" t="s">
        <v>385</v>
      </c>
      <c r="K1098" s="292">
        <v>67090</v>
      </c>
      <c r="L1098" s="291"/>
    </row>
    <row r="1099" spans="1:12">
      <c r="A1099" s="292">
        <v>67091</v>
      </c>
      <c r="B1099" s="291" t="s">
        <v>3918</v>
      </c>
      <c r="C1099" s="291" t="s">
        <v>80</v>
      </c>
      <c r="D1099" s="292">
        <v>3</v>
      </c>
      <c r="E1099" s="292">
        <v>67091</v>
      </c>
      <c r="F1099" s="293">
        <v>106849892</v>
      </c>
      <c r="G1099" s="293">
        <v>21334313</v>
      </c>
      <c r="H1099" s="292">
        <v>1555</v>
      </c>
      <c r="I1099" s="292">
        <v>19</v>
      </c>
      <c r="J1099" s="291" t="s">
        <v>3713</v>
      </c>
      <c r="K1099" s="292">
        <v>67091</v>
      </c>
      <c r="L1099" s="291"/>
    </row>
    <row r="1100" spans="1:12">
      <c r="A1100" s="292">
        <v>67092</v>
      </c>
      <c r="B1100" s="291" t="s">
        <v>3918</v>
      </c>
      <c r="C1100" s="291" t="s">
        <v>485</v>
      </c>
      <c r="D1100" s="292">
        <v>3</v>
      </c>
      <c r="E1100" s="292">
        <v>67092</v>
      </c>
      <c r="F1100" s="293">
        <v>106183915</v>
      </c>
      <c r="G1100" s="293">
        <v>22237012</v>
      </c>
      <c r="H1100" s="292">
        <v>1556</v>
      </c>
      <c r="I1100" s="292">
        <v>20</v>
      </c>
      <c r="J1100" s="291" t="s">
        <v>486</v>
      </c>
      <c r="K1100" s="292">
        <v>67092</v>
      </c>
      <c r="L1100" s="291"/>
    </row>
    <row r="1101" spans="1:12">
      <c r="A1101" s="292">
        <v>67093</v>
      </c>
      <c r="B1101" s="291" t="s">
        <v>3918</v>
      </c>
      <c r="C1101" s="291" t="s">
        <v>2294</v>
      </c>
      <c r="D1101" s="292">
        <v>3</v>
      </c>
      <c r="E1101" s="292">
        <v>67093</v>
      </c>
      <c r="F1101" s="293">
        <v>10601906</v>
      </c>
      <c r="G1101" s="293">
        <v>21143681</v>
      </c>
      <c r="H1101" s="292">
        <v>1557</v>
      </c>
      <c r="I1101" s="292">
        <v>21</v>
      </c>
      <c r="J1101" s="291" t="s">
        <v>942</v>
      </c>
      <c r="K1101" s="292">
        <v>67093</v>
      </c>
      <c r="L1101" s="291"/>
    </row>
    <row r="1102" spans="1:12">
      <c r="A1102" s="292">
        <v>67094</v>
      </c>
      <c r="B1102" s="291" t="s">
        <v>3918</v>
      </c>
      <c r="C1102" s="291" t="s">
        <v>328</v>
      </c>
      <c r="D1102" s="292">
        <v>3</v>
      </c>
      <c r="E1102" s="292">
        <v>67094</v>
      </c>
      <c r="F1102" s="293">
        <v>10650556</v>
      </c>
      <c r="G1102" s="293">
        <v>101529</v>
      </c>
      <c r="H1102" s="292">
        <v>1558</v>
      </c>
      <c r="I1102" s="292">
        <v>22</v>
      </c>
      <c r="J1102" s="291" t="s">
        <v>328</v>
      </c>
      <c r="K1102" s="292">
        <v>67094</v>
      </c>
      <c r="L1102" s="291"/>
    </row>
    <row r="1103" spans="1:12">
      <c r="A1103" s="292">
        <v>67095</v>
      </c>
      <c r="B1103" s="291" t="s">
        <v>3918</v>
      </c>
      <c r="C1103" s="291" t="s">
        <v>3170</v>
      </c>
      <c r="D1103" s="292">
        <v>3</v>
      </c>
      <c r="E1103" s="292">
        <v>67095</v>
      </c>
      <c r="F1103" s="293">
        <v>106363383</v>
      </c>
      <c r="G1103" s="293">
        <v>11280098</v>
      </c>
      <c r="H1103" s="292">
        <v>1559</v>
      </c>
      <c r="I1103" s="292">
        <v>23</v>
      </c>
      <c r="J1103" s="291" t="s">
        <v>3170</v>
      </c>
      <c r="K1103" s="292">
        <v>67095</v>
      </c>
      <c r="L1103" s="291"/>
    </row>
    <row r="1104" spans="1:12">
      <c r="A1104" s="292">
        <v>67096</v>
      </c>
      <c r="B1104" s="291" t="s">
        <v>3918</v>
      </c>
      <c r="C1104" s="291" t="s">
        <v>1058</v>
      </c>
      <c r="D1104" s="292">
        <v>3</v>
      </c>
      <c r="E1104" s="292">
        <v>67096</v>
      </c>
      <c r="F1104" s="293">
        <v>109059285</v>
      </c>
      <c r="G1104" s="293">
        <v>13998177</v>
      </c>
      <c r="H1104" s="292">
        <v>1560</v>
      </c>
      <c r="I1104" s="292">
        <v>24</v>
      </c>
      <c r="J1104" s="291" t="s">
        <v>3714</v>
      </c>
      <c r="K1104" s="292">
        <v>67096</v>
      </c>
      <c r="L1104" s="291"/>
    </row>
    <row r="1105" spans="1:12">
      <c r="A1105" s="292">
        <v>67097</v>
      </c>
      <c r="B1105" s="291" t="s">
        <v>3918</v>
      </c>
      <c r="C1105" s="291" t="s">
        <v>2109</v>
      </c>
      <c r="D1105" s="292">
        <v>3</v>
      </c>
      <c r="E1105" s="292">
        <v>67097</v>
      </c>
      <c r="F1105" s="293">
        <v>10661555</v>
      </c>
      <c r="G1105" s="293">
        <v>11416344</v>
      </c>
      <c r="H1105" s="292">
        <v>1561</v>
      </c>
      <c r="I1105" s="292">
        <v>25</v>
      </c>
      <c r="J1105" s="291" t="s">
        <v>2109</v>
      </c>
      <c r="K1105" s="292">
        <v>67097</v>
      </c>
      <c r="L1105" s="291"/>
    </row>
    <row r="1106" spans="1:12" ht="31.5">
      <c r="A1106" s="292">
        <v>67098</v>
      </c>
      <c r="B1106" s="291" t="s">
        <v>3918</v>
      </c>
      <c r="C1106" s="291" t="s">
        <v>3756</v>
      </c>
      <c r="D1106" s="292">
        <v>3</v>
      </c>
      <c r="E1106" s="292">
        <v>67098</v>
      </c>
      <c r="F1106" s="293">
        <v>107874578</v>
      </c>
      <c r="G1106" s="293">
        <v>10844605</v>
      </c>
      <c r="H1106" s="292">
        <v>1562</v>
      </c>
      <c r="I1106" s="292">
        <v>26</v>
      </c>
      <c r="J1106" s="291" t="s">
        <v>3715</v>
      </c>
      <c r="K1106" s="292">
        <v>67098</v>
      </c>
      <c r="L1106" s="291"/>
    </row>
    <row r="1107" spans="1:12">
      <c r="A1107" s="292">
        <v>67099</v>
      </c>
      <c r="B1107" s="291" t="s">
        <v>3918</v>
      </c>
      <c r="C1107" s="291" t="s">
        <v>3989</v>
      </c>
      <c r="D1107" s="292">
        <v>3</v>
      </c>
      <c r="E1107" s="292">
        <v>67099</v>
      </c>
      <c r="F1107" s="293">
        <v>104810766</v>
      </c>
      <c r="G1107" s="293">
        <v>8858349</v>
      </c>
      <c r="H1107" s="292">
        <v>1563</v>
      </c>
      <c r="I1107" s="292">
        <v>27</v>
      </c>
      <c r="J1107" s="291" t="s">
        <v>97</v>
      </c>
      <c r="K1107" s="292">
        <v>67099</v>
      </c>
      <c r="L1107" s="291"/>
    </row>
    <row r="1108" spans="1:12">
      <c r="A1108" s="292">
        <v>67100</v>
      </c>
      <c r="B1108" s="291" t="s">
        <v>3918</v>
      </c>
      <c r="C1108" s="291" t="s">
        <v>3990</v>
      </c>
      <c r="D1108" s="292">
        <v>3</v>
      </c>
      <c r="E1108" s="292">
        <v>67100</v>
      </c>
      <c r="F1108" s="293">
        <v>106153622</v>
      </c>
      <c r="G1108" s="293">
        <v>22737793</v>
      </c>
      <c r="H1108" s="292">
        <v>1564</v>
      </c>
      <c r="I1108" s="292">
        <v>28</v>
      </c>
      <c r="J1108" s="291" t="s">
        <v>93</v>
      </c>
      <c r="K1108" s="292">
        <v>67100</v>
      </c>
      <c r="L1108" s="291"/>
    </row>
    <row r="1109" spans="1:12">
      <c r="A1109" s="292">
        <v>67101</v>
      </c>
      <c r="B1109" s="291" t="s">
        <v>3918</v>
      </c>
      <c r="C1109" s="291" t="s">
        <v>3991</v>
      </c>
      <c r="D1109" s="292">
        <v>3</v>
      </c>
      <c r="E1109" s="292">
        <v>67101</v>
      </c>
      <c r="F1109" s="293">
        <v>108207581</v>
      </c>
      <c r="G1109" s="293">
        <v>13206593</v>
      </c>
      <c r="H1109" s="292">
        <v>1565</v>
      </c>
      <c r="I1109" s="292">
        <v>29</v>
      </c>
      <c r="J1109" s="291" t="s">
        <v>3716</v>
      </c>
      <c r="K1109" s="292">
        <v>67101</v>
      </c>
      <c r="L1109" s="291"/>
    </row>
    <row r="1110" spans="1:12">
      <c r="A1110" s="292">
        <v>67102</v>
      </c>
      <c r="B1110" s="291" t="s">
        <v>3918</v>
      </c>
      <c r="C1110" s="291" t="s">
        <v>235</v>
      </c>
      <c r="D1110" s="292">
        <v>3</v>
      </c>
      <c r="E1110" s="292">
        <v>67102</v>
      </c>
      <c r="F1110" s="293">
        <v>107513392</v>
      </c>
      <c r="G1110" s="293">
        <v>12001416</v>
      </c>
      <c r="H1110" s="292">
        <v>1566</v>
      </c>
      <c r="I1110" s="292">
        <v>30</v>
      </c>
      <c r="J1110" s="291" t="s">
        <v>250</v>
      </c>
      <c r="K1110" s="292">
        <v>67102</v>
      </c>
      <c r="L1110" s="291"/>
    </row>
    <row r="1111" spans="1:12">
      <c r="A1111" s="292">
        <v>67103</v>
      </c>
      <c r="B1111" s="296" t="s">
        <v>3923</v>
      </c>
      <c r="C1111" s="291" t="s">
        <v>3992</v>
      </c>
      <c r="D1111" s="292">
        <v>3</v>
      </c>
      <c r="E1111" s="292">
        <v>67103</v>
      </c>
      <c r="F1111" s="293">
        <v>103245909</v>
      </c>
      <c r="G1111" s="293">
        <v>2100339</v>
      </c>
      <c r="H1111" s="292">
        <v>1567</v>
      </c>
      <c r="I1111" s="292">
        <v>31</v>
      </c>
      <c r="J1111" s="291" t="s">
        <v>17</v>
      </c>
      <c r="K1111" s="292">
        <v>67103</v>
      </c>
      <c r="L1111" s="291"/>
    </row>
    <row r="1112" spans="1:12">
      <c r="A1112" s="292">
        <v>67104</v>
      </c>
      <c r="B1112" s="291" t="s">
        <v>3918</v>
      </c>
      <c r="C1112" s="291" t="s">
        <v>258</v>
      </c>
      <c r="D1112" s="292">
        <v>3</v>
      </c>
      <c r="E1112" s="292">
        <v>67104</v>
      </c>
      <c r="F1112" s="293">
        <v>107351951</v>
      </c>
      <c r="G1112" s="293">
        <v>11196183</v>
      </c>
      <c r="H1112" s="292">
        <v>1568</v>
      </c>
      <c r="I1112" s="292">
        <v>32</v>
      </c>
      <c r="J1112" s="291" t="s">
        <v>258</v>
      </c>
      <c r="K1112" s="292">
        <v>67104</v>
      </c>
      <c r="L1112" s="291"/>
    </row>
    <row r="1113" spans="1:12">
      <c r="A1113" s="292">
        <v>67105</v>
      </c>
      <c r="B1113" s="296" t="s">
        <v>3923</v>
      </c>
      <c r="C1113" s="291" t="s">
        <v>3993</v>
      </c>
      <c r="D1113" s="292">
        <v>3</v>
      </c>
      <c r="E1113" s="292">
        <v>67105</v>
      </c>
      <c r="F1113" s="293">
        <v>105309669</v>
      </c>
      <c r="G1113" s="293">
        <v>10800351</v>
      </c>
      <c r="H1113" s="292">
        <v>1569</v>
      </c>
      <c r="I1113" s="292">
        <v>33</v>
      </c>
      <c r="J1113" s="291" t="s">
        <v>3641</v>
      </c>
      <c r="K1113" s="292">
        <v>67105</v>
      </c>
      <c r="L1113" s="291"/>
    </row>
    <row r="1114" spans="1:12">
      <c r="A1114" s="292">
        <v>67106</v>
      </c>
      <c r="B1114" s="291" t="s">
        <v>3918</v>
      </c>
      <c r="C1114" s="291" t="s">
        <v>1069</v>
      </c>
      <c r="D1114" s="292">
        <v>3</v>
      </c>
      <c r="E1114" s="292">
        <v>67106</v>
      </c>
      <c r="F1114" s="293">
        <v>108073782</v>
      </c>
      <c r="G1114" s="293">
        <v>13700308</v>
      </c>
      <c r="H1114" s="292">
        <v>1570</v>
      </c>
      <c r="I1114" s="292">
        <v>34</v>
      </c>
      <c r="J1114" s="291" t="s">
        <v>1069</v>
      </c>
      <c r="K1114" s="292">
        <v>67106</v>
      </c>
      <c r="L1114" s="291"/>
    </row>
    <row r="1115" spans="1:12">
      <c r="A1115" s="292">
        <v>67107</v>
      </c>
      <c r="B1115" s="291" t="s">
        <v>3918</v>
      </c>
      <c r="C1115" s="291" t="s">
        <v>1168</v>
      </c>
      <c r="D1115" s="292">
        <v>3</v>
      </c>
      <c r="E1115" s="292">
        <v>67107</v>
      </c>
      <c r="F1115" s="293">
        <v>105362247</v>
      </c>
      <c r="G1115" s="293">
        <v>2327812</v>
      </c>
      <c r="H1115" s="292">
        <v>1571</v>
      </c>
      <c r="I1115" s="292">
        <v>35</v>
      </c>
      <c r="J1115" s="291" t="s">
        <v>1168</v>
      </c>
      <c r="K1115" s="292">
        <v>67107</v>
      </c>
      <c r="L1115" s="291"/>
    </row>
    <row r="1116" spans="1:12">
      <c r="A1116" s="292">
        <v>67108</v>
      </c>
      <c r="B1116" s="291" t="s">
        <v>3918</v>
      </c>
      <c r="C1116" s="291" t="s">
        <v>1186</v>
      </c>
      <c r="D1116" s="292">
        <v>3</v>
      </c>
      <c r="E1116" s="292">
        <v>67108</v>
      </c>
      <c r="F1116" s="293">
        <v>105893987</v>
      </c>
      <c r="G1116" s="293">
        <v>20501853</v>
      </c>
      <c r="H1116" s="292">
        <v>1572</v>
      </c>
      <c r="I1116" s="292">
        <v>36</v>
      </c>
      <c r="J1116" s="291" t="s">
        <v>1187</v>
      </c>
      <c r="K1116" s="292">
        <v>67108</v>
      </c>
      <c r="L1116" s="291"/>
    </row>
    <row r="1117" spans="1:12">
      <c r="A1117" s="292">
        <v>67109</v>
      </c>
      <c r="B1117" s="291" t="s">
        <v>3918</v>
      </c>
      <c r="C1117" s="291" t="s">
        <v>1621</v>
      </c>
      <c r="D1117" s="292">
        <v>3</v>
      </c>
      <c r="E1117" s="292">
        <v>67109</v>
      </c>
      <c r="F1117" s="293">
        <v>105695906</v>
      </c>
      <c r="G1117" s="293">
        <v>18179326</v>
      </c>
      <c r="H1117" s="292">
        <v>1573</v>
      </c>
      <c r="I1117" s="292">
        <v>37</v>
      </c>
      <c r="J1117" s="291" t="s">
        <v>1621</v>
      </c>
      <c r="K1117" s="292">
        <v>67109</v>
      </c>
      <c r="L1117" s="291"/>
    </row>
    <row r="1118" spans="1:12">
      <c r="A1118" s="292">
        <v>67110</v>
      </c>
      <c r="B1118" s="291" t="s">
        <v>3918</v>
      </c>
      <c r="C1118" s="291" t="s">
        <v>1773</v>
      </c>
      <c r="D1118" s="292">
        <v>3</v>
      </c>
      <c r="E1118" s="292">
        <v>67110</v>
      </c>
      <c r="F1118" s="293">
        <v>106299391</v>
      </c>
      <c r="G1118" s="293">
        <v>20871195</v>
      </c>
      <c r="H1118" s="292">
        <v>1574</v>
      </c>
      <c r="I1118" s="292">
        <v>38</v>
      </c>
      <c r="J1118" s="291" t="s">
        <v>1773</v>
      </c>
      <c r="K1118" s="292">
        <v>67110</v>
      </c>
      <c r="L1118" s="291"/>
    </row>
    <row r="1119" spans="1:12">
      <c r="A1119" s="292">
        <v>67111</v>
      </c>
      <c r="B1119" s="291" t="s">
        <v>3918</v>
      </c>
      <c r="C1119" s="291" t="s">
        <v>3994</v>
      </c>
      <c r="D1119" s="292">
        <v>3</v>
      </c>
      <c r="E1119" s="292">
        <v>67111</v>
      </c>
      <c r="F1119" s="293">
        <v>10573435</v>
      </c>
      <c r="G1119" s="293">
        <v>9779066</v>
      </c>
      <c r="H1119" s="292">
        <v>1575</v>
      </c>
      <c r="I1119" s="292">
        <v>39</v>
      </c>
      <c r="J1119" s="291" t="s">
        <v>3718</v>
      </c>
      <c r="K1119" s="292">
        <v>67111</v>
      </c>
      <c r="L1119" s="291"/>
    </row>
    <row r="1120" spans="1:12">
      <c r="A1120" s="292">
        <v>67112</v>
      </c>
      <c r="B1120" s="291" t="s">
        <v>3918</v>
      </c>
      <c r="C1120" s="291" t="s">
        <v>1666</v>
      </c>
      <c r="D1120" s="292">
        <v>3</v>
      </c>
      <c r="E1120" s="292">
        <v>67112</v>
      </c>
      <c r="F1120" s="293">
        <v>105778283</v>
      </c>
      <c r="G1120" s="293">
        <v>20490806</v>
      </c>
      <c r="H1120" s="292">
        <v>1576</v>
      </c>
      <c r="I1120" s="292">
        <v>40</v>
      </c>
      <c r="J1120" s="291" t="s">
        <v>1667</v>
      </c>
      <c r="K1120" s="292">
        <v>67112</v>
      </c>
      <c r="L1120" s="291"/>
    </row>
    <row r="1121" spans="1:12">
      <c r="A1121" s="292">
        <v>67113</v>
      </c>
      <c r="B1121" s="291" t="s">
        <v>3918</v>
      </c>
      <c r="C1121" s="291" t="s">
        <v>2247</v>
      </c>
      <c r="D1121" s="292">
        <v>3</v>
      </c>
      <c r="E1121" s="292">
        <v>67113</v>
      </c>
      <c r="F1121" s="293">
        <v>106177103</v>
      </c>
      <c r="G1121" s="293">
        <v>20732852</v>
      </c>
      <c r="H1121" s="292">
        <v>1577</v>
      </c>
      <c r="I1121" s="292">
        <v>41</v>
      </c>
      <c r="J1121" s="291" t="s">
        <v>2248</v>
      </c>
      <c r="K1121" s="292">
        <v>67113</v>
      </c>
      <c r="L1121" s="291"/>
    </row>
    <row r="1122" spans="1:12">
      <c r="A1122" s="292">
        <v>67114</v>
      </c>
      <c r="B1122" s="291" t="s">
        <v>3918</v>
      </c>
      <c r="C1122" s="291" t="s">
        <v>3995</v>
      </c>
      <c r="D1122" s="292">
        <v>3</v>
      </c>
      <c r="E1122" s="292">
        <v>67114</v>
      </c>
      <c r="F1122" s="293">
        <v>108946551</v>
      </c>
      <c r="G1122" s="293">
        <v>12005923</v>
      </c>
      <c r="H1122" s="292">
        <v>1578</v>
      </c>
      <c r="I1122" s="292">
        <v>42</v>
      </c>
      <c r="J1122" s="291" t="s">
        <v>3719</v>
      </c>
      <c r="K1122" s="292">
        <v>67114</v>
      </c>
      <c r="L1122" s="291"/>
    </row>
    <row r="1123" spans="1:12">
      <c r="A1123" s="292">
        <v>67115</v>
      </c>
      <c r="B1123" s="291" t="s">
        <v>3918</v>
      </c>
      <c r="C1123" s="291" t="s">
        <v>3720</v>
      </c>
      <c r="D1123" s="292">
        <v>3</v>
      </c>
      <c r="E1123" s="292">
        <v>67115</v>
      </c>
      <c r="F1123" s="293">
        <v>105314989</v>
      </c>
      <c r="G1123" s="293">
        <v>9909967</v>
      </c>
      <c r="H1123" s="292">
        <v>1579</v>
      </c>
      <c r="I1123" s="292">
        <v>43</v>
      </c>
      <c r="J1123" s="291" t="s">
        <v>3720</v>
      </c>
      <c r="K1123" s="292">
        <v>67115</v>
      </c>
      <c r="L1123" s="291"/>
    </row>
    <row r="1124" spans="1:12">
      <c r="A1124" s="292">
        <v>67116</v>
      </c>
      <c r="B1124" s="291" t="s">
        <v>3918</v>
      </c>
      <c r="C1124" s="291" t="s">
        <v>1688</v>
      </c>
      <c r="D1124" s="292">
        <v>3</v>
      </c>
      <c r="E1124" s="292">
        <v>67116</v>
      </c>
      <c r="F1124" s="293">
        <v>107842376</v>
      </c>
      <c r="G1124" s="293">
        <v>14652319</v>
      </c>
      <c r="H1124" s="292">
        <v>1580</v>
      </c>
      <c r="I1124" s="292">
        <v>44</v>
      </c>
      <c r="J1124" s="291" t="s">
        <v>1688</v>
      </c>
      <c r="K1124" s="292">
        <v>67116</v>
      </c>
      <c r="L1124" s="291"/>
    </row>
    <row r="1125" spans="1:12">
      <c r="A1125" s="292">
        <v>67117</v>
      </c>
      <c r="B1125" s="291" t="s">
        <v>3918</v>
      </c>
      <c r="C1125" s="291" t="s">
        <v>1715</v>
      </c>
      <c r="D1125" s="292">
        <v>3</v>
      </c>
      <c r="E1125" s="292">
        <v>67117</v>
      </c>
      <c r="F1125" s="293">
        <v>103622733</v>
      </c>
      <c r="G1125" s="293">
        <v>22322078</v>
      </c>
      <c r="H1125" s="292">
        <v>1581</v>
      </c>
      <c r="I1125" s="292">
        <v>45</v>
      </c>
      <c r="J1125" s="291" t="s">
        <v>1715</v>
      </c>
      <c r="K1125" s="292">
        <v>67117</v>
      </c>
      <c r="L1125" s="291"/>
    </row>
    <row r="1126" spans="1:12">
      <c r="A1126" s="292">
        <v>67118</v>
      </c>
      <c r="B1126" s="291" t="s">
        <v>3918</v>
      </c>
      <c r="C1126" s="291" t="s">
        <v>639</v>
      </c>
      <c r="D1126" s="292">
        <v>3</v>
      </c>
      <c r="E1126" s="292">
        <v>67118</v>
      </c>
      <c r="F1126" s="293">
        <v>108258354</v>
      </c>
      <c r="G1126" s="293">
        <v>11784269</v>
      </c>
      <c r="H1126" s="292">
        <v>1582</v>
      </c>
      <c r="I1126" s="292">
        <v>46</v>
      </c>
      <c r="J1126" s="291" t="s">
        <v>596</v>
      </c>
      <c r="K1126" s="292">
        <v>67118</v>
      </c>
      <c r="L1126" s="291"/>
    </row>
    <row r="1127" spans="1:12">
      <c r="A1127" s="292">
        <v>67119</v>
      </c>
      <c r="B1127" s="291" t="s">
        <v>3918</v>
      </c>
      <c r="C1127" s="291" t="s">
        <v>1763</v>
      </c>
      <c r="D1127" s="292">
        <v>3</v>
      </c>
      <c r="E1127" s="292">
        <v>67119</v>
      </c>
      <c r="F1127" s="293">
        <v>106343949</v>
      </c>
      <c r="G1127" s="293">
        <v>21506037</v>
      </c>
      <c r="H1127" s="292">
        <v>1583</v>
      </c>
      <c r="I1127" s="292">
        <v>47</v>
      </c>
      <c r="J1127" s="291" t="s">
        <v>1763</v>
      </c>
      <c r="K1127" s="292">
        <v>67119</v>
      </c>
      <c r="L1127" s="291"/>
    </row>
    <row r="1128" spans="1:12" ht="31.5">
      <c r="A1128" s="292">
        <v>67120</v>
      </c>
      <c r="B1128" s="291" t="s">
        <v>3918</v>
      </c>
      <c r="C1128" s="291" t="s">
        <v>800</v>
      </c>
      <c r="D1128" s="292">
        <v>3</v>
      </c>
      <c r="E1128" s="292">
        <v>67120</v>
      </c>
      <c r="F1128" s="293">
        <v>104119936</v>
      </c>
      <c r="G1128" s="293">
        <v>22760988</v>
      </c>
      <c r="H1128" s="292">
        <v>1584</v>
      </c>
      <c r="I1128" s="292">
        <v>48</v>
      </c>
      <c r="J1128" s="291" t="s">
        <v>800</v>
      </c>
      <c r="K1128" s="292">
        <v>67120</v>
      </c>
      <c r="L1128" s="291"/>
    </row>
    <row r="1129" spans="1:12">
      <c r="A1129" s="292">
        <v>67121</v>
      </c>
      <c r="B1129" s="291" t="s">
        <v>3918</v>
      </c>
      <c r="C1129" s="291" t="s">
        <v>3996</v>
      </c>
      <c r="D1129" s="292">
        <v>3</v>
      </c>
      <c r="E1129" s="292">
        <v>67121</v>
      </c>
      <c r="F1129" s="293">
        <v>106467576</v>
      </c>
      <c r="G1129" s="293">
        <v>10442439</v>
      </c>
      <c r="H1129" s="292">
        <v>1585</v>
      </c>
      <c r="I1129" s="292">
        <v>49</v>
      </c>
      <c r="J1129" s="291" t="s">
        <v>81</v>
      </c>
      <c r="K1129" s="292">
        <v>67121</v>
      </c>
      <c r="L1129" s="291"/>
    </row>
    <row r="1130" spans="1:12">
      <c r="A1130" s="292">
        <v>67122</v>
      </c>
      <c r="B1130" s="291" t="s">
        <v>3918</v>
      </c>
      <c r="C1130" s="291" t="s">
        <v>3997</v>
      </c>
      <c r="D1130" s="292">
        <v>3</v>
      </c>
      <c r="E1130" s="292">
        <v>67122</v>
      </c>
      <c r="F1130" s="293">
        <v>106186348</v>
      </c>
      <c r="G1130" s="293">
        <v>20220121</v>
      </c>
      <c r="H1130" s="292">
        <v>1586</v>
      </c>
      <c r="I1130" s="292">
        <v>50</v>
      </c>
      <c r="J1130" s="291" t="s">
        <v>609</v>
      </c>
      <c r="K1130" s="292">
        <v>67122</v>
      </c>
      <c r="L1130" s="291"/>
    </row>
    <row r="1131" spans="1:12">
      <c r="A1131" s="292">
        <v>67123</v>
      </c>
      <c r="B1131" s="291" t="s">
        <v>3918</v>
      </c>
      <c r="C1131" s="291" t="s">
        <v>3721</v>
      </c>
      <c r="D1131" s="292">
        <v>3</v>
      </c>
      <c r="E1131" s="292">
        <v>67123</v>
      </c>
      <c r="F1131" s="293">
        <v>104880063</v>
      </c>
      <c r="G1131" s="293">
        <v>19051699</v>
      </c>
      <c r="H1131" s="292">
        <v>1587</v>
      </c>
      <c r="I1131" s="292">
        <v>51</v>
      </c>
      <c r="J1131" s="291" t="s">
        <v>3721</v>
      </c>
      <c r="K1131" s="292">
        <v>67123</v>
      </c>
      <c r="L1131" s="291"/>
    </row>
    <row r="1132" spans="1:12">
      <c r="A1132" s="292">
        <v>67124</v>
      </c>
      <c r="B1132" s="291" t="s">
        <v>3918</v>
      </c>
      <c r="C1132" s="291" t="s">
        <v>735</v>
      </c>
      <c r="D1132" s="292">
        <v>3</v>
      </c>
      <c r="E1132" s="292">
        <v>67124</v>
      </c>
      <c r="F1132" s="293">
        <v>105749721</v>
      </c>
      <c r="G1132" s="293">
        <v>20322607</v>
      </c>
      <c r="H1132" s="292">
        <v>1588</v>
      </c>
      <c r="I1132" s="292">
        <v>52</v>
      </c>
      <c r="J1132" s="291" t="s">
        <v>735</v>
      </c>
      <c r="K1132" s="292">
        <v>67124</v>
      </c>
      <c r="L1132" s="291"/>
    </row>
    <row r="1133" spans="1:12">
      <c r="A1133" s="292">
        <v>67125</v>
      </c>
      <c r="B1133" s="296" t="s">
        <v>3923</v>
      </c>
      <c r="C1133" s="291" t="s">
        <v>1680</v>
      </c>
      <c r="D1133" s="292">
        <v>3</v>
      </c>
      <c r="E1133" s="292">
        <v>67125</v>
      </c>
      <c r="F1133" s="293">
        <v>109038547</v>
      </c>
      <c r="G1133" s="293">
        <v>11680484</v>
      </c>
      <c r="H1133" s="292">
        <v>1589</v>
      </c>
      <c r="I1133" s="292">
        <v>53</v>
      </c>
      <c r="J1133" s="291" t="s">
        <v>3722</v>
      </c>
      <c r="K1133" s="292">
        <v>67125</v>
      </c>
      <c r="L1133" s="291"/>
    </row>
    <row r="1134" spans="1:12">
      <c r="A1134" s="292">
        <v>67126</v>
      </c>
      <c r="B1134" s="291" t="s">
        <v>3918</v>
      </c>
      <c r="C1134" s="291" t="s">
        <v>830</v>
      </c>
      <c r="D1134" s="292">
        <v>3</v>
      </c>
      <c r="E1134" s="292">
        <v>67126</v>
      </c>
      <c r="F1134" s="293">
        <v>10518717</v>
      </c>
      <c r="G1134" s="293">
        <v>21621716</v>
      </c>
      <c r="H1134" s="292">
        <v>1590</v>
      </c>
      <c r="I1134" s="292">
        <v>54</v>
      </c>
      <c r="J1134" s="291" t="s">
        <v>830</v>
      </c>
      <c r="K1134" s="292">
        <v>67126</v>
      </c>
      <c r="L1134" s="291"/>
    </row>
    <row r="1135" spans="1:12">
      <c r="A1135" s="292">
        <v>67127</v>
      </c>
      <c r="B1135" s="291" t="s">
        <v>3918</v>
      </c>
      <c r="C1135" s="291" t="s">
        <v>3998</v>
      </c>
      <c r="D1135" s="292">
        <v>3</v>
      </c>
      <c r="E1135" s="292">
        <v>67127</v>
      </c>
      <c r="F1135" s="293">
        <v>108898931</v>
      </c>
      <c r="G1135" s="293">
        <v>12980723</v>
      </c>
      <c r="H1135" s="292">
        <v>1591</v>
      </c>
      <c r="I1135" s="292">
        <v>55</v>
      </c>
      <c r="J1135" s="291" t="s">
        <v>3723</v>
      </c>
      <c r="K1135" s="292">
        <v>67127</v>
      </c>
      <c r="L1135" s="291"/>
    </row>
    <row r="1136" spans="1:12">
      <c r="A1136" s="292">
        <v>67128</v>
      </c>
      <c r="B1136" s="291" t="s">
        <v>3918</v>
      </c>
      <c r="C1136" s="291" t="s">
        <v>3999</v>
      </c>
      <c r="D1136" s="292">
        <v>3</v>
      </c>
      <c r="E1136" s="292">
        <v>67128</v>
      </c>
      <c r="F1136" s="293">
        <v>106639191</v>
      </c>
      <c r="G1136" s="293">
        <v>17404204</v>
      </c>
      <c r="H1136" s="292">
        <v>1592</v>
      </c>
      <c r="I1136" s="292">
        <v>56</v>
      </c>
      <c r="J1136" s="291" t="s">
        <v>2104</v>
      </c>
      <c r="K1136" s="292">
        <v>67128</v>
      </c>
      <c r="L1136" s="291"/>
    </row>
    <row r="1137" spans="1:12">
      <c r="A1137" s="292">
        <v>67129</v>
      </c>
      <c r="B1137" s="291" t="s">
        <v>3918</v>
      </c>
      <c r="C1137" s="291" t="s">
        <v>141</v>
      </c>
      <c r="D1137" s="292">
        <v>3</v>
      </c>
      <c r="E1137" s="292">
        <v>67129</v>
      </c>
      <c r="F1137" s="293">
        <v>108114859</v>
      </c>
      <c r="G1137" s="293">
        <v>1558249</v>
      </c>
      <c r="H1137" s="292">
        <v>1593</v>
      </c>
      <c r="I1137" s="292">
        <v>57</v>
      </c>
      <c r="J1137" s="291" t="s">
        <v>3724</v>
      </c>
      <c r="K1137" s="292">
        <v>67129</v>
      </c>
      <c r="L1137" s="291"/>
    </row>
    <row r="1138" spans="1:12">
      <c r="A1138" s="292">
        <v>67130</v>
      </c>
      <c r="B1138" s="296" t="s">
        <v>3923</v>
      </c>
      <c r="C1138" s="291" t="s">
        <v>4000</v>
      </c>
      <c r="D1138" s="292">
        <v>3</v>
      </c>
      <c r="E1138" s="292">
        <v>67130</v>
      </c>
      <c r="F1138" s="293">
        <v>109107396</v>
      </c>
      <c r="G1138" s="293">
        <v>15375102</v>
      </c>
      <c r="H1138" s="292">
        <v>1594</v>
      </c>
      <c r="I1138" s="292">
        <v>58</v>
      </c>
      <c r="J1138" s="291" t="s">
        <v>3725</v>
      </c>
      <c r="K1138" s="292">
        <v>67130</v>
      </c>
      <c r="L1138" s="291"/>
    </row>
    <row r="1139" spans="1:12">
      <c r="A1139" s="292">
        <v>67131</v>
      </c>
      <c r="B1139" s="296"/>
      <c r="C1139" s="291" t="s">
        <v>2105</v>
      </c>
      <c r="D1139" s="292">
        <v>3</v>
      </c>
      <c r="E1139" s="292">
        <v>67131</v>
      </c>
      <c r="F1139" s="293">
        <v>10651384</v>
      </c>
      <c r="G1139" s="293">
        <v>21082159</v>
      </c>
      <c r="H1139" s="292">
        <v>1595</v>
      </c>
      <c r="I1139" s="292">
        <v>59</v>
      </c>
      <c r="J1139" s="291" t="s">
        <v>2105</v>
      </c>
      <c r="K1139" s="292">
        <v>67131</v>
      </c>
      <c r="L1139" s="291"/>
    </row>
    <row r="1140" spans="1:12">
      <c r="A1140" s="292">
        <v>67132</v>
      </c>
      <c r="B1140" s="291" t="s">
        <v>3918</v>
      </c>
      <c r="C1140" s="291" t="s">
        <v>4001</v>
      </c>
      <c r="D1140" s="292">
        <v>3</v>
      </c>
      <c r="E1140" s="292">
        <v>67132</v>
      </c>
      <c r="F1140" s="293">
        <v>10673976</v>
      </c>
      <c r="G1140" s="293">
        <v>16628984</v>
      </c>
      <c r="H1140" s="292">
        <v>1596</v>
      </c>
      <c r="I1140" s="292">
        <v>60</v>
      </c>
      <c r="J1140" s="291" t="s">
        <v>3726</v>
      </c>
      <c r="K1140" s="292">
        <v>67132</v>
      </c>
      <c r="L1140" s="291"/>
    </row>
    <row r="1141" spans="1:12">
      <c r="A1141" s="292">
        <v>67133</v>
      </c>
      <c r="B1141" s="291" t="s">
        <v>3918</v>
      </c>
      <c r="C1141" s="291" t="s">
        <v>1870</v>
      </c>
      <c r="D1141" s="292">
        <v>3</v>
      </c>
      <c r="E1141" s="292">
        <v>67133</v>
      </c>
      <c r="F1141" s="293">
        <v>106072184</v>
      </c>
      <c r="G1141" s="293">
        <v>973138</v>
      </c>
      <c r="H1141" s="292">
        <v>1597</v>
      </c>
      <c r="I1141" s="292">
        <v>61</v>
      </c>
      <c r="J1141" s="291" t="s">
        <v>1869</v>
      </c>
      <c r="K1141" s="292">
        <v>67133</v>
      </c>
      <c r="L1141" s="291"/>
    </row>
    <row r="1142" spans="1:12">
      <c r="A1142" s="292">
        <v>67134</v>
      </c>
      <c r="B1142" s="291" t="s">
        <v>3918</v>
      </c>
      <c r="C1142" s="291" t="s">
        <v>2139</v>
      </c>
      <c r="D1142" s="292">
        <v>3</v>
      </c>
      <c r="E1142" s="292">
        <v>67134</v>
      </c>
      <c r="F1142" s="293">
        <v>104645221</v>
      </c>
      <c r="G1142" s="293">
        <v>21266035</v>
      </c>
      <c r="H1142" s="292">
        <v>1598</v>
      </c>
      <c r="I1142" s="292">
        <v>62</v>
      </c>
      <c r="J1142" s="291" t="s">
        <v>2139</v>
      </c>
      <c r="K1142" s="292">
        <v>67134</v>
      </c>
      <c r="L1142" s="291"/>
    </row>
    <row r="1143" spans="1:12">
      <c r="A1143" s="292">
        <v>67135</v>
      </c>
      <c r="B1143" s="291" t="s">
        <v>3918</v>
      </c>
      <c r="C1143" s="291" t="s">
        <v>1905</v>
      </c>
      <c r="D1143" s="292">
        <v>3</v>
      </c>
      <c r="E1143" s="292">
        <v>67135</v>
      </c>
      <c r="F1143" s="293">
        <v>106127024</v>
      </c>
      <c r="G1143" s="293">
        <v>11288291</v>
      </c>
      <c r="H1143" s="292">
        <v>1599</v>
      </c>
      <c r="I1143" s="292">
        <v>63</v>
      </c>
      <c r="J1143" s="291" t="s">
        <v>1905</v>
      </c>
      <c r="K1143" s="292">
        <v>67135</v>
      </c>
      <c r="L1143" s="291"/>
    </row>
    <row r="1144" spans="1:12">
      <c r="A1144" s="292">
        <v>67136</v>
      </c>
      <c r="B1144" s="291" t="s">
        <v>3918</v>
      </c>
      <c r="C1144" s="291" t="s">
        <v>1934</v>
      </c>
      <c r="D1144" s="292">
        <v>3</v>
      </c>
      <c r="E1144" s="292">
        <v>67136</v>
      </c>
      <c r="F1144" s="293">
        <v>106569025</v>
      </c>
      <c r="G1144" s="293">
        <v>2055836</v>
      </c>
      <c r="H1144" s="292">
        <v>1600</v>
      </c>
      <c r="I1144" s="292">
        <v>64</v>
      </c>
      <c r="J1144" s="291" t="s">
        <v>1930</v>
      </c>
      <c r="K1144" s="292">
        <v>67136</v>
      </c>
      <c r="L1144" s="291"/>
    </row>
    <row r="1145" spans="1:12">
      <c r="A1145" s="292">
        <v>67137</v>
      </c>
      <c r="B1145" s="291" t="s">
        <v>3918</v>
      </c>
      <c r="C1145" s="291" t="s">
        <v>2427</v>
      </c>
      <c r="D1145" s="292">
        <v>3</v>
      </c>
      <c r="E1145" s="292">
        <v>67137</v>
      </c>
      <c r="F1145" s="293">
        <v>105642328</v>
      </c>
      <c r="G1145" s="293">
        <v>21907055</v>
      </c>
      <c r="H1145" s="292">
        <v>1601</v>
      </c>
      <c r="I1145" s="292">
        <v>65</v>
      </c>
      <c r="J1145" s="296" t="s">
        <v>2428</v>
      </c>
      <c r="K1145" s="292">
        <v>67137</v>
      </c>
      <c r="L1145" s="291"/>
    </row>
    <row r="1146" spans="1:12">
      <c r="A1146" s="292">
        <v>67138</v>
      </c>
      <c r="B1146" s="291" t="s">
        <v>3918</v>
      </c>
      <c r="C1146" s="291" t="s">
        <v>3727</v>
      </c>
      <c r="D1146" s="292">
        <v>3</v>
      </c>
      <c r="E1146" s="292">
        <v>67138</v>
      </c>
      <c r="F1146" s="293">
        <v>105883645</v>
      </c>
      <c r="G1146" s="293">
        <v>19913914</v>
      </c>
      <c r="H1146" s="292">
        <v>1602</v>
      </c>
      <c r="I1146" s="292">
        <v>66</v>
      </c>
      <c r="J1146" s="291" t="s">
        <v>3727</v>
      </c>
      <c r="K1146" s="292">
        <v>67138</v>
      </c>
      <c r="L1146" s="291"/>
    </row>
    <row r="1147" spans="1:12">
      <c r="A1147" s="292">
        <v>67139</v>
      </c>
      <c r="B1147" s="291" t="s">
        <v>3918</v>
      </c>
      <c r="C1147" s="291" t="s">
        <v>317</v>
      </c>
      <c r="D1147" s="292">
        <v>3</v>
      </c>
      <c r="E1147" s="292">
        <v>67139</v>
      </c>
      <c r="F1147" s="293">
        <v>107365805</v>
      </c>
      <c r="G1147" s="293">
        <v>16583067</v>
      </c>
      <c r="H1147" s="292">
        <v>1603</v>
      </c>
      <c r="I1147" s="292">
        <v>67</v>
      </c>
      <c r="J1147" s="291" t="s">
        <v>317</v>
      </c>
      <c r="K1147" s="292">
        <v>67139</v>
      </c>
      <c r="L1147" s="291"/>
    </row>
    <row r="1148" spans="1:12">
      <c r="A1148" s="292">
        <v>67140</v>
      </c>
      <c r="B1148" s="291" t="s">
        <v>3918</v>
      </c>
      <c r="C1148" s="291" t="s">
        <v>3728</v>
      </c>
      <c r="D1148" s="292">
        <v>3</v>
      </c>
      <c r="E1148" s="292">
        <v>67140</v>
      </c>
      <c r="F1148" s="293">
        <v>106460199</v>
      </c>
      <c r="G1148" s="293">
        <v>10354353</v>
      </c>
      <c r="H1148" s="292">
        <v>1604</v>
      </c>
      <c r="I1148" s="292">
        <v>68</v>
      </c>
      <c r="J1148" s="291" t="s">
        <v>3728</v>
      </c>
      <c r="K1148" s="292">
        <v>67140</v>
      </c>
      <c r="L1148" s="291"/>
    </row>
    <row r="1149" spans="1:12">
      <c r="A1149" s="292">
        <v>67141</v>
      </c>
      <c r="B1149" s="291" t="s">
        <v>3918</v>
      </c>
      <c r="C1149" s="291" t="s">
        <v>81</v>
      </c>
      <c r="D1149" s="292">
        <v>3</v>
      </c>
      <c r="E1149" s="292">
        <v>67141</v>
      </c>
      <c r="F1149" s="293">
        <v>106348626</v>
      </c>
      <c r="G1149" s="293">
        <v>9871413</v>
      </c>
      <c r="H1149" s="292">
        <v>1605</v>
      </c>
      <c r="I1149" s="292">
        <v>69</v>
      </c>
      <c r="J1149" s="291" t="s">
        <v>81</v>
      </c>
      <c r="K1149" s="292">
        <v>67141</v>
      </c>
      <c r="L1149" s="291"/>
    </row>
    <row r="1150" spans="1:12">
      <c r="A1150" s="292">
        <v>67143</v>
      </c>
      <c r="B1150" s="291" t="s">
        <v>3918</v>
      </c>
      <c r="C1150" s="291" t="s">
        <v>2551</v>
      </c>
      <c r="D1150" s="292">
        <v>3</v>
      </c>
      <c r="E1150" s="292">
        <v>67143</v>
      </c>
      <c r="F1150" s="293">
        <v>106000033</v>
      </c>
      <c r="G1150" s="293">
        <v>10049197</v>
      </c>
      <c r="H1150" s="292">
        <v>1607</v>
      </c>
      <c r="I1150" s="292">
        <v>71</v>
      </c>
      <c r="J1150" s="291" t="s">
        <v>2551</v>
      </c>
      <c r="K1150" s="292">
        <v>67143</v>
      </c>
      <c r="L1150" s="291"/>
    </row>
    <row r="1151" spans="1:12">
      <c r="A1151" s="292">
        <v>67144</v>
      </c>
      <c r="B1151" s="291" t="s">
        <v>3918</v>
      </c>
      <c r="C1151" s="291" t="s">
        <v>2534</v>
      </c>
      <c r="D1151" s="292">
        <v>3</v>
      </c>
      <c r="E1151" s="292">
        <v>67144</v>
      </c>
      <c r="F1151" s="293">
        <v>105644652</v>
      </c>
      <c r="G1151" s="293">
        <v>21456658</v>
      </c>
      <c r="H1151" s="292">
        <v>1608</v>
      </c>
      <c r="I1151" s="292">
        <v>72</v>
      </c>
      <c r="J1151" s="291" t="s">
        <v>2534</v>
      </c>
      <c r="K1151" s="292">
        <v>67144</v>
      </c>
      <c r="L1151" s="291"/>
    </row>
    <row r="1152" spans="1:12">
      <c r="A1152" s="292">
        <v>67145</v>
      </c>
      <c r="B1152" s="291" t="s">
        <v>3918</v>
      </c>
      <c r="C1152" s="291" t="s">
        <v>553</v>
      </c>
      <c r="D1152" s="292">
        <v>3</v>
      </c>
      <c r="E1152" s="292">
        <v>67145</v>
      </c>
      <c r="F1152" s="293">
        <v>104377175</v>
      </c>
      <c r="G1152" s="293">
        <v>21471325</v>
      </c>
      <c r="H1152" s="292">
        <v>1609</v>
      </c>
      <c r="I1152" s="292">
        <v>73</v>
      </c>
      <c r="J1152" s="291" t="s">
        <v>553</v>
      </c>
      <c r="K1152" s="292">
        <v>67145</v>
      </c>
      <c r="L1152" s="291"/>
    </row>
    <row r="1153" spans="1:12">
      <c r="A1153" s="292">
        <v>67339</v>
      </c>
      <c r="B1153" s="296"/>
      <c r="C1153" s="291" t="s">
        <v>1218</v>
      </c>
      <c r="D1153" s="292">
        <v>3</v>
      </c>
      <c r="E1153" s="292">
        <v>67339</v>
      </c>
      <c r="F1153" s="293">
        <v>105869919</v>
      </c>
      <c r="G1153" s="293">
        <v>21036755</v>
      </c>
      <c r="H1153" s="292">
        <v>1803</v>
      </c>
      <c r="I1153" s="292">
        <v>11</v>
      </c>
      <c r="J1153" s="291" t="s">
        <v>1546</v>
      </c>
      <c r="K1153" s="292">
        <v>67339</v>
      </c>
      <c r="L1153" s="291"/>
    </row>
    <row r="1154" spans="1:12">
      <c r="A1154" s="292">
        <v>67340</v>
      </c>
      <c r="B1154" s="296"/>
      <c r="C1154" s="291" t="s">
        <v>507</v>
      </c>
      <c r="D1154" s="292">
        <v>3</v>
      </c>
      <c r="E1154" s="292">
        <v>67340</v>
      </c>
      <c r="F1154" s="293">
        <v>106721626</v>
      </c>
      <c r="G1154" s="293">
        <v>10742378</v>
      </c>
      <c r="H1154" s="292">
        <v>1804</v>
      </c>
      <c r="I1154" s="292">
        <v>12</v>
      </c>
      <c r="J1154" s="292">
        <v>7</v>
      </c>
      <c r="K1154" s="292">
        <v>67340</v>
      </c>
      <c r="L1154" s="291"/>
    </row>
    <row r="1155" spans="1:12">
      <c r="A1155" s="292">
        <v>67341</v>
      </c>
      <c r="B1155" s="296"/>
      <c r="C1155" s="291" t="s">
        <v>4002</v>
      </c>
      <c r="D1155" s="292">
        <v>3</v>
      </c>
      <c r="E1155" s="292">
        <v>67341</v>
      </c>
      <c r="F1155" s="293">
        <v>106740048</v>
      </c>
      <c r="G1155" s="293">
        <v>20708434</v>
      </c>
      <c r="H1155" s="292">
        <v>1805</v>
      </c>
      <c r="I1155" s="292">
        <v>13</v>
      </c>
      <c r="J1155" s="291" t="s">
        <v>3729</v>
      </c>
      <c r="K1155" s="292">
        <v>67341</v>
      </c>
      <c r="L1155" s="291"/>
    </row>
    <row r="1156" spans="1:12">
      <c r="A1156" s="292">
        <v>67342</v>
      </c>
      <c r="B1156" s="296" t="s">
        <v>3923</v>
      </c>
      <c r="C1156" s="291" t="s">
        <v>4003</v>
      </c>
      <c r="D1156" s="292">
        <v>3</v>
      </c>
      <c r="E1156" s="292">
        <v>67342</v>
      </c>
      <c r="F1156" s="293">
        <v>108050505</v>
      </c>
      <c r="G1156" s="293">
        <v>16129749</v>
      </c>
      <c r="H1156" s="292">
        <v>1806</v>
      </c>
      <c r="I1156" s="292">
        <v>14</v>
      </c>
      <c r="J1156" s="291" t="s">
        <v>3730</v>
      </c>
      <c r="K1156" s="292">
        <v>67342</v>
      </c>
      <c r="L1156" s="291"/>
    </row>
    <row r="1157" spans="1:12">
      <c r="A1157" s="292">
        <v>67343</v>
      </c>
      <c r="B1157" s="296"/>
      <c r="C1157" s="291" t="s">
        <v>371</v>
      </c>
      <c r="D1157" s="292">
        <v>3</v>
      </c>
      <c r="E1157" s="292">
        <v>67343</v>
      </c>
      <c r="F1157" s="293">
        <v>105550785</v>
      </c>
      <c r="G1157" s="293">
        <v>10182705</v>
      </c>
      <c r="H1157" s="292">
        <v>1807</v>
      </c>
      <c r="I1157" s="292">
        <v>15</v>
      </c>
      <c r="J1157" s="291" t="s">
        <v>309</v>
      </c>
      <c r="K1157" s="292">
        <v>67343</v>
      </c>
      <c r="L1157" s="291"/>
    </row>
    <row r="1158" spans="1:12">
      <c r="A1158" s="292">
        <v>67344</v>
      </c>
      <c r="B1158" s="291" t="s">
        <v>3918</v>
      </c>
      <c r="C1158" s="291" t="s">
        <v>88</v>
      </c>
      <c r="D1158" s="292">
        <v>3</v>
      </c>
      <c r="E1158" s="292">
        <v>67344</v>
      </c>
      <c r="F1158" s="293">
        <v>105403902</v>
      </c>
      <c r="G1158" s="293">
        <v>10550796</v>
      </c>
      <c r="H1158" s="292">
        <v>1808</v>
      </c>
      <c r="I1158" s="292">
        <v>16</v>
      </c>
      <c r="J1158" s="291" t="s">
        <v>88</v>
      </c>
      <c r="K1158" s="292">
        <v>67344</v>
      </c>
      <c r="L1158" s="291"/>
    </row>
    <row r="1159" spans="1:12">
      <c r="A1159" s="292">
        <v>67345</v>
      </c>
      <c r="B1159" s="296"/>
      <c r="C1159" s="291" t="s">
        <v>98</v>
      </c>
      <c r="D1159" s="292">
        <v>3</v>
      </c>
      <c r="E1159" s="292">
        <v>67345</v>
      </c>
      <c r="F1159" s="293">
        <v>107054585</v>
      </c>
      <c r="G1159" s="293">
        <v>10599727</v>
      </c>
      <c r="H1159" s="292">
        <v>1809</v>
      </c>
      <c r="I1159" s="292">
        <v>17</v>
      </c>
      <c r="J1159" s="291" t="s">
        <v>98</v>
      </c>
      <c r="K1159" s="292">
        <v>67345</v>
      </c>
      <c r="L1159" s="291"/>
    </row>
    <row r="1160" spans="1:12">
      <c r="A1160" s="292">
        <v>67346</v>
      </c>
      <c r="B1160" s="291" t="s">
        <v>3918</v>
      </c>
      <c r="C1160" s="291" t="s">
        <v>403</v>
      </c>
      <c r="D1160" s="292">
        <v>3</v>
      </c>
      <c r="E1160" s="292">
        <v>67346</v>
      </c>
      <c r="F1160" s="293">
        <v>105715443</v>
      </c>
      <c r="G1160" s="293">
        <v>9341607</v>
      </c>
      <c r="H1160" s="292">
        <v>1810</v>
      </c>
      <c r="I1160" s="292">
        <v>18</v>
      </c>
      <c r="J1160" s="291" t="s">
        <v>698</v>
      </c>
      <c r="K1160" s="292">
        <v>67346</v>
      </c>
      <c r="L1160" s="291"/>
    </row>
    <row r="1161" spans="1:12">
      <c r="A1161" s="292">
        <v>67347</v>
      </c>
      <c r="B1161" s="291" t="s">
        <v>3918</v>
      </c>
      <c r="C1161" s="291" t="s">
        <v>455</v>
      </c>
      <c r="D1161" s="292">
        <v>3</v>
      </c>
      <c r="E1161" s="292">
        <v>67347</v>
      </c>
      <c r="F1161" s="293">
        <v>10612173</v>
      </c>
      <c r="G1161" s="293">
        <v>21384572</v>
      </c>
      <c r="H1161" s="292">
        <v>1811</v>
      </c>
      <c r="I1161" s="292">
        <v>19</v>
      </c>
      <c r="J1161" s="291" t="s">
        <v>446</v>
      </c>
      <c r="K1161" s="292">
        <v>67347</v>
      </c>
      <c r="L1161" s="291"/>
    </row>
    <row r="1162" spans="1:12">
      <c r="A1162" s="292">
        <v>67348</v>
      </c>
      <c r="B1162" s="291" t="s">
        <v>3918</v>
      </c>
      <c r="C1162" s="291" t="s">
        <v>476</v>
      </c>
      <c r="D1162" s="292">
        <v>3</v>
      </c>
      <c r="E1162" s="292">
        <v>67348</v>
      </c>
      <c r="F1162" s="293">
        <v>105894173</v>
      </c>
      <c r="G1162" s="293">
        <v>22378931</v>
      </c>
      <c r="H1162" s="292">
        <v>1812</v>
      </c>
      <c r="I1162" s="292">
        <v>20</v>
      </c>
      <c r="J1162" s="291" t="s">
        <v>477</v>
      </c>
      <c r="K1162" s="292">
        <v>67348</v>
      </c>
      <c r="L1162" s="291"/>
    </row>
    <row r="1163" spans="1:12">
      <c r="A1163" s="292">
        <v>67349</v>
      </c>
      <c r="B1163" s="296"/>
      <c r="C1163" s="291" t="s">
        <v>2286</v>
      </c>
      <c r="D1163" s="292">
        <v>3</v>
      </c>
      <c r="E1163" s="292">
        <v>67349</v>
      </c>
      <c r="F1163" s="293">
        <v>105930392</v>
      </c>
      <c r="G1163" s="293">
        <v>21113144</v>
      </c>
      <c r="H1163" s="292">
        <v>1813</v>
      </c>
      <c r="I1163" s="292">
        <v>21</v>
      </c>
      <c r="J1163" s="291" t="s">
        <v>2271</v>
      </c>
      <c r="K1163" s="292">
        <v>67349</v>
      </c>
      <c r="L1163" s="291"/>
    </row>
    <row r="1164" spans="1:12">
      <c r="A1164" s="292">
        <v>67350</v>
      </c>
      <c r="B1164" s="291" t="s">
        <v>3918</v>
      </c>
      <c r="C1164" s="291" t="s">
        <v>320</v>
      </c>
      <c r="D1164" s="292">
        <v>3</v>
      </c>
      <c r="E1164" s="292">
        <v>67350</v>
      </c>
      <c r="F1164" s="293">
        <v>106333353</v>
      </c>
      <c r="G1164" s="293">
        <v>1012863</v>
      </c>
      <c r="H1164" s="292">
        <v>1814</v>
      </c>
      <c r="I1164" s="292">
        <v>22</v>
      </c>
      <c r="J1164" s="291" t="s">
        <v>321</v>
      </c>
      <c r="K1164" s="292">
        <v>67350</v>
      </c>
      <c r="L1164" s="291"/>
    </row>
    <row r="1165" spans="1:12">
      <c r="A1165" s="292">
        <v>67351</v>
      </c>
      <c r="B1165" s="291" t="s">
        <v>3918</v>
      </c>
      <c r="C1165" s="291" t="s">
        <v>4004</v>
      </c>
      <c r="D1165" s="292">
        <v>3</v>
      </c>
      <c r="E1165" s="292">
        <v>67351</v>
      </c>
      <c r="F1165" s="293">
        <v>106795275</v>
      </c>
      <c r="G1165" s="293">
        <v>11290128</v>
      </c>
      <c r="H1165" s="292">
        <v>1815</v>
      </c>
      <c r="I1165" s="292">
        <v>23</v>
      </c>
      <c r="J1165" s="291" t="s">
        <v>2951</v>
      </c>
      <c r="K1165" s="292">
        <v>67351</v>
      </c>
      <c r="L1165" s="291"/>
    </row>
    <row r="1166" spans="1:12">
      <c r="A1166" s="292">
        <v>67352</v>
      </c>
      <c r="B1166" s="291" t="s">
        <v>3918</v>
      </c>
      <c r="C1166" s="291" t="s">
        <v>2357</v>
      </c>
      <c r="D1166" s="292">
        <v>3</v>
      </c>
      <c r="E1166" s="292">
        <v>67352</v>
      </c>
      <c r="F1166" s="293">
        <v>10907966</v>
      </c>
      <c r="G1166" s="293">
        <v>14297242</v>
      </c>
      <c r="H1166" s="292">
        <v>1816</v>
      </c>
      <c r="I1166" s="292">
        <v>24</v>
      </c>
      <c r="J1166" s="291" t="s">
        <v>3733</v>
      </c>
      <c r="K1166" s="292">
        <v>67352</v>
      </c>
      <c r="L1166" s="291"/>
    </row>
    <row r="1167" spans="1:12">
      <c r="A1167" s="292">
        <v>67353</v>
      </c>
      <c r="B1167" s="291" t="s">
        <v>3918</v>
      </c>
      <c r="C1167" s="291" t="s">
        <v>699</v>
      </c>
      <c r="D1167" s="292">
        <v>3</v>
      </c>
      <c r="E1167" s="292">
        <v>67353</v>
      </c>
      <c r="F1167" s="293">
        <v>106588408</v>
      </c>
      <c r="G1167" s="293">
        <v>11847815</v>
      </c>
      <c r="H1167" s="292">
        <v>1817</v>
      </c>
      <c r="I1167" s="292">
        <v>25</v>
      </c>
      <c r="J1167" s="291" t="s">
        <v>699</v>
      </c>
      <c r="K1167" s="292">
        <v>67353</v>
      </c>
      <c r="L1167" s="291"/>
    </row>
    <row r="1168" spans="1:12">
      <c r="A1168" s="292">
        <v>67354</v>
      </c>
      <c r="B1168" s="296" t="s">
        <v>3923</v>
      </c>
      <c r="C1168" s="291" t="s">
        <v>174</v>
      </c>
      <c r="D1168" s="292">
        <v>3</v>
      </c>
      <c r="E1168" s="292">
        <v>67354</v>
      </c>
      <c r="F1168" s="293">
        <v>108941682</v>
      </c>
      <c r="G1168" s="293">
        <v>10551009</v>
      </c>
      <c r="H1168" s="292">
        <v>1818</v>
      </c>
      <c r="I1168" s="292">
        <v>26</v>
      </c>
      <c r="J1168" s="291" t="s">
        <v>3735</v>
      </c>
      <c r="K1168" s="292">
        <v>67354</v>
      </c>
      <c r="L1168" s="291"/>
    </row>
    <row r="1169" spans="1:12">
      <c r="A1169" s="292">
        <v>67355</v>
      </c>
      <c r="B1169" s="291" t="s">
        <v>3918</v>
      </c>
      <c r="C1169" s="291" t="s">
        <v>3737</v>
      </c>
      <c r="D1169" s="292">
        <v>3</v>
      </c>
      <c r="E1169" s="292">
        <v>67355</v>
      </c>
      <c r="F1169" s="293">
        <v>105089717</v>
      </c>
      <c r="G1169" s="293">
        <v>9346365</v>
      </c>
      <c r="H1169" s="292">
        <v>1819</v>
      </c>
      <c r="I1169" s="292">
        <v>27</v>
      </c>
      <c r="J1169" s="291" t="s">
        <v>3737</v>
      </c>
      <c r="K1169" s="292">
        <v>67355</v>
      </c>
      <c r="L1169" s="291"/>
    </row>
    <row r="1170" spans="1:12">
      <c r="A1170" s="292">
        <v>67356</v>
      </c>
      <c r="B1170" s="291" t="s">
        <v>3918</v>
      </c>
      <c r="C1170" s="291" t="s">
        <v>3739</v>
      </c>
      <c r="D1170" s="292">
        <v>3</v>
      </c>
      <c r="E1170" s="292">
        <v>67356</v>
      </c>
      <c r="F1170" s="293">
        <v>105960064</v>
      </c>
      <c r="G1170" s="293">
        <v>22649949</v>
      </c>
      <c r="H1170" s="292">
        <v>1820</v>
      </c>
      <c r="I1170" s="292">
        <v>28</v>
      </c>
      <c r="J1170" s="291" t="s">
        <v>3739</v>
      </c>
      <c r="K1170" s="292">
        <v>67356</v>
      </c>
      <c r="L1170" s="291"/>
    </row>
    <row r="1171" spans="1:12">
      <c r="A1171" s="292">
        <v>67357</v>
      </c>
      <c r="B1171" s="291" t="s">
        <v>3918</v>
      </c>
      <c r="C1171" s="291" t="s">
        <v>3742</v>
      </c>
      <c r="D1171" s="292">
        <v>3</v>
      </c>
      <c r="E1171" s="292">
        <v>67357</v>
      </c>
      <c r="F1171" s="293">
        <v>108448692</v>
      </c>
      <c r="G1171" s="293">
        <v>12809894</v>
      </c>
      <c r="H1171" s="292">
        <v>1821</v>
      </c>
      <c r="I1171" s="292">
        <v>29</v>
      </c>
      <c r="J1171" s="291" t="s">
        <v>3742</v>
      </c>
      <c r="K1171" s="292">
        <v>67357</v>
      </c>
      <c r="L1171" s="291"/>
    </row>
    <row r="1172" spans="1:12">
      <c r="A1172" s="292">
        <v>67358</v>
      </c>
      <c r="B1172" s="291" t="s">
        <v>3918</v>
      </c>
      <c r="C1172" s="291" t="s">
        <v>4005</v>
      </c>
      <c r="D1172" s="292">
        <v>3</v>
      </c>
      <c r="E1172" s="292">
        <v>67358</v>
      </c>
      <c r="F1172" s="293">
        <v>107607725</v>
      </c>
      <c r="G1172" s="293">
        <v>12265301</v>
      </c>
      <c r="H1172" s="292">
        <v>1822</v>
      </c>
      <c r="I1172" s="292">
        <v>30</v>
      </c>
      <c r="J1172" s="291" t="s">
        <v>210</v>
      </c>
      <c r="K1172" s="292">
        <v>67358</v>
      </c>
      <c r="L1172" s="291"/>
    </row>
    <row r="1173" spans="1:12" ht="31.5">
      <c r="A1173" s="292">
        <v>67359</v>
      </c>
      <c r="B1173" s="291" t="s">
        <v>3918</v>
      </c>
      <c r="C1173" s="291" t="s">
        <v>58</v>
      </c>
      <c r="D1173" s="292">
        <v>3</v>
      </c>
      <c r="E1173" s="292">
        <v>67359</v>
      </c>
      <c r="F1173" s="293">
        <v>103218879</v>
      </c>
      <c r="G1173" s="293">
        <v>21296163</v>
      </c>
      <c r="H1173" s="292">
        <v>1823</v>
      </c>
      <c r="I1173" s="292">
        <v>31</v>
      </c>
      <c r="J1173" s="291" t="s">
        <v>58</v>
      </c>
      <c r="K1173" s="292">
        <v>67359</v>
      </c>
      <c r="L1173" s="291"/>
    </row>
    <row r="1174" spans="1:12">
      <c r="A1174" s="292">
        <v>67360</v>
      </c>
      <c r="B1174" s="291" t="s">
        <v>3918</v>
      </c>
      <c r="C1174" s="291" t="s">
        <v>270</v>
      </c>
      <c r="D1174" s="292">
        <v>3</v>
      </c>
      <c r="E1174" s="292">
        <v>67360</v>
      </c>
      <c r="F1174" s="293">
        <v>107428111</v>
      </c>
      <c r="G1174" s="293">
        <v>11265631</v>
      </c>
      <c r="H1174" s="292">
        <v>1824</v>
      </c>
      <c r="I1174" s="292">
        <v>32</v>
      </c>
      <c r="J1174" s="291" t="s">
        <v>270</v>
      </c>
      <c r="K1174" s="292">
        <v>67360</v>
      </c>
      <c r="L1174" s="291"/>
    </row>
    <row r="1175" spans="1:12">
      <c r="A1175" s="292">
        <v>67361</v>
      </c>
      <c r="B1175" s="291" t="s">
        <v>3918</v>
      </c>
      <c r="C1175" s="291" t="s">
        <v>3744</v>
      </c>
      <c r="D1175" s="292">
        <v>3</v>
      </c>
      <c r="E1175" s="292">
        <v>67361</v>
      </c>
      <c r="F1175" s="293">
        <v>105522854</v>
      </c>
      <c r="G1175" s="293">
        <v>10362308</v>
      </c>
      <c r="H1175" s="292">
        <v>1825</v>
      </c>
      <c r="I1175" s="292">
        <v>33</v>
      </c>
      <c r="J1175" s="291" t="s">
        <v>3744</v>
      </c>
      <c r="K1175" s="292">
        <v>67361</v>
      </c>
      <c r="L1175" s="291"/>
    </row>
    <row r="1176" spans="1:12">
      <c r="A1176" s="292">
        <v>67362</v>
      </c>
      <c r="B1176" s="291" t="s">
        <v>3918</v>
      </c>
      <c r="C1176" s="291" t="s">
        <v>1149</v>
      </c>
      <c r="D1176" s="292">
        <v>3</v>
      </c>
      <c r="E1176" s="292">
        <v>67362</v>
      </c>
      <c r="F1176" s="293">
        <v>10784549</v>
      </c>
      <c r="G1176" s="293">
        <v>13961803</v>
      </c>
      <c r="H1176" s="292">
        <v>1826</v>
      </c>
      <c r="I1176" s="292">
        <v>34</v>
      </c>
      <c r="J1176" s="291" t="s">
        <v>1088</v>
      </c>
      <c r="K1176" s="292">
        <v>67362</v>
      </c>
      <c r="L1176" s="291"/>
    </row>
    <row r="1177" spans="1:12">
      <c r="A1177" s="292">
        <v>67363</v>
      </c>
      <c r="B1177" s="291" t="s">
        <v>3918</v>
      </c>
      <c r="C1177" s="291" t="s">
        <v>537</v>
      </c>
      <c r="D1177" s="292">
        <v>3</v>
      </c>
      <c r="E1177" s="292">
        <v>67363</v>
      </c>
      <c r="F1177" s="293">
        <v>10458968</v>
      </c>
      <c r="G1177" s="293">
        <v>22414145</v>
      </c>
      <c r="H1177" s="292">
        <v>1827</v>
      </c>
      <c r="I1177" s="292">
        <v>35</v>
      </c>
      <c r="J1177" s="291" t="s">
        <v>2087</v>
      </c>
      <c r="K1177" s="292">
        <v>67363</v>
      </c>
      <c r="L1177" s="291"/>
    </row>
    <row r="1178" spans="1:12">
      <c r="A1178" s="292">
        <v>67365</v>
      </c>
      <c r="B1178" s="291" t="s">
        <v>3918</v>
      </c>
      <c r="C1178" s="291" t="s">
        <v>4006</v>
      </c>
      <c r="D1178" s="292">
        <v>3</v>
      </c>
      <c r="E1178" s="292">
        <v>67365</v>
      </c>
      <c r="F1178" s="293">
        <v>105423864</v>
      </c>
      <c r="G1178" s="293">
        <v>18508391</v>
      </c>
      <c r="H1178" s="292">
        <v>1829</v>
      </c>
      <c r="I1178" s="292">
        <v>37</v>
      </c>
      <c r="J1178" s="291" t="s">
        <v>1366</v>
      </c>
      <c r="K1178" s="292">
        <v>67365</v>
      </c>
      <c r="L1178" s="291"/>
    </row>
    <row r="1179" spans="1:12">
      <c r="A1179" s="292">
        <v>67366</v>
      </c>
      <c r="B1179" s="291" t="s">
        <v>3918</v>
      </c>
      <c r="C1179" s="291" t="s">
        <v>4007</v>
      </c>
      <c r="D1179" s="292">
        <v>3</v>
      </c>
      <c r="E1179" s="292">
        <v>67366</v>
      </c>
      <c r="F1179" s="293">
        <v>106510267</v>
      </c>
      <c r="G1179" s="293">
        <v>20962406</v>
      </c>
      <c r="H1179" s="292">
        <v>1830</v>
      </c>
      <c r="I1179" s="292">
        <v>38</v>
      </c>
      <c r="J1179" s="291" t="s">
        <v>3745</v>
      </c>
      <c r="K1179" s="292">
        <v>67366</v>
      </c>
      <c r="L1179" s="291"/>
    </row>
    <row r="1180" spans="1:12">
      <c r="A1180" s="292">
        <v>67367</v>
      </c>
      <c r="B1180" s="291" t="s">
        <v>3918</v>
      </c>
      <c r="C1180" s="291" t="s">
        <v>4008</v>
      </c>
      <c r="D1180" s="292">
        <v>3</v>
      </c>
      <c r="E1180" s="292">
        <v>67367</v>
      </c>
      <c r="F1180" s="293">
        <v>10553207</v>
      </c>
      <c r="G1180" s="293">
        <v>9751856</v>
      </c>
      <c r="H1180" s="292">
        <v>1831</v>
      </c>
      <c r="I1180" s="292">
        <v>39</v>
      </c>
      <c r="J1180" s="291" t="s">
        <v>3746</v>
      </c>
      <c r="K1180" s="292">
        <v>67367</v>
      </c>
      <c r="L1180" s="291"/>
    </row>
    <row r="1181" spans="1:12">
      <c r="A1181" s="292">
        <v>67368</v>
      </c>
      <c r="B1181" s="291" t="s">
        <v>3918</v>
      </c>
      <c r="C1181" s="291" t="s">
        <v>852</v>
      </c>
      <c r="D1181" s="292">
        <v>3</v>
      </c>
      <c r="E1181" s="292">
        <v>67368</v>
      </c>
      <c r="F1181" s="293">
        <v>105526312</v>
      </c>
      <c r="G1181" s="293">
        <v>20871089</v>
      </c>
      <c r="H1181" s="292">
        <v>1832</v>
      </c>
      <c r="I1181" s="292">
        <v>40</v>
      </c>
      <c r="J1181" s="291" t="s">
        <v>852</v>
      </c>
      <c r="K1181" s="292">
        <v>67368</v>
      </c>
      <c r="L1181" s="291"/>
    </row>
    <row r="1182" spans="1:12">
      <c r="A1182" s="292">
        <v>67369</v>
      </c>
      <c r="B1182" s="291" t="s">
        <v>3918</v>
      </c>
      <c r="C1182" s="291" t="s">
        <v>2205</v>
      </c>
      <c r="D1182" s="292">
        <v>3</v>
      </c>
      <c r="E1182" s="292">
        <v>67369</v>
      </c>
      <c r="F1182" s="293">
        <v>106118449</v>
      </c>
      <c r="G1182" s="293">
        <v>20699562</v>
      </c>
      <c r="H1182" s="292">
        <v>1833</v>
      </c>
      <c r="I1182" s="292">
        <v>41</v>
      </c>
      <c r="J1182" s="291" t="s">
        <v>2206</v>
      </c>
      <c r="K1182" s="292">
        <v>67369</v>
      </c>
      <c r="L1182" s="291"/>
    </row>
    <row r="1183" spans="1:12">
      <c r="A1183" s="292">
        <v>67370</v>
      </c>
      <c r="B1183" s="291" t="s">
        <v>3918</v>
      </c>
      <c r="C1183" s="291" t="s">
        <v>3747</v>
      </c>
      <c r="D1183" s="292">
        <v>3</v>
      </c>
      <c r="E1183" s="292">
        <v>67370</v>
      </c>
      <c r="F1183" s="293">
        <v>108909133</v>
      </c>
      <c r="G1183" s="293">
        <v>12278184</v>
      </c>
      <c r="H1183" s="292">
        <v>1834</v>
      </c>
      <c r="I1183" s="292">
        <v>42</v>
      </c>
      <c r="J1183" s="291" t="s">
        <v>3747</v>
      </c>
      <c r="K1183" s="292">
        <v>67370</v>
      </c>
      <c r="L1183" s="291"/>
    </row>
    <row r="1184" spans="1:12">
      <c r="A1184" s="292">
        <v>67371</v>
      </c>
      <c r="B1184" s="291" t="s">
        <v>3918</v>
      </c>
      <c r="C1184" s="291" t="s">
        <v>3748</v>
      </c>
      <c r="D1184" s="292">
        <v>3</v>
      </c>
      <c r="E1184" s="292">
        <v>67371</v>
      </c>
      <c r="F1184" s="293">
        <v>10527718</v>
      </c>
      <c r="G1184" s="293">
        <v>9727561</v>
      </c>
      <c r="H1184" s="292">
        <v>1835</v>
      </c>
      <c r="I1184" s="292">
        <v>43</v>
      </c>
      <c r="J1184" s="291" t="s">
        <v>3748</v>
      </c>
      <c r="K1184" s="292">
        <v>67371</v>
      </c>
      <c r="L1184" s="291"/>
    </row>
    <row r="1185" spans="1:12">
      <c r="A1185" s="292">
        <v>67372</v>
      </c>
      <c r="B1185" s="291" t="s">
        <v>3918</v>
      </c>
      <c r="C1185" s="291" t="s">
        <v>1705</v>
      </c>
      <c r="D1185" s="292">
        <v>3</v>
      </c>
      <c r="E1185" s="292">
        <v>67372</v>
      </c>
      <c r="F1185" s="293">
        <v>107685868</v>
      </c>
      <c r="G1185" s="293">
        <v>14705584</v>
      </c>
      <c r="H1185" s="292">
        <v>1836</v>
      </c>
      <c r="I1185" s="292">
        <v>44</v>
      </c>
      <c r="J1185" s="291" t="s">
        <v>1412</v>
      </c>
      <c r="K1185" s="292">
        <v>67372</v>
      </c>
      <c r="L1185" s="291"/>
    </row>
    <row r="1186" spans="1:12">
      <c r="A1186" s="292">
        <v>67373</v>
      </c>
      <c r="B1186" s="291" t="s">
        <v>3918</v>
      </c>
      <c r="C1186" s="291" t="s">
        <v>1717</v>
      </c>
      <c r="D1186" s="292">
        <v>3</v>
      </c>
      <c r="E1186" s="292">
        <v>67373</v>
      </c>
      <c r="F1186" s="293">
        <v>103882992</v>
      </c>
      <c r="G1186" s="293">
        <v>21950687</v>
      </c>
      <c r="H1186" s="292">
        <v>1837</v>
      </c>
      <c r="I1186" s="292">
        <v>45</v>
      </c>
      <c r="J1186" s="291" t="s">
        <v>1717</v>
      </c>
      <c r="K1186" s="292">
        <v>67373</v>
      </c>
      <c r="L1186" s="291"/>
    </row>
    <row r="1187" spans="1:12">
      <c r="A1187" s="292">
        <v>67374</v>
      </c>
      <c r="B1187" s="291" t="s">
        <v>3918</v>
      </c>
      <c r="C1187" s="291" t="s">
        <v>635</v>
      </c>
      <c r="D1187" s="292">
        <v>3</v>
      </c>
      <c r="E1187" s="292">
        <v>67374</v>
      </c>
      <c r="F1187" s="293">
        <v>108419042</v>
      </c>
      <c r="G1187" s="293">
        <v>12008662</v>
      </c>
      <c r="H1187" s="292">
        <v>1838</v>
      </c>
      <c r="I1187" s="292">
        <v>46</v>
      </c>
      <c r="J1187" s="291" t="s">
        <v>635</v>
      </c>
      <c r="K1187" s="292">
        <v>67374</v>
      </c>
      <c r="L1187" s="291"/>
    </row>
    <row r="1188" spans="1:12">
      <c r="A1188" s="292">
        <v>67375</v>
      </c>
      <c r="B1188" s="291" t="s">
        <v>3918</v>
      </c>
      <c r="C1188" s="291" t="s">
        <v>1776</v>
      </c>
      <c r="D1188" s="292">
        <v>3</v>
      </c>
      <c r="E1188" s="292">
        <v>67375</v>
      </c>
      <c r="F1188" s="293">
        <v>10692013</v>
      </c>
      <c r="G1188" s="293">
        <v>2176074</v>
      </c>
      <c r="H1188" s="292">
        <v>1839</v>
      </c>
      <c r="I1188" s="292">
        <v>47</v>
      </c>
      <c r="J1188" s="291" t="s">
        <v>1776</v>
      </c>
      <c r="K1188" s="292">
        <v>67375</v>
      </c>
      <c r="L1188" s="291"/>
    </row>
    <row r="1189" spans="1:12">
      <c r="A1189" s="292">
        <v>67376</v>
      </c>
      <c r="B1189" s="291" t="s">
        <v>3918</v>
      </c>
      <c r="C1189" s="291" t="s">
        <v>811</v>
      </c>
      <c r="D1189" s="292">
        <v>3</v>
      </c>
      <c r="E1189" s="292">
        <v>67376</v>
      </c>
      <c r="F1189" s="293">
        <v>103843594</v>
      </c>
      <c r="G1189" s="293">
        <v>22336072</v>
      </c>
      <c r="H1189" s="292">
        <v>1840</v>
      </c>
      <c r="I1189" s="292">
        <v>48</v>
      </c>
      <c r="J1189" s="291" t="s">
        <v>811</v>
      </c>
      <c r="K1189" s="292">
        <v>67376</v>
      </c>
      <c r="L1189" s="291"/>
    </row>
    <row r="1190" spans="1:12">
      <c r="A1190" s="292">
        <v>67377</v>
      </c>
      <c r="B1190" s="296" t="s">
        <v>3923</v>
      </c>
      <c r="C1190" s="291" t="s">
        <v>4009</v>
      </c>
      <c r="D1190" s="292">
        <v>3</v>
      </c>
      <c r="E1190" s="292">
        <v>67377</v>
      </c>
      <c r="F1190" s="293">
        <v>106053727</v>
      </c>
      <c r="G1190" s="293">
        <v>10729368</v>
      </c>
      <c r="H1190" s="292">
        <v>1841</v>
      </c>
      <c r="I1190" s="292">
        <v>49</v>
      </c>
      <c r="J1190" s="291" t="s">
        <v>3752</v>
      </c>
      <c r="K1190" s="292">
        <v>67377</v>
      </c>
      <c r="L1190" s="291"/>
    </row>
    <row r="1191" spans="1:12">
      <c r="A1191" s="292">
        <v>67378</v>
      </c>
      <c r="B1191" s="291" t="s">
        <v>3918</v>
      </c>
      <c r="C1191" s="291" t="s">
        <v>4010</v>
      </c>
      <c r="D1191" s="292">
        <v>3</v>
      </c>
      <c r="E1191" s="292">
        <v>67378</v>
      </c>
      <c r="F1191" s="293">
        <v>10626953</v>
      </c>
      <c r="G1191" s="293">
        <v>20256916</v>
      </c>
      <c r="H1191" s="292">
        <v>1842</v>
      </c>
      <c r="I1191" s="292">
        <v>50</v>
      </c>
      <c r="J1191" s="291" t="s">
        <v>3753</v>
      </c>
      <c r="K1191" s="292">
        <v>67378</v>
      </c>
      <c r="L1191" s="291"/>
    </row>
    <row r="1192" spans="1:12">
      <c r="A1192" s="292">
        <v>67379</v>
      </c>
      <c r="B1192" s="291" t="s">
        <v>3918</v>
      </c>
      <c r="C1192" s="291" t="s">
        <v>3754</v>
      </c>
      <c r="D1192" s="292">
        <v>3</v>
      </c>
      <c r="E1192" s="292">
        <v>67379</v>
      </c>
      <c r="F1192" s="293">
        <v>10560078</v>
      </c>
      <c r="G1192" s="293">
        <v>18977542</v>
      </c>
      <c r="H1192" s="292">
        <v>1843</v>
      </c>
      <c r="I1192" s="292">
        <v>51</v>
      </c>
      <c r="J1192" s="291" t="s">
        <v>3754</v>
      </c>
      <c r="K1192" s="292">
        <v>67379</v>
      </c>
      <c r="L1192" s="291"/>
    </row>
    <row r="1193" spans="1:12">
      <c r="A1193" s="292">
        <v>67380</v>
      </c>
      <c r="B1193" s="291" t="s">
        <v>3918</v>
      </c>
      <c r="C1193" s="291" t="s">
        <v>531</v>
      </c>
      <c r="D1193" s="292">
        <v>3</v>
      </c>
      <c r="E1193" s="292">
        <v>67380</v>
      </c>
      <c r="F1193" s="293">
        <v>106063165</v>
      </c>
      <c r="G1193" s="293">
        <v>20182363</v>
      </c>
      <c r="H1193" s="292">
        <v>1844</v>
      </c>
      <c r="I1193" s="292">
        <v>52</v>
      </c>
      <c r="J1193" s="291" t="s">
        <v>724</v>
      </c>
      <c r="K1193" s="292">
        <v>67380</v>
      </c>
      <c r="L1193" s="291"/>
    </row>
    <row r="1194" spans="1:12">
      <c r="A1194" s="292">
        <v>67381</v>
      </c>
      <c r="B1194" s="296" t="s">
        <v>3923</v>
      </c>
      <c r="C1194" s="291" t="s">
        <v>4011</v>
      </c>
      <c r="D1194" s="292">
        <v>3</v>
      </c>
      <c r="E1194" s="292">
        <v>67381</v>
      </c>
      <c r="F1194" s="293">
        <v>108879284</v>
      </c>
      <c r="G1194" s="293">
        <v>11338257</v>
      </c>
      <c r="H1194" s="292">
        <v>1845</v>
      </c>
      <c r="I1194" s="292">
        <v>53</v>
      </c>
      <c r="J1194" s="291" t="s">
        <v>3756</v>
      </c>
      <c r="K1194" s="292">
        <v>67381</v>
      </c>
      <c r="L1194" s="291"/>
    </row>
    <row r="1195" spans="1:12">
      <c r="A1195" s="292">
        <v>67382</v>
      </c>
      <c r="B1195" s="291" t="s">
        <v>3918</v>
      </c>
      <c r="C1195" s="291" t="s">
        <v>923</v>
      </c>
      <c r="D1195" s="292">
        <v>3</v>
      </c>
      <c r="E1195" s="292">
        <v>67382</v>
      </c>
      <c r="F1195" s="293">
        <v>105305594</v>
      </c>
      <c r="G1195" s="293">
        <v>21408595</v>
      </c>
      <c r="H1195" s="292">
        <v>1846</v>
      </c>
      <c r="I1195" s="292">
        <v>54</v>
      </c>
      <c r="J1195" s="291" t="s">
        <v>851</v>
      </c>
      <c r="K1195" s="292">
        <v>67382</v>
      </c>
      <c r="L1195" s="291"/>
    </row>
    <row r="1196" spans="1:12">
      <c r="A1196" s="292">
        <v>67383</v>
      </c>
      <c r="B1196" s="291" t="s">
        <v>3918</v>
      </c>
      <c r="C1196" s="291" t="s">
        <v>4012</v>
      </c>
      <c r="D1196" s="292">
        <v>3</v>
      </c>
      <c r="E1196" s="292">
        <v>67383</v>
      </c>
      <c r="F1196" s="293">
        <v>108976861</v>
      </c>
      <c r="G1196" s="293">
        <v>13047753</v>
      </c>
      <c r="H1196" s="292">
        <v>1847</v>
      </c>
      <c r="I1196" s="292">
        <v>55</v>
      </c>
      <c r="J1196" s="291" t="s">
        <v>201</v>
      </c>
      <c r="K1196" s="292">
        <v>67383</v>
      </c>
      <c r="L1196" s="291"/>
    </row>
    <row r="1197" spans="1:12">
      <c r="A1197" s="292">
        <v>67384</v>
      </c>
      <c r="B1197" s="296" t="s">
        <v>3923</v>
      </c>
      <c r="C1197" s="291" t="s">
        <v>4013</v>
      </c>
      <c r="D1197" s="292">
        <v>3</v>
      </c>
      <c r="E1197" s="292">
        <v>67384</v>
      </c>
      <c r="F1197" s="293">
        <v>106449358</v>
      </c>
      <c r="G1197" s="293">
        <v>17873133</v>
      </c>
      <c r="H1197" s="292">
        <v>1848</v>
      </c>
      <c r="I1197" s="292">
        <v>56</v>
      </c>
      <c r="J1197" s="291" t="s">
        <v>3757</v>
      </c>
      <c r="K1197" s="292">
        <v>67384</v>
      </c>
      <c r="L1197" s="291"/>
    </row>
    <row r="1198" spans="1:12">
      <c r="A1198" s="292">
        <v>67385</v>
      </c>
      <c r="B1198" s="291" t="s">
        <v>3918</v>
      </c>
      <c r="C1198" s="291" t="s">
        <v>1029</v>
      </c>
      <c r="D1198" s="292">
        <v>3</v>
      </c>
      <c r="E1198" s="292">
        <v>67385</v>
      </c>
      <c r="F1198" s="293">
        <v>108120714</v>
      </c>
      <c r="G1198" s="293">
        <v>15882105</v>
      </c>
      <c r="H1198" s="292">
        <v>1849</v>
      </c>
      <c r="I1198" s="292">
        <v>57</v>
      </c>
      <c r="J1198" s="291" t="s">
        <v>1024</v>
      </c>
      <c r="K1198" s="292">
        <v>67385</v>
      </c>
      <c r="L1198" s="291"/>
    </row>
    <row r="1199" spans="1:12">
      <c r="A1199" s="292">
        <v>67386</v>
      </c>
      <c r="B1199" s="291" t="s">
        <v>3918</v>
      </c>
      <c r="C1199" s="291" t="s">
        <v>1231</v>
      </c>
      <c r="D1199" s="292">
        <v>3</v>
      </c>
      <c r="E1199" s="292">
        <v>67386</v>
      </c>
      <c r="F1199" s="293">
        <v>108777088</v>
      </c>
      <c r="G1199" s="293">
        <v>15046638</v>
      </c>
      <c r="H1199" s="292">
        <v>1850</v>
      </c>
      <c r="I1199" s="292">
        <v>58</v>
      </c>
      <c r="J1199" s="291" t="s">
        <v>1227</v>
      </c>
      <c r="K1199" s="292">
        <v>67386</v>
      </c>
      <c r="L1199" s="291"/>
    </row>
    <row r="1200" spans="1:12">
      <c r="A1200" s="292">
        <v>67387</v>
      </c>
      <c r="B1200" s="291" t="s">
        <v>3918</v>
      </c>
      <c r="C1200" s="291" t="s">
        <v>2107</v>
      </c>
      <c r="D1200" s="292">
        <v>3</v>
      </c>
      <c r="E1200" s="292">
        <v>67387</v>
      </c>
      <c r="F1200" s="293">
        <v>107283243</v>
      </c>
      <c r="G1200" s="293">
        <v>21273961</v>
      </c>
      <c r="H1200" s="292">
        <v>1851</v>
      </c>
      <c r="I1200" s="292">
        <v>59</v>
      </c>
      <c r="J1200" s="291" t="s">
        <v>2107</v>
      </c>
      <c r="K1200" s="292">
        <v>67387</v>
      </c>
      <c r="L1200" s="291"/>
    </row>
    <row r="1201" spans="1:12">
      <c r="A1201" s="292">
        <v>67388</v>
      </c>
      <c r="B1201" s="291" t="s">
        <v>3918</v>
      </c>
      <c r="C1201" s="291" t="s">
        <v>4014</v>
      </c>
      <c r="D1201" s="292">
        <v>3</v>
      </c>
      <c r="E1201" s="292">
        <v>67388</v>
      </c>
      <c r="F1201" s="293">
        <v>106884224</v>
      </c>
      <c r="G1201" s="293">
        <v>16688727</v>
      </c>
      <c r="H1201" s="292">
        <v>1852</v>
      </c>
      <c r="I1201" s="292">
        <v>60</v>
      </c>
      <c r="J1201" s="291" t="s">
        <v>3758</v>
      </c>
      <c r="K1201" s="292">
        <v>67388</v>
      </c>
      <c r="L1201" s="291"/>
    </row>
    <row r="1202" spans="1:12">
      <c r="A1202" s="292">
        <v>67389</v>
      </c>
      <c r="B1202" s="291" t="s">
        <v>3918</v>
      </c>
      <c r="C1202" s="291" t="s">
        <v>1874</v>
      </c>
      <c r="D1202" s="292">
        <v>3</v>
      </c>
      <c r="E1202" s="292">
        <v>67389</v>
      </c>
      <c r="F1202" s="293">
        <v>105810547</v>
      </c>
      <c r="G1202" s="293">
        <v>9636239</v>
      </c>
      <c r="H1202" s="292">
        <v>1853</v>
      </c>
      <c r="I1202" s="292">
        <v>61</v>
      </c>
      <c r="J1202" s="291" t="s">
        <v>1872</v>
      </c>
      <c r="K1202" s="292">
        <v>67389</v>
      </c>
      <c r="L1202" s="291"/>
    </row>
    <row r="1203" spans="1:12">
      <c r="A1203" s="292">
        <v>67390</v>
      </c>
      <c r="B1203" s="296" t="s">
        <v>3923</v>
      </c>
      <c r="C1203" s="291" t="s">
        <v>4015</v>
      </c>
      <c r="D1203" s="292">
        <v>3</v>
      </c>
      <c r="E1203" s="292">
        <v>67390</v>
      </c>
      <c r="F1203" s="293">
        <v>103553233</v>
      </c>
      <c r="G1203" s="293">
        <v>2193309</v>
      </c>
      <c r="H1203" s="292">
        <v>1854</v>
      </c>
      <c r="I1203" s="292">
        <v>62</v>
      </c>
      <c r="J1203" s="291" t="s">
        <v>3759</v>
      </c>
      <c r="K1203" s="292">
        <v>67390</v>
      </c>
      <c r="L1203" s="291"/>
    </row>
    <row r="1204" spans="1:12">
      <c r="A1204" s="292">
        <v>67391</v>
      </c>
      <c r="B1204" s="291" t="s">
        <v>3918</v>
      </c>
      <c r="C1204" s="291" t="s">
        <v>1910</v>
      </c>
      <c r="D1204" s="292">
        <v>3</v>
      </c>
      <c r="E1204" s="292">
        <v>67391</v>
      </c>
      <c r="F1204" s="293">
        <v>106004899</v>
      </c>
      <c r="G1204" s="293">
        <v>1154306</v>
      </c>
      <c r="H1204" s="292">
        <v>1855</v>
      </c>
      <c r="I1204" s="292">
        <v>63</v>
      </c>
      <c r="J1204" s="291" t="s">
        <v>1910</v>
      </c>
      <c r="K1204" s="292">
        <v>67391</v>
      </c>
      <c r="L1204" s="291"/>
    </row>
    <row r="1205" spans="1:12">
      <c r="A1205" s="292">
        <v>67392</v>
      </c>
      <c r="B1205" s="291" t="s">
        <v>3918</v>
      </c>
      <c r="C1205" s="291" t="s">
        <v>1923</v>
      </c>
      <c r="D1205" s="292">
        <v>3</v>
      </c>
      <c r="E1205" s="292">
        <v>67392</v>
      </c>
      <c r="F1205" s="293">
        <v>106503964</v>
      </c>
      <c r="G1205" s="293">
        <v>20405554</v>
      </c>
      <c r="H1205" s="292">
        <v>1856</v>
      </c>
      <c r="I1205" s="292">
        <v>64</v>
      </c>
      <c r="J1205" s="291" t="s">
        <v>1923</v>
      </c>
      <c r="K1205" s="292">
        <v>67392</v>
      </c>
      <c r="L1205" s="291"/>
    </row>
    <row r="1206" spans="1:12">
      <c r="A1206" s="292">
        <v>67393</v>
      </c>
      <c r="B1206" s="291" t="s">
        <v>3918</v>
      </c>
      <c r="C1206" s="291" t="s">
        <v>1366</v>
      </c>
      <c r="D1206" s="292">
        <v>3</v>
      </c>
      <c r="E1206" s="292">
        <v>67393</v>
      </c>
      <c r="F1206" s="293">
        <v>105978976</v>
      </c>
      <c r="G1206" s="293">
        <v>21461446</v>
      </c>
      <c r="H1206" s="292">
        <v>1857</v>
      </c>
      <c r="I1206" s="292">
        <v>65</v>
      </c>
      <c r="J1206" s="291" t="s">
        <v>101</v>
      </c>
      <c r="K1206" s="292">
        <v>67393</v>
      </c>
      <c r="L1206" s="291"/>
    </row>
    <row r="1207" spans="1:12">
      <c r="A1207" s="292">
        <v>67394</v>
      </c>
      <c r="B1207" s="291" t="s">
        <v>3918</v>
      </c>
      <c r="C1207" s="291" t="s">
        <v>3760</v>
      </c>
      <c r="D1207" s="292">
        <v>3</v>
      </c>
      <c r="E1207" s="292">
        <v>67394</v>
      </c>
      <c r="F1207" s="293">
        <v>105851159</v>
      </c>
      <c r="G1207" s="293">
        <v>20012678</v>
      </c>
      <c r="H1207" s="292">
        <v>1858</v>
      </c>
      <c r="I1207" s="292">
        <v>66</v>
      </c>
      <c r="J1207" s="291" t="s">
        <v>3760</v>
      </c>
      <c r="K1207" s="292">
        <v>67394</v>
      </c>
      <c r="L1207" s="291"/>
    </row>
    <row r="1208" spans="1:12">
      <c r="A1208" s="292">
        <v>67395</v>
      </c>
      <c r="B1208" s="291" t="s">
        <v>3918</v>
      </c>
      <c r="C1208" s="291" t="s">
        <v>4016</v>
      </c>
      <c r="D1208" s="292">
        <v>3</v>
      </c>
      <c r="E1208" s="292">
        <v>67395</v>
      </c>
      <c r="F1208" s="293">
        <v>108083514</v>
      </c>
      <c r="G1208" s="293">
        <v>16232684</v>
      </c>
      <c r="H1208" s="292">
        <v>1859</v>
      </c>
      <c r="I1208" s="292">
        <v>67</v>
      </c>
      <c r="J1208" s="291" t="s">
        <v>742</v>
      </c>
      <c r="K1208" s="292">
        <v>67395</v>
      </c>
      <c r="L1208" s="291"/>
    </row>
    <row r="1209" spans="1:12">
      <c r="A1209" s="292">
        <v>67396</v>
      </c>
      <c r="B1209" s="291" t="s">
        <v>3918</v>
      </c>
      <c r="C1209" s="291" t="s">
        <v>102</v>
      </c>
      <c r="D1209" s="292">
        <v>3</v>
      </c>
      <c r="E1209" s="292">
        <v>67396</v>
      </c>
      <c r="F1209" s="293">
        <v>106710955</v>
      </c>
      <c r="G1209" s="293">
        <v>10320978</v>
      </c>
      <c r="H1209" s="292">
        <v>1860</v>
      </c>
      <c r="I1209" s="292">
        <v>68</v>
      </c>
      <c r="J1209" s="291" t="s">
        <v>2472</v>
      </c>
      <c r="K1209" s="292">
        <v>67396</v>
      </c>
      <c r="L1209" s="291"/>
    </row>
    <row r="1210" spans="1:12">
      <c r="A1210" s="292">
        <v>67397</v>
      </c>
      <c r="B1210" s="291" t="s">
        <v>3918</v>
      </c>
      <c r="C1210" s="291" t="s">
        <v>4017</v>
      </c>
      <c r="D1210" s="292">
        <v>3</v>
      </c>
      <c r="E1210" s="292">
        <v>67397</v>
      </c>
      <c r="F1210" s="293">
        <v>106130095</v>
      </c>
      <c r="G1210" s="293">
        <v>977234</v>
      </c>
      <c r="H1210" s="292">
        <v>1861</v>
      </c>
      <c r="I1210" s="292">
        <v>69</v>
      </c>
      <c r="J1210" s="291" t="s">
        <v>3761</v>
      </c>
      <c r="K1210" s="292">
        <v>67397</v>
      </c>
      <c r="L1210" s="291"/>
    </row>
    <row r="1211" spans="1:12">
      <c r="A1211" s="292">
        <v>67398</v>
      </c>
      <c r="B1211" s="296" t="s">
        <v>3923</v>
      </c>
      <c r="C1211" s="291" t="s">
        <v>1654</v>
      </c>
      <c r="D1211" s="292">
        <v>3</v>
      </c>
      <c r="E1211" s="292">
        <v>67398</v>
      </c>
      <c r="F1211" s="293">
        <v>105166248</v>
      </c>
      <c r="G1211" s="293">
        <v>22427845</v>
      </c>
      <c r="H1211" s="292">
        <v>1862</v>
      </c>
      <c r="I1211" s="292">
        <v>70</v>
      </c>
      <c r="J1211" s="291" t="s">
        <v>2494</v>
      </c>
      <c r="K1211" s="292">
        <v>67398</v>
      </c>
      <c r="L1211" s="291"/>
    </row>
    <row r="1212" spans="1:12">
      <c r="A1212" s="292">
        <v>67399</v>
      </c>
      <c r="B1212" s="291" t="s">
        <v>3918</v>
      </c>
      <c r="C1212" s="291" t="s">
        <v>2559</v>
      </c>
      <c r="D1212" s="292">
        <v>3</v>
      </c>
      <c r="E1212" s="292">
        <v>67399</v>
      </c>
      <c r="F1212" s="293">
        <v>10592137</v>
      </c>
      <c r="G1212" s="293">
        <v>9964517</v>
      </c>
      <c r="H1212" s="292">
        <v>1863</v>
      </c>
      <c r="I1212" s="292">
        <v>71</v>
      </c>
      <c r="J1212" s="291" t="s">
        <v>2559</v>
      </c>
      <c r="K1212" s="292">
        <v>67399</v>
      </c>
      <c r="L1212" s="291"/>
    </row>
    <row r="1213" spans="1:12">
      <c r="A1213" s="292">
        <v>67400</v>
      </c>
      <c r="B1213" s="291" t="s">
        <v>3918</v>
      </c>
      <c r="C1213" s="291" t="s">
        <v>2532</v>
      </c>
      <c r="D1213" s="292">
        <v>3</v>
      </c>
      <c r="E1213" s="292">
        <v>67400</v>
      </c>
      <c r="F1213" s="293">
        <v>105489314</v>
      </c>
      <c r="G1213" s="293">
        <v>21251909</v>
      </c>
      <c r="H1213" s="292">
        <v>1864</v>
      </c>
      <c r="I1213" s="292">
        <v>72</v>
      </c>
      <c r="J1213" s="291" t="s">
        <v>2511</v>
      </c>
      <c r="K1213" s="292">
        <v>67400</v>
      </c>
      <c r="L1213" s="291"/>
    </row>
    <row r="1214" spans="1:12" ht="31.5">
      <c r="A1214" s="295">
        <v>67401</v>
      </c>
      <c r="B1214" s="291" t="s">
        <v>3918</v>
      </c>
      <c r="C1214" s="291" t="s">
        <v>4018</v>
      </c>
      <c r="D1214" s="292">
        <v>3</v>
      </c>
      <c r="E1214" s="292">
        <v>67401</v>
      </c>
      <c r="F1214" s="293">
        <v>104485771</v>
      </c>
      <c r="G1214" s="293">
        <v>21672287</v>
      </c>
      <c r="H1214" s="292">
        <v>1865</v>
      </c>
      <c r="I1214" s="292">
        <v>73</v>
      </c>
      <c r="J1214" s="291" t="s">
        <v>502</v>
      </c>
      <c r="K1214" s="292">
        <v>67401</v>
      </c>
      <c r="L1214" s="291"/>
    </row>
    <row r="1215" spans="1:12">
      <c r="A1215" s="292">
        <v>67595</v>
      </c>
      <c r="B1215" s="296"/>
      <c r="C1215" s="291" t="s">
        <v>1470</v>
      </c>
      <c r="D1215" s="292">
        <v>3</v>
      </c>
      <c r="E1215" s="292">
        <v>67595</v>
      </c>
      <c r="F1215" s="293">
        <v>105828493</v>
      </c>
      <c r="G1215" s="293">
        <v>21029368</v>
      </c>
      <c r="H1215" s="292">
        <v>2059</v>
      </c>
      <c r="I1215" s="292">
        <v>11</v>
      </c>
      <c r="J1215" s="291" t="s">
        <v>1121</v>
      </c>
      <c r="K1215" s="292">
        <v>67595</v>
      </c>
      <c r="L1215" s="291"/>
    </row>
    <row r="1216" spans="1:12">
      <c r="A1216" s="292">
        <v>67596</v>
      </c>
      <c r="B1216" s="296"/>
      <c r="C1216" s="292">
        <v>1</v>
      </c>
      <c r="D1216" s="292">
        <v>3</v>
      </c>
      <c r="E1216" s="292">
        <v>67596</v>
      </c>
      <c r="F1216" s="293">
        <v>106688387</v>
      </c>
      <c r="G1216" s="293">
        <v>10750621</v>
      </c>
      <c r="H1216" s="292">
        <v>2060</v>
      </c>
      <c r="I1216" s="292">
        <v>12</v>
      </c>
      <c r="J1216" s="292">
        <v>8</v>
      </c>
      <c r="K1216" s="292">
        <v>67596</v>
      </c>
      <c r="L1216" s="291"/>
    </row>
    <row r="1217" spans="1:12">
      <c r="A1217" s="292">
        <v>67597</v>
      </c>
      <c r="B1217" s="291" t="s">
        <v>3918</v>
      </c>
      <c r="C1217" s="291" t="s">
        <v>3763</v>
      </c>
      <c r="D1217" s="292">
        <v>3</v>
      </c>
      <c r="E1217" s="292">
        <v>67597</v>
      </c>
      <c r="F1217" s="293">
        <v>106613944</v>
      </c>
      <c r="G1217" s="293">
        <v>20862716</v>
      </c>
      <c r="H1217" s="292">
        <v>2061</v>
      </c>
      <c r="I1217" s="292">
        <v>13</v>
      </c>
      <c r="J1217" s="291" t="s">
        <v>3763</v>
      </c>
      <c r="K1217" s="292">
        <v>67597</v>
      </c>
      <c r="L1217" s="291"/>
    </row>
    <row r="1218" spans="1:12" ht="31.5">
      <c r="A1218" s="292">
        <v>67598</v>
      </c>
      <c r="B1218" s="296" t="s">
        <v>3923</v>
      </c>
      <c r="C1218" s="291" t="s">
        <v>4019</v>
      </c>
      <c r="D1218" s="292">
        <v>3</v>
      </c>
      <c r="E1218" s="292">
        <v>67598</v>
      </c>
      <c r="F1218" s="293">
        <v>111889657</v>
      </c>
      <c r="G1218" s="293">
        <v>16298927</v>
      </c>
      <c r="H1218" s="292">
        <v>2062</v>
      </c>
      <c r="I1218" s="292">
        <v>14</v>
      </c>
      <c r="J1218" s="291" t="s">
        <v>3764</v>
      </c>
      <c r="K1218" s="292">
        <v>67598</v>
      </c>
      <c r="L1218" s="291"/>
    </row>
    <row r="1219" spans="1:12">
      <c r="A1219" s="292">
        <v>67599</v>
      </c>
      <c r="B1219" s="291" t="s">
        <v>3918</v>
      </c>
      <c r="C1219" s="291" t="s">
        <v>4020</v>
      </c>
      <c r="D1219" s="292">
        <v>3</v>
      </c>
      <c r="E1219" s="292">
        <v>67599</v>
      </c>
      <c r="F1219" s="293">
        <v>10532241</v>
      </c>
      <c r="G1219" s="293">
        <v>10155213</v>
      </c>
      <c r="H1219" s="292">
        <v>2063</v>
      </c>
      <c r="I1219" s="292">
        <v>15</v>
      </c>
      <c r="J1219" s="291" t="s">
        <v>1824</v>
      </c>
      <c r="K1219" s="292">
        <v>67599</v>
      </c>
      <c r="L1219" s="291"/>
    </row>
    <row r="1220" spans="1:12">
      <c r="A1220" s="292">
        <v>67600</v>
      </c>
      <c r="B1220" s="291" t="s">
        <v>3918</v>
      </c>
      <c r="C1220" s="291" t="s">
        <v>4021</v>
      </c>
      <c r="D1220" s="292">
        <v>3</v>
      </c>
      <c r="E1220" s="292">
        <v>67600</v>
      </c>
      <c r="F1220" s="293">
        <v>105344413</v>
      </c>
      <c r="G1220" s="293">
        <v>10714109</v>
      </c>
      <c r="H1220" s="292">
        <v>2064</v>
      </c>
      <c r="I1220" s="292">
        <v>16</v>
      </c>
      <c r="J1220" s="291" t="s">
        <v>97</v>
      </c>
      <c r="K1220" s="292">
        <v>67600</v>
      </c>
      <c r="L1220" s="291"/>
    </row>
    <row r="1221" spans="1:12">
      <c r="A1221" s="292">
        <v>67601</v>
      </c>
      <c r="B1221" s="291" t="s">
        <v>3918</v>
      </c>
      <c r="C1221" s="291" t="s">
        <v>176</v>
      </c>
      <c r="D1221" s="292">
        <v>3</v>
      </c>
      <c r="E1221" s="292">
        <v>67601</v>
      </c>
      <c r="F1221" s="293">
        <v>107400203</v>
      </c>
      <c r="G1221" s="293">
        <v>10532147</v>
      </c>
      <c r="H1221" s="292">
        <v>2065</v>
      </c>
      <c r="I1221" s="292">
        <v>17</v>
      </c>
      <c r="J1221" s="291" t="s">
        <v>177</v>
      </c>
      <c r="K1221" s="292">
        <v>67601</v>
      </c>
      <c r="L1221" s="291"/>
    </row>
    <row r="1222" spans="1:12">
      <c r="A1222" s="292">
        <v>67603</v>
      </c>
      <c r="B1222" s="291" t="s">
        <v>3918</v>
      </c>
      <c r="C1222" s="291" t="s">
        <v>4022</v>
      </c>
      <c r="D1222" s="292">
        <v>3</v>
      </c>
      <c r="E1222" s="292">
        <v>67603</v>
      </c>
      <c r="F1222" s="293">
        <v>106101033</v>
      </c>
      <c r="G1222" s="293">
        <v>21274812</v>
      </c>
      <c r="H1222" s="292">
        <v>2067</v>
      </c>
      <c r="I1222" s="292">
        <v>19</v>
      </c>
      <c r="J1222" s="291" t="s">
        <v>426</v>
      </c>
      <c r="K1222" s="292">
        <v>67603</v>
      </c>
      <c r="L1222" s="291"/>
    </row>
    <row r="1223" spans="1:12">
      <c r="A1223" s="292">
        <v>67604</v>
      </c>
      <c r="B1223" s="296" t="s">
        <v>3923</v>
      </c>
      <c r="C1223" s="291" t="s">
        <v>4023</v>
      </c>
      <c r="D1223" s="292">
        <v>3</v>
      </c>
      <c r="E1223" s="292">
        <v>67604</v>
      </c>
      <c r="F1223" s="293">
        <v>105760141</v>
      </c>
      <c r="G1223" s="293">
        <v>22562937</v>
      </c>
      <c r="H1223" s="292">
        <v>2068</v>
      </c>
      <c r="I1223" s="292">
        <v>20</v>
      </c>
      <c r="J1223" s="291" t="s">
        <v>498</v>
      </c>
      <c r="K1223" s="292">
        <v>67604</v>
      </c>
      <c r="L1223" s="291"/>
    </row>
    <row r="1224" spans="1:12">
      <c r="A1224" s="292">
        <v>67605</v>
      </c>
      <c r="B1224" s="291" t="s">
        <v>3918</v>
      </c>
      <c r="C1224" s="291" t="s">
        <v>2303</v>
      </c>
      <c r="D1224" s="292">
        <v>3</v>
      </c>
      <c r="E1224" s="292">
        <v>67605</v>
      </c>
      <c r="F1224" s="293">
        <v>105952056</v>
      </c>
      <c r="G1224" s="293">
        <v>21195427</v>
      </c>
      <c r="H1224" s="292">
        <v>2069</v>
      </c>
      <c r="I1224" s="292">
        <v>21</v>
      </c>
      <c r="J1224" s="291" t="s">
        <v>758</v>
      </c>
      <c r="K1224" s="292">
        <v>67605</v>
      </c>
      <c r="L1224" s="291"/>
    </row>
    <row r="1225" spans="1:12">
      <c r="A1225" s="292">
        <v>67606</v>
      </c>
      <c r="B1225" s="291" t="s">
        <v>3918</v>
      </c>
      <c r="C1225" s="291" t="s">
        <v>278</v>
      </c>
      <c r="D1225" s="292">
        <v>3</v>
      </c>
      <c r="E1225" s="292">
        <v>67606</v>
      </c>
      <c r="F1225" s="293">
        <v>106517785</v>
      </c>
      <c r="G1225" s="293">
        <v>9948892</v>
      </c>
      <c r="H1225" s="292">
        <v>2070</v>
      </c>
      <c r="I1225" s="292">
        <v>22</v>
      </c>
      <c r="J1225" s="291" t="s">
        <v>278</v>
      </c>
      <c r="K1225" s="292">
        <v>67606</v>
      </c>
      <c r="L1225" s="291"/>
    </row>
    <row r="1226" spans="1:12">
      <c r="A1226" s="292">
        <v>67607</v>
      </c>
      <c r="B1226" s="296" t="s">
        <v>3923</v>
      </c>
      <c r="C1226" s="291" t="s">
        <v>4024</v>
      </c>
      <c r="D1226" s="292">
        <v>3</v>
      </c>
      <c r="E1226" s="292">
        <v>67607</v>
      </c>
      <c r="F1226" s="293">
        <v>106577077</v>
      </c>
      <c r="G1226" s="293">
        <v>11344158</v>
      </c>
      <c r="H1226" s="292">
        <v>2071</v>
      </c>
      <c r="I1226" s="292">
        <v>23</v>
      </c>
      <c r="J1226" s="291" t="s">
        <v>3765</v>
      </c>
      <c r="K1226" s="292">
        <v>67607</v>
      </c>
      <c r="L1226" s="291"/>
    </row>
    <row r="1227" spans="1:12">
      <c r="A1227" s="292">
        <v>67608</v>
      </c>
      <c r="B1227" s="291" t="s">
        <v>3918</v>
      </c>
      <c r="C1227" s="291" t="s">
        <v>4025</v>
      </c>
      <c r="D1227" s="292">
        <v>3</v>
      </c>
      <c r="E1227" s="292">
        <v>67608</v>
      </c>
      <c r="F1227" s="293">
        <v>108922685</v>
      </c>
      <c r="G1227" s="293">
        <v>13910251</v>
      </c>
      <c r="H1227" s="292">
        <v>2072</v>
      </c>
      <c r="I1227" s="292">
        <v>24</v>
      </c>
      <c r="J1227" s="291" t="s">
        <v>1129</v>
      </c>
      <c r="K1227" s="292">
        <v>67608</v>
      </c>
      <c r="L1227" s="291"/>
    </row>
    <row r="1228" spans="1:12">
      <c r="A1228" s="292">
        <v>67609</v>
      </c>
      <c r="B1228" s="291" t="s">
        <v>3918</v>
      </c>
      <c r="C1228" s="291" t="s">
        <v>270</v>
      </c>
      <c r="D1228" s="292">
        <v>3</v>
      </c>
      <c r="E1228" s="292">
        <v>67609</v>
      </c>
      <c r="F1228" s="293">
        <v>106871247</v>
      </c>
      <c r="G1228" s="293">
        <v>1144909</v>
      </c>
      <c r="H1228" s="292">
        <v>2073</v>
      </c>
      <c r="I1228" s="292">
        <v>25</v>
      </c>
      <c r="J1228" s="291" t="s">
        <v>2034</v>
      </c>
      <c r="K1228" s="292">
        <v>67609</v>
      </c>
      <c r="L1228" s="291"/>
    </row>
    <row r="1229" spans="1:12">
      <c r="A1229" s="292">
        <v>67610</v>
      </c>
      <c r="B1229" s="291" t="s">
        <v>3918</v>
      </c>
      <c r="C1229" s="291" t="s">
        <v>4026</v>
      </c>
      <c r="D1229" s="292">
        <v>3</v>
      </c>
      <c r="E1229" s="292">
        <v>67610</v>
      </c>
      <c r="F1229" s="293">
        <v>107507117</v>
      </c>
      <c r="G1229" s="293">
        <v>11149539</v>
      </c>
      <c r="H1229" s="292">
        <v>2074</v>
      </c>
      <c r="I1229" s="292">
        <v>26</v>
      </c>
      <c r="J1229" s="291" t="s">
        <v>3767</v>
      </c>
      <c r="K1229" s="292">
        <v>67610</v>
      </c>
      <c r="L1229" s="291"/>
    </row>
    <row r="1230" spans="1:12">
      <c r="A1230" s="292">
        <v>67611</v>
      </c>
      <c r="B1230" s="291" t="s">
        <v>3918</v>
      </c>
      <c r="C1230" s="291" t="s">
        <v>4027</v>
      </c>
      <c r="D1230" s="292">
        <v>3</v>
      </c>
      <c r="E1230" s="292">
        <v>67611</v>
      </c>
      <c r="F1230" s="293">
        <v>104820589</v>
      </c>
      <c r="G1230" s="293">
        <v>9037816</v>
      </c>
      <c r="H1230" s="292">
        <v>2075</v>
      </c>
      <c r="I1230" s="292">
        <v>27</v>
      </c>
      <c r="J1230" s="291" t="s">
        <v>3769</v>
      </c>
      <c r="K1230" s="292">
        <v>67611</v>
      </c>
      <c r="L1230" s="291"/>
    </row>
    <row r="1231" spans="1:12">
      <c r="A1231" s="292">
        <v>67612</v>
      </c>
      <c r="B1231" s="291" t="s">
        <v>3918</v>
      </c>
      <c r="C1231" s="291" t="s">
        <v>1017</v>
      </c>
      <c r="D1231" s="292">
        <v>3</v>
      </c>
      <c r="E1231" s="292">
        <v>67612</v>
      </c>
      <c r="F1231" s="293">
        <v>106513032</v>
      </c>
      <c r="G1231" s="293">
        <v>22531364</v>
      </c>
      <c r="H1231" s="292">
        <v>2076</v>
      </c>
      <c r="I1231" s="292">
        <v>28</v>
      </c>
      <c r="J1231" s="291" t="s">
        <v>3770</v>
      </c>
      <c r="K1231" s="292">
        <v>67612</v>
      </c>
      <c r="L1231" s="291"/>
    </row>
    <row r="1232" spans="1:12">
      <c r="A1232" s="292">
        <v>67613</v>
      </c>
      <c r="B1232" s="291" t="s">
        <v>3918</v>
      </c>
      <c r="C1232" s="291" t="s">
        <v>3771</v>
      </c>
      <c r="D1232" s="292">
        <v>3</v>
      </c>
      <c r="E1232" s="292">
        <v>67613</v>
      </c>
      <c r="F1232" s="293">
        <v>107883876</v>
      </c>
      <c r="G1232" s="293">
        <v>13070756</v>
      </c>
      <c r="H1232" s="292">
        <v>2077</v>
      </c>
      <c r="I1232" s="292">
        <v>29</v>
      </c>
      <c r="J1232" s="291" t="s">
        <v>3771</v>
      </c>
      <c r="K1232" s="292">
        <v>67613</v>
      </c>
      <c r="L1232" s="291"/>
    </row>
    <row r="1233" spans="1:12">
      <c r="A1233" s="292">
        <v>67614</v>
      </c>
      <c r="B1233" s="296" t="s">
        <v>3923</v>
      </c>
      <c r="C1233" s="291" t="s">
        <v>253</v>
      </c>
      <c r="D1233" s="292">
        <v>3</v>
      </c>
      <c r="E1233" s="292">
        <v>67614</v>
      </c>
      <c r="F1233" s="293">
        <v>107456947</v>
      </c>
      <c r="G1233" s="293">
        <v>12216225</v>
      </c>
      <c r="H1233" s="292">
        <v>2078</v>
      </c>
      <c r="I1233" s="292">
        <v>30</v>
      </c>
      <c r="J1233" s="291" t="s">
        <v>214</v>
      </c>
      <c r="K1233" s="292">
        <v>67614</v>
      </c>
      <c r="L1233" s="291"/>
    </row>
    <row r="1234" spans="1:12">
      <c r="A1234" s="292">
        <v>67615</v>
      </c>
      <c r="B1234" s="291" t="s">
        <v>3918</v>
      </c>
      <c r="C1234" s="291" t="s">
        <v>56</v>
      </c>
      <c r="D1234" s="292">
        <v>3</v>
      </c>
      <c r="E1234" s="292">
        <v>67615</v>
      </c>
      <c r="F1234" s="293">
        <v>103421182</v>
      </c>
      <c r="G1234" s="293">
        <v>2158918</v>
      </c>
      <c r="H1234" s="292">
        <v>2079</v>
      </c>
      <c r="I1234" s="292">
        <v>31</v>
      </c>
      <c r="J1234" s="291" t="s">
        <v>56</v>
      </c>
      <c r="K1234" s="292">
        <v>67615</v>
      </c>
      <c r="L1234" s="291"/>
    </row>
    <row r="1235" spans="1:12">
      <c r="A1235" s="292">
        <v>67616</v>
      </c>
      <c r="B1235" s="296" t="s">
        <v>3923</v>
      </c>
      <c r="C1235" s="291" t="s">
        <v>4028</v>
      </c>
      <c r="D1235" s="292">
        <v>3</v>
      </c>
      <c r="E1235" s="292">
        <v>67616</v>
      </c>
      <c r="F1235" s="293">
        <v>107131954</v>
      </c>
      <c r="G1235" s="293">
        <v>1094254</v>
      </c>
      <c r="H1235" s="292">
        <v>2080</v>
      </c>
      <c r="I1235" s="292">
        <v>32</v>
      </c>
      <c r="J1235" s="291" t="s">
        <v>272</v>
      </c>
      <c r="K1235" s="292">
        <v>67616</v>
      </c>
      <c r="L1235" s="291"/>
    </row>
    <row r="1236" spans="1:12">
      <c r="A1236" s="292">
        <v>67617</v>
      </c>
      <c r="B1236" s="291" t="s">
        <v>3918</v>
      </c>
      <c r="C1236" s="291" t="s">
        <v>3772</v>
      </c>
      <c r="D1236" s="292">
        <v>3</v>
      </c>
      <c r="E1236" s="292">
        <v>67617</v>
      </c>
      <c r="F1236" s="293">
        <v>105660791</v>
      </c>
      <c r="G1236" s="293">
        <v>10287021</v>
      </c>
      <c r="H1236" s="292">
        <v>2081</v>
      </c>
      <c r="I1236" s="292">
        <v>33</v>
      </c>
      <c r="J1236" s="291" t="s">
        <v>3772</v>
      </c>
      <c r="K1236" s="292">
        <v>67617</v>
      </c>
      <c r="L1236" s="291"/>
    </row>
    <row r="1237" spans="1:12">
      <c r="A1237" s="292">
        <v>67618</v>
      </c>
      <c r="B1237" s="296" t="s">
        <v>3923</v>
      </c>
      <c r="C1237" s="291" t="s">
        <v>1093</v>
      </c>
      <c r="D1237" s="292">
        <v>3</v>
      </c>
      <c r="E1237" s="292">
        <v>67618</v>
      </c>
      <c r="F1237" s="293">
        <v>10846858</v>
      </c>
      <c r="G1237" s="293">
        <v>13431178</v>
      </c>
      <c r="H1237" s="292">
        <v>2082</v>
      </c>
      <c r="I1237" s="292">
        <v>34</v>
      </c>
      <c r="J1237" s="291" t="s">
        <v>1094</v>
      </c>
      <c r="K1237" s="292">
        <v>67618</v>
      </c>
      <c r="L1237" s="291"/>
    </row>
    <row r="1238" spans="1:12">
      <c r="A1238" s="292">
        <v>67619</v>
      </c>
      <c r="B1238" s="291" t="s">
        <v>3918</v>
      </c>
      <c r="C1238" s="291" t="s">
        <v>2327</v>
      </c>
      <c r="D1238" s="292">
        <v>3</v>
      </c>
      <c r="E1238" s="292">
        <v>67619</v>
      </c>
      <c r="F1238" s="293">
        <v>10499228</v>
      </c>
      <c r="G1238" s="293">
        <v>23065009</v>
      </c>
      <c r="H1238" s="292">
        <v>2083</v>
      </c>
      <c r="I1238" s="292">
        <v>35</v>
      </c>
      <c r="J1238" s="291" t="s">
        <v>3774</v>
      </c>
      <c r="K1238" s="292">
        <v>67619</v>
      </c>
      <c r="L1238" s="291"/>
    </row>
    <row r="1239" spans="1:12">
      <c r="A1239" s="292">
        <v>67622</v>
      </c>
      <c r="B1239" s="291" t="s">
        <v>3918</v>
      </c>
      <c r="C1239" s="291" t="s">
        <v>3775</v>
      </c>
      <c r="D1239" s="292">
        <v>3</v>
      </c>
      <c r="E1239" s="292">
        <v>67622</v>
      </c>
      <c r="F1239" s="293">
        <v>106334102</v>
      </c>
      <c r="G1239" s="293">
        <v>20990846</v>
      </c>
      <c r="H1239" s="292">
        <v>2086</v>
      </c>
      <c r="I1239" s="292">
        <v>38</v>
      </c>
      <c r="J1239" s="291" t="s">
        <v>3775</v>
      </c>
      <c r="K1239" s="292">
        <v>67622</v>
      </c>
      <c r="L1239" s="291"/>
    </row>
    <row r="1240" spans="1:12">
      <c r="A1240" s="292">
        <v>67623</v>
      </c>
      <c r="B1240" s="296" t="s">
        <v>3923</v>
      </c>
      <c r="C1240" s="291" t="s">
        <v>4029</v>
      </c>
      <c r="D1240" s="292">
        <v>3</v>
      </c>
      <c r="E1240" s="292">
        <v>67623</v>
      </c>
      <c r="F1240" s="293">
        <v>105416196</v>
      </c>
      <c r="G1240" s="293">
        <v>9604545</v>
      </c>
      <c r="H1240" s="292">
        <v>2087</v>
      </c>
      <c r="I1240" s="292">
        <v>39</v>
      </c>
      <c r="J1240" s="291" t="s">
        <v>203</v>
      </c>
      <c r="K1240" s="292">
        <v>67623</v>
      </c>
      <c r="L1240" s="291"/>
    </row>
    <row r="1241" spans="1:12">
      <c r="A1241" s="292">
        <v>67624</v>
      </c>
      <c r="B1241" s="291" t="s">
        <v>3918</v>
      </c>
      <c r="C1241" s="291" t="s">
        <v>1672</v>
      </c>
      <c r="D1241" s="292">
        <v>3</v>
      </c>
      <c r="E1241" s="292">
        <v>67624</v>
      </c>
      <c r="F1241" s="293">
        <v>10508353</v>
      </c>
      <c r="G1241" s="293">
        <v>20662397</v>
      </c>
      <c r="H1241" s="292">
        <v>2088</v>
      </c>
      <c r="I1241" s="292">
        <v>40</v>
      </c>
      <c r="J1241" s="291" t="s">
        <v>1672</v>
      </c>
      <c r="K1241" s="292">
        <v>67624</v>
      </c>
      <c r="L1241" s="291"/>
    </row>
    <row r="1242" spans="1:12">
      <c r="A1242" s="292">
        <v>67625</v>
      </c>
      <c r="B1242" s="291" t="s">
        <v>3918</v>
      </c>
      <c r="C1242" s="291" t="s">
        <v>2212</v>
      </c>
      <c r="D1242" s="292">
        <v>3</v>
      </c>
      <c r="E1242" s="292">
        <v>67625</v>
      </c>
      <c r="F1242" s="293">
        <v>10592816</v>
      </c>
      <c r="G1242" s="293">
        <v>20944264</v>
      </c>
      <c r="H1242" s="292">
        <v>2089</v>
      </c>
      <c r="I1242" s="292">
        <v>41</v>
      </c>
      <c r="J1242" s="291" t="s">
        <v>2212</v>
      </c>
      <c r="K1242" s="292">
        <v>67625</v>
      </c>
      <c r="L1242" s="291"/>
    </row>
    <row r="1243" spans="1:12">
      <c r="A1243" s="292">
        <v>67626</v>
      </c>
      <c r="B1243" s="291" t="s">
        <v>3918</v>
      </c>
      <c r="C1243" s="291" t="s">
        <v>3776</v>
      </c>
      <c r="D1243" s="292">
        <v>3</v>
      </c>
      <c r="E1243" s="292">
        <v>67626</v>
      </c>
      <c r="F1243" s="293">
        <v>11442078</v>
      </c>
      <c r="G1243" s="293">
        <v>10250115</v>
      </c>
      <c r="H1243" s="292">
        <v>2090</v>
      </c>
      <c r="I1243" s="292">
        <v>42</v>
      </c>
      <c r="J1243" s="291" t="s">
        <v>3776</v>
      </c>
      <c r="K1243" s="292">
        <v>67626</v>
      </c>
      <c r="L1243" s="291"/>
    </row>
    <row r="1244" spans="1:12">
      <c r="A1244" s="292">
        <v>67627</v>
      </c>
      <c r="B1244" s="291" t="s">
        <v>3918</v>
      </c>
      <c r="C1244" s="291" t="s">
        <v>3778</v>
      </c>
      <c r="D1244" s="292">
        <v>3</v>
      </c>
      <c r="E1244" s="292">
        <v>67627</v>
      </c>
      <c r="F1244" s="293">
        <v>104926625</v>
      </c>
      <c r="G1244" s="293">
        <v>10188008</v>
      </c>
      <c r="H1244" s="292">
        <v>2091</v>
      </c>
      <c r="I1244" s="292">
        <v>43</v>
      </c>
      <c r="J1244" s="291" t="s">
        <v>3778</v>
      </c>
      <c r="K1244" s="292">
        <v>67627</v>
      </c>
      <c r="L1244" s="291"/>
    </row>
    <row r="1245" spans="1:12">
      <c r="A1245" s="292">
        <v>67628</v>
      </c>
      <c r="B1245" s="291" t="s">
        <v>3918</v>
      </c>
      <c r="C1245" s="291" t="s">
        <v>1686</v>
      </c>
      <c r="D1245" s="292">
        <v>3</v>
      </c>
      <c r="E1245" s="292">
        <v>67628</v>
      </c>
      <c r="F1245" s="293">
        <v>107798079</v>
      </c>
      <c r="G1245" s="293">
        <v>14407246</v>
      </c>
      <c r="H1245" s="292">
        <v>2092</v>
      </c>
      <c r="I1245" s="292">
        <v>44</v>
      </c>
      <c r="J1245" s="291" t="s">
        <v>1686</v>
      </c>
      <c r="K1245" s="292">
        <v>67628</v>
      </c>
      <c r="L1245" s="291"/>
    </row>
    <row r="1246" spans="1:12">
      <c r="A1246" s="292">
        <v>67629</v>
      </c>
      <c r="B1246" s="296" t="s">
        <v>3923</v>
      </c>
      <c r="C1246" s="291" t="s">
        <v>4030</v>
      </c>
      <c r="D1246" s="292">
        <v>3</v>
      </c>
      <c r="E1246" s="292">
        <v>67629</v>
      </c>
      <c r="F1246" s="293">
        <v>102977052</v>
      </c>
      <c r="G1246" s="293">
        <v>22395221</v>
      </c>
      <c r="H1246" s="292">
        <v>2093</v>
      </c>
      <c r="I1246" s="292">
        <v>45</v>
      </c>
      <c r="J1246" s="291" t="s">
        <v>1714</v>
      </c>
      <c r="K1246" s="292">
        <v>67629</v>
      </c>
      <c r="L1246" s="291"/>
    </row>
    <row r="1247" spans="1:12">
      <c r="A1247" s="292">
        <v>67630</v>
      </c>
      <c r="B1247" s="291" t="s">
        <v>3918</v>
      </c>
      <c r="C1247" s="291" t="s">
        <v>589</v>
      </c>
      <c r="D1247" s="292">
        <v>3</v>
      </c>
      <c r="E1247" s="292">
        <v>67630</v>
      </c>
      <c r="F1247" s="293">
        <v>107659103</v>
      </c>
      <c r="G1247" s="293">
        <v>11410868</v>
      </c>
      <c r="H1247" s="292">
        <v>2094</v>
      </c>
      <c r="I1247" s="292">
        <v>46</v>
      </c>
      <c r="J1247" s="291" t="s">
        <v>590</v>
      </c>
      <c r="K1247" s="292">
        <v>67630</v>
      </c>
      <c r="L1247" s="291"/>
    </row>
    <row r="1248" spans="1:12">
      <c r="A1248" s="292">
        <v>67631</v>
      </c>
      <c r="B1248" s="291" t="s">
        <v>3918</v>
      </c>
      <c r="C1248" s="291" t="s">
        <v>1756</v>
      </c>
      <c r="D1248" s="292">
        <v>3</v>
      </c>
      <c r="E1248" s="292">
        <v>67631</v>
      </c>
      <c r="F1248" s="293">
        <v>10709812</v>
      </c>
      <c r="G1248" s="293">
        <v>21546363</v>
      </c>
      <c r="H1248" s="292">
        <v>2095</v>
      </c>
      <c r="I1248" s="292">
        <v>47</v>
      </c>
      <c r="J1248" s="291" t="s">
        <v>1756</v>
      </c>
      <c r="K1248" s="292">
        <v>67631</v>
      </c>
      <c r="L1248" s="291"/>
    </row>
    <row r="1249" spans="1:12">
      <c r="A1249" s="292">
        <v>67632</v>
      </c>
      <c r="B1249" s="296" t="s">
        <v>3923</v>
      </c>
      <c r="C1249" s="291" t="s">
        <v>4031</v>
      </c>
      <c r="D1249" s="292">
        <v>3</v>
      </c>
      <c r="E1249" s="292">
        <v>67632</v>
      </c>
      <c r="F1249" s="293">
        <v>10423508</v>
      </c>
      <c r="G1249" s="293">
        <v>22684918</v>
      </c>
      <c r="H1249" s="292">
        <v>2096</v>
      </c>
      <c r="I1249" s="292">
        <v>48</v>
      </c>
      <c r="J1249" s="291" t="s">
        <v>3779</v>
      </c>
      <c r="K1249" s="292">
        <v>67632</v>
      </c>
      <c r="L1249" s="291"/>
    </row>
    <row r="1250" spans="1:12">
      <c r="A1250" s="292">
        <v>67633</v>
      </c>
      <c r="B1250" s="291" t="s">
        <v>3918</v>
      </c>
      <c r="C1250" s="291" t="s">
        <v>3780</v>
      </c>
      <c r="D1250" s="292">
        <v>3</v>
      </c>
      <c r="E1250" s="292">
        <v>67633</v>
      </c>
      <c r="F1250" s="293">
        <v>106455126</v>
      </c>
      <c r="G1250" s="293">
        <v>10820638</v>
      </c>
      <c r="H1250" s="292">
        <v>2097</v>
      </c>
      <c r="I1250" s="292">
        <v>49</v>
      </c>
      <c r="J1250" s="291" t="s">
        <v>3780</v>
      </c>
      <c r="K1250" s="292">
        <v>67633</v>
      </c>
      <c r="L1250" s="291"/>
    </row>
    <row r="1251" spans="1:12">
      <c r="A1251" s="292">
        <v>67634</v>
      </c>
      <c r="B1251" s="291" t="s">
        <v>3918</v>
      </c>
      <c r="C1251" s="291" t="s">
        <v>4032</v>
      </c>
      <c r="D1251" s="292">
        <v>3</v>
      </c>
      <c r="E1251" s="292">
        <v>67634</v>
      </c>
      <c r="F1251" s="293">
        <v>106080634</v>
      </c>
      <c r="G1251" s="293">
        <v>20332238</v>
      </c>
      <c r="H1251" s="292">
        <v>2098</v>
      </c>
      <c r="I1251" s="292">
        <v>50</v>
      </c>
      <c r="J1251" s="291" t="s">
        <v>3781</v>
      </c>
      <c r="K1251" s="292">
        <v>67634</v>
      </c>
      <c r="L1251" s="291"/>
    </row>
    <row r="1252" spans="1:12">
      <c r="A1252" s="292">
        <v>67635</v>
      </c>
      <c r="B1252" s="291" t="s">
        <v>3918</v>
      </c>
      <c r="C1252" s="291" t="s">
        <v>3782</v>
      </c>
      <c r="D1252" s="292">
        <v>3</v>
      </c>
      <c r="E1252" s="292">
        <v>67635</v>
      </c>
      <c r="F1252" s="293">
        <v>10563559</v>
      </c>
      <c r="G1252" s="293">
        <v>18670053</v>
      </c>
      <c r="H1252" s="292">
        <v>2099</v>
      </c>
      <c r="I1252" s="292">
        <v>51</v>
      </c>
      <c r="J1252" s="291" t="s">
        <v>3782</v>
      </c>
      <c r="K1252" s="292">
        <v>67635</v>
      </c>
      <c r="L1252" s="291"/>
    </row>
    <row r="1253" spans="1:12">
      <c r="A1253" s="292">
        <v>67636</v>
      </c>
      <c r="B1253" s="291" t="s">
        <v>3918</v>
      </c>
      <c r="C1253" s="291" t="s">
        <v>533</v>
      </c>
      <c r="D1253" s="292">
        <v>3</v>
      </c>
      <c r="E1253" s="292">
        <v>67636</v>
      </c>
      <c r="F1253" s="293">
        <v>106006916</v>
      </c>
      <c r="G1253" s="293">
        <v>20160885</v>
      </c>
      <c r="H1253" s="292">
        <v>2100</v>
      </c>
      <c r="I1253" s="292">
        <v>52</v>
      </c>
      <c r="J1253" s="291" t="s">
        <v>756</v>
      </c>
      <c r="K1253" s="292">
        <v>67636</v>
      </c>
      <c r="L1253" s="291"/>
    </row>
    <row r="1254" spans="1:12">
      <c r="A1254" s="292">
        <v>67638</v>
      </c>
      <c r="B1254" s="296" t="s">
        <v>3923</v>
      </c>
      <c r="C1254" s="291" t="s">
        <v>4033</v>
      </c>
      <c r="D1254" s="292">
        <v>3</v>
      </c>
      <c r="E1254" s="292">
        <v>67638</v>
      </c>
      <c r="F1254" s="293">
        <v>104894561</v>
      </c>
      <c r="G1254" s="293">
        <v>21226655</v>
      </c>
      <c r="H1254" s="292">
        <v>2102</v>
      </c>
      <c r="I1254" s="292">
        <v>54</v>
      </c>
      <c r="J1254" s="291" t="s">
        <v>896</v>
      </c>
      <c r="K1254" s="292">
        <v>67638</v>
      </c>
      <c r="L1254" s="291"/>
    </row>
    <row r="1255" spans="1:12">
      <c r="A1255" s="292">
        <v>67639</v>
      </c>
      <c r="B1255" s="291" t="s">
        <v>3918</v>
      </c>
      <c r="C1255" s="291" t="s">
        <v>4034</v>
      </c>
      <c r="D1255" s="292">
        <v>3</v>
      </c>
      <c r="E1255" s="292">
        <v>67639</v>
      </c>
      <c r="F1255" s="293">
        <v>109244702</v>
      </c>
      <c r="G1255" s="293">
        <v>13003615</v>
      </c>
      <c r="H1255" s="292">
        <v>2103</v>
      </c>
      <c r="I1255" s="292">
        <v>55</v>
      </c>
      <c r="J1255" s="291" t="s">
        <v>3783</v>
      </c>
      <c r="K1255" s="292">
        <v>67639</v>
      </c>
      <c r="L1255" s="291"/>
    </row>
    <row r="1256" spans="1:12">
      <c r="A1256" s="292">
        <v>67640</v>
      </c>
      <c r="B1256" s="291" t="s">
        <v>3918</v>
      </c>
      <c r="C1256" s="291" t="s">
        <v>4035</v>
      </c>
      <c r="D1256" s="292">
        <v>3</v>
      </c>
      <c r="E1256" s="292">
        <v>67640</v>
      </c>
      <c r="F1256" s="293">
        <v>106024882</v>
      </c>
      <c r="G1256" s="293">
        <v>17885138</v>
      </c>
      <c r="H1256" s="292">
        <v>2104</v>
      </c>
      <c r="I1256" s="292">
        <v>56</v>
      </c>
      <c r="J1256" s="291" t="s">
        <v>3785</v>
      </c>
      <c r="K1256" s="292">
        <v>67640</v>
      </c>
      <c r="L1256" s="291"/>
    </row>
    <row r="1257" spans="1:12">
      <c r="A1257" s="292">
        <v>67641</v>
      </c>
      <c r="B1257" s="291" t="s">
        <v>3918</v>
      </c>
      <c r="C1257" s="291" t="s">
        <v>599</v>
      </c>
      <c r="D1257" s="292">
        <v>3</v>
      </c>
      <c r="E1257" s="292">
        <v>67641</v>
      </c>
      <c r="F1257" s="293">
        <v>107836342</v>
      </c>
      <c r="G1257" s="293">
        <v>15748874</v>
      </c>
      <c r="H1257" s="292">
        <v>2105</v>
      </c>
      <c r="I1257" s="292">
        <v>57</v>
      </c>
      <c r="J1257" s="291" t="s">
        <v>3786</v>
      </c>
      <c r="K1257" s="292">
        <v>67641</v>
      </c>
      <c r="L1257" s="291"/>
    </row>
    <row r="1258" spans="1:12">
      <c r="A1258" s="292">
        <v>67642</v>
      </c>
      <c r="B1258" s="291" t="s">
        <v>3918</v>
      </c>
      <c r="C1258" s="291" t="s">
        <v>1221</v>
      </c>
      <c r="D1258" s="292">
        <v>3</v>
      </c>
      <c r="E1258" s="292">
        <v>67642</v>
      </c>
      <c r="F1258" s="293">
        <v>108957069</v>
      </c>
      <c r="G1258" s="293">
        <v>1480856</v>
      </c>
      <c r="H1258" s="292">
        <v>2106</v>
      </c>
      <c r="I1258" s="292">
        <v>58</v>
      </c>
      <c r="J1258" s="291" t="s">
        <v>1221</v>
      </c>
      <c r="K1258" s="292">
        <v>67642</v>
      </c>
      <c r="L1258" s="291"/>
    </row>
    <row r="1259" spans="1:12">
      <c r="A1259" s="292">
        <v>67643</v>
      </c>
      <c r="B1259" s="291" t="s">
        <v>3918</v>
      </c>
      <c r="C1259" s="291" t="s">
        <v>3787</v>
      </c>
      <c r="D1259" s="292">
        <v>3</v>
      </c>
      <c r="E1259" s="292">
        <v>67643</v>
      </c>
      <c r="F1259" s="293">
        <v>107400033</v>
      </c>
      <c r="G1259" s="293">
        <v>21526034</v>
      </c>
      <c r="H1259" s="292">
        <v>2107</v>
      </c>
      <c r="I1259" s="292">
        <v>59</v>
      </c>
      <c r="J1259" s="291" t="s">
        <v>3787</v>
      </c>
      <c r="K1259" s="292">
        <v>67643</v>
      </c>
      <c r="L1259" s="291"/>
    </row>
    <row r="1260" spans="1:12">
      <c r="A1260" s="292">
        <v>67644</v>
      </c>
      <c r="B1260" s="296" t="s">
        <v>3923</v>
      </c>
      <c r="C1260" s="291" t="s">
        <v>3788</v>
      </c>
      <c r="D1260" s="292">
        <v>3</v>
      </c>
      <c r="E1260" s="292">
        <v>67644</v>
      </c>
      <c r="F1260" s="293">
        <v>107340195</v>
      </c>
      <c r="G1260" s="293">
        <v>17158256</v>
      </c>
      <c r="H1260" s="292">
        <v>2108</v>
      </c>
      <c r="I1260" s="292">
        <v>60</v>
      </c>
      <c r="J1260" s="291" t="s">
        <v>3788</v>
      </c>
      <c r="K1260" s="292">
        <v>67644</v>
      </c>
      <c r="L1260" s="291"/>
    </row>
    <row r="1261" spans="1:12">
      <c r="A1261" s="292">
        <v>67645</v>
      </c>
      <c r="B1261" s="291" t="s">
        <v>3918</v>
      </c>
      <c r="C1261" s="291" t="s">
        <v>132</v>
      </c>
      <c r="D1261" s="292">
        <v>3</v>
      </c>
      <c r="E1261" s="292">
        <v>67645</v>
      </c>
      <c r="F1261" s="293">
        <v>105990337</v>
      </c>
      <c r="G1261" s="293">
        <v>9559682</v>
      </c>
      <c r="H1261" s="292">
        <v>2109</v>
      </c>
      <c r="I1261" s="292">
        <v>61</v>
      </c>
      <c r="J1261" s="291" t="s">
        <v>132</v>
      </c>
      <c r="K1261" s="292">
        <v>67645</v>
      </c>
      <c r="L1261" s="291"/>
    </row>
    <row r="1262" spans="1:12">
      <c r="A1262" s="292">
        <v>67646</v>
      </c>
      <c r="B1262" s="291" t="s">
        <v>3918</v>
      </c>
      <c r="C1262" s="291" t="s">
        <v>2134</v>
      </c>
      <c r="D1262" s="292">
        <v>3</v>
      </c>
      <c r="E1262" s="292">
        <v>67646</v>
      </c>
      <c r="F1262" s="293">
        <v>103747583</v>
      </c>
      <c r="G1262" s="293">
        <v>2105785</v>
      </c>
      <c r="H1262" s="292">
        <v>2110</v>
      </c>
      <c r="I1262" s="292">
        <v>62</v>
      </c>
      <c r="J1262" s="291" t="s">
        <v>2134</v>
      </c>
      <c r="K1262" s="292">
        <v>67646</v>
      </c>
      <c r="L1262" s="291"/>
    </row>
    <row r="1263" spans="1:12">
      <c r="A1263" s="292">
        <v>67647</v>
      </c>
      <c r="B1263" s="291" t="s">
        <v>3918</v>
      </c>
      <c r="C1263" s="291" t="s">
        <v>136</v>
      </c>
      <c r="D1263" s="292">
        <v>3</v>
      </c>
      <c r="E1263" s="292">
        <v>67647</v>
      </c>
      <c r="F1263" s="293">
        <v>106161749</v>
      </c>
      <c r="G1263" s="293">
        <v>11553456</v>
      </c>
      <c r="H1263" s="292">
        <v>2111</v>
      </c>
      <c r="I1263" s="292">
        <v>63</v>
      </c>
      <c r="J1263" s="291" t="s">
        <v>136</v>
      </c>
      <c r="K1263" s="292">
        <v>67647</v>
      </c>
      <c r="L1263" s="291"/>
    </row>
    <row r="1264" spans="1:12">
      <c r="A1264" s="292">
        <v>67648</v>
      </c>
      <c r="B1264" s="291" t="s">
        <v>3918</v>
      </c>
      <c r="C1264" s="291" t="s">
        <v>1921</v>
      </c>
      <c r="D1264" s="292">
        <v>3</v>
      </c>
      <c r="E1264" s="292">
        <v>67648</v>
      </c>
      <c r="F1264" s="293">
        <v>106280732</v>
      </c>
      <c r="G1264" s="293">
        <v>20435625</v>
      </c>
      <c r="H1264" s="292">
        <v>2112</v>
      </c>
      <c r="I1264" s="292">
        <v>64</v>
      </c>
      <c r="J1264" s="291" t="s">
        <v>1921</v>
      </c>
      <c r="K1264" s="292">
        <v>67648</v>
      </c>
      <c r="L1264" s="291"/>
    </row>
    <row r="1265" spans="1:12">
      <c r="A1265" s="292">
        <v>67649</v>
      </c>
      <c r="B1265" s="291" t="s">
        <v>3918</v>
      </c>
      <c r="C1265" s="291" t="s">
        <v>2439</v>
      </c>
      <c r="D1265" s="292">
        <v>3</v>
      </c>
      <c r="E1265" s="292">
        <v>67649</v>
      </c>
      <c r="F1265" s="293">
        <v>105707241</v>
      </c>
      <c r="G1265" s="293">
        <v>21726625</v>
      </c>
      <c r="H1265" s="292">
        <v>2113</v>
      </c>
      <c r="I1265" s="292">
        <v>65</v>
      </c>
      <c r="J1265" s="291" t="s">
        <v>1501</v>
      </c>
      <c r="K1265" s="292">
        <v>67649</v>
      </c>
      <c r="L1265" s="291"/>
    </row>
    <row r="1266" spans="1:12">
      <c r="A1266" s="292">
        <v>67650</v>
      </c>
      <c r="B1266" s="291" t="s">
        <v>3918</v>
      </c>
      <c r="C1266" s="291" t="s">
        <v>4036</v>
      </c>
      <c r="D1266" s="292">
        <v>3</v>
      </c>
      <c r="E1266" s="292">
        <v>67650</v>
      </c>
      <c r="F1266" s="293">
        <v>105854232</v>
      </c>
      <c r="G1266" s="293">
        <v>19850003</v>
      </c>
      <c r="H1266" s="292">
        <v>2114</v>
      </c>
      <c r="I1266" s="292">
        <v>66</v>
      </c>
      <c r="J1266" s="291" t="s">
        <v>3790</v>
      </c>
      <c r="K1266" s="292">
        <v>67650</v>
      </c>
      <c r="L1266" s="291"/>
    </row>
    <row r="1267" spans="1:12">
      <c r="A1267" s="292">
        <v>67651</v>
      </c>
      <c r="B1267" s="291" t="s">
        <v>3918</v>
      </c>
      <c r="C1267" s="291" t="s">
        <v>4037</v>
      </c>
      <c r="D1267" s="292">
        <v>3</v>
      </c>
      <c r="E1267" s="292">
        <v>67651</v>
      </c>
      <c r="F1267" s="293">
        <v>107713185</v>
      </c>
      <c r="G1267" s="293">
        <v>1644848</v>
      </c>
      <c r="H1267" s="292">
        <v>2115</v>
      </c>
      <c r="I1267" s="292">
        <v>67</v>
      </c>
      <c r="J1267" s="291" t="s">
        <v>343</v>
      </c>
      <c r="K1267" s="292">
        <v>67651</v>
      </c>
      <c r="L1267" s="291"/>
    </row>
    <row r="1268" spans="1:12">
      <c r="A1268" s="292">
        <v>67652</v>
      </c>
      <c r="B1268" s="291" t="s">
        <v>3918</v>
      </c>
      <c r="C1268" s="291" t="s">
        <v>87</v>
      </c>
      <c r="D1268" s="292">
        <v>3</v>
      </c>
      <c r="E1268" s="292">
        <v>67652</v>
      </c>
      <c r="F1268" s="293">
        <v>106580281</v>
      </c>
      <c r="G1268" s="293">
        <v>10342253</v>
      </c>
      <c r="H1268" s="292">
        <v>2116</v>
      </c>
      <c r="I1268" s="292">
        <v>68</v>
      </c>
      <c r="J1268" s="291" t="s">
        <v>3791</v>
      </c>
      <c r="K1268" s="292">
        <v>67652</v>
      </c>
      <c r="L1268" s="291"/>
    </row>
    <row r="1269" spans="1:12">
      <c r="A1269" s="292">
        <v>67653</v>
      </c>
      <c r="B1269" s="291" t="s">
        <v>3918</v>
      </c>
      <c r="C1269" s="291" t="s">
        <v>624</v>
      </c>
      <c r="D1269" s="292">
        <v>3</v>
      </c>
      <c r="E1269" s="292">
        <v>67653</v>
      </c>
      <c r="F1269" s="293">
        <v>106287093</v>
      </c>
      <c r="G1269" s="293">
        <v>9615594</v>
      </c>
      <c r="H1269" s="292">
        <v>2117</v>
      </c>
      <c r="I1269" s="292">
        <v>69</v>
      </c>
      <c r="J1269" s="291" t="s">
        <v>3793</v>
      </c>
      <c r="K1269" s="292">
        <v>67653</v>
      </c>
      <c r="L1269" s="291"/>
    </row>
    <row r="1270" spans="1:12">
      <c r="A1270" s="292">
        <v>67655</v>
      </c>
      <c r="B1270" s="291" t="s">
        <v>3918</v>
      </c>
      <c r="C1270" s="291" t="s">
        <v>2548</v>
      </c>
      <c r="D1270" s="292">
        <v>3</v>
      </c>
      <c r="E1270" s="292">
        <v>67655</v>
      </c>
      <c r="F1270" s="293">
        <v>106185357</v>
      </c>
      <c r="G1270" s="293">
        <v>10096425</v>
      </c>
      <c r="H1270" s="292">
        <v>2119</v>
      </c>
      <c r="I1270" s="292">
        <v>71</v>
      </c>
      <c r="J1270" s="291" t="s">
        <v>2548</v>
      </c>
      <c r="K1270" s="292">
        <v>67655</v>
      </c>
      <c r="L1270" s="291"/>
    </row>
    <row r="1271" spans="1:12">
      <c r="A1271" s="292">
        <v>67656</v>
      </c>
      <c r="B1271" s="291" t="s">
        <v>3918</v>
      </c>
      <c r="C1271" s="291" t="s">
        <v>2525</v>
      </c>
      <c r="D1271" s="292">
        <v>3</v>
      </c>
      <c r="E1271" s="292">
        <v>67656</v>
      </c>
      <c r="F1271" s="293">
        <v>105581996</v>
      </c>
      <c r="G1271" s="293">
        <v>21235976</v>
      </c>
      <c r="H1271" s="292">
        <v>2120</v>
      </c>
      <c r="I1271" s="292">
        <v>72</v>
      </c>
      <c r="J1271" s="291" t="s">
        <v>2525</v>
      </c>
      <c r="K1271" s="292">
        <v>67656</v>
      </c>
      <c r="L1271" s="291"/>
    </row>
    <row r="1272" spans="1:12">
      <c r="A1272" s="292">
        <v>67657</v>
      </c>
      <c r="B1272" s="291" t="s">
        <v>3918</v>
      </c>
      <c r="C1272" s="291" t="s">
        <v>530</v>
      </c>
      <c r="D1272" s="292">
        <v>3</v>
      </c>
      <c r="E1272" s="292">
        <v>67657</v>
      </c>
      <c r="F1272" s="293">
        <v>104689561</v>
      </c>
      <c r="G1272" s="293">
        <v>21880324</v>
      </c>
      <c r="H1272" s="292">
        <v>2121</v>
      </c>
      <c r="I1272" s="292">
        <v>73</v>
      </c>
      <c r="J1272" s="291" t="s">
        <v>523</v>
      </c>
      <c r="K1272" s="292">
        <v>67657</v>
      </c>
      <c r="L1272" s="291"/>
    </row>
    <row r="1273" spans="1:12">
      <c r="A1273" s="292">
        <v>67851</v>
      </c>
      <c r="B1273" s="296"/>
      <c r="C1273" s="291" t="s">
        <v>1570</v>
      </c>
      <c r="D1273" s="292">
        <v>3</v>
      </c>
      <c r="E1273" s="292">
        <v>67851</v>
      </c>
      <c r="F1273" s="293">
        <v>105811</v>
      </c>
      <c r="G1273" s="293">
        <v>2104731</v>
      </c>
      <c r="H1273" s="292">
        <v>2315</v>
      </c>
      <c r="I1273" s="292">
        <v>11</v>
      </c>
      <c r="J1273" s="291" t="s">
        <v>1571</v>
      </c>
      <c r="K1273" s="292">
        <v>67851</v>
      </c>
      <c r="L1273" s="291"/>
    </row>
    <row r="1274" spans="1:12">
      <c r="A1274" s="292">
        <v>67852</v>
      </c>
      <c r="B1274" s="296"/>
      <c r="C1274" s="291" t="s">
        <v>4038</v>
      </c>
      <c r="D1274" s="292">
        <v>3</v>
      </c>
      <c r="E1274" s="292">
        <v>67852</v>
      </c>
      <c r="F1274" s="293">
        <v>106775705</v>
      </c>
      <c r="G1274" s="293">
        <v>1084774</v>
      </c>
      <c r="H1274" s="292">
        <v>2316</v>
      </c>
      <c r="I1274" s="292">
        <v>12</v>
      </c>
      <c r="J1274" s="292">
        <v>9</v>
      </c>
      <c r="K1274" s="292">
        <v>67852</v>
      </c>
      <c r="L1274" s="291"/>
    </row>
    <row r="1275" spans="1:12">
      <c r="A1275" s="292">
        <v>67853</v>
      </c>
      <c r="B1275" s="291" t="s">
        <v>3918</v>
      </c>
      <c r="C1275" s="291" t="s">
        <v>3635</v>
      </c>
      <c r="D1275" s="292">
        <v>3</v>
      </c>
      <c r="E1275" s="292">
        <v>67853</v>
      </c>
      <c r="F1275" s="293">
        <v>10655642</v>
      </c>
      <c r="G1275" s="293">
        <v>20821367</v>
      </c>
      <c r="H1275" s="292">
        <v>2317</v>
      </c>
      <c r="I1275" s="292">
        <v>13</v>
      </c>
      <c r="J1275" s="291" t="s">
        <v>3635</v>
      </c>
      <c r="K1275" s="292">
        <v>67853</v>
      </c>
      <c r="L1275" s="291"/>
    </row>
    <row r="1276" spans="1:12">
      <c r="A1276" s="292">
        <v>67855</v>
      </c>
      <c r="B1276" s="291" t="s">
        <v>3918</v>
      </c>
      <c r="C1276" s="291" t="s">
        <v>313</v>
      </c>
      <c r="D1276" s="292">
        <v>3</v>
      </c>
      <c r="E1276" s="292">
        <v>67855</v>
      </c>
      <c r="F1276" s="293">
        <v>105559029</v>
      </c>
      <c r="G1276" s="293">
        <v>10065383</v>
      </c>
      <c r="H1276" s="292">
        <v>2319</v>
      </c>
      <c r="I1276" s="292">
        <v>15</v>
      </c>
      <c r="J1276" s="291" t="s">
        <v>313</v>
      </c>
      <c r="K1276" s="292">
        <v>67855</v>
      </c>
      <c r="L1276" s="291"/>
    </row>
    <row r="1277" spans="1:12">
      <c r="A1277" s="292">
        <v>67856</v>
      </c>
      <c r="B1277" s="291" t="s">
        <v>3918</v>
      </c>
      <c r="C1277" s="291" t="s">
        <v>108</v>
      </c>
      <c r="D1277" s="292">
        <v>3</v>
      </c>
      <c r="E1277" s="292">
        <v>67856</v>
      </c>
      <c r="F1277" s="293">
        <v>105267472</v>
      </c>
      <c r="G1277" s="293">
        <v>10268688</v>
      </c>
      <c r="H1277" s="292">
        <v>2320</v>
      </c>
      <c r="I1277" s="292">
        <v>16</v>
      </c>
      <c r="J1277" s="291" t="s">
        <v>107</v>
      </c>
      <c r="K1277" s="292">
        <v>67856</v>
      </c>
      <c r="L1277" s="291"/>
    </row>
    <row r="1278" spans="1:12">
      <c r="A1278" s="292">
        <v>67862</v>
      </c>
      <c r="B1278" s="296" t="s">
        <v>3923</v>
      </c>
      <c r="C1278" s="291" t="s">
        <v>373</v>
      </c>
      <c r="D1278" s="292">
        <v>3</v>
      </c>
      <c r="E1278" s="292">
        <v>67862</v>
      </c>
      <c r="F1278" s="293">
        <v>106330761</v>
      </c>
      <c r="G1278" s="293">
        <v>10168726</v>
      </c>
      <c r="H1278" s="292">
        <v>2326</v>
      </c>
      <c r="I1278" s="292">
        <v>22</v>
      </c>
      <c r="J1278" s="291" t="s">
        <v>351</v>
      </c>
      <c r="K1278" s="292">
        <v>67862</v>
      </c>
      <c r="L1278" s="291"/>
    </row>
    <row r="1279" spans="1:12">
      <c r="A1279" s="292">
        <v>67863</v>
      </c>
      <c r="B1279" s="296" t="s">
        <v>3923</v>
      </c>
      <c r="C1279" s="291" t="s">
        <v>79</v>
      </c>
      <c r="D1279" s="292">
        <v>3</v>
      </c>
      <c r="E1279" s="292">
        <v>67863</v>
      </c>
      <c r="F1279" s="293">
        <v>106742863</v>
      </c>
      <c r="G1279" s="293">
        <v>11157083</v>
      </c>
      <c r="H1279" s="292">
        <v>2327</v>
      </c>
      <c r="I1279" s="292">
        <v>23</v>
      </c>
      <c r="J1279" s="291" t="s">
        <v>3181</v>
      </c>
      <c r="K1279" s="292">
        <v>67863</v>
      </c>
      <c r="L1279" s="291"/>
    </row>
    <row r="1280" spans="1:12">
      <c r="A1280" s="292">
        <v>67864</v>
      </c>
      <c r="B1280" s="291" t="s">
        <v>3918</v>
      </c>
      <c r="C1280" s="291" t="s">
        <v>4039</v>
      </c>
      <c r="D1280" s="292">
        <v>3</v>
      </c>
      <c r="E1280" s="292">
        <v>67864</v>
      </c>
      <c r="F1280" s="293">
        <v>109147252</v>
      </c>
      <c r="G1280" s="293">
        <v>13806239</v>
      </c>
      <c r="H1280" s="292">
        <v>2328</v>
      </c>
      <c r="I1280" s="292">
        <v>24</v>
      </c>
      <c r="J1280" s="291" t="s">
        <v>3795</v>
      </c>
      <c r="K1280" s="292">
        <v>67864</v>
      </c>
      <c r="L1280" s="291"/>
    </row>
    <row r="1281" spans="1:12">
      <c r="A1281" s="292">
        <v>67865</v>
      </c>
      <c r="B1281" s="296" t="s">
        <v>3923</v>
      </c>
      <c r="C1281" s="291" t="s">
        <v>4040</v>
      </c>
      <c r="D1281" s="292">
        <v>3</v>
      </c>
      <c r="E1281" s="292">
        <v>67865</v>
      </c>
      <c r="F1281" s="293">
        <v>106678607</v>
      </c>
      <c r="G1281" s="293">
        <v>11745706</v>
      </c>
      <c r="H1281" s="292">
        <v>2329</v>
      </c>
      <c r="I1281" s="292">
        <v>25</v>
      </c>
      <c r="J1281" s="291" t="s">
        <v>3796</v>
      </c>
      <c r="K1281" s="292">
        <v>67865</v>
      </c>
      <c r="L1281" s="291"/>
    </row>
    <row r="1282" spans="1:12">
      <c r="A1282" s="292">
        <v>67866</v>
      </c>
      <c r="B1282" s="291" t="s">
        <v>3918</v>
      </c>
      <c r="C1282" s="291" t="s">
        <v>4041</v>
      </c>
      <c r="D1282" s="292">
        <v>3</v>
      </c>
      <c r="E1282" s="292">
        <v>67866</v>
      </c>
      <c r="F1282" s="293">
        <v>107681757</v>
      </c>
      <c r="G1282" s="293">
        <v>11083394</v>
      </c>
      <c r="H1282" s="292">
        <v>2330</v>
      </c>
      <c r="I1282" s="292">
        <v>26</v>
      </c>
      <c r="J1282" s="291" t="s">
        <v>3797</v>
      </c>
      <c r="K1282" s="292">
        <v>67866</v>
      </c>
      <c r="L1282" s="291"/>
    </row>
    <row r="1283" spans="1:12">
      <c r="A1283" s="292">
        <v>67867</v>
      </c>
      <c r="B1283" s="291" t="s">
        <v>3918</v>
      </c>
      <c r="C1283" s="291" t="s">
        <v>3798</v>
      </c>
      <c r="D1283" s="292">
        <v>3</v>
      </c>
      <c r="E1283" s="292">
        <v>67867</v>
      </c>
      <c r="F1283" s="293">
        <v>104968269</v>
      </c>
      <c r="G1283" s="293">
        <v>9408831</v>
      </c>
      <c r="H1283" s="292">
        <v>2331</v>
      </c>
      <c r="I1283" s="292">
        <v>27</v>
      </c>
      <c r="J1283" s="291" t="s">
        <v>3798</v>
      </c>
      <c r="K1283" s="292">
        <v>67867</v>
      </c>
      <c r="L1283" s="291"/>
    </row>
    <row r="1284" spans="1:12">
      <c r="A1284" s="292">
        <v>67868</v>
      </c>
      <c r="B1284" s="291" t="s">
        <v>3918</v>
      </c>
      <c r="C1284" s="291" t="s">
        <v>3799</v>
      </c>
      <c r="D1284" s="292">
        <v>3</v>
      </c>
      <c r="E1284" s="292">
        <v>67868</v>
      </c>
      <c r="F1284" s="293">
        <v>106441535</v>
      </c>
      <c r="G1284" s="293">
        <v>22694937</v>
      </c>
      <c r="H1284" s="292">
        <v>2332</v>
      </c>
      <c r="I1284" s="292">
        <v>28</v>
      </c>
      <c r="J1284" s="291" t="s">
        <v>3799</v>
      </c>
      <c r="K1284" s="292">
        <v>67868</v>
      </c>
      <c r="L1284" s="291"/>
    </row>
    <row r="1285" spans="1:12">
      <c r="A1285" s="292">
        <v>67869</v>
      </c>
      <c r="B1285" s="291" t="s">
        <v>3918</v>
      </c>
      <c r="C1285" s="291" t="s">
        <v>4042</v>
      </c>
      <c r="D1285" s="292">
        <v>3</v>
      </c>
      <c r="E1285" s="292">
        <v>67869</v>
      </c>
      <c r="F1285" s="293">
        <v>108029672</v>
      </c>
      <c r="G1285" s="293">
        <v>12484917</v>
      </c>
      <c r="H1285" s="292">
        <v>2333</v>
      </c>
      <c r="I1285" s="292">
        <v>29</v>
      </c>
      <c r="J1285" s="291" t="s">
        <v>3800</v>
      </c>
      <c r="K1285" s="292">
        <v>67869</v>
      </c>
      <c r="L1285" s="291"/>
    </row>
    <row r="1286" spans="1:12">
      <c r="A1286" s="292">
        <v>67871</v>
      </c>
      <c r="B1286" s="291" t="s">
        <v>3918</v>
      </c>
      <c r="C1286" s="291" t="s">
        <v>43</v>
      </c>
      <c r="D1286" s="292">
        <v>3</v>
      </c>
      <c r="E1286" s="292">
        <v>67871</v>
      </c>
      <c r="F1286" s="293">
        <v>103342817</v>
      </c>
      <c r="G1286" s="293">
        <v>2185685</v>
      </c>
      <c r="H1286" s="292">
        <v>2335</v>
      </c>
      <c r="I1286" s="292">
        <v>31</v>
      </c>
      <c r="J1286" s="291" t="s">
        <v>43</v>
      </c>
      <c r="K1286" s="292">
        <v>67871</v>
      </c>
      <c r="L1286" s="291"/>
    </row>
    <row r="1287" spans="1:12">
      <c r="A1287" s="292">
        <v>67872</v>
      </c>
      <c r="B1287" s="291" t="s">
        <v>3918</v>
      </c>
      <c r="C1287" s="291" t="s">
        <v>274</v>
      </c>
      <c r="D1287" s="292">
        <v>3</v>
      </c>
      <c r="E1287" s="292">
        <v>67872</v>
      </c>
      <c r="F1287" s="293">
        <v>107002172</v>
      </c>
      <c r="G1287" s="293">
        <v>10949618</v>
      </c>
      <c r="H1287" s="292">
        <v>2336</v>
      </c>
      <c r="I1287" s="292">
        <v>32</v>
      </c>
      <c r="J1287" s="291" t="s">
        <v>274</v>
      </c>
      <c r="K1287" s="292">
        <v>67872</v>
      </c>
      <c r="L1287" s="291"/>
    </row>
    <row r="1288" spans="1:12">
      <c r="A1288" s="292">
        <v>67873</v>
      </c>
      <c r="B1288" s="291" t="s">
        <v>3918</v>
      </c>
      <c r="C1288" s="291" t="s">
        <v>4043</v>
      </c>
      <c r="D1288" s="292">
        <v>3</v>
      </c>
      <c r="E1288" s="292">
        <v>67873</v>
      </c>
      <c r="F1288" s="293">
        <v>10546039</v>
      </c>
      <c r="G1288" s="293">
        <v>10874731</v>
      </c>
      <c r="H1288" s="292">
        <v>2337</v>
      </c>
      <c r="I1288" s="292">
        <v>33</v>
      </c>
      <c r="J1288" s="291" t="s">
        <v>2290</v>
      </c>
      <c r="K1288" s="292">
        <v>67873</v>
      </c>
      <c r="L1288" s="291"/>
    </row>
    <row r="1289" spans="1:12">
      <c r="A1289" s="292">
        <v>67874</v>
      </c>
      <c r="B1289" s="291" t="s">
        <v>3918</v>
      </c>
      <c r="C1289" s="291" t="s">
        <v>3801</v>
      </c>
      <c r="D1289" s="292">
        <v>3</v>
      </c>
      <c r="E1289" s="292">
        <v>67874</v>
      </c>
      <c r="F1289" s="293">
        <v>108602832</v>
      </c>
      <c r="G1289" s="293">
        <v>14141203</v>
      </c>
      <c r="H1289" s="292">
        <v>2338</v>
      </c>
      <c r="I1289" s="292">
        <v>34</v>
      </c>
      <c r="J1289" s="291" t="s">
        <v>3801</v>
      </c>
      <c r="K1289" s="292">
        <v>67874</v>
      </c>
      <c r="L1289" s="291"/>
    </row>
    <row r="1290" spans="1:12" ht="31.5">
      <c r="A1290" s="292">
        <v>67875</v>
      </c>
      <c r="B1290" s="291" t="s">
        <v>3918</v>
      </c>
      <c r="C1290" s="291" t="s">
        <v>4044</v>
      </c>
      <c r="D1290" s="292">
        <v>3</v>
      </c>
      <c r="E1290" s="292">
        <v>67875</v>
      </c>
      <c r="F1290" s="293">
        <v>104957774</v>
      </c>
      <c r="G1290" s="293">
        <v>22625837</v>
      </c>
      <c r="H1290" s="292">
        <v>2339</v>
      </c>
      <c r="I1290" s="292">
        <v>35</v>
      </c>
      <c r="J1290" s="291" t="s">
        <v>3803</v>
      </c>
      <c r="K1290" s="292">
        <v>67875</v>
      </c>
      <c r="L1290" s="291"/>
    </row>
    <row r="1291" spans="1:12">
      <c r="A1291" s="292">
        <v>67878</v>
      </c>
      <c r="B1291" s="291" t="s">
        <v>3918</v>
      </c>
      <c r="C1291" s="291" t="s">
        <v>778</v>
      </c>
      <c r="D1291" s="292">
        <v>3</v>
      </c>
      <c r="E1291" s="292">
        <v>67878</v>
      </c>
      <c r="F1291" s="293">
        <v>106403839</v>
      </c>
      <c r="G1291" s="293">
        <v>20731543</v>
      </c>
      <c r="H1291" s="292">
        <v>2342</v>
      </c>
      <c r="I1291" s="292">
        <v>38</v>
      </c>
      <c r="J1291" s="291" t="s">
        <v>778</v>
      </c>
      <c r="K1291" s="292">
        <v>67878</v>
      </c>
      <c r="L1291" s="291"/>
    </row>
    <row r="1292" spans="1:12">
      <c r="A1292" s="292">
        <v>67880</v>
      </c>
      <c r="B1292" s="291" t="s">
        <v>3918</v>
      </c>
      <c r="C1292" s="291" t="s">
        <v>1675</v>
      </c>
      <c r="D1292" s="292">
        <v>3</v>
      </c>
      <c r="E1292" s="292">
        <v>67880</v>
      </c>
      <c r="F1292" s="293">
        <v>105260049</v>
      </c>
      <c r="G1292" s="293">
        <v>20876531</v>
      </c>
      <c r="H1292" s="292">
        <v>2344</v>
      </c>
      <c r="I1292" s="292">
        <v>40</v>
      </c>
      <c r="J1292" s="291" t="s">
        <v>1675</v>
      </c>
      <c r="K1292" s="292">
        <v>67880</v>
      </c>
      <c r="L1292" s="291"/>
    </row>
    <row r="1293" spans="1:12">
      <c r="A1293" s="292">
        <v>67881</v>
      </c>
      <c r="B1293" s="291" t="s">
        <v>3918</v>
      </c>
      <c r="C1293" s="291" t="s">
        <v>2145</v>
      </c>
      <c r="D1293" s="292">
        <v>3</v>
      </c>
      <c r="E1293" s="292">
        <v>67881</v>
      </c>
      <c r="F1293" s="293">
        <v>105984233</v>
      </c>
      <c r="G1293" s="293">
        <v>20994845</v>
      </c>
      <c r="H1293" s="292">
        <v>2345</v>
      </c>
      <c r="I1293" s="292">
        <v>41</v>
      </c>
      <c r="J1293" s="291" t="s">
        <v>2141</v>
      </c>
      <c r="K1293" s="292">
        <v>67881</v>
      </c>
      <c r="L1293" s="291"/>
    </row>
    <row r="1294" spans="1:12">
      <c r="A1294" s="292">
        <v>67882</v>
      </c>
      <c r="B1294" s="291" t="s">
        <v>3918</v>
      </c>
      <c r="C1294" s="291" t="s">
        <v>4045</v>
      </c>
      <c r="D1294" s="292">
        <v>3</v>
      </c>
      <c r="E1294" s="292">
        <v>67882</v>
      </c>
      <c r="F1294" s="293">
        <v>10922684</v>
      </c>
      <c r="G1294" s="293">
        <v>12698942</v>
      </c>
      <c r="H1294" s="292">
        <v>2346</v>
      </c>
      <c r="I1294" s="292">
        <v>42</v>
      </c>
      <c r="J1294" s="291" t="s">
        <v>1822</v>
      </c>
      <c r="K1294" s="292">
        <v>67882</v>
      </c>
      <c r="L1294" s="291"/>
    </row>
    <row r="1295" spans="1:12">
      <c r="A1295" s="292">
        <v>67883</v>
      </c>
      <c r="B1295" s="291" t="s">
        <v>3918</v>
      </c>
      <c r="C1295" s="291" t="s">
        <v>3805</v>
      </c>
      <c r="D1295" s="292">
        <v>3</v>
      </c>
      <c r="E1295" s="292">
        <v>67883</v>
      </c>
      <c r="F1295" s="293">
        <v>104643624</v>
      </c>
      <c r="G1295" s="293">
        <v>10286764</v>
      </c>
      <c r="H1295" s="292">
        <v>2347</v>
      </c>
      <c r="I1295" s="292">
        <v>43</v>
      </c>
      <c r="J1295" s="291" t="s">
        <v>3805</v>
      </c>
      <c r="K1295" s="292">
        <v>67883</v>
      </c>
      <c r="L1295" s="291"/>
    </row>
    <row r="1296" spans="1:12">
      <c r="A1296" s="292">
        <v>67884</v>
      </c>
      <c r="B1296" s="296" t="s">
        <v>3923</v>
      </c>
      <c r="C1296" s="291" t="s">
        <v>3806</v>
      </c>
      <c r="D1296" s="292">
        <v>3</v>
      </c>
      <c r="E1296" s="292">
        <v>67884</v>
      </c>
      <c r="F1296" s="293">
        <v>107962099</v>
      </c>
      <c r="G1296" s="293">
        <v>14872665</v>
      </c>
      <c r="H1296" s="292">
        <v>2348</v>
      </c>
      <c r="I1296" s="292">
        <v>44</v>
      </c>
      <c r="J1296" s="291" t="s">
        <v>3806</v>
      </c>
      <c r="K1296" s="292">
        <v>67884</v>
      </c>
      <c r="L1296" s="291"/>
    </row>
    <row r="1297" spans="1:12">
      <c r="A1297" s="292">
        <v>67886</v>
      </c>
      <c r="B1297" s="291" t="s">
        <v>3918</v>
      </c>
      <c r="C1297" s="291" t="s">
        <v>579</v>
      </c>
      <c r="D1297" s="292">
        <v>3</v>
      </c>
      <c r="E1297" s="292">
        <v>67886</v>
      </c>
      <c r="F1297" s="293">
        <v>107486287</v>
      </c>
      <c r="G1297" s="293">
        <v>11506637</v>
      </c>
      <c r="H1297" s="292">
        <v>2350</v>
      </c>
      <c r="I1297" s="292">
        <v>46</v>
      </c>
      <c r="J1297" s="291" t="s">
        <v>579</v>
      </c>
      <c r="K1297" s="292">
        <v>67886</v>
      </c>
      <c r="L1297" s="291"/>
    </row>
    <row r="1298" spans="1:12">
      <c r="A1298" s="292">
        <v>67887</v>
      </c>
      <c r="B1298" s="291" t="s">
        <v>3918</v>
      </c>
      <c r="C1298" s="291" t="s">
        <v>1797</v>
      </c>
      <c r="D1298" s="292">
        <v>3</v>
      </c>
      <c r="E1298" s="292">
        <v>67887</v>
      </c>
      <c r="F1298" s="293">
        <v>106475141</v>
      </c>
      <c r="G1298" s="293">
        <v>22254952</v>
      </c>
      <c r="H1298" s="292">
        <v>2351</v>
      </c>
      <c r="I1298" s="292">
        <v>47</v>
      </c>
      <c r="J1298" s="291" t="s">
        <v>1798</v>
      </c>
      <c r="K1298" s="292">
        <v>67887</v>
      </c>
      <c r="L1298" s="291"/>
    </row>
    <row r="1299" spans="1:12">
      <c r="A1299" s="292">
        <v>67888</v>
      </c>
      <c r="B1299" s="291" t="s">
        <v>3918</v>
      </c>
      <c r="C1299" s="291" t="s">
        <v>796</v>
      </c>
      <c r="D1299" s="292">
        <v>3</v>
      </c>
      <c r="E1299" s="292">
        <v>67888</v>
      </c>
      <c r="F1299" s="293">
        <v>104254402</v>
      </c>
      <c r="G1299" s="293">
        <v>22089497</v>
      </c>
      <c r="H1299" s="292">
        <v>2352</v>
      </c>
      <c r="I1299" s="292">
        <v>48</v>
      </c>
      <c r="J1299" s="291" t="s">
        <v>797</v>
      </c>
      <c r="K1299" s="292">
        <v>67888</v>
      </c>
      <c r="L1299" s="291"/>
    </row>
    <row r="1300" spans="1:12">
      <c r="A1300" s="292">
        <v>67889</v>
      </c>
      <c r="B1300" s="291" t="s">
        <v>3918</v>
      </c>
      <c r="C1300" s="291" t="s">
        <v>770</v>
      </c>
      <c r="D1300" s="292">
        <v>3</v>
      </c>
      <c r="E1300" s="292">
        <v>67889</v>
      </c>
      <c r="F1300" s="293">
        <v>106308077</v>
      </c>
      <c r="G1300" s="293">
        <v>10893274</v>
      </c>
      <c r="H1300" s="292">
        <v>2353</v>
      </c>
      <c r="I1300" s="292">
        <v>49</v>
      </c>
      <c r="J1300" s="291" t="s">
        <v>3807</v>
      </c>
      <c r="K1300" s="292">
        <v>67889</v>
      </c>
      <c r="L1300" s="291"/>
    </row>
    <row r="1301" spans="1:12">
      <c r="A1301" s="292">
        <v>67890</v>
      </c>
      <c r="B1301" s="291" t="s">
        <v>3918</v>
      </c>
      <c r="C1301" s="291" t="s">
        <v>627</v>
      </c>
      <c r="D1301" s="292">
        <v>3</v>
      </c>
      <c r="E1301" s="292">
        <v>67890</v>
      </c>
      <c r="F1301" s="293">
        <v>106323173</v>
      </c>
      <c r="G1301" s="293">
        <v>20267378</v>
      </c>
      <c r="H1301" s="292">
        <v>2354</v>
      </c>
      <c r="I1301" s="292">
        <v>50</v>
      </c>
      <c r="J1301" s="291" t="s">
        <v>627</v>
      </c>
      <c r="K1301" s="292">
        <v>67890</v>
      </c>
      <c r="L1301" s="291"/>
    </row>
    <row r="1302" spans="1:12">
      <c r="A1302" s="292">
        <v>67891</v>
      </c>
      <c r="B1302" s="291" t="s">
        <v>3918</v>
      </c>
      <c r="C1302" s="291" t="s">
        <v>4046</v>
      </c>
      <c r="D1302" s="292">
        <v>3</v>
      </c>
      <c r="E1302" s="292">
        <v>67891</v>
      </c>
      <c r="F1302" s="293">
        <v>104145282</v>
      </c>
      <c r="G1302" s="293">
        <v>19400536</v>
      </c>
      <c r="H1302" s="292">
        <v>2355</v>
      </c>
      <c r="I1302" s="292">
        <v>51</v>
      </c>
      <c r="J1302" s="291" t="s">
        <v>1656</v>
      </c>
      <c r="K1302" s="292">
        <v>67891</v>
      </c>
      <c r="L1302" s="291"/>
    </row>
    <row r="1303" spans="1:12">
      <c r="A1303" s="292">
        <v>67894</v>
      </c>
      <c r="B1303" s="291" t="s">
        <v>3918</v>
      </c>
      <c r="C1303" s="291" t="s">
        <v>1011</v>
      </c>
      <c r="D1303" s="292">
        <v>3</v>
      </c>
      <c r="E1303" s="292">
        <v>67894</v>
      </c>
      <c r="F1303" s="293">
        <v>105294439</v>
      </c>
      <c r="G1303" s="293">
        <v>21257644</v>
      </c>
      <c r="H1303" s="292">
        <v>2358</v>
      </c>
      <c r="I1303" s="292">
        <v>54</v>
      </c>
      <c r="J1303" s="291" t="s">
        <v>868</v>
      </c>
      <c r="K1303" s="292">
        <v>67894</v>
      </c>
      <c r="L1303" s="291"/>
    </row>
    <row r="1304" spans="1:12">
      <c r="A1304" s="292">
        <v>67895</v>
      </c>
      <c r="B1304" s="291" t="s">
        <v>3918</v>
      </c>
      <c r="C1304" s="291" t="s">
        <v>4047</v>
      </c>
      <c r="D1304" s="292">
        <v>3</v>
      </c>
      <c r="E1304" s="292">
        <v>67895</v>
      </c>
      <c r="F1304" s="293">
        <v>109214268</v>
      </c>
      <c r="G1304" s="293">
        <v>13305885</v>
      </c>
      <c r="H1304" s="292">
        <v>2359</v>
      </c>
      <c r="I1304" s="292">
        <v>55</v>
      </c>
      <c r="J1304" s="291" t="s">
        <v>3808</v>
      </c>
      <c r="K1304" s="292">
        <v>67895</v>
      </c>
      <c r="L1304" s="291"/>
    </row>
    <row r="1305" spans="1:12">
      <c r="A1305" s="292">
        <v>67897</v>
      </c>
      <c r="B1305" s="296" t="s">
        <v>3923</v>
      </c>
      <c r="C1305" s="291" t="s">
        <v>4048</v>
      </c>
      <c r="D1305" s="292">
        <v>3</v>
      </c>
      <c r="E1305" s="292">
        <v>67897</v>
      </c>
      <c r="F1305" s="293">
        <v>108036815</v>
      </c>
      <c r="G1305" s="293">
        <v>15062191</v>
      </c>
      <c r="H1305" s="292">
        <v>2361</v>
      </c>
      <c r="I1305" s="292">
        <v>57</v>
      </c>
      <c r="J1305" s="291" t="s">
        <v>3809</v>
      </c>
      <c r="K1305" s="292">
        <v>67897</v>
      </c>
      <c r="L1305" s="291"/>
    </row>
    <row r="1306" spans="1:12">
      <c r="A1306" s="292">
        <v>67898</v>
      </c>
      <c r="B1306" s="291" t="s">
        <v>3918</v>
      </c>
      <c r="C1306" s="291" t="s">
        <v>4049</v>
      </c>
      <c r="D1306" s="292">
        <v>3</v>
      </c>
      <c r="E1306" s="292">
        <v>67898</v>
      </c>
      <c r="F1306" s="293">
        <v>108469783</v>
      </c>
      <c r="G1306" s="293">
        <v>15043222</v>
      </c>
      <c r="H1306" s="292">
        <v>2362</v>
      </c>
      <c r="I1306" s="292">
        <v>58</v>
      </c>
      <c r="J1306" s="291" t="s">
        <v>741</v>
      </c>
      <c r="K1306" s="292">
        <v>67898</v>
      </c>
      <c r="L1306" s="291"/>
    </row>
    <row r="1307" spans="1:12">
      <c r="A1307" s="292">
        <v>67899</v>
      </c>
      <c r="B1307" s="291" t="s">
        <v>3918</v>
      </c>
      <c r="C1307" s="291" t="s">
        <v>4050</v>
      </c>
      <c r="D1307" s="292">
        <v>3</v>
      </c>
      <c r="E1307" s="292">
        <v>67899</v>
      </c>
      <c r="F1307" s="293">
        <v>107757151</v>
      </c>
      <c r="G1307" s="293">
        <v>21450872</v>
      </c>
      <c r="H1307" s="292">
        <v>2363</v>
      </c>
      <c r="I1307" s="292">
        <v>59</v>
      </c>
      <c r="J1307" s="291" t="s">
        <v>3811</v>
      </c>
      <c r="K1307" s="292">
        <v>67899</v>
      </c>
      <c r="L1307" s="291"/>
    </row>
    <row r="1308" spans="1:12">
      <c r="A1308" s="292">
        <v>67900</v>
      </c>
      <c r="B1308" s="291" t="s">
        <v>3918</v>
      </c>
      <c r="C1308" s="291" t="s">
        <v>4051</v>
      </c>
      <c r="D1308" s="292">
        <v>3</v>
      </c>
      <c r="E1308" s="292">
        <v>67900</v>
      </c>
      <c r="F1308" s="293">
        <v>107165765</v>
      </c>
      <c r="G1308" s="293">
        <v>16769033</v>
      </c>
      <c r="H1308" s="292">
        <v>2364</v>
      </c>
      <c r="I1308" s="292">
        <v>60</v>
      </c>
      <c r="J1308" s="291" t="s">
        <v>3812</v>
      </c>
      <c r="K1308" s="292">
        <v>67900</v>
      </c>
      <c r="L1308" s="291"/>
    </row>
    <row r="1309" spans="1:12">
      <c r="A1309" s="292">
        <v>67901</v>
      </c>
      <c r="B1309" s="291" t="s">
        <v>3918</v>
      </c>
      <c r="C1309" s="291" t="s">
        <v>311</v>
      </c>
      <c r="D1309" s="292">
        <v>3</v>
      </c>
      <c r="E1309" s="292">
        <v>67901</v>
      </c>
      <c r="F1309" s="293">
        <v>105692194</v>
      </c>
      <c r="G1309" s="293">
        <v>9419747</v>
      </c>
      <c r="H1309" s="292">
        <v>2365</v>
      </c>
      <c r="I1309" s="292">
        <v>61</v>
      </c>
      <c r="J1309" s="291" t="s">
        <v>383</v>
      </c>
      <c r="K1309" s="292">
        <v>67901</v>
      </c>
      <c r="L1309" s="291"/>
    </row>
    <row r="1310" spans="1:12">
      <c r="A1310" s="292">
        <v>67902</v>
      </c>
      <c r="B1310" s="296" t="s">
        <v>3923</v>
      </c>
      <c r="C1310" s="291" t="s">
        <v>4052</v>
      </c>
      <c r="D1310" s="292">
        <v>3</v>
      </c>
      <c r="E1310" s="292">
        <v>67902</v>
      </c>
      <c r="F1310" s="293">
        <v>10355066</v>
      </c>
      <c r="G1310" s="293">
        <v>20950303</v>
      </c>
      <c r="H1310" s="292">
        <v>2366</v>
      </c>
      <c r="I1310" s="292">
        <v>62</v>
      </c>
      <c r="J1310" s="291" t="s">
        <v>3813</v>
      </c>
      <c r="K1310" s="292">
        <v>67902</v>
      </c>
      <c r="L1310" s="291"/>
    </row>
    <row r="1311" spans="1:12">
      <c r="A1311" s="292">
        <v>67903</v>
      </c>
      <c r="B1311" s="291" t="s">
        <v>3918</v>
      </c>
      <c r="C1311" s="291" t="s">
        <v>1897</v>
      </c>
      <c r="D1311" s="292">
        <v>3</v>
      </c>
      <c r="E1311" s="292">
        <v>67903</v>
      </c>
      <c r="F1311" s="293">
        <v>106359244</v>
      </c>
      <c r="G1311" s="293">
        <v>1103051</v>
      </c>
      <c r="H1311" s="292">
        <v>2367</v>
      </c>
      <c r="I1311" s="292">
        <v>63</v>
      </c>
      <c r="J1311" s="291" t="s">
        <v>1897</v>
      </c>
      <c r="K1311" s="292">
        <v>67903</v>
      </c>
      <c r="L1311" s="291"/>
    </row>
    <row r="1312" spans="1:12">
      <c r="A1312" s="292">
        <v>67905</v>
      </c>
      <c r="B1312" s="291" t="s">
        <v>3918</v>
      </c>
      <c r="C1312" s="291" t="s">
        <v>2380</v>
      </c>
      <c r="D1312" s="292">
        <v>3</v>
      </c>
      <c r="E1312" s="292">
        <v>67905</v>
      </c>
      <c r="F1312" s="293">
        <v>106074655</v>
      </c>
      <c r="G1312" s="293">
        <v>21752372</v>
      </c>
      <c r="H1312" s="292">
        <v>2369</v>
      </c>
      <c r="I1312" s="292">
        <v>65</v>
      </c>
      <c r="J1312" s="291" t="s">
        <v>2393</v>
      </c>
      <c r="K1312" s="292">
        <v>67905</v>
      </c>
      <c r="L1312" s="291"/>
    </row>
    <row r="1313" spans="1:12">
      <c r="A1313" s="292">
        <v>67906</v>
      </c>
      <c r="B1313" s="291" t="s">
        <v>3918</v>
      </c>
      <c r="C1313" s="291" t="s">
        <v>3814</v>
      </c>
      <c r="D1313" s="292">
        <v>3</v>
      </c>
      <c r="E1313" s="292">
        <v>67906</v>
      </c>
      <c r="F1313" s="293">
        <v>10523872</v>
      </c>
      <c r="G1313" s="293">
        <v>20154591</v>
      </c>
      <c r="H1313" s="292">
        <v>2370</v>
      </c>
      <c r="I1313" s="292">
        <v>66</v>
      </c>
      <c r="J1313" s="291" t="s">
        <v>3814</v>
      </c>
      <c r="K1313" s="292">
        <v>67906</v>
      </c>
      <c r="L1313" s="291"/>
    </row>
    <row r="1314" spans="1:12">
      <c r="A1314" s="292">
        <v>67907</v>
      </c>
      <c r="B1314" s="291" t="s">
        <v>3918</v>
      </c>
      <c r="C1314" s="291" t="s">
        <v>4053</v>
      </c>
      <c r="D1314" s="292">
        <v>3</v>
      </c>
      <c r="E1314" s="292">
        <v>67907</v>
      </c>
      <c r="F1314" s="293">
        <v>107515063</v>
      </c>
      <c r="G1314" s="293">
        <v>16581504</v>
      </c>
      <c r="H1314" s="292">
        <v>2371</v>
      </c>
      <c r="I1314" s="292">
        <v>67</v>
      </c>
      <c r="J1314" s="291" t="s">
        <v>3816</v>
      </c>
      <c r="K1314" s="292">
        <v>67907</v>
      </c>
      <c r="L1314" s="291"/>
    </row>
    <row r="1315" spans="1:12">
      <c r="A1315" s="292">
        <v>67908</v>
      </c>
      <c r="B1315" s="291" t="s">
        <v>3918</v>
      </c>
      <c r="C1315" s="291" t="s">
        <v>124</v>
      </c>
      <c r="D1315" s="292">
        <v>3</v>
      </c>
      <c r="E1315" s="292">
        <v>67908</v>
      </c>
      <c r="F1315" s="293">
        <v>10619544</v>
      </c>
      <c r="G1315" s="293">
        <v>10474196</v>
      </c>
      <c r="H1315" s="292">
        <v>2372</v>
      </c>
      <c r="I1315" s="292">
        <v>68</v>
      </c>
      <c r="J1315" s="291" t="s">
        <v>156</v>
      </c>
      <c r="K1315" s="292">
        <v>67908</v>
      </c>
      <c r="L1315" s="291"/>
    </row>
    <row r="1316" spans="1:12">
      <c r="A1316" s="292">
        <v>67909</v>
      </c>
      <c r="B1316" s="296" t="s">
        <v>3923</v>
      </c>
      <c r="C1316" s="291" t="s">
        <v>4054</v>
      </c>
      <c r="D1316" s="292">
        <v>3</v>
      </c>
      <c r="E1316" s="292">
        <v>67909</v>
      </c>
      <c r="F1316" s="293">
        <v>106382762</v>
      </c>
      <c r="G1316" s="293">
        <v>9657107</v>
      </c>
      <c r="H1316" s="292">
        <v>2373</v>
      </c>
      <c r="I1316" s="292">
        <v>69</v>
      </c>
      <c r="J1316" s="291" t="s">
        <v>1968</v>
      </c>
      <c r="K1316" s="292">
        <v>67909</v>
      </c>
      <c r="L1316" s="291"/>
    </row>
    <row r="1317" spans="1:12">
      <c r="A1317" s="292">
        <v>67912</v>
      </c>
      <c r="B1317" s="291" t="s">
        <v>3918</v>
      </c>
      <c r="C1317" s="291" t="s">
        <v>2327</v>
      </c>
      <c r="D1317" s="292">
        <v>3</v>
      </c>
      <c r="E1317" s="292">
        <v>67912</v>
      </c>
      <c r="F1317" s="293">
        <v>10540218</v>
      </c>
      <c r="G1317" s="293">
        <v>21417149</v>
      </c>
      <c r="H1317" s="292">
        <v>2376</v>
      </c>
      <c r="I1317" s="292">
        <v>72</v>
      </c>
      <c r="J1317" s="291" t="s">
        <v>824</v>
      </c>
      <c r="K1317" s="292">
        <v>67912</v>
      </c>
      <c r="L1317" s="291"/>
    </row>
    <row r="1318" spans="1:12">
      <c r="A1318" s="292">
        <v>67913</v>
      </c>
      <c r="B1318" s="291" t="s">
        <v>3918</v>
      </c>
      <c r="C1318" s="291" t="s">
        <v>539</v>
      </c>
      <c r="D1318" s="292">
        <v>3</v>
      </c>
      <c r="E1318" s="292">
        <v>67913</v>
      </c>
      <c r="F1318" s="293">
        <v>105074007</v>
      </c>
      <c r="G1318" s="293">
        <v>21735042</v>
      </c>
      <c r="H1318" s="292">
        <v>2377</v>
      </c>
      <c r="I1318" s="292">
        <v>73</v>
      </c>
      <c r="J1318" s="291" t="s">
        <v>537</v>
      </c>
      <c r="K1318" s="292">
        <v>67913</v>
      </c>
      <c r="L1318" s="291"/>
    </row>
    <row r="1319" spans="1:12">
      <c r="A1319" s="292">
        <v>68107</v>
      </c>
      <c r="B1319" s="296"/>
      <c r="C1319" s="291" t="s">
        <v>1578</v>
      </c>
      <c r="D1319" s="292">
        <v>3</v>
      </c>
      <c r="E1319" s="292">
        <v>68107</v>
      </c>
      <c r="F1319" s="293">
        <v>105806179</v>
      </c>
      <c r="G1319" s="293">
        <v>20987232</v>
      </c>
      <c r="H1319" s="292">
        <v>2571</v>
      </c>
      <c r="I1319" s="292">
        <v>11</v>
      </c>
      <c r="J1319" s="291" t="s">
        <v>803</v>
      </c>
      <c r="K1319" s="292">
        <v>68107</v>
      </c>
      <c r="L1319" s="291"/>
    </row>
    <row r="1320" spans="1:12">
      <c r="A1320" s="292">
        <v>68108</v>
      </c>
      <c r="B1320" s="296"/>
      <c r="C1320" s="292">
        <v>1</v>
      </c>
      <c r="D1320" s="292">
        <v>3</v>
      </c>
      <c r="E1320" s="292">
        <v>68108</v>
      </c>
      <c r="F1320" s="293">
        <v>106676239</v>
      </c>
      <c r="G1320" s="293">
        <v>10765718</v>
      </c>
      <c r="H1320" s="292">
        <v>2572</v>
      </c>
      <c r="I1320" s="292">
        <v>12</v>
      </c>
      <c r="J1320" s="292">
        <v>10</v>
      </c>
      <c r="K1320" s="292">
        <v>68108</v>
      </c>
      <c r="L1320" s="291"/>
    </row>
    <row r="1321" spans="1:12">
      <c r="A1321" s="292">
        <v>68109</v>
      </c>
      <c r="B1321" s="291" t="s">
        <v>3918</v>
      </c>
      <c r="C1321" s="291" t="s">
        <v>4055</v>
      </c>
      <c r="D1321" s="292">
        <v>3</v>
      </c>
      <c r="E1321" s="292">
        <v>68109</v>
      </c>
      <c r="F1321" s="293">
        <v>107048237</v>
      </c>
      <c r="G1321" s="293">
        <v>20731783</v>
      </c>
      <c r="H1321" s="292">
        <v>2573</v>
      </c>
      <c r="I1321" s="292">
        <v>13</v>
      </c>
      <c r="J1321" s="291" t="s">
        <v>3817</v>
      </c>
      <c r="K1321" s="292">
        <v>68109</v>
      </c>
      <c r="L1321" s="291"/>
    </row>
    <row r="1322" spans="1:12">
      <c r="A1322" s="292">
        <v>68112</v>
      </c>
      <c r="B1322" s="291" t="s">
        <v>3918</v>
      </c>
      <c r="C1322" s="291" t="s">
        <v>1122</v>
      </c>
      <c r="D1322" s="292">
        <v>3</v>
      </c>
      <c r="E1322" s="292">
        <v>68112</v>
      </c>
      <c r="F1322" s="293">
        <v>10502903</v>
      </c>
      <c r="G1322" s="293">
        <v>10529879</v>
      </c>
      <c r="H1322" s="292">
        <v>2576</v>
      </c>
      <c r="I1322" s="292">
        <v>16</v>
      </c>
      <c r="J1322" s="291" t="s">
        <v>105</v>
      </c>
      <c r="K1322" s="292">
        <v>68112</v>
      </c>
      <c r="L1322" s="291"/>
    </row>
    <row r="1323" spans="1:12">
      <c r="A1323" s="292">
        <v>68115</v>
      </c>
      <c r="B1323" s="291" t="s">
        <v>3918</v>
      </c>
      <c r="C1323" s="291" t="s">
        <v>463</v>
      </c>
      <c r="D1323" s="292">
        <v>3</v>
      </c>
      <c r="E1323" s="292">
        <v>68115</v>
      </c>
      <c r="F1323" s="293">
        <v>106197804</v>
      </c>
      <c r="G1323" s="293">
        <v>2144776</v>
      </c>
      <c r="H1323" s="292">
        <v>2579</v>
      </c>
      <c r="I1323" s="292">
        <v>19</v>
      </c>
      <c r="J1323" s="291" t="s">
        <v>464</v>
      </c>
      <c r="K1323" s="292">
        <v>68115</v>
      </c>
      <c r="L1323" s="291"/>
    </row>
    <row r="1324" spans="1:12">
      <c r="A1324" s="292">
        <v>68120</v>
      </c>
      <c r="B1324" s="291" t="s">
        <v>3918</v>
      </c>
      <c r="C1324" s="291" t="s">
        <v>1357</v>
      </c>
      <c r="D1324" s="292">
        <v>3</v>
      </c>
      <c r="E1324" s="292">
        <v>68120</v>
      </c>
      <c r="F1324" s="293">
        <v>108996158</v>
      </c>
      <c r="G1324" s="293">
        <v>13630976</v>
      </c>
      <c r="H1324" s="292">
        <v>2584</v>
      </c>
      <c r="I1324" s="292">
        <v>24</v>
      </c>
      <c r="J1324" s="291" t="s">
        <v>1357</v>
      </c>
      <c r="K1324" s="292">
        <v>68120</v>
      </c>
      <c r="L1324" s="291"/>
    </row>
    <row r="1325" spans="1:12">
      <c r="A1325" s="292">
        <v>68121</v>
      </c>
      <c r="B1325" s="296" t="s">
        <v>3923</v>
      </c>
      <c r="C1325" s="291" t="s">
        <v>372</v>
      </c>
      <c r="D1325" s="292">
        <v>3</v>
      </c>
      <c r="E1325" s="292">
        <v>68121</v>
      </c>
      <c r="F1325" s="293">
        <v>106824709</v>
      </c>
      <c r="G1325" s="293">
        <v>11883382</v>
      </c>
      <c r="H1325" s="292">
        <v>2585</v>
      </c>
      <c r="I1325" s="292">
        <v>25</v>
      </c>
      <c r="J1325" s="291" t="s">
        <v>3818</v>
      </c>
      <c r="K1325" s="292">
        <v>68121</v>
      </c>
      <c r="L1325" s="291"/>
    </row>
    <row r="1326" spans="1:12">
      <c r="A1326" s="292">
        <v>68122</v>
      </c>
      <c r="B1326" s="291" t="s">
        <v>3918</v>
      </c>
      <c r="C1326" s="291" t="s">
        <v>4056</v>
      </c>
      <c r="D1326" s="292">
        <v>3</v>
      </c>
      <c r="E1326" s="292">
        <v>68122</v>
      </c>
      <c r="F1326" s="293">
        <v>10873221</v>
      </c>
      <c r="G1326" s="293">
        <v>11224854</v>
      </c>
      <c r="H1326" s="292">
        <v>2586</v>
      </c>
      <c r="I1326" s="292">
        <v>26</v>
      </c>
      <c r="J1326" s="291" t="s">
        <v>3819</v>
      </c>
      <c r="K1326" s="292">
        <v>68122</v>
      </c>
      <c r="L1326" s="291"/>
    </row>
    <row r="1327" spans="1:12">
      <c r="A1327" s="292">
        <v>68124</v>
      </c>
      <c r="B1327" s="291" t="s">
        <v>3918</v>
      </c>
      <c r="C1327" s="291" t="s">
        <v>4057</v>
      </c>
      <c r="D1327" s="292">
        <v>3</v>
      </c>
      <c r="E1327" s="292">
        <v>68124</v>
      </c>
      <c r="F1327" s="293">
        <v>106431936</v>
      </c>
      <c r="G1327" s="293">
        <v>22430985</v>
      </c>
      <c r="H1327" s="292">
        <v>2588</v>
      </c>
      <c r="I1327" s="292">
        <v>28</v>
      </c>
      <c r="J1327" s="291" t="s">
        <v>3820</v>
      </c>
      <c r="K1327" s="292">
        <v>68124</v>
      </c>
      <c r="L1327" s="291"/>
    </row>
    <row r="1328" spans="1:12">
      <c r="A1328" s="292">
        <v>68125</v>
      </c>
      <c r="B1328" s="291" t="s">
        <v>3918</v>
      </c>
      <c r="C1328" s="291" t="s">
        <v>4058</v>
      </c>
      <c r="D1328" s="292">
        <v>3</v>
      </c>
      <c r="E1328" s="292">
        <v>68125</v>
      </c>
      <c r="F1328" s="293">
        <v>108334761</v>
      </c>
      <c r="G1328" s="293">
        <v>12505397</v>
      </c>
      <c r="H1328" s="292">
        <v>2589</v>
      </c>
      <c r="I1328" s="292">
        <v>29</v>
      </c>
      <c r="J1328" s="291" t="s">
        <v>3821</v>
      </c>
      <c r="K1328" s="292">
        <v>68125</v>
      </c>
      <c r="L1328" s="291"/>
    </row>
    <row r="1329" spans="1:12">
      <c r="A1329" s="292">
        <v>68127</v>
      </c>
      <c r="B1329" s="296" t="s">
        <v>3923</v>
      </c>
      <c r="C1329" s="291" t="s">
        <v>64</v>
      </c>
      <c r="D1329" s="292">
        <v>3</v>
      </c>
      <c r="E1329" s="292">
        <v>68127</v>
      </c>
      <c r="F1329" s="293">
        <v>102864403</v>
      </c>
      <c r="G1329" s="293">
        <v>21965654</v>
      </c>
      <c r="H1329" s="292">
        <v>2591</v>
      </c>
      <c r="I1329" s="292">
        <v>31</v>
      </c>
      <c r="J1329" s="291" t="s">
        <v>62</v>
      </c>
      <c r="K1329" s="292">
        <v>68127</v>
      </c>
      <c r="L1329" s="291"/>
    </row>
    <row r="1330" spans="1:12">
      <c r="A1330" s="292">
        <v>68128</v>
      </c>
      <c r="B1330" s="291" t="s">
        <v>3918</v>
      </c>
      <c r="C1330" s="291" t="s">
        <v>4059</v>
      </c>
      <c r="D1330" s="292">
        <v>3</v>
      </c>
      <c r="E1330" s="292">
        <v>68128</v>
      </c>
      <c r="F1330" s="293">
        <v>10703414</v>
      </c>
      <c r="G1330" s="293">
        <v>1108903</v>
      </c>
      <c r="H1330" s="292">
        <v>2592</v>
      </c>
      <c r="I1330" s="292">
        <v>32</v>
      </c>
      <c r="J1330" s="291" t="s">
        <v>279</v>
      </c>
      <c r="K1330" s="292">
        <v>68128</v>
      </c>
      <c r="L1330" s="291"/>
    </row>
    <row r="1331" spans="1:12">
      <c r="A1331" s="292">
        <v>68129</v>
      </c>
      <c r="B1331" s="291" t="s">
        <v>3918</v>
      </c>
      <c r="C1331" s="291" t="s">
        <v>4060</v>
      </c>
      <c r="D1331" s="292">
        <v>3</v>
      </c>
      <c r="E1331" s="292">
        <v>68129</v>
      </c>
      <c r="F1331" s="293">
        <v>105558269</v>
      </c>
      <c r="G1331" s="293">
        <v>10671095</v>
      </c>
      <c r="H1331" s="292">
        <v>2593</v>
      </c>
      <c r="I1331" s="292">
        <v>33</v>
      </c>
      <c r="J1331" s="291" t="s">
        <v>868</v>
      </c>
      <c r="K1331" s="292">
        <v>68129</v>
      </c>
      <c r="L1331" s="291"/>
    </row>
    <row r="1332" spans="1:12">
      <c r="A1332" s="292">
        <v>68130</v>
      </c>
      <c r="B1332" s="291" t="s">
        <v>3918</v>
      </c>
      <c r="C1332" s="291" t="s">
        <v>1083</v>
      </c>
      <c r="D1332" s="292">
        <v>3</v>
      </c>
      <c r="E1332" s="292">
        <v>68130</v>
      </c>
      <c r="F1332" s="293">
        <v>108524508</v>
      </c>
      <c r="G1332" s="293">
        <v>13777236</v>
      </c>
      <c r="H1332" s="292">
        <v>2594</v>
      </c>
      <c r="I1332" s="292">
        <v>34</v>
      </c>
      <c r="J1332" s="291" t="s">
        <v>1083</v>
      </c>
      <c r="K1332" s="292">
        <v>68130</v>
      </c>
      <c r="L1332" s="291"/>
    </row>
    <row r="1333" spans="1:12">
      <c r="A1333" s="292">
        <v>68131</v>
      </c>
      <c r="B1333" s="291" t="s">
        <v>3918</v>
      </c>
      <c r="C1333" s="291" t="s">
        <v>4061</v>
      </c>
      <c r="D1333" s="292">
        <v>3</v>
      </c>
      <c r="E1333" s="292">
        <v>68131</v>
      </c>
      <c r="F1333" s="293">
        <v>104461828</v>
      </c>
      <c r="G1333" s="293">
        <v>22682945</v>
      </c>
      <c r="H1333" s="292">
        <v>2595</v>
      </c>
      <c r="I1333" s="292">
        <v>35</v>
      </c>
      <c r="J1333" s="291" t="s">
        <v>3822</v>
      </c>
      <c r="K1333" s="292">
        <v>68131</v>
      </c>
      <c r="L1333" s="291"/>
    </row>
    <row r="1334" spans="1:12">
      <c r="A1334" s="292">
        <v>68133</v>
      </c>
      <c r="B1334" s="291" t="s">
        <v>3918</v>
      </c>
      <c r="C1334" s="291" t="s">
        <v>1599</v>
      </c>
      <c r="D1334" s="292">
        <v>3</v>
      </c>
      <c r="E1334" s="292">
        <v>68133</v>
      </c>
      <c r="F1334" s="293">
        <v>105585902</v>
      </c>
      <c r="G1334" s="293">
        <v>18535034</v>
      </c>
      <c r="H1334" s="292">
        <v>2597</v>
      </c>
      <c r="I1334" s="292">
        <v>37</v>
      </c>
      <c r="J1334" s="291" t="s">
        <v>1599</v>
      </c>
      <c r="K1334" s="292">
        <v>68133</v>
      </c>
      <c r="L1334" s="291"/>
    </row>
    <row r="1335" spans="1:12">
      <c r="A1335" s="292">
        <v>68134</v>
      </c>
      <c r="B1335" s="291" t="s">
        <v>3918</v>
      </c>
      <c r="C1335" s="291" t="s">
        <v>891</v>
      </c>
      <c r="D1335" s="292">
        <v>3</v>
      </c>
      <c r="E1335" s="292">
        <v>68134</v>
      </c>
      <c r="F1335" s="293">
        <v>106427574</v>
      </c>
      <c r="G1335" s="293">
        <v>20897718</v>
      </c>
      <c r="H1335" s="292">
        <v>2598</v>
      </c>
      <c r="I1335" s="292">
        <v>38</v>
      </c>
      <c r="J1335" s="291" t="s">
        <v>891</v>
      </c>
      <c r="K1335" s="292">
        <v>68134</v>
      </c>
      <c r="L1335" s="291"/>
    </row>
    <row r="1336" spans="1:12">
      <c r="A1336" s="292">
        <v>68136</v>
      </c>
      <c r="B1336" s="291" t="s">
        <v>3918</v>
      </c>
      <c r="C1336" s="291" t="s">
        <v>4062</v>
      </c>
      <c r="D1336" s="292">
        <v>3</v>
      </c>
      <c r="E1336" s="292">
        <v>68136</v>
      </c>
      <c r="F1336" s="293">
        <v>105279293</v>
      </c>
      <c r="G1336" s="293">
        <v>20615861</v>
      </c>
      <c r="H1336" s="292">
        <v>2600</v>
      </c>
      <c r="I1336" s="292">
        <v>40</v>
      </c>
      <c r="J1336" s="291" t="s">
        <v>3823</v>
      </c>
      <c r="K1336" s="292">
        <v>68136</v>
      </c>
      <c r="L1336" s="291"/>
    </row>
    <row r="1337" spans="1:12">
      <c r="A1337" s="292">
        <v>68137</v>
      </c>
      <c r="B1337" s="291" t="s">
        <v>3918</v>
      </c>
      <c r="C1337" s="291" t="s">
        <v>450</v>
      </c>
      <c r="D1337" s="292">
        <v>3</v>
      </c>
      <c r="E1337" s="292">
        <v>68137</v>
      </c>
      <c r="F1337" s="293">
        <v>106036809</v>
      </c>
      <c r="G1337" s="293">
        <v>20886319</v>
      </c>
      <c r="H1337" s="292">
        <v>2601</v>
      </c>
      <c r="I1337" s="292">
        <v>41</v>
      </c>
      <c r="J1337" s="291" t="s">
        <v>450</v>
      </c>
      <c r="K1337" s="292">
        <v>68137</v>
      </c>
      <c r="L1337" s="291"/>
    </row>
    <row r="1338" spans="1:12">
      <c r="A1338" s="292">
        <v>68139</v>
      </c>
      <c r="B1338" s="296" t="s">
        <v>3923</v>
      </c>
      <c r="C1338" s="291" t="s">
        <v>4063</v>
      </c>
      <c r="D1338" s="292">
        <v>3</v>
      </c>
      <c r="E1338" s="292">
        <v>68139</v>
      </c>
      <c r="F1338" s="293">
        <v>104359008</v>
      </c>
      <c r="G1338" s="293">
        <v>9694959</v>
      </c>
      <c r="H1338" s="292">
        <v>2603</v>
      </c>
      <c r="I1338" s="292">
        <v>43</v>
      </c>
      <c r="J1338" s="291" t="s">
        <v>3824</v>
      </c>
      <c r="K1338" s="292">
        <v>68139</v>
      </c>
      <c r="L1338" s="291"/>
    </row>
    <row r="1339" spans="1:12">
      <c r="A1339" s="292">
        <v>68140</v>
      </c>
      <c r="B1339" s="296" t="s">
        <v>3923</v>
      </c>
      <c r="C1339" s="291" t="s">
        <v>4064</v>
      </c>
      <c r="D1339" s="292">
        <v>3</v>
      </c>
      <c r="E1339" s="292">
        <v>68140</v>
      </c>
      <c r="F1339" s="293">
        <v>107439302</v>
      </c>
      <c r="G1339" s="293">
        <v>14165489</v>
      </c>
      <c r="H1339" s="292">
        <v>2604</v>
      </c>
      <c r="I1339" s="292">
        <v>44</v>
      </c>
      <c r="J1339" s="291" t="s">
        <v>1697</v>
      </c>
      <c r="K1339" s="292">
        <v>68140</v>
      </c>
      <c r="L1339" s="291"/>
    </row>
    <row r="1340" spans="1:12">
      <c r="A1340" s="292">
        <v>68142</v>
      </c>
      <c r="B1340" s="296" t="s">
        <v>3923</v>
      </c>
      <c r="C1340" s="291" t="s">
        <v>4065</v>
      </c>
      <c r="D1340" s="292">
        <v>3</v>
      </c>
      <c r="E1340" s="292">
        <v>68142</v>
      </c>
      <c r="F1340" s="293">
        <v>108148217</v>
      </c>
      <c r="G1340" s="293">
        <v>11930316</v>
      </c>
      <c r="H1340" s="292">
        <v>2606</v>
      </c>
      <c r="I1340" s="292">
        <v>46</v>
      </c>
      <c r="J1340" s="291" t="s">
        <v>584</v>
      </c>
      <c r="K1340" s="292">
        <v>68142</v>
      </c>
      <c r="L1340" s="291"/>
    </row>
    <row r="1341" spans="1:12">
      <c r="A1341" s="292">
        <v>68143</v>
      </c>
      <c r="B1341" s="291" t="s">
        <v>3918</v>
      </c>
      <c r="C1341" s="291" t="s">
        <v>4066</v>
      </c>
      <c r="D1341" s="292">
        <v>3</v>
      </c>
      <c r="E1341" s="292">
        <v>68143</v>
      </c>
      <c r="F1341" s="293">
        <v>106613219</v>
      </c>
      <c r="G1341" s="293">
        <v>2205519</v>
      </c>
      <c r="H1341" s="292">
        <v>2607</v>
      </c>
      <c r="I1341" s="292">
        <v>47</v>
      </c>
      <c r="J1341" s="291" t="s">
        <v>1782</v>
      </c>
      <c r="K1341" s="292">
        <v>68143</v>
      </c>
      <c r="L1341" s="291"/>
    </row>
    <row r="1342" spans="1:12">
      <c r="A1342" s="292">
        <v>68145</v>
      </c>
      <c r="B1342" s="291" t="s">
        <v>3918</v>
      </c>
      <c r="C1342" s="291" t="s">
        <v>371</v>
      </c>
      <c r="D1342" s="292">
        <v>3</v>
      </c>
      <c r="E1342" s="292">
        <v>68145</v>
      </c>
      <c r="F1342" s="293">
        <v>105667618</v>
      </c>
      <c r="G1342" s="293">
        <v>10834658</v>
      </c>
      <c r="H1342" s="292">
        <v>2609</v>
      </c>
      <c r="I1342" s="292">
        <v>49</v>
      </c>
      <c r="J1342" s="291" t="s">
        <v>371</v>
      </c>
      <c r="K1342" s="292">
        <v>68145</v>
      </c>
      <c r="L1342" s="291"/>
    </row>
    <row r="1343" spans="1:12">
      <c r="A1343" s="292">
        <v>68146</v>
      </c>
      <c r="B1343" s="291" t="s">
        <v>3918</v>
      </c>
      <c r="C1343" s="291" t="s">
        <v>4067</v>
      </c>
      <c r="D1343" s="292">
        <v>3</v>
      </c>
      <c r="E1343" s="292">
        <v>68146</v>
      </c>
      <c r="F1343" s="293">
        <v>106020872</v>
      </c>
      <c r="G1343" s="293">
        <v>20320317</v>
      </c>
      <c r="H1343" s="292">
        <v>2610</v>
      </c>
      <c r="I1343" s="292">
        <v>50</v>
      </c>
      <c r="J1343" s="291" t="s">
        <v>3825</v>
      </c>
      <c r="K1343" s="292">
        <v>68146</v>
      </c>
      <c r="L1343" s="291"/>
    </row>
    <row r="1344" spans="1:12">
      <c r="A1344" s="292">
        <v>68147</v>
      </c>
      <c r="B1344" s="291" t="s">
        <v>3918</v>
      </c>
      <c r="C1344" s="291" t="s">
        <v>3826</v>
      </c>
      <c r="D1344" s="292">
        <v>3</v>
      </c>
      <c r="E1344" s="292">
        <v>68147</v>
      </c>
      <c r="F1344" s="293">
        <v>105498712</v>
      </c>
      <c r="G1344" s="293">
        <v>18697724</v>
      </c>
      <c r="H1344" s="292">
        <v>2611</v>
      </c>
      <c r="I1344" s="292">
        <v>51</v>
      </c>
      <c r="J1344" s="291" t="s">
        <v>3826</v>
      </c>
      <c r="K1344" s="292">
        <v>68147</v>
      </c>
      <c r="L1344" s="291"/>
    </row>
    <row r="1345" spans="1:12">
      <c r="A1345" s="292">
        <v>68150</v>
      </c>
      <c r="B1345" s="291" t="s">
        <v>3918</v>
      </c>
      <c r="C1345" s="291" t="s">
        <v>854</v>
      </c>
      <c r="D1345" s="292">
        <v>3</v>
      </c>
      <c r="E1345" s="292">
        <v>68150</v>
      </c>
      <c r="F1345" s="293">
        <v>105139756</v>
      </c>
      <c r="G1345" s="293">
        <v>21501461</v>
      </c>
      <c r="H1345" s="292">
        <v>2614</v>
      </c>
      <c r="I1345" s="292">
        <v>54</v>
      </c>
      <c r="J1345" s="291" t="s">
        <v>854</v>
      </c>
      <c r="K1345" s="292">
        <v>68150</v>
      </c>
      <c r="L1345" s="291"/>
    </row>
    <row r="1346" spans="1:12">
      <c r="A1346" s="292">
        <v>68153</v>
      </c>
      <c r="B1346" s="291" t="s">
        <v>3918</v>
      </c>
      <c r="C1346" s="291" t="s">
        <v>4068</v>
      </c>
      <c r="D1346" s="292">
        <v>3</v>
      </c>
      <c r="E1346" s="292">
        <v>68153</v>
      </c>
      <c r="F1346" s="293">
        <v>107648861</v>
      </c>
      <c r="G1346" s="293">
        <v>15921051</v>
      </c>
      <c r="H1346" s="292">
        <v>2617</v>
      </c>
      <c r="I1346" s="292">
        <v>57</v>
      </c>
      <c r="J1346" s="291" t="s">
        <v>2089</v>
      </c>
      <c r="K1346" s="292">
        <v>68153</v>
      </c>
      <c r="L1346" s="291"/>
    </row>
    <row r="1347" spans="1:12">
      <c r="A1347" s="292">
        <v>68154</v>
      </c>
      <c r="B1347" s="296" t="s">
        <v>3923</v>
      </c>
      <c r="C1347" s="291" t="s">
        <v>4069</v>
      </c>
      <c r="D1347" s="292">
        <v>3</v>
      </c>
      <c r="E1347" s="292">
        <v>68154</v>
      </c>
      <c r="F1347" s="293">
        <v>108268756</v>
      </c>
      <c r="G1347" s="293">
        <v>15070324</v>
      </c>
      <c r="H1347" s="292">
        <v>2618</v>
      </c>
      <c r="I1347" s="292">
        <v>58</v>
      </c>
      <c r="J1347" s="291" t="s">
        <v>1253</v>
      </c>
      <c r="K1347" s="292">
        <v>68154</v>
      </c>
      <c r="L1347" s="291"/>
    </row>
    <row r="1348" spans="1:12">
      <c r="A1348" s="292">
        <v>68155</v>
      </c>
      <c r="B1348" s="291" t="s">
        <v>3918</v>
      </c>
      <c r="C1348" s="291" t="s">
        <v>4070</v>
      </c>
      <c r="D1348" s="292">
        <v>3</v>
      </c>
      <c r="E1348" s="292">
        <v>68155</v>
      </c>
      <c r="F1348" s="293">
        <v>106987454</v>
      </c>
      <c r="G1348" s="293">
        <v>21022943</v>
      </c>
      <c r="H1348" s="292">
        <v>2619</v>
      </c>
      <c r="I1348" s="292">
        <v>59</v>
      </c>
      <c r="J1348" s="291" t="s">
        <v>3828</v>
      </c>
      <c r="K1348" s="292">
        <v>68155</v>
      </c>
      <c r="L1348" s="291"/>
    </row>
    <row r="1349" spans="1:12">
      <c r="A1349" s="292">
        <v>68156</v>
      </c>
      <c r="B1349" s="291" t="s">
        <v>3918</v>
      </c>
      <c r="C1349" s="291" t="s">
        <v>4071</v>
      </c>
      <c r="D1349" s="292">
        <v>3</v>
      </c>
      <c r="E1349" s="292">
        <v>68156</v>
      </c>
      <c r="F1349" s="293">
        <v>10690208</v>
      </c>
      <c r="G1349" s="293">
        <v>17021797</v>
      </c>
      <c r="H1349" s="292">
        <v>2620</v>
      </c>
      <c r="I1349" s="292">
        <v>60</v>
      </c>
      <c r="J1349" s="291" t="s">
        <v>3829</v>
      </c>
      <c r="K1349" s="292">
        <v>68156</v>
      </c>
      <c r="L1349" s="291"/>
    </row>
    <row r="1350" spans="1:12">
      <c r="A1350" s="292">
        <v>68157</v>
      </c>
      <c r="B1350" s="291" t="s">
        <v>3918</v>
      </c>
      <c r="C1350" s="291" t="s">
        <v>1883</v>
      </c>
      <c r="D1350" s="292">
        <v>3</v>
      </c>
      <c r="E1350" s="292">
        <v>68157</v>
      </c>
      <c r="F1350" s="293">
        <v>106146791</v>
      </c>
      <c r="G1350" s="293">
        <v>9488703</v>
      </c>
      <c r="H1350" s="292">
        <v>2621</v>
      </c>
      <c r="I1350" s="292">
        <v>61</v>
      </c>
      <c r="J1350" s="291" t="s">
        <v>1878</v>
      </c>
      <c r="K1350" s="292">
        <v>68157</v>
      </c>
      <c r="L1350" s="291"/>
    </row>
    <row r="1351" spans="1:12">
      <c r="A1351" s="292">
        <v>68158</v>
      </c>
      <c r="B1351" s="291" t="s">
        <v>3918</v>
      </c>
      <c r="C1351" s="291" t="s">
        <v>2115</v>
      </c>
      <c r="D1351" s="292">
        <v>3</v>
      </c>
      <c r="E1351" s="292">
        <v>68158</v>
      </c>
      <c r="F1351" s="293">
        <v>103691491</v>
      </c>
      <c r="G1351" s="293">
        <v>21435036</v>
      </c>
      <c r="H1351" s="292">
        <v>2622</v>
      </c>
      <c r="I1351" s="292">
        <v>62</v>
      </c>
      <c r="J1351" s="291" t="s">
        <v>2115</v>
      </c>
      <c r="K1351" s="292">
        <v>68158</v>
      </c>
      <c r="L1351" s="291"/>
    </row>
    <row r="1352" spans="1:12">
      <c r="A1352" s="292">
        <v>68162</v>
      </c>
      <c r="B1352" s="291" t="s">
        <v>3918</v>
      </c>
      <c r="C1352" s="291" t="s">
        <v>3830</v>
      </c>
      <c r="D1352" s="292">
        <v>3</v>
      </c>
      <c r="E1352" s="292">
        <v>68162</v>
      </c>
      <c r="F1352" s="293">
        <v>104601156</v>
      </c>
      <c r="G1352" s="293">
        <v>2052714</v>
      </c>
      <c r="H1352" s="292">
        <v>2626</v>
      </c>
      <c r="I1352" s="292">
        <v>66</v>
      </c>
      <c r="J1352" s="291" t="s">
        <v>3830</v>
      </c>
      <c r="K1352" s="292">
        <v>68162</v>
      </c>
      <c r="L1352" s="291"/>
    </row>
    <row r="1353" spans="1:12">
      <c r="A1353" s="292">
        <v>68164</v>
      </c>
      <c r="B1353" s="296" t="s">
        <v>3923</v>
      </c>
      <c r="C1353" s="291" t="s">
        <v>1039</v>
      </c>
      <c r="D1353" s="292">
        <v>3</v>
      </c>
      <c r="E1353" s="292">
        <v>68164</v>
      </c>
      <c r="F1353" s="293">
        <v>106698554</v>
      </c>
      <c r="G1353" s="293">
        <v>10245181</v>
      </c>
      <c r="H1353" s="292">
        <v>2628</v>
      </c>
      <c r="I1353" s="292">
        <v>68</v>
      </c>
      <c r="J1353" s="291" t="s">
        <v>3831</v>
      </c>
      <c r="K1353" s="292">
        <v>68164</v>
      </c>
      <c r="L1353" s="291"/>
    </row>
    <row r="1354" spans="1:12">
      <c r="A1354" s="292">
        <v>68363</v>
      </c>
      <c r="B1354" s="296"/>
      <c r="C1354" s="291" t="s">
        <v>1456</v>
      </c>
      <c r="D1354" s="292">
        <v>3</v>
      </c>
      <c r="E1354" s="292">
        <v>68363</v>
      </c>
      <c r="F1354" s="293">
        <v>105749179</v>
      </c>
      <c r="G1354" s="293">
        <v>21046743</v>
      </c>
      <c r="H1354" s="292">
        <v>2827</v>
      </c>
      <c r="I1354" s="292">
        <v>11</v>
      </c>
      <c r="J1354" s="291" t="s">
        <v>1451</v>
      </c>
      <c r="K1354" s="292">
        <v>68363</v>
      </c>
      <c r="L1354" s="291"/>
    </row>
    <row r="1355" spans="1:12">
      <c r="A1355" s="292">
        <v>68364</v>
      </c>
      <c r="B1355" s="296"/>
      <c r="C1355" s="292">
        <v>1</v>
      </c>
      <c r="D1355" s="292">
        <v>3</v>
      </c>
      <c r="E1355" s="292">
        <v>68364</v>
      </c>
      <c r="F1355" s="293">
        <v>10663899</v>
      </c>
      <c r="G1355" s="293">
        <v>10756721</v>
      </c>
      <c r="H1355" s="292">
        <v>2828</v>
      </c>
      <c r="I1355" s="292">
        <v>12</v>
      </c>
      <c r="J1355" s="292">
        <v>11</v>
      </c>
      <c r="K1355" s="292">
        <v>68364</v>
      </c>
      <c r="L1355" s="291"/>
    </row>
    <row r="1356" spans="1:12">
      <c r="A1356" s="292">
        <v>68365</v>
      </c>
      <c r="B1356" s="291" t="s">
        <v>3918</v>
      </c>
      <c r="C1356" s="291" t="s">
        <v>4072</v>
      </c>
      <c r="D1356" s="292">
        <v>3</v>
      </c>
      <c r="E1356" s="292">
        <v>68365</v>
      </c>
      <c r="F1356" s="293">
        <v>106672831</v>
      </c>
      <c r="G1356" s="293">
        <v>20753818</v>
      </c>
      <c r="H1356" s="292">
        <v>2829</v>
      </c>
      <c r="I1356" s="292">
        <v>13</v>
      </c>
      <c r="J1356" s="291" t="s">
        <v>3832</v>
      </c>
      <c r="K1356" s="292">
        <v>68365</v>
      </c>
      <c r="L1356" s="291"/>
    </row>
    <row r="1357" spans="1:12">
      <c r="A1357" s="292">
        <v>68368</v>
      </c>
      <c r="B1357" s="291" t="s">
        <v>3918</v>
      </c>
      <c r="C1357" s="291" t="s">
        <v>4073</v>
      </c>
      <c r="D1357" s="292">
        <v>3</v>
      </c>
      <c r="E1357" s="292">
        <v>68368</v>
      </c>
      <c r="F1357" s="293">
        <v>104908897</v>
      </c>
      <c r="G1357" s="293">
        <v>10494336</v>
      </c>
      <c r="H1357" s="292">
        <v>2832</v>
      </c>
      <c r="I1357" s="292">
        <v>16</v>
      </c>
      <c r="J1357" s="291" t="s">
        <v>115</v>
      </c>
      <c r="K1357" s="292">
        <v>68368</v>
      </c>
      <c r="L1357" s="291"/>
    </row>
    <row r="1358" spans="1:12">
      <c r="A1358" s="292">
        <v>68376</v>
      </c>
      <c r="B1358" s="291" t="s">
        <v>3918</v>
      </c>
      <c r="C1358" s="291" t="s">
        <v>1824</v>
      </c>
      <c r="D1358" s="292">
        <v>3</v>
      </c>
      <c r="E1358" s="292">
        <v>68376</v>
      </c>
      <c r="F1358" s="293">
        <v>108786337</v>
      </c>
      <c r="G1358" s="293">
        <v>14097372</v>
      </c>
      <c r="H1358" s="292">
        <v>2840</v>
      </c>
      <c r="I1358" s="292">
        <v>24</v>
      </c>
      <c r="J1358" s="291" t="s">
        <v>1824</v>
      </c>
      <c r="K1358" s="292">
        <v>68376</v>
      </c>
      <c r="L1358" s="291"/>
    </row>
    <row r="1359" spans="1:12">
      <c r="A1359" s="292">
        <v>68377</v>
      </c>
      <c r="B1359" s="296" t="s">
        <v>3923</v>
      </c>
      <c r="C1359" s="291" t="s">
        <v>1222</v>
      </c>
      <c r="D1359" s="292">
        <v>3</v>
      </c>
      <c r="E1359" s="292">
        <v>68377</v>
      </c>
      <c r="F1359" s="293">
        <v>106934048</v>
      </c>
      <c r="G1359" s="293">
        <v>11840732</v>
      </c>
      <c r="H1359" s="292">
        <v>2841</v>
      </c>
      <c r="I1359" s="292">
        <v>25</v>
      </c>
      <c r="J1359" s="291" t="s">
        <v>3833</v>
      </c>
      <c r="K1359" s="292">
        <v>68377</v>
      </c>
      <c r="L1359" s="291"/>
    </row>
    <row r="1360" spans="1:12">
      <c r="A1360" s="292">
        <v>68380</v>
      </c>
      <c r="B1360" s="291" t="s">
        <v>3918</v>
      </c>
      <c r="C1360" s="291" t="s">
        <v>3834</v>
      </c>
      <c r="D1360" s="292">
        <v>3</v>
      </c>
      <c r="E1360" s="292">
        <v>68380</v>
      </c>
      <c r="F1360" s="293">
        <v>105983325</v>
      </c>
      <c r="G1360" s="293">
        <v>22784363</v>
      </c>
      <c r="H1360" s="292">
        <v>2844</v>
      </c>
      <c r="I1360" s="292">
        <v>28</v>
      </c>
      <c r="J1360" s="291" t="s">
        <v>3834</v>
      </c>
      <c r="K1360" s="292">
        <v>68380</v>
      </c>
      <c r="L1360" s="291"/>
    </row>
    <row r="1361" spans="1:12">
      <c r="A1361" s="292">
        <v>68381</v>
      </c>
      <c r="B1361" s="296" t="s">
        <v>3923</v>
      </c>
      <c r="C1361" s="291" t="s">
        <v>4074</v>
      </c>
      <c r="D1361" s="292">
        <v>3</v>
      </c>
      <c r="E1361" s="292">
        <v>68381</v>
      </c>
      <c r="F1361" s="293">
        <v>108222126</v>
      </c>
      <c r="G1361" s="293">
        <v>13042813</v>
      </c>
      <c r="H1361" s="292">
        <v>2845</v>
      </c>
      <c r="I1361" s="292">
        <v>29</v>
      </c>
      <c r="J1361" s="291" t="s">
        <v>3835</v>
      </c>
      <c r="K1361" s="292">
        <v>68381</v>
      </c>
      <c r="L1361" s="291"/>
    </row>
    <row r="1362" spans="1:12">
      <c r="A1362" s="292">
        <v>68384</v>
      </c>
      <c r="B1362" s="291" t="s">
        <v>3918</v>
      </c>
      <c r="C1362" s="291" t="s">
        <v>4075</v>
      </c>
      <c r="D1362" s="292">
        <v>3</v>
      </c>
      <c r="E1362" s="292">
        <v>68384</v>
      </c>
      <c r="F1362" s="293">
        <v>107402502</v>
      </c>
      <c r="G1362" s="293">
        <v>10926669</v>
      </c>
      <c r="H1362" s="292">
        <v>2848</v>
      </c>
      <c r="I1362" s="292">
        <v>32</v>
      </c>
      <c r="J1362" s="291" t="s">
        <v>842</v>
      </c>
      <c r="K1362" s="292">
        <v>68384</v>
      </c>
      <c r="L1362" s="291"/>
    </row>
    <row r="1363" spans="1:12">
      <c r="A1363" s="292">
        <v>68385</v>
      </c>
      <c r="B1363" s="291" t="s">
        <v>3918</v>
      </c>
      <c r="C1363" s="291" t="s">
        <v>24</v>
      </c>
      <c r="D1363" s="292">
        <v>3</v>
      </c>
      <c r="E1363" s="292">
        <v>68385</v>
      </c>
      <c r="F1363" s="293">
        <v>105486171</v>
      </c>
      <c r="G1363" s="293">
        <v>10560127</v>
      </c>
      <c r="H1363" s="292">
        <v>2849</v>
      </c>
      <c r="I1363" s="292">
        <v>33</v>
      </c>
      <c r="J1363" s="291" t="s">
        <v>24</v>
      </c>
      <c r="K1363" s="292">
        <v>68385</v>
      </c>
      <c r="L1363" s="291"/>
    </row>
    <row r="1364" spans="1:12">
      <c r="A1364" s="292">
        <v>68386</v>
      </c>
      <c r="B1364" s="291" t="s">
        <v>3918</v>
      </c>
      <c r="C1364" s="291" t="s">
        <v>289</v>
      </c>
      <c r="D1364" s="292">
        <v>3</v>
      </c>
      <c r="E1364" s="292">
        <v>68386</v>
      </c>
      <c r="F1364" s="293">
        <v>108686959</v>
      </c>
      <c r="G1364" s="293">
        <v>13195482</v>
      </c>
      <c r="H1364" s="292">
        <v>2850</v>
      </c>
      <c r="I1364" s="292">
        <v>34</v>
      </c>
      <c r="J1364" s="291" t="s">
        <v>1102</v>
      </c>
      <c r="K1364" s="292">
        <v>68386</v>
      </c>
      <c r="L1364" s="291"/>
    </row>
    <row r="1365" spans="1:12">
      <c r="A1365" s="292">
        <v>68387</v>
      </c>
      <c r="B1365" s="291" t="s">
        <v>3918</v>
      </c>
      <c r="C1365" s="291" t="s">
        <v>3836</v>
      </c>
      <c r="D1365" s="292">
        <v>3</v>
      </c>
      <c r="E1365" s="292">
        <v>68387</v>
      </c>
      <c r="F1365" s="293">
        <v>10514233</v>
      </c>
      <c r="G1365" s="293">
        <v>2311764</v>
      </c>
      <c r="H1365" s="292">
        <v>2851</v>
      </c>
      <c r="I1365" s="292">
        <v>35</v>
      </c>
      <c r="J1365" s="291" t="s">
        <v>3836</v>
      </c>
      <c r="K1365" s="292">
        <v>68387</v>
      </c>
      <c r="L1365" s="291"/>
    </row>
    <row r="1366" spans="1:12">
      <c r="A1366" s="292">
        <v>68389</v>
      </c>
      <c r="B1366" s="291" t="s">
        <v>3918</v>
      </c>
      <c r="C1366" s="291" t="s">
        <v>1605</v>
      </c>
      <c r="D1366" s="292">
        <v>3</v>
      </c>
      <c r="E1366" s="292">
        <v>68389</v>
      </c>
      <c r="F1366" s="293">
        <v>105856853</v>
      </c>
      <c r="G1366" s="293">
        <v>18373428</v>
      </c>
      <c r="H1366" s="292">
        <v>2853</v>
      </c>
      <c r="I1366" s="292">
        <v>37</v>
      </c>
      <c r="J1366" s="291" t="s">
        <v>1605</v>
      </c>
      <c r="K1366" s="292">
        <v>68389</v>
      </c>
      <c r="L1366" s="291"/>
    </row>
    <row r="1367" spans="1:12">
      <c r="A1367" s="292">
        <v>68390</v>
      </c>
      <c r="B1367" s="291" t="s">
        <v>3918</v>
      </c>
      <c r="C1367" s="291" t="s">
        <v>3837</v>
      </c>
      <c r="D1367" s="292">
        <v>3</v>
      </c>
      <c r="E1367" s="292">
        <v>68390</v>
      </c>
      <c r="F1367" s="293">
        <v>106238453</v>
      </c>
      <c r="G1367" s="293">
        <v>20787478</v>
      </c>
      <c r="H1367" s="292">
        <v>2854</v>
      </c>
      <c r="I1367" s="292">
        <v>38</v>
      </c>
      <c r="J1367" s="291" t="s">
        <v>3837</v>
      </c>
      <c r="K1367" s="292">
        <v>68390</v>
      </c>
      <c r="L1367" s="291"/>
    </row>
    <row r="1368" spans="1:12">
      <c r="A1368" s="292">
        <v>68392</v>
      </c>
      <c r="B1368" s="291" t="s">
        <v>3918</v>
      </c>
      <c r="C1368" s="291" t="s">
        <v>1668</v>
      </c>
      <c r="D1368" s="292">
        <v>3</v>
      </c>
      <c r="E1368" s="292">
        <v>68392</v>
      </c>
      <c r="F1368" s="293">
        <v>105622668</v>
      </c>
      <c r="G1368" s="293">
        <v>20395089</v>
      </c>
      <c r="H1368" s="292">
        <v>2856</v>
      </c>
      <c r="I1368" s="292">
        <v>40</v>
      </c>
      <c r="J1368" s="291" t="s">
        <v>1669</v>
      </c>
      <c r="K1368" s="292">
        <v>68392</v>
      </c>
      <c r="L1368" s="291"/>
    </row>
    <row r="1369" spans="1:12">
      <c r="A1369" s="292">
        <v>68395</v>
      </c>
      <c r="B1369" s="296" t="s">
        <v>3923</v>
      </c>
      <c r="C1369" s="291" t="s">
        <v>4076</v>
      </c>
      <c r="D1369" s="292">
        <v>3</v>
      </c>
      <c r="E1369" s="292">
        <v>68395</v>
      </c>
      <c r="F1369" s="293">
        <v>104017554</v>
      </c>
      <c r="G1369" s="293">
        <v>9952215</v>
      </c>
      <c r="H1369" s="292">
        <v>2859</v>
      </c>
      <c r="I1369" s="292">
        <v>43</v>
      </c>
      <c r="J1369" s="291" t="s">
        <v>3838</v>
      </c>
      <c r="K1369" s="292">
        <v>68395</v>
      </c>
      <c r="L1369" s="291"/>
    </row>
    <row r="1370" spans="1:12">
      <c r="A1370" s="292">
        <v>68398</v>
      </c>
      <c r="B1370" s="291" t="s">
        <v>3918</v>
      </c>
      <c r="C1370" s="291" t="s">
        <v>623</v>
      </c>
      <c r="D1370" s="292">
        <v>3</v>
      </c>
      <c r="E1370" s="292">
        <v>68398</v>
      </c>
      <c r="F1370" s="293">
        <v>108599585</v>
      </c>
      <c r="G1370" s="293">
        <v>11844523</v>
      </c>
      <c r="H1370" s="292">
        <v>2862</v>
      </c>
      <c r="I1370" s="292">
        <v>46</v>
      </c>
      <c r="J1370" s="291" t="s">
        <v>600</v>
      </c>
      <c r="K1370" s="292">
        <v>68398</v>
      </c>
      <c r="L1370" s="291"/>
    </row>
    <row r="1371" spans="1:12">
      <c r="A1371" s="292">
        <v>68399</v>
      </c>
      <c r="B1371" s="291" t="s">
        <v>3918</v>
      </c>
      <c r="C1371" s="291" t="s">
        <v>1788</v>
      </c>
      <c r="D1371" s="292">
        <v>3</v>
      </c>
      <c r="E1371" s="292">
        <v>68399</v>
      </c>
      <c r="F1371" s="293">
        <v>106539262</v>
      </c>
      <c r="G1371" s="293">
        <v>21864938</v>
      </c>
      <c r="H1371" s="292">
        <v>2863</v>
      </c>
      <c r="I1371" s="292">
        <v>47</v>
      </c>
      <c r="J1371" s="291" t="s">
        <v>1788</v>
      </c>
      <c r="K1371" s="292">
        <v>68399</v>
      </c>
      <c r="L1371" s="291"/>
    </row>
    <row r="1372" spans="1:12">
      <c r="A1372" s="292">
        <v>68401</v>
      </c>
      <c r="B1372" s="291" t="s">
        <v>3918</v>
      </c>
      <c r="C1372" s="291" t="s">
        <v>687</v>
      </c>
      <c r="D1372" s="292">
        <v>3</v>
      </c>
      <c r="E1372" s="292">
        <v>68401</v>
      </c>
      <c r="F1372" s="293">
        <v>106047045</v>
      </c>
      <c r="G1372" s="293">
        <v>10609267</v>
      </c>
      <c r="H1372" s="292">
        <v>2865</v>
      </c>
      <c r="I1372" s="292">
        <v>49</v>
      </c>
      <c r="J1372" s="291" t="s">
        <v>687</v>
      </c>
      <c r="K1372" s="292">
        <v>68401</v>
      </c>
      <c r="L1372" s="291"/>
    </row>
    <row r="1373" spans="1:12">
      <c r="A1373" s="292">
        <v>68403</v>
      </c>
      <c r="B1373" s="291" t="s">
        <v>3918</v>
      </c>
      <c r="C1373" s="291" t="s">
        <v>4077</v>
      </c>
      <c r="D1373" s="292">
        <v>3</v>
      </c>
      <c r="E1373" s="292">
        <v>68403</v>
      </c>
      <c r="F1373" s="293">
        <v>105645442</v>
      </c>
      <c r="G1373" s="293">
        <v>18781044</v>
      </c>
      <c r="H1373" s="292">
        <v>2867</v>
      </c>
      <c r="I1373" s="292">
        <v>51</v>
      </c>
      <c r="J1373" s="291" t="s">
        <v>3839</v>
      </c>
      <c r="K1373" s="292">
        <v>68403</v>
      </c>
      <c r="L1373" s="291"/>
    </row>
    <row r="1374" spans="1:12">
      <c r="A1374" s="292">
        <v>68406</v>
      </c>
      <c r="B1374" s="291" t="s">
        <v>3918</v>
      </c>
      <c r="C1374" s="291" t="s">
        <v>847</v>
      </c>
      <c r="D1374" s="292">
        <v>3</v>
      </c>
      <c r="E1374" s="292">
        <v>68406</v>
      </c>
      <c r="F1374" s="293">
        <v>105179636</v>
      </c>
      <c r="G1374" s="293">
        <v>21210543</v>
      </c>
      <c r="H1374" s="292">
        <v>2870</v>
      </c>
      <c r="I1374" s="292">
        <v>54</v>
      </c>
      <c r="J1374" s="291" t="s">
        <v>847</v>
      </c>
      <c r="K1374" s="292">
        <v>68406</v>
      </c>
      <c r="L1374" s="291"/>
    </row>
    <row r="1375" spans="1:12">
      <c r="A1375" s="292">
        <v>68409</v>
      </c>
      <c r="B1375" s="296" t="s">
        <v>3923</v>
      </c>
      <c r="C1375" s="291" t="s">
        <v>1912</v>
      </c>
      <c r="D1375" s="292">
        <v>3</v>
      </c>
      <c r="E1375" s="292">
        <v>68409</v>
      </c>
      <c r="F1375" s="293">
        <v>10801303</v>
      </c>
      <c r="G1375" s="293">
        <v>15692877</v>
      </c>
      <c r="H1375" s="292">
        <v>2873</v>
      </c>
      <c r="I1375" s="292">
        <v>57</v>
      </c>
      <c r="J1375" s="291" t="s">
        <v>1041</v>
      </c>
      <c r="K1375" s="292">
        <v>68409</v>
      </c>
      <c r="L1375" s="291"/>
    </row>
    <row r="1376" spans="1:12">
      <c r="A1376" s="292">
        <v>68410</v>
      </c>
      <c r="B1376" s="296" t="s">
        <v>3923</v>
      </c>
      <c r="C1376" s="291" t="s">
        <v>4078</v>
      </c>
      <c r="D1376" s="292">
        <v>3</v>
      </c>
      <c r="E1376" s="292">
        <v>68410</v>
      </c>
      <c r="F1376" s="293">
        <v>108667664</v>
      </c>
      <c r="G1376" s="293">
        <v>15171959</v>
      </c>
      <c r="H1376" s="292">
        <v>2874</v>
      </c>
      <c r="I1376" s="292">
        <v>58</v>
      </c>
      <c r="J1376" s="291" t="s">
        <v>1224</v>
      </c>
      <c r="K1376" s="292">
        <v>68410</v>
      </c>
      <c r="L1376" s="291"/>
    </row>
    <row r="1377" spans="1:12">
      <c r="A1377" s="292">
        <v>68411</v>
      </c>
      <c r="B1377" s="291" t="s">
        <v>3918</v>
      </c>
      <c r="C1377" s="291" t="s">
        <v>3841</v>
      </c>
      <c r="D1377" s="292">
        <v>3</v>
      </c>
      <c r="E1377" s="292">
        <v>68411</v>
      </c>
      <c r="F1377" s="293">
        <v>107599767</v>
      </c>
      <c r="G1377" s="293">
        <v>21351292</v>
      </c>
      <c r="H1377" s="292">
        <v>2875</v>
      </c>
      <c r="I1377" s="292">
        <v>59</v>
      </c>
      <c r="J1377" s="291" t="s">
        <v>3841</v>
      </c>
      <c r="K1377" s="292">
        <v>68411</v>
      </c>
      <c r="L1377" s="291"/>
    </row>
    <row r="1378" spans="1:12">
      <c r="A1378" s="292">
        <v>68413</v>
      </c>
      <c r="B1378" s="291" t="s">
        <v>3918</v>
      </c>
      <c r="C1378" s="291" t="s">
        <v>81</v>
      </c>
      <c r="D1378" s="292">
        <v>3</v>
      </c>
      <c r="E1378" s="292">
        <v>68413</v>
      </c>
      <c r="F1378" s="293">
        <v>105898517</v>
      </c>
      <c r="G1378" s="293">
        <v>9706173</v>
      </c>
      <c r="H1378" s="292">
        <v>2877</v>
      </c>
      <c r="I1378" s="292">
        <v>61</v>
      </c>
      <c r="J1378" s="291" t="s">
        <v>81</v>
      </c>
      <c r="K1378" s="292">
        <v>68413</v>
      </c>
      <c r="L1378" s="291"/>
    </row>
    <row r="1379" spans="1:12">
      <c r="A1379" s="292">
        <v>68414</v>
      </c>
      <c r="B1379" s="291" t="s">
        <v>3918</v>
      </c>
      <c r="C1379" s="291" t="s">
        <v>2126</v>
      </c>
      <c r="D1379" s="292">
        <v>3</v>
      </c>
      <c r="E1379" s="292">
        <v>68414</v>
      </c>
      <c r="F1379" s="293">
        <v>104300386</v>
      </c>
      <c r="G1379" s="293">
        <v>21046109</v>
      </c>
      <c r="H1379" s="292">
        <v>2878</v>
      </c>
      <c r="I1379" s="292">
        <v>62</v>
      </c>
      <c r="J1379" s="291" t="s">
        <v>2126</v>
      </c>
      <c r="K1379" s="292">
        <v>68414</v>
      </c>
      <c r="L1379" s="291"/>
    </row>
    <row r="1380" spans="1:12">
      <c r="A1380" s="292">
        <v>68418</v>
      </c>
      <c r="B1380" s="291" t="s">
        <v>3918</v>
      </c>
      <c r="C1380" s="291" t="s">
        <v>3843</v>
      </c>
      <c r="D1380" s="292">
        <v>3</v>
      </c>
      <c r="E1380" s="292">
        <v>68418</v>
      </c>
      <c r="F1380" s="293">
        <v>10597048</v>
      </c>
      <c r="G1380" s="293">
        <v>20007158</v>
      </c>
      <c r="H1380" s="292">
        <v>2882</v>
      </c>
      <c r="I1380" s="292">
        <v>66</v>
      </c>
      <c r="J1380" s="291" t="s">
        <v>3843</v>
      </c>
      <c r="K1380" s="292">
        <v>68418</v>
      </c>
      <c r="L1380" s="291"/>
    </row>
    <row r="1381" spans="1:12">
      <c r="A1381" s="292">
        <v>68420</v>
      </c>
      <c r="B1381" s="296" t="s">
        <v>3923</v>
      </c>
      <c r="C1381" s="291" t="s">
        <v>324</v>
      </c>
      <c r="D1381" s="292">
        <v>3</v>
      </c>
      <c r="E1381" s="292">
        <v>68420</v>
      </c>
      <c r="F1381" s="293">
        <v>106081303</v>
      </c>
      <c r="G1381" s="293">
        <v>10415019</v>
      </c>
      <c r="H1381" s="292">
        <v>2884</v>
      </c>
      <c r="I1381" s="292">
        <v>68</v>
      </c>
      <c r="J1381" s="291" t="s">
        <v>3655</v>
      </c>
      <c r="K1381" s="292">
        <v>68420</v>
      </c>
      <c r="L1381" s="291"/>
    </row>
    <row r="1382" spans="1:12">
      <c r="A1382" s="292">
        <v>68619</v>
      </c>
      <c r="B1382" s="296"/>
      <c r="C1382" s="291" t="s">
        <v>1561</v>
      </c>
      <c r="D1382" s="292">
        <v>3</v>
      </c>
      <c r="E1382" s="292">
        <v>68619</v>
      </c>
      <c r="F1382" s="293">
        <v>105755941</v>
      </c>
      <c r="G1382" s="293">
        <v>20995529</v>
      </c>
      <c r="H1382" s="292">
        <v>3083</v>
      </c>
      <c r="I1382" s="292">
        <v>11</v>
      </c>
      <c r="J1382" s="291" t="s">
        <v>1560</v>
      </c>
      <c r="K1382" s="292">
        <v>68619</v>
      </c>
      <c r="L1382" s="291"/>
    </row>
    <row r="1383" spans="1:12">
      <c r="A1383" s="292">
        <v>68620</v>
      </c>
      <c r="B1383" s="296"/>
      <c r="C1383" s="291" t="s">
        <v>4079</v>
      </c>
      <c r="D1383" s="292">
        <v>3</v>
      </c>
      <c r="E1383" s="292">
        <v>68620</v>
      </c>
      <c r="F1383" s="293">
        <v>106698644</v>
      </c>
      <c r="G1383" s="293">
        <v>10860009</v>
      </c>
      <c r="H1383" s="292">
        <v>3084</v>
      </c>
      <c r="I1383" s="292">
        <v>12</v>
      </c>
      <c r="J1383" s="292">
        <v>12</v>
      </c>
      <c r="K1383" s="292">
        <v>68620</v>
      </c>
      <c r="L1383" s="291"/>
    </row>
    <row r="1384" spans="1:12">
      <c r="A1384" s="292">
        <v>68621</v>
      </c>
      <c r="B1384" s="296" t="s">
        <v>3923</v>
      </c>
      <c r="C1384" s="291" t="s">
        <v>4080</v>
      </c>
      <c r="D1384" s="292">
        <v>3</v>
      </c>
      <c r="E1384" s="292">
        <v>68621</v>
      </c>
      <c r="F1384" s="293">
        <v>107714922</v>
      </c>
      <c r="G1384" s="293">
        <v>20135635</v>
      </c>
      <c r="H1384" s="292">
        <v>3085</v>
      </c>
      <c r="I1384" s="292">
        <v>13</v>
      </c>
      <c r="J1384" s="291" t="s">
        <v>3844</v>
      </c>
      <c r="K1384" s="292">
        <v>68621</v>
      </c>
      <c r="L1384" s="291"/>
    </row>
    <row r="1385" spans="1:12">
      <c r="A1385" s="292">
        <v>68636</v>
      </c>
      <c r="B1385" s="291" t="s">
        <v>3918</v>
      </c>
      <c r="C1385" s="291" t="s">
        <v>4081</v>
      </c>
      <c r="D1385" s="292">
        <v>3</v>
      </c>
      <c r="E1385" s="292">
        <v>68636</v>
      </c>
      <c r="F1385" s="293">
        <v>10632382</v>
      </c>
      <c r="G1385" s="293">
        <v>22828803</v>
      </c>
      <c r="H1385" s="292">
        <v>3100</v>
      </c>
      <c r="I1385" s="292">
        <v>28</v>
      </c>
      <c r="J1385" s="291" t="s">
        <v>3845</v>
      </c>
      <c r="K1385" s="292">
        <v>68636</v>
      </c>
      <c r="L1385" s="291"/>
    </row>
    <row r="1386" spans="1:12">
      <c r="A1386" s="292">
        <v>68637</v>
      </c>
      <c r="B1386" s="291" t="s">
        <v>3918</v>
      </c>
      <c r="C1386" s="291" t="s">
        <v>3846</v>
      </c>
      <c r="D1386" s="292">
        <v>3</v>
      </c>
      <c r="E1386" s="292">
        <v>68637</v>
      </c>
      <c r="F1386" s="293">
        <v>108343318</v>
      </c>
      <c r="G1386" s="293">
        <v>12951893</v>
      </c>
      <c r="H1386" s="292">
        <v>3101</v>
      </c>
      <c r="I1386" s="292">
        <v>29</v>
      </c>
      <c r="J1386" s="291" t="s">
        <v>3846</v>
      </c>
      <c r="K1386" s="292">
        <v>68637</v>
      </c>
      <c r="L1386" s="291"/>
    </row>
    <row r="1387" spans="1:12">
      <c r="A1387" s="292">
        <v>68641</v>
      </c>
      <c r="B1387" s="291" t="s">
        <v>3918</v>
      </c>
      <c r="C1387" s="291" t="s">
        <v>1026</v>
      </c>
      <c r="D1387" s="292">
        <v>3</v>
      </c>
      <c r="E1387" s="292">
        <v>68641</v>
      </c>
      <c r="F1387" s="293">
        <v>105846558</v>
      </c>
      <c r="G1387" s="293">
        <v>10522104</v>
      </c>
      <c r="H1387" s="292">
        <v>3105</v>
      </c>
      <c r="I1387" s="292">
        <v>33</v>
      </c>
      <c r="J1387" s="291" t="s">
        <v>3847</v>
      </c>
      <c r="K1387" s="292">
        <v>68641</v>
      </c>
      <c r="L1387" s="291"/>
    </row>
    <row r="1388" spans="1:12">
      <c r="A1388" s="292">
        <v>68642</v>
      </c>
      <c r="B1388" s="291" t="s">
        <v>3918</v>
      </c>
      <c r="C1388" s="291" t="s">
        <v>1167</v>
      </c>
      <c r="D1388" s="292">
        <v>3</v>
      </c>
      <c r="E1388" s="292">
        <v>68642</v>
      </c>
      <c r="F1388" s="293">
        <v>108254867</v>
      </c>
      <c r="G1388" s="293">
        <v>14042834</v>
      </c>
      <c r="H1388" s="292">
        <v>3106</v>
      </c>
      <c r="I1388" s="292">
        <v>34</v>
      </c>
      <c r="J1388" s="291" t="s">
        <v>1106</v>
      </c>
      <c r="K1388" s="292">
        <v>68642</v>
      </c>
      <c r="L1388" s="291"/>
    </row>
    <row r="1389" spans="1:12">
      <c r="A1389" s="292">
        <v>68645</v>
      </c>
      <c r="B1389" s="291" t="s">
        <v>3918</v>
      </c>
      <c r="C1389" s="291" t="s">
        <v>1610</v>
      </c>
      <c r="D1389" s="292">
        <v>3</v>
      </c>
      <c r="E1389" s="292">
        <v>68645</v>
      </c>
      <c r="F1389" s="293">
        <v>105506425</v>
      </c>
      <c r="G1389" s="293">
        <v>18383582</v>
      </c>
      <c r="H1389" s="292">
        <v>3109</v>
      </c>
      <c r="I1389" s="292">
        <v>37</v>
      </c>
      <c r="J1389" s="291" t="s">
        <v>1610</v>
      </c>
      <c r="K1389" s="292">
        <v>68645</v>
      </c>
      <c r="L1389" s="291"/>
    </row>
    <row r="1390" spans="1:12">
      <c r="A1390" s="292">
        <v>68646</v>
      </c>
      <c r="B1390" s="291" t="s">
        <v>3918</v>
      </c>
      <c r="C1390" s="291" t="s">
        <v>3848</v>
      </c>
      <c r="D1390" s="292">
        <v>3</v>
      </c>
      <c r="E1390" s="292">
        <v>68646</v>
      </c>
      <c r="F1390" s="293">
        <v>106407328</v>
      </c>
      <c r="G1390" s="293">
        <v>20818941</v>
      </c>
      <c r="H1390" s="292">
        <v>3110</v>
      </c>
      <c r="I1390" s="292">
        <v>38</v>
      </c>
      <c r="J1390" s="291" t="s">
        <v>3848</v>
      </c>
      <c r="K1390" s="292">
        <v>68646</v>
      </c>
      <c r="L1390" s="291"/>
    </row>
    <row r="1391" spans="1:12">
      <c r="A1391" s="292">
        <v>68651</v>
      </c>
      <c r="B1391" s="291" t="s">
        <v>3918</v>
      </c>
      <c r="C1391" s="291" t="s">
        <v>672</v>
      </c>
      <c r="D1391" s="292">
        <v>3</v>
      </c>
      <c r="E1391" s="292">
        <v>68651</v>
      </c>
      <c r="F1391" s="293">
        <v>105283475</v>
      </c>
      <c r="G1391" s="293">
        <v>10115491</v>
      </c>
      <c r="H1391" s="292">
        <v>3115</v>
      </c>
      <c r="I1391" s="292">
        <v>43</v>
      </c>
      <c r="J1391" s="291" t="s">
        <v>672</v>
      </c>
      <c r="K1391" s="292">
        <v>68651</v>
      </c>
      <c r="L1391" s="291"/>
    </row>
    <row r="1392" spans="1:12">
      <c r="A1392" s="292">
        <v>68654</v>
      </c>
      <c r="B1392" s="291" t="s">
        <v>3918</v>
      </c>
      <c r="C1392" s="291" t="s">
        <v>580</v>
      </c>
      <c r="D1392" s="292">
        <v>3</v>
      </c>
      <c r="E1392" s="292">
        <v>68654</v>
      </c>
      <c r="F1392" s="293">
        <v>10837344</v>
      </c>
      <c r="G1392" s="293">
        <v>11728159</v>
      </c>
      <c r="H1392" s="292">
        <v>3118</v>
      </c>
      <c r="I1392" s="292">
        <v>46</v>
      </c>
      <c r="J1392" s="291" t="s">
        <v>581</v>
      </c>
      <c r="K1392" s="292">
        <v>68654</v>
      </c>
      <c r="L1392" s="291"/>
    </row>
    <row r="1393" spans="1:12">
      <c r="A1393" s="292">
        <v>68657</v>
      </c>
      <c r="B1393" s="291" t="s">
        <v>3918</v>
      </c>
      <c r="C1393" s="291" t="s">
        <v>3849</v>
      </c>
      <c r="D1393" s="292">
        <v>3</v>
      </c>
      <c r="E1393" s="292">
        <v>68657</v>
      </c>
      <c r="F1393" s="293">
        <v>106507871</v>
      </c>
      <c r="G1393" s="293">
        <v>10513629</v>
      </c>
      <c r="H1393" s="292">
        <v>3121</v>
      </c>
      <c r="I1393" s="292">
        <v>49</v>
      </c>
      <c r="J1393" s="291" t="s">
        <v>3849</v>
      </c>
      <c r="K1393" s="292">
        <v>68657</v>
      </c>
      <c r="L1393" s="291"/>
    </row>
    <row r="1394" spans="1:12">
      <c r="A1394" s="292">
        <v>68659</v>
      </c>
      <c r="B1394" s="296" t="s">
        <v>3923</v>
      </c>
      <c r="C1394" s="291" t="s">
        <v>554</v>
      </c>
      <c r="D1394" s="292">
        <v>3</v>
      </c>
      <c r="E1394" s="292">
        <v>68659</v>
      </c>
      <c r="F1394" s="293">
        <v>105393333</v>
      </c>
      <c r="G1394" s="293">
        <v>19257918</v>
      </c>
      <c r="H1394" s="292">
        <v>3123</v>
      </c>
      <c r="I1394" s="292">
        <v>51</v>
      </c>
      <c r="J1394" s="291" t="s">
        <v>3850</v>
      </c>
      <c r="K1394" s="292">
        <v>68659</v>
      </c>
      <c r="L1394" s="291"/>
    </row>
    <row r="1395" spans="1:12">
      <c r="A1395" s="292">
        <v>68662</v>
      </c>
      <c r="B1395" s="291" t="s">
        <v>3918</v>
      </c>
      <c r="C1395" s="291" t="s">
        <v>843</v>
      </c>
      <c r="D1395" s="292">
        <v>3</v>
      </c>
      <c r="E1395" s="292">
        <v>68662</v>
      </c>
      <c r="F1395" s="293">
        <v>105285249</v>
      </c>
      <c r="G1395" s="293">
        <v>21175238</v>
      </c>
      <c r="H1395" s="292">
        <v>3126</v>
      </c>
      <c r="I1395" s="292">
        <v>54</v>
      </c>
      <c r="J1395" s="291" t="s">
        <v>843</v>
      </c>
      <c r="K1395" s="292">
        <v>68662</v>
      </c>
      <c r="L1395" s="291"/>
    </row>
    <row r="1396" spans="1:12">
      <c r="A1396" s="292">
        <v>68665</v>
      </c>
      <c r="B1396" s="291" t="s">
        <v>3918</v>
      </c>
      <c r="C1396" s="291" t="s">
        <v>1020</v>
      </c>
      <c r="D1396" s="292">
        <v>3</v>
      </c>
      <c r="E1396" s="292">
        <v>68665</v>
      </c>
      <c r="F1396" s="293">
        <v>108647264</v>
      </c>
      <c r="G1396" s="293">
        <v>1543457</v>
      </c>
      <c r="H1396" s="292">
        <v>3129</v>
      </c>
      <c r="I1396" s="292">
        <v>57</v>
      </c>
      <c r="J1396" s="291" t="s">
        <v>1020</v>
      </c>
      <c r="K1396" s="292">
        <v>68665</v>
      </c>
      <c r="L1396" s="291"/>
    </row>
    <row r="1397" spans="1:12">
      <c r="A1397" s="292">
        <v>68666</v>
      </c>
      <c r="B1397" s="296" t="s">
        <v>3923</v>
      </c>
      <c r="C1397" s="291" t="s">
        <v>4082</v>
      </c>
      <c r="D1397" s="292">
        <v>3</v>
      </c>
      <c r="E1397" s="292">
        <v>68666</v>
      </c>
      <c r="F1397" s="293">
        <v>108337491</v>
      </c>
      <c r="G1397" s="293">
        <v>15202717</v>
      </c>
      <c r="H1397" s="292">
        <v>3130</v>
      </c>
      <c r="I1397" s="292">
        <v>58</v>
      </c>
      <c r="J1397" s="291" t="s">
        <v>1262</v>
      </c>
      <c r="K1397" s="292">
        <v>68666</v>
      </c>
      <c r="L1397" s="291"/>
    </row>
    <row r="1398" spans="1:12">
      <c r="A1398" s="292">
        <v>68667</v>
      </c>
      <c r="B1398" s="291" t="s">
        <v>3918</v>
      </c>
      <c r="C1398" s="291" t="s">
        <v>116</v>
      </c>
      <c r="D1398" s="292">
        <v>3</v>
      </c>
      <c r="E1398" s="292">
        <v>68667</v>
      </c>
      <c r="F1398" s="293">
        <v>107765517</v>
      </c>
      <c r="G1398" s="293">
        <v>20971863</v>
      </c>
      <c r="H1398" s="292">
        <v>3131</v>
      </c>
      <c r="I1398" s="292">
        <v>59</v>
      </c>
      <c r="J1398" s="291" t="s">
        <v>116</v>
      </c>
      <c r="K1398" s="292">
        <v>68667</v>
      </c>
      <c r="L1398" s="291"/>
    </row>
    <row r="1399" spans="1:12">
      <c r="A1399" s="292">
        <v>68670</v>
      </c>
      <c r="B1399" s="296" t="s">
        <v>3923</v>
      </c>
      <c r="C1399" s="291" t="s">
        <v>4083</v>
      </c>
      <c r="D1399" s="292">
        <v>3</v>
      </c>
      <c r="E1399" s="292">
        <v>68670</v>
      </c>
      <c r="F1399" s="293">
        <v>104813611</v>
      </c>
      <c r="G1399" s="293">
        <v>20835074</v>
      </c>
      <c r="H1399" s="292">
        <v>3134</v>
      </c>
      <c r="I1399" s="292">
        <v>62</v>
      </c>
      <c r="J1399" s="291" t="s">
        <v>2122</v>
      </c>
      <c r="K1399" s="292">
        <v>68670</v>
      </c>
      <c r="L1399" s="291"/>
    </row>
    <row r="1400" spans="1:12">
      <c r="A1400" s="292">
        <v>68674</v>
      </c>
      <c r="B1400" s="291" t="s">
        <v>3918</v>
      </c>
      <c r="C1400" s="291" t="s">
        <v>3851</v>
      </c>
      <c r="D1400" s="292">
        <v>3</v>
      </c>
      <c r="E1400" s="292">
        <v>68674</v>
      </c>
      <c r="F1400" s="293">
        <v>10537461</v>
      </c>
      <c r="G1400" s="293">
        <v>20091016</v>
      </c>
      <c r="H1400" s="292">
        <v>3138</v>
      </c>
      <c r="I1400" s="292">
        <v>66</v>
      </c>
      <c r="J1400" s="291" t="s">
        <v>3851</v>
      </c>
      <c r="K1400" s="292">
        <v>68674</v>
      </c>
      <c r="L1400" s="291"/>
    </row>
    <row r="1401" spans="1:12">
      <c r="A1401" s="292">
        <v>68875</v>
      </c>
      <c r="B1401" s="296"/>
      <c r="C1401" s="291" t="s">
        <v>1703</v>
      </c>
      <c r="D1401" s="292">
        <v>3</v>
      </c>
      <c r="E1401" s="292">
        <v>68875</v>
      </c>
      <c r="F1401" s="293">
        <v>10550536</v>
      </c>
      <c r="G1401" s="293">
        <v>2115037</v>
      </c>
      <c r="H1401" s="292">
        <v>3339</v>
      </c>
      <c r="I1401" s="292">
        <v>11</v>
      </c>
      <c r="J1401" s="291" t="s">
        <v>1253</v>
      </c>
      <c r="K1401" s="292">
        <v>68875</v>
      </c>
      <c r="L1401" s="291"/>
    </row>
    <row r="1402" spans="1:12">
      <c r="A1402" s="292">
        <v>68876</v>
      </c>
      <c r="B1402" s="296"/>
      <c r="C1402" s="291" t="s">
        <v>2166</v>
      </c>
      <c r="D1402" s="292">
        <v>3</v>
      </c>
      <c r="E1402" s="292">
        <v>68876</v>
      </c>
      <c r="F1402" s="293">
        <v>106611062</v>
      </c>
      <c r="G1402" s="293">
        <v>1072214</v>
      </c>
      <c r="H1402" s="292">
        <v>3340</v>
      </c>
      <c r="I1402" s="292">
        <v>12</v>
      </c>
      <c r="J1402" s="291" t="s">
        <v>2542</v>
      </c>
      <c r="K1402" s="292">
        <v>68876</v>
      </c>
      <c r="L1402" s="291"/>
    </row>
    <row r="1403" spans="1:12">
      <c r="A1403" s="292">
        <v>68877</v>
      </c>
      <c r="B1403" s="291" t="s">
        <v>3918</v>
      </c>
      <c r="C1403" s="291" t="s">
        <v>2220</v>
      </c>
      <c r="D1403" s="292">
        <v>3</v>
      </c>
      <c r="E1403" s="292">
        <v>68877</v>
      </c>
      <c r="F1403" s="293">
        <v>106741334</v>
      </c>
      <c r="G1403" s="293">
        <v>20953352</v>
      </c>
      <c r="H1403" s="292">
        <v>3341</v>
      </c>
      <c r="I1403" s="292">
        <v>13</v>
      </c>
      <c r="J1403" s="291" t="s">
        <v>3853</v>
      </c>
      <c r="K1403" s="292">
        <v>68877</v>
      </c>
      <c r="L1403" s="291"/>
    </row>
    <row r="1404" spans="1:12">
      <c r="A1404" s="292">
        <v>68892</v>
      </c>
      <c r="B1404" s="291" t="s">
        <v>3918</v>
      </c>
      <c r="C1404" s="291" t="s">
        <v>3854</v>
      </c>
      <c r="D1404" s="292">
        <v>3</v>
      </c>
      <c r="E1404" s="292">
        <v>68892</v>
      </c>
      <c r="F1404" s="293">
        <v>106525983</v>
      </c>
      <c r="G1404" s="293">
        <v>22836422</v>
      </c>
      <c r="H1404" s="292">
        <v>3356</v>
      </c>
      <c r="I1404" s="292">
        <v>28</v>
      </c>
      <c r="J1404" s="291" t="s">
        <v>3854</v>
      </c>
      <c r="K1404" s="292">
        <v>68892</v>
      </c>
      <c r="L1404" s="291"/>
    </row>
    <row r="1405" spans="1:12">
      <c r="A1405" s="292">
        <v>68893</v>
      </c>
      <c r="B1405" s="291" t="s">
        <v>3918</v>
      </c>
      <c r="C1405" s="291" t="s">
        <v>4084</v>
      </c>
      <c r="D1405" s="292">
        <v>3</v>
      </c>
      <c r="E1405" s="292">
        <v>68893</v>
      </c>
      <c r="F1405" s="293">
        <v>108302091</v>
      </c>
      <c r="G1405" s="293">
        <v>12710733</v>
      </c>
      <c r="H1405" s="292">
        <v>3357</v>
      </c>
      <c r="I1405" s="292">
        <v>29</v>
      </c>
      <c r="J1405" s="291" t="s">
        <v>3855</v>
      </c>
      <c r="K1405" s="292">
        <v>68893</v>
      </c>
      <c r="L1405" s="291"/>
    </row>
    <row r="1406" spans="1:12">
      <c r="A1406" s="292">
        <v>68898</v>
      </c>
      <c r="B1406" s="291" t="s">
        <v>3918</v>
      </c>
      <c r="C1406" s="291" t="s">
        <v>1145</v>
      </c>
      <c r="D1406" s="292">
        <v>3</v>
      </c>
      <c r="E1406" s="292">
        <v>68898</v>
      </c>
      <c r="F1406" s="293">
        <v>108121038</v>
      </c>
      <c r="G1406" s="293">
        <v>1399367</v>
      </c>
      <c r="H1406" s="292">
        <v>3362</v>
      </c>
      <c r="I1406" s="292">
        <v>34</v>
      </c>
      <c r="J1406" s="291" t="s">
        <v>1079</v>
      </c>
      <c r="K1406" s="292">
        <v>68898</v>
      </c>
      <c r="L1406" s="291"/>
    </row>
    <row r="1407" spans="1:12">
      <c r="A1407" s="292">
        <v>68901</v>
      </c>
      <c r="B1407" s="296" t="s">
        <v>3923</v>
      </c>
      <c r="C1407" s="291" t="s">
        <v>4085</v>
      </c>
      <c r="D1407" s="292">
        <v>3</v>
      </c>
      <c r="E1407" s="292">
        <v>68901</v>
      </c>
      <c r="F1407" s="293">
        <v>106169534</v>
      </c>
      <c r="G1407" s="293">
        <v>18203438</v>
      </c>
      <c r="H1407" s="292">
        <v>3365</v>
      </c>
      <c r="I1407" s="292">
        <v>37</v>
      </c>
      <c r="J1407" s="291" t="s">
        <v>1612</v>
      </c>
      <c r="K1407" s="292">
        <v>68901</v>
      </c>
      <c r="L1407" s="291"/>
    </row>
    <row r="1408" spans="1:12" ht="31.5">
      <c r="A1408" s="292">
        <v>68907</v>
      </c>
      <c r="B1408" s="296" t="s">
        <v>3923</v>
      </c>
      <c r="C1408" s="291" t="s">
        <v>4086</v>
      </c>
      <c r="D1408" s="292">
        <v>3</v>
      </c>
      <c r="E1408" s="292">
        <v>68907</v>
      </c>
      <c r="F1408" s="293">
        <v>10512249</v>
      </c>
      <c r="G1408" s="293">
        <v>9667949</v>
      </c>
      <c r="H1408" s="292">
        <v>3371</v>
      </c>
      <c r="I1408" s="292">
        <v>43</v>
      </c>
      <c r="J1408" s="291" t="s">
        <v>3856</v>
      </c>
      <c r="K1408" s="292">
        <v>68907</v>
      </c>
      <c r="L1408" s="291"/>
    </row>
    <row r="1409" spans="1:12">
      <c r="A1409" s="292">
        <v>68913</v>
      </c>
      <c r="B1409" s="291" t="s">
        <v>3918</v>
      </c>
      <c r="C1409" s="291" t="s">
        <v>3857</v>
      </c>
      <c r="D1409" s="292">
        <v>3</v>
      </c>
      <c r="E1409" s="292">
        <v>68913</v>
      </c>
      <c r="F1409" s="293">
        <v>106180707</v>
      </c>
      <c r="G1409" s="293">
        <v>10659188</v>
      </c>
      <c r="H1409" s="292">
        <v>3377</v>
      </c>
      <c r="I1409" s="292">
        <v>49</v>
      </c>
      <c r="J1409" s="291" t="s">
        <v>3857</v>
      </c>
      <c r="K1409" s="292">
        <v>68913</v>
      </c>
      <c r="L1409" s="291"/>
    </row>
    <row r="1410" spans="1:12">
      <c r="A1410" s="292">
        <v>68915</v>
      </c>
      <c r="B1410" s="291" t="s">
        <v>3918</v>
      </c>
      <c r="C1410" s="291" t="s">
        <v>2027</v>
      </c>
      <c r="D1410" s="292">
        <v>3</v>
      </c>
      <c r="E1410" s="292">
        <v>68915</v>
      </c>
      <c r="F1410" s="293">
        <v>105308011</v>
      </c>
      <c r="G1410" s="293">
        <v>18899598</v>
      </c>
      <c r="H1410" s="292">
        <v>3379</v>
      </c>
      <c r="I1410" s="292">
        <v>51</v>
      </c>
      <c r="J1410" s="291" t="s">
        <v>2027</v>
      </c>
      <c r="K1410" s="292">
        <v>68915</v>
      </c>
      <c r="L1410" s="291"/>
    </row>
    <row r="1411" spans="1:12">
      <c r="A1411" s="292">
        <v>68918</v>
      </c>
      <c r="B1411" s="291" t="s">
        <v>3918</v>
      </c>
      <c r="C1411" s="291" t="s">
        <v>834</v>
      </c>
      <c r="D1411" s="292">
        <v>3</v>
      </c>
      <c r="E1411" s="292">
        <v>68918</v>
      </c>
      <c r="F1411" s="293">
        <v>1050573</v>
      </c>
      <c r="G1411" s="293">
        <v>21348663</v>
      </c>
      <c r="H1411" s="292">
        <v>3382</v>
      </c>
      <c r="I1411" s="292">
        <v>54</v>
      </c>
      <c r="J1411" s="291" t="s">
        <v>834</v>
      </c>
      <c r="K1411" s="292">
        <v>68918</v>
      </c>
      <c r="L1411" s="291"/>
    </row>
    <row r="1412" spans="1:12">
      <c r="A1412" s="292">
        <v>68921</v>
      </c>
      <c r="B1412" s="291" t="s">
        <v>3918</v>
      </c>
      <c r="C1412" s="291" t="s">
        <v>4087</v>
      </c>
      <c r="D1412" s="292">
        <v>3</v>
      </c>
      <c r="E1412" s="292">
        <v>68921</v>
      </c>
      <c r="F1412" s="293">
        <v>107795628</v>
      </c>
      <c r="G1412" s="293">
        <v>15441177</v>
      </c>
      <c r="H1412" s="292">
        <v>3385</v>
      </c>
      <c r="I1412" s="292">
        <v>57</v>
      </c>
      <c r="J1412" s="291" t="s">
        <v>3858</v>
      </c>
      <c r="K1412" s="292">
        <v>68921</v>
      </c>
      <c r="L1412" s="291"/>
    </row>
    <row r="1413" spans="1:12">
      <c r="A1413" s="292">
        <v>68922</v>
      </c>
      <c r="B1413" s="291" t="s">
        <v>3918</v>
      </c>
      <c r="C1413" s="291" t="s">
        <v>1234</v>
      </c>
      <c r="D1413" s="292">
        <v>3</v>
      </c>
      <c r="E1413" s="292">
        <v>68922</v>
      </c>
      <c r="F1413" s="293">
        <v>108822862</v>
      </c>
      <c r="G1413" s="293">
        <v>15090784</v>
      </c>
      <c r="H1413" s="292">
        <v>3386</v>
      </c>
      <c r="I1413" s="292">
        <v>58</v>
      </c>
      <c r="J1413" s="291" t="s">
        <v>1235</v>
      </c>
      <c r="K1413" s="292">
        <v>68922</v>
      </c>
      <c r="L1413" s="291"/>
    </row>
    <row r="1414" spans="1:12">
      <c r="A1414" s="292">
        <v>68923</v>
      </c>
      <c r="B1414" s="291" t="s">
        <v>3918</v>
      </c>
      <c r="C1414" s="297" t="s">
        <v>3859</v>
      </c>
      <c r="D1414" s="292">
        <v>3</v>
      </c>
      <c r="E1414" s="292">
        <v>68923</v>
      </c>
      <c r="F1414" s="293">
        <v>107407096</v>
      </c>
      <c r="G1414" s="293">
        <v>21331709</v>
      </c>
      <c r="H1414" s="292">
        <v>3387</v>
      </c>
      <c r="I1414" s="292">
        <v>59</v>
      </c>
      <c r="J1414" s="291" t="s">
        <v>3859</v>
      </c>
      <c r="K1414" s="292">
        <v>68923</v>
      </c>
      <c r="L1414" s="291"/>
    </row>
    <row r="1415" spans="1:12">
      <c r="A1415" s="292">
        <v>68930</v>
      </c>
      <c r="B1415" s="291" t="s">
        <v>3918</v>
      </c>
      <c r="C1415" s="291" t="s">
        <v>4088</v>
      </c>
      <c r="D1415" s="292">
        <v>3</v>
      </c>
      <c r="E1415" s="292">
        <v>68930</v>
      </c>
      <c r="F1415" s="293">
        <v>105578868</v>
      </c>
      <c r="G1415" s="293">
        <v>1964178</v>
      </c>
      <c r="H1415" s="292">
        <v>3394</v>
      </c>
      <c r="I1415" s="292">
        <v>66</v>
      </c>
      <c r="J1415" s="291" t="s">
        <v>3860</v>
      </c>
      <c r="K1415" s="292">
        <v>68930</v>
      </c>
      <c r="L1415" s="291"/>
    </row>
    <row r="1416" spans="1:12">
      <c r="A1416" s="292">
        <v>69131</v>
      </c>
      <c r="B1416" s="291" t="s">
        <v>3918</v>
      </c>
      <c r="C1416" s="291" t="s">
        <v>4089</v>
      </c>
      <c r="D1416" s="292">
        <v>3</v>
      </c>
      <c r="E1416" s="292">
        <v>69131</v>
      </c>
      <c r="F1416" s="293">
        <v>105423118</v>
      </c>
      <c r="G1416" s="293">
        <v>21199317</v>
      </c>
      <c r="H1416" s="292">
        <v>3595</v>
      </c>
      <c r="I1416" s="292">
        <v>11</v>
      </c>
      <c r="J1416" s="291" t="s">
        <v>1282</v>
      </c>
      <c r="K1416" s="292">
        <v>69131</v>
      </c>
      <c r="L1416" s="291"/>
    </row>
    <row r="1417" spans="1:12">
      <c r="A1417" s="292">
        <v>69132</v>
      </c>
      <c r="B1417" s="296"/>
      <c r="C1417" s="292">
        <v>1</v>
      </c>
      <c r="D1417" s="292">
        <v>3</v>
      </c>
      <c r="E1417" s="292">
        <v>69132</v>
      </c>
      <c r="F1417" s="293">
        <v>106698863</v>
      </c>
      <c r="G1417" s="293">
        <v>10800853</v>
      </c>
      <c r="H1417" s="292">
        <v>3596</v>
      </c>
      <c r="I1417" s="292">
        <v>12</v>
      </c>
      <c r="J1417" s="291" t="s">
        <v>407</v>
      </c>
      <c r="K1417" s="292">
        <v>69132</v>
      </c>
      <c r="L1417" s="291"/>
    </row>
    <row r="1418" spans="1:12">
      <c r="A1418" s="292">
        <v>69133</v>
      </c>
      <c r="B1418" s="291" t="s">
        <v>3918</v>
      </c>
      <c r="C1418" s="291" t="s">
        <v>3861</v>
      </c>
      <c r="D1418" s="292">
        <v>3</v>
      </c>
      <c r="E1418" s="292">
        <v>69133</v>
      </c>
      <c r="F1418" s="293">
        <v>106553623</v>
      </c>
      <c r="G1418" s="293">
        <v>20724073</v>
      </c>
      <c r="H1418" s="292">
        <v>3597</v>
      </c>
      <c r="I1418" s="292">
        <v>13</v>
      </c>
      <c r="J1418" s="291" t="s">
        <v>3861</v>
      </c>
      <c r="K1418" s="292">
        <v>69133</v>
      </c>
      <c r="L1418" s="291"/>
    </row>
    <row r="1419" spans="1:12">
      <c r="A1419" s="292">
        <v>69149</v>
      </c>
      <c r="B1419" s="291" t="s">
        <v>3918</v>
      </c>
      <c r="C1419" s="291" t="s">
        <v>1211</v>
      </c>
      <c r="D1419" s="292">
        <v>3</v>
      </c>
      <c r="E1419" s="292">
        <v>69149</v>
      </c>
      <c r="F1419" s="293">
        <v>108173586</v>
      </c>
      <c r="G1419" s="293">
        <v>12408402</v>
      </c>
      <c r="H1419" s="292">
        <v>3613</v>
      </c>
      <c r="I1419" s="292">
        <v>29</v>
      </c>
      <c r="J1419" s="291" t="s">
        <v>3862</v>
      </c>
      <c r="K1419" s="292">
        <v>69149</v>
      </c>
      <c r="L1419" s="291"/>
    </row>
    <row r="1420" spans="1:12">
      <c r="A1420" s="292">
        <v>69154</v>
      </c>
      <c r="B1420" s="291" t="s">
        <v>3918</v>
      </c>
      <c r="C1420" s="291" t="s">
        <v>4090</v>
      </c>
      <c r="D1420" s="292">
        <v>3</v>
      </c>
      <c r="E1420" s="292">
        <v>69154</v>
      </c>
      <c r="F1420" s="293">
        <v>108554118</v>
      </c>
      <c r="G1420" s="293">
        <v>13973127</v>
      </c>
      <c r="H1420" s="292">
        <v>3618</v>
      </c>
      <c r="I1420" s="292">
        <v>34</v>
      </c>
      <c r="J1420" s="291" t="s">
        <v>1081</v>
      </c>
      <c r="K1420" s="292">
        <v>69154</v>
      </c>
      <c r="L1420" s="291"/>
    </row>
    <row r="1421" spans="1:12">
      <c r="A1421" s="292">
        <v>69163</v>
      </c>
      <c r="B1421" s="291" t="s">
        <v>3918</v>
      </c>
      <c r="C1421" s="291" t="s">
        <v>3863</v>
      </c>
      <c r="D1421" s="292">
        <v>3</v>
      </c>
      <c r="E1421" s="292">
        <v>69163</v>
      </c>
      <c r="F1421" s="293">
        <v>105257825</v>
      </c>
      <c r="G1421" s="293">
        <v>951134</v>
      </c>
      <c r="H1421" s="292">
        <v>3627</v>
      </c>
      <c r="I1421" s="292">
        <v>43</v>
      </c>
      <c r="J1421" s="291" t="s">
        <v>3863</v>
      </c>
      <c r="K1421" s="292">
        <v>69163</v>
      </c>
      <c r="L1421" s="291"/>
    </row>
    <row r="1422" spans="1:12">
      <c r="A1422" s="292">
        <v>69169</v>
      </c>
      <c r="B1422" s="291" t="s">
        <v>3918</v>
      </c>
      <c r="C1422" s="291" t="s">
        <v>3864</v>
      </c>
      <c r="D1422" s="292">
        <v>3</v>
      </c>
      <c r="E1422" s="292">
        <v>69169</v>
      </c>
      <c r="F1422" s="293">
        <v>10640204</v>
      </c>
      <c r="G1422" s="293">
        <v>10602725</v>
      </c>
      <c r="H1422" s="292">
        <v>3633</v>
      </c>
      <c r="I1422" s="292">
        <v>49</v>
      </c>
      <c r="J1422" s="291" t="s">
        <v>3864</v>
      </c>
      <c r="K1422" s="292">
        <v>69169</v>
      </c>
      <c r="L1422" s="291"/>
    </row>
    <row r="1423" spans="1:12">
      <c r="A1423" s="292">
        <v>69171</v>
      </c>
      <c r="B1423" s="291" t="s">
        <v>3918</v>
      </c>
      <c r="C1423" s="291" t="s">
        <v>745</v>
      </c>
      <c r="D1423" s="292">
        <v>3</v>
      </c>
      <c r="E1423" s="292">
        <v>69171</v>
      </c>
      <c r="F1423" s="293">
        <v>104923108</v>
      </c>
      <c r="G1423" s="293">
        <v>19608815</v>
      </c>
      <c r="H1423" s="292">
        <v>3635</v>
      </c>
      <c r="I1423" s="292">
        <v>51</v>
      </c>
      <c r="J1423" s="291" t="s">
        <v>3865</v>
      </c>
      <c r="K1423" s="292">
        <v>69171</v>
      </c>
      <c r="L1423" s="291"/>
    </row>
    <row r="1424" spans="1:12">
      <c r="A1424" s="292">
        <v>69177</v>
      </c>
      <c r="B1424" s="291" t="s">
        <v>3918</v>
      </c>
      <c r="C1424" s="291" t="s">
        <v>1586</v>
      </c>
      <c r="D1424" s="292">
        <v>3</v>
      </c>
      <c r="E1424" s="292">
        <v>69177</v>
      </c>
      <c r="F1424" s="293">
        <v>108413964</v>
      </c>
      <c r="G1424" s="293">
        <v>15550853</v>
      </c>
      <c r="H1424" s="292">
        <v>3641</v>
      </c>
      <c r="I1424" s="292">
        <v>57</v>
      </c>
      <c r="J1424" s="291" t="s">
        <v>3866</v>
      </c>
      <c r="K1424" s="292">
        <v>69177</v>
      </c>
      <c r="L1424" s="291"/>
    </row>
    <row r="1425" spans="1:12">
      <c r="A1425" s="292">
        <v>69178</v>
      </c>
      <c r="B1425" s="291" t="s">
        <v>3918</v>
      </c>
      <c r="C1425" s="291" t="s">
        <v>1254</v>
      </c>
      <c r="D1425" s="292">
        <v>3</v>
      </c>
      <c r="E1425" s="292">
        <v>69178</v>
      </c>
      <c r="F1425" s="293">
        <v>108525733</v>
      </c>
      <c r="G1425" s="293">
        <v>15255086</v>
      </c>
      <c r="H1425" s="292">
        <v>3642</v>
      </c>
      <c r="I1425" s="292">
        <v>58</v>
      </c>
      <c r="J1425" s="291" t="s">
        <v>1255</v>
      </c>
      <c r="K1425" s="292">
        <v>69178</v>
      </c>
      <c r="L1425" s="291"/>
    </row>
    <row r="1426" spans="1:12">
      <c r="A1426" s="292">
        <v>69179</v>
      </c>
      <c r="B1426" s="291" t="s">
        <v>3918</v>
      </c>
      <c r="C1426" s="291" t="s">
        <v>4091</v>
      </c>
      <c r="D1426" s="292">
        <v>3</v>
      </c>
      <c r="E1426" s="292">
        <v>69179</v>
      </c>
      <c r="F1426" s="293">
        <v>107420202</v>
      </c>
      <c r="G1426" s="293">
        <v>21069381</v>
      </c>
      <c r="H1426" s="292">
        <v>3643</v>
      </c>
      <c r="I1426" s="292">
        <v>59</v>
      </c>
      <c r="J1426" s="291" t="s">
        <v>3867</v>
      </c>
      <c r="K1426" s="292">
        <v>69179</v>
      </c>
      <c r="L1426" s="291"/>
    </row>
    <row r="1427" spans="1:12">
      <c r="A1427" s="292">
        <v>69186</v>
      </c>
      <c r="B1427" s="291" t="s">
        <v>3918</v>
      </c>
      <c r="C1427" s="291" t="s">
        <v>4092</v>
      </c>
      <c r="D1427" s="292">
        <v>3</v>
      </c>
      <c r="E1427" s="292">
        <v>69186</v>
      </c>
      <c r="F1427" s="293">
        <v>10543666</v>
      </c>
      <c r="G1427" s="293">
        <v>19666999</v>
      </c>
      <c r="H1427" s="292">
        <v>3650</v>
      </c>
      <c r="I1427" s="292">
        <v>66</v>
      </c>
      <c r="J1427" s="291" t="s">
        <v>3869</v>
      </c>
      <c r="K1427" s="292">
        <v>69186</v>
      </c>
      <c r="L1427" s="291"/>
    </row>
    <row r="1428" spans="1:12">
      <c r="A1428" s="292">
        <v>69387</v>
      </c>
      <c r="B1428" s="291" t="s">
        <v>3918</v>
      </c>
      <c r="C1428" s="291" t="s">
        <v>1290</v>
      </c>
      <c r="D1428" s="292">
        <v>3</v>
      </c>
      <c r="E1428" s="292">
        <v>69387</v>
      </c>
      <c r="F1428" s="293">
        <v>105707008</v>
      </c>
      <c r="G1428" s="293">
        <v>20921369</v>
      </c>
      <c r="H1428" s="292">
        <v>3851</v>
      </c>
      <c r="I1428" s="292">
        <v>11</v>
      </c>
      <c r="J1428" s="291" t="s">
        <v>1291</v>
      </c>
      <c r="K1428" s="292">
        <v>69387</v>
      </c>
      <c r="L1428" s="291"/>
    </row>
    <row r="1429" spans="1:12">
      <c r="A1429" s="292">
        <v>69388</v>
      </c>
      <c r="B1429" s="296"/>
      <c r="C1429" s="292">
        <v>1</v>
      </c>
      <c r="D1429" s="292">
        <v>3</v>
      </c>
      <c r="E1429" s="292">
        <v>69388</v>
      </c>
      <c r="F1429" s="293">
        <v>106690131</v>
      </c>
      <c r="G1429" s="293">
        <v>10819294</v>
      </c>
      <c r="H1429" s="292">
        <v>3852</v>
      </c>
      <c r="I1429" s="292">
        <v>12</v>
      </c>
      <c r="J1429" s="291" t="s">
        <v>3870</v>
      </c>
      <c r="K1429" s="292">
        <v>69388</v>
      </c>
      <c r="L1429" s="291"/>
    </row>
    <row r="1430" spans="1:12">
      <c r="A1430" s="292">
        <v>69389</v>
      </c>
      <c r="B1430" s="291" t="s">
        <v>3918</v>
      </c>
      <c r="C1430" s="291" t="s">
        <v>3871</v>
      </c>
      <c r="D1430" s="292">
        <v>3</v>
      </c>
      <c r="E1430" s="292">
        <v>69389</v>
      </c>
      <c r="F1430" s="293">
        <v>106478935</v>
      </c>
      <c r="G1430" s="293">
        <v>20689219</v>
      </c>
      <c r="H1430" s="292">
        <v>3853</v>
      </c>
      <c r="I1430" s="292">
        <v>13</v>
      </c>
      <c r="J1430" s="291" t="s">
        <v>3871</v>
      </c>
      <c r="K1430" s="292">
        <v>69389</v>
      </c>
      <c r="L1430" s="291"/>
    </row>
    <row r="1431" spans="1:12">
      <c r="A1431" s="292">
        <v>69405</v>
      </c>
      <c r="B1431" s="291" t="s">
        <v>3918</v>
      </c>
      <c r="C1431" s="291" t="s">
        <v>4093</v>
      </c>
      <c r="D1431" s="292">
        <v>3</v>
      </c>
      <c r="E1431" s="292">
        <v>69405</v>
      </c>
      <c r="F1431" s="293">
        <v>108738815</v>
      </c>
      <c r="G1431" s="293">
        <v>12752331</v>
      </c>
      <c r="H1431" s="292">
        <v>3869</v>
      </c>
      <c r="I1431" s="292">
        <v>29</v>
      </c>
      <c r="J1431" s="291" t="s">
        <v>3872</v>
      </c>
      <c r="K1431" s="292">
        <v>69405</v>
      </c>
      <c r="L1431" s="291"/>
    </row>
    <row r="1432" spans="1:12">
      <c r="A1432" s="292">
        <v>69410</v>
      </c>
      <c r="B1432" s="291" t="s">
        <v>3918</v>
      </c>
      <c r="C1432" s="291" t="s">
        <v>1148</v>
      </c>
      <c r="D1432" s="292">
        <v>3</v>
      </c>
      <c r="E1432" s="292">
        <v>69410</v>
      </c>
      <c r="F1432" s="293">
        <v>107694457</v>
      </c>
      <c r="G1432" s="293">
        <v>13799764</v>
      </c>
      <c r="H1432" s="292">
        <v>3874</v>
      </c>
      <c r="I1432" s="292">
        <v>34</v>
      </c>
      <c r="J1432" s="291" t="s">
        <v>1085</v>
      </c>
      <c r="K1432" s="292">
        <v>69410</v>
      </c>
      <c r="L1432" s="291"/>
    </row>
    <row r="1433" spans="1:12">
      <c r="A1433" s="292">
        <v>69419</v>
      </c>
      <c r="B1433" s="296" t="s">
        <v>3923</v>
      </c>
      <c r="C1433" s="291" t="s">
        <v>4094</v>
      </c>
      <c r="D1433" s="292">
        <v>3</v>
      </c>
      <c r="E1433" s="292">
        <v>69419</v>
      </c>
      <c r="F1433" s="293">
        <v>104579794</v>
      </c>
      <c r="G1433" s="293">
        <v>1046485</v>
      </c>
      <c r="H1433" s="292">
        <v>3883</v>
      </c>
      <c r="I1433" s="292">
        <v>43</v>
      </c>
      <c r="J1433" s="291" t="s">
        <v>3874</v>
      </c>
      <c r="K1433" s="292">
        <v>69419</v>
      </c>
      <c r="L1433" s="291"/>
    </row>
    <row r="1434" spans="1:12">
      <c r="A1434" s="292">
        <v>69425</v>
      </c>
      <c r="B1434" s="291" t="s">
        <v>3918</v>
      </c>
      <c r="C1434" s="291" t="s">
        <v>1545</v>
      </c>
      <c r="D1434" s="292">
        <v>3</v>
      </c>
      <c r="E1434" s="292">
        <v>69425</v>
      </c>
      <c r="F1434" s="293">
        <v>105784477</v>
      </c>
      <c r="G1434" s="293">
        <v>10889434</v>
      </c>
      <c r="H1434" s="292">
        <v>3889</v>
      </c>
      <c r="I1434" s="292">
        <v>49</v>
      </c>
      <c r="J1434" s="291" t="s">
        <v>1545</v>
      </c>
      <c r="K1434" s="292">
        <v>69425</v>
      </c>
      <c r="L1434" s="291"/>
    </row>
    <row r="1435" spans="1:12">
      <c r="A1435" s="292">
        <v>69427</v>
      </c>
      <c r="B1435" s="291" t="s">
        <v>3918</v>
      </c>
      <c r="C1435" s="291" t="s">
        <v>3823</v>
      </c>
      <c r="D1435" s="292">
        <v>3</v>
      </c>
      <c r="E1435" s="292">
        <v>69427</v>
      </c>
      <c r="F1435" s="293">
        <v>105094651</v>
      </c>
      <c r="G1435" s="293">
        <v>19552269</v>
      </c>
      <c r="H1435" s="292">
        <v>3891</v>
      </c>
      <c r="I1435" s="292">
        <v>51</v>
      </c>
      <c r="J1435" s="291" t="s">
        <v>3875</v>
      </c>
      <c r="K1435" s="292">
        <v>69427</v>
      </c>
      <c r="L1435" s="291"/>
    </row>
    <row r="1436" spans="1:12">
      <c r="A1436" s="292">
        <v>69433</v>
      </c>
      <c r="B1436" s="291" t="s">
        <v>3918</v>
      </c>
      <c r="C1436" s="291" t="s">
        <v>4095</v>
      </c>
      <c r="D1436" s="292">
        <v>3</v>
      </c>
      <c r="E1436" s="292">
        <v>69433</v>
      </c>
      <c r="F1436" s="293">
        <v>108217833</v>
      </c>
      <c r="G1436" s="293">
        <v>15674935</v>
      </c>
      <c r="H1436" s="292">
        <v>3897</v>
      </c>
      <c r="I1436" s="292">
        <v>57</v>
      </c>
      <c r="J1436" s="291" t="s">
        <v>1016</v>
      </c>
      <c r="K1436" s="292">
        <v>69433</v>
      </c>
      <c r="L1436" s="291"/>
    </row>
    <row r="1437" spans="1:12">
      <c r="A1437" s="292">
        <v>69442</v>
      </c>
      <c r="B1437" s="291" t="s">
        <v>3918</v>
      </c>
      <c r="C1437" s="291" t="s">
        <v>3876</v>
      </c>
      <c r="D1437" s="292">
        <v>3</v>
      </c>
      <c r="E1437" s="292">
        <v>69442</v>
      </c>
      <c r="F1437" s="293">
        <v>105651029</v>
      </c>
      <c r="G1437" s="293">
        <v>19623981</v>
      </c>
      <c r="H1437" s="292">
        <v>3906</v>
      </c>
      <c r="I1437" s="292">
        <v>66</v>
      </c>
      <c r="J1437" s="291" t="s">
        <v>3876</v>
      </c>
      <c r="K1437" s="292">
        <v>69442</v>
      </c>
      <c r="L1437" s="291"/>
    </row>
    <row r="1438" spans="1:12">
      <c r="A1438" s="292">
        <v>69643</v>
      </c>
      <c r="B1438" s="291" t="s">
        <v>3918</v>
      </c>
      <c r="C1438" s="291" t="s">
        <v>1330</v>
      </c>
      <c r="D1438" s="292">
        <v>3</v>
      </c>
      <c r="E1438" s="292">
        <v>69643</v>
      </c>
      <c r="F1438" s="293">
        <v>105934739</v>
      </c>
      <c r="G1438" s="293">
        <v>21010403</v>
      </c>
      <c r="H1438" s="292">
        <v>4107</v>
      </c>
      <c r="I1438" s="292">
        <v>11</v>
      </c>
      <c r="J1438" s="291" t="s">
        <v>638</v>
      </c>
      <c r="K1438" s="292">
        <v>69643</v>
      </c>
      <c r="L1438" s="291"/>
    </row>
    <row r="1439" spans="1:12">
      <c r="A1439" s="292">
        <v>69644</v>
      </c>
      <c r="B1439" s="296"/>
      <c r="C1439" s="292">
        <v>1</v>
      </c>
      <c r="D1439" s="292">
        <v>3</v>
      </c>
      <c r="E1439" s="292">
        <v>69644</v>
      </c>
      <c r="F1439" s="293">
        <v>106682322</v>
      </c>
      <c r="G1439" s="293">
        <v>10798584</v>
      </c>
      <c r="H1439" s="292">
        <v>4108</v>
      </c>
      <c r="I1439" s="292">
        <v>12</v>
      </c>
      <c r="J1439" s="291" t="s">
        <v>368</v>
      </c>
      <c r="K1439" s="292">
        <v>69644</v>
      </c>
      <c r="L1439" s="291"/>
    </row>
    <row r="1440" spans="1:12">
      <c r="A1440" s="292">
        <v>69666</v>
      </c>
      <c r="B1440" s="291" t="s">
        <v>3918</v>
      </c>
      <c r="C1440" s="291" t="s">
        <v>1159</v>
      </c>
      <c r="D1440" s="292">
        <v>3</v>
      </c>
      <c r="E1440" s="292">
        <v>69666</v>
      </c>
      <c r="F1440" s="293">
        <v>108314141</v>
      </c>
      <c r="G1440" s="293">
        <v>13529776</v>
      </c>
      <c r="H1440" s="292">
        <v>4130</v>
      </c>
      <c r="I1440" s="292">
        <v>34</v>
      </c>
      <c r="J1440" s="291" t="s">
        <v>1159</v>
      </c>
      <c r="K1440" s="292">
        <v>69666</v>
      </c>
      <c r="L1440" s="291"/>
    </row>
    <row r="1441" spans="1:12">
      <c r="A1441" s="292">
        <v>69683</v>
      </c>
      <c r="B1441" s="291" t="s">
        <v>3918</v>
      </c>
      <c r="C1441" s="291" t="s">
        <v>3878</v>
      </c>
      <c r="D1441" s="292">
        <v>3</v>
      </c>
      <c r="E1441" s="292">
        <v>69683</v>
      </c>
      <c r="F1441" s="293">
        <v>105181778</v>
      </c>
      <c r="G1441" s="293">
        <v>19325692</v>
      </c>
      <c r="H1441" s="292">
        <v>4147</v>
      </c>
      <c r="I1441" s="292">
        <v>51</v>
      </c>
      <c r="J1441" s="291" t="s">
        <v>3878</v>
      </c>
      <c r="K1441" s="292">
        <v>69683</v>
      </c>
      <c r="L1441" s="291"/>
    </row>
    <row r="1442" spans="1:12">
      <c r="A1442" s="292">
        <v>69689</v>
      </c>
      <c r="B1442" s="296" t="s">
        <v>3923</v>
      </c>
      <c r="C1442" s="291" t="s">
        <v>4096</v>
      </c>
      <c r="D1442" s="292">
        <v>3</v>
      </c>
      <c r="E1442" s="292">
        <v>69689</v>
      </c>
      <c r="F1442" s="293">
        <v>107480635</v>
      </c>
      <c r="G1442" s="293">
        <v>15968389</v>
      </c>
      <c r="H1442" s="292">
        <v>4153</v>
      </c>
      <c r="I1442" s="292">
        <v>57</v>
      </c>
      <c r="J1442" s="291" t="s">
        <v>1963</v>
      </c>
      <c r="K1442" s="292">
        <v>69689</v>
      </c>
      <c r="L1442" s="291"/>
    </row>
    <row r="1443" spans="1:12">
      <c r="A1443" s="292">
        <v>69698</v>
      </c>
      <c r="B1443" s="291" t="s">
        <v>3918</v>
      </c>
      <c r="C1443" s="291" t="s">
        <v>4097</v>
      </c>
      <c r="D1443" s="292">
        <v>3</v>
      </c>
      <c r="E1443" s="292">
        <v>69698</v>
      </c>
      <c r="F1443" s="293">
        <v>105731052</v>
      </c>
      <c r="G1443" s="293">
        <v>19820147</v>
      </c>
      <c r="H1443" s="292">
        <v>4162</v>
      </c>
      <c r="I1443" s="292">
        <v>66</v>
      </c>
      <c r="J1443" s="291" t="s">
        <v>762</v>
      </c>
      <c r="K1443" s="292">
        <v>69698</v>
      </c>
      <c r="L1443" s="291"/>
    </row>
    <row r="1444" spans="1:12">
      <c r="A1444" s="292">
        <v>69899</v>
      </c>
      <c r="B1444" s="291" t="s">
        <v>3918</v>
      </c>
      <c r="C1444" s="291" t="s">
        <v>1347</v>
      </c>
      <c r="D1444" s="292">
        <v>3</v>
      </c>
      <c r="E1444" s="292">
        <v>69899</v>
      </c>
      <c r="F1444" s="293">
        <v>105705506</v>
      </c>
      <c r="G1444" s="293">
        <v>21065722</v>
      </c>
      <c r="H1444" s="292">
        <v>4363</v>
      </c>
      <c r="I1444" s="292">
        <v>11</v>
      </c>
      <c r="J1444" s="291" t="s">
        <v>621</v>
      </c>
      <c r="K1444" s="292">
        <v>69899</v>
      </c>
      <c r="L1444" s="291"/>
    </row>
    <row r="1445" spans="1:12">
      <c r="A1445" s="292">
        <v>69900</v>
      </c>
      <c r="B1445" s="296"/>
      <c r="C1445" s="292">
        <v>1</v>
      </c>
      <c r="D1445" s="292">
        <v>3</v>
      </c>
      <c r="E1445" s="292">
        <v>69900</v>
      </c>
      <c r="F1445" s="293">
        <v>106666976</v>
      </c>
      <c r="G1445" s="293">
        <v>10795259</v>
      </c>
      <c r="H1445" s="292">
        <v>4364</v>
      </c>
      <c r="I1445" s="292">
        <v>12</v>
      </c>
      <c r="J1445" s="291" t="s">
        <v>350</v>
      </c>
      <c r="K1445" s="292">
        <v>69900</v>
      </c>
      <c r="L1445" s="291"/>
    </row>
    <row r="1446" spans="1:12">
      <c r="A1446" s="292">
        <v>69922</v>
      </c>
      <c r="B1446" s="291" t="s">
        <v>3918</v>
      </c>
      <c r="C1446" s="291" t="s">
        <v>1077</v>
      </c>
      <c r="D1446" s="292">
        <v>3</v>
      </c>
      <c r="E1446" s="292">
        <v>69922</v>
      </c>
      <c r="F1446" s="293">
        <v>108099451</v>
      </c>
      <c r="G1446" s="293">
        <v>13547244</v>
      </c>
      <c r="H1446" s="292">
        <v>4386</v>
      </c>
      <c r="I1446" s="292">
        <v>34</v>
      </c>
      <c r="J1446" s="291" t="s">
        <v>1075</v>
      </c>
      <c r="K1446" s="292">
        <v>69922</v>
      </c>
      <c r="L1446" s="291"/>
    </row>
    <row r="1447" spans="1:12">
      <c r="A1447" s="292">
        <v>69939</v>
      </c>
      <c r="B1447" s="291" t="s">
        <v>3918</v>
      </c>
      <c r="C1447" s="291" t="s">
        <v>4098</v>
      </c>
      <c r="D1447" s="292">
        <v>3</v>
      </c>
      <c r="E1447" s="292">
        <v>69939</v>
      </c>
      <c r="F1447" s="293">
        <v>105630374</v>
      </c>
      <c r="G1447" s="293">
        <v>19146513</v>
      </c>
      <c r="H1447" s="292">
        <v>4403</v>
      </c>
      <c r="I1447" s="292">
        <v>51</v>
      </c>
      <c r="J1447" s="291" t="s">
        <v>739</v>
      </c>
      <c r="K1447" s="292">
        <v>69939</v>
      </c>
      <c r="L1447" s="291"/>
    </row>
    <row r="1448" spans="1:12">
      <c r="A1448" s="292">
        <v>69945</v>
      </c>
      <c r="B1448" s="291" t="s">
        <v>3918</v>
      </c>
      <c r="C1448" s="291" t="s">
        <v>4099</v>
      </c>
      <c r="D1448" s="292">
        <v>3</v>
      </c>
      <c r="E1448" s="292">
        <v>69945</v>
      </c>
      <c r="F1448" s="293">
        <v>108351686</v>
      </c>
      <c r="G1448" s="293">
        <v>15738446</v>
      </c>
      <c r="H1448" s="292">
        <v>4409</v>
      </c>
      <c r="I1448" s="292">
        <v>57</v>
      </c>
      <c r="J1448" s="291" t="s">
        <v>3879</v>
      </c>
      <c r="K1448" s="292">
        <v>69945</v>
      </c>
      <c r="L1448" s="291"/>
    </row>
    <row r="1449" spans="1:12">
      <c r="A1449" s="292">
        <v>69954</v>
      </c>
      <c r="B1449" s="291" t="s">
        <v>3918</v>
      </c>
      <c r="C1449" s="291" t="s">
        <v>3880</v>
      </c>
      <c r="D1449" s="292">
        <v>3</v>
      </c>
      <c r="E1449" s="292">
        <v>69954</v>
      </c>
      <c r="F1449" s="293">
        <v>105100262</v>
      </c>
      <c r="G1449" s="293">
        <v>2038502</v>
      </c>
      <c r="H1449" s="292">
        <v>4418</v>
      </c>
      <c r="I1449" s="292">
        <v>66</v>
      </c>
      <c r="J1449" s="291" t="s">
        <v>3880</v>
      </c>
      <c r="K1449" s="292">
        <v>69954</v>
      </c>
      <c r="L1449" s="291"/>
    </row>
    <row r="1450" spans="1:12">
      <c r="A1450" s="292">
        <v>70155</v>
      </c>
      <c r="B1450" s="291" t="s">
        <v>3918</v>
      </c>
      <c r="C1450" s="291" t="s">
        <v>1360</v>
      </c>
      <c r="D1450" s="292">
        <v>3</v>
      </c>
      <c r="E1450" s="292">
        <v>70155</v>
      </c>
      <c r="F1450" s="293">
        <v>105760398</v>
      </c>
      <c r="G1450" s="293">
        <v>21209592</v>
      </c>
      <c r="H1450" s="292">
        <v>4619</v>
      </c>
      <c r="I1450" s="292">
        <v>11</v>
      </c>
      <c r="J1450" s="291" t="s">
        <v>1361</v>
      </c>
      <c r="K1450" s="292">
        <v>70155</v>
      </c>
      <c r="L1450" s="291"/>
    </row>
    <row r="1451" spans="1:12">
      <c r="A1451" s="292">
        <v>70156</v>
      </c>
      <c r="B1451" s="296"/>
      <c r="C1451" s="291" t="s">
        <v>4100</v>
      </c>
      <c r="D1451" s="292">
        <v>3</v>
      </c>
      <c r="E1451" s="292">
        <v>70156</v>
      </c>
      <c r="F1451" s="293">
        <v>106628361</v>
      </c>
      <c r="G1451" s="293">
        <v>10771967</v>
      </c>
      <c r="H1451" s="292">
        <v>4620</v>
      </c>
      <c r="I1451" s="292">
        <v>12</v>
      </c>
      <c r="J1451" s="291" t="s">
        <v>270</v>
      </c>
      <c r="K1451" s="292">
        <v>70156</v>
      </c>
      <c r="L1451" s="291"/>
    </row>
    <row r="1452" spans="1:12">
      <c r="A1452" s="292">
        <v>70195</v>
      </c>
      <c r="B1452" s="291" t="s">
        <v>3918</v>
      </c>
      <c r="C1452" s="291" t="s">
        <v>2219</v>
      </c>
      <c r="D1452" s="292">
        <v>3</v>
      </c>
      <c r="E1452" s="292">
        <v>70195</v>
      </c>
      <c r="F1452" s="293">
        <v>105267886</v>
      </c>
      <c r="G1452" s="293">
        <v>19045706</v>
      </c>
      <c r="H1452" s="292">
        <v>4659</v>
      </c>
      <c r="I1452" s="292">
        <v>51</v>
      </c>
      <c r="J1452" s="291" t="s">
        <v>2219</v>
      </c>
      <c r="K1452" s="292">
        <v>70195</v>
      </c>
      <c r="L1452" s="291"/>
    </row>
    <row r="1453" spans="1:12">
      <c r="A1453" s="292">
        <v>70201</v>
      </c>
      <c r="B1453" s="291" t="s">
        <v>3918</v>
      </c>
      <c r="C1453" s="291" t="s">
        <v>4101</v>
      </c>
      <c r="D1453" s="292">
        <v>3</v>
      </c>
      <c r="E1453" s="292">
        <v>70201</v>
      </c>
      <c r="F1453" s="293">
        <v>108306219</v>
      </c>
      <c r="G1453" s="293">
        <v>15488089</v>
      </c>
      <c r="H1453" s="292">
        <v>4665</v>
      </c>
      <c r="I1453" s="292">
        <v>57</v>
      </c>
      <c r="J1453" s="291" t="s">
        <v>1044</v>
      </c>
      <c r="K1453" s="292">
        <v>70201</v>
      </c>
      <c r="L1453" s="291"/>
    </row>
    <row r="1454" spans="1:12">
      <c r="A1454" s="292">
        <v>70210</v>
      </c>
      <c r="B1454" s="291" t="s">
        <v>3918</v>
      </c>
      <c r="C1454" s="291" t="s">
        <v>1771</v>
      </c>
      <c r="D1454" s="292">
        <v>3</v>
      </c>
      <c r="E1454" s="292">
        <v>70210</v>
      </c>
      <c r="F1454" s="293">
        <v>104945855</v>
      </c>
      <c r="G1454" s="293">
        <v>20254411</v>
      </c>
      <c r="H1454" s="292">
        <v>4674</v>
      </c>
      <c r="I1454" s="292">
        <v>66</v>
      </c>
      <c r="J1454" s="291" t="s">
        <v>1771</v>
      </c>
      <c r="K1454" s="292">
        <v>70210</v>
      </c>
      <c r="L1454" s="291"/>
    </row>
    <row r="1455" spans="1:12">
      <c r="A1455" s="292">
        <v>70411</v>
      </c>
      <c r="B1455" s="291" t="s">
        <v>3918</v>
      </c>
      <c r="C1455" s="291" t="s">
        <v>1027</v>
      </c>
      <c r="D1455" s="292">
        <v>3</v>
      </c>
      <c r="E1455" s="292">
        <v>70411</v>
      </c>
      <c r="F1455" s="293">
        <v>105744043</v>
      </c>
      <c r="G1455" s="293">
        <v>20686237</v>
      </c>
      <c r="H1455" s="292">
        <v>4875</v>
      </c>
      <c r="I1455" s="292">
        <v>11</v>
      </c>
      <c r="J1455" s="291" t="s">
        <v>75</v>
      </c>
      <c r="K1455" s="292">
        <v>70411</v>
      </c>
      <c r="L1455" s="291"/>
    </row>
    <row r="1456" spans="1:12">
      <c r="A1456" s="292">
        <v>70412</v>
      </c>
      <c r="B1456" s="296"/>
      <c r="C1456" s="291" t="s">
        <v>4102</v>
      </c>
      <c r="D1456" s="292">
        <v>3</v>
      </c>
      <c r="E1456" s="292">
        <v>70412</v>
      </c>
      <c r="F1456" s="293">
        <v>106729106</v>
      </c>
      <c r="G1456" s="293">
        <v>10882836</v>
      </c>
      <c r="H1456" s="292">
        <v>4876</v>
      </c>
      <c r="I1456" s="292">
        <v>12</v>
      </c>
      <c r="J1456" s="291" t="s">
        <v>3881</v>
      </c>
      <c r="K1456" s="292">
        <v>70412</v>
      </c>
      <c r="L1456" s="291"/>
    </row>
    <row r="1457" spans="1:12" ht="31.5">
      <c r="A1457" s="292">
        <v>70451</v>
      </c>
      <c r="B1457" s="291" t="s">
        <v>3918</v>
      </c>
      <c r="C1457" s="291" t="s">
        <v>3882</v>
      </c>
      <c r="D1457" s="292">
        <v>3</v>
      </c>
      <c r="E1457" s="292">
        <v>70451</v>
      </c>
      <c r="F1457" s="293">
        <v>105335551</v>
      </c>
      <c r="G1457" s="293">
        <v>18778921</v>
      </c>
      <c r="H1457" s="292">
        <v>4915</v>
      </c>
      <c r="I1457" s="292">
        <v>51</v>
      </c>
      <c r="J1457" s="291" t="s">
        <v>3882</v>
      </c>
      <c r="K1457" s="292">
        <v>70451</v>
      </c>
      <c r="L1457" s="291"/>
    </row>
    <row r="1458" spans="1:12">
      <c r="A1458" s="292">
        <v>70466</v>
      </c>
      <c r="B1458" s="291" t="s">
        <v>3918</v>
      </c>
      <c r="C1458" s="291" t="s">
        <v>3883</v>
      </c>
      <c r="D1458" s="292">
        <v>3</v>
      </c>
      <c r="E1458" s="292">
        <v>70466</v>
      </c>
      <c r="F1458" s="293">
        <v>105781868</v>
      </c>
      <c r="G1458" s="293">
        <v>19730367</v>
      </c>
      <c r="H1458" s="292">
        <v>4930</v>
      </c>
      <c r="I1458" s="292">
        <v>66</v>
      </c>
      <c r="J1458" s="291" t="s">
        <v>3883</v>
      </c>
      <c r="K1458" s="292">
        <v>70466</v>
      </c>
      <c r="L1458" s="291"/>
    </row>
    <row r="1459" spans="1:12">
      <c r="A1459" s="292">
        <v>70667</v>
      </c>
      <c r="B1459" s="291" t="s">
        <v>3918</v>
      </c>
      <c r="C1459" s="291" t="s">
        <v>1304</v>
      </c>
      <c r="D1459" s="292">
        <v>3</v>
      </c>
      <c r="E1459" s="292">
        <v>70667</v>
      </c>
      <c r="F1459" s="293">
        <v>105664102</v>
      </c>
      <c r="G1459" s="293">
        <v>21086477</v>
      </c>
      <c r="H1459" s="292">
        <v>5131</v>
      </c>
      <c r="I1459" s="292">
        <v>11</v>
      </c>
      <c r="J1459" s="291" t="s">
        <v>1305</v>
      </c>
      <c r="K1459" s="292">
        <v>70667</v>
      </c>
      <c r="L1459" s="291"/>
    </row>
    <row r="1460" spans="1:12">
      <c r="A1460" s="292">
        <v>70668</v>
      </c>
      <c r="B1460" s="291" t="s">
        <v>3918</v>
      </c>
      <c r="C1460" s="291" t="s">
        <v>4103</v>
      </c>
      <c r="D1460" s="292">
        <v>3</v>
      </c>
      <c r="E1460" s="292">
        <v>70668</v>
      </c>
      <c r="F1460" s="293">
        <v>106568428</v>
      </c>
      <c r="G1460" s="293">
        <v>10690181</v>
      </c>
      <c r="H1460" s="292">
        <v>5132</v>
      </c>
      <c r="I1460" s="292">
        <v>12</v>
      </c>
      <c r="J1460" s="291" t="s">
        <v>1238</v>
      </c>
      <c r="K1460" s="292">
        <v>70668</v>
      </c>
      <c r="L1460" s="291"/>
    </row>
    <row r="1461" spans="1:12">
      <c r="A1461" s="292">
        <v>70707</v>
      </c>
      <c r="B1461" s="291" t="s">
        <v>3918</v>
      </c>
      <c r="C1461" s="291" t="s">
        <v>92</v>
      </c>
      <c r="D1461" s="292">
        <v>3</v>
      </c>
      <c r="E1461" s="292">
        <v>70707</v>
      </c>
      <c r="F1461" s="293">
        <v>104474443</v>
      </c>
      <c r="G1461" s="293">
        <v>19262407</v>
      </c>
      <c r="H1461" s="292">
        <v>5171</v>
      </c>
      <c r="I1461" s="292">
        <v>51</v>
      </c>
      <c r="J1461" s="291" t="s">
        <v>3884</v>
      </c>
      <c r="K1461" s="292">
        <v>70707</v>
      </c>
      <c r="L1461" s="291"/>
    </row>
    <row r="1462" spans="1:12">
      <c r="A1462" s="292">
        <v>70722</v>
      </c>
      <c r="B1462" s="291" t="s">
        <v>3918</v>
      </c>
      <c r="C1462" s="291" t="s">
        <v>749</v>
      </c>
      <c r="D1462" s="292">
        <v>3</v>
      </c>
      <c r="E1462" s="292">
        <v>70722</v>
      </c>
      <c r="F1462" s="293">
        <v>105673275</v>
      </c>
      <c r="G1462" s="293">
        <v>20130107</v>
      </c>
      <c r="H1462" s="292">
        <v>5186</v>
      </c>
      <c r="I1462" s="292">
        <v>66</v>
      </c>
      <c r="J1462" s="291" t="s">
        <v>3886</v>
      </c>
      <c r="K1462" s="292">
        <v>70722</v>
      </c>
      <c r="L1462" s="291"/>
    </row>
    <row r="1463" spans="1:12">
      <c r="A1463" s="292">
        <v>70923</v>
      </c>
      <c r="B1463" s="291" t="s">
        <v>3918</v>
      </c>
      <c r="C1463" s="291" t="s">
        <v>1311</v>
      </c>
      <c r="D1463" s="292">
        <v>3</v>
      </c>
      <c r="E1463" s="292">
        <v>70923</v>
      </c>
      <c r="F1463" s="293">
        <v>105847915</v>
      </c>
      <c r="G1463" s="293">
        <v>21163119</v>
      </c>
      <c r="H1463" s="292">
        <v>5387</v>
      </c>
      <c r="I1463" s="292">
        <v>11</v>
      </c>
      <c r="J1463" s="291" t="s">
        <v>1311</v>
      </c>
      <c r="K1463" s="292">
        <v>70923</v>
      </c>
      <c r="L1463" s="291"/>
    </row>
    <row r="1464" spans="1:12">
      <c r="A1464" s="292">
        <v>70924</v>
      </c>
      <c r="B1464" s="291" t="s">
        <v>3918</v>
      </c>
      <c r="C1464" s="291" t="s">
        <v>4104</v>
      </c>
      <c r="D1464" s="292">
        <v>3</v>
      </c>
      <c r="E1464" s="292">
        <v>70924</v>
      </c>
      <c r="F1464" s="293">
        <v>106972303</v>
      </c>
      <c r="G1464" s="293">
        <v>10416369</v>
      </c>
      <c r="H1464" s="292">
        <v>5388</v>
      </c>
      <c r="I1464" s="292">
        <v>12</v>
      </c>
      <c r="J1464" s="291" t="s">
        <v>3887</v>
      </c>
      <c r="K1464" s="292">
        <v>70924</v>
      </c>
      <c r="L1464" s="291"/>
    </row>
    <row r="1465" spans="1:12">
      <c r="A1465" s="292">
        <v>70963</v>
      </c>
      <c r="B1465" s="291" t="s">
        <v>3918</v>
      </c>
      <c r="C1465" s="291" t="s">
        <v>757</v>
      </c>
      <c r="D1465" s="292">
        <v>3</v>
      </c>
      <c r="E1465" s="292">
        <v>70963</v>
      </c>
      <c r="F1465" s="293">
        <v>105471811</v>
      </c>
      <c r="G1465" s="293">
        <v>18998347</v>
      </c>
      <c r="H1465" s="292">
        <v>5427</v>
      </c>
      <c r="I1465" s="292">
        <v>51</v>
      </c>
      <c r="J1465" s="291" t="s">
        <v>757</v>
      </c>
      <c r="K1465" s="292">
        <v>70963</v>
      </c>
      <c r="L1465" s="291"/>
    </row>
    <row r="1466" spans="1:12">
      <c r="A1466" s="292">
        <v>70978</v>
      </c>
      <c r="B1466" s="291" t="s">
        <v>3918</v>
      </c>
      <c r="C1466" s="291" t="s">
        <v>4105</v>
      </c>
      <c r="D1466" s="292">
        <v>3</v>
      </c>
      <c r="E1466" s="292">
        <v>70978</v>
      </c>
      <c r="F1466" s="293">
        <v>105678583</v>
      </c>
      <c r="G1466" s="293">
        <v>19886482</v>
      </c>
      <c r="H1466" s="292">
        <v>5442</v>
      </c>
      <c r="I1466" s="292">
        <v>66</v>
      </c>
      <c r="J1466" s="291" t="s">
        <v>3888</v>
      </c>
      <c r="K1466" s="292">
        <v>70978</v>
      </c>
      <c r="L1466" s="291"/>
    </row>
    <row r="1467" spans="1:12">
      <c r="A1467" s="292">
        <v>71179</v>
      </c>
      <c r="B1467" s="291" t="s">
        <v>3918</v>
      </c>
      <c r="C1467" s="291" t="s">
        <v>1432</v>
      </c>
      <c r="D1467" s="292">
        <v>3</v>
      </c>
      <c r="E1467" s="292">
        <v>71179</v>
      </c>
      <c r="F1467" s="293">
        <v>105765573</v>
      </c>
      <c r="G1467" s="293">
        <v>20731419</v>
      </c>
      <c r="H1467" s="292">
        <v>5643</v>
      </c>
      <c r="I1467" s="292">
        <v>11</v>
      </c>
      <c r="J1467" s="291" t="s">
        <v>3889</v>
      </c>
      <c r="K1467" s="292">
        <v>71179</v>
      </c>
      <c r="L1467" s="291"/>
    </row>
    <row r="1468" spans="1:12">
      <c r="A1468" s="292">
        <v>71180</v>
      </c>
      <c r="B1468" s="291" t="s">
        <v>3918</v>
      </c>
      <c r="C1468" s="291" t="s">
        <v>3890</v>
      </c>
      <c r="D1468" s="292">
        <v>3</v>
      </c>
      <c r="E1468" s="292">
        <v>71180</v>
      </c>
      <c r="F1468" s="293">
        <v>106486004</v>
      </c>
      <c r="G1468" s="293">
        <v>1096847</v>
      </c>
      <c r="H1468" s="292">
        <v>5644</v>
      </c>
      <c r="I1468" s="292">
        <v>12</v>
      </c>
      <c r="J1468" s="291" t="s">
        <v>3890</v>
      </c>
      <c r="K1468" s="292">
        <v>71180</v>
      </c>
      <c r="L1468" s="291"/>
    </row>
    <row r="1469" spans="1:12">
      <c r="A1469" s="292">
        <v>71234</v>
      </c>
      <c r="B1469" s="291" t="s">
        <v>3918</v>
      </c>
      <c r="C1469" s="291" t="s">
        <v>2232</v>
      </c>
      <c r="D1469" s="292">
        <v>3</v>
      </c>
      <c r="E1469" s="292">
        <v>71234</v>
      </c>
      <c r="F1469" s="293">
        <v>105405984</v>
      </c>
      <c r="G1469" s="293">
        <v>19911108</v>
      </c>
      <c r="H1469" s="292">
        <v>5698</v>
      </c>
      <c r="I1469" s="292">
        <v>66</v>
      </c>
      <c r="J1469" s="291" t="s">
        <v>3891</v>
      </c>
      <c r="K1469" s="292">
        <v>71234</v>
      </c>
      <c r="L1469" s="291"/>
    </row>
    <row r="1470" spans="1:12">
      <c r="A1470" s="292">
        <v>71435</v>
      </c>
      <c r="B1470" s="291" t="s">
        <v>3918</v>
      </c>
      <c r="C1470" s="291" t="s">
        <v>1367</v>
      </c>
      <c r="D1470" s="292">
        <v>3</v>
      </c>
      <c r="E1470" s="292">
        <v>71435</v>
      </c>
      <c r="F1470" s="293">
        <v>105917275</v>
      </c>
      <c r="G1470" s="293">
        <v>20782256</v>
      </c>
      <c r="H1470" s="292">
        <v>5899</v>
      </c>
      <c r="I1470" s="292">
        <v>11</v>
      </c>
      <c r="J1470" s="291" t="s">
        <v>1368</v>
      </c>
      <c r="K1470" s="292">
        <v>71435</v>
      </c>
      <c r="L1470" s="291"/>
    </row>
    <row r="1471" spans="1:12">
      <c r="A1471" s="292">
        <v>71436</v>
      </c>
      <c r="B1471" s="291" t="s">
        <v>3918</v>
      </c>
      <c r="C1471" s="291" t="s">
        <v>3892</v>
      </c>
      <c r="D1471" s="292">
        <v>3</v>
      </c>
      <c r="E1471" s="292">
        <v>71436</v>
      </c>
      <c r="F1471" s="293">
        <v>106596528</v>
      </c>
      <c r="G1471" s="293">
        <v>10888378</v>
      </c>
      <c r="H1471" s="292">
        <v>5900</v>
      </c>
      <c r="I1471" s="292">
        <v>12</v>
      </c>
      <c r="J1471" s="291" t="s">
        <v>3892</v>
      </c>
      <c r="K1471" s="292">
        <v>71436</v>
      </c>
      <c r="L1471" s="291"/>
    </row>
    <row r="1472" spans="1:12">
      <c r="A1472" s="292">
        <v>71490</v>
      </c>
      <c r="B1472" s="291" t="s">
        <v>3918</v>
      </c>
      <c r="C1472" s="291" t="s">
        <v>3893</v>
      </c>
      <c r="D1472" s="292">
        <v>3</v>
      </c>
      <c r="E1472" s="292">
        <v>71490</v>
      </c>
      <c r="F1472" s="293">
        <v>105347255</v>
      </c>
      <c r="G1472" s="293">
        <v>19902755</v>
      </c>
      <c r="H1472" s="292">
        <v>5954</v>
      </c>
      <c r="I1472" s="292">
        <v>66</v>
      </c>
      <c r="J1472" s="291" t="s">
        <v>3893</v>
      </c>
      <c r="K1472" s="292">
        <v>71490</v>
      </c>
      <c r="L1472" s="291"/>
    </row>
    <row r="1473" spans="1:12">
      <c r="A1473" s="292">
        <v>71691</v>
      </c>
      <c r="B1473" s="291" t="s">
        <v>3918</v>
      </c>
      <c r="C1473" s="291" t="s">
        <v>653</v>
      </c>
      <c r="D1473" s="292">
        <v>3</v>
      </c>
      <c r="E1473" s="292">
        <v>71691</v>
      </c>
      <c r="F1473" s="293">
        <v>105540352</v>
      </c>
      <c r="G1473" s="293">
        <v>21107497</v>
      </c>
      <c r="H1473" s="292">
        <v>6155</v>
      </c>
      <c r="I1473" s="292">
        <v>11</v>
      </c>
      <c r="J1473" s="291" t="s">
        <v>653</v>
      </c>
      <c r="K1473" s="292">
        <v>71691</v>
      </c>
      <c r="L1473" s="291"/>
    </row>
    <row r="1474" spans="1:12">
      <c r="A1474" s="292">
        <v>71692</v>
      </c>
      <c r="B1474" s="291" t="s">
        <v>3918</v>
      </c>
      <c r="C1474" s="291" t="s">
        <v>3894</v>
      </c>
      <c r="D1474" s="292">
        <v>3</v>
      </c>
      <c r="E1474" s="292">
        <v>71692</v>
      </c>
      <c r="F1474" s="293">
        <v>10673924</v>
      </c>
      <c r="G1474" s="293">
        <v>10697455</v>
      </c>
      <c r="H1474" s="292">
        <v>6156</v>
      </c>
      <c r="I1474" s="292">
        <v>12</v>
      </c>
      <c r="J1474" s="291" t="s">
        <v>3894</v>
      </c>
      <c r="K1474" s="292">
        <v>71692</v>
      </c>
      <c r="L1474" s="291"/>
    </row>
    <row r="1475" spans="1:12">
      <c r="A1475" s="292">
        <v>71746</v>
      </c>
      <c r="B1475" s="291" t="s">
        <v>3918</v>
      </c>
      <c r="C1475" s="291" t="s">
        <v>3895</v>
      </c>
      <c r="D1475" s="292">
        <v>3</v>
      </c>
      <c r="E1475" s="292">
        <v>71746</v>
      </c>
      <c r="F1475" s="293">
        <v>105781319</v>
      </c>
      <c r="G1475" s="293">
        <v>19451134</v>
      </c>
      <c r="H1475" s="292">
        <v>6210</v>
      </c>
      <c r="I1475" s="292">
        <v>66</v>
      </c>
      <c r="J1475" s="291" t="s">
        <v>3895</v>
      </c>
      <c r="K1475" s="292">
        <v>71746</v>
      </c>
      <c r="L1475" s="291"/>
    </row>
    <row r="1476" spans="1:12">
      <c r="A1476" s="292">
        <v>71947</v>
      </c>
      <c r="B1476" s="291" t="s">
        <v>3918</v>
      </c>
      <c r="C1476" s="291" t="s">
        <v>664</v>
      </c>
      <c r="D1476" s="292">
        <v>3</v>
      </c>
      <c r="E1476" s="292">
        <v>71947</v>
      </c>
      <c r="F1476" s="293">
        <v>105645001</v>
      </c>
      <c r="G1476" s="293">
        <v>20994431</v>
      </c>
      <c r="H1476" s="292">
        <v>6411</v>
      </c>
      <c r="I1476" s="292">
        <v>11</v>
      </c>
      <c r="J1476" s="291" t="s">
        <v>664</v>
      </c>
      <c r="K1476" s="292">
        <v>71947</v>
      </c>
      <c r="L1476" s="291"/>
    </row>
    <row r="1477" spans="1:12">
      <c r="A1477" s="292">
        <v>72002</v>
      </c>
      <c r="B1477" s="291" t="s">
        <v>3918</v>
      </c>
      <c r="C1477" s="291" t="s">
        <v>3896</v>
      </c>
      <c r="D1477" s="292">
        <v>3</v>
      </c>
      <c r="E1477" s="292">
        <v>72002</v>
      </c>
      <c r="F1477" s="293">
        <v>105606305</v>
      </c>
      <c r="G1477" s="293">
        <v>19819076</v>
      </c>
      <c r="H1477" s="292">
        <v>6466</v>
      </c>
      <c r="I1477" s="292">
        <v>66</v>
      </c>
      <c r="J1477" s="291" t="s">
        <v>3896</v>
      </c>
      <c r="K1477" s="292">
        <v>72002</v>
      </c>
      <c r="L1477" s="291"/>
    </row>
    <row r="1478" spans="1:12">
      <c r="A1478" s="292">
        <v>72203</v>
      </c>
      <c r="B1478" s="291" t="s">
        <v>3918</v>
      </c>
      <c r="C1478" s="291" t="s">
        <v>1384</v>
      </c>
      <c r="D1478" s="292">
        <v>3</v>
      </c>
      <c r="E1478" s="292">
        <v>72203</v>
      </c>
      <c r="F1478" s="293">
        <v>105848048</v>
      </c>
      <c r="G1478" s="293">
        <v>2125718</v>
      </c>
      <c r="H1478" s="292">
        <v>6667</v>
      </c>
      <c r="I1478" s="292">
        <v>11</v>
      </c>
      <c r="J1478" s="291" t="s">
        <v>1384</v>
      </c>
      <c r="K1478" s="292">
        <v>72203</v>
      </c>
      <c r="L1478" s="291"/>
    </row>
    <row r="1479" spans="1:12">
      <c r="A1479" s="292">
        <v>72258</v>
      </c>
      <c r="B1479" s="291" t="s">
        <v>3918</v>
      </c>
      <c r="C1479" s="291" t="s">
        <v>3897</v>
      </c>
      <c r="D1479" s="292">
        <v>3</v>
      </c>
      <c r="E1479" s="292">
        <v>72258</v>
      </c>
      <c r="F1479" s="293">
        <v>105619289</v>
      </c>
      <c r="G1479" s="293">
        <v>20054498</v>
      </c>
      <c r="H1479" s="292">
        <v>6722</v>
      </c>
      <c r="I1479" s="292">
        <v>66</v>
      </c>
      <c r="J1479" s="291" t="s">
        <v>3897</v>
      </c>
      <c r="K1479" s="292">
        <v>72258</v>
      </c>
      <c r="L1479" s="291"/>
    </row>
    <row r="1480" spans="1:12">
      <c r="A1480" s="292">
        <v>72459</v>
      </c>
      <c r="B1480" s="291" t="s">
        <v>3918</v>
      </c>
      <c r="C1480" s="291" t="s">
        <v>4106</v>
      </c>
      <c r="D1480" s="292">
        <v>3</v>
      </c>
      <c r="E1480" s="292">
        <v>72459</v>
      </c>
      <c r="F1480" s="293">
        <v>105574878</v>
      </c>
      <c r="G1480" s="293">
        <v>21058257</v>
      </c>
      <c r="H1480" s="292">
        <v>6923</v>
      </c>
      <c r="I1480" s="292">
        <v>11</v>
      </c>
      <c r="J1480" s="291" t="s">
        <v>1392</v>
      </c>
      <c r="K1480" s="292">
        <v>72459</v>
      </c>
      <c r="L1480" s="291"/>
    </row>
    <row r="1481" spans="1:12">
      <c r="A1481" s="292">
        <v>72514</v>
      </c>
      <c r="B1481" s="291" t="s">
        <v>3918</v>
      </c>
      <c r="C1481" s="291" t="s">
        <v>4107</v>
      </c>
      <c r="D1481" s="292">
        <v>3</v>
      </c>
      <c r="E1481" s="292">
        <v>72514</v>
      </c>
      <c r="F1481" s="293">
        <v>105652687</v>
      </c>
      <c r="G1481" s="293">
        <v>19970376</v>
      </c>
      <c r="H1481" s="292">
        <v>6978</v>
      </c>
      <c r="I1481" s="292">
        <v>66</v>
      </c>
      <c r="J1481" s="291" t="s">
        <v>3898</v>
      </c>
      <c r="K1481" s="292">
        <v>72514</v>
      </c>
      <c r="L1481" s="291"/>
    </row>
    <row r="1482" spans="1:12">
      <c r="A1482" s="292">
        <v>72715</v>
      </c>
      <c r="B1482" s="291" t="s">
        <v>3918</v>
      </c>
      <c r="C1482" s="291" t="s">
        <v>1397</v>
      </c>
      <c r="D1482" s="292">
        <v>3</v>
      </c>
      <c r="E1482" s="292">
        <v>72715</v>
      </c>
      <c r="F1482" s="293">
        <v>10576837</v>
      </c>
      <c r="G1482" s="293">
        <v>20853685</v>
      </c>
      <c r="H1482" s="292">
        <v>7179</v>
      </c>
      <c r="I1482" s="292">
        <v>11</v>
      </c>
      <c r="J1482" s="291" t="s">
        <v>1398</v>
      </c>
      <c r="K1482" s="292">
        <v>72715</v>
      </c>
      <c r="L1482" s="291"/>
    </row>
    <row r="1483" spans="1:12">
      <c r="A1483" s="292">
        <v>72971</v>
      </c>
      <c r="B1483" s="291" t="s">
        <v>3918</v>
      </c>
      <c r="C1483" s="291" t="s">
        <v>1406</v>
      </c>
      <c r="D1483" s="292">
        <v>3</v>
      </c>
      <c r="E1483" s="292">
        <v>72971</v>
      </c>
      <c r="F1483" s="293">
        <v>105844411</v>
      </c>
      <c r="G1483" s="293">
        <v>20949257</v>
      </c>
      <c r="H1483" s="292">
        <v>7435</v>
      </c>
      <c r="I1483" s="292">
        <v>11</v>
      </c>
      <c r="J1483" s="291" t="s">
        <v>1407</v>
      </c>
      <c r="K1483" s="292">
        <v>72971</v>
      </c>
      <c r="L1483" s="291"/>
    </row>
    <row r="1484" spans="1:12">
      <c r="A1484" s="292">
        <v>73227</v>
      </c>
      <c r="B1484" s="291" t="s">
        <v>3918</v>
      </c>
      <c r="C1484" s="291" t="s">
        <v>1420</v>
      </c>
      <c r="D1484" s="292">
        <v>3</v>
      </c>
      <c r="E1484" s="292">
        <v>73227</v>
      </c>
      <c r="F1484" s="293">
        <v>105864793</v>
      </c>
      <c r="G1484" s="293">
        <v>20871545</v>
      </c>
      <c r="H1484" s="292">
        <v>7691</v>
      </c>
      <c r="I1484" s="292">
        <v>11</v>
      </c>
      <c r="J1484" s="291" t="s">
        <v>1420</v>
      </c>
      <c r="K1484" s="292">
        <v>73227</v>
      </c>
      <c r="L1484" s="291"/>
    </row>
    <row r="1485" spans="1:12">
      <c r="A1485" s="292">
        <v>131339</v>
      </c>
      <c r="B1485" s="296"/>
      <c r="C1485" s="291" t="s">
        <v>17</v>
      </c>
      <c r="D1485" s="292">
        <v>3</v>
      </c>
      <c r="E1485" s="292">
        <v>131339</v>
      </c>
      <c r="F1485" s="293">
        <v>105833174</v>
      </c>
      <c r="G1485" s="293">
        <v>21032217</v>
      </c>
      <c r="H1485" s="292">
        <v>267</v>
      </c>
      <c r="I1485" s="292">
        <v>11</v>
      </c>
      <c r="J1485" s="291" t="s">
        <v>820</v>
      </c>
      <c r="K1485" s="292">
        <v>131339</v>
      </c>
      <c r="L1485" s="291"/>
    </row>
    <row r="1486" spans="1:12">
      <c r="A1486" s="292">
        <v>131340</v>
      </c>
      <c r="B1486" s="296"/>
      <c r="C1486" s="291" t="s">
        <v>4108</v>
      </c>
      <c r="D1486" s="292">
        <v>3</v>
      </c>
      <c r="E1486" s="292">
        <v>131340</v>
      </c>
      <c r="F1486" s="293">
        <v>106693125</v>
      </c>
      <c r="G1486" s="293">
        <v>10771352</v>
      </c>
      <c r="H1486" s="292">
        <v>268</v>
      </c>
      <c r="I1486" s="292">
        <v>12</v>
      </c>
      <c r="J1486" s="292">
        <v>1</v>
      </c>
      <c r="K1486" s="292">
        <v>131340</v>
      </c>
      <c r="L1486" s="291"/>
    </row>
    <row r="1487" spans="1:12">
      <c r="A1487" s="292">
        <v>131341</v>
      </c>
      <c r="B1487" s="296"/>
      <c r="C1487" s="291" t="s">
        <v>4109</v>
      </c>
      <c r="D1487" s="292">
        <v>3</v>
      </c>
      <c r="E1487" s="292">
        <v>131341</v>
      </c>
      <c r="F1487" s="293">
        <v>106663873</v>
      </c>
      <c r="G1487" s="293">
        <v>20807112</v>
      </c>
      <c r="H1487" s="292">
        <v>269</v>
      </c>
      <c r="I1487" s="292">
        <v>13</v>
      </c>
      <c r="J1487" s="291" t="s">
        <v>3591</v>
      </c>
      <c r="K1487" s="292">
        <v>131341</v>
      </c>
      <c r="L1487" s="291"/>
    </row>
    <row r="1488" spans="1:12">
      <c r="A1488" s="292">
        <v>131342</v>
      </c>
      <c r="B1488" s="296"/>
      <c r="C1488" s="291" t="s">
        <v>4110</v>
      </c>
      <c r="D1488" s="292">
        <v>3</v>
      </c>
      <c r="E1488" s="292">
        <v>131342</v>
      </c>
      <c r="F1488" s="293">
        <v>108184334</v>
      </c>
      <c r="G1488" s="293">
        <v>16036159</v>
      </c>
      <c r="H1488" s="292">
        <v>270</v>
      </c>
      <c r="I1488" s="292">
        <v>14</v>
      </c>
      <c r="J1488" s="291" t="s">
        <v>3592</v>
      </c>
      <c r="K1488" s="292">
        <v>131342</v>
      </c>
      <c r="L1488" s="291"/>
    </row>
    <row r="1489" spans="1:12">
      <c r="A1489" s="292">
        <v>131343</v>
      </c>
      <c r="B1489" s="296"/>
      <c r="C1489" s="291" t="s">
        <v>74</v>
      </c>
      <c r="D1489" s="292">
        <v>3</v>
      </c>
      <c r="E1489" s="292">
        <v>131343</v>
      </c>
      <c r="F1489" s="293">
        <v>10574929</v>
      </c>
      <c r="G1489" s="293">
        <v>10075255</v>
      </c>
      <c r="H1489" s="292">
        <v>271</v>
      </c>
      <c r="I1489" s="292">
        <v>15</v>
      </c>
      <c r="J1489" s="291" t="s">
        <v>74</v>
      </c>
      <c r="K1489" s="292">
        <v>131343</v>
      </c>
      <c r="L1489" s="291"/>
    </row>
    <row r="1490" spans="1:12">
      <c r="A1490" s="292">
        <v>131344</v>
      </c>
      <c r="B1490" s="296"/>
      <c r="C1490" s="291" t="s">
        <v>85</v>
      </c>
      <c r="D1490" s="292">
        <v>3</v>
      </c>
      <c r="E1490" s="292">
        <v>131344</v>
      </c>
      <c r="F1490" s="293">
        <v>105422887</v>
      </c>
      <c r="G1490" s="293">
        <v>10397028</v>
      </c>
      <c r="H1490" s="292">
        <v>272</v>
      </c>
      <c r="I1490" s="292">
        <v>16</v>
      </c>
      <c r="J1490" s="291" t="s">
        <v>86</v>
      </c>
      <c r="K1490" s="292">
        <v>131344</v>
      </c>
      <c r="L1490" s="291"/>
    </row>
    <row r="1491" spans="1:12">
      <c r="A1491" s="292">
        <v>131345</v>
      </c>
      <c r="B1491" s="296"/>
      <c r="C1491" s="292">
        <v>10</v>
      </c>
      <c r="D1491" s="292">
        <v>3</v>
      </c>
      <c r="E1491" s="292">
        <v>131345</v>
      </c>
      <c r="F1491" s="293">
        <v>107115373</v>
      </c>
      <c r="G1491" s="293">
        <v>10383718</v>
      </c>
      <c r="H1491" s="292">
        <v>273</v>
      </c>
      <c r="I1491" s="292">
        <v>17</v>
      </c>
      <c r="J1491" s="291" t="s">
        <v>146</v>
      </c>
      <c r="K1491" s="292">
        <v>131345</v>
      </c>
      <c r="L1491" s="291"/>
    </row>
    <row r="1492" spans="1:12">
      <c r="A1492" s="292">
        <v>131346</v>
      </c>
      <c r="B1492" s="296"/>
      <c r="C1492" s="292">
        <v>2</v>
      </c>
      <c r="D1492" s="292">
        <v>3</v>
      </c>
      <c r="E1492" s="292">
        <v>131346</v>
      </c>
      <c r="F1492" s="293">
        <v>105723259</v>
      </c>
      <c r="G1492" s="293">
        <v>9280682</v>
      </c>
      <c r="H1492" s="292">
        <v>274</v>
      </c>
      <c r="I1492" s="292">
        <v>18</v>
      </c>
      <c r="J1492" s="291" t="s">
        <v>685</v>
      </c>
      <c r="K1492" s="292">
        <v>131346</v>
      </c>
      <c r="L1492" s="291"/>
    </row>
    <row r="1493" spans="1:12">
      <c r="A1493" s="292">
        <v>131347</v>
      </c>
      <c r="B1493" s="296"/>
      <c r="C1493" s="291" t="s">
        <v>452</v>
      </c>
      <c r="D1493" s="292">
        <v>3</v>
      </c>
      <c r="E1493" s="292">
        <v>131347</v>
      </c>
      <c r="F1493" s="293">
        <v>106214358</v>
      </c>
      <c r="G1493" s="293">
        <v>21280264</v>
      </c>
      <c r="H1493" s="292">
        <v>275</v>
      </c>
      <c r="I1493" s="292">
        <v>19</v>
      </c>
      <c r="J1493" s="291" t="s">
        <v>424</v>
      </c>
      <c r="K1493" s="292">
        <v>131347</v>
      </c>
      <c r="L1493" s="291"/>
    </row>
    <row r="1494" spans="1:12">
      <c r="A1494" s="292">
        <v>131348</v>
      </c>
      <c r="B1494" s="296"/>
      <c r="C1494" s="291" t="s">
        <v>479</v>
      </c>
      <c r="D1494" s="292">
        <v>3</v>
      </c>
      <c r="E1494" s="292">
        <v>131348</v>
      </c>
      <c r="F1494" s="293">
        <v>10584629</v>
      </c>
      <c r="G1494" s="293">
        <v>22176504</v>
      </c>
      <c r="H1494" s="292">
        <v>276</v>
      </c>
      <c r="I1494" s="292">
        <v>20</v>
      </c>
      <c r="J1494" s="291" t="s">
        <v>471</v>
      </c>
      <c r="K1494" s="292">
        <v>131348</v>
      </c>
      <c r="L1494" s="291"/>
    </row>
    <row r="1495" spans="1:12">
      <c r="A1495" s="292">
        <v>131349</v>
      </c>
      <c r="B1495" s="296"/>
      <c r="C1495" s="291" t="s">
        <v>2285</v>
      </c>
      <c r="D1495" s="292">
        <v>3</v>
      </c>
      <c r="E1495" s="292">
        <v>131349</v>
      </c>
      <c r="F1495" s="293">
        <v>106095399</v>
      </c>
      <c r="G1495" s="293">
        <v>21200982</v>
      </c>
      <c r="H1495" s="292">
        <v>277</v>
      </c>
      <c r="I1495" s="292">
        <v>21</v>
      </c>
      <c r="J1495" s="291" t="s">
        <v>1888</v>
      </c>
      <c r="K1495" s="292">
        <v>131349</v>
      </c>
      <c r="L1495" s="291"/>
    </row>
    <row r="1496" spans="1:12">
      <c r="A1496" s="292">
        <v>131350</v>
      </c>
      <c r="B1496" s="296"/>
      <c r="C1496" s="292">
        <v>2</v>
      </c>
      <c r="D1496" s="292">
        <v>3</v>
      </c>
      <c r="E1496" s="292">
        <v>131350</v>
      </c>
      <c r="F1496" s="293">
        <v>10637829</v>
      </c>
      <c r="G1496" s="293">
        <v>10236171</v>
      </c>
      <c r="H1496" s="292">
        <v>278</v>
      </c>
      <c r="I1496" s="292">
        <v>22</v>
      </c>
      <c r="J1496" s="291" t="s">
        <v>318</v>
      </c>
      <c r="K1496" s="292">
        <v>131350</v>
      </c>
      <c r="L1496" s="291"/>
    </row>
    <row r="1497" spans="1:12">
      <c r="A1497" s="292">
        <v>131351</v>
      </c>
      <c r="B1497" s="296"/>
      <c r="C1497" s="291" t="s">
        <v>4111</v>
      </c>
      <c r="D1497" s="292">
        <v>3</v>
      </c>
      <c r="E1497" s="292">
        <v>131351</v>
      </c>
      <c r="F1497" s="293">
        <v>106659882</v>
      </c>
      <c r="G1497" s="293">
        <v>10969169</v>
      </c>
      <c r="H1497" s="292">
        <v>279</v>
      </c>
      <c r="I1497" s="292">
        <v>23</v>
      </c>
      <c r="J1497" s="291" t="s">
        <v>2899</v>
      </c>
      <c r="K1497" s="292">
        <v>131351</v>
      </c>
      <c r="L1497" s="291"/>
    </row>
    <row r="1498" spans="1:12">
      <c r="A1498" s="292">
        <v>131352</v>
      </c>
      <c r="B1498" s="296"/>
      <c r="C1498" s="291" t="s">
        <v>1121</v>
      </c>
      <c r="D1498" s="292">
        <v>3</v>
      </c>
      <c r="E1498" s="292">
        <v>131352</v>
      </c>
      <c r="F1498" s="293">
        <v>109218256</v>
      </c>
      <c r="G1498" s="293">
        <v>13783204</v>
      </c>
      <c r="H1498" s="292">
        <v>280</v>
      </c>
      <c r="I1498" s="292">
        <v>24</v>
      </c>
      <c r="J1498" s="291" t="s">
        <v>3593</v>
      </c>
      <c r="K1498" s="292">
        <v>131352</v>
      </c>
      <c r="L1498" s="291"/>
    </row>
    <row r="1499" spans="1:12">
      <c r="A1499" s="292">
        <v>131353</v>
      </c>
      <c r="B1499" s="296"/>
      <c r="C1499" s="291" t="s">
        <v>513</v>
      </c>
      <c r="D1499" s="292">
        <v>3</v>
      </c>
      <c r="E1499" s="292">
        <v>131353</v>
      </c>
      <c r="F1499" s="293">
        <v>10690491</v>
      </c>
      <c r="G1499" s="293">
        <v>11539882</v>
      </c>
      <c r="H1499" s="292">
        <v>281</v>
      </c>
      <c r="I1499" s="292">
        <v>25</v>
      </c>
      <c r="J1499" s="291" t="s">
        <v>2112</v>
      </c>
      <c r="K1499" s="292">
        <v>131353</v>
      </c>
      <c r="L1499" s="291"/>
    </row>
    <row r="1500" spans="1:12">
      <c r="A1500" s="292">
        <v>131354</v>
      </c>
      <c r="B1500" s="296"/>
      <c r="C1500" s="291" t="s">
        <v>2355</v>
      </c>
      <c r="D1500" s="292">
        <v>3</v>
      </c>
      <c r="E1500" s="292">
        <v>131354</v>
      </c>
      <c r="F1500" s="293">
        <v>108088343</v>
      </c>
      <c r="G1500" s="293">
        <v>10919141</v>
      </c>
      <c r="H1500" s="292">
        <v>282</v>
      </c>
      <c r="I1500" s="292">
        <v>26</v>
      </c>
      <c r="J1500" s="291" t="s">
        <v>3594</v>
      </c>
      <c r="K1500" s="292">
        <v>131354</v>
      </c>
      <c r="L1500" s="291"/>
    </row>
    <row r="1501" spans="1:12">
      <c r="A1501" s="292">
        <v>131355</v>
      </c>
      <c r="B1501" s="296"/>
      <c r="C1501" s="292">
        <v>2</v>
      </c>
      <c r="D1501" s="292">
        <v>3</v>
      </c>
      <c r="E1501" s="292">
        <v>131355</v>
      </c>
      <c r="F1501" s="293">
        <v>105146711</v>
      </c>
      <c r="G1501" s="293">
        <v>917925</v>
      </c>
      <c r="H1501" s="292">
        <v>283</v>
      </c>
      <c r="I1501" s="292">
        <v>27</v>
      </c>
      <c r="J1501" s="291" t="s">
        <v>3574</v>
      </c>
      <c r="K1501" s="292">
        <v>131355</v>
      </c>
      <c r="L1501" s="291"/>
    </row>
    <row r="1502" spans="1:12">
      <c r="A1502" s="292">
        <v>131356</v>
      </c>
      <c r="B1502" s="296"/>
      <c r="C1502" s="291" t="s">
        <v>4112</v>
      </c>
      <c r="D1502" s="292">
        <v>3</v>
      </c>
      <c r="E1502" s="292">
        <v>131356</v>
      </c>
      <c r="F1502" s="293">
        <v>10628156</v>
      </c>
      <c r="G1502" s="293">
        <v>22639342</v>
      </c>
      <c r="H1502" s="292">
        <v>284</v>
      </c>
      <c r="I1502" s="292">
        <v>28</v>
      </c>
      <c r="J1502" s="291" t="s">
        <v>3575</v>
      </c>
      <c r="K1502" s="292">
        <v>131356</v>
      </c>
      <c r="L1502" s="291"/>
    </row>
    <row r="1503" spans="1:12" ht="31.5">
      <c r="A1503" s="292">
        <v>131357</v>
      </c>
      <c r="B1503" s="296"/>
      <c r="C1503" s="291" t="s">
        <v>4113</v>
      </c>
      <c r="D1503" s="292">
        <v>3</v>
      </c>
      <c r="E1503" s="292">
        <v>131357</v>
      </c>
      <c r="F1503" s="293">
        <v>108001533</v>
      </c>
      <c r="G1503" s="293">
        <v>12631249</v>
      </c>
      <c r="H1503" s="292">
        <v>285</v>
      </c>
      <c r="I1503" s="292">
        <v>29</v>
      </c>
      <c r="J1503" s="291" t="s">
        <v>3596</v>
      </c>
      <c r="K1503" s="292">
        <v>131357</v>
      </c>
      <c r="L1503" s="291"/>
    </row>
    <row r="1504" spans="1:12">
      <c r="A1504" s="292">
        <v>131358</v>
      </c>
      <c r="B1504" s="296"/>
      <c r="C1504" s="291" t="s">
        <v>247</v>
      </c>
      <c r="D1504" s="292">
        <v>3</v>
      </c>
      <c r="E1504" s="292">
        <v>131358</v>
      </c>
      <c r="F1504" s="293">
        <v>10767587</v>
      </c>
      <c r="G1504" s="293">
        <v>12007227</v>
      </c>
      <c r="H1504" s="292">
        <v>286</v>
      </c>
      <c r="I1504" s="292">
        <v>30</v>
      </c>
      <c r="J1504" s="291" t="s">
        <v>226</v>
      </c>
      <c r="K1504" s="292">
        <v>131358</v>
      </c>
      <c r="L1504" s="291"/>
    </row>
    <row r="1505" spans="1:12">
      <c r="A1505" s="292">
        <v>131359</v>
      </c>
      <c r="B1505" s="296"/>
      <c r="C1505" s="291" t="s">
        <v>20</v>
      </c>
      <c r="D1505" s="292">
        <v>3</v>
      </c>
      <c r="E1505" s="292">
        <v>131359</v>
      </c>
      <c r="F1505" s="293">
        <v>103015215</v>
      </c>
      <c r="G1505" s="293">
        <v>21384681</v>
      </c>
      <c r="H1505" s="292">
        <v>287</v>
      </c>
      <c r="I1505" s="292">
        <v>31</v>
      </c>
      <c r="J1505" s="291" t="s">
        <v>3599</v>
      </c>
      <c r="K1505" s="292">
        <v>131359</v>
      </c>
      <c r="L1505" s="291"/>
    </row>
    <row r="1506" spans="1:12">
      <c r="A1506" s="292">
        <v>131360</v>
      </c>
      <c r="B1506" s="296"/>
      <c r="C1506" s="291" t="s">
        <v>4114</v>
      </c>
      <c r="D1506" s="292">
        <v>3</v>
      </c>
      <c r="E1506" s="292">
        <v>131360</v>
      </c>
      <c r="F1506" s="293">
        <v>106862849</v>
      </c>
      <c r="G1506" s="293">
        <v>10934488</v>
      </c>
      <c r="H1506" s="292">
        <v>288</v>
      </c>
      <c r="I1506" s="292">
        <v>32</v>
      </c>
      <c r="J1506" s="291" t="s">
        <v>281</v>
      </c>
      <c r="K1506" s="292">
        <v>131360</v>
      </c>
      <c r="L1506" s="291"/>
    </row>
    <row r="1507" spans="1:12">
      <c r="A1507" s="292">
        <v>131361</v>
      </c>
      <c r="B1507" s="296"/>
      <c r="C1507" s="292">
        <v>11</v>
      </c>
      <c r="D1507" s="292">
        <v>3</v>
      </c>
      <c r="E1507" s="292">
        <v>131361</v>
      </c>
      <c r="F1507" s="293">
        <v>105580434</v>
      </c>
      <c r="G1507" s="293">
        <v>10486166</v>
      </c>
      <c r="H1507" s="292">
        <v>289</v>
      </c>
      <c r="I1507" s="292">
        <v>33</v>
      </c>
      <c r="J1507" s="291" t="s">
        <v>3600</v>
      </c>
      <c r="K1507" s="292">
        <v>131361</v>
      </c>
      <c r="L1507" s="291"/>
    </row>
    <row r="1508" spans="1:12">
      <c r="A1508" s="292">
        <v>131362</v>
      </c>
      <c r="B1508" s="296"/>
      <c r="C1508" s="291" t="s">
        <v>1125</v>
      </c>
      <c r="D1508" s="292">
        <v>3</v>
      </c>
      <c r="E1508" s="292">
        <v>131362</v>
      </c>
      <c r="F1508" s="293">
        <v>107992736</v>
      </c>
      <c r="G1508" s="293">
        <v>13976987</v>
      </c>
      <c r="H1508" s="292">
        <v>290</v>
      </c>
      <c r="I1508" s="292">
        <v>34</v>
      </c>
      <c r="J1508" s="291" t="s">
        <v>1055</v>
      </c>
      <c r="K1508" s="292">
        <v>131362</v>
      </c>
      <c r="L1508" s="291"/>
    </row>
    <row r="1509" spans="1:12">
      <c r="A1509" s="292">
        <v>131363</v>
      </c>
      <c r="B1509" s="296"/>
      <c r="C1509" s="291" t="s">
        <v>1442</v>
      </c>
      <c r="D1509" s="292">
        <v>3</v>
      </c>
      <c r="E1509" s="292">
        <v>131363</v>
      </c>
      <c r="F1509" s="293">
        <v>10501274</v>
      </c>
      <c r="G1509" s="293">
        <v>22837618</v>
      </c>
      <c r="H1509" s="292">
        <v>291</v>
      </c>
      <c r="I1509" s="292">
        <v>35</v>
      </c>
      <c r="J1509" s="291" t="s">
        <v>3577</v>
      </c>
      <c r="K1509" s="292">
        <v>131363</v>
      </c>
      <c r="L1509" s="291"/>
    </row>
    <row r="1510" spans="1:12">
      <c r="A1510" s="292">
        <v>131364</v>
      </c>
      <c r="B1510" s="296"/>
      <c r="C1510" s="291" t="s">
        <v>816</v>
      </c>
      <c r="D1510" s="292">
        <v>3</v>
      </c>
      <c r="E1510" s="292">
        <v>131364</v>
      </c>
      <c r="F1510" s="293">
        <v>105917029</v>
      </c>
      <c r="G1510" s="293">
        <v>20537684</v>
      </c>
      <c r="H1510" s="292">
        <v>292</v>
      </c>
      <c r="I1510" s="292">
        <v>36</v>
      </c>
      <c r="J1510" s="291" t="s">
        <v>1175</v>
      </c>
      <c r="K1510" s="292">
        <v>131364</v>
      </c>
      <c r="L1510" s="291"/>
    </row>
    <row r="1511" spans="1:12">
      <c r="A1511" s="292">
        <v>131365</v>
      </c>
      <c r="B1511" s="296"/>
      <c r="C1511" s="291" t="s">
        <v>1619</v>
      </c>
      <c r="D1511" s="292">
        <v>3</v>
      </c>
      <c r="E1511" s="292">
        <v>131365</v>
      </c>
      <c r="F1511" s="293">
        <v>105911046</v>
      </c>
      <c r="G1511" s="293">
        <v>18321164</v>
      </c>
      <c r="H1511" s="292">
        <v>293</v>
      </c>
      <c r="I1511" s="292">
        <v>37</v>
      </c>
      <c r="J1511" s="291" t="s">
        <v>1592</v>
      </c>
      <c r="K1511" s="292">
        <v>131365</v>
      </c>
      <c r="L1511" s="291"/>
    </row>
    <row r="1512" spans="1:12">
      <c r="A1512" s="292">
        <v>131366</v>
      </c>
      <c r="B1512" s="296"/>
      <c r="C1512" s="291" t="s">
        <v>4115</v>
      </c>
      <c r="D1512" s="292">
        <v>3</v>
      </c>
      <c r="E1512" s="292">
        <v>131366</v>
      </c>
      <c r="F1512" s="293">
        <v>106327675</v>
      </c>
      <c r="G1512" s="293">
        <v>20951459</v>
      </c>
      <c r="H1512" s="292">
        <v>294</v>
      </c>
      <c r="I1512" s="292">
        <v>38</v>
      </c>
      <c r="J1512" s="291" t="s">
        <v>3578</v>
      </c>
      <c r="K1512" s="292">
        <v>131366</v>
      </c>
      <c r="L1512" s="291"/>
    </row>
    <row r="1513" spans="1:12">
      <c r="A1513" s="292">
        <v>131367</v>
      </c>
      <c r="B1513" s="296"/>
      <c r="C1513" s="291" t="s">
        <v>4116</v>
      </c>
      <c r="D1513" s="292">
        <v>3</v>
      </c>
      <c r="E1513" s="292">
        <v>131367</v>
      </c>
      <c r="F1513" s="293">
        <v>1058157</v>
      </c>
      <c r="G1513" s="293">
        <v>9808807</v>
      </c>
      <c r="H1513" s="292">
        <v>295</v>
      </c>
      <c r="I1513" s="292">
        <v>39</v>
      </c>
      <c r="J1513" s="291" t="s">
        <v>3601</v>
      </c>
      <c r="K1513" s="292">
        <v>131367</v>
      </c>
      <c r="L1513" s="291"/>
    </row>
    <row r="1514" spans="1:12">
      <c r="A1514" s="292">
        <v>131368</v>
      </c>
      <c r="B1514" s="296"/>
      <c r="C1514" s="291" t="s">
        <v>1657</v>
      </c>
      <c r="D1514" s="292">
        <v>3</v>
      </c>
      <c r="E1514" s="292">
        <v>131368</v>
      </c>
      <c r="F1514" s="293">
        <v>105349463</v>
      </c>
      <c r="G1514" s="293">
        <v>20824465</v>
      </c>
      <c r="H1514" s="292">
        <v>296</v>
      </c>
      <c r="I1514" s="292">
        <v>40</v>
      </c>
      <c r="J1514" s="291" t="s">
        <v>92</v>
      </c>
      <c r="K1514" s="292">
        <v>131368</v>
      </c>
      <c r="L1514" s="291"/>
    </row>
    <row r="1515" spans="1:12">
      <c r="A1515" s="292">
        <v>131369</v>
      </c>
      <c r="B1515" s="296"/>
      <c r="C1515" s="291" t="s">
        <v>2234</v>
      </c>
      <c r="D1515" s="292">
        <v>3</v>
      </c>
      <c r="E1515" s="292">
        <v>131369</v>
      </c>
      <c r="F1515" s="293">
        <v>106058349</v>
      </c>
      <c r="G1515" s="293">
        <v>20661428</v>
      </c>
      <c r="H1515" s="292">
        <v>297</v>
      </c>
      <c r="I1515" s="292">
        <v>41</v>
      </c>
      <c r="J1515" s="291" t="s">
        <v>823</v>
      </c>
      <c r="K1515" s="292">
        <v>131369</v>
      </c>
      <c r="L1515" s="291"/>
    </row>
    <row r="1516" spans="1:12">
      <c r="A1516" s="292">
        <v>131370</v>
      </c>
      <c r="B1516" s="296"/>
      <c r="C1516" s="291" t="s">
        <v>4117</v>
      </c>
      <c r="D1516" s="292">
        <v>3</v>
      </c>
      <c r="E1516" s="292">
        <v>131370</v>
      </c>
      <c r="F1516" s="293">
        <v>109172965</v>
      </c>
      <c r="G1516" s="293">
        <v>12254674</v>
      </c>
      <c r="H1516" s="292">
        <v>298</v>
      </c>
      <c r="I1516" s="292">
        <v>42</v>
      </c>
      <c r="J1516" s="291" t="s">
        <v>1804</v>
      </c>
      <c r="K1516" s="292">
        <v>131370</v>
      </c>
      <c r="L1516" s="291"/>
    </row>
    <row r="1517" spans="1:12">
      <c r="A1517" s="292">
        <v>131371</v>
      </c>
      <c r="B1517" s="296"/>
      <c r="C1517" s="291" t="s">
        <v>83</v>
      </c>
      <c r="D1517" s="292">
        <v>3</v>
      </c>
      <c r="E1517" s="292">
        <v>131371</v>
      </c>
      <c r="F1517" s="293">
        <v>10510226</v>
      </c>
      <c r="G1517" s="293">
        <v>9983902</v>
      </c>
      <c r="H1517" s="292">
        <v>299</v>
      </c>
      <c r="I1517" s="292">
        <v>43</v>
      </c>
      <c r="J1517" s="291" t="s">
        <v>3602</v>
      </c>
      <c r="K1517" s="292">
        <v>131371</v>
      </c>
      <c r="L1517" s="291"/>
    </row>
    <row r="1518" spans="1:12">
      <c r="A1518" s="292">
        <v>131372</v>
      </c>
      <c r="B1518" s="296"/>
      <c r="C1518" s="291" t="s">
        <v>1703</v>
      </c>
      <c r="D1518" s="292">
        <v>3</v>
      </c>
      <c r="E1518" s="292">
        <v>131372</v>
      </c>
      <c r="F1518" s="293">
        <v>107996391</v>
      </c>
      <c r="G1518" s="293">
        <v>14334536</v>
      </c>
      <c r="H1518" s="292">
        <v>300</v>
      </c>
      <c r="I1518" s="292">
        <v>44</v>
      </c>
      <c r="J1518" s="291" t="s">
        <v>1681</v>
      </c>
      <c r="K1518" s="292">
        <v>131372</v>
      </c>
      <c r="L1518" s="291"/>
    </row>
    <row r="1519" spans="1:12">
      <c r="A1519" s="292">
        <v>131373</v>
      </c>
      <c r="B1519" s="296"/>
      <c r="C1519" s="291" t="s">
        <v>1701</v>
      </c>
      <c r="D1519" s="292">
        <v>3</v>
      </c>
      <c r="E1519" s="292">
        <v>131373</v>
      </c>
      <c r="F1519" s="293">
        <v>103433404</v>
      </c>
      <c r="G1519" s="293">
        <v>22404778</v>
      </c>
      <c r="H1519" s="292">
        <v>301</v>
      </c>
      <c r="I1519" s="292">
        <v>45</v>
      </c>
      <c r="J1519" s="291" t="s">
        <v>1710</v>
      </c>
      <c r="K1519" s="292">
        <v>131373</v>
      </c>
      <c r="L1519" s="291"/>
    </row>
    <row r="1520" spans="1:12">
      <c r="A1520" s="292">
        <v>131374</v>
      </c>
      <c r="B1520" s="296"/>
      <c r="C1520" s="292">
        <v>10</v>
      </c>
      <c r="D1520" s="292">
        <v>3</v>
      </c>
      <c r="E1520" s="292">
        <v>131374</v>
      </c>
      <c r="F1520" s="293">
        <v>108457677</v>
      </c>
      <c r="G1520" s="293">
        <v>11940713</v>
      </c>
      <c r="H1520" s="292">
        <v>302</v>
      </c>
      <c r="I1520" s="292">
        <v>46</v>
      </c>
      <c r="J1520" s="291" t="s">
        <v>576</v>
      </c>
      <c r="K1520" s="292">
        <v>131374</v>
      </c>
      <c r="L1520" s="291"/>
    </row>
    <row r="1521" spans="1:12">
      <c r="A1521" s="292">
        <v>131375</v>
      </c>
      <c r="B1521" s="296"/>
      <c r="C1521" s="291" t="s">
        <v>1742</v>
      </c>
      <c r="D1521" s="292">
        <v>3</v>
      </c>
      <c r="E1521" s="292">
        <v>131375</v>
      </c>
      <c r="F1521" s="293">
        <v>106763604</v>
      </c>
      <c r="G1521" s="293">
        <v>21845712</v>
      </c>
      <c r="H1521" s="292">
        <v>303</v>
      </c>
      <c r="I1521" s="292">
        <v>47</v>
      </c>
      <c r="J1521" s="291" t="s">
        <v>1741</v>
      </c>
      <c r="K1521" s="292">
        <v>131375</v>
      </c>
      <c r="L1521" s="291"/>
    </row>
    <row r="1522" spans="1:12">
      <c r="A1522" s="292">
        <v>131376</v>
      </c>
      <c r="B1522" s="296"/>
      <c r="C1522" s="291" t="s">
        <v>4118</v>
      </c>
      <c r="D1522" s="292">
        <v>3</v>
      </c>
      <c r="E1522" s="292">
        <v>131376</v>
      </c>
      <c r="F1522" s="293">
        <v>104011405</v>
      </c>
      <c r="G1522" s="293">
        <v>22438985</v>
      </c>
      <c r="H1522" s="292">
        <v>304</v>
      </c>
      <c r="I1522" s="292">
        <v>48</v>
      </c>
      <c r="J1522" s="291" t="s">
        <v>783</v>
      </c>
      <c r="K1522" s="292">
        <v>131376</v>
      </c>
      <c r="L1522" s="291"/>
    </row>
    <row r="1523" spans="1:12">
      <c r="A1523" s="292">
        <v>131377</v>
      </c>
      <c r="B1523" s="296"/>
      <c r="C1523" s="292">
        <v>2</v>
      </c>
      <c r="D1523" s="292">
        <v>3</v>
      </c>
      <c r="E1523" s="292">
        <v>131377</v>
      </c>
      <c r="F1523" s="293">
        <v>106405106</v>
      </c>
      <c r="G1523" s="293">
        <v>10538414</v>
      </c>
      <c r="H1523" s="292">
        <v>305</v>
      </c>
      <c r="I1523" s="292">
        <v>49</v>
      </c>
      <c r="J1523" s="291" t="s">
        <v>141</v>
      </c>
      <c r="K1523" s="292">
        <v>131377</v>
      </c>
      <c r="L1523" s="291"/>
    </row>
    <row r="1524" spans="1:12">
      <c r="A1524" s="292">
        <v>131378</v>
      </c>
      <c r="B1524" s="296"/>
      <c r="C1524" s="291" t="s">
        <v>4119</v>
      </c>
      <c r="D1524" s="292">
        <v>3</v>
      </c>
      <c r="E1524" s="292">
        <v>131378</v>
      </c>
      <c r="F1524" s="293">
        <v>106163808</v>
      </c>
      <c r="G1524" s="293">
        <v>2043003</v>
      </c>
      <c r="H1524" s="292">
        <v>306</v>
      </c>
      <c r="I1524" s="292">
        <v>50</v>
      </c>
      <c r="J1524" s="291" t="s">
        <v>3581</v>
      </c>
      <c r="K1524" s="292">
        <v>131378</v>
      </c>
      <c r="L1524" s="291"/>
    </row>
    <row r="1525" spans="1:12">
      <c r="A1525" s="292">
        <v>131379</v>
      </c>
      <c r="B1525" s="296"/>
      <c r="C1525" s="291" t="s">
        <v>1524</v>
      </c>
      <c r="D1525" s="292">
        <v>3</v>
      </c>
      <c r="E1525" s="292">
        <v>131379</v>
      </c>
      <c r="F1525" s="293">
        <v>105667753</v>
      </c>
      <c r="G1525" s="293">
        <v>18666973</v>
      </c>
      <c r="H1525" s="292">
        <v>307</v>
      </c>
      <c r="I1525" s="292">
        <v>51</v>
      </c>
      <c r="J1525" s="291" t="s">
        <v>3603</v>
      </c>
      <c r="K1525" s="292">
        <v>131379</v>
      </c>
      <c r="L1525" s="291"/>
    </row>
    <row r="1526" spans="1:12">
      <c r="A1526" s="292">
        <v>131380</v>
      </c>
      <c r="B1526" s="296"/>
      <c r="C1526" s="291" t="s">
        <v>770</v>
      </c>
      <c r="D1526" s="292">
        <v>3</v>
      </c>
      <c r="E1526" s="292">
        <v>131380</v>
      </c>
      <c r="F1526" s="293">
        <v>105974038</v>
      </c>
      <c r="G1526" s="293">
        <v>20263302</v>
      </c>
      <c r="H1526" s="292">
        <v>308</v>
      </c>
      <c r="I1526" s="292">
        <v>52</v>
      </c>
      <c r="J1526" s="291" t="s">
        <v>722</v>
      </c>
      <c r="K1526" s="292">
        <v>131380</v>
      </c>
      <c r="L1526" s="291"/>
    </row>
    <row r="1527" spans="1:12" ht="31.5">
      <c r="A1527" s="292">
        <v>131381</v>
      </c>
      <c r="B1527" s="296"/>
      <c r="C1527" s="291" t="s">
        <v>4120</v>
      </c>
      <c r="D1527" s="292">
        <v>3</v>
      </c>
      <c r="E1527" s="292">
        <v>131381</v>
      </c>
      <c r="F1527" s="293">
        <v>108995078</v>
      </c>
      <c r="G1527" s="293">
        <v>11580694</v>
      </c>
      <c r="H1527" s="292">
        <v>309</v>
      </c>
      <c r="I1527" s="292">
        <v>53</v>
      </c>
      <c r="J1527" s="291" t="s">
        <v>3604</v>
      </c>
      <c r="K1527" s="292">
        <v>131381</v>
      </c>
      <c r="L1527" s="291"/>
    </row>
    <row r="1528" spans="1:12">
      <c r="A1528" s="292">
        <v>131382</v>
      </c>
      <c r="B1528" s="296"/>
      <c r="C1528" s="291" t="s">
        <v>844</v>
      </c>
      <c r="D1528" s="292">
        <v>3</v>
      </c>
      <c r="E1528" s="292">
        <v>131382</v>
      </c>
      <c r="F1528" s="293">
        <v>105431485</v>
      </c>
      <c r="G1528" s="293">
        <v>21302587</v>
      </c>
      <c r="H1528" s="292">
        <v>310</v>
      </c>
      <c r="I1528" s="292">
        <v>54</v>
      </c>
      <c r="J1528" s="291" t="s">
        <v>825</v>
      </c>
      <c r="K1528" s="292">
        <v>131382</v>
      </c>
      <c r="L1528" s="291"/>
    </row>
    <row r="1529" spans="1:12">
      <c r="A1529" s="292">
        <v>131383</v>
      </c>
      <c r="B1529" s="296"/>
      <c r="C1529" s="292">
        <v>2</v>
      </c>
      <c r="D1529" s="292">
        <v>3</v>
      </c>
      <c r="E1529" s="292">
        <v>131383</v>
      </c>
      <c r="F1529" s="293">
        <v>109296098</v>
      </c>
      <c r="G1529" s="293">
        <v>13088559</v>
      </c>
      <c r="H1529" s="292">
        <v>311</v>
      </c>
      <c r="I1529" s="292">
        <v>55</v>
      </c>
      <c r="J1529" s="291" t="s">
        <v>3605</v>
      </c>
      <c r="K1529" s="292">
        <v>131383</v>
      </c>
      <c r="L1529" s="291"/>
    </row>
    <row r="1530" spans="1:12">
      <c r="A1530" s="292">
        <v>131384</v>
      </c>
      <c r="B1530" s="296"/>
      <c r="C1530" s="291" t="s">
        <v>4121</v>
      </c>
      <c r="D1530" s="292">
        <v>3</v>
      </c>
      <c r="E1530" s="292">
        <v>131384</v>
      </c>
      <c r="F1530" s="293">
        <v>106593404</v>
      </c>
      <c r="G1530" s="293">
        <v>17457361</v>
      </c>
      <c r="H1530" s="292">
        <v>312</v>
      </c>
      <c r="I1530" s="292">
        <v>56</v>
      </c>
      <c r="J1530" s="291" t="s">
        <v>3606</v>
      </c>
      <c r="K1530" s="292">
        <v>131384</v>
      </c>
      <c r="L1530" s="291"/>
    </row>
    <row r="1531" spans="1:12">
      <c r="A1531" s="292">
        <v>131385</v>
      </c>
      <c r="B1531" s="296"/>
      <c r="C1531" s="291" t="s">
        <v>1051</v>
      </c>
      <c r="D1531" s="292">
        <v>3</v>
      </c>
      <c r="E1531" s="292">
        <v>131385</v>
      </c>
      <c r="F1531" s="293">
        <v>108343842</v>
      </c>
      <c r="G1531" s="293">
        <v>15880657</v>
      </c>
      <c r="H1531" s="292">
        <v>313</v>
      </c>
      <c r="I1531" s="292">
        <v>57</v>
      </c>
      <c r="J1531" s="291" t="s">
        <v>1047</v>
      </c>
      <c r="K1531" s="292">
        <v>131385</v>
      </c>
      <c r="L1531" s="291"/>
    </row>
    <row r="1532" spans="1:12">
      <c r="A1532" s="292">
        <v>131386</v>
      </c>
      <c r="B1532" s="296"/>
      <c r="C1532" s="291" t="s">
        <v>1174</v>
      </c>
      <c r="D1532" s="292">
        <v>3</v>
      </c>
      <c r="E1532" s="292">
        <v>131386</v>
      </c>
      <c r="F1532" s="293">
        <v>108801485</v>
      </c>
      <c r="G1532" s="293">
        <v>1513268</v>
      </c>
      <c r="H1532" s="292">
        <v>314</v>
      </c>
      <c r="I1532" s="292">
        <v>58</v>
      </c>
      <c r="J1532" s="291" t="s">
        <v>608</v>
      </c>
      <c r="K1532" s="292">
        <v>131386</v>
      </c>
      <c r="L1532" s="291"/>
    </row>
    <row r="1533" spans="1:12">
      <c r="A1533" s="292">
        <v>131387</v>
      </c>
      <c r="B1533" s="296"/>
      <c r="C1533" s="291" t="s">
        <v>4122</v>
      </c>
      <c r="D1533" s="292">
        <v>3</v>
      </c>
      <c r="E1533" s="292">
        <v>131387</v>
      </c>
      <c r="F1533" s="293">
        <v>107021899</v>
      </c>
      <c r="G1533" s="293">
        <v>20959015</v>
      </c>
      <c r="H1533" s="292">
        <v>315</v>
      </c>
      <c r="I1533" s="292">
        <v>59</v>
      </c>
      <c r="J1533" s="291" t="s">
        <v>2103</v>
      </c>
      <c r="K1533" s="292">
        <v>131387</v>
      </c>
      <c r="L1533" s="291"/>
    </row>
    <row r="1534" spans="1:12">
      <c r="A1534" s="292">
        <v>131388</v>
      </c>
      <c r="B1534" s="296"/>
      <c r="C1534" s="292">
        <v>2</v>
      </c>
      <c r="D1534" s="292">
        <v>3</v>
      </c>
      <c r="E1534" s="292">
        <v>131388</v>
      </c>
      <c r="F1534" s="293">
        <v>107104506</v>
      </c>
      <c r="G1534" s="293">
        <v>16823397</v>
      </c>
      <c r="H1534" s="292">
        <v>316</v>
      </c>
      <c r="I1534" s="292">
        <v>60</v>
      </c>
      <c r="J1534" s="291" t="s">
        <v>1951</v>
      </c>
      <c r="K1534" s="292">
        <v>131388</v>
      </c>
      <c r="L1534" s="291"/>
    </row>
    <row r="1535" spans="1:12">
      <c r="A1535" s="292">
        <v>131389</v>
      </c>
      <c r="B1535" s="296"/>
      <c r="C1535" s="292">
        <v>10</v>
      </c>
      <c r="D1535" s="292">
        <v>3</v>
      </c>
      <c r="E1535" s="292">
        <v>131389</v>
      </c>
      <c r="F1535" s="293">
        <v>105953447</v>
      </c>
      <c r="G1535" s="293">
        <v>9570032</v>
      </c>
      <c r="H1535" s="292">
        <v>317</v>
      </c>
      <c r="I1535" s="292">
        <v>61</v>
      </c>
      <c r="J1535" s="291" t="s">
        <v>1846</v>
      </c>
      <c r="K1535" s="292">
        <v>131389</v>
      </c>
      <c r="L1535" s="291"/>
    </row>
    <row r="1536" spans="1:12">
      <c r="A1536" s="292">
        <v>131390</v>
      </c>
      <c r="B1536" s="296"/>
      <c r="C1536" s="291" t="s">
        <v>4123</v>
      </c>
      <c r="D1536" s="292">
        <v>3</v>
      </c>
      <c r="E1536" s="292">
        <v>131390</v>
      </c>
      <c r="F1536" s="293">
        <v>103913215</v>
      </c>
      <c r="G1536" s="293">
        <v>21317896</v>
      </c>
      <c r="H1536" s="292">
        <v>318</v>
      </c>
      <c r="I1536" s="292">
        <v>62</v>
      </c>
      <c r="J1536" s="291" t="s">
        <v>2116</v>
      </c>
      <c r="K1536" s="292">
        <v>131390</v>
      </c>
      <c r="L1536" s="291"/>
    </row>
    <row r="1537" spans="1:12">
      <c r="A1537" s="292">
        <v>131391</v>
      </c>
      <c r="B1537" s="296"/>
      <c r="C1537" s="292">
        <v>2</v>
      </c>
      <c r="D1537" s="292">
        <v>3</v>
      </c>
      <c r="E1537" s="292">
        <v>131391</v>
      </c>
      <c r="F1537" s="293">
        <v>106090493</v>
      </c>
      <c r="G1537" s="293">
        <v>11314812</v>
      </c>
      <c r="H1537" s="292">
        <v>319</v>
      </c>
      <c r="I1537" s="292">
        <v>63</v>
      </c>
      <c r="J1537" s="291" t="s">
        <v>1889</v>
      </c>
      <c r="K1537" s="292">
        <v>131391</v>
      </c>
      <c r="L1537" s="291"/>
    </row>
    <row r="1538" spans="1:12">
      <c r="A1538" s="292">
        <v>131392</v>
      </c>
      <c r="B1538" s="296"/>
      <c r="C1538" s="291" t="s">
        <v>1958</v>
      </c>
      <c r="D1538" s="292">
        <v>3</v>
      </c>
      <c r="E1538" s="292">
        <v>131392</v>
      </c>
      <c r="F1538" s="293">
        <v>106341363</v>
      </c>
      <c r="G1538" s="293">
        <v>20448187</v>
      </c>
      <c r="H1538" s="292">
        <v>320</v>
      </c>
      <c r="I1538" s="292">
        <v>64</v>
      </c>
      <c r="J1538" s="291" t="s">
        <v>1760</v>
      </c>
      <c r="K1538" s="292">
        <v>131392</v>
      </c>
      <c r="L1538" s="291"/>
    </row>
    <row r="1539" spans="1:12">
      <c r="A1539" s="292">
        <v>131393</v>
      </c>
      <c r="B1539" s="296"/>
      <c r="C1539" s="291" t="s">
        <v>2391</v>
      </c>
      <c r="D1539" s="292">
        <v>3</v>
      </c>
      <c r="E1539" s="292">
        <v>131393</v>
      </c>
      <c r="F1539" s="293">
        <v>105834419</v>
      </c>
      <c r="G1539" s="293">
        <v>21579253</v>
      </c>
      <c r="H1539" s="292">
        <v>321</v>
      </c>
      <c r="I1539" s="292">
        <v>65</v>
      </c>
      <c r="J1539" s="291" t="s">
        <v>2382</v>
      </c>
      <c r="K1539" s="292">
        <v>131393</v>
      </c>
      <c r="L1539" s="291"/>
    </row>
    <row r="1540" spans="1:12">
      <c r="A1540" s="292">
        <v>131394</v>
      </c>
      <c r="B1540" s="296"/>
      <c r="C1540" s="291" t="s">
        <v>820</v>
      </c>
      <c r="D1540" s="292">
        <v>3</v>
      </c>
      <c r="E1540" s="292">
        <v>131394</v>
      </c>
      <c r="F1540" s="293">
        <v>105776272</v>
      </c>
      <c r="G1540" s="293">
        <v>1980126</v>
      </c>
      <c r="H1540" s="292">
        <v>322</v>
      </c>
      <c r="I1540" s="292">
        <v>66</v>
      </c>
      <c r="J1540" s="291" t="s">
        <v>3587</v>
      </c>
      <c r="K1540" s="292">
        <v>131394</v>
      </c>
      <c r="L1540" s="291"/>
    </row>
    <row r="1541" spans="1:12">
      <c r="A1541" s="292">
        <v>131395</v>
      </c>
      <c r="B1541" s="296"/>
      <c r="C1541" s="291" t="s">
        <v>4124</v>
      </c>
      <c r="D1541" s="292">
        <v>3</v>
      </c>
      <c r="E1541" s="292">
        <v>131395</v>
      </c>
      <c r="F1541" s="293">
        <v>107604766</v>
      </c>
      <c r="G1541" s="293">
        <v>16460026</v>
      </c>
      <c r="H1541" s="292">
        <v>323</v>
      </c>
      <c r="I1541" s="292">
        <v>67</v>
      </c>
      <c r="J1541" s="291" t="s">
        <v>3610</v>
      </c>
      <c r="K1541" s="292">
        <v>131395</v>
      </c>
      <c r="L1541" s="291"/>
    </row>
    <row r="1542" spans="1:12">
      <c r="A1542" s="292">
        <v>131396</v>
      </c>
      <c r="B1542" s="296"/>
      <c r="C1542" s="292">
        <v>10</v>
      </c>
      <c r="D1542" s="292">
        <v>3</v>
      </c>
      <c r="E1542" s="292">
        <v>131396</v>
      </c>
      <c r="F1542" s="293">
        <v>106340255</v>
      </c>
      <c r="G1542" s="293">
        <v>1038362</v>
      </c>
      <c r="H1542" s="292">
        <v>324</v>
      </c>
      <c r="I1542" s="292">
        <v>68</v>
      </c>
      <c r="J1542" s="291" t="s">
        <v>2459</v>
      </c>
      <c r="K1542" s="292">
        <v>131396</v>
      </c>
      <c r="L1542" s="291"/>
    </row>
    <row r="1543" spans="1:12">
      <c r="A1543" s="292">
        <v>131397</v>
      </c>
      <c r="B1543" s="296"/>
      <c r="C1543" s="292">
        <v>2</v>
      </c>
      <c r="D1543" s="292">
        <v>3</v>
      </c>
      <c r="E1543" s="292">
        <v>131397</v>
      </c>
      <c r="F1543" s="293">
        <v>106336162</v>
      </c>
      <c r="G1543" s="293">
        <v>9934758</v>
      </c>
      <c r="H1543" s="292">
        <v>325</v>
      </c>
      <c r="I1543" s="292">
        <v>69</v>
      </c>
      <c r="J1543" s="291" t="s">
        <v>3589</v>
      </c>
      <c r="K1543" s="292">
        <v>131397</v>
      </c>
      <c r="L1543" s="291"/>
    </row>
    <row r="1544" spans="1:12">
      <c r="A1544" s="292">
        <v>131398</v>
      </c>
      <c r="B1544" s="296"/>
      <c r="C1544" s="291" t="s">
        <v>703</v>
      </c>
      <c r="D1544" s="292">
        <v>3</v>
      </c>
      <c r="E1544" s="292">
        <v>131398</v>
      </c>
      <c r="F1544" s="293">
        <v>105208418</v>
      </c>
      <c r="G1544" s="293">
        <v>21801615</v>
      </c>
      <c r="H1544" s="292">
        <v>326</v>
      </c>
      <c r="I1544" s="292">
        <v>70</v>
      </c>
      <c r="J1544" s="291" t="s">
        <v>2476</v>
      </c>
      <c r="K1544" s="292">
        <v>131398</v>
      </c>
      <c r="L1544" s="291"/>
    </row>
    <row r="1545" spans="1:12">
      <c r="A1545" s="292">
        <v>131399</v>
      </c>
      <c r="B1545" s="296"/>
      <c r="C1545" s="292">
        <v>2</v>
      </c>
      <c r="D1545" s="292">
        <v>3</v>
      </c>
      <c r="E1545" s="292">
        <v>131399</v>
      </c>
      <c r="F1545" s="293">
        <v>105965084</v>
      </c>
      <c r="G1545" s="293">
        <v>10253783</v>
      </c>
      <c r="H1545" s="292">
        <v>327</v>
      </c>
      <c r="I1545" s="292">
        <v>71</v>
      </c>
      <c r="J1545" s="291" t="s">
        <v>2540</v>
      </c>
      <c r="K1545" s="292">
        <v>131399</v>
      </c>
      <c r="L1545" s="291"/>
    </row>
    <row r="1546" spans="1:12">
      <c r="A1546" s="292">
        <v>131400</v>
      </c>
      <c r="B1546" s="296"/>
      <c r="C1546" s="291" t="s">
        <v>536</v>
      </c>
      <c r="D1546" s="292">
        <v>3</v>
      </c>
      <c r="E1546" s="292">
        <v>131400</v>
      </c>
      <c r="F1546" s="293">
        <v>105572174</v>
      </c>
      <c r="G1546" s="293">
        <v>21305954</v>
      </c>
      <c r="H1546" s="292">
        <v>328</v>
      </c>
      <c r="I1546" s="292">
        <v>72</v>
      </c>
      <c r="J1546" s="291" t="s">
        <v>2506</v>
      </c>
      <c r="K1546" s="292">
        <v>131400</v>
      </c>
      <c r="L1546" s="291"/>
    </row>
    <row r="1547" spans="1:12">
      <c r="A1547" s="292">
        <v>131401</v>
      </c>
      <c r="B1547" s="296"/>
      <c r="C1547" s="291" t="s">
        <v>564</v>
      </c>
      <c r="D1547" s="292">
        <v>3</v>
      </c>
      <c r="E1547" s="292">
        <v>131401</v>
      </c>
      <c r="F1547" s="293">
        <v>104876267</v>
      </c>
      <c r="G1547" s="293">
        <v>21697055</v>
      </c>
      <c r="H1547" s="292">
        <v>329</v>
      </c>
      <c r="I1547" s="292">
        <v>73</v>
      </c>
      <c r="J1547" s="291" t="s">
        <v>503</v>
      </c>
      <c r="K1547" s="292">
        <v>131401</v>
      </c>
      <c r="L1547" s="291"/>
    </row>
    <row r="1548" spans="1:12">
      <c r="A1548" s="292">
        <v>131595</v>
      </c>
      <c r="B1548" s="296"/>
      <c r="C1548" s="291" t="s">
        <v>1464</v>
      </c>
      <c r="D1548" s="292">
        <v>3</v>
      </c>
      <c r="E1548" s="292">
        <v>131595</v>
      </c>
      <c r="F1548" s="293">
        <v>105787762</v>
      </c>
      <c r="G1548" s="293">
        <v>21031498</v>
      </c>
      <c r="H1548" s="292">
        <v>523</v>
      </c>
      <c r="I1548" s="292">
        <v>11</v>
      </c>
      <c r="J1548" s="291" t="s">
        <v>1463</v>
      </c>
      <c r="K1548" s="292">
        <v>131595</v>
      </c>
      <c r="L1548" s="291"/>
    </row>
    <row r="1549" spans="1:12">
      <c r="A1549" s="292">
        <v>131596</v>
      </c>
      <c r="B1549" s="296"/>
      <c r="C1549" s="291" t="s">
        <v>4125</v>
      </c>
      <c r="D1549" s="292">
        <v>3</v>
      </c>
      <c r="E1549" s="292">
        <v>131596</v>
      </c>
      <c r="F1549" s="293">
        <v>106727581</v>
      </c>
      <c r="G1549" s="293">
        <v>10775498</v>
      </c>
      <c r="H1549" s="292">
        <v>524</v>
      </c>
      <c r="I1549" s="292">
        <v>12</v>
      </c>
      <c r="J1549" s="292">
        <v>2</v>
      </c>
      <c r="K1549" s="292">
        <v>131596</v>
      </c>
      <c r="L1549" s="291"/>
    </row>
    <row r="1550" spans="1:12">
      <c r="A1550" s="292">
        <v>131597</v>
      </c>
      <c r="B1550" s="296"/>
      <c r="C1550" s="291" t="s">
        <v>4126</v>
      </c>
      <c r="D1550" s="292">
        <v>3</v>
      </c>
      <c r="E1550" s="292">
        <v>131597</v>
      </c>
      <c r="F1550" s="293">
        <v>106723682</v>
      </c>
      <c r="G1550" s="293">
        <v>20836303</v>
      </c>
      <c r="H1550" s="292">
        <v>525</v>
      </c>
      <c r="I1550" s="292">
        <v>13</v>
      </c>
      <c r="J1550" s="291" t="s">
        <v>3611</v>
      </c>
      <c r="K1550" s="292">
        <v>131597</v>
      </c>
      <c r="L1550" s="291"/>
    </row>
    <row r="1551" spans="1:12">
      <c r="A1551" s="292">
        <v>131598</v>
      </c>
      <c r="B1551" s="296"/>
      <c r="C1551" s="291" t="s">
        <v>507</v>
      </c>
      <c r="D1551" s="292">
        <v>3</v>
      </c>
      <c r="E1551" s="292">
        <v>131598</v>
      </c>
      <c r="F1551" s="293">
        <v>108217169</v>
      </c>
      <c r="G1551" s="293">
        <v>16056035</v>
      </c>
      <c r="H1551" s="292">
        <v>526</v>
      </c>
      <c r="I1551" s="292">
        <v>14</v>
      </c>
      <c r="J1551" s="291" t="s">
        <v>3612</v>
      </c>
      <c r="K1551" s="292">
        <v>131598</v>
      </c>
      <c r="L1551" s="291"/>
    </row>
    <row r="1552" spans="1:12">
      <c r="A1552" s="292">
        <v>131599</v>
      </c>
      <c r="B1552" s="296"/>
      <c r="C1552" s="291" t="s">
        <v>716</v>
      </c>
      <c r="D1552" s="292">
        <v>3</v>
      </c>
      <c r="E1552" s="292">
        <v>131599</v>
      </c>
      <c r="F1552" s="293">
        <v>105781962</v>
      </c>
      <c r="G1552" s="293">
        <v>10018009</v>
      </c>
      <c r="H1552" s="292">
        <v>527</v>
      </c>
      <c r="I1552" s="292">
        <v>15</v>
      </c>
      <c r="J1552" s="291" t="s">
        <v>304</v>
      </c>
      <c r="K1552" s="292">
        <v>131599</v>
      </c>
      <c r="L1552" s="291"/>
    </row>
    <row r="1553" spans="1:12">
      <c r="A1553" s="292">
        <v>131600</v>
      </c>
      <c r="B1553" s="296"/>
      <c r="C1553" s="291" t="s">
        <v>120</v>
      </c>
      <c r="D1553" s="292">
        <v>3</v>
      </c>
      <c r="E1553" s="292">
        <v>131600</v>
      </c>
      <c r="F1553" s="293">
        <v>105124266</v>
      </c>
      <c r="G1553" s="293">
        <v>10705847</v>
      </c>
      <c r="H1553" s="292">
        <v>528</v>
      </c>
      <c r="I1553" s="292">
        <v>16</v>
      </c>
      <c r="J1553" s="291" t="s">
        <v>119</v>
      </c>
      <c r="K1553" s="292">
        <v>131600</v>
      </c>
      <c r="L1553" s="291"/>
    </row>
    <row r="1554" spans="1:12">
      <c r="A1554" s="292">
        <v>131601</v>
      </c>
      <c r="B1554" s="296"/>
      <c r="C1554" s="291" t="s">
        <v>166</v>
      </c>
      <c r="D1554" s="292">
        <v>3</v>
      </c>
      <c r="E1554" s="292">
        <v>131601</v>
      </c>
      <c r="F1554" s="293">
        <v>107161784</v>
      </c>
      <c r="G1554" s="293">
        <v>10502279</v>
      </c>
      <c r="H1554" s="292">
        <v>529</v>
      </c>
      <c r="I1554" s="292">
        <v>17</v>
      </c>
      <c r="J1554" s="291" t="s">
        <v>151</v>
      </c>
      <c r="K1554" s="292">
        <v>131601</v>
      </c>
      <c r="L1554" s="291"/>
    </row>
    <row r="1555" spans="1:12">
      <c r="A1555" s="292">
        <v>131602</v>
      </c>
      <c r="B1555" s="296"/>
      <c r="C1555" s="291" t="s">
        <v>686</v>
      </c>
      <c r="D1555" s="292">
        <v>3</v>
      </c>
      <c r="E1555" s="292">
        <v>131602</v>
      </c>
      <c r="F1555" s="293">
        <v>105416998</v>
      </c>
      <c r="G1555" s="293">
        <v>9227235</v>
      </c>
      <c r="H1555" s="292">
        <v>530</v>
      </c>
      <c r="I1555" s="292">
        <v>18</v>
      </c>
      <c r="J1555" s="291" t="s">
        <v>684</v>
      </c>
      <c r="K1555" s="292">
        <v>131602</v>
      </c>
      <c r="L1555" s="291"/>
    </row>
    <row r="1556" spans="1:12">
      <c r="A1556" s="292">
        <v>131603</v>
      </c>
      <c r="B1556" s="296" t="s">
        <v>3923</v>
      </c>
      <c r="C1556" s="291" t="s">
        <v>3910</v>
      </c>
      <c r="D1556" s="292">
        <v>3</v>
      </c>
      <c r="E1556" s="292">
        <v>131603</v>
      </c>
      <c r="F1556" s="293">
        <v>105963932</v>
      </c>
      <c r="G1556" s="293">
        <v>21293277</v>
      </c>
      <c r="H1556" s="292">
        <v>531</v>
      </c>
      <c r="I1556" s="292">
        <v>19</v>
      </c>
      <c r="J1556" s="291" t="s">
        <v>440</v>
      </c>
      <c r="K1556" s="292">
        <v>131603</v>
      </c>
      <c r="L1556" s="291"/>
    </row>
    <row r="1557" spans="1:12">
      <c r="A1557" s="292">
        <v>131604</v>
      </c>
      <c r="B1557" s="296" t="s">
        <v>3923</v>
      </c>
      <c r="C1557" s="291" t="s">
        <v>4127</v>
      </c>
      <c r="D1557" s="292">
        <v>3</v>
      </c>
      <c r="E1557" s="292">
        <v>131604</v>
      </c>
      <c r="F1557" s="293">
        <v>105777783</v>
      </c>
      <c r="G1557" s="293">
        <v>22460847</v>
      </c>
      <c r="H1557" s="292">
        <v>532</v>
      </c>
      <c r="I1557" s="292">
        <v>20</v>
      </c>
      <c r="J1557" s="291" t="s">
        <v>483</v>
      </c>
      <c r="K1557" s="292">
        <v>131604</v>
      </c>
      <c r="L1557" s="291"/>
    </row>
    <row r="1558" spans="1:12">
      <c r="A1558" s="292">
        <v>131605</v>
      </c>
      <c r="B1558" s="296" t="s">
        <v>3923</v>
      </c>
      <c r="C1558" s="291" t="s">
        <v>2357</v>
      </c>
      <c r="D1558" s="292">
        <v>3</v>
      </c>
      <c r="E1558" s="292">
        <v>131605</v>
      </c>
      <c r="F1558" s="293">
        <v>106255681</v>
      </c>
      <c r="G1558" s="293">
        <v>21081801</v>
      </c>
      <c r="H1558" s="292">
        <v>533</v>
      </c>
      <c r="I1558" s="292">
        <v>21</v>
      </c>
      <c r="J1558" s="291" t="s">
        <v>2313</v>
      </c>
      <c r="K1558" s="292">
        <v>131605</v>
      </c>
      <c r="L1558" s="291"/>
    </row>
    <row r="1559" spans="1:12">
      <c r="A1559" s="292">
        <v>131606</v>
      </c>
      <c r="B1559" s="296" t="s">
        <v>3923</v>
      </c>
      <c r="C1559" s="291" t="s">
        <v>4128</v>
      </c>
      <c r="D1559" s="292">
        <v>3</v>
      </c>
      <c r="E1559" s="292">
        <v>131606</v>
      </c>
      <c r="F1559" s="293">
        <v>106582839</v>
      </c>
      <c r="G1559" s="293">
        <v>10047614</v>
      </c>
      <c r="H1559" s="292">
        <v>534</v>
      </c>
      <c r="I1559" s="292">
        <v>22</v>
      </c>
      <c r="J1559" s="291" t="s">
        <v>338</v>
      </c>
      <c r="K1559" s="292">
        <v>131606</v>
      </c>
      <c r="L1559" s="291"/>
    </row>
    <row r="1560" spans="1:12">
      <c r="A1560" s="292">
        <v>131607</v>
      </c>
      <c r="B1560" s="296"/>
      <c r="C1560" s="291" t="s">
        <v>4129</v>
      </c>
      <c r="D1560" s="292">
        <v>3</v>
      </c>
      <c r="E1560" s="292">
        <v>131607</v>
      </c>
      <c r="F1560" s="293">
        <v>106666309</v>
      </c>
      <c r="G1560" s="293">
        <v>11088032</v>
      </c>
      <c r="H1560" s="292">
        <v>535</v>
      </c>
      <c r="I1560" s="292">
        <v>23</v>
      </c>
      <c r="J1560" s="291" t="s">
        <v>3017</v>
      </c>
      <c r="K1560" s="292">
        <v>131607</v>
      </c>
      <c r="L1560" s="291"/>
    </row>
    <row r="1561" spans="1:12">
      <c r="A1561" s="292">
        <v>131608</v>
      </c>
      <c r="B1561" s="296"/>
      <c r="C1561" s="291" t="s">
        <v>4130</v>
      </c>
      <c r="D1561" s="292">
        <v>3</v>
      </c>
      <c r="E1561" s="292">
        <v>131608</v>
      </c>
      <c r="F1561" s="293">
        <v>109091172</v>
      </c>
      <c r="G1561" s="293">
        <v>13920693</v>
      </c>
      <c r="H1561" s="292">
        <v>536</v>
      </c>
      <c r="I1561" s="292">
        <v>24</v>
      </c>
      <c r="J1561" s="291" t="s">
        <v>369</v>
      </c>
      <c r="K1561" s="292">
        <v>131608</v>
      </c>
      <c r="L1561" s="291"/>
    </row>
    <row r="1562" spans="1:12">
      <c r="A1562" s="292">
        <v>131609</v>
      </c>
      <c r="B1562" s="296"/>
      <c r="C1562" s="291" t="s">
        <v>4131</v>
      </c>
      <c r="D1562" s="292">
        <v>3</v>
      </c>
      <c r="E1562" s="292">
        <v>131609</v>
      </c>
      <c r="F1562" s="293">
        <v>106602746</v>
      </c>
      <c r="G1562" s="293">
        <v>11639746</v>
      </c>
      <c r="H1562" s="292">
        <v>537</v>
      </c>
      <c r="I1562" s="292">
        <v>25</v>
      </c>
      <c r="J1562" s="291" t="s">
        <v>72</v>
      </c>
      <c r="K1562" s="292">
        <v>131609</v>
      </c>
      <c r="L1562" s="291"/>
    </row>
    <row r="1563" spans="1:12">
      <c r="A1563" s="292">
        <v>131610</v>
      </c>
      <c r="B1563" s="296"/>
      <c r="C1563" s="291" t="s">
        <v>204</v>
      </c>
      <c r="D1563" s="292">
        <v>3</v>
      </c>
      <c r="E1563" s="292">
        <v>131610</v>
      </c>
      <c r="F1563" s="293">
        <v>107774449</v>
      </c>
      <c r="G1563" s="293">
        <v>10662214</v>
      </c>
      <c r="H1563" s="292">
        <v>538</v>
      </c>
      <c r="I1563" s="292">
        <v>26</v>
      </c>
      <c r="J1563" s="291" t="s">
        <v>3616</v>
      </c>
      <c r="K1563" s="292">
        <v>131610</v>
      </c>
      <c r="L1563" s="291"/>
    </row>
    <row r="1564" spans="1:12">
      <c r="A1564" s="292">
        <v>131611</v>
      </c>
      <c r="B1564" s="296" t="s">
        <v>3923</v>
      </c>
      <c r="C1564" s="291" t="s">
        <v>1925</v>
      </c>
      <c r="D1564" s="292">
        <v>3</v>
      </c>
      <c r="E1564" s="292">
        <v>131611</v>
      </c>
      <c r="F1564" s="293">
        <v>105101311</v>
      </c>
      <c r="G1564" s="293">
        <v>8957924</v>
      </c>
      <c r="H1564" s="292">
        <v>539</v>
      </c>
      <c r="I1564" s="292">
        <v>27</v>
      </c>
      <c r="J1564" s="291" t="s">
        <v>3617</v>
      </c>
      <c r="K1564" s="292">
        <v>131611</v>
      </c>
      <c r="L1564" s="291"/>
    </row>
    <row r="1565" spans="1:12">
      <c r="A1565" s="292">
        <v>131612</v>
      </c>
      <c r="B1565" s="296" t="s">
        <v>3923</v>
      </c>
      <c r="C1565" s="291" t="s">
        <v>4132</v>
      </c>
      <c r="D1565" s="292">
        <v>3</v>
      </c>
      <c r="E1565" s="292">
        <v>131612</v>
      </c>
      <c r="F1565" s="293">
        <v>105535121</v>
      </c>
      <c r="G1565" s="293">
        <v>23035848</v>
      </c>
      <c r="H1565" s="292">
        <v>540</v>
      </c>
      <c r="I1565" s="292">
        <v>28</v>
      </c>
      <c r="J1565" s="291" t="s">
        <v>586</v>
      </c>
      <c r="K1565" s="292">
        <v>131612</v>
      </c>
      <c r="L1565" s="291"/>
    </row>
    <row r="1566" spans="1:12">
      <c r="A1566" s="292">
        <v>131613</v>
      </c>
      <c r="B1566" s="296"/>
      <c r="C1566" s="291" t="s">
        <v>2166</v>
      </c>
      <c r="D1566" s="292">
        <v>3</v>
      </c>
      <c r="E1566" s="292">
        <v>131613</v>
      </c>
      <c r="F1566" s="293">
        <v>108268954</v>
      </c>
      <c r="G1566" s="293">
        <v>12911696</v>
      </c>
      <c r="H1566" s="292">
        <v>541</v>
      </c>
      <c r="I1566" s="292">
        <v>29</v>
      </c>
      <c r="J1566" s="291" t="s">
        <v>3618</v>
      </c>
      <c r="K1566" s="292">
        <v>131613</v>
      </c>
      <c r="L1566" s="291"/>
    </row>
    <row r="1567" spans="1:12">
      <c r="A1567" s="292">
        <v>131614</v>
      </c>
      <c r="B1567" s="296" t="s">
        <v>3923</v>
      </c>
      <c r="C1567" s="291" t="s">
        <v>217</v>
      </c>
      <c r="D1567" s="292">
        <v>3</v>
      </c>
      <c r="E1567" s="292">
        <v>131614</v>
      </c>
      <c r="F1567" s="293">
        <v>107807761</v>
      </c>
      <c r="G1567" s="293">
        <v>12611497</v>
      </c>
      <c r="H1567" s="292">
        <v>542</v>
      </c>
      <c r="I1567" s="292">
        <v>30</v>
      </c>
      <c r="J1567" s="291" t="s">
        <v>212</v>
      </c>
      <c r="K1567" s="292">
        <v>131614</v>
      </c>
      <c r="L1567" s="291"/>
    </row>
    <row r="1568" spans="1:12">
      <c r="A1568" s="292">
        <v>131615</v>
      </c>
      <c r="B1568" s="296"/>
      <c r="C1568" s="291" t="s">
        <v>29</v>
      </c>
      <c r="D1568" s="292">
        <v>3</v>
      </c>
      <c r="E1568" s="292">
        <v>131615</v>
      </c>
      <c r="F1568" s="293">
        <v>103153621</v>
      </c>
      <c r="G1568" s="293">
        <v>22035603</v>
      </c>
      <c r="H1568" s="292">
        <v>543</v>
      </c>
      <c r="I1568" s="292">
        <v>31</v>
      </c>
      <c r="J1568" s="291" t="s">
        <v>30</v>
      </c>
      <c r="K1568" s="292">
        <v>131615</v>
      </c>
      <c r="L1568" s="291"/>
    </row>
    <row r="1569" spans="1:12">
      <c r="A1569" s="292">
        <v>131616</v>
      </c>
      <c r="B1569" s="296"/>
      <c r="C1569" s="291" t="s">
        <v>966</v>
      </c>
      <c r="D1569" s="292">
        <v>3</v>
      </c>
      <c r="E1569" s="292">
        <v>131616</v>
      </c>
      <c r="F1569" s="293">
        <v>107251711</v>
      </c>
      <c r="G1569" s="293">
        <v>10929688</v>
      </c>
      <c r="H1569" s="292">
        <v>544</v>
      </c>
      <c r="I1569" s="292">
        <v>32</v>
      </c>
      <c r="J1569" s="291" t="s">
        <v>284</v>
      </c>
      <c r="K1569" s="292">
        <v>131616</v>
      </c>
      <c r="L1569" s="291"/>
    </row>
    <row r="1570" spans="1:12">
      <c r="A1570" s="292">
        <v>131617</v>
      </c>
      <c r="B1570" s="296"/>
      <c r="C1570" s="292">
        <v>2</v>
      </c>
      <c r="D1570" s="292">
        <v>3</v>
      </c>
      <c r="E1570" s="292">
        <v>131617</v>
      </c>
      <c r="F1570" s="293">
        <v>10577279</v>
      </c>
      <c r="G1570" s="293">
        <v>10286748</v>
      </c>
      <c r="H1570" s="292">
        <v>545</v>
      </c>
      <c r="I1570" s="292">
        <v>33</v>
      </c>
      <c r="J1570" s="291" t="s">
        <v>3619</v>
      </c>
      <c r="K1570" s="292">
        <v>131617</v>
      </c>
      <c r="L1570" s="291"/>
    </row>
    <row r="1571" spans="1:12">
      <c r="A1571" s="292">
        <v>131618</v>
      </c>
      <c r="B1571" s="296"/>
      <c r="C1571" s="291" t="s">
        <v>66</v>
      </c>
      <c r="D1571" s="292">
        <v>3</v>
      </c>
      <c r="E1571" s="292">
        <v>131618</v>
      </c>
      <c r="F1571" s="293">
        <v>108666898</v>
      </c>
      <c r="G1571" s="293">
        <v>13958677</v>
      </c>
      <c r="H1571" s="292">
        <v>546</v>
      </c>
      <c r="I1571" s="292">
        <v>34</v>
      </c>
      <c r="J1571" s="291" t="s">
        <v>1057</v>
      </c>
      <c r="K1571" s="292">
        <v>131618</v>
      </c>
      <c r="L1571" s="291"/>
    </row>
    <row r="1572" spans="1:12">
      <c r="A1572" s="292">
        <v>131619</v>
      </c>
      <c r="B1572" s="296" t="s">
        <v>3923</v>
      </c>
      <c r="C1572" s="291" t="s">
        <v>4133</v>
      </c>
      <c r="D1572" s="292">
        <v>3</v>
      </c>
      <c r="E1572" s="292">
        <v>131619</v>
      </c>
      <c r="F1572" s="293">
        <v>105492882</v>
      </c>
      <c r="G1572" s="293">
        <v>22627133</v>
      </c>
      <c r="H1572" s="292">
        <v>547</v>
      </c>
      <c r="I1572" s="292">
        <v>35</v>
      </c>
      <c r="J1572" s="291" t="s">
        <v>3620</v>
      </c>
      <c r="K1572" s="292">
        <v>131619</v>
      </c>
      <c r="L1572" s="291"/>
    </row>
    <row r="1573" spans="1:12">
      <c r="A1573" s="292">
        <v>131620</v>
      </c>
      <c r="B1573" s="296" t="s">
        <v>3923</v>
      </c>
      <c r="C1573" s="291" t="s">
        <v>4134</v>
      </c>
      <c r="D1573" s="292">
        <v>3</v>
      </c>
      <c r="E1573" s="292">
        <v>131620</v>
      </c>
      <c r="F1573" s="293">
        <v>106024192</v>
      </c>
      <c r="G1573" s="293">
        <v>20465363</v>
      </c>
      <c r="H1573" s="292">
        <v>548</v>
      </c>
      <c r="I1573" s="292">
        <v>36</v>
      </c>
      <c r="J1573" s="291" t="s">
        <v>1199</v>
      </c>
      <c r="K1573" s="292">
        <v>131620</v>
      </c>
      <c r="L1573" s="291"/>
    </row>
    <row r="1574" spans="1:12">
      <c r="A1574" s="292">
        <v>131621</v>
      </c>
      <c r="B1574" s="296"/>
      <c r="C1574" s="291" t="s">
        <v>1595</v>
      </c>
      <c r="D1574" s="292">
        <v>3</v>
      </c>
      <c r="E1574" s="292">
        <v>131621</v>
      </c>
      <c r="F1574" s="293">
        <v>105724463</v>
      </c>
      <c r="G1574" s="293">
        <v>18508814</v>
      </c>
      <c r="H1574" s="292">
        <v>549</v>
      </c>
      <c r="I1574" s="292">
        <v>37</v>
      </c>
      <c r="J1574" s="291" t="s">
        <v>1594</v>
      </c>
      <c r="K1574" s="292">
        <v>131621</v>
      </c>
      <c r="L1574" s="291"/>
    </row>
    <row r="1575" spans="1:12">
      <c r="A1575" s="292">
        <v>131622</v>
      </c>
      <c r="B1575" s="296"/>
      <c r="C1575" s="291" t="s">
        <v>4135</v>
      </c>
      <c r="D1575" s="292">
        <v>3</v>
      </c>
      <c r="E1575" s="292">
        <v>131622</v>
      </c>
      <c r="F1575" s="293">
        <v>10637582</v>
      </c>
      <c r="G1575" s="293">
        <v>21087796</v>
      </c>
      <c r="H1575" s="292">
        <v>550</v>
      </c>
      <c r="I1575" s="292">
        <v>38</v>
      </c>
      <c r="J1575" s="291" t="s">
        <v>3621</v>
      </c>
      <c r="K1575" s="292">
        <v>131622</v>
      </c>
      <c r="L1575" s="291"/>
    </row>
    <row r="1576" spans="1:12">
      <c r="A1576" s="292">
        <v>131623</v>
      </c>
      <c r="B1576" s="296"/>
      <c r="C1576" s="292">
        <v>3</v>
      </c>
      <c r="D1576" s="292">
        <v>3</v>
      </c>
      <c r="E1576" s="292">
        <v>131623</v>
      </c>
      <c r="F1576" s="293">
        <v>105460668</v>
      </c>
      <c r="G1576" s="293">
        <v>9773855</v>
      </c>
      <c r="H1576" s="292">
        <v>551</v>
      </c>
      <c r="I1576" s="292">
        <v>39</v>
      </c>
      <c r="J1576" s="291" t="s">
        <v>3622</v>
      </c>
      <c r="K1576" s="292">
        <v>131623</v>
      </c>
      <c r="L1576" s="291"/>
    </row>
    <row r="1577" spans="1:12">
      <c r="A1577" s="292">
        <v>131624</v>
      </c>
      <c r="B1577" s="296" t="s">
        <v>3923</v>
      </c>
      <c r="C1577" s="291" t="s">
        <v>1680</v>
      </c>
      <c r="D1577" s="292">
        <v>3</v>
      </c>
      <c r="E1577" s="292">
        <v>131624</v>
      </c>
      <c r="F1577" s="293">
        <v>105316537</v>
      </c>
      <c r="G1577" s="293">
        <v>20742641</v>
      </c>
      <c r="H1577" s="292">
        <v>552</v>
      </c>
      <c r="I1577" s="292">
        <v>40</v>
      </c>
      <c r="J1577" s="291" t="s">
        <v>1677</v>
      </c>
      <c r="K1577" s="292">
        <v>131624</v>
      </c>
      <c r="L1577" s="291"/>
    </row>
    <row r="1578" spans="1:12">
      <c r="A1578" s="292">
        <v>131625</v>
      </c>
      <c r="B1578" s="291" t="s">
        <v>3918</v>
      </c>
      <c r="C1578" s="291" t="s">
        <v>821</v>
      </c>
      <c r="D1578" s="292">
        <v>3</v>
      </c>
      <c r="E1578" s="292">
        <v>131625</v>
      </c>
      <c r="F1578" s="293">
        <v>106057493</v>
      </c>
      <c r="G1578" s="293">
        <v>20933574</v>
      </c>
      <c r="H1578" s="292">
        <v>553</v>
      </c>
      <c r="I1578" s="292">
        <v>41</v>
      </c>
      <c r="J1578" s="291" t="s">
        <v>822</v>
      </c>
      <c r="K1578" s="292">
        <v>131625</v>
      </c>
      <c r="L1578" s="291"/>
    </row>
    <row r="1579" spans="1:12">
      <c r="A1579" s="292">
        <v>131626</v>
      </c>
      <c r="B1579" s="296"/>
      <c r="C1579" s="291" t="s">
        <v>1815</v>
      </c>
      <c r="D1579" s="292">
        <v>3</v>
      </c>
      <c r="E1579" s="292">
        <v>131626</v>
      </c>
      <c r="F1579" s="293">
        <v>109148103</v>
      </c>
      <c r="G1579" s="293">
        <v>11908157</v>
      </c>
      <c r="H1579" s="292">
        <v>554</v>
      </c>
      <c r="I1579" s="292">
        <v>42</v>
      </c>
      <c r="J1579" s="291" t="s">
        <v>1813</v>
      </c>
      <c r="K1579" s="292">
        <v>131626</v>
      </c>
      <c r="L1579" s="291"/>
    </row>
    <row r="1580" spans="1:12">
      <c r="A1580" s="292">
        <v>131627</v>
      </c>
      <c r="B1580" s="296"/>
      <c r="C1580" s="291" t="s">
        <v>4136</v>
      </c>
      <c r="D1580" s="292">
        <v>3</v>
      </c>
      <c r="E1580" s="292">
        <v>131627</v>
      </c>
      <c r="F1580" s="293">
        <v>104488655</v>
      </c>
      <c r="G1580" s="293">
        <v>10383116</v>
      </c>
      <c r="H1580" s="292">
        <v>555</v>
      </c>
      <c r="I1580" s="292">
        <v>43</v>
      </c>
      <c r="J1580" s="291" t="s">
        <v>3623</v>
      </c>
      <c r="K1580" s="292">
        <v>131627</v>
      </c>
      <c r="L1580" s="291"/>
    </row>
    <row r="1581" spans="1:12">
      <c r="A1581" s="292">
        <v>131628</v>
      </c>
      <c r="B1581" s="296" t="s">
        <v>3923</v>
      </c>
      <c r="C1581" s="291" t="s">
        <v>4137</v>
      </c>
      <c r="D1581" s="292">
        <v>3</v>
      </c>
      <c r="E1581" s="292">
        <v>131628</v>
      </c>
      <c r="F1581" s="293">
        <v>108264078</v>
      </c>
      <c r="G1581" s="293">
        <v>14987533</v>
      </c>
      <c r="H1581" s="292">
        <v>556</v>
      </c>
      <c r="I1581" s="292">
        <v>44</v>
      </c>
      <c r="J1581" s="291" t="s">
        <v>1700</v>
      </c>
      <c r="K1581" s="292">
        <v>131628</v>
      </c>
      <c r="L1581" s="291"/>
    </row>
    <row r="1582" spans="1:12">
      <c r="A1582" s="292">
        <v>131629</v>
      </c>
      <c r="B1582" s="296" t="s">
        <v>3923</v>
      </c>
      <c r="C1582" s="291" t="s">
        <v>4138</v>
      </c>
      <c r="D1582" s="292">
        <v>3</v>
      </c>
      <c r="E1582" s="292">
        <v>131629</v>
      </c>
      <c r="F1582" s="293">
        <v>102832937</v>
      </c>
      <c r="G1582" s="293">
        <v>22373346</v>
      </c>
      <c r="H1582" s="292">
        <v>557</v>
      </c>
      <c r="I1582" s="292">
        <v>45</v>
      </c>
      <c r="J1582" s="291" t="s">
        <v>1712</v>
      </c>
      <c r="K1582" s="292">
        <v>131629</v>
      </c>
      <c r="L1582" s="291"/>
    </row>
    <row r="1583" spans="1:12">
      <c r="A1583" s="292">
        <v>131630</v>
      </c>
      <c r="B1583" s="296"/>
      <c r="C1583" s="292">
        <v>2</v>
      </c>
      <c r="D1583" s="292">
        <v>3</v>
      </c>
      <c r="E1583" s="292">
        <v>131630</v>
      </c>
      <c r="F1583" s="293">
        <v>107805862</v>
      </c>
      <c r="G1583" s="293">
        <v>1155849</v>
      </c>
      <c r="H1583" s="292">
        <v>558</v>
      </c>
      <c r="I1583" s="292">
        <v>46</v>
      </c>
      <c r="J1583" s="291" t="s">
        <v>582</v>
      </c>
      <c r="K1583" s="292">
        <v>131630</v>
      </c>
      <c r="L1583" s="291"/>
    </row>
    <row r="1584" spans="1:12">
      <c r="A1584" s="292">
        <v>131631</v>
      </c>
      <c r="B1584" s="296" t="s">
        <v>3923</v>
      </c>
      <c r="C1584" s="291" t="s">
        <v>277</v>
      </c>
      <c r="D1584" s="292">
        <v>3</v>
      </c>
      <c r="E1584" s="292">
        <v>131631</v>
      </c>
      <c r="F1584" s="293">
        <v>106360542</v>
      </c>
      <c r="G1584" s="293">
        <v>21872287</v>
      </c>
      <c r="H1584" s="292">
        <v>559</v>
      </c>
      <c r="I1584" s="292">
        <v>47</v>
      </c>
      <c r="J1584" s="291" t="s">
        <v>277</v>
      </c>
      <c r="K1584" s="292">
        <v>131631</v>
      </c>
      <c r="L1584" s="291"/>
    </row>
    <row r="1585" spans="1:12">
      <c r="A1585" s="292">
        <v>131632</v>
      </c>
      <c r="B1585" s="296" t="s">
        <v>3923</v>
      </c>
      <c r="C1585" s="291" t="s">
        <v>4139</v>
      </c>
      <c r="D1585" s="292">
        <v>3</v>
      </c>
      <c r="E1585" s="292">
        <v>131632</v>
      </c>
      <c r="F1585" s="293">
        <v>104407582</v>
      </c>
      <c r="G1585" s="293">
        <v>2234264</v>
      </c>
      <c r="H1585" s="292">
        <v>560</v>
      </c>
      <c r="I1585" s="292">
        <v>48</v>
      </c>
      <c r="J1585" s="291" t="s">
        <v>808</v>
      </c>
      <c r="K1585" s="292">
        <v>131632</v>
      </c>
      <c r="L1585" s="291"/>
    </row>
    <row r="1586" spans="1:12">
      <c r="A1586" s="292">
        <v>131633</v>
      </c>
      <c r="B1586" s="296"/>
      <c r="C1586" s="292">
        <v>2</v>
      </c>
      <c r="D1586" s="292">
        <v>3</v>
      </c>
      <c r="E1586" s="292">
        <v>131633</v>
      </c>
      <c r="F1586" s="293">
        <v>105940944</v>
      </c>
      <c r="G1586" s="293">
        <v>10775166</v>
      </c>
      <c r="H1586" s="292">
        <v>561</v>
      </c>
      <c r="I1586" s="292">
        <v>49</v>
      </c>
      <c r="J1586" s="291" t="s">
        <v>3624</v>
      </c>
      <c r="K1586" s="292">
        <v>131633</v>
      </c>
      <c r="L1586" s="291"/>
    </row>
    <row r="1587" spans="1:12">
      <c r="A1587" s="292">
        <v>131634</v>
      </c>
      <c r="B1587" s="291" t="s">
        <v>3918</v>
      </c>
      <c r="C1587" s="291" t="s">
        <v>4140</v>
      </c>
      <c r="D1587" s="292">
        <v>3</v>
      </c>
      <c r="E1587" s="292">
        <v>131634</v>
      </c>
      <c r="F1587" s="293">
        <v>106371771</v>
      </c>
      <c r="G1587" s="293">
        <v>20201146</v>
      </c>
      <c r="H1587" s="292">
        <v>562</v>
      </c>
      <c r="I1587" s="292">
        <v>50</v>
      </c>
      <c r="J1587" s="291" t="s">
        <v>3625</v>
      </c>
      <c r="K1587" s="292">
        <v>131634</v>
      </c>
      <c r="L1587" s="291"/>
    </row>
    <row r="1588" spans="1:12">
      <c r="A1588" s="292">
        <v>131635</v>
      </c>
      <c r="B1588" s="296"/>
      <c r="C1588" s="291" t="s">
        <v>4141</v>
      </c>
      <c r="D1588" s="292">
        <v>3</v>
      </c>
      <c r="E1588" s="292">
        <v>131635</v>
      </c>
      <c r="F1588" s="293">
        <v>105733079</v>
      </c>
      <c r="G1588" s="293">
        <v>1876402</v>
      </c>
      <c r="H1588" s="292">
        <v>563</v>
      </c>
      <c r="I1588" s="292">
        <v>51</v>
      </c>
      <c r="J1588" s="291" t="s">
        <v>3626</v>
      </c>
      <c r="K1588" s="292">
        <v>131635</v>
      </c>
      <c r="L1588" s="291"/>
    </row>
    <row r="1589" spans="1:12">
      <c r="A1589" s="292">
        <v>131636</v>
      </c>
      <c r="B1589" s="296"/>
      <c r="C1589" s="291" t="s">
        <v>763</v>
      </c>
      <c r="D1589" s="292">
        <v>3</v>
      </c>
      <c r="E1589" s="292">
        <v>131636</v>
      </c>
      <c r="F1589" s="293">
        <v>105893943</v>
      </c>
      <c r="G1589" s="293">
        <v>20146842</v>
      </c>
      <c r="H1589" s="292">
        <v>564</v>
      </c>
      <c r="I1589" s="292">
        <v>52</v>
      </c>
      <c r="J1589" s="291" t="s">
        <v>727</v>
      </c>
      <c r="K1589" s="292">
        <v>131636</v>
      </c>
      <c r="L1589" s="291"/>
    </row>
    <row r="1590" spans="1:12">
      <c r="A1590" s="292">
        <v>131637</v>
      </c>
      <c r="B1590" s="296" t="s">
        <v>3923</v>
      </c>
      <c r="C1590" s="291" t="s">
        <v>4142</v>
      </c>
      <c r="D1590" s="292">
        <v>3</v>
      </c>
      <c r="E1590" s="292">
        <v>131637</v>
      </c>
      <c r="F1590" s="293">
        <v>108878764</v>
      </c>
      <c r="G1590" s="293">
        <v>11801784</v>
      </c>
      <c r="H1590" s="292">
        <v>565</v>
      </c>
      <c r="I1590" s="292">
        <v>53</v>
      </c>
      <c r="J1590" s="291" t="s">
        <v>3627</v>
      </c>
      <c r="K1590" s="292">
        <v>131637</v>
      </c>
      <c r="L1590" s="291"/>
    </row>
    <row r="1591" spans="1:12">
      <c r="A1591" s="292">
        <v>131638</v>
      </c>
      <c r="B1591" s="296"/>
      <c r="C1591" s="291" t="s">
        <v>878</v>
      </c>
      <c r="D1591" s="292">
        <v>3</v>
      </c>
      <c r="E1591" s="292">
        <v>131638</v>
      </c>
      <c r="F1591" s="293">
        <v>105212139</v>
      </c>
      <c r="G1591" s="293">
        <v>21405134</v>
      </c>
      <c r="H1591" s="292">
        <v>566</v>
      </c>
      <c r="I1591" s="292">
        <v>54</v>
      </c>
      <c r="J1591" s="291" t="s">
        <v>826</v>
      </c>
      <c r="K1591" s="292">
        <v>131638</v>
      </c>
      <c r="L1591" s="291"/>
    </row>
    <row r="1592" spans="1:12">
      <c r="A1592" s="292">
        <v>131639</v>
      </c>
      <c r="B1592" s="291" t="s">
        <v>3918</v>
      </c>
      <c r="C1592" s="291" t="s">
        <v>4143</v>
      </c>
      <c r="D1592" s="292">
        <v>3</v>
      </c>
      <c r="E1592" s="292">
        <v>131639</v>
      </c>
      <c r="F1592" s="293">
        <v>10933141</v>
      </c>
      <c r="G1592" s="293">
        <v>129931</v>
      </c>
      <c r="H1592" s="292">
        <v>567</v>
      </c>
      <c r="I1592" s="292">
        <v>55</v>
      </c>
      <c r="J1592" s="291" t="s">
        <v>1971</v>
      </c>
      <c r="K1592" s="292">
        <v>131639</v>
      </c>
      <c r="L1592" s="291"/>
    </row>
    <row r="1593" spans="1:12">
      <c r="A1593" s="292">
        <v>131640</v>
      </c>
      <c r="B1593" s="296"/>
      <c r="C1593" s="291" t="s">
        <v>4144</v>
      </c>
      <c r="D1593" s="292">
        <v>3</v>
      </c>
      <c r="E1593" s="292">
        <v>131640</v>
      </c>
      <c r="F1593" s="293">
        <v>106423875</v>
      </c>
      <c r="G1593" s="293">
        <v>17763764</v>
      </c>
      <c r="H1593" s="292">
        <v>568</v>
      </c>
      <c r="I1593" s="292">
        <v>56</v>
      </c>
      <c r="J1593" s="291" t="s">
        <v>3628</v>
      </c>
      <c r="K1593" s="292">
        <v>131640</v>
      </c>
      <c r="L1593" s="291"/>
    </row>
    <row r="1594" spans="1:12">
      <c r="A1594" s="292">
        <v>131641</v>
      </c>
      <c r="B1594" s="296"/>
      <c r="C1594" s="291" t="s">
        <v>66</v>
      </c>
      <c r="D1594" s="292">
        <v>3</v>
      </c>
      <c r="E1594" s="292">
        <v>131641</v>
      </c>
      <c r="F1594" s="293">
        <v>10849847</v>
      </c>
      <c r="G1594" s="293">
        <v>15580101</v>
      </c>
      <c r="H1594" s="292">
        <v>569</v>
      </c>
      <c r="I1594" s="292">
        <v>57</v>
      </c>
      <c r="J1594" s="291" t="s">
        <v>1018</v>
      </c>
      <c r="K1594" s="292">
        <v>131641</v>
      </c>
      <c r="L1594" s="291"/>
    </row>
    <row r="1595" spans="1:12">
      <c r="A1595" s="292">
        <v>131642</v>
      </c>
      <c r="B1595" s="296" t="s">
        <v>3923</v>
      </c>
      <c r="C1595" s="291" t="s">
        <v>4145</v>
      </c>
      <c r="D1595" s="292">
        <v>3</v>
      </c>
      <c r="E1595" s="292">
        <v>131642</v>
      </c>
      <c r="F1595" s="293">
        <v>108729129</v>
      </c>
      <c r="G1595" s="293">
        <v>14725586</v>
      </c>
      <c r="H1595" s="292">
        <v>570</v>
      </c>
      <c r="I1595" s="292">
        <v>58</v>
      </c>
      <c r="J1595" s="291" t="s">
        <v>1259</v>
      </c>
      <c r="K1595" s="292">
        <v>131642</v>
      </c>
      <c r="L1595" s="291"/>
    </row>
    <row r="1596" spans="1:12">
      <c r="A1596" s="292">
        <v>131643</v>
      </c>
      <c r="B1596" s="296"/>
      <c r="C1596" s="291" t="s">
        <v>4146</v>
      </c>
      <c r="D1596" s="292">
        <v>3</v>
      </c>
      <c r="E1596" s="292">
        <v>131643</v>
      </c>
      <c r="F1596" s="293">
        <v>107976719</v>
      </c>
      <c r="G1596" s="293">
        <v>21530625</v>
      </c>
      <c r="H1596" s="292">
        <v>571</v>
      </c>
      <c r="I1596" s="292">
        <v>59</v>
      </c>
      <c r="J1596" s="291" t="s">
        <v>3629</v>
      </c>
      <c r="K1596" s="292">
        <v>131643</v>
      </c>
      <c r="L1596" s="291"/>
    </row>
    <row r="1597" spans="1:12">
      <c r="A1597" s="292">
        <v>131644</v>
      </c>
      <c r="B1597" s="296"/>
      <c r="C1597" s="292">
        <v>2</v>
      </c>
      <c r="D1597" s="292">
        <v>3</v>
      </c>
      <c r="E1597" s="292">
        <v>131644</v>
      </c>
      <c r="F1597" s="293">
        <v>107186061</v>
      </c>
      <c r="G1597" s="293">
        <v>16752355</v>
      </c>
      <c r="H1597" s="292">
        <v>572</v>
      </c>
      <c r="I1597" s="292">
        <v>60</v>
      </c>
      <c r="J1597" s="291" t="s">
        <v>3586</v>
      </c>
      <c r="K1597" s="292">
        <v>131644</v>
      </c>
      <c r="L1597" s="291"/>
    </row>
    <row r="1598" spans="1:12">
      <c r="A1598" s="292">
        <v>131645</v>
      </c>
      <c r="B1598" s="296"/>
      <c r="C1598" s="292">
        <v>2</v>
      </c>
      <c r="D1598" s="292">
        <v>3</v>
      </c>
      <c r="E1598" s="292">
        <v>131645</v>
      </c>
      <c r="F1598" s="293">
        <v>105995855</v>
      </c>
      <c r="G1598" s="293">
        <v>9325417</v>
      </c>
      <c r="H1598" s="292">
        <v>573</v>
      </c>
      <c r="I1598" s="292">
        <v>61</v>
      </c>
      <c r="J1598" s="291" t="s">
        <v>1849</v>
      </c>
      <c r="K1598" s="292">
        <v>131645</v>
      </c>
      <c r="L1598" s="291"/>
    </row>
    <row r="1599" spans="1:12">
      <c r="A1599" s="292">
        <v>131646</v>
      </c>
      <c r="B1599" s="296" t="s">
        <v>3923</v>
      </c>
      <c r="C1599" s="291" t="s">
        <v>4147</v>
      </c>
      <c r="D1599" s="292">
        <v>3</v>
      </c>
      <c r="E1599" s="292">
        <v>131646</v>
      </c>
      <c r="F1599" s="293">
        <v>104489208</v>
      </c>
      <c r="G1599" s="293">
        <v>21068435</v>
      </c>
      <c r="H1599" s="292">
        <v>574</v>
      </c>
      <c r="I1599" s="292">
        <v>62</v>
      </c>
      <c r="J1599" s="291" t="s">
        <v>2118</v>
      </c>
      <c r="K1599" s="292">
        <v>131646</v>
      </c>
      <c r="L1599" s="291"/>
    </row>
    <row r="1600" spans="1:12">
      <c r="A1600" s="292">
        <v>131647</v>
      </c>
      <c r="B1600" s="296" t="s">
        <v>3923</v>
      </c>
      <c r="C1600" s="291" t="s">
        <v>334</v>
      </c>
      <c r="D1600" s="292">
        <v>3</v>
      </c>
      <c r="E1600" s="292">
        <v>131647</v>
      </c>
      <c r="F1600" s="293">
        <v>106229207</v>
      </c>
      <c r="G1600" s="293">
        <v>11083615</v>
      </c>
      <c r="H1600" s="292">
        <v>575</v>
      </c>
      <c r="I1600" s="292">
        <v>63</v>
      </c>
      <c r="J1600" s="291" t="s">
        <v>1902</v>
      </c>
      <c r="K1600" s="292">
        <v>131647</v>
      </c>
      <c r="L1600" s="291"/>
    </row>
    <row r="1601" spans="1:12">
      <c r="A1601" s="292">
        <v>131648</v>
      </c>
      <c r="B1601" s="291" t="s">
        <v>3918</v>
      </c>
      <c r="C1601" s="291" t="s">
        <v>1979</v>
      </c>
      <c r="D1601" s="292">
        <v>3</v>
      </c>
      <c r="E1601" s="292">
        <v>131648</v>
      </c>
      <c r="F1601" s="293">
        <v>106147039</v>
      </c>
      <c r="G1601" s="293">
        <v>20614707</v>
      </c>
      <c r="H1601" s="292">
        <v>576</v>
      </c>
      <c r="I1601" s="292">
        <v>64</v>
      </c>
      <c r="J1601" s="291" t="s">
        <v>1926</v>
      </c>
      <c r="K1601" s="292">
        <v>131648</v>
      </c>
      <c r="L1601" s="291"/>
    </row>
    <row r="1602" spans="1:12">
      <c r="A1602" s="292">
        <v>131650</v>
      </c>
      <c r="B1602" s="296"/>
      <c r="C1602" s="291" t="s">
        <v>277</v>
      </c>
      <c r="D1602" s="292">
        <v>3</v>
      </c>
      <c r="E1602" s="292">
        <v>131650</v>
      </c>
      <c r="F1602" s="293">
        <v>105857339</v>
      </c>
      <c r="G1602" s="293">
        <v>20096148</v>
      </c>
      <c r="H1602" s="292">
        <v>578</v>
      </c>
      <c r="I1602" s="292">
        <v>66</v>
      </c>
      <c r="J1602" s="291" t="s">
        <v>3631</v>
      </c>
      <c r="K1602" s="292">
        <v>131650</v>
      </c>
      <c r="L1602" s="291"/>
    </row>
    <row r="1603" spans="1:12">
      <c r="A1603" s="292">
        <v>131652</v>
      </c>
      <c r="B1603" s="296"/>
      <c r="C1603" s="292">
        <v>2</v>
      </c>
      <c r="D1603" s="292">
        <v>3</v>
      </c>
      <c r="E1603" s="292">
        <v>131652</v>
      </c>
      <c r="F1603" s="293">
        <v>10667866</v>
      </c>
      <c r="G1603" s="293">
        <v>10359876</v>
      </c>
      <c r="H1603" s="292">
        <v>580</v>
      </c>
      <c r="I1603" s="292">
        <v>68</v>
      </c>
      <c r="J1603" s="291" t="s">
        <v>2464</v>
      </c>
      <c r="K1603" s="292">
        <v>131652</v>
      </c>
      <c r="L1603" s="291"/>
    </row>
    <row r="1604" spans="1:12">
      <c r="A1604" s="292">
        <v>131653</v>
      </c>
      <c r="B1604" s="296" t="s">
        <v>3923</v>
      </c>
      <c r="C1604" s="291" t="s">
        <v>4148</v>
      </c>
      <c r="D1604" s="292">
        <v>3</v>
      </c>
      <c r="E1604" s="292">
        <v>131653</v>
      </c>
      <c r="F1604" s="293">
        <v>106518774</v>
      </c>
      <c r="G1604" s="293">
        <v>9598631</v>
      </c>
      <c r="H1604" s="292">
        <v>581</v>
      </c>
      <c r="I1604" s="292">
        <v>69</v>
      </c>
      <c r="J1604" s="291" t="s">
        <v>1968</v>
      </c>
      <c r="K1604" s="292">
        <v>131653</v>
      </c>
      <c r="L1604" s="291"/>
    </row>
    <row r="1605" spans="1:12">
      <c r="A1605" s="292">
        <v>131654</v>
      </c>
      <c r="B1605" s="296" t="s">
        <v>3923</v>
      </c>
      <c r="C1605" s="291" t="s">
        <v>4149</v>
      </c>
      <c r="D1605" s="292">
        <v>3</v>
      </c>
      <c r="E1605" s="292">
        <v>131654</v>
      </c>
      <c r="F1605" s="293">
        <v>10529215</v>
      </c>
      <c r="G1605" s="293">
        <v>22058854</v>
      </c>
      <c r="H1605" s="292">
        <v>582</v>
      </c>
      <c r="I1605" s="292">
        <v>70</v>
      </c>
      <c r="J1605" s="291" t="s">
        <v>2483</v>
      </c>
      <c r="K1605" s="292">
        <v>131654</v>
      </c>
      <c r="L1605" s="291"/>
    </row>
    <row r="1606" spans="1:12">
      <c r="A1606" s="292">
        <v>131655</v>
      </c>
      <c r="B1606" s="296"/>
      <c r="C1606" s="291" t="s">
        <v>2566</v>
      </c>
      <c r="D1606" s="292">
        <v>3</v>
      </c>
      <c r="E1606" s="292">
        <v>131655</v>
      </c>
      <c r="F1606" s="293">
        <v>105833775</v>
      </c>
      <c r="G1606" s="293">
        <v>10070859</v>
      </c>
      <c r="H1606" s="292">
        <v>583</v>
      </c>
      <c r="I1606" s="292">
        <v>71</v>
      </c>
      <c r="J1606" s="291" t="s">
        <v>1400</v>
      </c>
      <c r="K1606" s="292">
        <v>131655</v>
      </c>
      <c r="L1606" s="291"/>
    </row>
    <row r="1607" spans="1:12">
      <c r="A1607" s="292">
        <v>131656</v>
      </c>
      <c r="B1607" s="296"/>
      <c r="C1607" s="291" t="s">
        <v>878</v>
      </c>
      <c r="D1607" s="292">
        <v>3</v>
      </c>
      <c r="E1607" s="292">
        <v>131656</v>
      </c>
      <c r="F1607" s="293">
        <v>105706572</v>
      </c>
      <c r="G1607" s="293">
        <v>21231227</v>
      </c>
      <c r="H1607" s="292">
        <v>584</v>
      </c>
      <c r="I1607" s="292">
        <v>72</v>
      </c>
      <c r="J1607" s="291" t="s">
        <v>2508</v>
      </c>
      <c r="K1607" s="292">
        <v>131656</v>
      </c>
      <c r="L1607" s="291"/>
    </row>
    <row r="1608" spans="1:12">
      <c r="A1608" s="292">
        <v>131657</v>
      </c>
      <c r="B1608" s="296"/>
      <c r="C1608" s="291" t="s">
        <v>543</v>
      </c>
      <c r="D1608" s="292">
        <v>3</v>
      </c>
      <c r="E1608" s="292">
        <v>131657</v>
      </c>
      <c r="F1608" s="293">
        <v>104506076</v>
      </c>
      <c r="G1608" s="293">
        <v>21607442</v>
      </c>
      <c r="H1608" s="292">
        <v>585</v>
      </c>
      <c r="I1608" s="292">
        <v>73</v>
      </c>
      <c r="J1608" s="291" t="s">
        <v>544</v>
      </c>
      <c r="K1608" s="292">
        <v>131657</v>
      </c>
      <c r="L1608" s="291"/>
    </row>
    <row r="1609" spans="1:12">
      <c r="A1609" s="292">
        <v>131851</v>
      </c>
      <c r="B1609" s="296"/>
      <c r="C1609" s="291" t="s">
        <v>1507</v>
      </c>
      <c r="D1609" s="292">
        <v>3</v>
      </c>
      <c r="E1609" s="292">
        <v>131851</v>
      </c>
      <c r="F1609" s="293">
        <v>105847989</v>
      </c>
      <c r="G1609" s="293">
        <v>21003254</v>
      </c>
      <c r="H1609" s="292">
        <v>779</v>
      </c>
      <c r="I1609" s="292">
        <v>11</v>
      </c>
      <c r="J1609" s="291" t="s">
        <v>816</v>
      </c>
      <c r="K1609" s="292">
        <v>131851</v>
      </c>
      <c r="L1609" s="291"/>
    </row>
    <row r="1610" spans="1:12">
      <c r="A1610" s="292">
        <v>131852</v>
      </c>
      <c r="B1610" s="296"/>
      <c r="C1610" s="292">
        <v>10</v>
      </c>
      <c r="D1610" s="292">
        <v>3</v>
      </c>
      <c r="E1610" s="292">
        <v>131852</v>
      </c>
      <c r="F1610" s="293">
        <v>106674215</v>
      </c>
      <c r="G1610" s="293">
        <v>10782379</v>
      </c>
      <c r="H1610" s="292">
        <v>780</v>
      </c>
      <c r="I1610" s="292">
        <v>12</v>
      </c>
      <c r="J1610" s="292">
        <v>3</v>
      </c>
      <c r="K1610" s="292">
        <v>131852</v>
      </c>
      <c r="L1610" s="291"/>
    </row>
    <row r="1611" spans="1:12">
      <c r="A1611" s="292">
        <v>131853</v>
      </c>
      <c r="B1611" s="296"/>
      <c r="C1611" s="291" t="s">
        <v>436</v>
      </c>
      <c r="D1611" s="292">
        <v>3</v>
      </c>
      <c r="E1611" s="292">
        <v>131853</v>
      </c>
      <c r="F1611" s="293">
        <v>106682143</v>
      </c>
      <c r="G1611" s="293">
        <v>20859911</v>
      </c>
      <c r="H1611" s="292">
        <v>781</v>
      </c>
      <c r="I1611" s="292">
        <v>13</v>
      </c>
      <c r="J1611" s="291" t="s">
        <v>3633</v>
      </c>
      <c r="K1611" s="292">
        <v>131853</v>
      </c>
      <c r="L1611" s="291"/>
    </row>
    <row r="1612" spans="1:12">
      <c r="A1612" s="292">
        <v>131854</v>
      </c>
      <c r="B1612" s="296"/>
      <c r="C1612" s="291" t="s">
        <v>4150</v>
      </c>
      <c r="D1612" s="292">
        <v>3</v>
      </c>
      <c r="E1612" s="292">
        <v>131854</v>
      </c>
      <c r="F1612" s="293">
        <v>108135923</v>
      </c>
      <c r="G1612" s="293">
        <v>16098926</v>
      </c>
      <c r="H1612" s="292">
        <v>782</v>
      </c>
      <c r="I1612" s="292">
        <v>14</v>
      </c>
      <c r="J1612" s="291" t="s">
        <v>3634</v>
      </c>
      <c r="K1612" s="292">
        <v>131854</v>
      </c>
      <c r="L1612" s="291"/>
    </row>
    <row r="1613" spans="1:12">
      <c r="A1613" s="292">
        <v>131855</v>
      </c>
      <c r="B1613" s="296"/>
      <c r="C1613" s="291" t="s">
        <v>2470</v>
      </c>
      <c r="D1613" s="292">
        <v>3</v>
      </c>
      <c r="E1613" s="292">
        <v>131855</v>
      </c>
      <c r="F1613" s="293">
        <v>105782417</v>
      </c>
      <c r="G1613" s="293">
        <v>10036864</v>
      </c>
      <c r="H1613" s="292">
        <v>783</v>
      </c>
      <c r="I1613" s="292">
        <v>15</v>
      </c>
      <c r="J1613" s="291" t="s">
        <v>300</v>
      </c>
      <c r="K1613" s="292">
        <v>131855</v>
      </c>
      <c r="L1613" s="291"/>
    </row>
    <row r="1614" spans="1:12">
      <c r="A1614" s="292">
        <v>131856</v>
      </c>
      <c r="B1614" s="296"/>
      <c r="C1614" s="291" t="s">
        <v>2215</v>
      </c>
      <c r="D1614" s="292">
        <v>3</v>
      </c>
      <c r="E1614" s="292">
        <v>131856</v>
      </c>
      <c r="F1614" s="293">
        <v>105238558</v>
      </c>
      <c r="G1614" s="293">
        <v>10800141</v>
      </c>
      <c r="H1614" s="292">
        <v>784</v>
      </c>
      <c r="I1614" s="292">
        <v>16</v>
      </c>
      <c r="J1614" s="291" t="s">
        <v>136</v>
      </c>
      <c r="K1614" s="292">
        <v>131856</v>
      </c>
      <c r="L1614" s="291"/>
    </row>
    <row r="1615" spans="1:12">
      <c r="A1615" s="292">
        <v>131857</v>
      </c>
      <c r="B1615" s="291" t="s">
        <v>3918</v>
      </c>
      <c r="C1615" s="291" t="s">
        <v>154</v>
      </c>
      <c r="D1615" s="292">
        <v>3</v>
      </c>
      <c r="E1615" s="292">
        <v>131857</v>
      </c>
      <c r="F1615" s="293">
        <v>107245943</v>
      </c>
      <c r="G1615" s="293">
        <v>10647188</v>
      </c>
      <c r="H1615" s="292">
        <v>785</v>
      </c>
      <c r="I1615" s="292">
        <v>17</v>
      </c>
      <c r="J1615" s="291" t="s">
        <v>155</v>
      </c>
      <c r="K1615" s="292">
        <v>131857</v>
      </c>
      <c r="L1615" s="291"/>
    </row>
    <row r="1616" spans="1:12">
      <c r="A1616" s="292">
        <v>131858</v>
      </c>
      <c r="B1616" s="296" t="s">
        <v>3923</v>
      </c>
      <c r="C1616" s="291" t="s">
        <v>699</v>
      </c>
      <c r="D1616" s="292">
        <v>3</v>
      </c>
      <c r="E1616" s="292">
        <v>131858</v>
      </c>
      <c r="F1616" s="293">
        <v>105448724</v>
      </c>
      <c r="G1616" s="293">
        <v>9557574</v>
      </c>
      <c r="H1616" s="292">
        <v>786</v>
      </c>
      <c r="I1616" s="292">
        <v>18</v>
      </c>
      <c r="J1616" s="291" t="s">
        <v>700</v>
      </c>
      <c r="K1616" s="292">
        <v>131858</v>
      </c>
      <c r="L1616" s="291"/>
    </row>
    <row r="1617" spans="1:12">
      <c r="A1617" s="292">
        <v>131859</v>
      </c>
      <c r="B1617" s="291" t="s">
        <v>3918</v>
      </c>
      <c r="C1617" s="291" t="s">
        <v>449</v>
      </c>
      <c r="D1617" s="292">
        <v>3</v>
      </c>
      <c r="E1617" s="292">
        <v>131859</v>
      </c>
      <c r="F1617" s="293">
        <v>10625912</v>
      </c>
      <c r="G1617" s="293">
        <v>2135513</v>
      </c>
      <c r="H1617" s="292">
        <v>787</v>
      </c>
      <c r="I1617" s="292">
        <v>19</v>
      </c>
      <c r="J1617" s="291" t="s">
        <v>430</v>
      </c>
      <c r="K1617" s="292">
        <v>131859</v>
      </c>
      <c r="L1617" s="291"/>
    </row>
    <row r="1618" spans="1:12">
      <c r="A1618" s="292">
        <v>131860</v>
      </c>
      <c r="B1618" s="296" t="s">
        <v>3923</v>
      </c>
      <c r="C1618" s="291" t="s">
        <v>494</v>
      </c>
      <c r="D1618" s="292">
        <v>3</v>
      </c>
      <c r="E1618" s="292">
        <v>131860</v>
      </c>
      <c r="F1618" s="293">
        <v>105880001</v>
      </c>
      <c r="G1618" s="293">
        <v>22207099</v>
      </c>
      <c r="H1618" s="292">
        <v>788</v>
      </c>
      <c r="I1618" s="292">
        <v>20</v>
      </c>
      <c r="J1618" s="291" t="s">
        <v>492</v>
      </c>
      <c r="K1618" s="292">
        <v>131860</v>
      </c>
      <c r="L1618" s="291"/>
    </row>
    <row r="1619" spans="1:12">
      <c r="A1619" s="292">
        <v>131861</v>
      </c>
      <c r="B1619" s="296" t="s">
        <v>3923</v>
      </c>
      <c r="C1619" s="291" t="s">
        <v>2319</v>
      </c>
      <c r="D1619" s="292">
        <v>3</v>
      </c>
      <c r="E1619" s="292">
        <v>131861</v>
      </c>
      <c r="F1619" s="293">
        <v>106279024</v>
      </c>
      <c r="G1619" s="293">
        <v>21043785</v>
      </c>
      <c r="H1619" s="292">
        <v>789</v>
      </c>
      <c r="I1619" s="292">
        <v>21</v>
      </c>
      <c r="J1619" s="291" t="s">
        <v>2153</v>
      </c>
      <c r="K1619" s="292">
        <v>131861</v>
      </c>
      <c r="L1619" s="291"/>
    </row>
    <row r="1620" spans="1:12">
      <c r="A1620" s="292">
        <v>131862</v>
      </c>
      <c r="B1620" s="296" t="s">
        <v>3923</v>
      </c>
      <c r="C1620" s="291" t="s">
        <v>372</v>
      </c>
      <c r="D1620" s="292">
        <v>3</v>
      </c>
      <c r="E1620" s="292">
        <v>131862</v>
      </c>
      <c r="F1620" s="293">
        <v>106702005</v>
      </c>
      <c r="G1620" s="293">
        <v>10192394</v>
      </c>
      <c r="H1620" s="292">
        <v>790</v>
      </c>
      <c r="I1620" s="292">
        <v>22</v>
      </c>
      <c r="J1620" s="291" t="s">
        <v>326</v>
      </c>
      <c r="K1620" s="292">
        <v>131862</v>
      </c>
      <c r="L1620" s="291"/>
    </row>
    <row r="1621" spans="1:12">
      <c r="A1621" s="292">
        <v>131863</v>
      </c>
      <c r="B1621" s="296"/>
      <c r="C1621" s="291" t="s">
        <v>672</v>
      </c>
      <c r="D1621" s="292">
        <v>3</v>
      </c>
      <c r="E1621" s="292">
        <v>131863</v>
      </c>
      <c r="F1621" s="293">
        <v>106722712</v>
      </c>
      <c r="G1621" s="293">
        <v>110409</v>
      </c>
      <c r="H1621" s="292">
        <v>791</v>
      </c>
      <c r="I1621" s="292">
        <v>23</v>
      </c>
      <c r="J1621" s="291" t="s">
        <v>1719</v>
      </c>
      <c r="K1621" s="292">
        <v>131863</v>
      </c>
      <c r="L1621" s="291"/>
    </row>
    <row r="1622" spans="1:12">
      <c r="A1622" s="292">
        <v>131864</v>
      </c>
      <c r="B1622" s="296" t="s">
        <v>3923</v>
      </c>
      <c r="C1622" s="291" t="s">
        <v>1643</v>
      </c>
      <c r="D1622" s="292">
        <v>3</v>
      </c>
      <c r="E1622" s="292">
        <v>131864</v>
      </c>
      <c r="F1622" s="293">
        <v>108825699</v>
      </c>
      <c r="G1622" s="293">
        <v>14662907</v>
      </c>
      <c r="H1622" s="292">
        <v>792</v>
      </c>
      <c r="I1622" s="292">
        <v>24</v>
      </c>
      <c r="J1622" s="291" t="s">
        <v>3635</v>
      </c>
      <c r="K1622" s="292">
        <v>131864</v>
      </c>
      <c r="L1622" s="291"/>
    </row>
    <row r="1623" spans="1:12">
      <c r="A1623" s="292">
        <v>131865</v>
      </c>
      <c r="B1623" s="296"/>
      <c r="C1623" s="291" t="s">
        <v>4151</v>
      </c>
      <c r="D1623" s="292">
        <v>3</v>
      </c>
      <c r="E1623" s="292">
        <v>131865</v>
      </c>
      <c r="F1623" s="293">
        <v>106996347</v>
      </c>
      <c r="G1623" s="293">
        <v>11853131</v>
      </c>
      <c r="H1623" s="292">
        <v>793</v>
      </c>
      <c r="I1623" s="292">
        <v>25</v>
      </c>
      <c r="J1623" s="291" t="s">
        <v>385</v>
      </c>
      <c r="K1623" s="292">
        <v>131865</v>
      </c>
      <c r="L1623" s="291"/>
    </row>
    <row r="1624" spans="1:12">
      <c r="A1624" s="292">
        <v>131866</v>
      </c>
      <c r="B1624" s="291" t="s">
        <v>3918</v>
      </c>
      <c r="C1624" s="291" t="s">
        <v>852</v>
      </c>
      <c r="D1624" s="292">
        <v>3</v>
      </c>
      <c r="E1624" s="292">
        <v>131866</v>
      </c>
      <c r="F1624" s="293">
        <v>108363854</v>
      </c>
      <c r="G1624" s="293">
        <v>11192931</v>
      </c>
      <c r="H1624" s="292">
        <v>794</v>
      </c>
      <c r="I1624" s="292">
        <v>26</v>
      </c>
      <c r="J1624" s="291" t="s">
        <v>3636</v>
      </c>
      <c r="K1624" s="292">
        <v>131866</v>
      </c>
      <c r="L1624" s="291"/>
    </row>
    <row r="1625" spans="1:12">
      <c r="A1625" s="295">
        <v>131867</v>
      </c>
      <c r="B1625" s="296" t="s">
        <v>3923</v>
      </c>
      <c r="C1625" s="291" t="s">
        <v>4152</v>
      </c>
      <c r="D1625" s="292">
        <v>3</v>
      </c>
      <c r="E1625" s="292">
        <v>131867</v>
      </c>
      <c r="F1625" s="293">
        <v>105211936</v>
      </c>
      <c r="G1625" s="293">
        <v>8922663</v>
      </c>
      <c r="H1625" s="292">
        <v>795</v>
      </c>
      <c r="I1625" s="292">
        <v>27</v>
      </c>
      <c r="J1625" s="291" t="s">
        <v>3637</v>
      </c>
      <c r="K1625" s="292">
        <v>131867</v>
      </c>
      <c r="L1625" s="291"/>
    </row>
    <row r="1626" spans="1:12">
      <c r="A1626" s="292">
        <v>131868</v>
      </c>
      <c r="B1626" s="296" t="s">
        <v>3923</v>
      </c>
      <c r="C1626" s="291" t="s">
        <v>4153</v>
      </c>
      <c r="D1626" s="292">
        <v>3</v>
      </c>
      <c r="E1626" s="292">
        <v>131868</v>
      </c>
      <c r="F1626" s="293">
        <v>105639307</v>
      </c>
      <c r="G1626" s="293">
        <v>22970259</v>
      </c>
      <c r="H1626" s="292">
        <v>796</v>
      </c>
      <c r="I1626" s="292">
        <v>28</v>
      </c>
      <c r="J1626" s="291" t="s">
        <v>3638</v>
      </c>
      <c r="K1626" s="292">
        <v>131868</v>
      </c>
      <c r="L1626" s="291"/>
    </row>
    <row r="1627" spans="1:12">
      <c r="A1627" s="292">
        <v>131869</v>
      </c>
      <c r="B1627" s="296" t="s">
        <v>3923</v>
      </c>
      <c r="C1627" s="291" t="s">
        <v>4154</v>
      </c>
      <c r="D1627" s="292">
        <v>3</v>
      </c>
      <c r="E1627" s="292">
        <v>131869</v>
      </c>
      <c r="F1627" s="293">
        <v>1079895</v>
      </c>
      <c r="G1627" s="293">
        <v>12771636</v>
      </c>
      <c r="H1627" s="292">
        <v>797</v>
      </c>
      <c r="I1627" s="292">
        <v>29</v>
      </c>
      <c r="J1627" s="291" t="s">
        <v>3639</v>
      </c>
      <c r="K1627" s="292">
        <v>131869</v>
      </c>
      <c r="L1627" s="291"/>
    </row>
    <row r="1628" spans="1:12">
      <c r="A1628" s="292">
        <v>131870</v>
      </c>
      <c r="B1628" s="296" t="s">
        <v>3923</v>
      </c>
      <c r="C1628" s="291" t="s">
        <v>4155</v>
      </c>
      <c r="D1628" s="292">
        <v>3</v>
      </c>
      <c r="E1628" s="292">
        <v>131870</v>
      </c>
      <c r="F1628" s="293">
        <v>107981325</v>
      </c>
      <c r="G1628" s="293">
        <v>12470235</v>
      </c>
      <c r="H1628" s="292">
        <v>798</v>
      </c>
      <c r="I1628" s="292">
        <v>30</v>
      </c>
      <c r="J1628" s="291" t="s">
        <v>219</v>
      </c>
      <c r="K1628" s="292">
        <v>131870</v>
      </c>
      <c r="L1628" s="291"/>
    </row>
    <row r="1629" spans="1:12">
      <c r="A1629" s="292">
        <v>131871</v>
      </c>
      <c r="B1629" s="296" t="s">
        <v>3923</v>
      </c>
      <c r="C1629" s="291" t="s">
        <v>4156</v>
      </c>
      <c r="D1629" s="292">
        <v>3</v>
      </c>
      <c r="E1629" s="292">
        <v>131871</v>
      </c>
      <c r="F1629" s="293">
        <v>103229128</v>
      </c>
      <c r="G1629" s="293">
        <v>21510707</v>
      </c>
      <c r="H1629" s="292">
        <v>799</v>
      </c>
      <c r="I1629" s="292">
        <v>31</v>
      </c>
      <c r="J1629" s="291" t="s">
        <v>51</v>
      </c>
      <c r="K1629" s="292">
        <v>131871</v>
      </c>
      <c r="L1629" s="291"/>
    </row>
    <row r="1630" spans="1:12">
      <c r="A1630" s="292">
        <v>131872</v>
      </c>
      <c r="B1630" s="296" t="s">
        <v>3923</v>
      </c>
      <c r="C1630" s="291" t="s">
        <v>4157</v>
      </c>
      <c r="D1630" s="292">
        <v>3</v>
      </c>
      <c r="E1630" s="292">
        <v>131872</v>
      </c>
      <c r="F1630" s="293">
        <v>107293696</v>
      </c>
      <c r="G1630" s="293">
        <v>10832476</v>
      </c>
      <c r="H1630" s="292">
        <v>800</v>
      </c>
      <c r="I1630" s="292">
        <v>32</v>
      </c>
      <c r="J1630" s="291" t="s">
        <v>3640</v>
      </c>
      <c r="K1630" s="292">
        <v>131872</v>
      </c>
      <c r="L1630" s="291"/>
    </row>
    <row r="1631" spans="1:12">
      <c r="A1631" s="292">
        <v>131873</v>
      </c>
      <c r="B1631" s="296"/>
      <c r="C1631" s="291" t="s">
        <v>3920</v>
      </c>
      <c r="D1631" s="292">
        <v>3</v>
      </c>
      <c r="E1631" s="292">
        <v>131873</v>
      </c>
      <c r="F1631" s="293">
        <v>105346315</v>
      </c>
      <c r="G1631" s="293">
        <v>10803854</v>
      </c>
      <c r="H1631" s="292">
        <v>801</v>
      </c>
      <c r="I1631" s="292">
        <v>33</v>
      </c>
      <c r="J1631" s="291" t="s">
        <v>3641</v>
      </c>
      <c r="K1631" s="292">
        <v>131873</v>
      </c>
      <c r="L1631" s="291"/>
    </row>
    <row r="1632" spans="1:12">
      <c r="A1632" s="292">
        <v>131874</v>
      </c>
      <c r="B1632" s="296"/>
      <c r="C1632" s="291" t="s">
        <v>1718</v>
      </c>
      <c r="D1632" s="292">
        <v>3</v>
      </c>
      <c r="E1632" s="292">
        <v>131874</v>
      </c>
      <c r="F1632" s="293">
        <v>108444266</v>
      </c>
      <c r="G1632" s="293">
        <v>13403954</v>
      </c>
      <c r="H1632" s="292">
        <v>802</v>
      </c>
      <c r="I1632" s="292">
        <v>34</v>
      </c>
      <c r="J1632" s="291" t="s">
        <v>2800</v>
      </c>
      <c r="K1632" s="292">
        <v>131874</v>
      </c>
      <c r="L1632" s="291"/>
    </row>
    <row r="1633" spans="1:12">
      <c r="A1633" s="292">
        <v>131875</v>
      </c>
      <c r="B1633" s="291" t="s">
        <v>3918</v>
      </c>
      <c r="C1633" s="291" t="s">
        <v>1520</v>
      </c>
      <c r="D1633" s="292">
        <v>3</v>
      </c>
      <c r="E1633" s="292">
        <v>131875</v>
      </c>
      <c r="F1633" s="293">
        <v>104905994</v>
      </c>
      <c r="G1633" s="293">
        <v>22253943</v>
      </c>
      <c r="H1633" s="292">
        <v>803</v>
      </c>
      <c r="I1633" s="292">
        <v>35</v>
      </c>
      <c r="J1633" s="291" t="s">
        <v>3642</v>
      </c>
      <c r="K1633" s="292">
        <v>131875</v>
      </c>
      <c r="L1633" s="291"/>
    </row>
    <row r="1634" spans="1:12">
      <c r="A1634" s="292">
        <v>131876</v>
      </c>
      <c r="B1634" s="291" t="s">
        <v>3918</v>
      </c>
      <c r="C1634" s="291" t="s">
        <v>1178</v>
      </c>
      <c r="D1634" s="292">
        <v>3</v>
      </c>
      <c r="E1634" s="292">
        <v>131876</v>
      </c>
      <c r="F1634" s="293">
        <v>10598797</v>
      </c>
      <c r="G1634" s="293">
        <v>2064247</v>
      </c>
      <c r="H1634" s="292">
        <v>804</v>
      </c>
      <c r="I1634" s="292">
        <v>36</v>
      </c>
      <c r="J1634" s="291" t="s">
        <v>1169</v>
      </c>
      <c r="K1634" s="292">
        <v>131876</v>
      </c>
      <c r="L1634" s="291"/>
    </row>
    <row r="1635" spans="1:12">
      <c r="A1635" s="292">
        <v>131877</v>
      </c>
      <c r="B1635" s="296"/>
      <c r="C1635" s="291" t="s">
        <v>1615</v>
      </c>
      <c r="D1635" s="292">
        <v>3</v>
      </c>
      <c r="E1635" s="292">
        <v>131877</v>
      </c>
      <c r="F1635" s="293">
        <v>106401938</v>
      </c>
      <c r="G1635" s="293">
        <v>18025174</v>
      </c>
      <c r="H1635" s="292">
        <v>805</v>
      </c>
      <c r="I1635" s="292">
        <v>37</v>
      </c>
      <c r="J1635" s="291" t="s">
        <v>1612</v>
      </c>
      <c r="K1635" s="292">
        <v>131877</v>
      </c>
      <c r="L1635" s="291"/>
    </row>
    <row r="1636" spans="1:12">
      <c r="A1636" s="292">
        <v>131878</v>
      </c>
      <c r="B1636" s="296" t="s">
        <v>3923</v>
      </c>
      <c r="C1636" s="291" t="s">
        <v>4158</v>
      </c>
      <c r="D1636" s="292">
        <v>3</v>
      </c>
      <c r="E1636" s="292">
        <v>131878</v>
      </c>
      <c r="F1636" s="293">
        <v>106535917</v>
      </c>
      <c r="G1636" s="293">
        <v>21003539</v>
      </c>
      <c r="H1636" s="292">
        <v>806</v>
      </c>
      <c r="I1636" s="292">
        <v>38</v>
      </c>
      <c r="J1636" s="291" t="s">
        <v>3644</v>
      </c>
      <c r="K1636" s="292">
        <v>131878</v>
      </c>
      <c r="L1636" s="291"/>
    </row>
    <row r="1637" spans="1:12">
      <c r="A1637" s="292">
        <v>131879</v>
      </c>
      <c r="B1637" s="296"/>
      <c r="C1637" s="291" t="s">
        <v>224</v>
      </c>
      <c r="D1637" s="292">
        <v>3</v>
      </c>
      <c r="E1637" s="292">
        <v>131879</v>
      </c>
      <c r="F1637" s="293">
        <v>105571054</v>
      </c>
      <c r="G1637" s="293">
        <v>9671728</v>
      </c>
      <c r="H1637" s="292">
        <v>807</v>
      </c>
      <c r="I1637" s="292">
        <v>39</v>
      </c>
      <c r="J1637" s="291" t="s">
        <v>203</v>
      </c>
      <c r="K1637" s="292">
        <v>131879</v>
      </c>
      <c r="L1637" s="291"/>
    </row>
    <row r="1638" spans="1:12">
      <c r="A1638" s="292">
        <v>131880</v>
      </c>
      <c r="B1638" s="296" t="s">
        <v>3923</v>
      </c>
      <c r="C1638" s="291" t="s">
        <v>277</v>
      </c>
      <c r="D1638" s="292">
        <v>3</v>
      </c>
      <c r="E1638" s="292">
        <v>131880</v>
      </c>
      <c r="F1638" s="293">
        <v>105513213</v>
      </c>
      <c r="G1638" s="293">
        <v>20754119</v>
      </c>
      <c r="H1638" s="292">
        <v>808</v>
      </c>
      <c r="I1638" s="292">
        <v>40</v>
      </c>
      <c r="J1638" s="291" t="s">
        <v>1664</v>
      </c>
      <c r="K1638" s="292">
        <v>131880</v>
      </c>
      <c r="L1638" s="291"/>
    </row>
    <row r="1639" spans="1:12">
      <c r="A1639" s="292">
        <v>131881</v>
      </c>
      <c r="B1639" s="296" t="s">
        <v>3923</v>
      </c>
      <c r="C1639" s="291" t="s">
        <v>277</v>
      </c>
      <c r="D1639" s="292">
        <v>3</v>
      </c>
      <c r="E1639" s="292">
        <v>131881</v>
      </c>
      <c r="F1639" s="293">
        <v>106088378</v>
      </c>
      <c r="G1639" s="293">
        <v>20871842</v>
      </c>
      <c r="H1639" s="292">
        <v>809</v>
      </c>
      <c r="I1639" s="292">
        <v>41</v>
      </c>
      <c r="J1639" s="291" t="s">
        <v>2178</v>
      </c>
      <c r="K1639" s="292">
        <v>131881</v>
      </c>
      <c r="L1639" s="291"/>
    </row>
    <row r="1640" spans="1:12">
      <c r="A1640" s="292">
        <v>131882</v>
      </c>
      <c r="B1640" s="296" t="s">
        <v>3923</v>
      </c>
      <c r="C1640" s="291" t="s">
        <v>4159</v>
      </c>
      <c r="D1640" s="292">
        <v>3</v>
      </c>
      <c r="E1640" s="292">
        <v>131882</v>
      </c>
      <c r="F1640" s="293">
        <v>109096995</v>
      </c>
      <c r="G1640" s="293">
        <v>1245983</v>
      </c>
      <c r="H1640" s="292">
        <v>810</v>
      </c>
      <c r="I1640" s="292">
        <v>42</v>
      </c>
      <c r="J1640" s="291" t="s">
        <v>663</v>
      </c>
      <c r="K1640" s="292">
        <v>131882</v>
      </c>
      <c r="L1640" s="291"/>
    </row>
    <row r="1641" spans="1:12">
      <c r="A1641" s="292">
        <v>131883</v>
      </c>
      <c r="B1641" s="296" t="s">
        <v>3923</v>
      </c>
      <c r="C1641" s="291" t="s">
        <v>4160</v>
      </c>
      <c r="D1641" s="292">
        <v>3</v>
      </c>
      <c r="E1641" s="292">
        <v>131883</v>
      </c>
      <c r="F1641" s="293">
        <v>105000997</v>
      </c>
      <c r="G1641" s="293">
        <v>9756809</v>
      </c>
      <c r="H1641" s="292">
        <v>811</v>
      </c>
      <c r="I1641" s="292">
        <v>43</v>
      </c>
      <c r="J1641" s="291" t="s">
        <v>3645</v>
      </c>
      <c r="K1641" s="292">
        <v>131883</v>
      </c>
      <c r="L1641" s="291"/>
    </row>
    <row r="1642" spans="1:12">
      <c r="A1642" s="292">
        <v>131884</v>
      </c>
      <c r="B1642" s="296" t="s">
        <v>3923</v>
      </c>
      <c r="C1642" s="291" t="s">
        <v>4161</v>
      </c>
      <c r="D1642" s="292">
        <v>3</v>
      </c>
      <c r="E1642" s="292">
        <v>131884</v>
      </c>
      <c r="F1642" s="293">
        <v>108124604</v>
      </c>
      <c r="G1642" s="293">
        <v>14654653</v>
      </c>
      <c r="H1642" s="292">
        <v>812</v>
      </c>
      <c r="I1642" s="292">
        <v>44</v>
      </c>
      <c r="J1642" s="291" t="s">
        <v>1693</v>
      </c>
      <c r="K1642" s="292">
        <v>131884</v>
      </c>
      <c r="L1642" s="291"/>
    </row>
    <row r="1643" spans="1:12">
      <c r="A1643" s="292">
        <v>131885</v>
      </c>
      <c r="B1643" s="296" t="s">
        <v>3923</v>
      </c>
      <c r="C1643" s="291" t="s">
        <v>4162</v>
      </c>
      <c r="D1643" s="292">
        <v>3</v>
      </c>
      <c r="E1643" s="292">
        <v>131885</v>
      </c>
      <c r="F1643" s="293">
        <v>103377251</v>
      </c>
      <c r="G1643" s="293">
        <v>22587265</v>
      </c>
      <c r="H1643" s="292">
        <v>813</v>
      </c>
      <c r="I1643" s="292">
        <v>45</v>
      </c>
      <c r="J1643" s="291" t="s">
        <v>1709</v>
      </c>
      <c r="K1643" s="292">
        <v>131885</v>
      </c>
      <c r="L1643" s="291"/>
    </row>
    <row r="1644" spans="1:12">
      <c r="A1644" s="292">
        <v>131886</v>
      </c>
      <c r="B1644" s="296" t="s">
        <v>3923</v>
      </c>
      <c r="C1644" s="291" t="s">
        <v>648</v>
      </c>
      <c r="D1644" s="292">
        <v>3</v>
      </c>
      <c r="E1644" s="292">
        <v>131886</v>
      </c>
      <c r="F1644" s="293">
        <v>107745219</v>
      </c>
      <c r="G1644" s="293">
        <v>11678941</v>
      </c>
      <c r="H1644" s="292">
        <v>814</v>
      </c>
      <c r="I1644" s="292">
        <v>46</v>
      </c>
      <c r="J1644" s="291" t="s">
        <v>586</v>
      </c>
      <c r="K1644" s="292">
        <v>131886</v>
      </c>
      <c r="L1644" s="291"/>
    </row>
    <row r="1645" spans="1:12">
      <c r="A1645" s="292">
        <v>131887</v>
      </c>
      <c r="B1645" s="296" t="s">
        <v>3923</v>
      </c>
      <c r="C1645" s="291" t="s">
        <v>4163</v>
      </c>
      <c r="D1645" s="292">
        <v>3</v>
      </c>
      <c r="E1645" s="292">
        <v>131887</v>
      </c>
      <c r="F1645" s="293">
        <v>10649444</v>
      </c>
      <c r="G1645" s="293">
        <v>21933981</v>
      </c>
      <c r="H1645" s="292">
        <v>815</v>
      </c>
      <c r="I1645" s="292">
        <v>47</v>
      </c>
      <c r="J1645" s="291" t="s">
        <v>1785</v>
      </c>
      <c r="K1645" s="292">
        <v>131887</v>
      </c>
      <c r="L1645" s="291"/>
    </row>
    <row r="1646" spans="1:12">
      <c r="A1646" s="292">
        <v>131888</v>
      </c>
      <c r="B1646" s="291" t="s">
        <v>3918</v>
      </c>
      <c r="C1646" s="291" t="s">
        <v>4164</v>
      </c>
      <c r="D1646" s="292">
        <v>3</v>
      </c>
      <c r="E1646" s="292">
        <v>131888</v>
      </c>
      <c r="F1646" s="293">
        <v>104183103</v>
      </c>
      <c r="G1646" s="293">
        <v>22323366</v>
      </c>
      <c r="H1646" s="292">
        <v>816</v>
      </c>
      <c r="I1646" s="292">
        <v>48</v>
      </c>
      <c r="J1646" s="291" t="s">
        <v>787</v>
      </c>
      <c r="K1646" s="292">
        <v>131888</v>
      </c>
      <c r="L1646" s="291"/>
    </row>
    <row r="1647" spans="1:12">
      <c r="A1647" s="292">
        <v>131889</v>
      </c>
      <c r="B1647" s="296" t="s">
        <v>3923</v>
      </c>
      <c r="C1647" s="291" t="s">
        <v>334</v>
      </c>
      <c r="D1647" s="292">
        <v>3</v>
      </c>
      <c r="E1647" s="292">
        <v>131889</v>
      </c>
      <c r="F1647" s="293">
        <v>106471129</v>
      </c>
      <c r="G1647" s="293">
        <v>1065271</v>
      </c>
      <c r="H1647" s="292">
        <v>817</v>
      </c>
      <c r="I1647" s="292">
        <v>49</v>
      </c>
      <c r="J1647" s="291" t="s">
        <v>3646</v>
      </c>
      <c r="K1647" s="292">
        <v>131889</v>
      </c>
      <c r="L1647" s="291"/>
    </row>
    <row r="1648" spans="1:12">
      <c r="A1648" s="292">
        <v>131890</v>
      </c>
      <c r="B1648" s="291" t="s">
        <v>3918</v>
      </c>
      <c r="C1648" s="291" t="s">
        <v>4165</v>
      </c>
      <c r="D1648" s="292">
        <v>3</v>
      </c>
      <c r="E1648" s="292">
        <v>131890</v>
      </c>
      <c r="F1648" s="293">
        <v>106207123</v>
      </c>
      <c r="G1648" s="293">
        <v>20023679</v>
      </c>
      <c r="H1648" s="292">
        <v>818</v>
      </c>
      <c r="I1648" s="292">
        <v>50</v>
      </c>
      <c r="J1648" s="291" t="s">
        <v>3647</v>
      </c>
      <c r="K1648" s="292">
        <v>131890</v>
      </c>
      <c r="L1648" s="291"/>
    </row>
    <row r="1649" spans="1:12">
      <c r="A1649" s="292">
        <v>131891</v>
      </c>
      <c r="B1649" s="296"/>
      <c r="C1649" s="291" t="s">
        <v>139</v>
      </c>
      <c r="D1649" s="292">
        <v>3</v>
      </c>
      <c r="E1649" s="292">
        <v>131891</v>
      </c>
      <c r="F1649" s="293">
        <v>105428566</v>
      </c>
      <c r="G1649" s="293">
        <v>19316608</v>
      </c>
      <c r="H1649" s="292">
        <v>819</v>
      </c>
      <c r="I1649" s="292">
        <v>51</v>
      </c>
      <c r="J1649" s="291" t="s">
        <v>1954</v>
      </c>
      <c r="K1649" s="292">
        <v>131891</v>
      </c>
      <c r="L1649" s="291"/>
    </row>
    <row r="1650" spans="1:12">
      <c r="A1650" s="292">
        <v>131892</v>
      </c>
      <c r="B1650" s="296" t="s">
        <v>3923</v>
      </c>
      <c r="C1650" s="291" t="s">
        <v>4166</v>
      </c>
      <c r="D1650" s="292">
        <v>3</v>
      </c>
      <c r="E1650" s="292">
        <v>131892</v>
      </c>
      <c r="F1650" s="293">
        <v>105861002</v>
      </c>
      <c r="G1650" s="293">
        <v>20365121</v>
      </c>
      <c r="H1650" s="292">
        <v>820</v>
      </c>
      <c r="I1650" s="292">
        <v>52</v>
      </c>
      <c r="J1650" s="291" t="s">
        <v>632</v>
      </c>
      <c r="K1650" s="292">
        <v>131892</v>
      </c>
      <c r="L1650" s="291"/>
    </row>
    <row r="1651" spans="1:12">
      <c r="A1651" s="292">
        <v>131893</v>
      </c>
      <c r="B1651" s="296" t="s">
        <v>3923</v>
      </c>
      <c r="C1651" s="291" t="s">
        <v>4167</v>
      </c>
      <c r="D1651" s="292">
        <v>3</v>
      </c>
      <c r="E1651" s="292">
        <v>131893</v>
      </c>
      <c r="F1651" s="293">
        <v>109005413</v>
      </c>
      <c r="G1651" s="293">
        <v>1163724</v>
      </c>
      <c r="H1651" s="292">
        <v>821</v>
      </c>
      <c r="I1651" s="292">
        <v>53</v>
      </c>
      <c r="J1651" s="291" t="s">
        <v>777</v>
      </c>
      <c r="K1651" s="292">
        <v>131893</v>
      </c>
      <c r="L1651" s="291"/>
    </row>
    <row r="1652" spans="1:12">
      <c r="A1652" s="292">
        <v>131894</v>
      </c>
      <c r="B1652" s="296" t="s">
        <v>3923</v>
      </c>
      <c r="C1652" s="291" t="s">
        <v>4168</v>
      </c>
      <c r="D1652" s="292">
        <v>3</v>
      </c>
      <c r="E1652" s="292">
        <v>131894</v>
      </c>
      <c r="F1652" s="293">
        <v>105079119</v>
      </c>
      <c r="G1652" s="293" t="s">
        <v>4169</v>
      </c>
      <c r="H1652" s="292">
        <v>822</v>
      </c>
      <c r="I1652" s="292">
        <v>54</v>
      </c>
      <c r="J1652" s="291" t="s">
        <v>837</v>
      </c>
      <c r="K1652" s="292">
        <v>131894</v>
      </c>
      <c r="L1652" s="291"/>
    </row>
    <row r="1653" spans="1:12">
      <c r="A1653" s="292">
        <v>131895</v>
      </c>
      <c r="B1653" s="296" t="s">
        <v>3923</v>
      </c>
      <c r="C1653" s="291" t="s">
        <v>2187</v>
      </c>
      <c r="D1653" s="292">
        <v>3</v>
      </c>
      <c r="E1653" s="292">
        <v>131895</v>
      </c>
      <c r="F1653" s="293">
        <v>109072046</v>
      </c>
      <c r="G1653" s="293">
        <v>13544512</v>
      </c>
      <c r="H1653" s="292">
        <v>823</v>
      </c>
      <c r="I1653" s="292">
        <v>55</v>
      </c>
      <c r="J1653" s="291" t="s">
        <v>962</v>
      </c>
      <c r="K1653" s="292">
        <v>131895</v>
      </c>
      <c r="L1653" s="291"/>
    </row>
    <row r="1654" spans="1:12" ht="31.5">
      <c r="A1654" s="292">
        <v>131896</v>
      </c>
      <c r="B1654" s="291" t="s">
        <v>3918</v>
      </c>
      <c r="C1654" s="291" t="s">
        <v>4170</v>
      </c>
      <c r="D1654" s="292">
        <v>3</v>
      </c>
      <c r="E1654" s="292">
        <v>131896</v>
      </c>
      <c r="F1654" s="293">
        <v>106512628</v>
      </c>
      <c r="G1654" s="293">
        <v>17477416</v>
      </c>
      <c r="H1654" s="292">
        <v>824</v>
      </c>
      <c r="I1654" s="292">
        <v>56</v>
      </c>
      <c r="J1654" s="291" t="s">
        <v>3649</v>
      </c>
      <c r="K1654" s="292">
        <v>131896</v>
      </c>
      <c r="L1654" s="291"/>
    </row>
    <row r="1655" spans="1:12">
      <c r="A1655" s="292">
        <v>131897</v>
      </c>
      <c r="B1655" s="296"/>
      <c r="C1655" s="291" t="s">
        <v>4171</v>
      </c>
      <c r="D1655" s="292">
        <v>3</v>
      </c>
      <c r="E1655" s="292">
        <v>131897</v>
      </c>
      <c r="F1655" s="293">
        <v>108306421</v>
      </c>
      <c r="G1655" s="293">
        <v>15938284</v>
      </c>
      <c r="H1655" s="292">
        <v>825</v>
      </c>
      <c r="I1655" s="292">
        <v>57</v>
      </c>
      <c r="J1655" s="291" t="s">
        <v>1013</v>
      </c>
      <c r="K1655" s="292">
        <v>131897</v>
      </c>
      <c r="L1655" s="291"/>
    </row>
    <row r="1656" spans="1:12">
      <c r="A1656" s="292">
        <v>131898</v>
      </c>
      <c r="B1656" s="296" t="s">
        <v>3923</v>
      </c>
      <c r="C1656" s="291" t="s">
        <v>1654</v>
      </c>
      <c r="D1656" s="292">
        <v>3</v>
      </c>
      <c r="E1656" s="292">
        <v>131898</v>
      </c>
      <c r="F1656" s="293">
        <v>108639596</v>
      </c>
      <c r="G1656" s="293">
        <v>15322379</v>
      </c>
      <c r="H1656" s="292">
        <v>826</v>
      </c>
      <c r="I1656" s="292">
        <v>58</v>
      </c>
      <c r="J1656" s="291" t="s">
        <v>1222</v>
      </c>
      <c r="K1656" s="292">
        <v>131898</v>
      </c>
      <c r="L1656" s="291"/>
    </row>
    <row r="1657" spans="1:12">
      <c r="A1657" s="292">
        <v>131899</v>
      </c>
      <c r="B1657" s="296"/>
      <c r="C1657" s="291" t="s">
        <v>4172</v>
      </c>
      <c r="D1657" s="292">
        <v>3</v>
      </c>
      <c r="E1657" s="292">
        <v>131899</v>
      </c>
      <c r="F1657" s="293">
        <v>107295632</v>
      </c>
      <c r="G1657" s="293">
        <v>21005612</v>
      </c>
      <c r="H1657" s="292">
        <v>827</v>
      </c>
      <c r="I1657" s="292">
        <v>59</v>
      </c>
      <c r="J1657" s="291" t="s">
        <v>2106</v>
      </c>
      <c r="K1657" s="292">
        <v>131899</v>
      </c>
      <c r="L1657" s="291"/>
    </row>
    <row r="1658" spans="1:12">
      <c r="A1658" s="292">
        <v>131900</v>
      </c>
      <c r="B1658" s="296" t="s">
        <v>3923</v>
      </c>
      <c r="C1658" s="291" t="s">
        <v>4173</v>
      </c>
      <c r="D1658" s="292">
        <v>3</v>
      </c>
      <c r="E1658" s="292">
        <v>131900</v>
      </c>
      <c r="F1658" s="293">
        <v>107081544</v>
      </c>
      <c r="G1658" s="293">
        <v>16861775</v>
      </c>
      <c r="H1658" s="292">
        <v>828</v>
      </c>
      <c r="I1658" s="292">
        <v>60</v>
      </c>
      <c r="J1658" s="291" t="s">
        <v>3650</v>
      </c>
      <c r="K1658" s="292">
        <v>131900</v>
      </c>
      <c r="L1658" s="291"/>
    </row>
    <row r="1659" spans="1:12">
      <c r="A1659" s="292">
        <v>131901</v>
      </c>
      <c r="B1659" s="296"/>
      <c r="C1659" s="292">
        <v>2</v>
      </c>
      <c r="D1659" s="292">
        <v>3</v>
      </c>
      <c r="E1659" s="292">
        <v>131901</v>
      </c>
      <c r="F1659" s="293">
        <v>105658404</v>
      </c>
      <c r="G1659" s="293">
        <v>9621429</v>
      </c>
      <c r="H1659" s="292">
        <v>829</v>
      </c>
      <c r="I1659" s="292">
        <v>61</v>
      </c>
      <c r="J1659" s="291" t="s">
        <v>1853</v>
      </c>
      <c r="K1659" s="292">
        <v>131901</v>
      </c>
      <c r="L1659" s="291"/>
    </row>
    <row r="1660" spans="1:12">
      <c r="A1660" s="292">
        <v>131902</v>
      </c>
      <c r="B1660" s="296" t="s">
        <v>3923</v>
      </c>
      <c r="C1660" s="291" t="s">
        <v>4174</v>
      </c>
      <c r="D1660" s="292">
        <v>3</v>
      </c>
      <c r="E1660" s="292">
        <v>131902</v>
      </c>
      <c r="F1660" s="293">
        <v>103952808</v>
      </c>
      <c r="G1660" s="293">
        <v>21264207</v>
      </c>
      <c r="H1660" s="292">
        <v>830</v>
      </c>
      <c r="I1660" s="292">
        <v>62</v>
      </c>
      <c r="J1660" s="291" t="s">
        <v>760</v>
      </c>
      <c r="K1660" s="292">
        <v>131902</v>
      </c>
      <c r="L1660" s="291"/>
    </row>
    <row r="1661" spans="1:12">
      <c r="A1661" s="292">
        <v>131903</v>
      </c>
      <c r="B1661" s="296" t="s">
        <v>3923</v>
      </c>
      <c r="C1661" s="291" t="s">
        <v>282</v>
      </c>
      <c r="D1661" s="292">
        <v>3</v>
      </c>
      <c r="E1661" s="292">
        <v>131903</v>
      </c>
      <c r="F1661" s="293">
        <v>106056189</v>
      </c>
      <c r="G1661" s="293">
        <v>11278625</v>
      </c>
      <c r="H1661" s="292">
        <v>831</v>
      </c>
      <c r="I1661" s="292">
        <v>63</v>
      </c>
      <c r="J1661" s="291" t="s">
        <v>81</v>
      </c>
      <c r="K1661" s="292">
        <v>131903</v>
      </c>
      <c r="L1661" s="291"/>
    </row>
    <row r="1662" spans="1:12">
      <c r="A1662" s="292">
        <v>131904</v>
      </c>
      <c r="B1662" s="296" t="s">
        <v>3923</v>
      </c>
      <c r="C1662" s="291" t="s">
        <v>282</v>
      </c>
      <c r="D1662" s="292">
        <v>3</v>
      </c>
      <c r="E1662" s="292">
        <v>131904</v>
      </c>
      <c r="F1662" s="293">
        <v>106412718</v>
      </c>
      <c r="G1662" s="293">
        <v>20468604</v>
      </c>
      <c r="H1662" s="292">
        <v>832</v>
      </c>
      <c r="I1662" s="292">
        <v>64</v>
      </c>
      <c r="J1662" s="291" t="s">
        <v>1917</v>
      </c>
      <c r="K1662" s="292">
        <v>131904</v>
      </c>
      <c r="L1662" s="291"/>
    </row>
    <row r="1663" spans="1:12">
      <c r="A1663" s="292">
        <v>131905</v>
      </c>
      <c r="B1663" s="296"/>
      <c r="C1663" s="291" t="s">
        <v>277</v>
      </c>
      <c r="D1663" s="292">
        <v>3</v>
      </c>
      <c r="E1663" s="292">
        <v>131905</v>
      </c>
      <c r="F1663" s="293">
        <v>10577759</v>
      </c>
      <c r="G1663" s="293">
        <v>21452356</v>
      </c>
      <c r="H1663" s="292">
        <v>833</v>
      </c>
      <c r="I1663" s="292">
        <v>65</v>
      </c>
      <c r="J1663" s="291" t="s">
        <v>2394</v>
      </c>
      <c r="K1663" s="292">
        <v>131905</v>
      </c>
      <c r="L1663" s="291"/>
    </row>
    <row r="1664" spans="1:12">
      <c r="A1664" s="292">
        <v>131906</v>
      </c>
      <c r="B1664" s="296"/>
      <c r="C1664" s="291" t="s">
        <v>4175</v>
      </c>
      <c r="D1664" s="292">
        <v>3</v>
      </c>
      <c r="E1664" s="292">
        <v>131906</v>
      </c>
      <c r="F1664" s="293">
        <v>105899358</v>
      </c>
      <c r="G1664" s="293">
        <v>19768949</v>
      </c>
      <c r="H1664" s="292">
        <v>834</v>
      </c>
      <c r="I1664" s="292">
        <v>66</v>
      </c>
      <c r="J1664" s="291" t="s">
        <v>3653</v>
      </c>
      <c r="K1664" s="292">
        <v>131906</v>
      </c>
      <c r="L1664" s="291"/>
    </row>
    <row r="1665" spans="1:12">
      <c r="A1665" s="292">
        <v>131907</v>
      </c>
      <c r="B1665" s="296"/>
      <c r="C1665" s="291" t="s">
        <v>4176</v>
      </c>
      <c r="D1665" s="292">
        <v>3</v>
      </c>
      <c r="E1665" s="292">
        <v>131907</v>
      </c>
      <c r="F1665" s="293">
        <v>107665081</v>
      </c>
      <c r="G1665" s="293">
        <v>16423523</v>
      </c>
      <c r="H1665" s="292">
        <v>835</v>
      </c>
      <c r="I1665" s="292">
        <v>67</v>
      </c>
      <c r="J1665" s="291" t="s">
        <v>3654</v>
      </c>
      <c r="K1665" s="292">
        <v>131907</v>
      </c>
      <c r="L1665" s="291"/>
    </row>
    <row r="1666" spans="1:12">
      <c r="A1666" s="292">
        <v>131908</v>
      </c>
      <c r="B1666" s="296" t="s">
        <v>3923</v>
      </c>
      <c r="C1666" s="291" t="s">
        <v>284</v>
      </c>
      <c r="D1666" s="292">
        <v>3</v>
      </c>
      <c r="E1666" s="292">
        <v>131908</v>
      </c>
      <c r="F1666" s="293">
        <v>106123379</v>
      </c>
      <c r="G1666" s="293">
        <v>10378603</v>
      </c>
      <c r="H1666" s="292">
        <v>836</v>
      </c>
      <c r="I1666" s="292">
        <v>68</v>
      </c>
      <c r="J1666" s="291" t="s">
        <v>3655</v>
      </c>
      <c r="K1666" s="292">
        <v>131908</v>
      </c>
      <c r="L1666" s="291"/>
    </row>
    <row r="1667" spans="1:12">
      <c r="A1667" s="292">
        <v>131909</v>
      </c>
      <c r="B1667" s="296" t="s">
        <v>3923</v>
      </c>
      <c r="C1667" s="291" t="s">
        <v>4177</v>
      </c>
      <c r="D1667" s="292">
        <v>3</v>
      </c>
      <c r="E1667" s="292">
        <v>131909</v>
      </c>
      <c r="F1667" s="293">
        <v>106016162</v>
      </c>
      <c r="G1667" s="293">
        <v>987665</v>
      </c>
      <c r="H1667" s="292">
        <v>837</v>
      </c>
      <c r="I1667" s="292">
        <v>69</v>
      </c>
      <c r="J1667" s="291" t="s">
        <v>3656</v>
      </c>
      <c r="K1667" s="292">
        <v>131909</v>
      </c>
      <c r="L1667" s="291"/>
    </row>
    <row r="1668" spans="1:12">
      <c r="A1668" s="292">
        <v>131910</v>
      </c>
      <c r="B1668" s="296" t="s">
        <v>3923</v>
      </c>
      <c r="C1668" s="291" t="s">
        <v>2502</v>
      </c>
      <c r="D1668" s="292">
        <v>3</v>
      </c>
      <c r="E1668" s="292">
        <v>131910</v>
      </c>
      <c r="F1668" s="293">
        <v>104930714</v>
      </c>
      <c r="G1668" s="293">
        <v>2223887</v>
      </c>
      <c r="H1668" s="292">
        <v>838</v>
      </c>
      <c r="I1668" s="292">
        <v>70</v>
      </c>
      <c r="J1668" s="291" t="s">
        <v>2481</v>
      </c>
      <c r="K1668" s="292">
        <v>131910</v>
      </c>
      <c r="L1668" s="291"/>
    </row>
    <row r="1669" spans="1:12" ht="31.5">
      <c r="A1669" s="292">
        <v>131911</v>
      </c>
      <c r="B1669" s="296" t="s">
        <v>3923</v>
      </c>
      <c r="C1669" s="291" t="s">
        <v>2588</v>
      </c>
      <c r="D1669" s="292">
        <v>3</v>
      </c>
      <c r="E1669" s="292">
        <v>131911</v>
      </c>
      <c r="F1669" s="293">
        <v>1058613</v>
      </c>
      <c r="G1669" s="293">
        <v>1014569</v>
      </c>
      <c r="H1669" s="292">
        <v>839</v>
      </c>
      <c r="I1669" s="292">
        <v>71</v>
      </c>
      <c r="J1669" s="291" t="s">
        <v>2542</v>
      </c>
      <c r="K1669" s="292">
        <v>131911</v>
      </c>
      <c r="L1669" s="291"/>
    </row>
    <row r="1670" spans="1:12">
      <c r="A1670" s="292">
        <v>131912</v>
      </c>
      <c r="B1670" s="291" t="s">
        <v>3918</v>
      </c>
      <c r="C1670" s="291" t="s">
        <v>2512</v>
      </c>
      <c r="D1670" s="292">
        <v>3</v>
      </c>
      <c r="E1670" s="292">
        <v>131912</v>
      </c>
      <c r="F1670" s="293">
        <v>105655585</v>
      </c>
      <c r="G1670" s="293">
        <v>21267608</v>
      </c>
      <c r="H1670" s="292">
        <v>840</v>
      </c>
      <c r="I1670" s="292">
        <v>72</v>
      </c>
      <c r="J1670" s="291" t="s">
        <v>2510</v>
      </c>
      <c r="K1670" s="292">
        <v>131912</v>
      </c>
      <c r="L1670" s="291"/>
    </row>
    <row r="1671" spans="1:12">
      <c r="A1671" s="292">
        <v>131913</v>
      </c>
      <c r="B1671" s="296" t="s">
        <v>3923</v>
      </c>
      <c r="C1671" s="291" t="s">
        <v>2166</v>
      </c>
      <c r="D1671" s="292">
        <v>3</v>
      </c>
      <c r="E1671" s="292">
        <v>131913</v>
      </c>
      <c r="F1671" s="293">
        <v>10464677</v>
      </c>
      <c r="G1671" s="293">
        <v>22126106</v>
      </c>
      <c r="H1671" s="292">
        <v>841</v>
      </c>
      <c r="I1671" s="292">
        <v>73</v>
      </c>
      <c r="J1671" s="291" t="s">
        <v>546</v>
      </c>
      <c r="K1671" s="292">
        <v>131913</v>
      </c>
      <c r="L1671" s="291"/>
    </row>
    <row r="1672" spans="1:12">
      <c r="A1672" s="292">
        <v>132107</v>
      </c>
      <c r="B1672" s="296"/>
      <c r="C1672" s="291" t="s">
        <v>1492</v>
      </c>
      <c r="D1672" s="292">
        <v>3</v>
      </c>
      <c r="E1672" s="292">
        <v>132107</v>
      </c>
      <c r="F1672" s="293">
        <v>10573278</v>
      </c>
      <c r="G1672" s="293">
        <v>2093364</v>
      </c>
      <c r="H1672" s="292">
        <v>1035</v>
      </c>
      <c r="I1672" s="292">
        <v>11</v>
      </c>
      <c r="J1672" s="291" t="s">
        <v>1491</v>
      </c>
      <c r="K1672" s="292">
        <v>132107</v>
      </c>
      <c r="L1672" s="291"/>
    </row>
    <row r="1673" spans="1:12">
      <c r="A1673" s="292">
        <v>132108</v>
      </c>
      <c r="B1673" s="296"/>
      <c r="C1673" s="292">
        <v>10</v>
      </c>
      <c r="D1673" s="292">
        <v>3</v>
      </c>
      <c r="E1673" s="292">
        <v>132108</v>
      </c>
      <c r="F1673" s="293">
        <v>106705422</v>
      </c>
      <c r="G1673" s="293">
        <v>10760512</v>
      </c>
      <c r="H1673" s="292">
        <v>1036</v>
      </c>
      <c r="I1673" s="292">
        <v>12</v>
      </c>
      <c r="J1673" s="292">
        <v>4</v>
      </c>
      <c r="K1673" s="292">
        <v>132108</v>
      </c>
      <c r="L1673" s="291"/>
    </row>
    <row r="1674" spans="1:12">
      <c r="A1674" s="292">
        <v>132109</v>
      </c>
      <c r="B1674" s="296"/>
      <c r="C1674" s="291" t="s">
        <v>4178</v>
      </c>
      <c r="D1674" s="292">
        <v>3</v>
      </c>
      <c r="E1674" s="292">
        <v>132109</v>
      </c>
      <c r="F1674" s="293">
        <v>106658108</v>
      </c>
      <c r="G1674" s="293">
        <v>20822336</v>
      </c>
      <c r="H1674" s="292">
        <v>1037</v>
      </c>
      <c r="I1674" s="292">
        <v>13</v>
      </c>
      <c r="J1674" s="291" t="s">
        <v>90</v>
      </c>
      <c r="K1674" s="292">
        <v>132109</v>
      </c>
      <c r="L1674" s="291"/>
    </row>
    <row r="1675" spans="1:12">
      <c r="A1675" s="292">
        <v>132110</v>
      </c>
      <c r="B1675" s="296"/>
      <c r="C1675" s="291" t="s">
        <v>4179</v>
      </c>
      <c r="D1675" s="292">
        <v>3</v>
      </c>
      <c r="E1675" s="292">
        <v>132110</v>
      </c>
      <c r="F1675" s="293">
        <v>108240998</v>
      </c>
      <c r="G1675" s="293">
        <v>15986061</v>
      </c>
      <c r="H1675" s="292">
        <v>1038</v>
      </c>
      <c r="I1675" s="292">
        <v>14</v>
      </c>
      <c r="J1675" s="291" t="s">
        <v>3657</v>
      </c>
      <c r="K1675" s="292">
        <v>132110</v>
      </c>
      <c r="L1675" s="291"/>
    </row>
    <row r="1676" spans="1:12">
      <c r="A1676" s="292">
        <v>132111</v>
      </c>
      <c r="B1676" s="296"/>
      <c r="C1676" s="291" t="s">
        <v>2215</v>
      </c>
      <c r="D1676" s="292">
        <v>3</v>
      </c>
      <c r="E1676" s="292">
        <v>132111</v>
      </c>
      <c r="F1676" s="293">
        <v>105574336</v>
      </c>
      <c r="G1676" s="293">
        <v>10149087</v>
      </c>
      <c r="H1676" s="292">
        <v>1039</v>
      </c>
      <c r="I1676" s="292">
        <v>15</v>
      </c>
      <c r="J1676" s="291" t="s">
        <v>295</v>
      </c>
      <c r="K1676" s="292">
        <v>132111</v>
      </c>
      <c r="L1676" s="291"/>
    </row>
    <row r="1677" spans="1:12">
      <c r="A1677" s="292">
        <v>132112</v>
      </c>
      <c r="B1677" s="291" t="s">
        <v>3918</v>
      </c>
      <c r="C1677" s="291" t="s">
        <v>280</v>
      </c>
      <c r="D1677" s="292">
        <v>3</v>
      </c>
      <c r="E1677" s="292">
        <v>132112</v>
      </c>
      <c r="F1677" s="293">
        <v>105083544</v>
      </c>
      <c r="G1677" s="293">
        <v>10953855</v>
      </c>
      <c r="H1677" s="292">
        <v>1040</v>
      </c>
      <c r="I1677" s="292">
        <v>16</v>
      </c>
      <c r="J1677" s="291" t="s">
        <v>66</v>
      </c>
      <c r="K1677" s="292">
        <v>132112</v>
      </c>
      <c r="L1677" s="291"/>
    </row>
    <row r="1678" spans="1:12">
      <c r="A1678" s="292">
        <v>132114</v>
      </c>
      <c r="B1678" s="296" t="s">
        <v>3923</v>
      </c>
      <c r="C1678" s="291" t="s">
        <v>718</v>
      </c>
      <c r="D1678" s="292">
        <v>3</v>
      </c>
      <c r="E1678" s="292">
        <v>132114</v>
      </c>
      <c r="F1678" s="293">
        <v>105593083</v>
      </c>
      <c r="G1678" s="293">
        <v>9324951</v>
      </c>
      <c r="H1678" s="292">
        <v>1042</v>
      </c>
      <c r="I1678" s="292">
        <v>18</v>
      </c>
      <c r="J1678" s="291" t="s">
        <v>92</v>
      </c>
      <c r="K1678" s="292">
        <v>132114</v>
      </c>
      <c r="L1678" s="291"/>
    </row>
    <row r="1679" spans="1:12">
      <c r="A1679" s="292">
        <v>132116</v>
      </c>
      <c r="B1679" s="296" t="s">
        <v>3923</v>
      </c>
      <c r="C1679" s="291" t="s">
        <v>487</v>
      </c>
      <c r="D1679" s="292">
        <v>3</v>
      </c>
      <c r="E1679" s="292">
        <v>132116</v>
      </c>
      <c r="F1679" s="293">
        <v>105910755</v>
      </c>
      <c r="G1679" s="293">
        <v>21913191</v>
      </c>
      <c r="H1679" s="292">
        <v>1044</v>
      </c>
      <c r="I1679" s="292">
        <v>20</v>
      </c>
      <c r="J1679" s="291" t="s">
        <v>88</v>
      </c>
      <c r="K1679" s="292">
        <v>132116</v>
      </c>
      <c r="L1679" s="291"/>
    </row>
    <row r="1680" spans="1:12">
      <c r="A1680" s="292">
        <v>132117</v>
      </c>
      <c r="B1680" s="296" t="s">
        <v>3923</v>
      </c>
      <c r="C1680" s="291" t="s">
        <v>2376</v>
      </c>
      <c r="D1680" s="292">
        <v>3</v>
      </c>
      <c r="E1680" s="292">
        <v>132117</v>
      </c>
      <c r="F1680" s="293">
        <v>106165397</v>
      </c>
      <c r="G1680" s="293">
        <v>21172498</v>
      </c>
      <c r="H1680" s="292">
        <v>1045</v>
      </c>
      <c r="I1680" s="292">
        <v>21</v>
      </c>
      <c r="J1680" s="291" t="s">
        <v>2277</v>
      </c>
      <c r="K1680" s="292">
        <v>132117</v>
      </c>
      <c r="L1680" s="291"/>
    </row>
    <row r="1681" spans="1:12">
      <c r="A1681" s="292">
        <v>132118</v>
      </c>
      <c r="B1681" s="296" t="s">
        <v>3923</v>
      </c>
      <c r="C1681" s="291" t="s">
        <v>330</v>
      </c>
      <c r="D1681" s="292">
        <v>3</v>
      </c>
      <c r="E1681" s="292">
        <v>132118</v>
      </c>
      <c r="F1681" s="293">
        <v>10628562</v>
      </c>
      <c r="G1681" s="293">
        <v>10277453</v>
      </c>
      <c r="H1681" s="292">
        <v>1046</v>
      </c>
      <c r="I1681" s="292">
        <v>22</v>
      </c>
      <c r="J1681" s="291" t="s">
        <v>81</v>
      </c>
      <c r="K1681" s="292">
        <v>132118</v>
      </c>
      <c r="L1681" s="291"/>
    </row>
    <row r="1682" spans="1:12">
      <c r="A1682" s="292">
        <v>132119</v>
      </c>
      <c r="B1682" s="296"/>
      <c r="C1682" s="291" t="s">
        <v>334</v>
      </c>
      <c r="D1682" s="292">
        <v>3</v>
      </c>
      <c r="E1682" s="292">
        <v>132119</v>
      </c>
      <c r="F1682" s="293">
        <v>106690621</v>
      </c>
      <c r="G1682" s="293">
        <v>10944896</v>
      </c>
      <c r="H1682" s="292">
        <v>1047</v>
      </c>
      <c r="I1682" s="292">
        <v>23</v>
      </c>
      <c r="J1682" s="291" t="s">
        <v>224</v>
      </c>
      <c r="K1682" s="292">
        <v>132119</v>
      </c>
      <c r="L1682" s="291"/>
    </row>
    <row r="1683" spans="1:12">
      <c r="A1683" s="292">
        <v>132120</v>
      </c>
      <c r="B1683" s="296" t="s">
        <v>3923</v>
      </c>
      <c r="C1683" s="291" t="s">
        <v>4180</v>
      </c>
      <c r="D1683" s="292">
        <v>3</v>
      </c>
      <c r="E1683" s="292">
        <v>132120</v>
      </c>
      <c r="F1683" s="293">
        <v>108955622</v>
      </c>
      <c r="G1683" s="293">
        <v>14363968</v>
      </c>
      <c r="H1683" s="292">
        <v>1048</v>
      </c>
      <c r="I1683" s="292">
        <v>24</v>
      </c>
      <c r="J1683" s="291" t="s">
        <v>3660</v>
      </c>
      <c r="K1683" s="292">
        <v>132120</v>
      </c>
      <c r="L1683" s="291"/>
    </row>
    <row r="1684" spans="1:12">
      <c r="A1684" s="292">
        <v>132121</v>
      </c>
      <c r="B1684" s="296" t="s">
        <v>3923</v>
      </c>
      <c r="C1684" s="291" t="s">
        <v>1400</v>
      </c>
      <c r="D1684" s="292">
        <v>3</v>
      </c>
      <c r="E1684" s="292">
        <v>132121</v>
      </c>
      <c r="F1684" s="293">
        <v>107186859</v>
      </c>
      <c r="G1684" s="293">
        <v>11848955</v>
      </c>
      <c r="H1684" s="292">
        <v>1049</v>
      </c>
      <c r="I1684" s="292">
        <v>25</v>
      </c>
      <c r="J1684" s="291" t="s">
        <v>3661</v>
      </c>
      <c r="K1684" s="292">
        <v>132121</v>
      </c>
      <c r="L1684" s="291"/>
    </row>
    <row r="1685" spans="1:12">
      <c r="A1685" s="292">
        <v>132122</v>
      </c>
      <c r="B1685" s="291" t="s">
        <v>3918</v>
      </c>
      <c r="C1685" s="291" t="s">
        <v>4181</v>
      </c>
      <c r="D1685" s="292">
        <v>3</v>
      </c>
      <c r="E1685" s="292">
        <v>132122</v>
      </c>
      <c r="F1685" s="293">
        <v>107727027</v>
      </c>
      <c r="G1685" s="293">
        <v>10823906</v>
      </c>
      <c r="H1685" s="292">
        <v>1050</v>
      </c>
      <c r="I1685" s="292">
        <v>26</v>
      </c>
      <c r="J1685" s="291" t="s">
        <v>3662</v>
      </c>
      <c r="K1685" s="292">
        <v>132122</v>
      </c>
      <c r="L1685" s="291"/>
    </row>
    <row r="1686" spans="1:12">
      <c r="A1686" s="292">
        <v>132123</v>
      </c>
      <c r="B1686" s="296" t="s">
        <v>3923</v>
      </c>
      <c r="C1686" s="291" t="s">
        <v>4182</v>
      </c>
      <c r="D1686" s="292">
        <v>3</v>
      </c>
      <c r="E1686" s="292">
        <v>132123</v>
      </c>
      <c r="F1686" s="293">
        <v>105003898</v>
      </c>
      <c r="G1686" s="293">
        <v>8809411</v>
      </c>
      <c r="H1686" s="292">
        <v>1051</v>
      </c>
      <c r="I1686" s="292">
        <v>27</v>
      </c>
      <c r="J1686" s="291" t="s">
        <v>3663</v>
      </c>
      <c r="K1686" s="292">
        <v>132123</v>
      </c>
      <c r="L1686" s="291"/>
    </row>
    <row r="1687" spans="1:12">
      <c r="A1687" s="292">
        <v>132124</v>
      </c>
      <c r="B1687" s="296" t="s">
        <v>3923</v>
      </c>
      <c r="C1687" s="291" t="s">
        <v>2166</v>
      </c>
      <c r="D1687" s="292">
        <v>3</v>
      </c>
      <c r="E1687" s="292">
        <v>132124</v>
      </c>
      <c r="F1687" s="293">
        <v>106608758</v>
      </c>
      <c r="G1687" s="293">
        <v>22702294</v>
      </c>
      <c r="H1687" s="292">
        <v>1052</v>
      </c>
      <c r="I1687" s="292">
        <v>28</v>
      </c>
      <c r="J1687" s="291" t="s">
        <v>3664</v>
      </c>
      <c r="K1687" s="292">
        <v>132124</v>
      </c>
      <c r="L1687" s="291"/>
    </row>
    <row r="1688" spans="1:12">
      <c r="A1688" s="292">
        <v>132125</v>
      </c>
      <c r="B1688" s="296" t="s">
        <v>3923</v>
      </c>
      <c r="C1688" s="291" t="s">
        <v>4183</v>
      </c>
      <c r="D1688" s="292">
        <v>3</v>
      </c>
      <c r="E1688" s="292">
        <v>132125</v>
      </c>
      <c r="F1688" s="293">
        <v>1081694</v>
      </c>
      <c r="G1688" s="293">
        <v>12551897</v>
      </c>
      <c r="H1688" s="292">
        <v>1053</v>
      </c>
      <c r="I1688" s="292">
        <v>29</v>
      </c>
      <c r="J1688" s="291" t="s">
        <v>3666</v>
      </c>
      <c r="K1688" s="292">
        <v>132125</v>
      </c>
      <c r="L1688" s="291"/>
    </row>
    <row r="1689" spans="1:12">
      <c r="A1689" s="292">
        <v>132126</v>
      </c>
      <c r="B1689" s="296" t="s">
        <v>3923</v>
      </c>
      <c r="C1689" s="291" t="s">
        <v>4184</v>
      </c>
      <c r="D1689" s="292">
        <v>3</v>
      </c>
      <c r="E1689" s="292">
        <v>132126</v>
      </c>
      <c r="F1689" s="293">
        <v>1079561</v>
      </c>
      <c r="G1689" s="293">
        <v>11885232</v>
      </c>
      <c r="H1689" s="292">
        <v>1054</v>
      </c>
      <c r="I1689" s="292">
        <v>30</v>
      </c>
      <c r="J1689" s="291" t="s">
        <v>242</v>
      </c>
      <c r="K1689" s="292">
        <v>132126</v>
      </c>
      <c r="L1689" s="291"/>
    </row>
    <row r="1690" spans="1:12">
      <c r="A1690" s="292">
        <v>132128</v>
      </c>
      <c r="B1690" s="296" t="s">
        <v>3923</v>
      </c>
      <c r="C1690" s="291" t="s">
        <v>260</v>
      </c>
      <c r="D1690" s="292">
        <v>3</v>
      </c>
      <c r="E1690" s="292">
        <v>132128</v>
      </c>
      <c r="F1690" s="293">
        <v>106939438</v>
      </c>
      <c r="G1690" s="293">
        <v>10825897</v>
      </c>
      <c r="H1690" s="292">
        <v>1056</v>
      </c>
      <c r="I1690" s="292">
        <v>32</v>
      </c>
      <c r="J1690" s="291" t="s">
        <v>261</v>
      </c>
      <c r="K1690" s="292">
        <v>132128</v>
      </c>
      <c r="L1690" s="291"/>
    </row>
    <row r="1691" spans="1:12">
      <c r="A1691" s="292">
        <v>132129</v>
      </c>
      <c r="B1691" s="296" t="s">
        <v>3923</v>
      </c>
      <c r="C1691" s="291" t="s">
        <v>282</v>
      </c>
      <c r="D1691" s="292">
        <v>3</v>
      </c>
      <c r="E1691" s="292">
        <v>132129</v>
      </c>
      <c r="F1691" s="293">
        <v>105670429</v>
      </c>
      <c r="G1691" s="293">
        <v>10448368</v>
      </c>
      <c r="H1691" s="292">
        <v>1057</v>
      </c>
      <c r="I1691" s="292">
        <v>33</v>
      </c>
      <c r="J1691" s="291" t="s">
        <v>3600</v>
      </c>
      <c r="K1691" s="292">
        <v>132129</v>
      </c>
      <c r="L1691" s="291"/>
    </row>
    <row r="1692" spans="1:12">
      <c r="A1692" s="292">
        <v>132130</v>
      </c>
      <c r="B1692" s="291" t="s">
        <v>3918</v>
      </c>
      <c r="C1692" s="291" t="s">
        <v>111</v>
      </c>
      <c r="D1692" s="292">
        <v>3</v>
      </c>
      <c r="E1692" s="292">
        <v>132130</v>
      </c>
      <c r="F1692" s="293">
        <v>107971427</v>
      </c>
      <c r="G1692" s="293">
        <v>14101594</v>
      </c>
      <c r="H1692" s="292">
        <v>1058</v>
      </c>
      <c r="I1692" s="292">
        <v>34</v>
      </c>
      <c r="J1692" s="291" t="s">
        <v>1063</v>
      </c>
      <c r="K1692" s="292">
        <v>132130</v>
      </c>
      <c r="L1692" s="291"/>
    </row>
    <row r="1693" spans="1:12">
      <c r="A1693" s="292">
        <v>132131</v>
      </c>
      <c r="B1693" s="296" t="s">
        <v>3923</v>
      </c>
      <c r="C1693" s="291" t="s">
        <v>4185</v>
      </c>
      <c r="D1693" s="292">
        <v>3</v>
      </c>
      <c r="E1693" s="292">
        <v>132131</v>
      </c>
      <c r="F1693" s="293">
        <v>104676563</v>
      </c>
      <c r="G1693" s="293">
        <v>22695723</v>
      </c>
      <c r="H1693" s="292">
        <v>1059</v>
      </c>
      <c r="I1693" s="292">
        <v>35</v>
      </c>
      <c r="J1693" s="291" t="s">
        <v>3667</v>
      </c>
      <c r="K1693" s="292">
        <v>132131</v>
      </c>
      <c r="L1693" s="291"/>
    </row>
    <row r="1694" spans="1:12">
      <c r="A1694" s="292">
        <v>132132</v>
      </c>
      <c r="B1694" s="291" t="s">
        <v>3918</v>
      </c>
      <c r="C1694" s="291" t="s">
        <v>4186</v>
      </c>
      <c r="D1694" s="292">
        <v>3</v>
      </c>
      <c r="E1694" s="292">
        <v>132132</v>
      </c>
      <c r="F1694" s="293">
        <v>105872032</v>
      </c>
      <c r="G1694" s="293">
        <v>20578247</v>
      </c>
      <c r="H1694" s="292">
        <v>1060</v>
      </c>
      <c r="I1694" s="292">
        <v>36</v>
      </c>
      <c r="J1694" s="291" t="s">
        <v>1184</v>
      </c>
      <c r="K1694" s="292">
        <v>132132</v>
      </c>
      <c r="L1694" s="291"/>
    </row>
    <row r="1695" spans="1:12">
      <c r="A1695" s="292">
        <v>132133</v>
      </c>
      <c r="B1695" s="291" t="s">
        <v>3918</v>
      </c>
      <c r="C1695" s="291" t="s">
        <v>4187</v>
      </c>
      <c r="D1695" s="292">
        <v>3</v>
      </c>
      <c r="E1695" s="292">
        <v>132133</v>
      </c>
      <c r="F1695" s="293">
        <v>10609241</v>
      </c>
      <c r="G1695" s="293">
        <v>1826425</v>
      </c>
      <c r="H1695" s="292">
        <v>1061</v>
      </c>
      <c r="I1695" s="292">
        <v>37</v>
      </c>
      <c r="J1695" s="291" t="s">
        <v>1607</v>
      </c>
      <c r="K1695" s="292">
        <v>132133</v>
      </c>
      <c r="L1695" s="291"/>
    </row>
    <row r="1696" spans="1:12">
      <c r="A1696" s="292">
        <v>132134</v>
      </c>
      <c r="B1696" s="296" t="s">
        <v>3923</v>
      </c>
      <c r="C1696" s="291" t="s">
        <v>1400</v>
      </c>
      <c r="D1696" s="292">
        <v>3</v>
      </c>
      <c r="E1696" s="292">
        <v>132134</v>
      </c>
      <c r="F1696" s="293">
        <v>106181281</v>
      </c>
      <c r="G1696" s="293">
        <v>20866243</v>
      </c>
      <c r="H1696" s="292">
        <v>1062</v>
      </c>
      <c r="I1696" s="292">
        <v>38</v>
      </c>
      <c r="J1696" s="291" t="s">
        <v>3669</v>
      </c>
      <c r="K1696" s="292">
        <v>132134</v>
      </c>
      <c r="L1696" s="291"/>
    </row>
    <row r="1697" spans="1:12">
      <c r="A1697" s="292">
        <v>132135</v>
      </c>
      <c r="B1697" s="291" t="s">
        <v>3918</v>
      </c>
      <c r="C1697" s="291" t="s">
        <v>4188</v>
      </c>
      <c r="D1697" s="292">
        <v>3</v>
      </c>
      <c r="E1697" s="292">
        <v>132135</v>
      </c>
      <c r="F1697" s="293">
        <v>105807688</v>
      </c>
      <c r="G1697" s="293">
        <v>9921562</v>
      </c>
      <c r="H1697" s="292">
        <v>1063</v>
      </c>
      <c r="I1697" s="292">
        <v>39</v>
      </c>
      <c r="J1697" s="291" t="s">
        <v>81</v>
      </c>
      <c r="K1697" s="292">
        <v>132135</v>
      </c>
      <c r="L1697" s="291"/>
    </row>
    <row r="1698" spans="1:12">
      <c r="A1698" s="292">
        <v>132136</v>
      </c>
      <c r="B1698" s="296" t="s">
        <v>3923</v>
      </c>
      <c r="C1698" s="291" t="s">
        <v>4189</v>
      </c>
      <c r="D1698" s="292">
        <v>3</v>
      </c>
      <c r="E1698" s="292">
        <v>132136</v>
      </c>
      <c r="F1698" s="293">
        <v>105382599</v>
      </c>
      <c r="G1698" s="293">
        <v>20894053</v>
      </c>
      <c r="H1698" s="292">
        <v>1064</v>
      </c>
      <c r="I1698" s="292">
        <v>40</v>
      </c>
      <c r="J1698" s="291" t="s">
        <v>1656</v>
      </c>
      <c r="K1698" s="292">
        <v>132136</v>
      </c>
      <c r="L1698" s="291"/>
    </row>
    <row r="1699" spans="1:12">
      <c r="A1699" s="292">
        <v>132137</v>
      </c>
      <c r="B1699" s="296" t="s">
        <v>3923</v>
      </c>
      <c r="C1699" s="291" t="s">
        <v>4190</v>
      </c>
      <c r="D1699" s="292">
        <v>3</v>
      </c>
      <c r="E1699" s="292">
        <v>132137</v>
      </c>
      <c r="F1699" s="293">
        <v>105981524</v>
      </c>
      <c r="G1699" s="293">
        <v>20847423</v>
      </c>
      <c r="H1699" s="292">
        <v>1065</v>
      </c>
      <c r="I1699" s="292">
        <v>41</v>
      </c>
      <c r="J1699" s="291" t="s">
        <v>2229</v>
      </c>
      <c r="K1699" s="292">
        <v>132137</v>
      </c>
      <c r="L1699" s="291"/>
    </row>
    <row r="1700" spans="1:12">
      <c r="A1700" s="292">
        <v>132138</v>
      </c>
      <c r="B1700" s="296" t="s">
        <v>3923</v>
      </c>
      <c r="C1700" s="291" t="s">
        <v>4191</v>
      </c>
      <c r="D1700" s="292">
        <v>3</v>
      </c>
      <c r="E1700" s="292">
        <v>132138</v>
      </c>
      <c r="F1700" s="293">
        <v>109114764</v>
      </c>
      <c r="G1700" s="293">
        <v>12016033</v>
      </c>
      <c r="H1700" s="292">
        <v>1066</v>
      </c>
      <c r="I1700" s="292">
        <v>42</v>
      </c>
      <c r="J1700" s="291" t="s">
        <v>1809</v>
      </c>
      <c r="K1700" s="292">
        <v>132138</v>
      </c>
      <c r="L1700" s="291"/>
    </row>
    <row r="1701" spans="1:12">
      <c r="A1701" s="292">
        <v>132139</v>
      </c>
      <c r="B1701" s="296" t="s">
        <v>3923</v>
      </c>
      <c r="C1701" s="291" t="s">
        <v>1971</v>
      </c>
      <c r="D1701" s="292">
        <v>3</v>
      </c>
      <c r="E1701" s="292">
        <v>132139</v>
      </c>
      <c r="F1701" s="293">
        <v>104997284</v>
      </c>
      <c r="G1701" s="293">
        <v>9753439</v>
      </c>
      <c r="H1701" s="292">
        <v>1067</v>
      </c>
      <c r="I1701" s="292">
        <v>43</v>
      </c>
      <c r="J1701" s="291" t="s">
        <v>3671</v>
      </c>
      <c r="K1701" s="292">
        <v>132139</v>
      </c>
      <c r="L1701" s="291"/>
    </row>
    <row r="1702" spans="1:12">
      <c r="A1702" s="292">
        <v>132140</v>
      </c>
      <c r="B1702" s="296" t="s">
        <v>3923</v>
      </c>
      <c r="C1702" s="291" t="s">
        <v>4192</v>
      </c>
      <c r="D1702" s="292">
        <v>3</v>
      </c>
      <c r="E1702" s="292">
        <v>132140</v>
      </c>
      <c r="F1702" s="293">
        <v>10778416</v>
      </c>
      <c r="G1702" s="293">
        <v>15170708</v>
      </c>
      <c r="H1702" s="292">
        <v>1068</v>
      </c>
      <c r="I1702" s="292">
        <v>44</v>
      </c>
      <c r="J1702" s="291" t="s">
        <v>1691</v>
      </c>
      <c r="K1702" s="292">
        <v>132140</v>
      </c>
      <c r="L1702" s="291"/>
    </row>
    <row r="1703" spans="1:12">
      <c r="A1703" s="292">
        <v>132141</v>
      </c>
      <c r="B1703" s="296" t="s">
        <v>3923</v>
      </c>
      <c r="C1703" s="291" t="s">
        <v>4193</v>
      </c>
      <c r="D1703" s="292">
        <v>3</v>
      </c>
      <c r="E1703" s="292">
        <v>132141</v>
      </c>
      <c r="F1703" s="293">
        <v>103439792</v>
      </c>
      <c r="G1703" s="293">
        <v>22197564</v>
      </c>
      <c r="H1703" s="292">
        <v>1069</v>
      </c>
      <c r="I1703" s="292">
        <v>45</v>
      </c>
      <c r="J1703" s="291" t="s">
        <v>1737</v>
      </c>
      <c r="K1703" s="292">
        <v>132141</v>
      </c>
      <c r="L1703" s="291"/>
    </row>
    <row r="1704" spans="1:12">
      <c r="A1704" s="292">
        <v>132142</v>
      </c>
      <c r="B1704" s="296" t="s">
        <v>3923</v>
      </c>
      <c r="C1704" s="291" t="s">
        <v>4194</v>
      </c>
      <c r="D1704" s="292">
        <v>3</v>
      </c>
      <c r="E1704" s="292">
        <v>132142</v>
      </c>
      <c r="F1704" s="293">
        <v>10746284</v>
      </c>
      <c r="G1704" s="293">
        <v>1173806</v>
      </c>
      <c r="H1704" s="292">
        <v>1070</v>
      </c>
      <c r="I1704" s="292">
        <v>46</v>
      </c>
      <c r="J1704" s="291" t="s">
        <v>605</v>
      </c>
      <c r="K1704" s="292">
        <v>132142</v>
      </c>
      <c r="L1704" s="291"/>
    </row>
    <row r="1705" spans="1:12">
      <c r="A1705" s="292">
        <v>132143</v>
      </c>
      <c r="B1705" s="291" t="s">
        <v>3918</v>
      </c>
      <c r="C1705" s="291" t="s">
        <v>1752</v>
      </c>
      <c r="D1705" s="292">
        <v>3</v>
      </c>
      <c r="E1705" s="292">
        <v>132143</v>
      </c>
      <c r="F1705" s="293">
        <v>10669728</v>
      </c>
      <c r="G1705" s="293">
        <v>21951722</v>
      </c>
      <c r="H1705" s="292">
        <v>1071</v>
      </c>
      <c r="I1705" s="292">
        <v>47</v>
      </c>
      <c r="J1705" s="291" t="s">
        <v>1748</v>
      </c>
      <c r="K1705" s="292">
        <v>132143</v>
      </c>
      <c r="L1705" s="291"/>
    </row>
    <row r="1706" spans="1:12">
      <c r="A1706" s="292">
        <v>132144</v>
      </c>
      <c r="B1706" s="296" t="s">
        <v>3923</v>
      </c>
      <c r="C1706" s="291" t="s">
        <v>4195</v>
      </c>
      <c r="D1706" s="292">
        <v>3</v>
      </c>
      <c r="E1706" s="292">
        <v>132144</v>
      </c>
      <c r="F1706" s="293">
        <v>104353711</v>
      </c>
      <c r="G1706" s="293">
        <v>22179394</v>
      </c>
      <c r="H1706" s="292">
        <v>1072</v>
      </c>
      <c r="I1706" s="292">
        <v>48</v>
      </c>
      <c r="J1706" s="291" t="s">
        <v>794</v>
      </c>
      <c r="K1706" s="292">
        <v>132144</v>
      </c>
      <c r="L1706" s="291"/>
    </row>
    <row r="1707" spans="1:12">
      <c r="A1707" s="292">
        <v>132145</v>
      </c>
      <c r="B1707" s="296" t="s">
        <v>3923</v>
      </c>
      <c r="C1707" s="291" t="s">
        <v>2563</v>
      </c>
      <c r="D1707" s="292">
        <v>3</v>
      </c>
      <c r="E1707" s="292">
        <v>132145</v>
      </c>
      <c r="F1707" s="293">
        <v>106672541</v>
      </c>
      <c r="G1707" s="293">
        <v>10537442</v>
      </c>
      <c r="H1707" s="292">
        <v>1073</v>
      </c>
      <c r="I1707" s="292">
        <v>49</v>
      </c>
      <c r="J1707" s="291" t="s">
        <v>3673</v>
      </c>
      <c r="K1707" s="292">
        <v>132145</v>
      </c>
      <c r="L1707" s="291"/>
    </row>
    <row r="1708" spans="1:12">
      <c r="A1708" s="292">
        <v>132146</v>
      </c>
      <c r="B1708" s="296" t="s">
        <v>3923</v>
      </c>
      <c r="C1708" s="291" t="s">
        <v>4196</v>
      </c>
      <c r="D1708" s="292">
        <v>3</v>
      </c>
      <c r="E1708" s="292">
        <v>132146</v>
      </c>
      <c r="F1708" s="293">
        <v>106136674</v>
      </c>
      <c r="G1708" s="293">
        <v>2048411</v>
      </c>
      <c r="H1708" s="292">
        <v>1074</v>
      </c>
      <c r="I1708" s="292">
        <v>50</v>
      </c>
      <c r="J1708" s="291" t="s">
        <v>1944</v>
      </c>
      <c r="K1708" s="292">
        <v>132146</v>
      </c>
      <c r="L1708" s="291"/>
    </row>
    <row r="1709" spans="1:12">
      <c r="A1709" s="292">
        <v>132147</v>
      </c>
      <c r="B1709" s="296"/>
      <c r="C1709" s="291" t="s">
        <v>4197</v>
      </c>
      <c r="D1709" s="292">
        <v>3</v>
      </c>
      <c r="E1709" s="292">
        <v>132147</v>
      </c>
      <c r="F1709" s="293">
        <v>105721589</v>
      </c>
      <c r="G1709" s="293">
        <v>19231842</v>
      </c>
      <c r="H1709" s="292">
        <v>1075</v>
      </c>
      <c r="I1709" s="292">
        <v>51</v>
      </c>
      <c r="J1709" s="291" t="s">
        <v>1536</v>
      </c>
      <c r="K1709" s="292">
        <v>132147</v>
      </c>
      <c r="L1709" s="291"/>
    </row>
    <row r="1710" spans="1:12">
      <c r="A1710" s="292">
        <v>132148</v>
      </c>
      <c r="B1710" s="296" t="s">
        <v>3923</v>
      </c>
      <c r="C1710" s="291" t="s">
        <v>779</v>
      </c>
      <c r="D1710" s="292">
        <v>3</v>
      </c>
      <c r="E1710" s="292">
        <v>132148</v>
      </c>
      <c r="F1710" s="293">
        <v>105965274</v>
      </c>
      <c r="G1710" s="293">
        <v>20204987</v>
      </c>
      <c r="H1710" s="292">
        <v>1076</v>
      </c>
      <c r="I1710" s="292">
        <v>52</v>
      </c>
      <c r="J1710" s="291" t="s">
        <v>775</v>
      </c>
      <c r="K1710" s="292">
        <v>132148</v>
      </c>
      <c r="L1710" s="291"/>
    </row>
    <row r="1711" spans="1:12">
      <c r="A1711" s="292">
        <v>132149</v>
      </c>
      <c r="B1711" s="296" t="s">
        <v>3923</v>
      </c>
      <c r="C1711" s="291" t="s">
        <v>4198</v>
      </c>
      <c r="D1711" s="292">
        <v>3</v>
      </c>
      <c r="E1711" s="292">
        <v>132149</v>
      </c>
      <c r="F1711" s="293">
        <v>108996651</v>
      </c>
      <c r="G1711" s="293">
        <v>11541814</v>
      </c>
      <c r="H1711" s="292">
        <v>1077</v>
      </c>
      <c r="I1711" s="292">
        <v>53</v>
      </c>
      <c r="J1711" s="291" t="s">
        <v>1843</v>
      </c>
      <c r="K1711" s="292">
        <v>132149</v>
      </c>
      <c r="L1711" s="291"/>
    </row>
    <row r="1712" spans="1:12">
      <c r="A1712" s="292">
        <v>132150</v>
      </c>
      <c r="B1712" s="296" t="s">
        <v>3923</v>
      </c>
      <c r="C1712" s="291" t="s">
        <v>848</v>
      </c>
      <c r="D1712" s="292">
        <v>3</v>
      </c>
      <c r="E1712" s="292">
        <v>132150</v>
      </c>
      <c r="F1712" s="293">
        <v>105040997</v>
      </c>
      <c r="G1712" s="293">
        <v>21585109</v>
      </c>
      <c r="H1712" s="292">
        <v>1078</v>
      </c>
      <c r="I1712" s="292">
        <v>54</v>
      </c>
      <c r="J1712" s="291" t="s">
        <v>849</v>
      </c>
      <c r="K1712" s="292">
        <v>132150</v>
      </c>
      <c r="L1712" s="291"/>
    </row>
    <row r="1713" spans="1:12">
      <c r="A1713" s="292">
        <v>132151</v>
      </c>
      <c r="B1713" s="296" t="s">
        <v>3923</v>
      </c>
      <c r="C1713" s="291" t="s">
        <v>93</v>
      </c>
      <c r="D1713" s="292">
        <v>3</v>
      </c>
      <c r="E1713" s="292">
        <v>132151</v>
      </c>
      <c r="F1713" s="293">
        <v>10928479</v>
      </c>
      <c r="G1713" s="293">
        <v>13071192</v>
      </c>
      <c r="H1713" s="292">
        <v>1079</v>
      </c>
      <c r="I1713" s="292">
        <v>55</v>
      </c>
      <c r="J1713" s="291" t="s">
        <v>111</v>
      </c>
      <c r="K1713" s="292">
        <v>132151</v>
      </c>
      <c r="L1713" s="291"/>
    </row>
    <row r="1714" spans="1:12" ht="31.5">
      <c r="A1714" s="292">
        <v>132152</v>
      </c>
      <c r="B1714" s="291" t="s">
        <v>3918</v>
      </c>
      <c r="C1714" s="291" t="s">
        <v>4199</v>
      </c>
      <c r="D1714" s="292">
        <v>3</v>
      </c>
      <c r="E1714" s="292">
        <v>132152</v>
      </c>
      <c r="F1714" s="293">
        <v>106694112</v>
      </c>
      <c r="G1714" s="293">
        <v>17235777</v>
      </c>
      <c r="H1714" s="292">
        <v>1080</v>
      </c>
      <c r="I1714" s="292">
        <v>56</v>
      </c>
      <c r="J1714" s="291" t="s">
        <v>3674</v>
      </c>
      <c r="K1714" s="292">
        <v>132152</v>
      </c>
      <c r="L1714" s="291"/>
    </row>
    <row r="1715" spans="1:12">
      <c r="A1715" s="292">
        <v>132153</v>
      </c>
      <c r="B1715" s="296" t="s">
        <v>3923</v>
      </c>
      <c r="C1715" s="291" t="s">
        <v>4200</v>
      </c>
      <c r="D1715" s="292">
        <v>3</v>
      </c>
      <c r="E1715" s="292">
        <v>132153</v>
      </c>
      <c r="F1715" s="293">
        <v>108047714</v>
      </c>
      <c r="G1715" s="293">
        <v>15363997</v>
      </c>
      <c r="H1715" s="292">
        <v>1081</v>
      </c>
      <c r="I1715" s="292">
        <v>57</v>
      </c>
      <c r="J1715" s="291" t="s">
        <v>3675</v>
      </c>
      <c r="K1715" s="292">
        <v>132153</v>
      </c>
      <c r="L1715" s="291"/>
    </row>
    <row r="1716" spans="1:12">
      <c r="A1716" s="292">
        <v>132154</v>
      </c>
      <c r="B1716" s="296" t="s">
        <v>3923</v>
      </c>
      <c r="C1716" s="291" t="s">
        <v>4201</v>
      </c>
      <c r="D1716" s="292">
        <v>3</v>
      </c>
      <c r="E1716" s="292">
        <v>132154</v>
      </c>
      <c r="F1716" s="293">
        <v>108707822</v>
      </c>
      <c r="G1716" s="293">
        <v>14946415</v>
      </c>
      <c r="H1716" s="292">
        <v>1082</v>
      </c>
      <c r="I1716" s="292">
        <v>58</v>
      </c>
      <c r="J1716" s="291" t="s">
        <v>3676</v>
      </c>
      <c r="K1716" s="292">
        <v>132154</v>
      </c>
      <c r="L1716" s="291"/>
    </row>
    <row r="1717" spans="1:12">
      <c r="A1717" s="292">
        <v>132155</v>
      </c>
      <c r="B1717" s="296"/>
      <c r="C1717" s="291" t="s">
        <v>4202</v>
      </c>
      <c r="D1717" s="292">
        <v>3</v>
      </c>
      <c r="E1717" s="292">
        <v>132155</v>
      </c>
      <c r="F1717" s="293">
        <v>106809601</v>
      </c>
      <c r="G1717" s="293">
        <v>21023373</v>
      </c>
      <c r="H1717" s="292">
        <v>1083</v>
      </c>
      <c r="I1717" s="292">
        <v>59</v>
      </c>
      <c r="J1717" s="291" t="s">
        <v>3677</v>
      </c>
      <c r="K1717" s="292">
        <v>132155</v>
      </c>
      <c r="L1717" s="291"/>
    </row>
    <row r="1718" spans="1:12">
      <c r="A1718" s="292">
        <v>132156</v>
      </c>
      <c r="B1718" s="291" t="s">
        <v>3918</v>
      </c>
      <c r="C1718" s="291" t="s">
        <v>3678</v>
      </c>
      <c r="D1718" s="292">
        <v>3</v>
      </c>
      <c r="E1718" s="292">
        <v>132156</v>
      </c>
      <c r="F1718" s="293">
        <v>107075892</v>
      </c>
      <c r="G1718" s="293">
        <v>1692718</v>
      </c>
      <c r="H1718" s="292">
        <v>1084</v>
      </c>
      <c r="I1718" s="292">
        <v>60</v>
      </c>
      <c r="J1718" s="291" t="s">
        <v>3678</v>
      </c>
      <c r="K1718" s="292">
        <v>132156</v>
      </c>
      <c r="L1718" s="291"/>
    </row>
    <row r="1719" spans="1:12">
      <c r="A1719" s="292">
        <v>132157</v>
      </c>
      <c r="B1719" s="296" t="s">
        <v>3923</v>
      </c>
      <c r="C1719" s="291" t="s">
        <v>4203</v>
      </c>
      <c r="D1719" s="292">
        <v>3</v>
      </c>
      <c r="E1719" s="292">
        <v>132157</v>
      </c>
      <c r="F1719" s="293">
        <v>106095445</v>
      </c>
      <c r="G1719" s="293">
        <v>9738961</v>
      </c>
      <c r="H1719" s="292">
        <v>1085</v>
      </c>
      <c r="I1719" s="292">
        <v>61</v>
      </c>
      <c r="J1719" s="291" t="s">
        <v>1860</v>
      </c>
      <c r="K1719" s="292">
        <v>132157</v>
      </c>
      <c r="L1719" s="291"/>
    </row>
    <row r="1720" spans="1:12" ht="31.5">
      <c r="A1720" s="292">
        <v>132158</v>
      </c>
      <c r="B1720" s="291" t="s">
        <v>3918</v>
      </c>
      <c r="C1720" s="291" t="s">
        <v>4204</v>
      </c>
      <c r="D1720" s="292">
        <v>3</v>
      </c>
      <c r="E1720" s="292">
        <v>132158</v>
      </c>
      <c r="F1720" s="293">
        <v>104690245</v>
      </c>
      <c r="G1720" s="293">
        <v>2087597</v>
      </c>
      <c r="H1720" s="292">
        <v>1086</v>
      </c>
      <c r="I1720" s="292">
        <v>62</v>
      </c>
      <c r="J1720" s="291" t="s">
        <v>2120</v>
      </c>
      <c r="K1720" s="292">
        <v>132158</v>
      </c>
      <c r="L1720" s="291"/>
    </row>
    <row r="1721" spans="1:12" ht="31.5">
      <c r="A1721" s="292">
        <v>132159</v>
      </c>
      <c r="B1721" s="296" t="s">
        <v>3923</v>
      </c>
      <c r="C1721" s="291" t="s">
        <v>4205</v>
      </c>
      <c r="D1721" s="292">
        <v>3</v>
      </c>
      <c r="E1721" s="292">
        <v>132159</v>
      </c>
      <c r="F1721" s="293">
        <v>106149558</v>
      </c>
      <c r="G1721" s="293">
        <v>11308601</v>
      </c>
      <c r="H1721" s="292">
        <v>1087</v>
      </c>
      <c r="I1721" s="292">
        <v>63</v>
      </c>
      <c r="J1721" s="291" t="s">
        <v>1894</v>
      </c>
      <c r="K1721" s="292">
        <v>132159</v>
      </c>
      <c r="L1721" s="291"/>
    </row>
    <row r="1722" spans="1:12">
      <c r="A1722" s="292">
        <v>132160</v>
      </c>
      <c r="B1722" s="296" t="s">
        <v>3923</v>
      </c>
      <c r="C1722" s="291" t="s">
        <v>80</v>
      </c>
      <c r="D1722" s="292">
        <v>3</v>
      </c>
      <c r="E1722" s="292">
        <v>132160</v>
      </c>
      <c r="F1722" s="293">
        <v>106319638</v>
      </c>
      <c r="G1722" s="293">
        <v>20588217</v>
      </c>
      <c r="H1722" s="292">
        <v>1088</v>
      </c>
      <c r="I1722" s="292">
        <v>64</v>
      </c>
      <c r="J1722" s="291" t="s">
        <v>1925</v>
      </c>
      <c r="K1722" s="292">
        <v>132160</v>
      </c>
      <c r="L1722" s="291"/>
    </row>
    <row r="1723" spans="1:12">
      <c r="A1723" s="292">
        <v>132161</v>
      </c>
      <c r="B1723" s="291" t="s">
        <v>3918</v>
      </c>
      <c r="C1723" s="291" t="s">
        <v>4206</v>
      </c>
      <c r="D1723" s="292">
        <v>3</v>
      </c>
      <c r="E1723" s="292">
        <v>132161</v>
      </c>
      <c r="F1723" s="293">
        <v>105712807</v>
      </c>
      <c r="G1723" s="293">
        <v>21484692</v>
      </c>
      <c r="H1723" s="292">
        <v>1089</v>
      </c>
      <c r="I1723" s="292">
        <v>65</v>
      </c>
      <c r="J1723" s="291" t="s">
        <v>2163</v>
      </c>
      <c r="K1723" s="292">
        <v>132161</v>
      </c>
      <c r="L1723" s="291"/>
    </row>
    <row r="1724" spans="1:12">
      <c r="A1724" s="292">
        <v>132162</v>
      </c>
      <c r="B1724" s="296" t="s">
        <v>3923</v>
      </c>
      <c r="C1724" s="291" t="s">
        <v>4207</v>
      </c>
      <c r="D1724" s="292">
        <v>3</v>
      </c>
      <c r="E1724" s="292">
        <v>132162</v>
      </c>
      <c r="F1724" s="293">
        <v>105249146</v>
      </c>
      <c r="G1724" s="293">
        <v>20338892</v>
      </c>
      <c r="H1724" s="292">
        <v>1090</v>
      </c>
      <c r="I1724" s="292">
        <v>66</v>
      </c>
      <c r="J1724" s="291" t="s">
        <v>3679</v>
      </c>
      <c r="K1724" s="292">
        <v>132162</v>
      </c>
      <c r="L1724" s="291"/>
    </row>
    <row r="1725" spans="1:12">
      <c r="A1725" s="292">
        <v>132163</v>
      </c>
      <c r="B1725" s="296"/>
      <c r="C1725" s="291" t="s">
        <v>4208</v>
      </c>
      <c r="D1725" s="292">
        <v>3</v>
      </c>
      <c r="E1725" s="292">
        <v>132163</v>
      </c>
      <c r="F1725" s="293">
        <v>107519559</v>
      </c>
      <c r="G1725" s="293">
        <v>16489964</v>
      </c>
      <c r="H1725" s="292">
        <v>1091</v>
      </c>
      <c r="I1725" s="292">
        <v>67</v>
      </c>
      <c r="J1725" s="291" t="s">
        <v>3680</v>
      </c>
      <c r="K1725" s="292">
        <v>132163</v>
      </c>
      <c r="L1725" s="291"/>
    </row>
    <row r="1726" spans="1:12">
      <c r="A1726" s="292">
        <v>132164</v>
      </c>
      <c r="B1726" s="296" t="s">
        <v>3923</v>
      </c>
      <c r="C1726" s="291" t="s">
        <v>2470</v>
      </c>
      <c r="D1726" s="292">
        <v>3</v>
      </c>
      <c r="E1726" s="292">
        <v>132164</v>
      </c>
      <c r="F1726" s="293">
        <v>106025594</v>
      </c>
      <c r="G1726" s="293">
        <v>10366795</v>
      </c>
      <c r="H1726" s="292">
        <v>1092</v>
      </c>
      <c r="I1726" s="292">
        <v>68</v>
      </c>
      <c r="J1726" s="291" t="s">
        <v>2469</v>
      </c>
      <c r="K1726" s="292">
        <v>132164</v>
      </c>
      <c r="L1726" s="291"/>
    </row>
    <row r="1727" spans="1:12">
      <c r="A1727" s="292">
        <v>132165</v>
      </c>
      <c r="B1727" s="291" t="s">
        <v>3918</v>
      </c>
      <c r="C1727" s="291" t="s">
        <v>123</v>
      </c>
      <c r="D1727" s="292">
        <v>3</v>
      </c>
      <c r="E1727" s="292">
        <v>132165</v>
      </c>
      <c r="F1727" s="293">
        <v>106508588</v>
      </c>
      <c r="G1727" s="293">
        <v>9810196</v>
      </c>
      <c r="H1727" s="292">
        <v>1093</v>
      </c>
      <c r="I1727" s="292">
        <v>69</v>
      </c>
      <c r="J1727" s="291" t="s">
        <v>3681</v>
      </c>
      <c r="K1727" s="292">
        <v>132165</v>
      </c>
      <c r="L1727" s="291"/>
    </row>
    <row r="1728" spans="1:12">
      <c r="A1728" s="292">
        <v>132166</v>
      </c>
      <c r="B1728" s="296" t="s">
        <v>3923</v>
      </c>
      <c r="C1728" s="291" t="s">
        <v>4209</v>
      </c>
      <c r="D1728" s="292">
        <v>3</v>
      </c>
      <c r="E1728" s="292">
        <v>132166</v>
      </c>
      <c r="F1728" s="293">
        <v>1054623</v>
      </c>
      <c r="G1728" s="293">
        <v>22545498</v>
      </c>
      <c r="H1728" s="292">
        <v>1094</v>
      </c>
      <c r="I1728" s="292">
        <v>70</v>
      </c>
      <c r="J1728" s="291" t="s">
        <v>2484</v>
      </c>
      <c r="K1728" s="292">
        <v>132166</v>
      </c>
      <c r="L1728" s="291"/>
    </row>
    <row r="1729" spans="1:12">
      <c r="A1729" s="292">
        <v>132167</v>
      </c>
      <c r="B1729" s="296" t="s">
        <v>3923</v>
      </c>
      <c r="C1729" s="291" t="s">
        <v>282</v>
      </c>
      <c r="D1729" s="292">
        <v>3</v>
      </c>
      <c r="E1729" s="292">
        <v>132167</v>
      </c>
      <c r="F1729" s="293">
        <v>105969362</v>
      </c>
      <c r="G1729" s="293">
        <v>10262822</v>
      </c>
      <c r="H1729" s="292">
        <v>1095</v>
      </c>
      <c r="I1729" s="292">
        <v>71</v>
      </c>
      <c r="J1729" s="291" t="s">
        <v>2539</v>
      </c>
      <c r="K1729" s="292">
        <v>132167</v>
      </c>
      <c r="L1729" s="291"/>
    </row>
    <row r="1730" spans="1:12">
      <c r="A1730" s="292">
        <v>132168</v>
      </c>
      <c r="B1730" s="291" t="s">
        <v>3918</v>
      </c>
      <c r="C1730" s="291" t="s">
        <v>2527</v>
      </c>
      <c r="D1730" s="292">
        <v>3</v>
      </c>
      <c r="E1730" s="292">
        <v>132168</v>
      </c>
      <c r="F1730" s="293">
        <v>105463578</v>
      </c>
      <c r="G1730" s="293">
        <v>21414271</v>
      </c>
      <c r="H1730" s="292">
        <v>1096</v>
      </c>
      <c r="I1730" s="292">
        <v>72</v>
      </c>
      <c r="J1730" s="291" t="s">
        <v>2527</v>
      </c>
      <c r="K1730" s="292">
        <v>132168</v>
      </c>
      <c r="L1730" s="291"/>
    </row>
    <row r="1731" spans="1:12">
      <c r="A1731" s="292">
        <v>132169</v>
      </c>
      <c r="B1731" s="296" t="s">
        <v>3923</v>
      </c>
      <c r="C1731" s="291" t="s">
        <v>4210</v>
      </c>
      <c r="D1731" s="292">
        <v>3</v>
      </c>
      <c r="E1731" s="292">
        <v>132169</v>
      </c>
      <c r="F1731" s="293">
        <v>104272666</v>
      </c>
      <c r="G1731" s="293">
        <v>21768318</v>
      </c>
      <c r="H1731" s="292">
        <v>1097</v>
      </c>
      <c r="I1731" s="292">
        <v>73</v>
      </c>
      <c r="J1731" s="291" t="s">
        <v>550</v>
      </c>
      <c r="K1731" s="292">
        <v>132169</v>
      </c>
      <c r="L1731" s="291"/>
    </row>
    <row r="1732" spans="1:12">
      <c r="A1732" s="292">
        <v>132363</v>
      </c>
      <c r="B1732" s="296"/>
      <c r="C1732" s="291" t="s">
        <v>1523</v>
      </c>
      <c r="D1732" s="292">
        <v>3</v>
      </c>
      <c r="E1732" s="292">
        <v>132363</v>
      </c>
      <c r="F1732" s="293">
        <v>105845917</v>
      </c>
      <c r="G1732" s="293">
        <v>21033674</v>
      </c>
      <c r="H1732" s="292">
        <v>1291</v>
      </c>
      <c r="I1732" s="292">
        <v>11</v>
      </c>
      <c r="J1732" s="291" t="s">
        <v>1522</v>
      </c>
      <c r="K1732" s="292">
        <v>132363</v>
      </c>
      <c r="L1732" s="291"/>
    </row>
    <row r="1733" spans="1:12">
      <c r="A1733" s="292">
        <v>132364</v>
      </c>
      <c r="B1733" s="296"/>
      <c r="C1733" s="292">
        <v>10</v>
      </c>
      <c r="D1733" s="292">
        <v>3</v>
      </c>
      <c r="E1733" s="292">
        <v>132364</v>
      </c>
      <c r="F1733" s="293">
        <v>10666153</v>
      </c>
      <c r="G1733" s="293">
        <v>1075102</v>
      </c>
      <c r="H1733" s="292">
        <v>1292</v>
      </c>
      <c r="I1733" s="292">
        <v>12</v>
      </c>
      <c r="J1733" s="292">
        <v>5</v>
      </c>
      <c r="K1733" s="292">
        <v>132364</v>
      </c>
      <c r="L1733" s="291"/>
    </row>
    <row r="1734" spans="1:12">
      <c r="A1734" s="292">
        <v>132365</v>
      </c>
      <c r="B1734" s="296"/>
      <c r="C1734" s="291" t="s">
        <v>3763</v>
      </c>
      <c r="D1734" s="292">
        <v>3</v>
      </c>
      <c r="E1734" s="292">
        <v>132365</v>
      </c>
      <c r="F1734" s="293">
        <v>10666748</v>
      </c>
      <c r="G1734" s="293">
        <v>20848645</v>
      </c>
      <c r="H1734" s="292">
        <v>1293</v>
      </c>
      <c r="I1734" s="292">
        <v>13</v>
      </c>
      <c r="J1734" s="291" t="s">
        <v>3682</v>
      </c>
      <c r="K1734" s="292">
        <v>132365</v>
      </c>
      <c r="L1734" s="291"/>
    </row>
    <row r="1735" spans="1:12">
      <c r="A1735" s="292">
        <v>132366</v>
      </c>
      <c r="B1735" s="296"/>
      <c r="C1735" s="291" t="s">
        <v>4211</v>
      </c>
      <c r="D1735" s="292">
        <v>3</v>
      </c>
      <c r="E1735" s="292">
        <v>132366</v>
      </c>
      <c r="F1735" s="293">
        <v>108235894</v>
      </c>
      <c r="G1735" s="293">
        <v>16061788</v>
      </c>
      <c r="H1735" s="292">
        <v>1294</v>
      </c>
      <c r="I1735" s="292">
        <v>14</v>
      </c>
      <c r="J1735" s="291" t="s">
        <v>3683</v>
      </c>
      <c r="K1735" s="292">
        <v>132366</v>
      </c>
      <c r="L1735" s="291"/>
    </row>
    <row r="1736" spans="1:12">
      <c r="A1736" s="292">
        <v>132367</v>
      </c>
      <c r="B1736" s="296" t="s">
        <v>3923</v>
      </c>
      <c r="C1736" s="291" t="s">
        <v>4212</v>
      </c>
      <c r="D1736" s="292">
        <v>3</v>
      </c>
      <c r="E1736" s="292">
        <v>132367</v>
      </c>
      <c r="F1736" s="293">
        <v>105501092</v>
      </c>
      <c r="G1736" s="293">
        <v>10078516</v>
      </c>
      <c r="H1736" s="292">
        <v>1295</v>
      </c>
      <c r="I1736" s="292">
        <v>15</v>
      </c>
      <c r="J1736" s="291" t="s">
        <v>316</v>
      </c>
      <c r="K1736" s="292">
        <v>132367</v>
      </c>
      <c r="L1736" s="291"/>
    </row>
    <row r="1737" spans="1:12">
      <c r="A1737" s="292">
        <v>132368</v>
      </c>
      <c r="B1737" s="296" t="s">
        <v>3923</v>
      </c>
      <c r="C1737" s="291" t="s">
        <v>1238</v>
      </c>
      <c r="D1737" s="292">
        <v>3</v>
      </c>
      <c r="E1737" s="292">
        <v>132368</v>
      </c>
      <c r="F1737" s="293">
        <v>105231521</v>
      </c>
      <c r="G1737" s="293">
        <v>10517303</v>
      </c>
      <c r="H1737" s="292">
        <v>1296</v>
      </c>
      <c r="I1737" s="292">
        <v>16</v>
      </c>
      <c r="J1737" s="291" t="s">
        <v>73</v>
      </c>
      <c r="K1737" s="292">
        <v>132368</v>
      </c>
      <c r="L1737" s="291"/>
    </row>
    <row r="1738" spans="1:12">
      <c r="A1738" s="292">
        <v>132369</v>
      </c>
      <c r="B1738" s="291" t="s">
        <v>3918</v>
      </c>
      <c r="C1738" s="291" t="s">
        <v>174</v>
      </c>
      <c r="D1738" s="292">
        <v>3</v>
      </c>
      <c r="E1738" s="292">
        <v>132369</v>
      </c>
      <c r="F1738" s="293">
        <v>107229839</v>
      </c>
      <c r="G1738" s="293">
        <v>10395611</v>
      </c>
      <c r="H1738" s="292">
        <v>1297</v>
      </c>
      <c r="I1738" s="292">
        <v>17</v>
      </c>
      <c r="J1738" s="291" t="s">
        <v>149</v>
      </c>
      <c r="K1738" s="292">
        <v>132369</v>
      </c>
      <c r="L1738" s="291"/>
    </row>
    <row r="1739" spans="1:12">
      <c r="A1739" s="292">
        <v>132370</v>
      </c>
      <c r="B1739" s="296" t="s">
        <v>3923</v>
      </c>
      <c r="C1739" s="291" t="s">
        <v>4213</v>
      </c>
      <c r="D1739" s="292">
        <v>3</v>
      </c>
      <c r="E1739" s="292">
        <v>132370</v>
      </c>
      <c r="F1739" s="293">
        <v>105347019</v>
      </c>
      <c r="G1739" s="293">
        <v>9072919</v>
      </c>
      <c r="H1739" s="292">
        <v>1298</v>
      </c>
      <c r="I1739" s="292">
        <v>18</v>
      </c>
      <c r="J1739" s="291" t="s">
        <v>689</v>
      </c>
      <c r="K1739" s="292">
        <v>132370</v>
      </c>
      <c r="L1739" s="291"/>
    </row>
    <row r="1740" spans="1:12">
      <c r="A1740" s="292">
        <v>132371</v>
      </c>
      <c r="B1740" s="296" t="s">
        <v>3923</v>
      </c>
      <c r="C1740" s="291" t="s">
        <v>4214</v>
      </c>
      <c r="D1740" s="292">
        <v>3</v>
      </c>
      <c r="E1740" s="292">
        <v>132371</v>
      </c>
      <c r="F1740" s="293">
        <v>10675243</v>
      </c>
      <c r="G1740" s="293">
        <v>21388537</v>
      </c>
      <c r="H1740" s="292">
        <v>1299</v>
      </c>
      <c r="I1740" s="292">
        <v>19</v>
      </c>
      <c r="J1740" s="291" t="s">
        <v>468</v>
      </c>
      <c r="K1740" s="292">
        <v>132371</v>
      </c>
      <c r="L1740" s="291"/>
    </row>
    <row r="1741" spans="1:12">
      <c r="A1741" s="292">
        <v>132372</v>
      </c>
      <c r="B1741" s="296" t="s">
        <v>3923</v>
      </c>
      <c r="C1741" s="291" t="s">
        <v>472</v>
      </c>
      <c r="D1741" s="292">
        <v>3</v>
      </c>
      <c r="E1741" s="292">
        <v>132372</v>
      </c>
      <c r="F1741" s="293">
        <v>105501167</v>
      </c>
      <c r="G1741" s="293">
        <v>22238219</v>
      </c>
      <c r="H1741" s="292">
        <v>1300</v>
      </c>
      <c r="I1741" s="292">
        <v>20</v>
      </c>
      <c r="J1741" s="291" t="s">
        <v>473</v>
      </c>
      <c r="K1741" s="292">
        <v>132372</v>
      </c>
      <c r="L1741" s="291"/>
    </row>
    <row r="1742" spans="1:12">
      <c r="A1742" s="292">
        <v>132373</v>
      </c>
      <c r="B1742" s="296" t="s">
        <v>3923</v>
      </c>
      <c r="C1742" s="291" t="s">
        <v>282</v>
      </c>
      <c r="D1742" s="292">
        <v>3</v>
      </c>
      <c r="E1742" s="292">
        <v>132373</v>
      </c>
      <c r="F1742" s="293">
        <v>106112079</v>
      </c>
      <c r="G1742" s="293">
        <v>21047593</v>
      </c>
      <c r="H1742" s="292">
        <v>1301</v>
      </c>
      <c r="I1742" s="292">
        <v>21</v>
      </c>
      <c r="J1742" s="291" t="s">
        <v>2282</v>
      </c>
      <c r="K1742" s="292">
        <v>132373</v>
      </c>
      <c r="L1742" s="291"/>
    </row>
    <row r="1743" spans="1:12">
      <c r="A1743" s="292">
        <v>132374</v>
      </c>
      <c r="B1743" s="296" t="s">
        <v>3923</v>
      </c>
      <c r="C1743" s="291" t="s">
        <v>416</v>
      </c>
      <c r="D1743" s="292">
        <v>3</v>
      </c>
      <c r="E1743" s="292">
        <v>132374</v>
      </c>
      <c r="F1743" s="293">
        <v>106137968</v>
      </c>
      <c r="G1743" s="293">
        <v>10252496</v>
      </c>
      <c r="H1743" s="292">
        <v>1302</v>
      </c>
      <c r="I1743" s="292">
        <v>22</v>
      </c>
      <c r="J1743" s="291" t="s">
        <v>323</v>
      </c>
      <c r="K1743" s="292">
        <v>132374</v>
      </c>
      <c r="L1743" s="291"/>
    </row>
    <row r="1744" spans="1:12">
      <c r="A1744" s="292">
        <v>132375</v>
      </c>
      <c r="B1744" s="296"/>
      <c r="C1744" s="291" t="s">
        <v>1654</v>
      </c>
      <c r="D1744" s="292">
        <v>3</v>
      </c>
      <c r="E1744" s="292">
        <v>132375</v>
      </c>
      <c r="F1744" s="293">
        <v>10683176</v>
      </c>
      <c r="G1744" s="293">
        <v>10901675</v>
      </c>
      <c r="H1744" s="292">
        <v>1303</v>
      </c>
      <c r="I1744" s="292">
        <v>23</v>
      </c>
      <c r="J1744" s="291" t="s">
        <v>2893</v>
      </c>
      <c r="K1744" s="292">
        <v>132375</v>
      </c>
      <c r="L1744" s="291"/>
    </row>
    <row r="1745" spans="1:12">
      <c r="A1745" s="292">
        <v>132376</v>
      </c>
      <c r="B1745" s="291" t="s">
        <v>3918</v>
      </c>
      <c r="C1745" s="291" t="s">
        <v>4215</v>
      </c>
      <c r="D1745" s="292">
        <v>3</v>
      </c>
      <c r="E1745" s="292">
        <v>132376</v>
      </c>
      <c r="F1745" s="293">
        <v>109041234</v>
      </c>
      <c r="G1745" s="293">
        <v>14546552</v>
      </c>
      <c r="H1745" s="292">
        <v>1304</v>
      </c>
      <c r="I1745" s="292">
        <v>24</v>
      </c>
      <c r="J1745" s="291" t="s">
        <v>3685</v>
      </c>
      <c r="K1745" s="292">
        <v>132376</v>
      </c>
      <c r="L1745" s="291"/>
    </row>
    <row r="1746" spans="1:12">
      <c r="A1746" s="292">
        <v>132377</v>
      </c>
      <c r="B1746" s="296" t="s">
        <v>3923</v>
      </c>
      <c r="C1746" s="291" t="s">
        <v>4216</v>
      </c>
      <c r="D1746" s="292">
        <v>3</v>
      </c>
      <c r="E1746" s="292">
        <v>132377</v>
      </c>
      <c r="F1746" s="293">
        <v>106800824</v>
      </c>
      <c r="G1746" s="293">
        <v>12010592</v>
      </c>
      <c r="H1746" s="292">
        <v>1305</v>
      </c>
      <c r="I1746" s="292">
        <v>25</v>
      </c>
      <c r="J1746" s="291" t="s">
        <v>3686</v>
      </c>
      <c r="K1746" s="292">
        <v>132377</v>
      </c>
      <c r="L1746" s="291"/>
    </row>
    <row r="1747" spans="1:12" ht="31.5">
      <c r="A1747" s="292">
        <v>132378</v>
      </c>
      <c r="B1747" s="291" t="s">
        <v>3918</v>
      </c>
      <c r="C1747" s="291" t="s">
        <v>411</v>
      </c>
      <c r="D1747" s="292">
        <v>3</v>
      </c>
      <c r="E1747" s="292">
        <v>132378</v>
      </c>
      <c r="F1747" s="293">
        <v>108144087</v>
      </c>
      <c r="G1747" s="293">
        <v>10973538</v>
      </c>
      <c r="H1747" s="292">
        <v>1306</v>
      </c>
      <c r="I1747" s="292">
        <v>26</v>
      </c>
      <c r="J1747" s="291" t="s">
        <v>3687</v>
      </c>
      <c r="K1747" s="292">
        <v>132378</v>
      </c>
      <c r="L1747" s="291"/>
    </row>
    <row r="1748" spans="1:12">
      <c r="A1748" s="292">
        <v>132379</v>
      </c>
      <c r="B1748" s="296" t="s">
        <v>3923</v>
      </c>
      <c r="C1748" s="291" t="s">
        <v>4217</v>
      </c>
      <c r="D1748" s="292">
        <v>3</v>
      </c>
      <c r="E1748" s="292">
        <v>132379</v>
      </c>
      <c r="F1748" s="293">
        <v>104756023</v>
      </c>
      <c r="G1748" s="293">
        <v>8599741</v>
      </c>
      <c r="H1748" s="292">
        <v>1307</v>
      </c>
      <c r="I1748" s="292">
        <v>27</v>
      </c>
      <c r="J1748" s="291" t="s">
        <v>3688</v>
      </c>
      <c r="K1748" s="292">
        <v>132379</v>
      </c>
      <c r="L1748" s="291"/>
    </row>
    <row r="1749" spans="1:12">
      <c r="A1749" s="292">
        <v>132380</v>
      </c>
      <c r="B1749" s="296" t="s">
        <v>3923</v>
      </c>
      <c r="C1749" s="291" t="s">
        <v>4218</v>
      </c>
      <c r="D1749" s="292">
        <v>3</v>
      </c>
      <c r="E1749" s="292">
        <v>132380</v>
      </c>
      <c r="F1749" s="293">
        <v>106180187</v>
      </c>
      <c r="G1749" s="293">
        <v>22957515</v>
      </c>
      <c r="H1749" s="292">
        <v>1308</v>
      </c>
      <c r="I1749" s="292">
        <v>28</v>
      </c>
      <c r="J1749" s="291" t="s">
        <v>3689</v>
      </c>
      <c r="K1749" s="292">
        <v>132380</v>
      </c>
      <c r="L1749" s="291"/>
    </row>
    <row r="1750" spans="1:12">
      <c r="A1750" s="292">
        <v>132381</v>
      </c>
      <c r="B1750" s="291" t="s">
        <v>3918</v>
      </c>
      <c r="C1750" s="291" t="s">
        <v>239</v>
      </c>
      <c r="D1750" s="292">
        <v>3</v>
      </c>
      <c r="E1750" s="292">
        <v>132381</v>
      </c>
      <c r="F1750" s="293">
        <v>108077937</v>
      </c>
      <c r="G1750" s="293">
        <v>12823394</v>
      </c>
      <c r="H1750" s="292">
        <v>1309</v>
      </c>
      <c r="I1750" s="292">
        <v>29</v>
      </c>
      <c r="J1750" s="291" t="s">
        <v>3690</v>
      </c>
      <c r="K1750" s="292">
        <v>132381</v>
      </c>
      <c r="L1750" s="291"/>
    </row>
    <row r="1751" spans="1:12">
      <c r="A1751" s="292">
        <v>132382</v>
      </c>
      <c r="B1751" s="296" t="s">
        <v>3923</v>
      </c>
      <c r="C1751" s="291" t="s">
        <v>227</v>
      </c>
      <c r="D1751" s="292">
        <v>3</v>
      </c>
      <c r="E1751" s="292">
        <v>132382</v>
      </c>
      <c r="F1751" s="293">
        <v>107785955</v>
      </c>
      <c r="G1751" s="293">
        <v>12540115</v>
      </c>
      <c r="H1751" s="292">
        <v>1310</v>
      </c>
      <c r="I1751" s="292">
        <v>30</v>
      </c>
      <c r="J1751" s="291" t="s">
        <v>216</v>
      </c>
      <c r="K1751" s="292">
        <v>132382</v>
      </c>
      <c r="L1751" s="291"/>
    </row>
    <row r="1752" spans="1:12">
      <c r="A1752" s="292">
        <v>132383</v>
      </c>
      <c r="B1752" s="296" t="s">
        <v>3923</v>
      </c>
      <c r="C1752" s="291" t="s">
        <v>4219</v>
      </c>
      <c r="D1752" s="292">
        <v>3</v>
      </c>
      <c r="E1752" s="292">
        <v>132383</v>
      </c>
      <c r="F1752" s="293">
        <v>10239761</v>
      </c>
      <c r="G1752" s="293">
        <v>22305062</v>
      </c>
      <c r="H1752" s="292">
        <v>1311</v>
      </c>
      <c r="I1752" s="292">
        <v>31</v>
      </c>
      <c r="J1752" s="291" t="s">
        <v>60</v>
      </c>
      <c r="K1752" s="292">
        <v>132383</v>
      </c>
      <c r="L1752" s="291"/>
    </row>
    <row r="1753" spans="1:12">
      <c r="A1753" s="292">
        <v>132384</v>
      </c>
      <c r="B1753" s="296" t="s">
        <v>3923</v>
      </c>
      <c r="C1753" s="291" t="s">
        <v>4220</v>
      </c>
      <c r="D1753" s="292">
        <v>3</v>
      </c>
      <c r="E1753" s="292">
        <v>132384</v>
      </c>
      <c r="F1753" s="293">
        <v>106820166</v>
      </c>
      <c r="G1753" s="293">
        <v>10733294</v>
      </c>
      <c r="H1753" s="292">
        <v>1312</v>
      </c>
      <c r="I1753" s="292">
        <v>32</v>
      </c>
      <c r="J1753" s="291" t="s">
        <v>266</v>
      </c>
      <c r="K1753" s="292">
        <v>132384</v>
      </c>
      <c r="L1753" s="291"/>
    </row>
    <row r="1754" spans="1:12">
      <c r="A1754" s="292">
        <v>132385</v>
      </c>
      <c r="B1754" s="296" t="s">
        <v>3923</v>
      </c>
      <c r="C1754" s="291" t="s">
        <v>330</v>
      </c>
      <c r="D1754" s="292">
        <v>3</v>
      </c>
      <c r="E1754" s="292">
        <v>132385</v>
      </c>
      <c r="F1754" s="293">
        <v>1057873</v>
      </c>
      <c r="G1754" s="293">
        <v>1028055</v>
      </c>
      <c r="H1754" s="292">
        <v>1313</v>
      </c>
      <c r="I1754" s="292">
        <v>33</v>
      </c>
      <c r="J1754" s="291" t="s">
        <v>81</v>
      </c>
      <c r="K1754" s="292">
        <v>132385</v>
      </c>
      <c r="L1754" s="291"/>
    </row>
    <row r="1755" spans="1:12">
      <c r="A1755" s="292">
        <v>132386</v>
      </c>
      <c r="B1755" s="296" t="s">
        <v>3923</v>
      </c>
      <c r="C1755" s="291" t="s">
        <v>1135</v>
      </c>
      <c r="D1755" s="292">
        <v>3</v>
      </c>
      <c r="E1755" s="292">
        <v>132386</v>
      </c>
      <c r="F1755" s="293">
        <v>107939978</v>
      </c>
      <c r="G1755" s="293">
        <v>13856961</v>
      </c>
      <c r="H1755" s="292">
        <v>1314</v>
      </c>
      <c r="I1755" s="292">
        <v>34</v>
      </c>
      <c r="J1755" s="291" t="s">
        <v>1068</v>
      </c>
      <c r="K1755" s="292">
        <v>132386</v>
      </c>
      <c r="L1755" s="291"/>
    </row>
    <row r="1756" spans="1:12">
      <c r="A1756" s="292">
        <v>132387</v>
      </c>
      <c r="B1756" s="296" t="s">
        <v>3923</v>
      </c>
      <c r="C1756" s="291" t="s">
        <v>4221</v>
      </c>
      <c r="D1756" s="292">
        <v>3</v>
      </c>
      <c r="E1756" s="292">
        <v>132387</v>
      </c>
      <c r="F1756" s="293">
        <v>105452469</v>
      </c>
      <c r="G1756" s="293">
        <v>23150243</v>
      </c>
      <c r="H1756" s="292">
        <v>1315</v>
      </c>
      <c r="I1756" s="292">
        <v>35</v>
      </c>
      <c r="J1756" s="291" t="s">
        <v>3692</v>
      </c>
      <c r="K1756" s="292">
        <v>132387</v>
      </c>
      <c r="L1756" s="291"/>
    </row>
    <row r="1757" spans="1:12">
      <c r="A1757" s="292">
        <v>132388</v>
      </c>
      <c r="B1757" s="296" t="s">
        <v>3923</v>
      </c>
      <c r="C1757" s="291" t="s">
        <v>3910</v>
      </c>
      <c r="D1757" s="292">
        <v>3</v>
      </c>
      <c r="E1757" s="292">
        <v>132388</v>
      </c>
      <c r="F1757" s="293">
        <v>106076715</v>
      </c>
      <c r="G1757" s="293">
        <v>20565992</v>
      </c>
      <c r="H1757" s="292">
        <v>1316</v>
      </c>
      <c r="I1757" s="292">
        <v>36</v>
      </c>
      <c r="J1757" s="291" t="s">
        <v>1196</v>
      </c>
      <c r="K1757" s="292">
        <v>132388</v>
      </c>
      <c r="L1757" s="291"/>
    </row>
    <row r="1758" spans="1:12">
      <c r="A1758" s="292">
        <v>132389</v>
      </c>
      <c r="B1758" s="291" t="s">
        <v>3918</v>
      </c>
      <c r="C1758" s="291" t="s">
        <v>4222</v>
      </c>
      <c r="D1758" s="292">
        <v>3</v>
      </c>
      <c r="E1758" s="292">
        <v>132389</v>
      </c>
      <c r="F1758" s="293">
        <v>105727861</v>
      </c>
      <c r="G1758" s="293">
        <v>18406677</v>
      </c>
      <c r="H1758" s="292">
        <v>1317</v>
      </c>
      <c r="I1758" s="292">
        <v>37</v>
      </c>
      <c r="J1758" s="291" t="s">
        <v>1603</v>
      </c>
      <c r="K1758" s="292">
        <v>132389</v>
      </c>
      <c r="L1758" s="291"/>
    </row>
    <row r="1759" spans="1:12">
      <c r="A1759" s="292">
        <v>132390</v>
      </c>
      <c r="B1759" s="291" t="s">
        <v>3918</v>
      </c>
      <c r="C1759" s="291" t="s">
        <v>4223</v>
      </c>
      <c r="D1759" s="292">
        <v>3</v>
      </c>
      <c r="E1759" s="292">
        <v>132390</v>
      </c>
      <c r="F1759" s="293">
        <v>106249025</v>
      </c>
      <c r="G1759" s="293">
        <v>20934366</v>
      </c>
      <c r="H1759" s="292">
        <v>1318</v>
      </c>
      <c r="I1759" s="292">
        <v>38</v>
      </c>
      <c r="J1759" s="291" t="s">
        <v>494</v>
      </c>
      <c r="K1759" s="292">
        <v>132390</v>
      </c>
      <c r="L1759" s="291"/>
    </row>
    <row r="1760" spans="1:12">
      <c r="A1760" s="292">
        <v>132391</v>
      </c>
      <c r="B1760" s="291" t="s">
        <v>3918</v>
      </c>
      <c r="C1760" s="291" t="s">
        <v>4224</v>
      </c>
      <c r="D1760" s="292">
        <v>3</v>
      </c>
      <c r="E1760" s="292">
        <v>132391</v>
      </c>
      <c r="F1760" s="293">
        <v>105723736</v>
      </c>
      <c r="G1760" s="293">
        <v>992387</v>
      </c>
      <c r="H1760" s="292">
        <v>1319</v>
      </c>
      <c r="I1760" s="292">
        <v>39</v>
      </c>
      <c r="J1760" s="291" t="s">
        <v>3694</v>
      </c>
      <c r="K1760" s="292">
        <v>132391</v>
      </c>
      <c r="L1760" s="291"/>
    </row>
    <row r="1761" spans="1:12">
      <c r="A1761" s="292">
        <v>132392</v>
      </c>
      <c r="B1761" s="296" t="s">
        <v>3923</v>
      </c>
      <c r="C1761" s="291" t="s">
        <v>4225</v>
      </c>
      <c r="D1761" s="292">
        <v>3</v>
      </c>
      <c r="E1761" s="292">
        <v>132392</v>
      </c>
      <c r="F1761" s="293">
        <v>105512416</v>
      </c>
      <c r="G1761" s="293">
        <v>20421226</v>
      </c>
      <c r="H1761" s="292">
        <v>1320</v>
      </c>
      <c r="I1761" s="292">
        <v>40</v>
      </c>
      <c r="J1761" s="291" t="s">
        <v>1663</v>
      </c>
      <c r="K1761" s="292">
        <v>132392</v>
      </c>
      <c r="L1761" s="291"/>
    </row>
    <row r="1762" spans="1:12">
      <c r="A1762" s="292">
        <v>132393</v>
      </c>
      <c r="B1762" s="296" t="s">
        <v>3923</v>
      </c>
      <c r="C1762" s="291" t="s">
        <v>2192</v>
      </c>
      <c r="D1762" s="292">
        <v>3</v>
      </c>
      <c r="E1762" s="292">
        <v>132393</v>
      </c>
      <c r="F1762" s="293">
        <v>106070398</v>
      </c>
      <c r="G1762" s="293">
        <v>20756184</v>
      </c>
      <c r="H1762" s="292">
        <v>1321</v>
      </c>
      <c r="I1762" s="292">
        <v>41</v>
      </c>
      <c r="J1762" s="291" t="s">
        <v>3695</v>
      </c>
      <c r="K1762" s="292">
        <v>132393</v>
      </c>
      <c r="L1762" s="291"/>
    </row>
    <row r="1763" spans="1:12">
      <c r="A1763" s="292">
        <v>132394</v>
      </c>
      <c r="B1763" s="296" t="s">
        <v>3923</v>
      </c>
      <c r="C1763" s="291" t="s">
        <v>1831</v>
      </c>
      <c r="D1763" s="292">
        <v>3</v>
      </c>
      <c r="E1763" s="292">
        <v>132394</v>
      </c>
      <c r="F1763" s="293">
        <v>10911331</v>
      </c>
      <c r="G1763" s="293">
        <v>12257057</v>
      </c>
      <c r="H1763" s="292">
        <v>1322</v>
      </c>
      <c r="I1763" s="292">
        <v>42</v>
      </c>
      <c r="J1763" s="291" t="s">
        <v>1806</v>
      </c>
      <c r="K1763" s="292">
        <v>132394</v>
      </c>
      <c r="L1763" s="291"/>
    </row>
    <row r="1764" spans="1:12">
      <c r="A1764" s="292">
        <v>132395</v>
      </c>
      <c r="B1764" s="296" t="s">
        <v>3923</v>
      </c>
      <c r="C1764" s="291" t="s">
        <v>1654</v>
      </c>
      <c r="D1764" s="292">
        <v>3</v>
      </c>
      <c r="E1764" s="292">
        <v>132395</v>
      </c>
      <c r="F1764" s="293">
        <v>105127658</v>
      </c>
      <c r="G1764" s="293">
        <v>9873935</v>
      </c>
      <c r="H1764" s="292">
        <v>1323</v>
      </c>
      <c r="I1764" s="292">
        <v>43</v>
      </c>
      <c r="J1764" s="291" t="s">
        <v>81</v>
      </c>
      <c r="K1764" s="292">
        <v>132395</v>
      </c>
      <c r="L1764" s="291"/>
    </row>
    <row r="1765" spans="1:12">
      <c r="A1765" s="292">
        <v>132396</v>
      </c>
      <c r="B1765" s="296" t="s">
        <v>3923</v>
      </c>
      <c r="C1765" s="291" t="s">
        <v>4226</v>
      </c>
      <c r="D1765" s="292">
        <v>3</v>
      </c>
      <c r="E1765" s="292">
        <v>132396</v>
      </c>
      <c r="F1765" s="293">
        <v>107910211</v>
      </c>
      <c r="G1765" s="293">
        <v>14591046</v>
      </c>
      <c r="H1765" s="292">
        <v>1324</v>
      </c>
      <c r="I1765" s="292">
        <v>44</v>
      </c>
      <c r="J1765" s="291" t="s">
        <v>1684</v>
      </c>
      <c r="K1765" s="292">
        <v>132396</v>
      </c>
      <c r="L1765" s="291"/>
    </row>
    <row r="1766" spans="1:12">
      <c r="A1766" s="292">
        <v>132397</v>
      </c>
      <c r="B1766" s="296" t="s">
        <v>3923</v>
      </c>
      <c r="C1766" s="291" t="s">
        <v>4227</v>
      </c>
      <c r="D1766" s="292">
        <v>3</v>
      </c>
      <c r="E1766" s="292">
        <v>132397</v>
      </c>
      <c r="F1766" s="293">
        <v>103869016</v>
      </c>
      <c r="G1766" s="293">
        <v>22101191</v>
      </c>
      <c r="H1766" s="292">
        <v>1325</v>
      </c>
      <c r="I1766" s="292">
        <v>45</v>
      </c>
      <c r="J1766" s="291" t="s">
        <v>1719</v>
      </c>
      <c r="K1766" s="292">
        <v>132397</v>
      </c>
      <c r="L1766" s="291"/>
    </row>
    <row r="1767" spans="1:12">
      <c r="A1767" s="292">
        <v>132398</v>
      </c>
      <c r="B1767" s="296" t="s">
        <v>3923</v>
      </c>
      <c r="C1767" s="291" t="s">
        <v>4228</v>
      </c>
      <c r="D1767" s="292">
        <v>3</v>
      </c>
      <c r="E1767" s="292">
        <v>132398</v>
      </c>
      <c r="F1767" s="293">
        <v>108102503</v>
      </c>
      <c r="G1767" s="293">
        <v>1156796</v>
      </c>
      <c r="H1767" s="292">
        <v>1326</v>
      </c>
      <c r="I1767" s="292">
        <v>46</v>
      </c>
      <c r="J1767" s="291" t="s">
        <v>602</v>
      </c>
      <c r="K1767" s="292">
        <v>132398</v>
      </c>
      <c r="L1767" s="291"/>
    </row>
    <row r="1768" spans="1:12">
      <c r="A1768" s="292">
        <v>132399</v>
      </c>
      <c r="B1768" s="291" t="s">
        <v>3918</v>
      </c>
      <c r="C1768" s="291" t="s">
        <v>1770</v>
      </c>
      <c r="D1768" s="292">
        <v>3</v>
      </c>
      <c r="E1768" s="292">
        <v>132399</v>
      </c>
      <c r="F1768" s="293">
        <v>106577674</v>
      </c>
      <c r="G1768" s="293">
        <v>21658388</v>
      </c>
      <c r="H1768" s="292">
        <v>1327</v>
      </c>
      <c r="I1768" s="292">
        <v>47</v>
      </c>
      <c r="J1768" s="291" t="s">
        <v>1122</v>
      </c>
      <c r="K1768" s="292">
        <v>132399</v>
      </c>
      <c r="L1768" s="291"/>
    </row>
    <row r="1769" spans="1:12">
      <c r="A1769" s="292">
        <v>132400</v>
      </c>
      <c r="B1769" s="296" t="s">
        <v>3923</v>
      </c>
      <c r="C1769" s="291" t="s">
        <v>4229</v>
      </c>
      <c r="D1769" s="292">
        <v>3</v>
      </c>
      <c r="E1769" s="292">
        <v>132400</v>
      </c>
      <c r="F1769" s="293">
        <v>103593658</v>
      </c>
      <c r="G1769" s="293">
        <v>22702878</v>
      </c>
      <c r="H1769" s="292">
        <v>1328</v>
      </c>
      <c r="I1769" s="292">
        <v>48</v>
      </c>
      <c r="J1769" s="291" t="s">
        <v>790</v>
      </c>
      <c r="K1769" s="292">
        <v>132400</v>
      </c>
      <c r="L1769" s="291"/>
    </row>
    <row r="1770" spans="1:12">
      <c r="A1770" s="292">
        <v>132401</v>
      </c>
      <c r="B1770" s="296" t="s">
        <v>3923</v>
      </c>
      <c r="C1770" s="291" t="s">
        <v>4230</v>
      </c>
      <c r="D1770" s="292">
        <v>3</v>
      </c>
      <c r="E1770" s="292">
        <v>132401</v>
      </c>
      <c r="F1770" s="293">
        <v>106517581</v>
      </c>
      <c r="G1770" s="293">
        <v>10585772</v>
      </c>
      <c r="H1770" s="292">
        <v>1329</v>
      </c>
      <c r="I1770" s="292">
        <v>49</v>
      </c>
      <c r="J1770" s="291" t="s">
        <v>3699</v>
      </c>
      <c r="K1770" s="292">
        <v>132401</v>
      </c>
      <c r="L1770" s="291"/>
    </row>
    <row r="1771" spans="1:12">
      <c r="A1771" s="292">
        <v>132402</v>
      </c>
      <c r="B1771" s="296" t="s">
        <v>3923</v>
      </c>
      <c r="C1771" s="291" t="s">
        <v>1400</v>
      </c>
      <c r="D1771" s="292">
        <v>3</v>
      </c>
      <c r="E1771" s="292">
        <v>132402</v>
      </c>
      <c r="F1771" s="293">
        <v>106213555</v>
      </c>
      <c r="G1771" s="293">
        <v>20323407</v>
      </c>
      <c r="H1771" s="292">
        <v>1330</v>
      </c>
      <c r="I1771" s="292">
        <v>50</v>
      </c>
      <c r="J1771" s="291" t="s">
        <v>3700</v>
      </c>
      <c r="K1771" s="292">
        <v>132402</v>
      </c>
      <c r="L1771" s="291"/>
    </row>
    <row r="1772" spans="1:12">
      <c r="A1772" s="292">
        <v>132403</v>
      </c>
      <c r="B1772" s="296" t="s">
        <v>3923</v>
      </c>
      <c r="C1772" s="291" t="s">
        <v>1222</v>
      </c>
      <c r="D1772" s="292">
        <v>3</v>
      </c>
      <c r="E1772" s="292">
        <v>132403</v>
      </c>
      <c r="F1772" s="293">
        <v>105025218</v>
      </c>
      <c r="G1772" s="293">
        <v>19062877</v>
      </c>
      <c r="H1772" s="292">
        <v>1331</v>
      </c>
      <c r="I1772" s="292">
        <v>51</v>
      </c>
      <c r="J1772" s="291" t="s">
        <v>3701</v>
      </c>
      <c r="K1772" s="292">
        <v>132403</v>
      </c>
      <c r="L1772" s="291"/>
    </row>
    <row r="1773" spans="1:12">
      <c r="A1773" s="292">
        <v>132404</v>
      </c>
      <c r="B1773" s="291" t="s">
        <v>3918</v>
      </c>
      <c r="C1773" s="291" t="s">
        <v>747</v>
      </c>
      <c r="D1773" s="292">
        <v>3</v>
      </c>
      <c r="E1773" s="292">
        <v>132404</v>
      </c>
      <c r="F1773" s="293">
        <v>106085122</v>
      </c>
      <c r="G1773" s="293">
        <v>20090683</v>
      </c>
      <c r="H1773" s="292">
        <v>1332</v>
      </c>
      <c r="I1773" s="292">
        <v>52</v>
      </c>
      <c r="J1773" s="291" t="s">
        <v>745</v>
      </c>
      <c r="K1773" s="292">
        <v>132404</v>
      </c>
      <c r="L1773" s="291"/>
    </row>
    <row r="1774" spans="1:12">
      <c r="A1774" s="292">
        <v>132405</v>
      </c>
      <c r="B1774" s="296" t="s">
        <v>3923</v>
      </c>
      <c r="C1774" s="291" t="s">
        <v>1660</v>
      </c>
      <c r="D1774" s="292">
        <v>3</v>
      </c>
      <c r="E1774" s="292">
        <v>132405</v>
      </c>
      <c r="F1774" s="293">
        <v>108763824</v>
      </c>
      <c r="G1774" s="293">
        <v>11708312</v>
      </c>
      <c r="H1774" s="292">
        <v>1333</v>
      </c>
      <c r="I1774" s="292">
        <v>53</v>
      </c>
      <c r="J1774" s="291" t="s">
        <v>725</v>
      </c>
      <c r="K1774" s="292">
        <v>132405</v>
      </c>
      <c r="L1774" s="291"/>
    </row>
    <row r="1775" spans="1:12">
      <c r="A1775" s="292">
        <v>132406</v>
      </c>
      <c r="B1775" s="291" t="s">
        <v>3918</v>
      </c>
      <c r="C1775" s="291" t="s">
        <v>832</v>
      </c>
      <c r="D1775" s="292">
        <v>3</v>
      </c>
      <c r="E1775" s="292">
        <v>132406</v>
      </c>
      <c r="F1775" s="293">
        <v>105284461</v>
      </c>
      <c r="G1775" s="293">
        <v>21326908</v>
      </c>
      <c r="H1775" s="292">
        <v>1334</v>
      </c>
      <c r="I1775" s="292">
        <v>54</v>
      </c>
      <c r="J1775" s="291" t="s">
        <v>832</v>
      </c>
      <c r="K1775" s="292">
        <v>132406</v>
      </c>
      <c r="L1775" s="291"/>
    </row>
    <row r="1776" spans="1:12">
      <c r="A1776" s="292">
        <v>132407</v>
      </c>
      <c r="B1776" s="296"/>
      <c r="C1776" s="291" t="s">
        <v>4231</v>
      </c>
      <c r="D1776" s="292">
        <v>3</v>
      </c>
      <c r="E1776" s="292">
        <v>132407</v>
      </c>
      <c r="F1776" s="293">
        <v>109220991</v>
      </c>
      <c r="G1776" s="293">
        <v>13454644</v>
      </c>
      <c r="H1776" s="292">
        <v>1335</v>
      </c>
      <c r="I1776" s="292">
        <v>55</v>
      </c>
      <c r="J1776" s="291" t="s">
        <v>2445</v>
      </c>
      <c r="K1776" s="292">
        <v>132407</v>
      </c>
      <c r="L1776" s="291"/>
    </row>
    <row r="1777" spans="1:12">
      <c r="A1777" s="292">
        <v>132408</v>
      </c>
      <c r="B1777" s="296" t="s">
        <v>3923</v>
      </c>
      <c r="C1777" s="291" t="s">
        <v>4232</v>
      </c>
      <c r="D1777" s="292">
        <v>3</v>
      </c>
      <c r="E1777" s="292">
        <v>132408</v>
      </c>
      <c r="F1777" s="293">
        <v>105780651</v>
      </c>
      <c r="G1777" s="293">
        <v>17788137</v>
      </c>
      <c r="H1777" s="292">
        <v>1336</v>
      </c>
      <c r="I1777" s="292">
        <v>56</v>
      </c>
      <c r="J1777" s="291" t="s">
        <v>3702</v>
      </c>
      <c r="K1777" s="292">
        <v>132408</v>
      </c>
      <c r="L1777" s="291"/>
    </row>
    <row r="1778" spans="1:12">
      <c r="A1778" s="292">
        <v>132409</v>
      </c>
      <c r="B1778" s="296" t="s">
        <v>3923</v>
      </c>
      <c r="C1778" s="291" t="s">
        <v>4233</v>
      </c>
      <c r="D1778" s="292">
        <v>3</v>
      </c>
      <c r="E1778" s="292">
        <v>132409</v>
      </c>
      <c r="F1778" s="293">
        <v>108157275</v>
      </c>
      <c r="G1778" s="293">
        <v>15834112</v>
      </c>
      <c r="H1778" s="292">
        <v>1337</v>
      </c>
      <c r="I1778" s="292">
        <v>57</v>
      </c>
      <c r="J1778" s="291" t="s">
        <v>3703</v>
      </c>
      <c r="K1778" s="292">
        <v>132409</v>
      </c>
      <c r="L1778" s="291"/>
    </row>
    <row r="1779" spans="1:12">
      <c r="A1779" s="292">
        <v>132410</v>
      </c>
      <c r="B1779" s="296" t="s">
        <v>3923</v>
      </c>
      <c r="C1779" s="291" t="s">
        <v>1246</v>
      </c>
      <c r="D1779" s="292">
        <v>3</v>
      </c>
      <c r="E1779" s="292">
        <v>132410</v>
      </c>
      <c r="F1779" s="293">
        <v>108869366</v>
      </c>
      <c r="G1779" s="293">
        <v>15014089</v>
      </c>
      <c r="H1779" s="292">
        <v>1338</v>
      </c>
      <c r="I1779" s="292">
        <v>58</v>
      </c>
      <c r="J1779" s="291" t="s">
        <v>1230</v>
      </c>
      <c r="K1779" s="292">
        <v>132410</v>
      </c>
      <c r="L1779" s="291"/>
    </row>
    <row r="1780" spans="1:12">
      <c r="A1780" s="292">
        <v>132411</v>
      </c>
      <c r="B1780" s="296"/>
      <c r="C1780" s="291" t="s">
        <v>2162</v>
      </c>
      <c r="D1780" s="292">
        <v>3</v>
      </c>
      <c r="E1780" s="292">
        <v>132411</v>
      </c>
      <c r="F1780" s="293">
        <v>106834923</v>
      </c>
      <c r="G1780" s="293">
        <v>2101012</v>
      </c>
      <c r="H1780" s="292">
        <v>1339</v>
      </c>
      <c r="I1780" s="292">
        <v>59</v>
      </c>
      <c r="J1780" s="291" t="s">
        <v>3704</v>
      </c>
      <c r="K1780" s="292">
        <v>132411</v>
      </c>
      <c r="L1780" s="291"/>
    </row>
    <row r="1781" spans="1:12">
      <c r="A1781" s="292">
        <v>132412</v>
      </c>
      <c r="B1781" s="296" t="s">
        <v>3923</v>
      </c>
      <c r="C1781" s="291" t="s">
        <v>3611</v>
      </c>
      <c r="D1781" s="292">
        <v>3</v>
      </c>
      <c r="E1781" s="292">
        <v>132412</v>
      </c>
      <c r="F1781" s="293">
        <v>107332032</v>
      </c>
      <c r="G1781" s="293">
        <v>16778598</v>
      </c>
      <c r="H1781" s="292">
        <v>1340</v>
      </c>
      <c r="I1781" s="292">
        <v>60</v>
      </c>
      <c r="J1781" s="291" t="s">
        <v>3705</v>
      </c>
      <c r="K1781" s="292">
        <v>132412</v>
      </c>
      <c r="L1781" s="291"/>
    </row>
    <row r="1782" spans="1:12">
      <c r="A1782" s="292">
        <v>132413</v>
      </c>
      <c r="B1782" s="291" t="s">
        <v>3918</v>
      </c>
      <c r="C1782" s="291" t="s">
        <v>1863</v>
      </c>
      <c r="D1782" s="292">
        <v>3</v>
      </c>
      <c r="E1782" s="292">
        <v>132413</v>
      </c>
      <c r="F1782" s="293">
        <v>10598364</v>
      </c>
      <c r="G1782" s="293">
        <v>9769697</v>
      </c>
      <c r="H1782" s="292">
        <v>1341</v>
      </c>
      <c r="I1782" s="292">
        <v>61</v>
      </c>
      <c r="J1782" s="291" t="s">
        <v>1863</v>
      </c>
      <c r="K1782" s="292">
        <v>132413</v>
      </c>
      <c r="L1782" s="291"/>
    </row>
    <row r="1783" spans="1:12">
      <c r="A1783" s="292">
        <v>132414</v>
      </c>
      <c r="B1783" s="296" t="s">
        <v>3923</v>
      </c>
      <c r="C1783" s="291" t="s">
        <v>4234</v>
      </c>
      <c r="D1783" s="292">
        <v>3</v>
      </c>
      <c r="E1783" s="292">
        <v>132414</v>
      </c>
      <c r="F1783" s="293">
        <v>104162111</v>
      </c>
      <c r="G1783" s="293">
        <v>21482349</v>
      </c>
      <c r="H1783" s="292">
        <v>1342</v>
      </c>
      <c r="I1783" s="292">
        <v>62</v>
      </c>
      <c r="J1783" s="291" t="s">
        <v>3706</v>
      </c>
      <c r="K1783" s="292">
        <v>132414</v>
      </c>
      <c r="L1783" s="291"/>
    </row>
    <row r="1784" spans="1:12">
      <c r="A1784" s="292">
        <v>132415</v>
      </c>
      <c r="B1784" s="296" t="s">
        <v>3923</v>
      </c>
      <c r="C1784" s="291" t="s">
        <v>1903</v>
      </c>
      <c r="D1784" s="292">
        <v>3</v>
      </c>
      <c r="E1784" s="292">
        <v>132415</v>
      </c>
      <c r="F1784" s="293">
        <v>106310925</v>
      </c>
      <c r="G1784" s="293">
        <v>11177712</v>
      </c>
      <c r="H1784" s="292">
        <v>1343</v>
      </c>
      <c r="I1784" s="292">
        <v>63</v>
      </c>
      <c r="J1784" s="291" t="s">
        <v>1899</v>
      </c>
      <c r="K1784" s="292">
        <v>132415</v>
      </c>
      <c r="L1784" s="291"/>
    </row>
    <row r="1785" spans="1:12">
      <c r="A1785" s="292">
        <v>132416</v>
      </c>
      <c r="B1785" s="291" t="s">
        <v>3918</v>
      </c>
      <c r="C1785" s="291" t="s">
        <v>1939</v>
      </c>
      <c r="D1785" s="292">
        <v>3</v>
      </c>
      <c r="E1785" s="292">
        <v>132416</v>
      </c>
      <c r="F1785" s="293">
        <v>106322949</v>
      </c>
      <c r="G1785" s="293">
        <v>20652787</v>
      </c>
      <c r="H1785" s="292">
        <v>1344</v>
      </c>
      <c r="I1785" s="292">
        <v>64</v>
      </c>
      <c r="J1785" s="291" t="s">
        <v>1927</v>
      </c>
      <c r="K1785" s="292">
        <v>132416</v>
      </c>
      <c r="L1785" s="291"/>
    </row>
    <row r="1786" spans="1:12">
      <c r="A1786" s="292">
        <v>132417</v>
      </c>
      <c r="B1786" s="291" t="s">
        <v>3918</v>
      </c>
      <c r="C1786" s="291" t="s">
        <v>2445</v>
      </c>
      <c r="D1786" s="292">
        <v>3</v>
      </c>
      <c r="E1786" s="292">
        <v>132417</v>
      </c>
      <c r="F1786" s="293">
        <v>105855901</v>
      </c>
      <c r="G1786" s="293">
        <v>21677046</v>
      </c>
      <c r="H1786" s="292">
        <v>1345</v>
      </c>
      <c r="I1786" s="292">
        <v>65</v>
      </c>
      <c r="J1786" s="291" t="s">
        <v>2400</v>
      </c>
      <c r="K1786" s="292">
        <v>132417</v>
      </c>
      <c r="L1786" s="291"/>
    </row>
    <row r="1787" spans="1:12">
      <c r="A1787" s="292">
        <v>132418</v>
      </c>
      <c r="B1787" s="296" t="s">
        <v>3923</v>
      </c>
      <c r="C1787" s="291" t="s">
        <v>3954</v>
      </c>
      <c r="D1787" s="292">
        <v>3</v>
      </c>
      <c r="E1787" s="292">
        <v>132418</v>
      </c>
      <c r="F1787" s="293">
        <v>105410285</v>
      </c>
      <c r="G1787" s="293">
        <v>2022125</v>
      </c>
      <c r="H1787" s="292">
        <v>1346</v>
      </c>
      <c r="I1787" s="292">
        <v>66</v>
      </c>
      <c r="J1787" s="291" t="s">
        <v>3707</v>
      </c>
      <c r="K1787" s="292">
        <v>132418</v>
      </c>
      <c r="L1787" s="291"/>
    </row>
    <row r="1788" spans="1:12">
      <c r="A1788" s="292">
        <v>132420</v>
      </c>
      <c r="B1788" s="296" t="s">
        <v>3923</v>
      </c>
      <c r="C1788" s="291" t="s">
        <v>4235</v>
      </c>
      <c r="D1788" s="292">
        <v>3</v>
      </c>
      <c r="E1788" s="292">
        <v>132420</v>
      </c>
      <c r="F1788" s="293">
        <v>106199685</v>
      </c>
      <c r="G1788" s="293">
        <v>10364566</v>
      </c>
      <c r="H1788" s="292">
        <v>1348</v>
      </c>
      <c r="I1788" s="292">
        <v>68</v>
      </c>
      <c r="J1788" s="291" t="s">
        <v>81</v>
      </c>
      <c r="K1788" s="292">
        <v>132420</v>
      </c>
      <c r="L1788" s="291"/>
    </row>
    <row r="1789" spans="1:12">
      <c r="A1789" s="292">
        <v>132421</v>
      </c>
      <c r="B1789" s="296" t="s">
        <v>3923</v>
      </c>
      <c r="C1789" s="291" t="s">
        <v>4236</v>
      </c>
      <c r="D1789" s="292">
        <v>3</v>
      </c>
      <c r="E1789" s="292">
        <v>132421</v>
      </c>
      <c r="F1789" s="293">
        <v>106198472</v>
      </c>
      <c r="G1789" s="293">
        <v>9975239</v>
      </c>
      <c r="H1789" s="292">
        <v>1349</v>
      </c>
      <c r="I1789" s="292">
        <v>69</v>
      </c>
      <c r="J1789" s="291" t="s">
        <v>3709</v>
      </c>
      <c r="K1789" s="292">
        <v>132421</v>
      </c>
      <c r="L1789" s="291"/>
    </row>
    <row r="1790" spans="1:12">
      <c r="A1790" s="292">
        <v>132422</v>
      </c>
      <c r="B1790" s="296" t="s">
        <v>3923</v>
      </c>
      <c r="C1790" s="291" t="s">
        <v>2500</v>
      </c>
      <c r="D1790" s="292">
        <v>3</v>
      </c>
      <c r="E1790" s="292">
        <v>132422</v>
      </c>
      <c r="F1790" s="293">
        <v>105429113</v>
      </c>
      <c r="G1790" s="293">
        <v>21749646</v>
      </c>
      <c r="H1790" s="292">
        <v>1350</v>
      </c>
      <c r="I1790" s="292">
        <v>70</v>
      </c>
      <c r="J1790" s="291" t="s">
        <v>968</v>
      </c>
      <c r="K1790" s="292">
        <v>132422</v>
      </c>
      <c r="L1790" s="291"/>
    </row>
    <row r="1791" spans="1:12">
      <c r="A1791" s="292">
        <v>132423</v>
      </c>
      <c r="B1791" s="296" t="s">
        <v>3923</v>
      </c>
      <c r="C1791" s="291" t="s">
        <v>260</v>
      </c>
      <c r="D1791" s="292">
        <v>3</v>
      </c>
      <c r="E1791" s="292">
        <v>132423</v>
      </c>
      <c r="F1791" s="293">
        <v>106137218</v>
      </c>
      <c r="G1791" s="293">
        <v>10204197</v>
      </c>
      <c r="H1791" s="292">
        <v>1351</v>
      </c>
      <c r="I1791" s="292">
        <v>71</v>
      </c>
      <c r="J1791" s="291" t="s">
        <v>2550</v>
      </c>
      <c r="K1791" s="292">
        <v>132423</v>
      </c>
      <c r="L1791" s="291"/>
    </row>
    <row r="1792" spans="1:12">
      <c r="A1792" s="292">
        <v>132424</v>
      </c>
      <c r="B1792" s="296" t="s">
        <v>3923</v>
      </c>
      <c r="C1792" s="291" t="s">
        <v>83</v>
      </c>
      <c r="D1792" s="292">
        <v>3</v>
      </c>
      <c r="E1792" s="292">
        <v>132424</v>
      </c>
      <c r="F1792" s="293">
        <v>10553043</v>
      </c>
      <c r="G1792" s="293">
        <v>21367994</v>
      </c>
      <c r="H1792" s="292">
        <v>1352</v>
      </c>
      <c r="I1792" s="292">
        <v>72</v>
      </c>
      <c r="J1792" s="291" t="s">
        <v>2507</v>
      </c>
      <c r="K1792" s="292">
        <v>132424</v>
      </c>
      <c r="L1792" s="291"/>
    </row>
    <row r="1793" spans="1:12">
      <c r="A1793" s="292">
        <v>132425</v>
      </c>
      <c r="B1793" s="296" t="s">
        <v>3923</v>
      </c>
      <c r="C1793" s="291" t="s">
        <v>514</v>
      </c>
      <c r="D1793" s="292">
        <v>3</v>
      </c>
      <c r="E1793" s="292">
        <v>132425</v>
      </c>
      <c r="F1793" s="293">
        <v>104756182</v>
      </c>
      <c r="G1793" s="293">
        <v>21822936</v>
      </c>
      <c r="H1793" s="292">
        <v>1353</v>
      </c>
      <c r="I1793" s="292">
        <v>73</v>
      </c>
      <c r="J1793" s="291" t="s">
        <v>512</v>
      </c>
      <c r="K1793" s="292">
        <v>132425</v>
      </c>
      <c r="L1793" s="291"/>
    </row>
    <row r="1794" spans="1:12">
      <c r="A1794" s="292">
        <v>132619</v>
      </c>
      <c r="B1794" s="296"/>
      <c r="C1794" s="291" t="s">
        <v>1537</v>
      </c>
      <c r="D1794" s="292">
        <v>3</v>
      </c>
      <c r="E1794" s="292">
        <v>132619</v>
      </c>
      <c r="F1794" s="293">
        <v>105830768</v>
      </c>
      <c r="G1794" s="293">
        <v>20981281</v>
      </c>
      <c r="H1794" s="292">
        <v>1547</v>
      </c>
      <c r="I1794" s="292">
        <v>11</v>
      </c>
      <c r="J1794" s="291" t="s">
        <v>1536</v>
      </c>
      <c r="K1794" s="292">
        <v>132619</v>
      </c>
      <c r="L1794" s="291"/>
    </row>
    <row r="1795" spans="1:12">
      <c r="A1795" s="292">
        <v>132620</v>
      </c>
      <c r="B1795" s="296"/>
      <c r="C1795" s="292">
        <v>10</v>
      </c>
      <c r="D1795" s="292">
        <v>3</v>
      </c>
      <c r="E1795" s="292">
        <v>132620</v>
      </c>
      <c r="F1795" s="293">
        <v>106627336</v>
      </c>
      <c r="G1795" s="293">
        <v>10738396</v>
      </c>
      <c r="H1795" s="292">
        <v>1548</v>
      </c>
      <c r="I1795" s="292">
        <v>12</v>
      </c>
      <c r="J1795" s="292">
        <v>6</v>
      </c>
      <c r="K1795" s="292">
        <v>132620</v>
      </c>
      <c r="L1795" s="291"/>
    </row>
    <row r="1796" spans="1:12">
      <c r="A1796" s="292">
        <v>132621</v>
      </c>
      <c r="B1796" s="296"/>
      <c r="C1796" s="291" t="s">
        <v>4237</v>
      </c>
      <c r="D1796" s="292">
        <v>3</v>
      </c>
      <c r="E1796" s="292">
        <v>132621</v>
      </c>
      <c r="F1796" s="293">
        <v>106703944</v>
      </c>
      <c r="G1796" s="293">
        <v>20861295</v>
      </c>
      <c r="H1796" s="292">
        <v>1549</v>
      </c>
      <c r="I1796" s="292">
        <v>13</v>
      </c>
      <c r="J1796" s="291" t="s">
        <v>428</v>
      </c>
      <c r="K1796" s="292">
        <v>132621</v>
      </c>
      <c r="L1796" s="291"/>
    </row>
    <row r="1797" spans="1:12">
      <c r="A1797" s="292">
        <v>132622</v>
      </c>
      <c r="B1797" s="296"/>
      <c r="C1797" s="291" t="s">
        <v>4238</v>
      </c>
      <c r="D1797" s="292">
        <v>3</v>
      </c>
      <c r="E1797" s="292">
        <v>132622</v>
      </c>
      <c r="F1797" s="293">
        <v>108202188</v>
      </c>
      <c r="G1797" s="293">
        <v>16065942</v>
      </c>
      <c r="H1797" s="292">
        <v>1550</v>
      </c>
      <c r="I1797" s="292">
        <v>14</v>
      </c>
      <c r="J1797" s="291" t="s">
        <v>2159</v>
      </c>
      <c r="K1797" s="292">
        <v>132622</v>
      </c>
      <c r="L1797" s="291"/>
    </row>
    <row r="1798" spans="1:12">
      <c r="A1798" s="292">
        <v>132623</v>
      </c>
      <c r="B1798" s="296" t="s">
        <v>3923</v>
      </c>
      <c r="C1798" s="291" t="s">
        <v>4239</v>
      </c>
      <c r="D1798" s="292">
        <v>3</v>
      </c>
      <c r="E1798" s="292">
        <v>132623</v>
      </c>
      <c r="F1798" s="293">
        <v>105679228</v>
      </c>
      <c r="G1798" s="293">
        <v>1003673</v>
      </c>
      <c r="H1798" s="292">
        <v>1551</v>
      </c>
      <c r="I1798" s="292">
        <v>15</v>
      </c>
      <c r="J1798" s="291" t="s">
        <v>317</v>
      </c>
      <c r="K1798" s="292">
        <v>132623</v>
      </c>
      <c r="L1798" s="291"/>
    </row>
    <row r="1799" spans="1:12">
      <c r="A1799" s="292">
        <v>132624</v>
      </c>
      <c r="B1799" s="296" t="s">
        <v>3923</v>
      </c>
      <c r="C1799" s="291" t="s">
        <v>83</v>
      </c>
      <c r="D1799" s="292">
        <v>3</v>
      </c>
      <c r="E1799" s="292">
        <v>132624</v>
      </c>
      <c r="F1799" s="293">
        <v>1053389</v>
      </c>
      <c r="G1799" s="293">
        <v>10465139</v>
      </c>
      <c r="H1799" s="292">
        <v>1552</v>
      </c>
      <c r="I1799" s="292">
        <v>16</v>
      </c>
      <c r="J1799" s="291" t="s">
        <v>81</v>
      </c>
      <c r="K1799" s="292">
        <v>132624</v>
      </c>
      <c r="L1799" s="291"/>
    </row>
    <row r="1800" spans="1:12">
      <c r="A1800" s="292">
        <v>132625</v>
      </c>
      <c r="B1800" s="291" t="s">
        <v>3918</v>
      </c>
      <c r="C1800" s="291" t="s">
        <v>202</v>
      </c>
      <c r="D1800" s="292">
        <v>3</v>
      </c>
      <c r="E1800" s="292">
        <v>132625</v>
      </c>
      <c r="F1800" s="293">
        <v>107291985</v>
      </c>
      <c r="G1800" s="293">
        <v>10425747</v>
      </c>
      <c r="H1800" s="292">
        <v>1553</v>
      </c>
      <c r="I1800" s="292">
        <v>17</v>
      </c>
      <c r="J1800" s="291" t="s">
        <v>160</v>
      </c>
      <c r="K1800" s="292">
        <v>132625</v>
      </c>
      <c r="L1800" s="291"/>
    </row>
    <row r="1801" spans="1:12">
      <c r="A1801" s="292">
        <v>132626</v>
      </c>
      <c r="B1801" s="296" t="s">
        <v>3923</v>
      </c>
      <c r="C1801" s="291" t="s">
        <v>716</v>
      </c>
      <c r="D1801" s="292">
        <v>3</v>
      </c>
      <c r="E1801" s="292">
        <v>132626</v>
      </c>
      <c r="F1801" s="293">
        <v>105521</v>
      </c>
      <c r="G1801" s="293">
        <v>9358694</v>
      </c>
      <c r="H1801" s="292">
        <v>1554</v>
      </c>
      <c r="I1801" s="292">
        <v>18</v>
      </c>
      <c r="J1801" s="291" t="s">
        <v>385</v>
      </c>
      <c r="K1801" s="292">
        <v>132626</v>
      </c>
      <c r="L1801" s="291"/>
    </row>
    <row r="1802" spans="1:12">
      <c r="A1802" s="292">
        <v>132628</v>
      </c>
      <c r="B1802" s="296" t="s">
        <v>3923</v>
      </c>
      <c r="C1802" s="291" t="s">
        <v>4240</v>
      </c>
      <c r="D1802" s="292">
        <v>3</v>
      </c>
      <c r="E1802" s="292">
        <v>132628</v>
      </c>
      <c r="F1802" s="293">
        <v>106089518</v>
      </c>
      <c r="G1802" s="293">
        <v>2222024</v>
      </c>
      <c r="H1802" s="292">
        <v>1556</v>
      </c>
      <c r="I1802" s="292">
        <v>20</v>
      </c>
      <c r="J1802" s="291" t="s">
        <v>486</v>
      </c>
      <c r="K1802" s="292">
        <v>132628</v>
      </c>
      <c r="L1802" s="291"/>
    </row>
    <row r="1803" spans="1:12">
      <c r="A1803" s="292">
        <v>132629</v>
      </c>
      <c r="B1803" s="296" t="s">
        <v>3923</v>
      </c>
      <c r="C1803" s="291" t="s">
        <v>2314</v>
      </c>
      <c r="D1803" s="292">
        <v>3</v>
      </c>
      <c r="E1803" s="292">
        <v>132629</v>
      </c>
      <c r="F1803" s="293">
        <v>106035981</v>
      </c>
      <c r="G1803" s="293">
        <v>21090621</v>
      </c>
      <c r="H1803" s="292">
        <v>1557</v>
      </c>
      <c r="I1803" s="292">
        <v>21</v>
      </c>
      <c r="J1803" s="291" t="s">
        <v>942</v>
      </c>
      <c r="K1803" s="292">
        <v>132629</v>
      </c>
      <c r="L1803" s="291"/>
    </row>
    <row r="1804" spans="1:12">
      <c r="A1804" s="292">
        <v>132630</v>
      </c>
      <c r="B1804" s="296" t="s">
        <v>3923</v>
      </c>
      <c r="C1804" s="291" t="s">
        <v>82</v>
      </c>
      <c r="D1804" s="292">
        <v>3</v>
      </c>
      <c r="E1804" s="292">
        <v>132630</v>
      </c>
      <c r="F1804" s="293">
        <v>106487827</v>
      </c>
      <c r="G1804" s="293">
        <v>10176427</v>
      </c>
      <c r="H1804" s="292">
        <v>1558</v>
      </c>
      <c r="I1804" s="292">
        <v>22</v>
      </c>
      <c r="J1804" s="291" t="s">
        <v>328</v>
      </c>
      <c r="K1804" s="292">
        <v>132630</v>
      </c>
      <c r="L1804" s="291"/>
    </row>
    <row r="1805" spans="1:12">
      <c r="A1805" s="292">
        <v>132631</v>
      </c>
      <c r="B1805" s="296" t="s">
        <v>3923</v>
      </c>
      <c r="C1805" s="291" t="s">
        <v>4241</v>
      </c>
      <c r="D1805" s="292">
        <v>3</v>
      </c>
      <c r="E1805" s="292">
        <v>132631</v>
      </c>
      <c r="F1805" s="293">
        <v>106485499</v>
      </c>
      <c r="G1805" s="293">
        <v>11238156</v>
      </c>
      <c r="H1805" s="292">
        <v>1559</v>
      </c>
      <c r="I1805" s="292">
        <v>23</v>
      </c>
      <c r="J1805" s="291" t="s">
        <v>3170</v>
      </c>
      <c r="K1805" s="292">
        <v>132631</v>
      </c>
      <c r="L1805" s="291"/>
    </row>
    <row r="1806" spans="1:12">
      <c r="A1806" s="292">
        <v>132632</v>
      </c>
      <c r="B1806" s="296" t="s">
        <v>3923</v>
      </c>
      <c r="C1806" s="291" t="s">
        <v>4242</v>
      </c>
      <c r="D1806" s="292">
        <v>3</v>
      </c>
      <c r="E1806" s="292">
        <v>132632</v>
      </c>
      <c r="F1806" s="293">
        <v>109238915</v>
      </c>
      <c r="G1806" s="293">
        <v>13922818</v>
      </c>
      <c r="H1806" s="292">
        <v>1560</v>
      </c>
      <c r="I1806" s="292">
        <v>24</v>
      </c>
      <c r="J1806" s="291" t="s">
        <v>3714</v>
      </c>
      <c r="K1806" s="292">
        <v>132632</v>
      </c>
      <c r="L1806" s="291"/>
    </row>
    <row r="1807" spans="1:12">
      <c r="A1807" s="292">
        <v>132633</v>
      </c>
      <c r="B1807" s="296" t="s">
        <v>3923</v>
      </c>
      <c r="C1807" s="291" t="s">
        <v>2111</v>
      </c>
      <c r="D1807" s="292">
        <v>3</v>
      </c>
      <c r="E1807" s="292">
        <v>132633</v>
      </c>
      <c r="F1807" s="293">
        <v>106614631</v>
      </c>
      <c r="G1807" s="293">
        <v>11482892</v>
      </c>
      <c r="H1807" s="292">
        <v>1561</v>
      </c>
      <c r="I1807" s="292">
        <v>25</v>
      </c>
      <c r="J1807" s="291" t="s">
        <v>2109</v>
      </c>
      <c r="K1807" s="292">
        <v>132633</v>
      </c>
      <c r="L1807" s="291"/>
    </row>
    <row r="1808" spans="1:12" ht="31.5">
      <c r="A1808" s="292">
        <v>132634</v>
      </c>
      <c r="B1808" s="296" t="s">
        <v>3923</v>
      </c>
      <c r="C1808" s="291" t="s">
        <v>4243</v>
      </c>
      <c r="D1808" s="292">
        <v>3</v>
      </c>
      <c r="E1808" s="292">
        <v>132634</v>
      </c>
      <c r="F1808" s="293">
        <v>107939905</v>
      </c>
      <c r="G1808" s="293">
        <v>11015351</v>
      </c>
      <c r="H1808" s="292">
        <v>1562</v>
      </c>
      <c r="I1808" s="292">
        <v>26</v>
      </c>
      <c r="J1808" s="291" t="s">
        <v>3715</v>
      </c>
      <c r="K1808" s="292">
        <v>132634</v>
      </c>
      <c r="L1808" s="291"/>
    </row>
    <row r="1809" spans="1:12">
      <c r="A1809" s="292">
        <v>132635</v>
      </c>
      <c r="B1809" s="296" t="s">
        <v>3923</v>
      </c>
      <c r="C1809" s="291" t="s">
        <v>98</v>
      </c>
      <c r="D1809" s="292">
        <v>3</v>
      </c>
      <c r="E1809" s="292">
        <v>132635</v>
      </c>
      <c r="F1809" s="293">
        <v>104886559</v>
      </c>
      <c r="G1809" s="293">
        <v>8991056</v>
      </c>
      <c r="H1809" s="292">
        <v>1563</v>
      </c>
      <c r="I1809" s="292">
        <v>27</v>
      </c>
      <c r="J1809" s="291" t="s">
        <v>97</v>
      </c>
      <c r="K1809" s="292">
        <v>132635</v>
      </c>
      <c r="L1809" s="291"/>
    </row>
    <row r="1810" spans="1:12">
      <c r="A1810" s="292">
        <v>132636</v>
      </c>
      <c r="B1810" s="296" t="s">
        <v>3923</v>
      </c>
      <c r="C1810" s="291" t="s">
        <v>1506</v>
      </c>
      <c r="D1810" s="292">
        <v>3</v>
      </c>
      <c r="E1810" s="292">
        <v>132636</v>
      </c>
      <c r="F1810" s="293">
        <v>106191975</v>
      </c>
      <c r="G1810" s="293">
        <v>22647591</v>
      </c>
      <c r="H1810" s="292">
        <v>1564</v>
      </c>
      <c r="I1810" s="292">
        <v>28</v>
      </c>
      <c r="J1810" s="291" t="s">
        <v>93</v>
      </c>
      <c r="K1810" s="292">
        <v>132636</v>
      </c>
      <c r="L1810" s="291"/>
    </row>
    <row r="1811" spans="1:12">
      <c r="A1811" s="292">
        <v>132637</v>
      </c>
      <c r="B1811" s="296" t="s">
        <v>3923</v>
      </c>
      <c r="C1811" s="291" t="s">
        <v>4244</v>
      </c>
      <c r="D1811" s="292">
        <v>3</v>
      </c>
      <c r="E1811" s="292">
        <v>132637</v>
      </c>
      <c r="F1811" s="293">
        <v>108030604</v>
      </c>
      <c r="G1811" s="293">
        <v>13209646</v>
      </c>
      <c r="H1811" s="292">
        <v>1565</v>
      </c>
      <c r="I1811" s="292">
        <v>29</v>
      </c>
      <c r="J1811" s="291" t="s">
        <v>3716</v>
      </c>
      <c r="K1811" s="292">
        <v>132637</v>
      </c>
      <c r="L1811" s="291"/>
    </row>
    <row r="1812" spans="1:12">
      <c r="A1812" s="292">
        <v>132638</v>
      </c>
      <c r="B1812" s="296" t="s">
        <v>3923</v>
      </c>
      <c r="C1812" s="291" t="s">
        <v>223</v>
      </c>
      <c r="D1812" s="292">
        <v>3</v>
      </c>
      <c r="E1812" s="292">
        <v>132638</v>
      </c>
      <c r="F1812" s="293">
        <v>107398576</v>
      </c>
      <c r="G1812" s="293">
        <v>11912532</v>
      </c>
      <c r="H1812" s="292">
        <v>1566</v>
      </c>
      <c r="I1812" s="292">
        <v>30</v>
      </c>
      <c r="J1812" s="291" t="s">
        <v>250</v>
      </c>
      <c r="K1812" s="292">
        <v>132638</v>
      </c>
      <c r="L1812" s="291"/>
    </row>
    <row r="1813" spans="1:12">
      <c r="A1813" s="292">
        <v>132639</v>
      </c>
      <c r="B1813" s="296" t="s">
        <v>3923</v>
      </c>
      <c r="C1813" s="291" t="s">
        <v>4245</v>
      </c>
      <c r="D1813" s="292">
        <v>3</v>
      </c>
      <c r="E1813" s="292">
        <v>132639</v>
      </c>
      <c r="F1813" s="293">
        <v>103095149</v>
      </c>
      <c r="G1813" s="293">
        <v>21141622</v>
      </c>
      <c r="H1813" s="292">
        <v>1567</v>
      </c>
      <c r="I1813" s="292">
        <v>31</v>
      </c>
      <c r="J1813" s="291" t="s">
        <v>17</v>
      </c>
      <c r="K1813" s="292">
        <v>132639</v>
      </c>
      <c r="L1813" s="291"/>
    </row>
    <row r="1814" spans="1:12">
      <c r="A1814" s="292">
        <v>132640</v>
      </c>
      <c r="B1814" s="296" t="s">
        <v>3923</v>
      </c>
      <c r="C1814" s="291" t="s">
        <v>4246</v>
      </c>
      <c r="D1814" s="292">
        <v>3</v>
      </c>
      <c r="E1814" s="292">
        <v>132640</v>
      </c>
      <c r="F1814" s="293">
        <v>107368688</v>
      </c>
      <c r="G1814" s="293">
        <v>11194475</v>
      </c>
      <c r="H1814" s="292">
        <v>1568</v>
      </c>
      <c r="I1814" s="292">
        <v>32</v>
      </c>
      <c r="J1814" s="291" t="s">
        <v>258</v>
      </c>
      <c r="K1814" s="292">
        <v>132640</v>
      </c>
      <c r="L1814" s="291"/>
    </row>
    <row r="1815" spans="1:12">
      <c r="A1815" s="292">
        <v>132641</v>
      </c>
      <c r="B1815" s="296" t="s">
        <v>3923</v>
      </c>
      <c r="C1815" s="291" t="s">
        <v>4247</v>
      </c>
      <c r="D1815" s="292">
        <v>3</v>
      </c>
      <c r="E1815" s="292">
        <v>132641</v>
      </c>
      <c r="F1815" s="293">
        <v>105331432</v>
      </c>
      <c r="G1815" s="293">
        <v>10806445</v>
      </c>
      <c r="H1815" s="292">
        <v>1569</v>
      </c>
      <c r="I1815" s="292">
        <v>33</v>
      </c>
      <c r="J1815" s="291" t="s">
        <v>3641</v>
      </c>
      <c r="K1815" s="292">
        <v>132641</v>
      </c>
      <c r="L1815" s="291"/>
    </row>
    <row r="1816" spans="1:12">
      <c r="A1816" s="292">
        <v>132642</v>
      </c>
      <c r="B1816" s="296" t="s">
        <v>3923</v>
      </c>
      <c r="C1816" s="291" t="s">
        <v>1073</v>
      </c>
      <c r="D1816" s="292">
        <v>3</v>
      </c>
      <c r="E1816" s="292">
        <v>132642</v>
      </c>
      <c r="F1816" s="293">
        <v>10816811</v>
      </c>
      <c r="G1816" s="293">
        <v>13685526</v>
      </c>
      <c r="H1816" s="292">
        <v>1570</v>
      </c>
      <c r="I1816" s="292">
        <v>34</v>
      </c>
      <c r="J1816" s="291" t="s">
        <v>1069</v>
      </c>
      <c r="K1816" s="292">
        <v>132642</v>
      </c>
      <c r="L1816" s="291"/>
    </row>
    <row r="1817" spans="1:12">
      <c r="A1817" s="292">
        <v>132643</v>
      </c>
      <c r="B1817" s="291" t="s">
        <v>3918</v>
      </c>
      <c r="C1817" s="291" t="s">
        <v>4248</v>
      </c>
      <c r="D1817" s="292">
        <v>3</v>
      </c>
      <c r="E1817" s="292">
        <v>132643</v>
      </c>
      <c r="F1817" s="293">
        <v>105184625</v>
      </c>
      <c r="G1817" s="293">
        <v>23252592</v>
      </c>
      <c r="H1817" s="292">
        <v>1571</v>
      </c>
      <c r="I1817" s="292">
        <v>35</v>
      </c>
      <c r="J1817" s="291" t="s">
        <v>1168</v>
      </c>
      <c r="K1817" s="292">
        <v>132643</v>
      </c>
      <c r="L1817" s="291"/>
    </row>
    <row r="1818" spans="1:12">
      <c r="A1818" s="292">
        <v>132644</v>
      </c>
      <c r="B1818" s="296" t="s">
        <v>3923</v>
      </c>
      <c r="C1818" s="291" t="s">
        <v>4249</v>
      </c>
      <c r="D1818" s="292">
        <v>3</v>
      </c>
      <c r="E1818" s="292">
        <v>132644</v>
      </c>
      <c r="F1818" s="293">
        <v>105963752</v>
      </c>
      <c r="G1818" s="293">
        <v>20496876</v>
      </c>
      <c r="H1818" s="292">
        <v>1572</v>
      </c>
      <c r="I1818" s="292">
        <v>36</v>
      </c>
      <c r="J1818" s="291" t="s">
        <v>1187</v>
      </c>
      <c r="K1818" s="292">
        <v>132644</v>
      </c>
      <c r="L1818" s="291"/>
    </row>
    <row r="1819" spans="1:12">
      <c r="A1819" s="292">
        <v>132645</v>
      </c>
      <c r="B1819" s="296" t="s">
        <v>3923</v>
      </c>
      <c r="C1819" s="291" t="s">
        <v>4250</v>
      </c>
      <c r="D1819" s="292">
        <v>3</v>
      </c>
      <c r="E1819" s="292">
        <v>132645</v>
      </c>
      <c r="F1819" s="293">
        <v>105693032</v>
      </c>
      <c r="G1819" s="293">
        <v>18195537</v>
      </c>
      <c r="H1819" s="292">
        <v>1573</v>
      </c>
      <c r="I1819" s="292">
        <v>37</v>
      </c>
      <c r="J1819" s="291" t="s">
        <v>1621</v>
      </c>
      <c r="K1819" s="292">
        <v>132645</v>
      </c>
      <c r="L1819" s="291"/>
    </row>
    <row r="1820" spans="1:12">
      <c r="A1820" s="292">
        <v>132646</v>
      </c>
      <c r="B1820" s="296" t="s">
        <v>3923</v>
      </c>
      <c r="C1820" s="291" t="s">
        <v>4251</v>
      </c>
      <c r="D1820" s="292">
        <v>3</v>
      </c>
      <c r="E1820" s="292">
        <v>132646</v>
      </c>
      <c r="F1820" s="293">
        <v>106282425</v>
      </c>
      <c r="G1820" s="293">
        <v>20818509</v>
      </c>
      <c r="H1820" s="292">
        <v>1574</v>
      </c>
      <c r="I1820" s="292">
        <v>38</v>
      </c>
      <c r="J1820" s="291" t="s">
        <v>1773</v>
      </c>
      <c r="K1820" s="292">
        <v>132646</v>
      </c>
      <c r="L1820" s="291"/>
    </row>
    <row r="1821" spans="1:12">
      <c r="A1821" s="292">
        <v>132647</v>
      </c>
      <c r="B1821" s="291" t="s">
        <v>3918</v>
      </c>
      <c r="C1821" s="291" t="s">
        <v>4252</v>
      </c>
      <c r="D1821" s="292">
        <v>3</v>
      </c>
      <c r="E1821" s="292">
        <v>132647</v>
      </c>
      <c r="F1821" s="293">
        <v>105648881</v>
      </c>
      <c r="G1821" s="293">
        <v>9809122</v>
      </c>
      <c r="H1821" s="292">
        <v>1575</v>
      </c>
      <c r="I1821" s="292">
        <v>39</v>
      </c>
      <c r="J1821" s="291" t="s">
        <v>3718</v>
      </c>
      <c r="K1821" s="292">
        <v>132647</v>
      </c>
      <c r="L1821" s="291"/>
    </row>
    <row r="1822" spans="1:12">
      <c r="A1822" s="292">
        <v>132648</v>
      </c>
      <c r="B1822" s="291" t="s">
        <v>3918</v>
      </c>
      <c r="C1822" s="291" t="s">
        <v>891</v>
      </c>
      <c r="D1822" s="292">
        <v>3</v>
      </c>
      <c r="E1822" s="292">
        <v>132648</v>
      </c>
      <c r="F1822" s="293">
        <v>105685928</v>
      </c>
      <c r="G1822" s="293">
        <v>20591661</v>
      </c>
      <c r="H1822" s="292">
        <v>1576</v>
      </c>
      <c r="I1822" s="292">
        <v>40</v>
      </c>
      <c r="J1822" s="291" t="s">
        <v>1667</v>
      </c>
      <c r="K1822" s="292">
        <v>132648</v>
      </c>
      <c r="L1822" s="291"/>
    </row>
    <row r="1823" spans="1:12">
      <c r="A1823" s="292">
        <v>132649</v>
      </c>
      <c r="B1823" s="296" t="s">
        <v>3923</v>
      </c>
      <c r="C1823" s="291" t="s">
        <v>2256</v>
      </c>
      <c r="D1823" s="292">
        <v>3</v>
      </c>
      <c r="E1823" s="292">
        <v>132649</v>
      </c>
      <c r="F1823" s="293">
        <v>106188087</v>
      </c>
      <c r="G1823" s="293">
        <v>20705067</v>
      </c>
      <c r="H1823" s="292">
        <v>1577</v>
      </c>
      <c r="I1823" s="292">
        <v>41</v>
      </c>
      <c r="J1823" s="291" t="s">
        <v>2248</v>
      </c>
      <c r="K1823" s="292">
        <v>132649</v>
      </c>
      <c r="L1823" s="291"/>
    </row>
    <row r="1824" spans="1:12">
      <c r="A1824" s="292">
        <v>132650</v>
      </c>
      <c r="B1824" s="296" t="s">
        <v>3923</v>
      </c>
      <c r="C1824" s="291" t="s">
        <v>4253</v>
      </c>
      <c r="D1824" s="292">
        <v>3</v>
      </c>
      <c r="E1824" s="292">
        <v>132650</v>
      </c>
      <c r="F1824" s="293">
        <v>108965333</v>
      </c>
      <c r="G1824" s="293">
        <v>11995565</v>
      </c>
      <c r="H1824" s="292">
        <v>1578</v>
      </c>
      <c r="I1824" s="292">
        <v>42</v>
      </c>
      <c r="J1824" s="291" t="s">
        <v>3719</v>
      </c>
      <c r="K1824" s="292">
        <v>132650</v>
      </c>
      <c r="L1824" s="291"/>
    </row>
    <row r="1825" spans="1:12">
      <c r="A1825" s="292">
        <v>132651</v>
      </c>
      <c r="B1825" s="296" t="s">
        <v>3923</v>
      </c>
      <c r="C1825" s="291" t="s">
        <v>4254</v>
      </c>
      <c r="D1825" s="292">
        <v>3</v>
      </c>
      <c r="E1825" s="292">
        <v>132651</v>
      </c>
      <c r="F1825" s="293">
        <v>105238469</v>
      </c>
      <c r="G1825" s="293">
        <v>9920211</v>
      </c>
      <c r="H1825" s="292">
        <v>1579</v>
      </c>
      <c r="I1825" s="292">
        <v>43</v>
      </c>
      <c r="J1825" s="291" t="s">
        <v>3720</v>
      </c>
      <c r="K1825" s="292">
        <v>132651</v>
      </c>
      <c r="L1825" s="291"/>
    </row>
    <row r="1826" spans="1:12">
      <c r="A1826" s="292">
        <v>132652</v>
      </c>
      <c r="B1826" s="296" t="s">
        <v>3923</v>
      </c>
      <c r="C1826" s="291" t="s">
        <v>4255</v>
      </c>
      <c r="D1826" s="292">
        <v>3</v>
      </c>
      <c r="E1826" s="292">
        <v>132652</v>
      </c>
      <c r="F1826" s="293">
        <v>107750154</v>
      </c>
      <c r="G1826" s="293">
        <v>14735922</v>
      </c>
      <c r="H1826" s="292">
        <v>1580</v>
      </c>
      <c r="I1826" s="292">
        <v>44</v>
      </c>
      <c r="J1826" s="291" t="s">
        <v>1688</v>
      </c>
      <c r="K1826" s="292">
        <v>132652</v>
      </c>
      <c r="L1826" s="291"/>
    </row>
    <row r="1827" spans="1:12">
      <c r="A1827" s="292">
        <v>132653</v>
      </c>
      <c r="B1827" s="296" t="s">
        <v>3923</v>
      </c>
      <c r="C1827" s="291" t="s">
        <v>1736</v>
      </c>
      <c r="D1827" s="292">
        <v>3</v>
      </c>
      <c r="E1827" s="292">
        <v>132653</v>
      </c>
      <c r="F1827" s="293">
        <v>103681737</v>
      </c>
      <c r="G1827" s="293">
        <v>22277588</v>
      </c>
      <c r="H1827" s="292">
        <v>1581</v>
      </c>
      <c r="I1827" s="292">
        <v>45</v>
      </c>
      <c r="J1827" s="291" t="s">
        <v>1715</v>
      </c>
      <c r="K1827" s="292">
        <v>132653</v>
      </c>
      <c r="L1827" s="291"/>
    </row>
    <row r="1828" spans="1:12">
      <c r="A1828" s="292">
        <v>132654</v>
      </c>
      <c r="B1828" s="291" t="s">
        <v>3918</v>
      </c>
      <c r="C1828" s="291" t="s">
        <v>625</v>
      </c>
      <c r="D1828" s="292">
        <v>3</v>
      </c>
      <c r="E1828" s="292">
        <v>132654</v>
      </c>
      <c r="F1828" s="293">
        <v>108344139</v>
      </c>
      <c r="G1828" s="293">
        <v>11845922</v>
      </c>
      <c r="H1828" s="292">
        <v>1582</v>
      </c>
      <c r="I1828" s="292">
        <v>46</v>
      </c>
      <c r="J1828" s="291" t="s">
        <v>596</v>
      </c>
      <c r="K1828" s="292">
        <v>132654</v>
      </c>
      <c r="L1828" s="291"/>
    </row>
    <row r="1829" spans="1:12">
      <c r="A1829" s="292">
        <v>132655</v>
      </c>
      <c r="B1829" s="296" t="s">
        <v>3923</v>
      </c>
      <c r="C1829" s="291" t="s">
        <v>1765</v>
      </c>
      <c r="D1829" s="292">
        <v>3</v>
      </c>
      <c r="E1829" s="292">
        <v>132655</v>
      </c>
      <c r="F1829" s="293">
        <v>106401184</v>
      </c>
      <c r="G1829" s="293">
        <v>21548091</v>
      </c>
      <c r="H1829" s="292">
        <v>1583</v>
      </c>
      <c r="I1829" s="292">
        <v>47</v>
      </c>
      <c r="J1829" s="291" t="s">
        <v>1763</v>
      </c>
      <c r="K1829" s="292">
        <v>132655</v>
      </c>
      <c r="L1829" s="291"/>
    </row>
    <row r="1830" spans="1:12" ht="31.5">
      <c r="A1830" s="292">
        <v>132656</v>
      </c>
      <c r="B1830" s="296" t="s">
        <v>3923</v>
      </c>
      <c r="C1830" s="291" t="s">
        <v>4256</v>
      </c>
      <c r="D1830" s="292">
        <v>3</v>
      </c>
      <c r="E1830" s="292">
        <v>132656</v>
      </c>
      <c r="F1830" s="293">
        <v>104070776</v>
      </c>
      <c r="G1830" s="293">
        <v>22562924</v>
      </c>
      <c r="H1830" s="292">
        <v>1584</v>
      </c>
      <c r="I1830" s="292">
        <v>48</v>
      </c>
      <c r="J1830" s="291" t="s">
        <v>800</v>
      </c>
      <c r="K1830" s="292">
        <v>132656</v>
      </c>
      <c r="L1830" s="291"/>
    </row>
    <row r="1831" spans="1:12">
      <c r="A1831" s="292">
        <v>132657</v>
      </c>
      <c r="B1831" s="296" t="s">
        <v>3923</v>
      </c>
      <c r="C1831" s="291" t="s">
        <v>4257</v>
      </c>
      <c r="D1831" s="292">
        <v>3</v>
      </c>
      <c r="E1831" s="292">
        <v>132657</v>
      </c>
      <c r="F1831" s="293">
        <v>106477977</v>
      </c>
      <c r="G1831" s="293">
        <v>10436653</v>
      </c>
      <c r="H1831" s="292">
        <v>1585</v>
      </c>
      <c r="I1831" s="292">
        <v>49</v>
      </c>
      <c r="J1831" s="291" t="s">
        <v>81</v>
      </c>
      <c r="K1831" s="292">
        <v>132657</v>
      </c>
      <c r="L1831" s="291"/>
    </row>
    <row r="1832" spans="1:12">
      <c r="A1832" s="292">
        <v>132658</v>
      </c>
      <c r="B1832" s="291" t="s">
        <v>3918</v>
      </c>
      <c r="C1832" s="291" t="s">
        <v>4258</v>
      </c>
      <c r="D1832" s="292">
        <v>3</v>
      </c>
      <c r="E1832" s="292">
        <v>132658</v>
      </c>
      <c r="F1832" s="293">
        <v>106157302</v>
      </c>
      <c r="G1832" s="293">
        <v>20055635</v>
      </c>
      <c r="H1832" s="292">
        <v>1586</v>
      </c>
      <c r="I1832" s="292">
        <v>50</v>
      </c>
      <c r="J1832" s="291" t="s">
        <v>609</v>
      </c>
      <c r="K1832" s="292">
        <v>132658</v>
      </c>
      <c r="L1832" s="291"/>
    </row>
    <row r="1833" spans="1:12">
      <c r="A1833" s="292">
        <v>132659</v>
      </c>
      <c r="B1833" s="296" t="s">
        <v>3923</v>
      </c>
      <c r="C1833" s="291" t="s">
        <v>4259</v>
      </c>
      <c r="D1833" s="292">
        <v>3</v>
      </c>
      <c r="E1833" s="292">
        <v>132659</v>
      </c>
      <c r="F1833" s="293">
        <v>104905958</v>
      </c>
      <c r="G1833" s="293">
        <v>1923368</v>
      </c>
      <c r="H1833" s="292">
        <v>1587</v>
      </c>
      <c r="I1833" s="292">
        <v>51</v>
      </c>
      <c r="J1833" s="291" t="s">
        <v>3721</v>
      </c>
      <c r="K1833" s="292">
        <v>132659</v>
      </c>
      <c r="L1833" s="291"/>
    </row>
    <row r="1834" spans="1:12">
      <c r="A1834" s="292">
        <v>132660</v>
      </c>
      <c r="B1834" s="296" t="s">
        <v>3923</v>
      </c>
      <c r="C1834" s="291" t="s">
        <v>4260</v>
      </c>
      <c r="D1834" s="292">
        <v>3</v>
      </c>
      <c r="E1834" s="292">
        <v>132660</v>
      </c>
      <c r="F1834" s="293">
        <v>105722312</v>
      </c>
      <c r="G1834" s="293">
        <v>2024001</v>
      </c>
      <c r="H1834" s="292">
        <v>1588</v>
      </c>
      <c r="I1834" s="292">
        <v>52</v>
      </c>
      <c r="J1834" s="291" t="s">
        <v>735</v>
      </c>
      <c r="K1834" s="292">
        <v>132660</v>
      </c>
      <c r="L1834" s="291"/>
    </row>
    <row r="1835" spans="1:12">
      <c r="A1835" s="292">
        <v>132661</v>
      </c>
      <c r="B1835" s="296" t="s">
        <v>3923</v>
      </c>
      <c r="C1835" s="291" t="s">
        <v>277</v>
      </c>
      <c r="D1835" s="292">
        <v>3</v>
      </c>
      <c r="E1835" s="292">
        <v>132661</v>
      </c>
      <c r="F1835" s="293">
        <v>109060232</v>
      </c>
      <c r="G1835" s="293">
        <v>11647253</v>
      </c>
      <c r="H1835" s="292">
        <v>1589</v>
      </c>
      <c r="I1835" s="292">
        <v>53</v>
      </c>
      <c r="J1835" s="291" t="s">
        <v>3722</v>
      </c>
      <c r="K1835" s="292">
        <v>132661</v>
      </c>
      <c r="L1835" s="291"/>
    </row>
    <row r="1836" spans="1:12">
      <c r="A1836" s="292">
        <v>132662</v>
      </c>
      <c r="B1836" s="296" t="s">
        <v>3923</v>
      </c>
      <c r="C1836" s="291" t="s">
        <v>4261</v>
      </c>
      <c r="D1836" s="292">
        <v>3</v>
      </c>
      <c r="E1836" s="292">
        <v>132662</v>
      </c>
      <c r="F1836" s="293">
        <v>105068009</v>
      </c>
      <c r="G1836" s="293">
        <v>21634498</v>
      </c>
      <c r="H1836" s="292">
        <v>1590</v>
      </c>
      <c r="I1836" s="292">
        <v>54</v>
      </c>
      <c r="J1836" s="291" t="s">
        <v>830</v>
      </c>
      <c r="K1836" s="292">
        <v>132662</v>
      </c>
      <c r="L1836" s="291"/>
    </row>
    <row r="1837" spans="1:12">
      <c r="A1837" s="292">
        <v>132663</v>
      </c>
      <c r="B1837" s="296" t="s">
        <v>3923</v>
      </c>
      <c r="C1837" s="291" t="s">
        <v>4262</v>
      </c>
      <c r="D1837" s="292">
        <v>3</v>
      </c>
      <c r="E1837" s="292">
        <v>132663</v>
      </c>
      <c r="F1837" s="293">
        <v>108961289</v>
      </c>
      <c r="G1837" s="293">
        <v>1302543</v>
      </c>
      <c r="H1837" s="292">
        <v>1591</v>
      </c>
      <c r="I1837" s="292">
        <v>55</v>
      </c>
      <c r="J1837" s="291" t="s">
        <v>3723</v>
      </c>
      <c r="K1837" s="292">
        <v>132663</v>
      </c>
      <c r="L1837" s="291"/>
    </row>
    <row r="1838" spans="1:12">
      <c r="A1838" s="292">
        <v>132664</v>
      </c>
      <c r="B1838" s="296" t="s">
        <v>3923</v>
      </c>
      <c r="C1838" s="291" t="s">
        <v>1946</v>
      </c>
      <c r="D1838" s="292">
        <v>3</v>
      </c>
      <c r="E1838" s="292">
        <v>132664</v>
      </c>
      <c r="F1838" s="293">
        <v>106669239</v>
      </c>
      <c r="G1838" s="293">
        <v>17315842</v>
      </c>
      <c r="H1838" s="292">
        <v>1592</v>
      </c>
      <c r="I1838" s="292">
        <v>56</v>
      </c>
      <c r="J1838" s="291" t="s">
        <v>2104</v>
      </c>
      <c r="K1838" s="292">
        <v>132664</v>
      </c>
      <c r="L1838" s="291"/>
    </row>
    <row r="1839" spans="1:12">
      <c r="A1839" s="292">
        <v>132665</v>
      </c>
      <c r="B1839" s="296" t="s">
        <v>3923</v>
      </c>
      <c r="C1839" s="291" t="s">
        <v>4263</v>
      </c>
      <c r="D1839" s="292">
        <v>3</v>
      </c>
      <c r="E1839" s="292">
        <v>132665</v>
      </c>
      <c r="F1839" s="293">
        <v>108221316</v>
      </c>
      <c r="G1839" s="293">
        <v>15617627</v>
      </c>
      <c r="H1839" s="292">
        <v>1593</v>
      </c>
      <c r="I1839" s="292">
        <v>57</v>
      </c>
      <c r="J1839" s="291" t="s">
        <v>3724</v>
      </c>
      <c r="K1839" s="292">
        <v>132665</v>
      </c>
      <c r="L1839" s="291"/>
    </row>
    <row r="1840" spans="1:12">
      <c r="A1840" s="292">
        <v>132666</v>
      </c>
      <c r="B1840" s="296" t="s">
        <v>3923</v>
      </c>
      <c r="C1840" s="291" t="s">
        <v>4198</v>
      </c>
      <c r="D1840" s="292">
        <v>3</v>
      </c>
      <c r="E1840" s="292">
        <v>132666</v>
      </c>
      <c r="F1840" s="293">
        <v>109123773</v>
      </c>
      <c r="G1840" s="293">
        <v>15371434</v>
      </c>
      <c r="H1840" s="292">
        <v>1594</v>
      </c>
      <c r="I1840" s="292">
        <v>58</v>
      </c>
      <c r="J1840" s="291" t="s">
        <v>3725</v>
      </c>
      <c r="K1840" s="292">
        <v>132666</v>
      </c>
      <c r="L1840" s="291"/>
    </row>
    <row r="1841" spans="1:12">
      <c r="A1841" s="292">
        <v>132667</v>
      </c>
      <c r="B1841" s="296"/>
      <c r="C1841" s="291" t="s">
        <v>4264</v>
      </c>
      <c r="D1841" s="292">
        <v>3</v>
      </c>
      <c r="E1841" s="292">
        <v>132667</v>
      </c>
      <c r="F1841" s="293">
        <v>106518789</v>
      </c>
      <c r="G1841" s="293">
        <v>21088559</v>
      </c>
      <c r="H1841" s="292">
        <v>1595</v>
      </c>
      <c r="I1841" s="292">
        <v>59</v>
      </c>
      <c r="J1841" s="291" t="s">
        <v>2105</v>
      </c>
      <c r="K1841" s="292">
        <v>132667</v>
      </c>
      <c r="L1841" s="291"/>
    </row>
    <row r="1842" spans="1:12">
      <c r="A1842" s="292">
        <v>132668</v>
      </c>
      <c r="B1842" s="291" t="s">
        <v>3918</v>
      </c>
      <c r="C1842" s="291" t="s">
        <v>4265</v>
      </c>
      <c r="D1842" s="292">
        <v>3</v>
      </c>
      <c r="E1842" s="292">
        <v>132668</v>
      </c>
      <c r="F1842" s="293">
        <v>106603425</v>
      </c>
      <c r="G1842" s="293">
        <v>1661481</v>
      </c>
      <c r="H1842" s="292">
        <v>1596</v>
      </c>
      <c r="I1842" s="292">
        <v>60</v>
      </c>
      <c r="J1842" s="291" t="s">
        <v>3726</v>
      </c>
      <c r="K1842" s="292">
        <v>132668</v>
      </c>
      <c r="L1842" s="291"/>
    </row>
    <row r="1843" spans="1:12">
      <c r="A1843" s="292">
        <v>132669</v>
      </c>
      <c r="B1843" s="291" t="s">
        <v>3918</v>
      </c>
      <c r="C1843" s="291" t="s">
        <v>1869</v>
      </c>
      <c r="D1843" s="292">
        <v>3</v>
      </c>
      <c r="E1843" s="292">
        <v>132669</v>
      </c>
      <c r="F1843" s="293">
        <v>106125357</v>
      </c>
      <c r="G1843" s="293">
        <v>960871</v>
      </c>
      <c r="H1843" s="292">
        <v>1597</v>
      </c>
      <c r="I1843" s="292">
        <v>61</v>
      </c>
      <c r="J1843" s="291" t="s">
        <v>1869</v>
      </c>
      <c r="K1843" s="292">
        <v>132669</v>
      </c>
      <c r="L1843" s="291"/>
    </row>
    <row r="1844" spans="1:12">
      <c r="A1844" s="292">
        <v>132670</v>
      </c>
      <c r="B1844" s="296" t="s">
        <v>3923</v>
      </c>
      <c r="C1844" s="291" t="s">
        <v>1680</v>
      </c>
      <c r="D1844" s="292">
        <v>3</v>
      </c>
      <c r="E1844" s="292">
        <v>132670</v>
      </c>
      <c r="F1844" s="293">
        <v>104622614</v>
      </c>
      <c r="G1844" s="293">
        <v>21066089</v>
      </c>
      <c r="H1844" s="292">
        <v>1598</v>
      </c>
      <c r="I1844" s="292">
        <v>62</v>
      </c>
      <c r="J1844" s="291" t="s">
        <v>2139</v>
      </c>
      <c r="K1844" s="292">
        <v>132670</v>
      </c>
      <c r="L1844" s="291"/>
    </row>
    <row r="1845" spans="1:12">
      <c r="A1845" s="292">
        <v>132671</v>
      </c>
      <c r="B1845" s="296" t="s">
        <v>3923</v>
      </c>
      <c r="C1845" s="291" t="s">
        <v>4100</v>
      </c>
      <c r="D1845" s="292">
        <v>3</v>
      </c>
      <c r="E1845" s="292">
        <v>132671</v>
      </c>
      <c r="F1845" s="293">
        <v>106106425</v>
      </c>
      <c r="G1845" s="293">
        <v>11293294</v>
      </c>
      <c r="H1845" s="292">
        <v>1599</v>
      </c>
      <c r="I1845" s="292">
        <v>63</v>
      </c>
      <c r="J1845" s="291" t="s">
        <v>1905</v>
      </c>
      <c r="K1845" s="292">
        <v>132671</v>
      </c>
      <c r="L1845" s="291"/>
    </row>
    <row r="1846" spans="1:12">
      <c r="A1846" s="292">
        <v>132672</v>
      </c>
      <c r="B1846" s="296" t="s">
        <v>3923</v>
      </c>
      <c r="C1846" s="291" t="s">
        <v>2090</v>
      </c>
      <c r="D1846" s="292">
        <v>3</v>
      </c>
      <c r="E1846" s="292">
        <v>132672</v>
      </c>
      <c r="F1846" s="293">
        <v>106554765</v>
      </c>
      <c r="G1846" s="293">
        <v>20617061</v>
      </c>
      <c r="H1846" s="292">
        <v>1600</v>
      </c>
      <c r="I1846" s="292">
        <v>64</v>
      </c>
      <c r="J1846" s="291" t="s">
        <v>1930</v>
      </c>
      <c r="K1846" s="292">
        <v>132672</v>
      </c>
      <c r="L1846" s="291"/>
    </row>
    <row r="1847" spans="1:12">
      <c r="A1847" s="292">
        <v>132673</v>
      </c>
      <c r="B1847" s="296" t="s">
        <v>3923</v>
      </c>
      <c r="C1847" s="291" t="s">
        <v>4266</v>
      </c>
      <c r="D1847" s="292">
        <v>3</v>
      </c>
      <c r="E1847" s="292">
        <v>132673</v>
      </c>
      <c r="F1847" s="293">
        <v>105637962</v>
      </c>
      <c r="G1847" s="293">
        <v>21896467</v>
      </c>
      <c r="H1847" s="292">
        <v>1601</v>
      </c>
      <c r="I1847" s="292">
        <v>65</v>
      </c>
      <c r="J1847" s="296" t="s">
        <v>2428</v>
      </c>
      <c r="K1847" s="292">
        <v>132673</v>
      </c>
      <c r="L1847" s="291"/>
    </row>
    <row r="1848" spans="1:12">
      <c r="A1848" s="292">
        <v>132674</v>
      </c>
      <c r="B1848" s="296" t="s">
        <v>3923</v>
      </c>
      <c r="C1848" s="291" t="s">
        <v>4267</v>
      </c>
      <c r="D1848" s="292">
        <v>3</v>
      </c>
      <c r="E1848" s="292">
        <v>132674</v>
      </c>
      <c r="F1848" s="293">
        <v>105873157</v>
      </c>
      <c r="G1848" s="293">
        <v>19953271</v>
      </c>
      <c r="H1848" s="292">
        <v>1602</v>
      </c>
      <c r="I1848" s="292">
        <v>66</v>
      </c>
      <c r="J1848" s="291" t="s">
        <v>3727</v>
      </c>
      <c r="K1848" s="292">
        <v>132674</v>
      </c>
      <c r="L1848" s="291"/>
    </row>
    <row r="1849" spans="1:12">
      <c r="A1849" s="292">
        <v>132675</v>
      </c>
      <c r="B1849" s="296" t="s">
        <v>3923</v>
      </c>
      <c r="C1849" s="291" t="s">
        <v>708</v>
      </c>
      <c r="D1849" s="292">
        <v>3</v>
      </c>
      <c r="E1849" s="292">
        <v>132675</v>
      </c>
      <c r="F1849" s="293">
        <v>107472265</v>
      </c>
      <c r="G1849" s="293">
        <v>16653685</v>
      </c>
      <c r="H1849" s="292">
        <v>1603</v>
      </c>
      <c r="I1849" s="292">
        <v>67</v>
      </c>
      <c r="J1849" s="291" t="s">
        <v>317</v>
      </c>
      <c r="K1849" s="292">
        <v>132675</v>
      </c>
      <c r="L1849" s="291"/>
    </row>
    <row r="1850" spans="1:12">
      <c r="A1850" s="292">
        <v>132676</v>
      </c>
      <c r="B1850" s="296" t="s">
        <v>3923</v>
      </c>
      <c r="C1850" s="291" t="s">
        <v>4268</v>
      </c>
      <c r="D1850" s="292">
        <v>3</v>
      </c>
      <c r="E1850" s="292">
        <v>132676</v>
      </c>
      <c r="F1850" s="293">
        <v>106500932</v>
      </c>
      <c r="G1850" s="293">
        <v>10352332</v>
      </c>
      <c r="H1850" s="292">
        <v>1604</v>
      </c>
      <c r="I1850" s="292">
        <v>68</v>
      </c>
      <c r="J1850" s="291" t="s">
        <v>3728</v>
      </c>
      <c r="K1850" s="292">
        <v>132676</v>
      </c>
      <c r="L1850" s="291"/>
    </row>
    <row r="1851" spans="1:12">
      <c r="A1851" s="292">
        <v>132677</v>
      </c>
      <c r="B1851" s="296" t="s">
        <v>3923</v>
      </c>
      <c r="C1851" s="291" t="s">
        <v>2187</v>
      </c>
      <c r="D1851" s="292">
        <v>3</v>
      </c>
      <c r="E1851" s="292">
        <v>132677</v>
      </c>
      <c r="F1851" s="293">
        <v>106350387</v>
      </c>
      <c r="G1851" s="293">
        <v>986413</v>
      </c>
      <c r="H1851" s="292">
        <v>1605</v>
      </c>
      <c r="I1851" s="292">
        <v>69</v>
      </c>
      <c r="J1851" s="291" t="s">
        <v>81</v>
      </c>
      <c r="K1851" s="292">
        <v>132677</v>
      </c>
      <c r="L1851" s="291"/>
    </row>
    <row r="1852" spans="1:12">
      <c r="A1852" s="292">
        <v>132678</v>
      </c>
      <c r="B1852" s="296" t="s">
        <v>3923</v>
      </c>
      <c r="C1852" s="291" t="s">
        <v>4269</v>
      </c>
      <c r="D1852" s="292">
        <v>3</v>
      </c>
      <c r="E1852" s="292">
        <v>132678</v>
      </c>
      <c r="F1852" s="293">
        <v>105142078</v>
      </c>
      <c r="G1852" s="293">
        <v>21827911</v>
      </c>
      <c r="H1852" s="292">
        <v>1606</v>
      </c>
      <c r="I1852" s="292">
        <v>70</v>
      </c>
      <c r="J1852" s="291" t="s">
        <v>765</v>
      </c>
      <c r="K1852" s="292">
        <v>132678</v>
      </c>
      <c r="L1852" s="291"/>
    </row>
    <row r="1853" spans="1:12">
      <c r="A1853" s="292">
        <v>132679</v>
      </c>
      <c r="B1853" s="296" t="s">
        <v>3923</v>
      </c>
      <c r="C1853" s="291" t="s">
        <v>2581</v>
      </c>
      <c r="D1853" s="292">
        <v>3</v>
      </c>
      <c r="E1853" s="292">
        <v>132679</v>
      </c>
      <c r="F1853" s="293">
        <v>10593836</v>
      </c>
      <c r="G1853" s="293">
        <v>9990474</v>
      </c>
      <c r="H1853" s="292">
        <v>1607</v>
      </c>
      <c r="I1853" s="292">
        <v>71</v>
      </c>
      <c r="J1853" s="291" t="s">
        <v>2551</v>
      </c>
      <c r="K1853" s="292">
        <v>132679</v>
      </c>
      <c r="L1853" s="291"/>
    </row>
    <row r="1854" spans="1:12">
      <c r="A1854" s="292">
        <v>132680</v>
      </c>
      <c r="B1854" s="296" t="s">
        <v>3923</v>
      </c>
      <c r="C1854" s="291" t="s">
        <v>4270</v>
      </c>
      <c r="D1854" s="292">
        <v>3</v>
      </c>
      <c r="E1854" s="292">
        <v>132680</v>
      </c>
      <c r="F1854" s="293">
        <v>105530564</v>
      </c>
      <c r="G1854" s="293">
        <v>21486355</v>
      </c>
      <c r="H1854" s="292">
        <v>1608</v>
      </c>
      <c r="I1854" s="292">
        <v>72</v>
      </c>
      <c r="J1854" s="291" t="s">
        <v>2534</v>
      </c>
      <c r="K1854" s="292">
        <v>132680</v>
      </c>
      <c r="L1854" s="291"/>
    </row>
    <row r="1855" spans="1:12">
      <c r="A1855" s="292">
        <v>132681</v>
      </c>
      <c r="B1855" s="296" t="s">
        <v>3923</v>
      </c>
      <c r="C1855" s="291" t="s">
        <v>4271</v>
      </c>
      <c r="D1855" s="292">
        <v>3</v>
      </c>
      <c r="E1855" s="292">
        <v>132681</v>
      </c>
      <c r="F1855" s="293">
        <v>104340431</v>
      </c>
      <c r="G1855" s="293">
        <v>214915</v>
      </c>
      <c r="H1855" s="292">
        <v>1609</v>
      </c>
      <c r="I1855" s="292">
        <v>73</v>
      </c>
      <c r="J1855" s="291" t="s">
        <v>553</v>
      </c>
      <c r="K1855" s="292">
        <v>132681</v>
      </c>
      <c r="L1855" s="291"/>
    </row>
    <row r="1856" spans="1:12">
      <c r="A1856" s="292">
        <v>132875</v>
      </c>
      <c r="B1856" s="296"/>
      <c r="C1856" s="291" t="s">
        <v>1547</v>
      </c>
      <c r="D1856" s="292">
        <v>3</v>
      </c>
      <c r="E1856" s="292">
        <v>132875</v>
      </c>
      <c r="F1856" s="293">
        <v>105909004</v>
      </c>
      <c r="G1856" s="293">
        <v>21010599</v>
      </c>
      <c r="H1856" s="292">
        <v>1803</v>
      </c>
      <c r="I1856" s="292">
        <v>11</v>
      </c>
      <c r="J1856" s="291" t="s">
        <v>1546</v>
      </c>
      <c r="K1856" s="292">
        <v>132875</v>
      </c>
      <c r="L1856" s="291"/>
    </row>
    <row r="1857" spans="1:12">
      <c r="A1857" s="292">
        <v>132876</v>
      </c>
      <c r="B1857" s="296"/>
      <c r="C1857" s="291" t="s">
        <v>98</v>
      </c>
      <c r="D1857" s="292">
        <v>3</v>
      </c>
      <c r="E1857" s="292">
        <v>132876</v>
      </c>
      <c r="F1857" s="293">
        <v>106737633</v>
      </c>
      <c r="G1857" s="293">
        <v>10705183</v>
      </c>
      <c r="H1857" s="292">
        <v>1804</v>
      </c>
      <c r="I1857" s="292">
        <v>12</v>
      </c>
      <c r="J1857" s="292">
        <v>7</v>
      </c>
      <c r="K1857" s="292">
        <v>132876</v>
      </c>
      <c r="L1857" s="291"/>
    </row>
    <row r="1858" spans="1:12">
      <c r="A1858" s="292">
        <v>132877</v>
      </c>
      <c r="B1858" s="296"/>
      <c r="C1858" s="291" t="s">
        <v>4272</v>
      </c>
      <c r="D1858" s="292">
        <v>3</v>
      </c>
      <c r="E1858" s="292">
        <v>132877</v>
      </c>
      <c r="F1858" s="293">
        <v>106749301</v>
      </c>
      <c r="G1858" s="293">
        <v>20749045</v>
      </c>
      <c r="H1858" s="292">
        <v>1805</v>
      </c>
      <c r="I1858" s="292">
        <v>13</v>
      </c>
      <c r="J1858" s="291" t="s">
        <v>3729</v>
      </c>
      <c r="K1858" s="292">
        <v>132877</v>
      </c>
      <c r="L1858" s="291"/>
    </row>
    <row r="1859" spans="1:12">
      <c r="A1859" s="292">
        <v>132878</v>
      </c>
      <c r="B1859" s="296" t="s">
        <v>3923</v>
      </c>
      <c r="C1859" s="291" t="s">
        <v>4273</v>
      </c>
      <c r="D1859" s="292">
        <v>3</v>
      </c>
      <c r="E1859" s="292">
        <v>132878</v>
      </c>
      <c r="F1859" s="293">
        <v>108192647</v>
      </c>
      <c r="G1859" s="293">
        <v>15993849</v>
      </c>
      <c r="H1859" s="292">
        <v>1806</v>
      </c>
      <c r="I1859" s="292">
        <v>14</v>
      </c>
      <c r="J1859" s="291" t="s">
        <v>3730</v>
      </c>
      <c r="K1859" s="292">
        <v>132878</v>
      </c>
      <c r="L1859" s="291"/>
    </row>
    <row r="1860" spans="1:12">
      <c r="A1860" s="292">
        <v>132879</v>
      </c>
      <c r="B1860" s="296"/>
      <c r="C1860" s="291" t="s">
        <v>2587</v>
      </c>
      <c r="D1860" s="292">
        <v>3</v>
      </c>
      <c r="E1860" s="292">
        <v>132879</v>
      </c>
      <c r="F1860" s="293">
        <v>105547093</v>
      </c>
      <c r="G1860" s="293">
        <v>10267443</v>
      </c>
      <c r="H1860" s="292">
        <v>1807</v>
      </c>
      <c r="I1860" s="292">
        <v>15</v>
      </c>
      <c r="J1860" s="291" t="s">
        <v>309</v>
      </c>
      <c r="K1860" s="292">
        <v>132879</v>
      </c>
      <c r="L1860" s="291"/>
    </row>
    <row r="1861" spans="1:12">
      <c r="A1861" s="292">
        <v>132880</v>
      </c>
      <c r="B1861" s="291" t="s">
        <v>3918</v>
      </c>
      <c r="C1861" s="291" t="s">
        <v>4274</v>
      </c>
      <c r="D1861" s="292">
        <v>3</v>
      </c>
      <c r="E1861" s="292">
        <v>132880</v>
      </c>
      <c r="F1861" s="293">
        <v>10548979</v>
      </c>
      <c r="G1861" s="293">
        <v>10507914</v>
      </c>
      <c r="H1861" s="292">
        <v>1808</v>
      </c>
      <c r="I1861" s="292">
        <v>16</v>
      </c>
      <c r="J1861" s="291" t="s">
        <v>88</v>
      </c>
      <c r="K1861" s="292">
        <v>132880</v>
      </c>
      <c r="L1861" s="291"/>
    </row>
    <row r="1862" spans="1:12">
      <c r="A1862" s="292">
        <v>132881</v>
      </c>
      <c r="B1862" s="296" t="s">
        <v>3923</v>
      </c>
      <c r="C1862" s="291" t="s">
        <v>4275</v>
      </c>
      <c r="D1862" s="292">
        <v>3</v>
      </c>
      <c r="E1862" s="292">
        <v>132881</v>
      </c>
      <c r="F1862" s="293">
        <v>107147359</v>
      </c>
      <c r="G1862" s="293">
        <v>10587655</v>
      </c>
      <c r="H1862" s="292">
        <v>1809</v>
      </c>
      <c r="I1862" s="292">
        <v>17</v>
      </c>
      <c r="J1862" s="291" t="s">
        <v>98</v>
      </c>
      <c r="K1862" s="292">
        <v>132881</v>
      </c>
      <c r="L1862" s="291"/>
    </row>
    <row r="1863" spans="1:12">
      <c r="A1863" s="292">
        <v>132882</v>
      </c>
      <c r="B1863" s="296" t="s">
        <v>3923</v>
      </c>
      <c r="C1863" s="291" t="s">
        <v>701</v>
      </c>
      <c r="D1863" s="292">
        <v>3</v>
      </c>
      <c r="E1863" s="292">
        <v>132882</v>
      </c>
      <c r="F1863" s="293">
        <v>105712125</v>
      </c>
      <c r="G1863" s="293">
        <v>9370748</v>
      </c>
      <c r="H1863" s="292">
        <v>1810</v>
      </c>
      <c r="I1863" s="292">
        <v>18</v>
      </c>
      <c r="J1863" s="291" t="s">
        <v>698</v>
      </c>
      <c r="K1863" s="292">
        <v>132882</v>
      </c>
      <c r="L1863" s="291"/>
    </row>
    <row r="1864" spans="1:12">
      <c r="A1864" s="292">
        <v>132883</v>
      </c>
      <c r="B1864" s="291" t="s">
        <v>3918</v>
      </c>
      <c r="C1864" s="291" t="s">
        <v>458</v>
      </c>
      <c r="D1864" s="292">
        <v>3</v>
      </c>
      <c r="E1864" s="292">
        <v>132883</v>
      </c>
      <c r="F1864" s="293">
        <v>106097774</v>
      </c>
      <c r="G1864" s="293">
        <v>21442886</v>
      </c>
      <c r="H1864" s="292">
        <v>1811</v>
      </c>
      <c r="I1864" s="292">
        <v>19</v>
      </c>
      <c r="J1864" s="291" t="s">
        <v>446</v>
      </c>
      <c r="K1864" s="292">
        <v>132883</v>
      </c>
      <c r="L1864" s="291"/>
    </row>
    <row r="1865" spans="1:12">
      <c r="A1865" s="292">
        <v>132884</v>
      </c>
      <c r="B1865" s="296" t="s">
        <v>3923</v>
      </c>
      <c r="C1865" s="291" t="s">
        <v>4276</v>
      </c>
      <c r="D1865" s="292">
        <v>3</v>
      </c>
      <c r="E1865" s="292">
        <v>132884</v>
      </c>
      <c r="F1865" s="293">
        <v>106051229</v>
      </c>
      <c r="G1865" s="293">
        <v>2247411</v>
      </c>
      <c r="H1865" s="292">
        <v>1812</v>
      </c>
      <c r="I1865" s="292">
        <v>20</v>
      </c>
      <c r="J1865" s="291" t="s">
        <v>477</v>
      </c>
      <c r="K1865" s="292">
        <v>132884</v>
      </c>
      <c r="L1865" s="291"/>
    </row>
    <row r="1866" spans="1:12">
      <c r="A1866" s="292">
        <v>132885</v>
      </c>
      <c r="B1866" s="296"/>
      <c r="C1866" s="291" t="s">
        <v>2275</v>
      </c>
      <c r="D1866" s="292">
        <v>3</v>
      </c>
      <c r="E1866" s="292">
        <v>132885</v>
      </c>
      <c r="F1866" s="293">
        <v>105951142</v>
      </c>
      <c r="G1866" s="293">
        <v>21111795</v>
      </c>
      <c r="H1866" s="292">
        <v>1813</v>
      </c>
      <c r="I1866" s="292">
        <v>21</v>
      </c>
      <c r="J1866" s="291" t="s">
        <v>2271</v>
      </c>
      <c r="K1866" s="292">
        <v>132885</v>
      </c>
      <c r="L1866" s="291"/>
    </row>
    <row r="1867" spans="1:12">
      <c r="A1867" s="292">
        <v>132886</v>
      </c>
      <c r="B1867" s="296" t="s">
        <v>3923</v>
      </c>
      <c r="C1867" s="291" t="s">
        <v>413</v>
      </c>
      <c r="D1867" s="292">
        <v>3</v>
      </c>
      <c r="E1867" s="292">
        <v>132886</v>
      </c>
      <c r="F1867" s="293">
        <v>106375692</v>
      </c>
      <c r="G1867" s="293">
        <v>10081133</v>
      </c>
      <c r="H1867" s="292">
        <v>1814</v>
      </c>
      <c r="I1867" s="292">
        <v>22</v>
      </c>
      <c r="J1867" s="291" t="s">
        <v>321</v>
      </c>
      <c r="K1867" s="292">
        <v>132886</v>
      </c>
      <c r="L1867" s="291"/>
    </row>
    <row r="1868" spans="1:12">
      <c r="A1868" s="292">
        <v>132887</v>
      </c>
      <c r="B1868" s="296" t="s">
        <v>3923</v>
      </c>
      <c r="C1868" s="291" t="s">
        <v>282</v>
      </c>
      <c r="D1868" s="292">
        <v>3</v>
      </c>
      <c r="E1868" s="292">
        <v>132887</v>
      </c>
      <c r="F1868" s="293">
        <v>106824091</v>
      </c>
      <c r="G1868" s="293">
        <v>11340361</v>
      </c>
      <c r="H1868" s="292">
        <v>1815</v>
      </c>
      <c r="I1868" s="292">
        <v>23</v>
      </c>
      <c r="J1868" s="291" t="s">
        <v>2951</v>
      </c>
      <c r="K1868" s="292">
        <v>132887</v>
      </c>
      <c r="L1868" s="291"/>
    </row>
    <row r="1869" spans="1:12">
      <c r="A1869" s="292">
        <v>132888</v>
      </c>
      <c r="B1869" s="291" t="s">
        <v>3918</v>
      </c>
      <c r="C1869" s="291" t="s">
        <v>3733</v>
      </c>
      <c r="D1869" s="292">
        <v>3</v>
      </c>
      <c r="E1869" s="292">
        <v>132888</v>
      </c>
      <c r="F1869" s="293">
        <v>109051324</v>
      </c>
      <c r="G1869" s="293">
        <v>14175611</v>
      </c>
      <c r="H1869" s="292">
        <v>1816</v>
      </c>
      <c r="I1869" s="292">
        <v>24</v>
      </c>
      <c r="J1869" s="291" t="s">
        <v>3733</v>
      </c>
      <c r="K1869" s="292">
        <v>132888</v>
      </c>
      <c r="L1869" s="291"/>
    </row>
    <row r="1870" spans="1:12">
      <c r="A1870" s="292">
        <v>132889</v>
      </c>
      <c r="B1870" s="296" t="s">
        <v>3923</v>
      </c>
      <c r="C1870" s="291" t="s">
        <v>165</v>
      </c>
      <c r="D1870" s="292">
        <v>3</v>
      </c>
      <c r="E1870" s="292">
        <v>132889</v>
      </c>
      <c r="F1870" s="293">
        <v>1066363</v>
      </c>
      <c r="G1870" s="293">
        <v>11927242</v>
      </c>
      <c r="H1870" s="292">
        <v>1817</v>
      </c>
      <c r="I1870" s="292">
        <v>25</v>
      </c>
      <c r="J1870" s="291" t="s">
        <v>699</v>
      </c>
      <c r="K1870" s="292">
        <v>132889</v>
      </c>
      <c r="L1870" s="291"/>
    </row>
    <row r="1871" spans="1:12">
      <c r="A1871" s="292">
        <v>132890</v>
      </c>
      <c r="B1871" s="296" t="s">
        <v>3923</v>
      </c>
      <c r="C1871" s="291" t="s">
        <v>4277</v>
      </c>
      <c r="D1871" s="292">
        <v>3</v>
      </c>
      <c r="E1871" s="292">
        <v>132890</v>
      </c>
      <c r="F1871" s="293">
        <v>108931982</v>
      </c>
      <c r="G1871" s="293">
        <v>10523236</v>
      </c>
      <c r="H1871" s="292">
        <v>1818</v>
      </c>
      <c r="I1871" s="292">
        <v>26</v>
      </c>
      <c r="J1871" s="291" t="s">
        <v>3735</v>
      </c>
      <c r="K1871" s="292">
        <v>132890</v>
      </c>
      <c r="L1871" s="291"/>
    </row>
    <row r="1872" spans="1:12">
      <c r="A1872" s="292">
        <v>132891</v>
      </c>
      <c r="B1872" s="296" t="s">
        <v>3923</v>
      </c>
      <c r="C1872" s="291" t="s">
        <v>4278</v>
      </c>
      <c r="D1872" s="292">
        <v>3</v>
      </c>
      <c r="E1872" s="292">
        <v>132891</v>
      </c>
      <c r="F1872" s="293">
        <v>105014547</v>
      </c>
      <c r="G1872" s="293">
        <v>9510859</v>
      </c>
      <c r="H1872" s="292">
        <v>1819</v>
      </c>
      <c r="I1872" s="292">
        <v>27</v>
      </c>
      <c r="J1872" s="291" t="s">
        <v>3737</v>
      </c>
      <c r="K1872" s="292">
        <v>132891</v>
      </c>
      <c r="L1872" s="291"/>
    </row>
    <row r="1873" spans="1:12">
      <c r="A1873" s="292">
        <v>132892</v>
      </c>
      <c r="B1873" s="291" t="s">
        <v>3918</v>
      </c>
      <c r="C1873" s="291" t="s">
        <v>4279</v>
      </c>
      <c r="D1873" s="292">
        <v>3</v>
      </c>
      <c r="E1873" s="292">
        <v>132892</v>
      </c>
      <c r="F1873" s="293">
        <v>105881609</v>
      </c>
      <c r="G1873" s="293">
        <v>22656981</v>
      </c>
      <c r="H1873" s="292">
        <v>1820</v>
      </c>
      <c r="I1873" s="292">
        <v>28</v>
      </c>
      <c r="J1873" s="291" t="s">
        <v>3739</v>
      </c>
      <c r="K1873" s="292">
        <v>132892</v>
      </c>
      <c r="L1873" s="291"/>
    </row>
    <row r="1874" spans="1:12">
      <c r="A1874" s="292">
        <v>132893</v>
      </c>
      <c r="B1874" s="291" t="s">
        <v>3918</v>
      </c>
      <c r="C1874" s="291" t="s">
        <v>4280</v>
      </c>
      <c r="D1874" s="292">
        <v>3</v>
      </c>
      <c r="E1874" s="292">
        <v>132893</v>
      </c>
      <c r="F1874" s="293">
        <v>108540712</v>
      </c>
      <c r="G1874" s="293">
        <v>12806691</v>
      </c>
      <c r="H1874" s="292">
        <v>1821</v>
      </c>
      <c r="I1874" s="292">
        <v>29</v>
      </c>
      <c r="J1874" s="291" t="s">
        <v>3742</v>
      </c>
      <c r="K1874" s="292">
        <v>132893</v>
      </c>
      <c r="L1874" s="291"/>
    </row>
    <row r="1875" spans="1:12">
      <c r="A1875" s="292">
        <v>132894</v>
      </c>
      <c r="B1875" s="296" t="s">
        <v>3923</v>
      </c>
      <c r="C1875" s="291" t="s">
        <v>4281</v>
      </c>
      <c r="D1875" s="292">
        <v>3</v>
      </c>
      <c r="E1875" s="292">
        <v>132894</v>
      </c>
      <c r="F1875" s="293">
        <v>107645161</v>
      </c>
      <c r="G1875" s="293">
        <v>12374934</v>
      </c>
      <c r="H1875" s="292">
        <v>1822</v>
      </c>
      <c r="I1875" s="292">
        <v>30</v>
      </c>
      <c r="J1875" s="291" t="s">
        <v>210</v>
      </c>
      <c r="K1875" s="292">
        <v>132894</v>
      </c>
      <c r="L1875" s="291"/>
    </row>
    <row r="1876" spans="1:12" ht="31.5">
      <c r="A1876" s="292">
        <v>132895</v>
      </c>
      <c r="B1876" s="296" t="s">
        <v>3923</v>
      </c>
      <c r="C1876" s="291" t="s">
        <v>4282</v>
      </c>
      <c r="D1876" s="292">
        <v>3</v>
      </c>
      <c r="E1876" s="292">
        <v>132895</v>
      </c>
      <c r="F1876" s="293">
        <v>103412103</v>
      </c>
      <c r="G1876" s="293">
        <v>21279916</v>
      </c>
      <c r="H1876" s="292">
        <v>1823</v>
      </c>
      <c r="I1876" s="292">
        <v>31</v>
      </c>
      <c r="J1876" s="291" t="s">
        <v>58</v>
      </c>
      <c r="K1876" s="292">
        <v>132895</v>
      </c>
      <c r="L1876" s="291"/>
    </row>
    <row r="1877" spans="1:12">
      <c r="A1877" s="292">
        <v>132896</v>
      </c>
      <c r="B1877" s="296" t="s">
        <v>3923</v>
      </c>
      <c r="C1877" s="291" t="s">
        <v>4283</v>
      </c>
      <c r="D1877" s="292">
        <v>3</v>
      </c>
      <c r="E1877" s="292">
        <v>132896</v>
      </c>
      <c r="F1877" s="293">
        <v>107355131</v>
      </c>
      <c r="G1877" s="293">
        <v>11535867</v>
      </c>
      <c r="H1877" s="292">
        <v>1824</v>
      </c>
      <c r="I1877" s="292">
        <v>32</v>
      </c>
      <c r="J1877" s="291" t="s">
        <v>270</v>
      </c>
      <c r="K1877" s="292">
        <v>132896</v>
      </c>
      <c r="L1877" s="291"/>
    </row>
    <row r="1878" spans="1:12">
      <c r="A1878" s="292">
        <v>132897</v>
      </c>
      <c r="B1878" s="296" t="s">
        <v>3923</v>
      </c>
      <c r="C1878" s="291" t="s">
        <v>402</v>
      </c>
      <c r="D1878" s="292">
        <v>3</v>
      </c>
      <c r="E1878" s="292">
        <v>132897</v>
      </c>
      <c r="F1878" s="293">
        <v>105494895</v>
      </c>
      <c r="G1878" s="293">
        <v>10344085</v>
      </c>
      <c r="H1878" s="292">
        <v>1825</v>
      </c>
      <c r="I1878" s="292">
        <v>33</v>
      </c>
      <c r="J1878" s="291" t="s">
        <v>3744</v>
      </c>
      <c r="K1878" s="292">
        <v>132897</v>
      </c>
      <c r="L1878" s="291"/>
    </row>
    <row r="1879" spans="1:12">
      <c r="A1879" s="292">
        <v>132898</v>
      </c>
      <c r="B1879" s="296" t="s">
        <v>3923</v>
      </c>
      <c r="C1879" s="291" t="s">
        <v>1090</v>
      </c>
      <c r="D1879" s="292">
        <v>3</v>
      </c>
      <c r="E1879" s="292">
        <v>132898</v>
      </c>
      <c r="F1879" s="293">
        <v>107855907</v>
      </c>
      <c r="G1879" s="293">
        <v>14040846</v>
      </c>
      <c r="H1879" s="292">
        <v>1826</v>
      </c>
      <c r="I1879" s="292">
        <v>34</v>
      </c>
      <c r="J1879" s="291" t="s">
        <v>1088</v>
      </c>
      <c r="K1879" s="292">
        <v>132898</v>
      </c>
      <c r="L1879" s="291"/>
    </row>
    <row r="1880" spans="1:12">
      <c r="A1880" s="292">
        <v>132899</v>
      </c>
      <c r="B1880" s="296" t="s">
        <v>3923</v>
      </c>
      <c r="C1880" s="291" t="s">
        <v>4284</v>
      </c>
      <c r="D1880" s="292">
        <v>3</v>
      </c>
      <c r="E1880" s="292">
        <v>132899</v>
      </c>
      <c r="F1880" s="293">
        <v>104506544</v>
      </c>
      <c r="G1880" s="293">
        <v>22436644</v>
      </c>
      <c r="H1880" s="292">
        <v>1827</v>
      </c>
      <c r="I1880" s="292">
        <v>35</v>
      </c>
      <c r="J1880" s="291" t="s">
        <v>2087</v>
      </c>
      <c r="K1880" s="292">
        <v>132899</v>
      </c>
      <c r="L1880" s="291"/>
    </row>
    <row r="1881" spans="1:12">
      <c r="A1881" s="292">
        <v>132901</v>
      </c>
      <c r="B1881" s="291" t="s">
        <v>3918</v>
      </c>
      <c r="C1881" s="291" t="s">
        <v>1129</v>
      </c>
      <c r="D1881" s="292">
        <v>3</v>
      </c>
      <c r="E1881" s="292">
        <v>132901</v>
      </c>
      <c r="F1881" s="293">
        <v>105301189</v>
      </c>
      <c r="G1881" s="293">
        <v>18458172</v>
      </c>
      <c r="H1881" s="292">
        <v>1829</v>
      </c>
      <c r="I1881" s="292">
        <v>37</v>
      </c>
      <c r="J1881" s="291" t="s">
        <v>1366</v>
      </c>
      <c r="K1881" s="292">
        <v>132901</v>
      </c>
      <c r="L1881" s="291"/>
    </row>
    <row r="1882" spans="1:12">
      <c r="A1882" s="292">
        <v>132902</v>
      </c>
      <c r="B1882" s="296" t="s">
        <v>3923</v>
      </c>
      <c r="C1882" s="291" t="s">
        <v>2266</v>
      </c>
      <c r="D1882" s="292">
        <v>3</v>
      </c>
      <c r="E1882" s="292">
        <v>132902</v>
      </c>
      <c r="F1882" s="293">
        <v>106504578</v>
      </c>
      <c r="G1882" s="293">
        <v>20904914</v>
      </c>
      <c r="H1882" s="292">
        <v>1830</v>
      </c>
      <c r="I1882" s="292">
        <v>38</v>
      </c>
      <c r="J1882" s="291" t="s">
        <v>3745</v>
      </c>
      <c r="K1882" s="292">
        <v>132902</v>
      </c>
      <c r="L1882" s="291"/>
    </row>
    <row r="1883" spans="1:12">
      <c r="A1883" s="292">
        <v>132903</v>
      </c>
      <c r="B1883" s="296" t="s">
        <v>3923</v>
      </c>
      <c r="C1883" s="291" t="s">
        <v>4285</v>
      </c>
      <c r="D1883" s="292">
        <v>3</v>
      </c>
      <c r="E1883" s="292">
        <v>132903</v>
      </c>
      <c r="F1883" s="293">
        <v>105566163</v>
      </c>
      <c r="G1883" s="293">
        <v>9869564</v>
      </c>
      <c r="H1883" s="292">
        <v>1831</v>
      </c>
      <c r="I1883" s="292">
        <v>39</v>
      </c>
      <c r="J1883" s="291" t="s">
        <v>3746</v>
      </c>
      <c r="K1883" s="292">
        <v>132903</v>
      </c>
      <c r="L1883" s="291"/>
    </row>
    <row r="1884" spans="1:12">
      <c r="A1884" s="292">
        <v>132904</v>
      </c>
      <c r="B1884" s="296" t="s">
        <v>3923</v>
      </c>
      <c r="C1884" s="291" t="s">
        <v>4286</v>
      </c>
      <c r="D1884" s="292">
        <v>3</v>
      </c>
      <c r="E1884" s="292">
        <v>132904</v>
      </c>
      <c r="F1884" s="293">
        <v>105653466</v>
      </c>
      <c r="G1884" s="293">
        <v>2069844</v>
      </c>
      <c r="H1884" s="292">
        <v>1832</v>
      </c>
      <c r="I1884" s="292">
        <v>40</v>
      </c>
      <c r="J1884" s="291" t="s">
        <v>852</v>
      </c>
      <c r="K1884" s="292">
        <v>132904</v>
      </c>
      <c r="L1884" s="291"/>
    </row>
    <row r="1885" spans="1:12">
      <c r="A1885" s="292">
        <v>132905</v>
      </c>
      <c r="B1885" s="296" t="s">
        <v>3923</v>
      </c>
      <c r="C1885" s="291" t="s">
        <v>4287</v>
      </c>
      <c r="D1885" s="292">
        <v>3</v>
      </c>
      <c r="E1885" s="292">
        <v>132905</v>
      </c>
      <c r="F1885" s="293">
        <v>106102532</v>
      </c>
      <c r="G1885" s="293">
        <v>20677016</v>
      </c>
      <c r="H1885" s="292">
        <v>1833</v>
      </c>
      <c r="I1885" s="292">
        <v>41</v>
      </c>
      <c r="J1885" s="291" t="s">
        <v>2206</v>
      </c>
      <c r="K1885" s="292">
        <v>132905</v>
      </c>
      <c r="L1885" s="291"/>
    </row>
    <row r="1886" spans="1:12">
      <c r="A1886" s="292">
        <v>132906</v>
      </c>
      <c r="B1886" s="296" t="s">
        <v>3923</v>
      </c>
      <c r="C1886" s="291" t="s">
        <v>4288</v>
      </c>
      <c r="D1886" s="292">
        <v>3</v>
      </c>
      <c r="E1886" s="292">
        <v>132906</v>
      </c>
      <c r="F1886" s="293">
        <v>108861637</v>
      </c>
      <c r="G1886" s="293">
        <v>12269325</v>
      </c>
      <c r="H1886" s="292">
        <v>1834</v>
      </c>
      <c r="I1886" s="292">
        <v>42</v>
      </c>
      <c r="J1886" s="291" t="s">
        <v>3747</v>
      </c>
      <c r="K1886" s="292">
        <v>132906</v>
      </c>
      <c r="L1886" s="291"/>
    </row>
    <row r="1887" spans="1:12">
      <c r="A1887" s="292">
        <v>132907</v>
      </c>
      <c r="B1887" s="296" t="s">
        <v>3923</v>
      </c>
      <c r="C1887" s="291" t="s">
        <v>624</v>
      </c>
      <c r="D1887" s="292">
        <v>3</v>
      </c>
      <c r="E1887" s="292">
        <v>132907</v>
      </c>
      <c r="F1887" s="293">
        <v>105315508</v>
      </c>
      <c r="G1887" s="293">
        <v>9772401</v>
      </c>
      <c r="H1887" s="292">
        <v>1835</v>
      </c>
      <c r="I1887" s="292">
        <v>43</v>
      </c>
      <c r="J1887" s="291" t="s">
        <v>3748</v>
      </c>
      <c r="K1887" s="292">
        <v>132907</v>
      </c>
      <c r="L1887" s="291"/>
    </row>
    <row r="1888" spans="1:12">
      <c r="A1888" s="292">
        <v>132908</v>
      </c>
      <c r="B1888" s="296" t="s">
        <v>3923</v>
      </c>
      <c r="C1888" s="291" t="s">
        <v>4289</v>
      </c>
      <c r="D1888" s="292">
        <v>3</v>
      </c>
      <c r="E1888" s="292">
        <v>132908</v>
      </c>
      <c r="F1888" s="293">
        <v>107721039</v>
      </c>
      <c r="G1888" s="293">
        <v>14946868</v>
      </c>
      <c r="H1888" s="292">
        <v>1836</v>
      </c>
      <c r="I1888" s="292">
        <v>44</v>
      </c>
      <c r="J1888" s="291" t="s">
        <v>1412</v>
      </c>
      <c r="K1888" s="292">
        <v>132908</v>
      </c>
      <c r="L1888" s="291"/>
    </row>
    <row r="1889" spans="1:12">
      <c r="A1889" s="292">
        <v>132909</v>
      </c>
      <c r="B1889" s="296" t="s">
        <v>3923</v>
      </c>
      <c r="C1889" s="291" t="s">
        <v>4290</v>
      </c>
      <c r="D1889" s="292">
        <v>3</v>
      </c>
      <c r="E1889" s="292">
        <v>132909</v>
      </c>
      <c r="F1889" s="293">
        <v>103905601</v>
      </c>
      <c r="G1889" s="293">
        <v>21949387</v>
      </c>
      <c r="H1889" s="292">
        <v>1837</v>
      </c>
      <c r="I1889" s="292">
        <v>45</v>
      </c>
      <c r="J1889" s="291" t="s">
        <v>1717</v>
      </c>
      <c r="K1889" s="292">
        <v>132909</v>
      </c>
      <c r="L1889" s="291"/>
    </row>
    <row r="1890" spans="1:12">
      <c r="A1890" s="292">
        <v>132910</v>
      </c>
      <c r="B1890" s="296" t="s">
        <v>3923</v>
      </c>
      <c r="C1890" s="291" t="s">
        <v>637</v>
      </c>
      <c r="D1890" s="292">
        <v>3</v>
      </c>
      <c r="E1890" s="292">
        <v>132910</v>
      </c>
      <c r="F1890" s="293">
        <v>108650535</v>
      </c>
      <c r="G1890" s="293">
        <v>12143696</v>
      </c>
      <c r="H1890" s="292">
        <v>1838</v>
      </c>
      <c r="I1890" s="292">
        <v>46</v>
      </c>
      <c r="J1890" s="291" t="s">
        <v>635</v>
      </c>
      <c r="K1890" s="292">
        <v>132910</v>
      </c>
      <c r="L1890" s="291"/>
    </row>
    <row r="1891" spans="1:12">
      <c r="A1891" s="292">
        <v>132911</v>
      </c>
      <c r="B1891" s="291" t="s">
        <v>3918</v>
      </c>
      <c r="C1891" s="291" t="s">
        <v>1775</v>
      </c>
      <c r="D1891" s="292">
        <v>3</v>
      </c>
      <c r="E1891" s="292">
        <v>132911</v>
      </c>
      <c r="F1891" s="293">
        <v>106954409</v>
      </c>
      <c r="G1891" s="293">
        <v>21702483</v>
      </c>
      <c r="H1891" s="292">
        <v>1839</v>
      </c>
      <c r="I1891" s="292">
        <v>47</v>
      </c>
      <c r="J1891" s="291" t="s">
        <v>1776</v>
      </c>
      <c r="K1891" s="292">
        <v>132911</v>
      </c>
      <c r="L1891" s="291"/>
    </row>
    <row r="1892" spans="1:12">
      <c r="A1892" s="292">
        <v>132912</v>
      </c>
      <c r="B1892" s="296" t="s">
        <v>3923</v>
      </c>
      <c r="C1892" s="291" t="s">
        <v>810</v>
      </c>
      <c r="D1892" s="292">
        <v>3</v>
      </c>
      <c r="E1892" s="292">
        <v>132912</v>
      </c>
      <c r="F1892" s="293">
        <v>103965824</v>
      </c>
      <c r="G1892" s="293">
        <v>22263687</v>
      </c>
      <c r="H1892" s="292">
        <v>1840</v>
      </c>
      <c r="I1892" s="292">
        <v>48</v>
      </c>
      <c r="J1892" s="291" t="s">
        <v>811</v>
      </c>
      <c r="K1892" s="292">
        <v>132912</v>
      </c>
      <c r="L1892" s="291"/>
    </row>
    <row r="1893" spans="1:12">
      <c r="A1893" s="292">
        <v>132913</v>
      </c>
      <c r="B1893" s="296" t="s">
        <v>3923</v>
      </c>
      <c r="C1893" s="291" t="s">
        <v>4291</v>
      </c>
      <c r="D1893" s="292">
        <v>3</v>
      </c>
      <c r="E1893" s="292">
        <v>132913</v>
      </c>
      <c r="F1893" s="293">
        <v>105941881</v>
      </c>
      <c r="G1893" s="293">
        <v>10781642</v>
      </c>
      <c r="H1893" s="292">
        <v>1841</v>
      </c>
      <c r="I1893" s="292">
        <v>49</v>
      </c>
      <c r="J1893" s="291" t="s">
        <v>3752</v>
      </c>
      <c r="K1893" s="292">
        <v>132913</v>
      </c>
      <c r="L1893" s="291"/>
    </row>
    <row r="1894" spans="1:12">
      <c r="A1894" s="292">
        <v>132914</v>
      </c>
      <c r="B1894" s="291" t="s">
        <v>3918</v>
      </c>
      <c r="C1894" s="291" t="s">
        <v>4292</v>
      </c>
      <c r="D1894" s="292">
        <v>3</v>
      </c>
      <c r="E1894" s="292">
        <v>132914</v>
      </c>
      <c r="F1894" s="293">
        <v>106265517</v>
      </c>
      <c r="G1894" s="293">
        <v>20322493</v>
      </c>
      <c r="H1894" s="292">
        <v>1842</v>
      </c>
      <c r="I1894" s="292">
        <v>50</v>
      </c>
      <c r="J1894" s="291" t="s">
        <v>3753</v>
      </c>
      <c r="K1894" s="292">
        <v>132914</v>
      </c>
      <c r="L1894" s="291"/>
    </row>
    <row r="1895" spans="1:12">
      <c r="A1895" s="292">
        <v>132915</v>
      </c>
      <c r="B1895" s="296" t="s">
        <v>3923</v>
      </c>
      <c r="C1895" s="291" t="s">
        <v>4293</v>
      </c>
      <c r="D1895" s="292">
        <v>3</v>
      </c>
      <c r="E1895" s="292">
        <v>132915</v>
      </c>
      <c r="F1895" s="293">
        <v>105602247</v>
      </c>
      <c r="G1895" s="293">
        <v>18921354</v>
      </c>
      <c r="H1895" s="292">
        <v>1843</v>
      </c>
      <c r="I1895" s="292">
        <v>51</v>
      </c>
      <c r="J1895" s="291" t="s">
        <v>3754</v>
      </c>
      <c r="K1895" s="292">
        <v>132915</v>
      </c>
      <c r="L1895" s="291"/>
    </row>
    <row r="1896" spans="1:12">
      <c r="A1896" s="292">
        <v>132916</v>
      </c>
      <c r="B1896" s="296" t="s">
        <v>3923</v>
      </c>
      <c r="C1896" s="291" t="s">
        <v>70</v>
      </c>
      <c r="D1896" s="292">
        <v>3</v>
      </c>
      <c r="E1896" s="292">
        <v>132916</v>
      </c>
      <c r="F1896" s="293">
        <v>106023157</v>
      </c>
      <c r="G1896" s="293">
        <v>202208</v>
      </c>
      <c r="H1896" s="292">
        <v>1844</v>
      </c>
      <c r="I1896" s="292">
        <v>52</v>
      </c>
      <c r="J1896" s="291" t="s">
        <v>724</v>
      </c>
      <c r="K1896" s="292">
        <v>132916</v>
      </c>
      <c r="L1896" s="291"/>
    </row>
    <row r="1897" spans="1:12">
      <c r="A1897" s="292">
        <v>132917</v>
      </c>
      <c r="B1897" s="296" t="s">
        <v>3923</v>
      </c>
      <c r="C1897" s="291" t="s">
        <v>4294</v>
      </c>
      <c r="D1897" s="292">
        <v>3</v>
      </c>
      <c r="E1897" s="292">
        <v>132917</v>
      </c>
      <c r="F1897" s="293">
        <v>108845833</v>
      </c>
      <c r="G1897" s="293">
        <v>11484579</v>
      </c>
      <c r="H1897" s="292">
        <v>1845</v>
      </c>
      <c r="I1897" s="292">
        <v>53</v>
      </c>
      <c r="J1897" s="291" t="s">
        <v>3756</v>
      </c>
      <c r="K1897" s="292">
        <v>132917</v>
      </c>
      <c r="L1897" s="291"/>
    </row>
    <row r="1898" spans="1:12">
      <c r="A1898" s="292">
        <v>132918</v>
      </c>
      <c r="B1898" s="296" t="s">
        <v>3923</v>
      </c>
      <c r="C1898" s="291" t="s">
        <v>949</v>
      </c>
      <c r="D1898" s="292">
        <v>3</v>
      </c>
      <c r="E1898" s="292">
        <v>132918</v>
      </c>
      <c r="F1898" s="293">
        <v>105358993</v>
      </c>
      <c r="G1898" s="293">
        <v>21413058</v>
      </c>
      <c r="H1898" s="292">
        <v>1846</v>
      </c>
      <c r="I1898" s="292">
        <v>54</v>
      </c>
      <c r="J1898" s="291" t="s">
        <v>851</v>
      </c>
      <c r="K1898" s="292">
        <v>132918</v>
      </c>
      <c r="L1898" s="291"/>
    </row>
    <row r="1899" spans="1:12">
      <c r="A1899" s="292">
        <v>132919</v>
      </c>
      <c r="B1899" s="296" t="s">
        <v>3923</v>
      </c>
      <c r="C1899" s="291" t="s">
        <v>4295</v>
      </c>
      <c r="D1899" s="292">
        <v>3</v>
      </c>
      <c r="E1899" s="292">
        <v>132919</v>
      </c>
      <c r="F1899" s="293">
        <v>108896735</v>
      </c>
      <c r="G1899" s="293">
        <v>13212264</v>
      </c>
      <c r="H1899" s="292">
        <v>1847</v>
      </c>
      <c r="I1899" s="292">
        <v>55</v>
      </c>
      <c r="J1899" s="291" t="s">
        <v>201</v>
      </c>
      <c r="K1899" s="292">
        <v>132919</v>
      </c>
      <c r="L1899" s="291"/>
    </row>
    <row r="1900" spans="1:12">
      <c r="A1900" s="292">
        <v>132920</v>
      </c>
      <c r="B1900" s="296" t="s">
        <v>3923</v>
      </c>
      <c r="C1900" s="291" t="s">
        <v>4296</v>
      </c>
      <c r="D1900" s="292">
        <v>3</v>
      </c>
      <c r="E1900" s="292">
        <v>132920</v>
      </c>
      <c r="F1900" s="293">
        <v>106291246</v>
      </c>
      <c r="G1900" s="293">
        <v>17789451</v>
      </c>
      <c r="H1900" s="292">
        <v>1848</v>
      </c>
      <c r="I1900" s="292">
        <v>56</v>
      </c>
      <c r="J1900" s="291" t="s">
        <v>3757</v>
      </c>
      <c r="K1900" s="292">
        <v>132920</v>
      </c>
      <c r="L1900" s="291"/>
    </row>
    <row r="1901" spans="1:12">
      <c r="A1901" s="292">
        <v>132921</v>
      </c>
      <c r="B1901" s="296" t="s">
        <v>3923</v>
      </c>
      <c r="C1901" s="291" t="s">
        <v>1028</v>
      </c>
      <c r="D1901" s="292">
        <v>3</v>
      </c>
      <c r="E1901" s="292">
        <v>132921</v>
      </c>
      <c r="F1901" s="293">
        <v>108112261</v>
      </c>
      <c r="G1901" s="293">
        <v>15855477</v>
      </c>
      <c r="H1901" s="292">
        <v>1849</v>
      </c>
      <c r="I1901" s="292">
        <v>57</v>
      </c>
      <c r="J1901" s="291" t="s">
        <v>1024</v>
      </c>
      <c r="K1901" s="292">
        <v>132921</v>
      </c>
      <c r="L1901" s="291"/>
    </row>
    <row r="1902" spans="1:12">
      <c r="A1902" s="292">
        <v>132922</v>
      </c>
      <c r="B1902" s="296" t="s">
        <v>3923</v>
      </c>
      <c r="C1902" s="291" t="s">
        <v>4297</v>
      </c>
      <c r="D1902" s="292">
        <v>3</v>
      </c>
      <c r="E1902" s="292">
        <v>132922</v>
      </c>
      <c r="F1902" s="293">
        <v>108795801</v>
      </c>
      <c r="G1902" s="293">
        <v>15041622</v>
      </c>
      <c r="H1902" s="292">
        <v>1850</v>
      </c>
      <c r="I1902" s="292">
        <v>58</v>
      </c>
      <c r="J1902" s="291" t="s">
        <v>1227</v>
      </c>
      <c r="K1902" s="292">
        <v>132922</v>
      </c>
      <c r="L1902" s="291"/>
    </row>
    <row r="1903" spans="1:12">
      <c r="A1903" s="292">
        <v>132923</v>
      </c>
      <c r="B1903" s="296" t="s">
        <v>3923</v>
      </c>
      <c r="C1903" s="291" t="s">
        <v>4298</v>
      </c>
      <c r="D1903" s="292">
        <v>3</v>
      </c>
      <c r="E1903" s="292">
        <v>132923</v>
      </c>
      <c r="F1903" s="293">
        <v>107109026</v>
      </c>
      <c r="G1903" s="293">
        <v>2128434</v>
      </c>
      <c r="H1903" s="292">
        <v>1851</v>
      </c>
      <c r="I1903" s="292">
        <v>59</v>
      </c>
      <c r="J1903" s="291" t="s">
        <v>2107</v>
      </c>
      <c r="K1903" s="292">
        <v>132923</v>
      </c>
      <c r="L1903" s="291"/>
    </row>
    <row r="1904" spans="1:12">
      <c r="A1904" s="292">
        <v>132924</v>
      </c>
      <c r="B1904" s="296" t="s">
        <v>3923</v>
      </c>
      <c r="C1904" s="291" t="s">
        <v>4299</v>
      </c>
      <c r="D1904" s="292">
        <v>3</v>
      </c>
      <c r="E1904" s="292">
        <v>132924</v>
      </c>
      <c r="F1904" s="293">
        <v>107042769</v>
      </c>
      <c r="G1904" s="293">
        <v>16377729</v>
      </c>
      <c r="H1904" s="292">
        <v>1852</v>
      </c>
      <c r="I1904" s="292">
        <v>60</v>
      </c>
      <c r="J1904" s="291" t="s">
        <v>3758</v>
      </c>
      <c r="K1904" s="292">
        <v>132924</v>
      </c>
      <c r="L1904" s="291"/>
    </row>
    <row r="1905" spans="1:12">
      <c r="A1905" s="292">
        <v>132925</v>
      </c>
      <c r="B1905" s="296" t="s">
        <v>3923</v>
      </c>
      <c r="C1905" s="291" t="s">
        <v>716</v>
      </c>
      <c r="D1905" s="292">
        <v>3</v>
      </c>
      <c r="E1905" s="292">
        <v>132925</v>
      </c>
      <c r="F1905" s="293">
        <v>105697881</v>
      </c>
      <c r="G1905" s="293">
        <v>9658085</v>
      </c>
      <c r="H1905" s="292">
        <v>1853</v>
      </c>
      <c r="I1905" s="292">
        <v>61</v>
      </c>
      <c r="J1905" s="291" t="s">
        <v>1872</v>
      </c>
      <c r="K1905" s="292">
        <v>132925</v>
      </c>
      <c r="L1905" s="291"/>
    </row>
    <row r="1906" spans="1:12">
      <c r="A1906" s="292">
        <v>132926</v>
      </c>
      <c r="B1906" s="296" t="s">
        <v>3923</v>
      </c>
      <c r="C1906" s="291" t="s">
        <v>4300</v>
      </c>
      <c r="D1906" s="292">
        <v>3</v>
      </c>
      <c r="E1906" s="292">
        <v>132926</v>
      </c>
      <c r="F1906" s="293">
        <v>103686647</v>
      </c>
      <c r="G1906" s="293">
        <v>21643303</v>
      </c>
      <c r="H1906" s="292">
        <v>1854</v>
      </c>
      <c r="I1906" s="292">
        <v>62</v>
      </c>
      <c r="J1906" s="291" t="s">
        <v>3759</v>
      </c>
      <c r="K1906" s="292">
        <v>132926</v>
      </c>
      <c r="L1906" s="291"/>
    </row>
    <row r="1907" spans="1:12">
      <c r="A1907" s="292">
        <v>132927</v>
      </c>
      <c r="B1907" s="296" t="s">
        <v>3923</v>
      </c>
      <c r="C1907" s="291" t="s">
        <v>2572</v>
      </c>
      <c r="D1907" s="292">
        <v>3</v>
      </c>
      <c r="E1907" s="292">
        <v>132927</v>
      </c>
      <c r="F1907" s="293">
        <v>105902967</v>
      </c>
      <c r="G1907" s="293">
        <v>11489377</v>
      </c>
      <c r="H1907" s="292">
        <v>1855</v>
      </c>
      <c r="I1907" s="292">
        <v>63</v>
      </c>
      <c r="J1907" s="291" t="s">
        <v>1910</v>
      </c>
      <c r="K1907" s="292">
        <v>132927</v>
      </c>
      <c r="L1907" s="291"/>
    </row>
    <row r="1908" spans="1:12">
      <c r="A1908" s="292">
        <v>132928</v>
      </c>
      <c r="B1908" s="296" t="s">
        <v>3923</v>
      </c>
      <c r="C1908" s="291" t="s">
        <v>1946</v>
      </c>
      <c r="D1908" s="292">
        <v>3</v>
      </c>
      <c r="E1908" s="292">
        <v>132928</v>
      </c>
      <c r="F1908" s="293">
        <v>106487351</v>
      </c>
      <c r="G1908" s="293">
        <v>20400529</v>
      </c>
      <c r="H1908" s="292">
        <v>1856</v>
      </c>
      <c r="I1908" s="292">
        <v>64</v>
      </c>
      <c r="J1908" s="291" t="s">
        <v>1923</v>
      </c>
      <c r="K1908" s="292">
        <v>132928</v>
      </c>
      <c r="L1908" s="291"/>
    </row>
    <row r="1909" spans="1:12">
      <c r="A1909" s="292">
        <v>132929</v>
      </c>
      <c r="B1909" s="296" t="s">
        <v>3923</v>
      </c>
      <c r="C1909" s="291" t="s">
        <v>4301</v>
      </c>
      <c r="D1909" s="292">
        <v>3</v>
      </c>
      <c r="E1909" s="292">
        <v>132929</v>
      </c>
      <c r="F1909" s="293">
        <v>105938967</v>
      </c>
      <c r="G1909" s="293">
        <v>2156143</v>
      </c>
      <c r="H1909" s="292">
        <v>1857</v>
      </c>
      <c r="I1909" s="292">
        <v>65</v>
      </c>
      <c r="J1909" s="291" t="s">
        <v>101</v>
      </c>
      <c r="K1909" s="292">
        <v>132929</v>
      </c>
      <c r="L1909" s="291"/>
    </row>
    <row r="1910" spans="1:12">
      <c r="A1910" s="292">
        <v>132930</v>
      </c>
      <c r="B1910" s="296" t="s">
        <v>3923</v>
      </c>
      <c r="C1910" s="291" t="s">
        <v>4302</v>
      </c>
      <c r="D1910" s="292">
        <v>3</v>
      </c>
      <c r="E1910" s="292">
        <v>132930</v>
      </c>
      <c r="F1910" s="293">
        <v>105826339</v>
      </c>
      <c r="G1910" s="293">
        <v>20077028</v>
      </c>
      <c r="H1910" s="292">
        <v>1858</v>
      </c>
      <c r="I1910" s="292">
        <v>66</v>
      </c>
      <c r="J1910" s="291" t="s">
        <v>3760</v>
      </c>
      <c r="K1910" s="292">
        <v>132930</v>
      </c>
      <c r="L1910" s="291"/>
    </row>
    <row r="1911" spans="1:12">
      <c r="A1911" s="292">
        <v>132931</v>
      </c>
      <c r="B1911" s="291" t="s">
        <v>3918</v>
      </c>
      <c r="C1911" s="291" t="s">
        <v>742</v>
      </c>
      <c r="D1911" s="292">
        <v>3</v>
      </c>
      <c r="E1911" s="292">
        <v>132931</v>
      </c>
      <c r="F1911" s="293">
        <v>107880392</v>
      </c>
      <c r="G1911" s="293">
        <v>16270919</v>
      </c>
      <c r="H1911" s="292">
        <v>1859</v>
      </c>
      <c r="I1911" s="292">
        <v>67</v>
      </c>
      <c r="J1911" s="291" t="s">
        <v>742</v>
      </c>
      <c r="K1911" s="292">
        <v>132931</v>
      </c>
      <c r="L1911" s="291"/>
    </row>
    <row r="1912" spans="1:12">
      <c r="A1912" s="292">
        <v>132932</v>
      </c>
      <c r="B1912" s="291" t="s">
        <v>3918</v>
      </c>
      <c r="C1912" s="291" t="s">
        <v>4303</v>
      </c>
      <c r="D1912" s="292">
        <v>3</v>
      </c>
      <c r="E1912" s="292">
        <v>132932</v>
      </c>
      <c r="F1912" s="293">
        <v>106768775</v>
      </c>
      <c r="G1912" s="293">
        <v>10411723</v>
      </c>
      <c r="H1912" s="292">
        <v>1860</v>
      </c>
      <c r="I1912" s="292">
        <v>68</v>
      </c>
      <c r="J1912" s="291" t="s">
        <v>2472</v>
      </c>
      <c r="K1912" s="292">
        <v>132932</v>
      </c>
      <c r="L1912" s="291"/>
    </row>
    <row r="1913" spans="1:12">
      <c r="A1913" s="292">
        <v>132933</v>
      </c>
      <c r="B1913" s="291" t="s">
        <v>3918</v>
      </c>
      <c r="C1913" s="291" t="s">
        <v>3761</v>
      </c>
      <c r="D1913" s="292">
        <v>3</v>
      </c>
      <c r="E1913" s="292">
        <v>132933</v>
      </c>
      <c r="F1913" s="293">
        <v>106189318</v>
      </c>
      <c r="G1913" s="293">
        <v>981213</v>
      </c>
      <c r="H1913" s="292">
        <v>1861</v>
      </c>
      <c r="I1913" s="292">
        <v>69</v>
      </c>
      <c r="J1913" s="291" t="s">
        <v>3761</v>
      </c>
      <c r="K1913" s="292">
        <v>132933</v>
      </c>
      <c r="L1913" s="291"/>
    </row>
    <row r="1914" spans="1:12">
      <c r="A1914" s="292">
        <v>132934</v>
      </c>
      <c r="B1914" s="296" t="s">
        <v>3923</v>
      </c>
      <c r="C1914" s="291" t="s">
        <v>2183</v>
      </c>
      <c r="D1914" s="292">
        <v>3</v>
      </c>
      <c r="E1914" s="292">
        <v>132934</v>
      </c>
      <c r="F1914" s="293">
        <v>105100684</v>
      </c>
      <c r="G1914" s="293">
        <v>2235958</v>
      </c>
      <c r="H1914" s="292">
        <v>1862</v>
      </c>
      <c r="I1914" s="292">
        <v>70</v>
      </c>
      <c r="J1914" s="291" t="s">
        <v>2494</v>
      </c>
      <c r="K1914" s="292">
        <v>132934</v>
      </c>
      <c r="L1914" s="291"/>
    </row>
    <row r="1915" spans="1:12">
      <c r="A1915" s="292">
        <v>132935</v>
      </c>
      <c r="B1915" s="296" t="s">
        <v>3923</v>
      </c>
      <c r="C1915" s="291" t="s">
        <v>92</v>
      </c>
      <c r="D1915" s="292">
        <v>3</v>
      </c>
      <c r="E1915" s="292">
        <v>132935</v>
      </c>
      <c r="F1915" s="293">
        <v>106048107</v>
      </c>
      <c r="G1915" s="293">
        <v>10039151</v>
      </c>
      <c r="H1915" s="292">
        <v>1863</v>
      </c>
      <c r="I1915" s="292">
        <v>71</v>
      </c>
      <c r="J1915" s="291" t="s">
        <v>2559</v>
      </c>
      <c r="K1915" s="292">
        <v>132935</v>
      </c>
      <c r="L1915" s="291"/>
    </row>
    <row r="1916" spans="1:12">
      <c r="A1916" s="292">
        <v>132936</v>
      </c>
      <c r="B1916" s="291" t="s">
        <v>3918</v>
      </c>
      <c r="C1916" s="291" t="s">
        <v>2517</v>
      </c>
      <c r="D1916" s="292">
        <v>3</v>
      </c>
      <c r="E1916" s="292">
        <v>132936</v>
      </c>
      <c r="F1916" s="293">
        <v>105526765</v>
      </c>
      <c r="G1916" s="293">
        <v>21203125</v>
      </c>
      <c r="H1916" s="292">
        <v>1864</v>
      </c>
      <c r="I1916" s="292">
        <v>72</v>
      </c>
      <c r="J1916" s="291" t="s">
        <v>2511</v>
      </c>
      <c r="K1916" s="292">
        <v>132936</v>
      </c>
      <c r="L1916" s="291"/>
    </row>
    <row r="1917" spans="1:12" ht="31.5">
      <c r="A1917" s="292">
        <v>132937</v>
      </c>
      <c r="B1917" s="291" t="s">
        <v>3918</v>
      </c>
      <c r="C1917" s="291" t="s">
        <v>4304</v>
      </c>
      <c r="D1917" s="292">
        <v>3</v>
      </c>
      <c r="E1917" s="292">
        <v>132937</v>
      </c>
      <c r="F1917" s="293">
        <v>10453245</v>
      </c>
      <c r="G1917" s="293">
        <v>21566294</v>
      </c>
      <c r="H1917" s="292">
        <v>1865</v>
      </c>
      <c r="I1917" s="292">
        <v>73</v>
      </c>
      <c r="J1917" s="291" t="s">
        <v>502</v>
      </c>
      <c r="K1917" s="292">
        <v>132937</v>
      </c>
      <c r="L1917" s="291"/>
    </row>
    <row r="1918" spans="1:12">
      <c r="A1918" s="292">
        <v>133131</v>
      </c>
      <c r="B1918" s="296"/>
      <c r="C1918" s="291" t="s">
        <v>1471</v>
      </c>
      <c r="D1918" s="292">
        <v>3</v>
      </c>
      <c r="E1918" s="292">
        <v>133131</v>
      </c>
      <c r="F1918" s="293">
        <v>105831318</v>
      </c>
      <c r="G1918" s="293">
        <v>210217</v>
      </c>
      <c r="H1918" s="292">
        <v>2059</v>
      </c>
      <c r="I1918" s="292">
        <v>11</v>
      </c>
      <c r="J1918" s="291" t="s">
        <v>1121</v>
      </c>
      <c r="K1918" s="292">
        <v>133131</v>
      </c>
      <c r="L1918" s="291"/>
    </row>
    <row r="1919" spans="1:12">
      <c r="A1919" s="292">
        <v>133132</v>
      </c>
      <c r="B1919" s="296"/>
      <c r="C1919" s="292">
        <v>10</v>
      </c>
      <c r="D1919" s="292">
        <v>3</v>
      </c>
      <c r="E1919" s="292">
        <v>133132</v>
      </c>
      <c r="F1919" s="293">
        <v>106664733</v>
      </c>
      <c r="G1919" s="293">
        <v>10746765</v>
      </c>
      <c r="H1919" s="292">
        <v>2060</v>
      </c>
      <c r="I1919" s="292">
        <v>12</v>
      </c>
      <c r="J1919" s="292">
        <v>8</v>
      </c>
      <c r="K1919" s="292">
        <v>133132</v>
      </c>
      <c r="L1919" s="291"/>
    </row>
    <row r="1920" spans="1:12">
      <c r="A1920" s="292">
        <v>133133</v>
      </c>
      <c r="B1920" s="296" t="s">
        <v>3923</v>
      </c>
      <c r="C1920" s="291" t="s">
        <v>2053</v>
      </c>
      <c r="D1920" s="292">
        <v>3</v>
      </c>
      <c r="E1920" s="292">
        <v>133133</v>
      </c>
      <c r="F1920" s="293">
        <v>106647253</v>
      </c>
      <c r="G1920" s="293">
        <v>20854822</v>
      </c>
      <c r="H1920" s="292">
        <v>2061</v>
      </c>
      <c r="I1920" s="292">
        <v>13</v>
      </c>
      <c r="J1920" s="291" t="s">
        <v>3763</v>
      </c>
      <c r="K1920" s="292">
        <v>133133</v>
      </c>
      <c r="L1920" s="291"/>
    </row>
    <row r="1921" spans="1:12">
      <c r="A1921" s="292">
        <v>133135</v>
      </c>
      <c r="B1921" s="291" t="s">
        <v>3918</v>
      </c>
      <c r="C1921" s="291" t="s">
        <v>1824</v>
      </c>
      <c r="D1921" s="292">
        <v>3</v>
      </c>
      <c r="E1921" s="292">
        <v>133135</v>
      </c>
      <c r="F1921" s="293">
        <v>105396177</v>
      </c>
      <c r="G1921" s="293">
        <v>10230882</v>
      </c>
      <c r="H1921" s="292">
        <v>2063</v>
      </c>
      <c r="I1921" s="292">
        <v>15</v>
      </c>
      <c r="J1921" s="291" t="s">
        <v>1824</v>
      </c>
      <c r="K1921" s="292">
        <v>133135</v>
      </c>
      <c r="L1921" s="291"/>
    </row>
    <row r="1922" spans="1:12">
      <c r="A1922" s="292">
        <v>133136</v>
      </c>
      <c r="B1922" s="291" t="s">
        <v>3918</v>
      </c>
      <c r="C1922" s="291" t="s">
        <v>98</v>
      </c>
      <c r="D1922" s="292">
        <v>3</v>
      </c>
      <c r="E1922" s="292">
        <v>133136</v>
      </c>
      <c r="F1922" s="293">
        <v>10535287</v>
      </c>
      <c r="G1922" s="293">
        <v>10597878</v>
      </c>
      <c r="H1922" s="292">
        <v>2064</v>
      </c>
      <c r="I1922" s="292">
        <v>16</v>
      </c>
      <c r="J1922" s="291" t="s">
        <v>97</v>
      </c>
      <c r="K1922" s="292">
        <v>133136</v>
      </c>
      <c r="L1922" s="291"/>
    </row>
    <row r="1923" spans="1:12">
      <c r="A1923" s="292">
        <v>133137</v>
      </c>
      <c r="B1923" s="296" t="s">
        <v>3923</v>
      </c>
      <c r="C1923" s="291" t="s">
        <v>180</v>
      </c>
      <c r="D1923" s="292">
        <v>3</v>
      </c>
      <c r="E1923" s="292">
        <v>133137</v>
      </c>
      <c r="F1923" s="293">
        <v>107388843</v>
      </c>
      <c r="G1923" s="293">
        <v>1068633</v>
      </c>
      <c r="H1923" s="292">
        <v>2065</v>
      </c>
      <c r="I1923" s="292">
        <v>17</v>
      </c>
      <c r="J1923" s="291" t="s">
        <v>177</v>
      </c>
      <c r="K1923" s="292">
        <v>133137</v>
      </c>
      <c r="L1923" s="291"/>
    </row>
    <row r="1924" spans="1:12">
      <c r="A1924" s="292">
        <v>133139</v>
      </c>
      <c r="B1924" s="291" t="s">
        <v>3918</v>
      </c>
      <c r="C1924" s="291" t="s">
        <v>425</v>
      </c>
      <c r="D1924" s="292">
        <v>3</v>
      </c>
      <c r="E1924" s="292">
        <v>133139</v>
      </c>
      <c r="F1924" s="293">
        <v>106100066</v>
      </c>
      <c r="G1924" s="293">
        <v>21239773</v>
      </c>
      <c r="H1924" s="292">
        <v>2067</v>
      </c>
      <c r="I1924" s="292">
        <v>19</v>
      </c>
      <c r="J1924" s="291" t="s">
        <v>426</v>
      </c>
      <c r="K1924" s="292">
        <v>133139</v>
      </c>
      <c r="L1924" s="291"/>
    </row>
    <row r="1925" spans="1:12">
      <c r="A1925" s="292">
        <v>133140</v>
      </c>
      <c r="B1925" s="296" t="s">
        <v>3923</v>
      </c>
      <c r="C1925" s="291" t="s">
        <v>4305</v>
      </c>
      <c r="D1925" s="292">
        <v>3</v>
      </c>
      <c r="E1925" s="292">
        <v>133140</v>
      </c>
      <c r="F1925" s="293">
        <v>105726259</v>
      </c>
      <c r="G1925" s="293">
        <v>2263842</v>
      </c>
      <c r="H1925" s="292">
        <v>2068</v>
      </c>
      <c r="I1925" s="292">
        <v>20</v>
      </c>
      <c r="J1925" s="291" t="s">
        <v>498</v>
      </c>
      <c r="K1925" s="292">
        <v>133140</v>
      </c>
      <c r="L1925" s="291"/>
    </row>
    <row r="1926" spans="1:12">
      <c r="A1926" s="292">
        <v>133141</v>
      </c>
      <c r="B1926" s="296" t="s">
        <v>3923</v>
      </c>
      <c r="C1926" s="291" t="s">
        <v>1721</v>
      </c>
      <c r="D1926" s="292">
        <v>3</v>
      </c>
      <c r="E1926" s="292">
        <v>133141</v>
      </c>
      <c r="F1926" s="293">
        <v>106019028</v>
      </c>
      <c r="G1926" s="293">
        <v>21195949</v>
      </c>
      <c r="H1926" s="292">
        <v>2069</v>
      </c>
      <c r="I1926" s="292">
        <v>21</v>
      </c>
      <c r="J1926" s="291" t="s">
        <v>758</v>
      </c>
      <c r="K1926" s="292">
        <v>133141</v>
      </c>
      <c r="L1926" s="291"/>
    </row>
    <row r="1927" spans="1:12">
      <c r="A1927" s="292">
        <v>133142</v>
      </c>
      <c r="B1927" s="296" t="s">
        <v>3923</v>
      </c>
      <c r="C1927" s="291" t="s">
        <v>412</v>
      </c>
      <c r="D1927" s="292">
        <v>3</v>
      </c>
      <c r="E1927" s="292">
        <v>133142</v>
      </c>
      <c r="F1927" s="293">
        <v>106602974</v>
      </c>
      <c r="G1927" s="293">
        <v>9933703</v>
      </c>
      <c r="H1927" s="292">
        <v>2070</v>
      </c>
      <c r="I1927" s="292">
        <v>22</v>
      </c>
      <c r="J1927" s="291" t="s">
        <v>278</v>
      </c>
      <c r="K1927" s="292">
        <v>133142</v>
      </c>
      <c r="L1927" s="291"/>
    </row>
    <row r="1928" spans="1:12">
      <c r="A1928" s="292">
        <v>133143</v>
      </c>
      <c r="B1928" s="296" t="s">
        <v>3923</v>
      </c>
      <c r="C1928" s="291" t="s">
        <v>4306</v>
      </c>
      <c r="D1928" s="292">
        <v>3</v>
      </c>
      <c r="E1928" s="292">
        <v>133143</v>
      </c>
      <c r="F1928" s="293">
        <v>106698446</v>
      </c>
      <c r="G1928" s="293">
        <v>11221693</v>
      </c>
      <c r="H1928" s="292">
        <v>2071</v>
      </c>
      <c r="I1928" s="292">
        <v>23</v>
      </c>
      <c r="J1928" s="291" t="s">
        <v>3765</v>
      </c>
      <c r="K1928" s="292">
        <v>133143</v>
      </c>
      <c r="L1928" s="291"/>
    </row>
    <row r="1929" spans="1:12">
      <c r="A1929" s="292">
        <v>133144</v>
      </c>
      <c r="B1929" s="296" t="s">
        <v>3923</v>
      </c>
      <c r="C1929" s="291" t="s">
        <v>82</v>
      </c>
      <c r="D1929" s="292">
        <v>3</v>
      </c>
      <c r="E1929" s="292">
        <v>133144</v>
      </c>
      <c r="F1929" s="293">
        <v>108958882</v>
      </c>
      <c r="G1929" s="293">
        <v>1393198</v>
      </c>
      <c r="H1929" s="292">
        <v>2072</v>
      </c>
      <c r="I1929" s="292">
        <v>24</v>
      </c>
      <c r="J1929" s="291" t="s">
        <v>1129</v>
      </c>
      <c r="K1929" s="292">
        <v>133144</v>
      </c>
      <c r="L1929" s="291"/>
    </row>
    <row r="1930" spans="1:12">
      <c r="A1930" s="292">
        <v>133145</v>
      </c>
      <c r="B1930" s="296" t="s">
        <v>3923</v>
      </c>
      <c r="C1930" s="291" t="s">
        <v>536</v>
      </c>
      <c r="D1930" s="292">
        <v>3</v>
      </c>
      <c r="E1930" s="292">
        <v>133145</v>
      </c>
      <c r="F1930" s="293">
        <v>106987229</v>
      </c>
      <c r="G1930" s="293">
        <v>1159886</v>
      </c>
      <c r="H1930" s="292">
        <v>2073</v>
      </c>
      <c r="I1930" s="292">
        <v>25</v>
      </c>
      <c r="J1930" s="291" t="s">
        <v>2034</v>
      </c>
      <c r="K1930" s="292">
        <v>133145</v>
      </c>
      <c r="L1930" s="291"/>
    </row>
    <row r="1931" spans="1:12">
      <c r="A1931" s="292">
        <v>133146</v>
      </c>
      <c r="B1931" s="291" t="s">
        <v>3918</v>
      </c>
      <c r="C1931" s="291" t="s">
        <v>4307</v>
      </c>
      <c r="D1931" s="292">
        <v>3</v>
      </c>
      <c r="E1931" s="292">
        <v>133146</v>
      </c>
      <c r="F1931" s="293">
        <v>107570479</v>
      </c>
      <c r="G1931" s="293">
        <v>11188429</v>
      </c>
      <c r="H1931" s="292">
        <v>2074</v>
      </c>
      <c r="I1931" s="292">
        <v>26</v>
      </c>
      <c r="J1931" s="291" t="s">
        <v>3767</v>
      </c>
      <c r="K1931" s="292">
        <v>133146</v>
      </c>
      <c r="L1931" s="291"/>
    </row>
    <row r="1932" spans="1:12">
      <c r="A1932" s="292">
        <v>133147</v>
      </c>
      <c r="B1932" s="291" t="s">
        <v>3918</v>
      </c>
      <c r="C1932" s="291" t="s">
        <v>3769</v>
      </c>
      <c r="D1932" s="292">
        <v>3</v>
      </c>
      <c r="E1932" s="292">
        <v>133147</v>
      </c>
      <c r="F1932" s="293">
        <v>104967026</v>
      </c>
      <c r="G1932" s="293">
        <v>9075392</v>
      </c>
      <c r="H1932" s="292">
        <v>2075</v>
      </c>
      <c r="I1932" s="292">
        <v>27</v>
      </c>
      <c r="J1932" s="291" t="s">
        <v>3769</v>
      </c>
      <c r="K1932" s="292">
        <v>133147</v>
      </c>
      <c r="L1932" s="291"/>
    </row>
    <row r="1933" spans="1:12">
      <c r="A1933" s="292">
        <v>133148</v>
      </c>
      <c r="B1933" s="291" t="s">
        <v>3918</v>
      </c>
      <c r="C1933" s="291" t="s">
        <v>4308</v>
      </c>
      <c r="D1933" s="292">
        <v>3</v>
      </c>
      <c r="E1933" s="292">
        <v>133148</v>
      </c>
      <c r="F1933" s="293">
        <v>106577914</v>
      </c>
      <c r="G1933" s="293">
        <v>22477518</v>
      </c>
      <c r="H1933" s="292">
        <v>2076</v>
      </c>
      <c r="I1933" s="292">
        <v>28</v>
      </c>
      <c r="J1933" s="291" t="s">
        <v>3770</v>
      </c>
      <c r="K1933" s="292">
        <v>133148</v>
      </c>
      <c r="L1933" s="291"/>
    </row>
    <row r="1934" spans="1:12">
      <c r="A1934" s="292">
        <v>133149</v>
      </c>
      <c r="B1934" s="296" t="s">
        <v>3923</v>
      </c>
      <c r="C1934" s="291" t="s">
        <v>4309</v>
      </c>
      <c r="D1934" s="292">
        <v>3</v>
      </c>
      <c r="E1934" s="292">
        <v>133149</v>
      </c>
      <c r="F1934" s="293">
        <v>107893669</v>
      </c>
      <c r="G1934" s="293">
        <v>13200978</v>
      </c>
      <c r="H1934" s="292">
        <v>2077</v>
      </c>
      <c r="I1934" s="292">
        <v>29</v>
      </c>
      <c r="J1934" s="291" t="s">
        <v>3771</v>
      </c>
      <c r="K1934" s="292">
        <v>133149</v>
      </c>
      <c r="L1934" s="291"/>
    </row>
    <row r="1935" spans="1:12">
      <c r="A1935" s="292">
        <v>133150</v>
      </c>
      <c r="B1935" s="296" t="s">
        <v>3923</v>
      </c>
      <c r="C1935" s="291" t="s">
        <v>4310</v>
      </c>
      <c r="D1935" s="292">
        <v>3</v>
      </c>
      <c r="E1935" s="292">
        <v>133150</v>
      </c>
      <c r="F1935" s="293">
        <v>107407401</v>
      </c>
      <c r="G1935" s="293">
        <v>11979142</v>
      </c>
      <c r="H1935" s="292">
        <v>2078</v>
      </c>
      <c r="I1935" s="292">
        <v>30</v>
      </c>
      <c r="J1935" s="291" t="s">
        <v>214</v>
      </c>
      <c r="K1935" s="292">
        <v>133150</v>
      </c>
      <c r="L1935" s="291"/>
    </row>
    <row r="1936" spans="1:12">
      <c r="A1936" s="292">
        <v>133151</v>
      </c>
      <c r="B1936" s="296" t="s">
        <v>3923</v>
      </c>
      <c r="C1936" s="291" t="s">
        <v>4311</v>
      </c>
      <c r="D1936" s="292">
        <v>3</v>
      </c>
      <c r="E1936" s="292">
        <v>133151</v>
      </c>
      <c r="F1936" s="293">
        <v>103386596</v>
      </c>
      <c r="G1936" s="293">
        <v>21574131</v>
      </c>
      <c r="H1936" s="292">
        <v>2079</v>
      </c>
      <c r="I1936" s="292">
        <v>31</v>
      </c>
      <c r="J1936" s="291" t="s">
        <v>56</v>
      </c>
      <c r="K1936" s="292">
        <v>133151</v>
      </c>
      <c r="L1936" s="291"/>
    </row>
    <row r="1937" spans="1:12">
      <c r="A1937" s="292">
        <v>133152</v>
      </c>
      <c r="B1937" s="296" t="s">
        <v>3923</v>
      </c>
      <c r="C1937" s="291" t="s">
        <v>4312</v>
      </c>
      <c r="D1937" s="292">
        <v>3</v>
      </c>
      <c r="E1937" s="292">
        <v>133152</v>
      </c>
      <c r="F1937" s="293">
        <v>107174287</v>
      </c>
      <c r="G1937" s="293">
        <v>1103217</v>
      </c>
      <c r="H1937" s="292">
        <v>2080</v>
      </c>
      <c r="I1937" s="292">
        <v>32</v>
      </c>
      <c r="J1937" s="291" t="s">
        <v>272</v>
      </c>
      <c r="K1937" s="292">
        <v>133152</v>
      </c>
      <c r="L1937" s="291"/>
    </row>
    <row r="1938" spans="1:12">
      <c r="A1938" s="292">
        <v>133153</v>
      </c>
      <c r="B1938" s="296" t="s">
        <v>3923</v>
      </c>
      <c r="C1938" s="291" t="s">
        <v>4313</v>
      </c>
      <c r="D1938" s="292">
        <v>3</v>
      </c>
      <c r="E1938" s="292">
        <v>133153</v>
      </c>
      <c r="F1938" s="293">
        <v>105662889</v>
      </c>
      <c r="G1938" s="293">
        <v>10180555</v>
      </c>
      <c r="H1938" s="292">
        <v>2081</v>
      </c>
      <c r="I1938" s="292">
        <v>33</v>
      </c>
      <c r="J1938" s="291" t="s">
        <v>3772</v>
      </c>
      <c r="K1938" s="292">
        <v>133153</v>
      </c>
      <c r="L1938" s="291"/>
    </row>
    <row r="1939" spans="1:12">
      <c r="A1939" s="292">
        <v>133154</v>
      </c>
      <c r="B1939" s="296" t="s">
        <v>3923</v>
      </c>
      <c r="C1939" s="291" t="s">
        <v>4314</v>
      </c>
      <c r="D1939" s="292">
        <v>3</v>
      </c>
      <c r="E1939" s="292">
        <v>133154</v>
      </c>
      <c r="F1939" s="293">
        <v>108425511</v>
      </c>
      <c r="G1939" s="293">
        <v>13592028</v>
      </c>
      <c r="H1939" s="292">
        <v>2082</v>
      </c>
      <c r="I1939" s="292">
        <v>34</v>
      </c>
      <c r="J1939" s="291" t="s">
        <v>1094</v>
      </c>
      <c r="K1939" s="292">
        <v>133154</v>
      </c>
      <c r="L1939" s="291"/>
    </row>
    <row r="1940" spans="1:12">
      <c r="A1940" s="292">
        <v>133155</v>
      </c>
      <c r="B1940" s="296" t="s">
        <v>3923</v>
      </c>
      <c r="C1940" s="291" t="s">
        <v>4315</v>
      </c>
      <c r="D1940" s="292">
        <v>3</v>
      </c>
      <c r="E1940" s="292">
        <v>133155</v>
      </c>
      <c r="F1940" s="293">
        <v>105012546</v>
      </c>
      <c r="G1940" s="293">
        <v>23152908</v>
      </c>
      <c r="H1940" s="292">
        <v>2083</v>
      </c>
      <c r="I1940" s="292">
        <v>35</v>
      </c>
      <c r="J1940" s="291" t="s">
        <v>3774</v>
      </c>
      <c r="K1940" s="292">
        <v>133155</v>
      </c>
      <c r="L1940" s="291"/>
    </row>
    <row r="1941" spans="1:12">
      <c r="A1941" s="292">
        <v>133158</v>
      </c>
      <c r="B1941" s="296" t="s">
        <v>3923</v>
      </c>
      <c r="C1941" s="291" t="s">
        <v>282</v>
      </c>
      <c r="D1941" s="292">
        <v>3</v>
      </c>
      <c r="E1941" s="292">
        <v>133158</v>
      </c>
      <c r="F1941" s="293">
        <v>106362511</v>
      </c>
      <c r="G1941" s="293">
        <v>21028705</v>
      </c>
      <c r="H1941" s="292">
        <v>2086</v>
      </c>
      <c r="I1941" s="292">
        <v>38</v>
      </c>
      <c r="J1941" s="291" t="s">
        <v>3775</v>
      </c>
      <c r="K1941" s="292">
        <v>133158</v>
      </c>
      <c r="L1941" s="291"/>
    </row>
    <row r="1942" spans="1:12">
      <c r="A1942" s="292">
        <v>133159</v>
      </c>
      <c r="B1942" s="296" t="s">
        <v>3923</v>
      </c>
      <c r="C1942" s="291" t="s">
        <v>4316</v>
      </c>
      <c r="D1942" s="292">
        <v>3</v>
      </c>
      <c r="E1942" s="292">
        <v>133159</v>
      </c>
      <c r="F1942" s="293">
        <v>105459317</v>
      </c>
      <c r="G1942" s="293">
        <v>9619963</v>
      </c>
      <c r="H1942" s="292">
        <v>2087</v>
      </c>
      <c r="I1942" s="292">
        <v>39</v>
      </c>
      <c r="J1942" s="291" t="s">
        <v>203</v>
      </c>
      <c r="K1942" s="292">
        <v>133159</v>
      </c>
      <c r="L1942" s="291"/>
    </row>
    <row r="1943" spans="1:12">
      <c r="A1943" s="292">
        <v>133160</v>
      </c>
      <c r="B1943" s="296" t="s">
        <v>3923</v>
      </c>
      <c r="C1943" s="291" t="s">
        <v>4317</v>
      </c>
      <c r="D1943" s="292">
        <v>3</v>
      </c>
      <c r="E1943" s="292">
        <v>133160</v>
      </c>
      <c r="F1943" s="293">
        <v>105115166</v>
      </c>
      <c r="G1943" s="293">
        <v>2071707</v>
      </c>
      <c r="H1943" s="292">
        <v>2088</v>
      </c>
      <c r="I1943" s="292">
        <v>40</v>
      </c>
      <c r="J1943" s="291" t="s">
        <v>1672</v>
      </c>
      <c r="K1943" s="292">
        <v>133160</v>
      </c>
      <c r="L1943" s="291"/>
    </row>
    <row r="1944" spans="1:12">
      <c r="A1944" s="292">
        <v>133161</v>
      </c>
      <c r="B1944" s="296" t="s">
        <v>3923</v>
      </c>
      <c r="C1944" s="291" t="s">
        <v>2213</v>
      </c>
      <c r="D1944" s="292">
        <v>3</v>
      </c>
      <c r="E1944" s="292">
        <v>133161</v>
      </c>
      <c r="F1944" s="293">
        <v>10594925</v>
      </c>
      <c r="G1944" s="293">
        <v>20958676</v>
      </c>
      <c r="H1944" s="292">
        <v>2089</v>
      </c>
      <c r="I1944" s="292">
        <v>41</v>
      </c>
      <c r="J1944" s="291" t="s">
        <v>2212</v>
      </c>
      <c r="K1944" s="292">
        <v>133161</v>
      </c>
      <c r="L1944" s="291"/>
    </row>
    <row r="1945" spans="1:12">
      <c r="A1945" s="292">
        <v>133162</v>
      </c>
      <c r="B1945" s="296" t="s">
        <v>3923</v>
      </c>
      <c r="C1945" s="291" t="s">
        <v>4318</v>
      </c>
      <c r="D1945" s="292">
        <v>3</v>
      </c>
      <c r="E1945" s="292">
        <v>133162</v>
      </c>
      <c r="F1945" s="293">
        <v>114638425</v>
      </c>
      <c r="G1945" s="293">
        <v>11460338</v>
      </c>
      <c r="H1945" s="292">
        <v>2090</v>
      </c>
      <c r="I1945" s="292">
        <v>42</v>
      </c>
      <c r="J1945" s="291" t="s">
        <v>3776</v>
      </c>
      <c r="K1945" s="292">
        <v>133162</v>
      </c>
      <c r="L1945" s="291"/>
    </row>
    <row r="1946" spans="1:12">
      <c r="A1946" s="292">
        <v>133163</v>
      </c>
      <c r="B1946" s="291" t="s">
        <v>3918</v>
      </c>
      <c r="C1946" s="291" t="s">
        <v>1384</v>
      </c>
      <c r="D1946" s="292">
        <v>3</v>
      </c>
      <c r="E1946" s="292">
        <v>133163</v>
      </c>
      <c r="F1946" s="293">
        <v>105015515</v>
      </c>
      <c r="G1946" s="293">
        <v>10123791</v>
      </c>
      <c r="H1946" s="292">
        <v>2091</v>
      </c>
      <c r="I1946" s="292">
        <v>43</v>
      </c>
      <c r="J1946" s="291" t="s">
        <v>3778</v>
      </c>
      <c r="K1946" s="292">
        <v>133163</v>
      </c>
      <c r="L1946" s="291"/>
    </row>
    <row r="1947" spans="1:12">
      <c r="A1947" s="292">
        <v>133164</v>
      </c>
      <c r="B1947" s="296" t="s">
        <v>3923</v>
      </c>
      <c r="C1947" s="291" t="s">
        <v>4319</v>
      </c>
      <c r="D1947" s="292">
        <v>3</v>
      </c>
      <c r="E1947" s="292">
        <v>133164</v>
      </c>
      <c r="F1947" s="293">
        <v>107843412</v>
      </c>
      <c r="G1947" s="293">
        <v>1448844</v>
      </c>
      <c r="H1947" s="292">
        <v>2092</v>
      </c>
      <c r="I1947" s="292">
        <v>44</v>
      </c>
      <c r="J1947" s="291" t="s">
        <v>1686</v>
      </c>
      <c r="K1947" s="292">
        <v>133164</v>
      </c>
      <c r="L1947" s="291"/>
    </row>
    <row r="1948" spans="1:12">
      <c r="A1948" s="292">
        <v>133165</v>
      </c>
      <c r="B1948" s="296" t="s">
        <v>3923</v>
      </c>
      <c r="C1948" s="291" t="s">
        <v>1703</v>
      </c>
      <c r="D1948" s="292">
        <v>3</v>
      </c>
      <c r="E1948" s="292">
        <v>133165</v>
      </c>
      <c r="F1948" s="293">
        <v>103169039</v>
      </c>
      <c r="G1948" s="293">
        <v>22098471</v>
      </c>
      <c r="H1948" s="292">
        <v>2093</v>
      </c>
      <c r="I1948" s="292">
        <v>45</v>
      </c>
      <c r="J1948" s="291" t="s">
        <v>1714</v>
      </c>
      <c r="K1948" s="292">
        <v>133165</v>
      </c>
      <c r="L1948" s="291"/>
    </row>
    <row r="1949" spans="1:12">
      <c r="A1949" s="292">
        <v>133166</v>
      </c>
      <c r="B1949" s="291" t="s">
        <v>3918</v>
      </c>
      <c r="C1949" s="291" t="s">
        <v>633</v>
      </c>
      <c r="D1949" s="292">
        <v>3</v>
      </c>
      <c r="E1949" s="292">
        <v>133166</v>
      </c>
      <c r="F1949" s="293">
        <v>107534674</v>
      </c>
      <c r="G1949" s="293">
        <v>11385075</v>
      </c>
      <c r="H1949" s="292">
        <v>2094</v>
      </c>
      <c r="I1949" s="292">
        <v>46</v>
      </c>
      <c r="J1949" s="291" t="s">
        <v>590</v>
      </c>
      <c r="K1949" s="292">
        <v>133166</v>
      </c>
      <c r="L1949" s="291"/>
    </row>
    <row r="1950" spans="1:12" ht="31.5">
      <c r="A1950" s="292">
        <v>133167</v>
      </c>
      <c r="B1950" s="291" t="s">
        <v>3918</v>
      </c>
      <c r="C1950" s="291" t="s">
        <v>4320</v>
      </c>
      <c r="D1950" s="292">
        <v>3</v>
      </c>
      <c r="E1950" s="292">
        <v>133167</v>
      </c>
      <c r="F1950" s="293">
        <v>107018014</v>
      </c>
      <c r="G1950" s="293">
        <v>21475894</v>
      </c>
      <c r="H1950" s="292">
        <v>2095</v>
      </c>
      <c r="I1950" s="292">
        <v>47</v>
      </c>
      <c r="J1950" s="291" t="s">
        <v>1756</v>
      </c>
      <c r="K1950" s="292">
        <v>133167</v>
      </c>
      <c r="L1950" s="291"/>
    </row>
    <row r="1951" spans="1:12">
      <c r="A1951" s="292">
        <v>133168</v>
      </c>
      <c r="B1951" s="296" t="s">
        <v>3923</v>
      </c>
      <c r="C1951" s="291" t="s">
        <v>4321</v>
      </c>
      <c r="D1951" s="292">
        <v>3</v>
      </c>
      <c r="E1951" s="292">
        <v>133168</v>
      </c>
      <c r="F1951" s="293">
        <v>104314545</v>
      </c>
      <c r="G1951" s="293">
        <v>22646101</v>
      </c>
      <c r="H1951" s="292">
        <v>2096</v>
      </c>
      <c r="I1951" s="292">
        <v>48</v>
      </c>
      <c r="J1951" s="291" t="s">
        <v>3779</v>
      </c>
      <c r="K1951" s="292">
        <v>133168</v>
      </c>
      <c r="L1951" s="291"/>
    </row>
    <row r="1952" spans="1:12">
      <c r="A1952" s="292">
        <v>133169</v>
      </c>
      <c r="B1952" s="291" t="s">
        <v>3918</v>
      </c>
      <c r="C1952" s="291" t="s">
        <v>4322</v>
      </c>
      <c r="D1952" s="292">
        <v>3</v>
      </c>
      <c r="E1952" s="292">
        <v>133169</v>
      </c>
      <c r="F1952" s="293">
        <v>106393082</v>
      </c>
      <c r="G1952" s="293">
        <v>10896496</v>
      </c>
      <c r="H1952" s="292">
        <v>2097</v>
      </c>
      <c r="I1952" s="292">
        <v>49</v>
      </c>
      <c r="J1952" s="291" t="s">
        <v>3780</v>
      </c>
      <c r="K1952" s="292">
        <v>133169</v>
      </c>
      <c r="L1952" s="291"/>
    </row>
    <row r="1953" spans="1:12">
      <c r="A1953" s="292">
        <v>133170</v>
      </c>
      <c r="B1953" s="296" t="s">
        <v>3923</v>
      </c>
      <c r="C1953" s="291" t="s">
        <v>1955</v>
      </c>
      <c r="D1953" s="292">
        <v>3</v>
      </c>
      <c r="E1953" s="292">
        <v>133170</v>
      </c>
      <c r="F1953" s="293">
        <v>106067586</v>
      </c>
      <c r="G1953" s="293">
        <v>20382833</v>
      </c>
      <c r="H1953" s="292">
        <v>2098</v>
      </c>
      <c r="I1953" s="292">
        <v>50</v>
      </c>
      <c r="J1953" s="291" t="s">
        <v>3781</v>
      </c>
      <c r="K1953" s="292">
        <v>133170</v>
      </c>
      <c r="L1953" s="291"/>
    </row>
    <row r="1954" spans="1:12">
      <c r="A1954" s="292">
        <v>133171</v>
      </c>
      <c r="B1954" s="296" t="s">
        <v>3923</v>
      </c>
      <c r="C1954" s="291" t="s">
        <v>4323</v>
      </c>
      <c r="D1954" s="292">
        <v>3</v>
      </c>
      <c r="E1954" s="292">
        <v>133171</v>
      </c>
      <c r="F1954" s="293">
        <v>105664663</v>
      </c>
      <c r="G1954" s="293">
        <v>18603008</v>
      </c>
      <c r="H1954" s="292">
        <v>2099</v>
      </c>
      <c r="I1954" s="292">
        <v>51</v>
      </c>
      <c r="J1954" s="291" t="s">
        <v>3782</v>
      </c>
      <c r="K1954" s="292">
        <v>133171</v>
      </c>
      <c r="L1954" s="291"/>
    </row>
    <row r="1955" spans="1:12">
      <c r="A1955" s="292">
        <v>133172</v>
      </c>
      <c r="B1955" s="296" t="s">
        <v>3923</v>
      </c>
      <c r="C1955" s="291" t="s">
        <v>761</v>
      </c>
      <c r="D1955" s="292">
        <v>3</v>
      </c>
      <c r="E1955" s="292">
        <v>133172</v>
      </c>
      <c r="F1955" s="293">
        <v>106018169</v>
      </c>
      <c r="G1955" s="293">
        <v>20186746</v>
      </c>
      <c r="H1955" s="292">
        <v>2100</v>
      </c>
      <c r="I1955" s="292">
        <v>52</v>
      </c>
      <c r="J1955" s="291" t="s">
        <v>756</v>
      </c>
      <c r="K1955" s="292">
        <v>133172</v>
      </c>
      <c r="L1955" s="291"/>
    </row>
    <row r="1956" spans="1:12">
      <c r="A1956" s="292">
        <v>133174</v>
      </c>
      <c r="B1956" s="296" t="s">
        <v>3923</v>
      </c>
      <c r="C1956" s="291" t="s">
        <v>938</v>
      </c>
      <c r="D1956" s="292">
        <v>3</v>
      </c>
      <c r="E1956" s="292">
        <v>133174</v>
      </c>
      <c r="F1956" s="293">
        <v>10495078</v>
      </c>
      <c r="G1956" s="293">
        <v>2123428</v>
      </c>
      <c r="H1956" s="292">
        <v>2102</v>
      </c>
      <c r="I1956" s="292">
        <v>54</v>
      </c>
      <c r="J1956" s="291" t="s">
        <v>896</v>
      </c>
      <c r="K1956" s="292">
        <v>133174</v>
      </c>
      <c r="L1956" s="291"/>
    </row>
    <row r="1957" spans="1:12">
      <c r="A1957" s="292">
        <v>133175</v>
      </c>
      <c r="B1957" s="296" t="s">
        <v>3923</v>
      </c>
      <c r="C1957" s="291" t="s">
        <v>4324</v>
      </c>
      <c r="D1957" s="292">
        <v>3</v>
      </c>
      <c r="E1957" s="292">
        <v>133175</v>
      </c>
      <c r="F1957" s="293">
        <v>109285925</v>
      </c>
      <c r="G1957" s="293">
        <v>1302543</v>
      </c>
      <c r="H1957" s="292">
        <v>2103</v>
      </c>
      <c r="I1957" s="292">
        <v>55</v>
      </c>
      <c r="J1957" s="291" t="s">
        <v>3783</v>
      </c>
      <c r="K1957" s="292">
        <v>133175</v>
      </c>
      <c r="L1957" s="291"/>
    </row>
    <row r="1958" spans="1:12">
      <c r="A1958" s="292">
        <v>133176</v>
      </c>
      <c r="B1958" s="296" t="s">
        <v>3923</v>
      </c>
      <c r="C1958" s="291" t="s">
        <v>4325</v>
      </c>
      <c r="D1958" s="292">
        <v>3</v>
      </c>
      <c r="E1958" s="292">
        <v>133176</v>
      </c>
      <c r="F1958" s="293">
        <v>106174735</v>
      </c>
      <c r="G1958" s="293">
        <v>1776904</v>
      </c>
      <c r="H1958" s="292">
        <v>2104</v>
      </c>
      <c r="I1958" s="292">
        <v>56</v>
      </c>
      <c r="J1958" s="291" t="s">
        <v>3785</v>
      </c>
      <c r="K1958" s="292">
        <v>133176</v>
      </c>
      <c r="L1958" s="291"/>
    </row>
    <row r="1959" spans="1:12">
      <c r="A1959" s="292">
        <v>133177</v>
      </c>
      <c r="B1959" s="296" t="s">
        <v>3923</v>
      </c>
      <c r="C1959" s="291" t="s">
        <v>4326</v>
      </c>
      <c r="D1959" s="292">
        <v>3</v>
      </c>
      <c r="E1959" s="292">
        <v>133177</v>
      </c>
      <c r="F1959" s="293">
        <v>10776854</v>
      </c>
      <c r="G1959" s="293">
        <v>15691867</v>
      </c>
      <c r="H1959" s="292">
        <v>2105</v>
      </c>
      <c r="I1959" s="292">
        <v>57</v>
      </c>
      <c r="J1959" s="291" t="s">
        <v>3786</v>
      </c>
      <c r="K1959" s="292">
        <v>133177</v>
      </c>
      <c r="L1959" s="291"/>
    </row>
    <row r="1960" spans="1:12">
      <c r="A1960" s="292">
        <v>133178</v>
      </c>
      <c r="B1960" s="296" t="s">
        <v>3923</v>
      </c>
      <c r="C1960" s="291" t="s">
        <v>4327</v>
      </c>
      <c r="D1960" s="292">
        <v>3</v>
      </c>
      <c r="E1960" s="292">
        <v>133178</v>
      </c>
      <c r="F1960" s="293">
        <v>108945763</v>
      </c>
      <c r="G1960" s="293">
        <v>14894787</v>
      </c>
      <c r="H1960" s="292">
        <v>2106</v>
      </c>
      <c r="I1960" s="292">
        <v>58</v>
      </c>
      <c r="J1960" s="291" t="s">
        <v>1221</v>
      </c>
      <c r="K1960" s="292">
        <v>133178</v>
      </c>
      <c r="L1960" s="291"/>
    </row>
    <row r="1961" spans="1:12">
      <c r="A1961" s="292">
        <v>133179</v>
      </c>
      <c r="B1961" s="296" t="s">
        <v>3923</v>
      </c>
      <c r="C1961" s="291" t="s">
        <v>4328</v>
      </c>
      <c r="D1961" s="292">
        <v>3</v>
      </c>
      <c r="E1961" s="292">
        <v>133179</v>
      </c>
      <c r="F1961" s="293">
        <v>107487988</v>
      </c>
      <c r="G1961" s="293">
        <v>21594387</v>
      </c>
      <c r="H1961" s="292">
        <v>2107</v>
      </c>
      <c r="I1961" s="292">
        <v>59</v>
      </c>
      <c r="J1961" s="291" t="s">
        <v>3787</v>
      </c>
      <c r="K1961" s="292">
        <v>133179</v>
      </c>
      <c r="L1961" s="291"/>
    </row>
    <row r="1962" spans="1:12">
      <c r="A1962" s="292">
        <v>133181</v>
      </c>
      <c r="B1962" s="296" t="s">
        <v>3923</v>
      </c>
      <c r="C1962" s="291" t="s">
        <v>1875</v>
      </c>
      <c r="D1962" s="292">
        <v>3</v>
      </c>
      <c r="E1962" s="292">
        <v>133181</v>
      </c>
      <c r="F1962" s="293">
        <v>105932127</v>
      </c>
      <c r="G1962" s="293">
        <v>9546975</v>
      </c>
      <c r="H1962" s="292">
        <v>2109</v>
      </c>
      <c r="I1962" s="292">
        <v>61</v>
      </c>
      <c r="J1962" s="291" t="s">
        <v>132</v>
      </c>
      <c r="K1962" s="292">
        <v>133181</v>
      </c>
      <c r="L1962" s="291"/>
    </row>
    <row r="1963" spans="1:12">
      <c r="A1963" s="292">
        <v>133182</v>
      </c>
      <c r="B1963" s="296" t="s">
        <v>3923</v>
      </c>
      <c r="C1963" s="291" t="s">
        <v>4329</v>
      </c>
      <c r="D1963" s="292">
        <v>3</v>
      </c>
      <c r="E1963" s="292">
        <v>133182</v>
      </c>
      <c r="F1963" s="293">
        <v>103491792</v>
      </c>
      <c r="G1963" s="293">
        <v>21242374</v>
      </c>
      <c r="H1963" s="292">
        <v>2110</v>
      </c>
      <c r="I1963" s="292">
        <v>62</v>
      </c>
      <c r="J1963" s="291" t="s">
        <v>2134</v>
      </c>
      <c r="K1963" s="292">
        <v>133182</v>
      </c>
      <c r="L1963" s="291"/>
    </row>
    <row r="1964" spans="1:12">
      <c r="A1964" s="292">
        <v>133183</v>
      </c>
      <c r="B1964" s="296" t="s">
        <v>3923</v>
      </c>
      <c r="C1964" s="291" t="s">
        <v>4330</v>
      </c>
      <c r="D1964" s="292">
        <v>3</v>
      </c>
      <c r="E1964" s="292">
        <v>133183</v>
      </c>
      <c r="F1964" s="293">
        <v>106251969</v>
      </c>
      <c r="G1964" s="293">
        <v>115532</v>
      </c>
      <c r="H1964" s="292">
        <v>2111</v>
      </c>
      <c r="I1964" s="292">
        <v>63</v>
      </c>
      <c r="J1964" s="291" t="s">
        <v>136</v>
      </c>
      <c r="K1964" s="292">
        <v>133183</v>
      </c>
      <c r="L1964" s="291"/>
    </row>
    <row r="1965" spans="1:12">
      <c r="A1965" s="292">
        <v>133184</v>
      </c>
      <c r="B1965" s="296" t="s">
        <v>3923</v>
      </c>
      <c r="C1965" s="291" t="s">
        <v>2080</v>
      </c>
      <c r="D1965" s="292">
        <v>3</v>
      </c>
      <c r="E1965" s="292">
        <v>133184</v>
      </c>
      <c r="F1965" s="293">
        <v>10622307</v>
      </c>
      <c r="G1965" s="293">
        <v>20425932</v>
      </c>
      <c r="H1965" s="292">
        <v>2112</v>
      </c>
      <c r="I1965" s="292">
        <v>64</v>
      </c>
      <c r="J1965" s="291" t="s">
        <v>1921</v>
      </c>
      <c r="K1965" s="292">
        <v>133184</v>
      </c>
      <c r="L1965" s="291"/>
    </row>
    <row r="1966" spans="1:12">
      <c r="A1966" s="292">
        <v>133185</v>
      </c>
      <c r="B1966" s="291" t="s">
        <v>3918</v>
      </c>
      <c r="C1966" s="291" t="s">
        <v>2425</v>
      </c>
      <c r="D1966" s="292">
        <v>3</v>
      </c>
      <c r="E1966" s="292">
        <v>133185</v>
      </c>
      <c r="F1966" s="293">
        <v>105737206</v>
      </c>
      <c r="G1966" s="293">
        <v>21679406</v>
      </c>
      <c r="H1966" s="292">
        <v>2113</v>
      </c>
      <c r="I1966" s="292">
        <v>65</v>
      </c>
      <c r="J1966" s="291" t="s">
        <v>1501</v>
      </c>
      <c r="K1966" s="292">
        <v>133185</v>
      </c>
      <c r="L1966" s="291"/>
    </row>
    <row r="1967" spans="1:12">
      <c r="A1967" s="292">
        <v>133186</v>
      </c>
      <c r="B1967" s="296" t="s">
        <v>3923</v>
      </c>
      <c r="C1967" s="291" t="s">
        <v>4331</v>
      </c>
      <c r="D1967" s="292">
        <v>3</v>
      </c>
      <c r="E1967" s="292">
        <v>133186</v>
      </c>
      <c r="F1967" s="293">
        <v>105840205</v>
      </c>
      <c r="G1967" s="293">
        <v>19877843</v>
      </c>
      <c r="H1967" s="292">
        <v>2114</v>
      </c>
      <c r="I1967" s="292">
        <v>66</v>
      </c>
      <c r="J1967" s="291" t="s">
        <v>3790</v>
      </c>
      <c r="K1967" s="292">
        <v>133186</v>
      </c>
      <c r="L1967" s="291"/>
    </row>
    <row r="1968" spans="1:12">
      <c r="A1968" s="292">
        <v>133187</v>
      </c>
      <c r="B1968" s="291" t="s">
        <v>3918</v>
      </c>
      <c r="C1968" s="291" t="s">
        <v>224</v>
      </c>
      <c r="D1968" s="292">
        <v>3</v>
      </c>
      <c r="E1968" s="292">
        <v>133187</v>
      </c>
      <c r="F1968" s="293">
        <v>10765098</v>
      </c>
      <c r="G1968" s="293">
        <v>16557117</v>
      </c>
      <c r="H1968" s="292">
        <v>2115</v>
      </c>
      <c r="I1968" s="292">
        <v>67</v>
      </c>
      <c r="J1968" s="291" t="s">
        <v>343</v>
      </c>
      <c r="K1968" s="292">
        <v>133187</v>
      </c>
      <c r="L1968" s="291"/>
    </row>
    <row r="1969" spans="1:12">
      <c r="A1969" s="292">
        <v>133188</v>
      </c>
      <c r="B1969" s="296" t="s">
        <v>3923</v>
      </c>
      <c r="C1969" s="291" t="s">
        <v>4332</v>
      </c>
      <c r="D1969" s="292">
        <v>3</v>
      </c>
      <c r="E1969" s="292">
        <v>133188</v>
      </c>
      <c r="F1969" s="293">
        <v>106580069</v>
      </c>
      <c r="G1969" s="293">
        <v>10357304</v>
      </c>
      <c r="H1969" s="292">
        <v>2116</v>
      </c>
      <c r="I1969" s="292">
        <v>68</v>
      </c>
      <c r="J1969" s="291" t="s">
        <v>3791</v>
      </c>
      <c r="K1969" s="292">
        <v>133188</v>
      </c>
      <c r="L1969" s="291"/>
    </row>
    <row r="1970" spans="1:12">
      <c r="A1970" s="292">
        <v>133189</v>
      </c>
      <c r="B1970" s="291" t="s">
        <v>3918</v>
      </c>
      <c r="C1970" s="291" t="s">
        <v>3793</v>
      </c>
      <c r="D1970" s="292">
        <v>3</v>
      </c>
      <c r="E1970" s="292">
        <v>133189</v>
      </c>
      <c r="F1970" s="293">
        <v>106260176</v>
      </c>
      <c r="G1970" s="293">
        <v>9687967</v>
      </c>
      <c r="H1970" s="292">
        <v>2117</v>
      </c>
      <c r="I1970" s="292">
        <v>69</v>
      </c>
      <c r="J1970" s="291" t="s">
        <v>3793</v>
      </c>
      <c r="K1970" s="292">
        <v>133189</v>
      </c>
      <c r="L1970" s="291"/>
    </row>
    <row r="1971" spans="1:12">
      <c r="A1971" s="292">
        <v>133191</v>
      </c>
      <c r="B1971" s="296" t="s">
        <v>3923</v>
      </c>
      <c r="C1971" s="291" t="s">
        <v>2571</v>
      </c>
      <c r="D1971" s="292">
        <v>3</v>
      </c>
      <c r="E1971" s="292">
        <v>133191</v>
      </c>
      <c r="F1971" s="293">
        <v>106086836</v>
      </c>
      <c r="G1971" s="293">
        <v>9962674</v>
      </c>
      <c r="H1971" s="292">
        <v>2119</v>
      </c>
      <c r="I1971" s="292">
        <v>71</v>
      </c>
      <c r="J1971" s="291" t="s">
        <v>2548</v>
      </c>
      <c r="K1971" s="292">
        <v>133191</v>
      </c>
      <c r="L1971" s="291"/>
    </row>
    <row r="1972" spans="1:12">
      <c r="A1972" s="292">
        <v>133192</v>
      </c>
      <c r="B1972" s="296" t="s">
        <v>3923</v>
      </c>
      <c r="C1972" s="291" t="s">
        <v>1983</v>
      </c>
      <c r="D1972" s="292">
        <v>3</v>
      </c>
      <c r="E1972" s="292">
        <v>133192</v>
      </c>
      <c r="F1972" s="293">
        <v>105584474</v>
      </c>
      <c r="G1972" s="293">
        <v>21258277</v>
      </c>
      <c r="H1972" s="292">
        <v>2120</v>
      </c>
      <c r="I1972" s="292">
        <v>72</v>
      </c>
      <c r="J1972" s="291" t="s">
        <v>2525</v>
      </c>
      <c r="K1972" s="292">
        <v>133192</v>
      </c>
      <c r="L1972" s="291"/>
    </row>
    <row r="1973" spans="1:12">
      <c r="A1973" s="292">
        <v>133193</v>
      </c>
      <c r="B1973" s="296" t="s">
        <v>3923</v>
      </c>
      <c r="C1973" s="291" t="s">
        <v>282</v>
      </c>
      <c r="D1973" s="292">
        <v>3</v>
      </c>
      <c r="E1973" s="292">
        <v>133193</v>
      </c>
      <c r="F1973" s="293">
        <v>104589735</v>
      </c>
      <c r="G1973" s="293">
        <v>21972471</v>
      </c>
      <c r="H1973" s="292">
        <v>2121</v>
      </c>
      <c r="I1973" s="292">
        <v>73</v>
      </c>
      <c r="J1973" s="291" t="s">
        <v>523</v>
      </c>
      <c r="K1973" s="292">
        <v>133193</v>
      </c>
      <c r="L1973" s="291"/>
    </row>
    <row r="1974" spans="1:12">
      <c r="A1974" s="292">
        <v>133387</v>
      </c>
      <c r="B1974" s="296"/>
      <c r="C1974" s="291" t="s">
        <v>1193</v>
      </c>
      <c r="D1974" s="292">
        <v>3</v>
      </c>
      <c r="E1974" s="292">
        <v>133387</v>
      </c>
      <c r="F1974" s="293">
        <v>105821472</v>
      </c>
      <c r="G1974" s="293">
        <v>21076456</v>
      </c>
      <c r="H1974" s="292">
        <v>2315</v>
      </c>
      <c r="I1974" s="292">
        <v>11</v>
      </c>
      <c r="J1974" s="291" t="s">
        <v>1571</v>
      </c>
      <c r="K1974" s="292">
        <v>133387</v>
      </c>
      <c r="L1974" s="291"/>
    </row>
    <row r="1975" spans="1:12">
      <c r="A1975" s="292">
        <v>133388</v>
      </c>
      <c r="B1975" s="296"/>
      <c r="C1975" s="291" t="s">
        <v>280</v>
      </c>
      <c r="D1975" s="292">
        <v>3</v>
      </c>
      <c r="E1975" s="292">
        <v>133388</v>
      </c>
      <c r="F1975" s="293">
        <v>106840729</v>
      </c>
      <c r="G1975" s="293">
        <v>1086731</v>
      </c>
      <c r="H1975" s="292">
        <v>2316</v>
      </c>
      <c r="I1975" s="292">
        <v>12</v>
      </c>
      <c r="J1975" s="292">
        <v>9</v>
      </c>
      <c r="K1975" s="292">
        <v>133388</v>
      </c>
      <c r="L1975" s="291"/>
    </row>
    <row r="1976" spans="1:12">
      <c r="A1976" s="292">
        <v>133389</v>
      </c>
      <c r="B1976" s="291" t="s">
        <v>3918</v>
      </c>
      <c r="C1976" s="291" t="s">
        <v>1600</v>
      </c>
      <c r="D1976" s="292">
        <v>3</v>
      </c>
      <c r="E1976" s="292">
        <v>133389</v>
      </c>
      <c r="F1976" s="293">
        <v>106598095</v>
      </c>
      <c r="G1976" s="293">
        <v>20814433</v>
      </c>
      <c r="H1976" s="292">
        <v>2317</v>
      </c>
      <c r="I1976" s="292">
        <v>13</v>
      </c>
      <c r="J1976" s="291" t="s">
        <v>3635</v>
      </c>
      <c r="K1976" s="292">
        <v>133389</v>
      </c>
      <c r="L1976" s="291"/>
    </row>
    <row r="1977" spans="1:12">
      <c r="A1977" s="292">
        <v>133391</v>
      </c>
      <c r="B1977" s="296" t="s">
        <v>3923</v>
      </c>
      <c r="C1977" s="291" t="s">
        <v>4333</v>
      </c>
      <c r="D1977" s="292">
        <v>3</v>
      </c>
      <c r="E1977" s="292">
        <v>133391</v>
      </c>
      <c r="F1977" s="293">
        <v>105611984</v>
      </c>
      <c r="G1977" s="293">
        <v>10054854</v>
      </c>
      <c r="H1977" s="292">
        <v>2319</v>
      </c>
      <c r="I1977" s="292">
        <v>15</v>
      </c>
      <c r="J1977" s="291" t="s">
        <v>313</v>
      </c>
      <c r="K1977" s="292">
        <v>133391</v>
      </c>
      <c r="L1977" s="291"/>
    </row>
    <row r="1978" spans="1:12">
      <c r="A1978" s="292">
        <v>133392</v>
      </c>
      <c r="B1978" s="291" t="s">
        <v>3918</v>
      </c>
      <c r="C1978" s="291" t="s">
        <v>4334</v>
      </c>
      <c r="D1978" s="292">
        <v>3</v>
      </c>
      <c r="E1978" s="292">
        <v>133392</v>
      </c>
      <c r="F1978" s="293">
        <v>105155332</v>
      </c>
      <c r="G1978" s="293">
        <v>10254834</v>
      </c>
      <c r="H1978" s="292">
        <v>2320</v>
      </c>
      <c r="I1978" s="292">
        <v>16</v>
      </c>
      <c r="J1978" s="291" t="s">
        <v>107</v>
      </c>
      <c r="K1978" s="292">
        <v>133392</v>
      </c>
      <c r="L1978" s="291"/>
    </row>
    <row r="1979" spans="1:12" ht="31.5">
      <c r="A1979" s="292">
        <v>133398</v>
      </c>
      <c r="B1979" s="296" t="s">
        <v>3923</v>
      </c>
      <c r="C1979" s="291" t="s">
        <v>379</v>
      </c>
      <c r="D1979" s="292">
        <v>3</v>
      </c>
      <c r="E1979" s="292">
        <v>133398</v>
      </c>
      <c r="F1979" s="293">
        <v>106261175</v>
      </c>
      <c r="G1979" s="293">
        <v>10174579</v>
      </c>
      <c r="H1979" s="292">
        <v>2326</v>
      </c>
      <c r="I1979" s="292">
        <v>22</v>
      </c>
      <c r="J1979" s="291" t="s">
        <v>351</v>
      </c>
      <c r="K1979" s="292">
        <v>133398</v>
      </c>
      <c r="L1979" s="291"/>
    </row>
    <row r="1980" spans="1:12">
      <c r="A1980" s="292">
        <v>133399</v>
      </c>
      <c r="B1980" s="296" t="s">
        <v>3923</v>
      </c>
      <c r="C1980" s="291" t="s">
        <v>4335</v>
      </c>
      <c r="D1980" s="292">
        <v>3</v>
      </c>
      <c r="E1980" s="292">
        <v>133399</v>
      </c>
      <c r="F1980" s="293">
        <v>10683264</v>
      </c>
      <c r="G1980" s="293">
        <v>1109221</v>
      </c>
      <c r="H1980" s="292">
        <v>2327</v>
      </c>
      <c r="I1980" s="292">
        <v>23</v>
      </c>
      <c r="J1980" s="291" t="s">
        <v>3181</v>
      </c>
      <c r="K1980" s="292">
        <v>133399</v>
      </c>
      <c r="L1980" s="291"/>
    </row>
    <row r="1981" spans="1:12">
      <c r="A1981" s="292">
        <v>133400</v>
      </c>
      <c r="B1981" s="291" t="s">
        <v>3918</v>
      </c>
      <c r="C1981" s="291" t="s">
        <v>3795</v>
      </c>
      <c r="D1981" s="292">
        <v>3</v>
      </c>
      <c r="E1981" s="292">
        <v>133400</v>
      </c>
      <c r="F1981" s="293">
        <v>10916549</v>
      </c>
      <c r="G1981" s="293">
        <v>13827605</v>
      </c>
      <c r="H1981" s="292">
        <v>2328</v>
      </c>
      <c r="I1981" s="292">
        <v>24</v>
      </c>
      <c r="J1981" s="291" t="s">
        <v>3795</v>
      </c>
      <c r="K1981" s="292">
        <v>133400</v>
      </c>
      <c r="L1981" s="291"/>
    </row>
    <row r="1982" spans="1:12">
      <c r="A1982" s="292">
        <v>133401</v>
      </c>
      <c r="B1982" s="296" t="s">
        <v>3923</v>
      </c>
      <c r="C1982" s="291" t="s">
        <v>66</v>
      </c>
      <c r="D1982" s="292">
        <v>3</v>
      </c>
      <c r="E1982" s="292">
        <v>133401</v>
      </c>
      <c r="F1982" s="293">
        <v>10654876</v>
      </c>
      <c r="G1982" s="293">
        <v>11676481</v>
      </c>
      <c r="H1982" s="292">
        <v>2329</v>
      </c>
      <c r="I1982" s="292">
        <v>25</v>
      </c>
      <c r="J1982" s="291" t="s">
        <v>3796</v>
      </c>
      <c r="K1982" s="292">
        <v>133401</v>
      </c>
      <c r="L1982" s="291"/>
    </row>
    <row r="1983" spans="1:12">
      <c r="A1983" s="292">
        <v>133402</v>
      </c>
      <c r="B1983" s="296" t="s">
        <v>3923</v>
      </c>
      <c r="C1983" s="291" t="s">
        <v>4336</v>
      </c>
      <c r="D1983" s="292">
        <v>3</v>
      </c>
      <c r="E1983" s="292">
        <v>133402</v>
      </c>
      <c r="F1983" s="293">
        <v>10770328</v>
      </c>
      <c r="G1983" s="293">
        <v>11205046</v>
      </c>
      <c r="H1983" s="292">
        <v>2330</v>
      </c>
      <c r="I1983" s="292">
        <v>26</v>
      </c>
      <c r="J1983" s="291" t="s">
        <v>3797</v>
      </c>
      <c r="K1983" s="292">
        <v>133402</v>
      </c>
      <c r="L1983" s="291"/>
    </row>
    <row r="1984" spans="1:12">
      <c r="A1984" s="292">
        <v>133403</v>
      </c>
      <c r="B1984" s="296" t="s">
        <v>3923</v>
      </c>
      <c r="C1984" s="291" t="s">
        <v>70</v>
      </c>
      <c r="D1984" s="292">
        <v>3</v>
      </c>
      <c r="E1984" s="292">
        <v>133403</v>
      </c>
      <c r="F1984" s="293">
        <v>105080316</v>
      </c>
      <c r="G1984" s="293">
        <v>9208042</v>
      </c>
      <c r="H1984" s="292">
        <v>2331</v>
      </c>
      <c r="I1984" s="292">
        <v>27</v>
      </c>
      <c r="J1984" s="291" t="s">
        <v>3798</v>
      </c>
      <c r="K1984" s="292">
        <v>133403</v>
      </c>
      <c r="L1984" s="291"/>
    </row>
    <row r="1985" spans="1:12">
      <c r="A1985" s="292">
        <v>133404</v>
      </c>
      <c r="B1985" s="296" t="s">
        <v>3923</v>
      </c>
      <c r="C1985" s="291" t="s">
        <v>4337</v>
      </c>
      <c r="D1985" s="292">
        <v>3</v>
      </c>
      <c r="E1985" s="292">
        <v>133404</v>
      </c>
      <c r="F1985" s="293">
        <v>106517304</v>
      </c>
      <c r="G1985" s="293">
        <v>2271649</v>
      </c>
      <c r="H1985" s="292">
        <v>2332</v>
      </c>
      <c r="I1985" s="292">
        <v>28</v>
      </c>
      <c r="J1985" s="291" t="s">
        <v>3799</v>
      </c>
      <c r="K1985" s="292">
        <v>133404</v>
      </c>
      <c r="L1985" s="291"/>
    </row>
    <row r="1986" spans="1:12">
      <c r="A1986" s="292">
        <v>133405</v>
      </c>
      <c r="B1986" s="296" t="s">
        <v>3923</v>
      </c>
      <c r="C1986" s="291" t="s">
        <v>4338</v>
      </c>
      <c r="D1986" s="292">
        <v>3</v>
      </c>
      <c r="E1986" s="292">
        <v>133405</v>
      </c>
      <c r="F1986" s="293">
        <v>108079976</v>
      </c>
      <c r="G1986" s="293">
        <v>12484298</v>
      </c>
      <c r="H1986" s="292">
        <v>2333</v>
      </c>
      <c r="I1986" s="292">
        <v>29</v>
      </c>
      <c r="J1986" s="291" t="s">
        <v>3800</v>
      </c>
      <c r="K1986" s="292">
        <v>133405</v>
      </c>
      <c r="L1986" s="291"/>
    </row>
    <row r="1987" spans="1:12">
      <c r="A1987" s="292">
        <v>133407</v>
      </c>
      <c r="B1987" s="296" t="s">
        <v>3923</v>
      </c>
      <c r="C1987" s="291" t="s">
        <v>4339</v>
      </c>
      <c r="D1987" s="292">
        <v>3</v>
      </c>
      <c r="E1987" s="292">
        <v>133407</v>
      </c>
      <c r="F1987" s="293">
        <v>103433889</v>
      </c>
      <c r="G1987" s="293">
        <v>22039524</v>
      </c>
      <c r="H1987" s="292">
        <v>2335</v>
      </c>
      <c r="I1987" s="292">
        <v>31</v>
      </c>
      <c r="J1987" s="291" t="s">
        <v>43</v>
      </c>
      <c r="K1987" s="292">
        <v>133407</v>
      </c>
      <c r="L1987" s="291"/>
    </row>
    <row r="1988" spans="1:12">
      <c r="A1988" s="292">
        <v>133408</v>
      </c>
      <c r="B1988" s="296" t="s">
        <v>3923</v>
      </c>
      <c r="C1988" s="291" t="s">
        <v>275</v>
      </c>
      <c r="D1988" s="292">
        <v>3</v>
      </c>
      <c r="E1988" s="292">
        <v>133408</v>
      </c>
      <c r="F1988" s="293">
        <v>106997438</v>
      </c>
      <c r="G1988" s="293">
        <v>10880782</v>
      </c>
      <c r="H1988" s="292">
        <v>2336</v>
      </c>
      <c r="I1988" s="292">
        <v>32</v>
      </c>
      <c r="J1988" s="291" t="s">
        <v>274</v>
      </c>
      <c r="K1988" s="292">
        <v>133408</v>
      </c>
      <c r="L1988" s="291"/>
    </row>
    <row r="1989" spans="1:12">
      <c r="A1989" s="292">
        <v>133409</v>
      </c>
      <c r="B1989" s="296" t="s">
        <v>3923</v>
      </c>
      <c r="C1989" s="291" t="s">
        <v>260</v>
      </c>
      <c r="D1989" s="292">
        <v>3</v>
      </c>
      <c r="E1989" s="292">
        <v>133409</v>
      </c>
      <c r="F1989" s="293">
        <v>105472231</v>
      </c>
      <c r="G1989" s="293">
        <v>10816209</v>
      </c>
      <c r="H1989" s="292">
        <v>2337</v>
      </c>
      <c r="I1989" s="292">
        <v>33</v>
      </c>
      <c r="J1989" s="291" t="s">
        <v>2290</v>
      </c>
      <c r="K1989" s="292">
        <v>133409</v>
      </c>
      <c r="L1989" s="291"/>
    </row>
    <row r="1990" spans="1:12">
      <c r="A1990" s="292">
        <v>133410</v>
      </c>
      <c r="B1990" s="296" t="s">
        <v>3923</v>
      </c>
      <c r="C1990" s="291" t="s">
        <v>4340</v>
      </c>
      <c r="D1990" s="292">
        <v>3</v>
      </c>
      <c r="E1990" s="292">
        <v>133410</v>
      </c>
      <c r="F1990" s="293">
        <v>108651281</v>
      </c>
      <c r="G1990" s="293">
        <v>14053774</v>
      </c>
      <c r="H1990" s="292">
        <v>2338</v>
      </c>
      <c r="I1990" s="292">
        <v>34</v>
      </c>
      <c r="J1990" s="291" t="s">
        <v>3801</v>
      </c>
      <c r="K1990" s="292">
        <v>133410</v>
      </c>
      <c r="L1990" s="291"/>
    </row>
    <row r="1991" spans="1:12">
      <c r="A1991" s="292">
        <v>133411</v>
      </c>
      <c r="B1991" s="291" t="s">
        <v>3918</v>
      </c>
      <c r="C1991" s="291" t="s">
        <v>3803</v>
      </c>
      <c r="D1991" s="292">
        <v>3</v>
      </c>
      <c r="E1991" s="292">
        <v>133411</v>
      </c>
      <c r="F1991" s="293">
        <v>104981501</v>
      </c>
      <c r="G1991" s="293">
        <v>22670148</v>
      </c>
      <c r="H1991" s="292">
        <v>2339</v>
      </c>
      <c r="I1991" s="292">
        <v>35</v>
      </c>
      <c r="J1991" s="291" t="s">
        <v>3803</v>
      </c>
      <c r="K1991" s="292">
        <v>133411</v>
      </c>
      <c r="L1991" s="291"/>
    </row>
    <row r="1992" spans="1:12">
      <c r="A1992" s="292">
        <v>133413</v>
      </c>
      <c r="B1992" s="291" t="s">
        <v>3918</v>
      </c>
      <c r="C1992" s="291" t="s">
        <v>966</v>
      </c>
      <c r="D1992" s="292">
        <v>3</v>
      </c>
      <c r="E1992" s="292">
        <v>133413</v>
      </c>
      <c r="F1992" s="293">
        <v>105715399</v>
      </c>
      <c r="G1992" s="293">
        <v>18642189</v>
      </c>
      <c r="H1992" s="292">
        <v>2341</v>
      </c>
      <c r="I1992" s="292">
        <v>37</v>
      </c>
      <c r="J1992" s="291" t="s">
        <v>1597</v>
      </c>
      <c r="K1992" s="292">
        <v>133413</v>
      </c>
      <c r="L1992" s="291"/>
    </row>
    <row r="1993" spans="1:12">
      <c r="A1993" s="292">
        <v>133414</v>
      </c>
      <c r="B1993" s="296" t="s">
        <v>3923</v>
      </c>
      <c r="C1993" s="291" t="s">
        <v>380</v>
      </c>
      <c r="D1993" s="292">
        <v>3</v>
      </c>
      <c r="E1993" s="292">
        <v>133414</v>
      </c>
      <c r="F1993" s="293">
        <v>106298636</v>
      </c>
      <c r="G1993" s="293">
        <v>20766029</v>
      </c>
      <c r="H1993" s="292">
        <v>2342</v>
      </c>
      <c r="I1993" s="292">
        <v>38</v>
      </c>
      <c r="J1993" s="291" t="s">
        <v>778</v>
      </c>
      <c r="K1993" s="292">
        <v>133414</v>
      </c>
      <c r="L1993" s="291"/>
    </row>
    <row r="1994" spans="1:12">
      <c r="A1994" s="292">
        <v>133416</v>
      </c>
      <c r="B1994" s="296" t="s">
        <v>3923</v>
      </c>
      <c r="C1994" s="291" t="s">
        <v>4341</v>
      </c>
      <c r="D1994" s="292">
        <v>3</v>
      </c>
      <c r="E1994" s="292">
        <v>133416</v>
      </c>
      <c r="F1994" s="293">
        <v>105171032</v>
      </c>
      <c r="G1994" s="293">
        <v>20864874</v>
      </c>
      <c r="H1994" s="292">
        <v>2344</v>
      </c>
      <c r="I1994" s="292">
        <v>40</v>
      </c>
      <c r="J1994" s="291" t="s">
        <v>1675</v>
      </c>
      <c r="K1994" s="292">
        <v>133416</v>
      </c>
      <c r="L1994" s="291"/>
    </row>
    <row r="1995" spans="1:12">
      <c r="A1995" s="292">
        <v>133417</v>
      </c>
      <c r="B1995" s="296" t="s">
        <v>3923</v>
      </c>
      <c r="C1995" s="291" t="s">
        <v>2158</v>
      </c>
      <c r="D1995" s="292">
        <v>3</v>
      </c>
      <c r="E1995" s="292">
        <v>133417</v>
      </c>
      <c r="F1995" s="293">
        <v>10604994</v>
      </c>
      <c r="G1995" s="293">
        <v>2098952</v>
      </c>
      <c r="H1995" s="292">
        <v>2345</v>
      </c>
      <c r="I1995" s="292">
        <v>41</v>
      </c>
      <c r="J1995" s="291" t="s">
        <v>2141</v>
      </c>
      <c r="K1995" s="292">
        <v>133417</v>
      </c>
      <c r="L1995" s="291"/>
    </row>
    <row r="1996" spans="1:12">
      <c r="A1996" s="292">
        <v>133418</v>
      </c>
      <c r="B1996" s="296" t="s">
        <v>3923</v>
      </c>
      <c r="C1996" s="291" t="s">
        <v>4342</v>
      </c>
      <c r="D1996" s="292">
        <v>3</v>
      </c>
      <c r="E1996" s="292">
        <v>133418</v>
      </c>
      <c r="F1996" s="293">
        <v>109363355</v>
      </c>
      <c r="G1996" s="293">
        <v>12837016</v>
      </c>
      <c r="H1996" s="292">
        <v>2346</v>
      </c>
      <c r="I1996" s="292">
        <v>42</v>
      </c>
      <c r="J1996" s="291" t="s">
        <v>1822</v>
      </c>
      <c r="K1996" s="292">
        <v>133418</v>
      </c>
      <c r="L1996" s="291"/>
    </row>
    <row r="1997" spans="1:12">
      <c r="A1997" s="292">
        <v>133419</v>
      </c>
      <c r="B1997" s="296" t="s">
        <v>3923</v>
      </c>
      <c r="C1997" s="291" t="s">
        <v>1654</v>
      </c>
      <c r="D1997" s="292">
        <v>3</v>
      </c>
      <c r="E1997" s="292">
        <v>133419</v>
      </c>
      <c r="F1997" s="293">
        <v>104614067</v>
      </c>
      <c r="G1997" s="293">
        <v>10162273</v>
      </c>
      <c r="H1997" s="292">
        <v>2347</v>
      </c>
      <c r="I1997" s="292">
        <v>43</v>
      </c>
      <c r="J1997" s="291" t="s">
        <v>3805</v>
      </c>
      <c r="K1997" s="292">
        <v>133419</v>
      </c>
      <c r="L1997" s="291"/>
    </row>
    <row r="1998" spans="1:12">
      <c r="A1998" s="292">
        <v>133420</v>
      </c>
      <c r="B1998" s="296" t="s">
        <v>3923</v>
      </c>
      <c r="C1998" s="291" t="s">
        <v>1684</v>
      </c>
      <c r="D1998" s="292">
        <v>3</v>
      </c>
      <c r="E1998" s="292">
        <v>133420</v>
      </c>
      <c r="F1998" s="293">
        <v>107943077</v>
      </c>
      <c r="G1998" s="293">
        <v>1479912</v>
      </c>
      <c r="H1998" s="292">
        <v>2348</v>
      </c>
      <c r="I1998" s="292">
        <v>44</v>
      </c>
      <c r="J1998" s="291" t="s">
        <v>3806</v>
      </c>
      <c r="K1998" s="292">
        <v>133420</v>
      </c>
      <c r="L1998" s="291"/>
    </row>
    <row r="1999" spans="1:12">
      <c r="A1999" s="292">
        <v>133422</v>
      </c>
      <c r="B1999" s="296" t="s">
        <v>3923</v>
      </c>
      <c r="C1999" s="291" t="s">
        <v>369</v>
      </c>
      <c r="D1999" s="292">
        <v>3</v>
      </c>
      <c r="E1999" s="292">
        <v>133422</v>
      </c>
      <c r="F1999" s="293">
        <v>107451779</v>
      </c>
      <c r="G1999" s="293">
        <v>11527653</v>
      </c>
      <c r="H1999" s="292">
        <v>2350</v>
      </c>
      <c r="I1999" s="292">
        <v>46</v>
      </c>
      <c r="J1999" s="291" t="s">
        <v>579</v>
      </c>
      <c r="K1999" s="292">
        <v>133422</v>
      </c>
      <c r="L1999" s="291"/>
    </row>
    <row r="2000" spans="1:12">
      <c r="A2000" s="292">
        <v>133423</v>
      </c>
      <c r="B2000" s="296" t="s">
        <v>3923</v>
      </c>
      <c r="C2000" s="291" t="s">
        <v>4343</v>
      </c>
      <c r="D2000" s="292">
        <v>3</v>
      </c>
      <c r="E2000" s="292">
        <v>133423</v>
      </c>
      <c r="F2000" s="293">
        <v>106322766</v>
      </c>
      <c r="G2000" s="293">
        <v>22260493</v>
      </c>
      <c r="H2000" s="292">
        <v>2351</v>
      </c>
      <c r="I2000" s="292">
        <v>47</v>
      </c>
      <c r="J2000" s="291" t="s">
        <v>1798</v>
      </c>
      <c r="K2000" s="292">
        <v>133423</v>
      </c>
      <c r="L2000" s="291"/>
    </row>
    <row r="2001" spans="1:12">
      <c r="A2001" s="292">
        <v>133424</v>
      </c>
      <c r="B2001" s="296" t="s">
        <v>3923</v>
      </c>
      <c r="C2001" s="291" t="s">
        <v>4344</v>
      </c>
      <c r="D2001" s="292">
        <v>3</v>
      </c>
      <c r="E2001" s="292">
        <v>133424</v>
      </c>
      <c r="F2001" s="293">
        <v>104322814</v>
      </c>
      <c r="G2001" s="293">
        <v>22058359</v>
      </c>
      <c r="H2001" s="292">
        <v>2352</v>
      </c>
      <c r="I2001" s="292">
        <v>48</v>
      </c>
      <c r="J2001" s="291" t="s">
        <v>797</v>
      </c>
      <c r="K2001" s="292">
        <v>133424</v>
      </c>
      <c r="L2001" s="291"/>
    </row>
    <row r="2002" spans="1:12">
      <c r="A2002" s="292">
        <v>133425</v>
      </c>
      <c r="B2002" s="296" t="s">
        <v>3923</v>
      </c>
      <c r="C2002" s="291" t="s">
        <v>4345</v>
      </c>
      <c r="D2002" s="292">
        <v>3</v>
      </c>
      <c r="E2002" s="292">
        <v>133425</v>
      </c>
      <c r="F2002" s="293">
        <v>106306547</v>
      </c>
      <c r="G2002" s="293">
        <v>10857186</v>
      </c>
      <c r="H2002" s="292">
        <v>2353</v>
      </c>
      <c r="I2002" s="292">
        <v>49</v>
      </c>
      <c r="J2002" s="291" t="s">
        <v>3807</v>
      </c>
      <c r="K2002" s="292">
        <v>133425</v>
      </c>
      <c r="L2002" s="291"/>
    </row>
    <row r="2003" spans="1:12">
      <c r="A2003" s="292">
        <v>133426</v>
      </c>
      <c r="B2003" s="296" t="s">
        <v>3923</v>
      </c>
      <c r="C2003" s="291" t="s">
        <v>4346</v>
      </c>
      <c r="D2003" s="292">
        <v>3</v>
      </c>
      <c r="E2003" s="292">
        <v>133426</v>
      </c>
      <c r="F2003" s="293">
        <v>106385659</v>
      </c>
      <c r="G2003" s="293">
        <v>20292937</v>
      </c>
      <c r="H2003" s="292">
        <v>2354</v>
      </c>
      <c r="I2003" s="292">
        <v>50</v>
      </c>
      <c r="J2003" s="291" t="s">
        <v>627</v>
      </c>
      <c r="K2003" s="292">
        <v>133426</v>
      </c>
      <c r="L2003" s="291"/>
    </row>
    <row r="2004" spans="1:12">
      <c r="A2004" s="292">
        <v>133427</v>
      </c>
      <c r="B2004" s="296" t="s">
        <v>3923</v>
      </c>
      <c r="C2004" s="291" t="s">
        <v>3910</v>
      </c>
      <c r="D2004" s="292">
        <v>3</v>
      </c>
      <c r="E2004" s="292">
        <v>133427</v>
      </c>
      <c r="F2004" s="293">
        <v>104270804</v>
      </c>
      <c r="G2004" s="293">
        <v>19589531</v>
      </c>
      <c r="H2004" s="292">
        <v>2355</v>
      </c>
      <c r="I2004" s="292">
        <v>51</v>
      </c>
      <c r="J2004" s="291" t="s">
        <v>1656</v>
      </c>
      <c r="K2004" s="292">
        <v>133427</v>
      </c>
      <c r="L2004" s="291"/>
    </row>
    <row r="2005" spans="1:12">
      <c r="A2005" s="292">
        <v>133430</v>
      </c>
      <c r="B2005" s="296" t="s">
        <v>3923</v>
      </c>
      <c r="C2005" s="291" t="s">
        <v>881</v>
      </c>
      <c r="D2005" s="292">
        <v>3</v>
      </c>
      <c r="E2005" s="292">
        <v>133430</v>
      </c>
      <c r="F2005" s="293">
        <v>105254286</v>
      </c>
      <c r="G2005" s="293">
        <v>21281581</v>
      </c>
      <c r="H2005" s="292">
        <v>2358</v>
      </c>
      <c r="I2005" s="292">
        <v>54</v>
      </c>
      <c r="J2005" s="291" t="s">
        <v>868</v>
      </c>
      <c r="K2005" s="292">
        <v>133430</v>
      </c>
      <c r="L2005" s="291"/>
    </row>
    <row r="2006" spans="1:12">
      <c r="A2006" s="292">
        <v>133431</v>
      </c>
      <c r="B2006" s="296" t="s">
        <v>3923</v>
      </c>
      <c r="C2006" s="291" t="s">
        <v>4347</v>
      </c>
      <c r="D2006" s="292">
        <v>3</v>
      </c>
      <c r="E2006" s="292">
        <v>133431</v>
      </c>
      <c r="F2006" s="293">
        <v>10929509</v>
      </c>
      <c r="G2006" s="293">
        <v>13178849</v>
      </c>
      <c r="H2006" s="292">
        <v>2359</v>
      </c>
      <c r="I2006" s="292">
        <v>55</v>
      </c>
      <c r="J2006" s="291" t="s">
        <v>3808</v>
      </c>
      <c r="K2006" s="292">
        <v>133431</v>
      </c>
      <c r="L2006" s="291"/>
    </row>
    <row r="2007" spans="1:12">
      <c r="A2007" s="292">
        <v>133433</v>
      </c>
      <c r="B2007" s="296" t="s">
        <v>3923</v>
      </c>
      <c r="C2007" s="291" t="s">
        <v>4348</v>
      </c>
      <c r="D2007" s="292">
        <v>3</v>
      </c>
      <c r="E2007" s="292">
        <v>133433</v>
      </c>
      <c r="F2007" s="293">
        <v>108122645</v>
      </c>
      <c r="G2007" s="293">
        <v>15095095</v>
      </c>
      <c r="H2007" s="292">
        <v>2361</v>
      </c>
      <c r="I2007" s="292">
        <v>57</v>
      </c>
      <c r="J2007" s="291" t="s">
        <v>3809</v>
      </c>
      <c r="K2007" s="292">
        <v>133433</v>
      </c>
      <c r="L2007" s="291"/>
    </row>
    <row r="2008" spans="1:12">
      <c r="A2008" s="292">
        <v>133434</v>
      </c>
      <c r="B2008" s="296" t="s">
        <v>3923</v>
      </c>
      <c r="C2008" s="291" t="s">
        <v>4349</v>
      </c>
      <c r="D2008" s="292">
        <v>3</v>
      </c>
      <c r="E2008" s="292">
        <v>133434</v>
      </c>
      <c r="F2008" s="293">
        <v>108539442</v>
      </c>
      <c r="G2008" s="293">
        <v>14835376</v>
      </c>
      <c r="H2008" s="292">
        <v>2362</v>
      </c>
      <c r="I2008" s="292">
        <v>58</v>
      </c>
      <c r="J2008" s="291" t="s">
        <v>741</v>
      </c>
      <c r="K2008" s="292">
        <v>133434</v>
      </c>
      <c r="L2008" s="291"/>
    </row>
    <row r="2009" spans="1:12">
      <c r="A2009" s="292">
        <v>133435</v>
      </c>
      <c r="B2009" s="296" t="s">
        <v>3923</v>
      </c>
      <c r="C2009" s="291" t="s">
        <v>4350</v>
      </c>
      <c r="D2009" s="292">
        <v>3</v>
      </c>
      <c r="E2009" s="292">
        <v>133435</v>
      </c>
      <c r="F2009" s="293">
        <v>107772982</v>
      </c>
      <c r="G2009" s="293">
        <v>21324655</v>
      </c>
      <c r="H2009" s="292">
        <v>2363</v>
      </c>
      <c r="I2009" s="292">
        <v>59</v>
      </c>
      <c r="J2009" s="291" t="s">
        <v>3811</v>
      </c>
      <c r="K2009" s="292">
        <v>133435</v>
      </c>
      <c r="L2009" s="291"/>
    </row>
    <row r="2010" spans="1:12">
      <c r="A2010" s="295">
        <v>133436</v>
      </c>
      <c r="B2010" s="296" t="s">
        <v>3923</v>
      </c>
      <c r="C2010" s="291" t="s">
        <v>4351</v>
      </c>
      <c r="D2010" s="292">
        <v>3</v>
      </c>
      <c r="E2010" s="292">
        <v>133436</v>
      </c>
      <c r="F2010" s="293">
        <v>107135271</v>
      </c>
      <c r="G2010" s="293">
        <v>1678575</v>
      </c>
      <c r="H2010" s="292">
        <v>2364</v>
      </c>
      <c r="I2010" s="292">
        <v>60</v>
      </c>
      <c r="J2010" s="291" t="s">
        <v>3812</v>
      </c>
      <c r="K2010" s="292">
        <v>133436</v>
      </c>
      <c r="L2010" s="291"/>
    </row>
    <row r="2011" spans="1:12">
      <c r="A2011" s="292">
        <v>133437</v>
      </c>
      <c r="B2011" s="291" t="s">
        <v>3918</v>
      </c>
      <c r="C2011" s="291" t="s">
        <v>742</v>
      </c>
      <c r="D2011" s="292">
        <v>3</v>
      </c>
      <c r="E2011" s="292">
        <v>133437</v>
      </c>
      <c r="F2011" s="293">
        <v>105743893</v>
      </c>
      <c r="G2011" s="293">
        <v>9429029</v>
      </c>
      <c r="H2011" s="292">
        <v>2365</v>
      </c>
      <c r="I2011" s="292">
        <v>61</v>
      </c>
      <c r="J2011" s="291" t="s">
        <v>383</v>
      </c>
      <c r="K2011" s="292">
        <v>133437</v>
      </c>
      <c r="L2011" s="291"/>
    </row>
    <row r="2012" spans="1:12">
      <c r="A2012" s="292">
        <v>133438</v>
      </c>
      <c r="B2012" s="296" t="s">
        <v>3923</v>
      </c>
      <c r="C2012" s="291" t="s">
        <v>4352</v>
      </c>
      <c r="D2012" s="292">
        <v>3</v>
      </c>
      <c r="E2012" s="292">
        <v>133438</v>
      </c>
      <c r="F2012" s="293">
        <v>103712898</v>
      </c>
      <c r="G2012" s="293">
        <v>20801236</v>
      </c>
      <c r="H2012" s="292">
        <v>2366</v>
      </c>
      <c r="I2012" s="292">
        <v>62</v>
      </c>
      <c r="J2012" s="291" t="s">
        <v>3813</v>
      </c>
      <c r="K2012" s="292">
        <v>133438</v>
      </c>
      <c r="L2012" s="291"/>
    </row>
    <row r="2013" spans="1:12">
      <c r="A2013" s="292">
        <v>133439</v>
      </c>
      <c r="B2013" s="296" t="s">
        <v>3923</v>
      </c>
      <c r="C2013" s="291" t="s">
        <v>83</v>
      </c>
      <c r="D2013" s="292">
        <v>3</v>
      </c>
      <c r="E2013" s="292">
        <v>133439</v>
      </c>
      <c r="F2013" s="293">
        <v>106328054</v>
      </c>
      <c r="G2013" s="293">
        <v>11033623</v>
      </c>
      <c r="H2013" s="292">
        <v>2367</v>
      </c>
      <c r="I2013" s="292">
        <v>63</v>
      </c>
      <c r="J2013" s="291" t="s">
        <v>1897</v>
      </c>
      <c r="K2013" s="292">
        <v>133439</v>
      </c>
      <c r="L2013" s="291"/>
    </row>
    <row r="2014" spans="1:12">
      <c r="A2014" s="292">
        <v>133441</v>
      </c>
      <c r="B2014" s="296" t="s">
        <v>3923</v>
      </c>
      <c r="C2014" s="291" t="s">
        <v>72</v>
      </c>
      <c r="D2014" s="292">
        <v>3</v>
      </c>
      <c r="E2014" s="292">
        <v>133441</v>
      </c>
      <c r="F2014" s="293">
        <v>106184308</v>
      </c>
      <c r="G2014" s="293">
        <v>21644709</v>
      </c>
      <c r="H2014" s="292">
        <v>2369</v>
      </c>
      <c r="I2014" s="292">
        <v>65</v>
      </c>
      <c r="J2014" s="291" t="s">
        <v>2393</v>
      </c>
      <c r="K2014" s="292">
        <v>133441</v>
      </c>
      <c r="L2014" s="291"/>
    </row>
    <row r="2015" spans="1:12">
      <c r="A2015" s="292">
        <v>133442</v>
      </c>
      <c r="B2015" s="296" t="s">
        <v>3923</v>
      </c>
      <c r="C2015" s="291" t="s">
        <v>910</v>
      </c>
      <c r="D2015" s="292">
        <v>3</v>
      </c>
      <c r="E2015" s="292">
        <v>133442</v>
      </c>
      <c r="F2015" s="293">
        <v>105237974</v>
      </c>
      <c r="G2015" s="293">
        <v>20187318</v>
      </c>
      <c r="H2015" s="292">
        <v>2370</v>
      </c>
      <c r="I2015" s="292">
        <v>66</v>
      </c>
      <c r="J2015" s="291" t="s">
        <v>3814</v>
      </c>
      <c r="K2015" s="292">
        <v>133442</v>
      </c>
      <c r="L2015" s="291"/>
    </row>
    <row r="2016" spans="1:12">
      <c r="A2016" s="292">
        <v>133443</v>
      </c>
      <c r="B2016" s="296" t="s">
        <v>3923</v>
      </c>
      <c r="C2016" s="291" t="s">
        <v>1573</v>
      </c>
      <c r="D2016" s="292">
        <v>3</v>
      </c>
      <c r="E2016" s="292">
        <v>133443</v>
      </c>
      <c r="F2016" s="293">
        <v>10754666</v>
      </c>
      <c r="G2016" s="293">
        <v>16547762</v>
      </c>
      <c r="H2016" s="292">
        <v>2371</v>
      </c>
      <c r="I2016" s="292">
        <v>67</v>
      </c>
      <c r="J2016" s="291" t="s">
        <v>3816</v>
      </c>
      <c r="K2016" s="292">
        <v>133443</v>
      </c>
      <c r="L2016" s="291"/>
    </row>
    <row r="2017" spans="1:12">
      <c r="A2017" s="292">
        <v>133444</v>
      </c>
      <c r="B2017" s="296" t="s">
        <v>3923</v>
      </c>
      <c r="C2017" s="291" t="s">
        <v>4353</v>
      </c>
      <c r="D2017" s="292">
        <v>3</v>
      </c>
      <c r="E2017" s="292">
        <v>133444</v>
      </c>
      <c r="F2017" s="293">
        <v>106285725</v>
      </c>
      <c r="G2017" s="293">
        <v>10520232</v>
      </c>
      <c r="H2017" s="292">
        <v>2372</v>
      </c>
      <c r="I2017" s="292">
        <v>68</v>
      </c>
      <c r="J2017" s="291" t="s">
        <v>156</v>
      </c>
      <c r="K2017" s="292">
        <v>133444</v>
      </c>
      <c r="L2017" s="291"/>
    </row>
    <row r="2018" spans="1:12">
      <c r="A2018" s="292">
        <v>133445</v>
      </c>
      <c r="B2018" s="296" t="s">
        <v>3923</v>
      </c>
      <c r="C2018" s="291" t="s">
        <v>4354</v>
      </c>
      <c r="D2018" s="292">
        <v>3</v>
      </c>
      <c r="E2018" s="292">
        <v>133445</v>
      </c>
      <c r="F2018" s="293">
        <v>106347304</v>
      </c>
      <c r="G2018" s="293">
        <v>9645641</v>
      </c>
      <c r="H2018" s="292">
        <v>2373</v>
      </c>
      <c r="I2018" s="292">
        <v>69</v>
      </c>
      <c r="J2018" s="291" t="s">
        <v>1968</v>
      </c>
      <c r="K2018" s="292">
        <v>133445</v>
      </c>
      <c r="L2018" s="291"/>
    </row>
    <row r="2019" spans="1:12">
      <c r="A2019" s="292">
        <v>133448</v>
      </c>
      <c r="B2019" s="296" t="s">
        <v>3923</v>
      </c>
      <c r="C2019" s="291" t="s">
        <v>4355</v>
      </c>
      <c r="D2019" s="292">
        <v>3</v>
      </c>
      <c r="E2019" s="292">
        <v>133448</v>
      </c>
      <c r="F2019" s="293">
        <v>105334766</v>
      </c>
      <c r="G2019" s="293">
        <v>21487471</v>
      </c>
      <c r="H2019" s="292">
        <v>2376</v>
      </c>
      <c r="I2019" s="292">
        <v>72</v>
      </c>
      <c r="J2019" s="291" t="s">
        <v>824</v>
      </c>
      <c r="K2019" s="292">
        <v>133448</v>
      </c>
      <c r="L2019" s="291"/>
    </row>
    <row r="2020" spans="1:12">
      <c r="A2020" s="292">
        <v>133449</v>
      </c>
      <c r="B2020" s="291" t="s">
        <v>3918</v>
      </c>
      <c r="C2020" s="291" t="s">
        <v>537</v>
      </c>
      <c r="D2020" s="292">
        <v>3</v>
      </c>
      <c r="E2020" s="292">
        <v>133449</v>
      </c>
      <c r="F2020" s="293">
        <v>104961966</v>
      </c>
      <c r="G2020" s="293">
        <v>21726378</v>
      </c>
      <c r="H2020" s="292">
        <v>2377</v>
      </c>
      <c r="I2020" s="292">
        <v>73</v>
      </c>
      <c r="J2020" s="291" t="s">
        <v>537</v>
      </c>
      <c r="K2020" s="292">
        <v>133449</v>
      </c>
      <c r="L2020" s="291"/>
    </row>
    <row r="2021" spans="1:12">
      <c r="A2021" s="292">
        <v>133643</v>
      </c>
      <c r="B2021" s="296"/>
      <c r="C2021" s="291" t="s">
        <v>1579</v>
      </c>
      <c r="D2021" s="292">
        <v>3</v>
      </c>
      <c r="E2021" s="292">
        <v>133643</v>
      </c>
      <c r="F2021" s="293">
        <v>10581723</v>
      </c>
      <c r="G2021" s="293">
        <v>20991869</v>
      </c>
      <c r="H2021" s="292">
        <v>2571</v>
      </c>
      <c r="I2021" s="292">
        <v>11</v>
      </c>
      <c r="J2021" s="291" t="s">
        <v>803</v>
      </c>
      <c r="K2021" s="292">
        <v>133643</v>
      </c>
      <c r="L2021" s="291"/>
    </row>
    <row r="2022" spans="1:12">
      <c r="A2022" s="292">
        <v>133644</v>
      </c>
      <c r="B2022" s="296"/>
      <c r="C2022" s="292">
        <v>10</v>
      </c>
      <c r="D2022" s="292">
        <v>3</v>
      </c>
      <c r="E2022" s="292">
        <v>133644</v>
      </c>
      <c r="F2022" s="293">
        <v>106672919</v>
      </c>
      <c r="G2022" s="293">
        <v>10769093</v>
      </c>
      <c r="H2022" s="292">
        <v>2572</v>
      </c>
      <c r="I2022" s="292">
        <v>12</v>
      </c>
      <c r="J2022" s="292">
        <v>10</v>
      </c>
      <c r="K2022" s="292">
        <v>133644</v>
      </c>
      <c r="L2022" s="291"/>
    </row>
    <row r="2023" spans="1:12">
      <c r="A2023" s="292">
        <v>133645</v>
      </c>
      <c r="B2023" s="291" t="s">
        <v>3918</v>
      </c>
      <c r="C2023" s="291" t="s">
        <v>3817</v>
      </c>
      <c r="D2023" s="292">
        <v>3</v>
      </c>
      <c r="E2023" s="292">
        <v>133645</v>
      </c>
      <c r="F2023" s="293">
        <v>106886976</v>
      </c>
      <c r="G2023" s="293">
        <v>20796019</v>
      </c>
      <c r="H2023" s="292">
        <v>2573</v>
      </c>
      <c r="I2023" s="292">
        <v>13</v>
      </c>
      <c r="J2023" s="291" t="s">
        <v>3817</v>
      </c>
      <c r="K2023" s="292">
        <v>133645</v>
      </c>
      <c r="L2023" s="291"/>
    </row>
    <row r="2024" spans="1:12">
      <c r="A2024" s="292">
        <v>133648</v>
      </c>
      <c r="B2024" s="291" t="s">
        <v>3918</v>
      </c>
      <c r="C2024" s="291" t="s">
        <v>4356</v>
      </c>
      <c r="D2024" s="292">
        <v>3</v>
      </c>
      <c r="E2024" s="292">
        <v>133648</v>
      </c>
      <c r="F2024" s="293">
        <v>105000616</v>
      </c>
      <c r="G2024" s="293">
        <v>10619454</v>
      </c>
      <c r="H2024" s="292">
        <v>2576</v>
      </c>
      <c r="I2024" s="292">
        <v>16</v>
      </c>
      <c r="J2024" s="291" t="s">
        <v>105</v>
      </c>
      <c r="K2024" s="292">
        <v>133648</v>
      </c>
      <c r="L2024" s="291"/>
    </row>
    <row r="2025" spans="1:12">
      <c r="A2025" s="292">
        <v>133656</v>
      </c>
      <c r="B2025" s="296" t="s">
        <v>3923</v>
      </c>
      <c r="C2025" s="291" t="s">
        <v>4357</v>
      </c>
      <c r="D2025" s="292">
        <v>3</v>
      </c>
      <c r="E2025" s="292">
        <v>133656</v>
      </c>
      <c r="F2025" s="293">
        <v>109033145</v>
      </c>
      <c r="G2025" s="293">
        <v>13664787</v>
      </c>
      <c r="H2025" s="292">
        <v>2584</v>
      </c>
      <c r="I2025" s="292">
        <v>24</v>
      </c>
      <c r="J2025" s="291" t="s">
        <v>1357</v>
      </c>
      <c r="K2025" s="292">
        <v>133656</v>
      </c>
      <c r="L2025" s="291"/>
    </row>
    <row r="2026" spans="1:12">
      <c r="A2026" s="292">
        <v>133657</v>
      </c>
      <c r="B2026" s="296" t="s">
        <v>3923</v>
      </c>
      <c r="C2026" s="291" t="s">
        <v>3818</v>
      </c>
      <c r="D2026" s="292">
        <v>3</v>
      </c>
      <c r="E2026" s="292">
        <v>133657</v>
      </c>
      <c r="F2026" s="293">
        <v>107153643</v>
      </c>
      <c r="G2026" s="293">
        <v>12086479</v>
      </c>
      <c r="H2026" s="292">
        <v>2585</v>
      </c>
      <c r="I2026" s="292">
        <v>25</v>
      </c>
      <c r="J2026" s="291" t="s">
        <v>3818</v>
      </c>
      <c r="K2026" s="292">
        <v>133657</v>
      </c>
      <c r="L2026" s="291"/>
    </row>
    <row r="2027" spans="1:12">
      <c r="A2027" s="292">
        <v>133658</v>
      </c>
      <c r="B2027" s="291" t="s">
        <v>3918</v>
      </c>
      <c r="C2027" s="291" t="s">
        <v>4358</v>
      </c>
      <c r="D2027" s="292">
        <v>3</v>
      </c>
      <c r="E2027" s="292">
        <v>133658</v>
      </c>
      <c r="F2027" s="293">
        <v>108566015</v>
      </c>
      <c r="G2027" s="293">
        <v>11173743</v>
      </c>
      <c r="H2027" s="292">
        <v>2586</v>
      </c>
      <c r="I2027" s="292">
        <v>26</v>
      </c>
      <c r="J2027" s="291" t="s">
        <v>3819</v>
      </c>
      <c r="K2027" s="292">
        <v>133658</v>
      </c>
      <c r="L2027" s="291"/>
    </row>
    <row r="2028" spans="1:12">
      <c r="A2028" s="292">
        <v>133660</v>
      </c>
      <c r="B2028" s="296" t="s">
        <v>3923</v>
      </c>
      <c r="C2028" s="291" t="s">
        <v>4359</v>
      </c>
      <c r="D2028" s="292">
        <v>3</v>
      </c>
      <c r="E2028" s="292">
        <v>133660</v>
      </c>
      <c r="F2028" s="293">
        <v>106231418</v>
      </c>
      <c r="G2028" s="293">
        <v>22573969</v>
      </c>
      <c r="H2028" s="292">
        <v>2588</v>
      </c>
      <c r="I2028" s="292">
        <v>28</v>
      </c>
      <c r="J2028" s="291" t="s">
        <v>3820</v>
      </c>
      <c r="K2028" s="292">
        <v>133660</v>
      </c>
      <c r="L2028" s="291"/>
    </row>
    <row r="2029" spans="1:12">
      <c r="A2029" s="292">
        <v>133661</v>
      </c>
      <c r="B2029" s="296" t="s">
        <v>3923</v>
      </c>
      <c r="C2029" s="291" t="s">
        <v>4360</v>
      </c>
      <c r="D2029" s="292">
        <v>3</v>
      </c>
      <c r="E2029" s="292">
        <v>133661</v>
      </c>
      <c r="F2029" s="293">
        <v>108591245</v>
      </c>
      <c r="G2029" s="293">
        <v>1247638</v>
      </c>
      <c r="H2029" s="292">
        <v>2589</v>
      </c>
      <c r="I2029" s="292">
        <v>29</v>
      </c>
      <c r="J2029" s="291" t="s">
        <v>3821</v>
      </c>
      <c r="K2029" s="292">
        <v>133661</v>
      </c>
      <c r="L2029" s="291"/>
    </row>
    <row r="2030" spans="1:12">
      <c r="A2030" s="292">
        <v>133663</v>
      </c>
      <c r="B2030" s="296" t="s">
        <v>3923</v>
      </c>
      <c r="C2030" s="291" t="s">
        <v>63</v>
      </c>
      <c r="D2030" s="292">
        <v>3</v>
      </c>
      <c r="E2030" s="292">
        <v>133663</v>
      </c>
      <c r="F2030" s="293">
        <v>102896888</v>
      </c>
      <c r="G2030" s="293">
        <v>21910668</v>
      </c>
      <c r="H2030" s="292">
        <v>2591</v>
      </c>
      <c r="I2030" s="292">
        <v>31</v>
      </c>
      <c r="J2030" s="291" t="s">
        <v>62</v>
      </c>
      <c r="K2030" s="292">
        <v>133663</v>
      </c>
      <c r="L2030" s="291"/>
    </row>
    <row r="2031" spans="1:12">
      <c r="A2031" s="292">
        <v>133664</v>
      </c>
      <c r="B2031" s="296" t="s">
        <v>3923</v>
      </c>
      <c r="C2031" s="291" t="s">
        <v>82</v>
      </c>
      <c r="D2031" s="292">
        <v>3</v>
      </c>
      <c r="E2031" s="292">
        <v>133664</v>
      </c>
      <c r="F2031" s="293">
        <v>106799928</v>
      </c>
      <c r="G2031" s="293">
        <v>10987649</v>
      </c>
      <c r="H2031" s="292">
        <v>2592</v>
      </c>
      <c r="I2031" s="292">
        <v>32</v>
      </c>
      <c r="J2031" s="291" t="s">
        <v>279</v>
      </c>
      <c r="K2031" s="292">
        <v>133664</v>
      </c>
      <c r="L2031" s="291"/>
    </row>
    <row r="2032" spans="1:12">
      <c r="A2032" s="292">
        <v>133665</v>
      </c>
      <c r="B2032" s="296" t="s">
        <v>3923</v>
      </c>
      <c r="C2032" s="291" t="s">
        <v>83</v>
      </c>
      <c r="D2032" s="292">
        <v>3</v>
      </c>
      <c r="E2032" s="292">
        <v>133665</v>
      </c>
      <c r="F2032" s="293">
        <v>10536443</v>
      </c>
      <c r="G2032" s="293">
        <v>1074628</v>
      </c>
      <c r="H2032" s="292">
        <v>2593</v>
      </c>
      <c r="I2032" s="292">
        <v>33</v>
      </c>
      <c r="J2032" s="291" t="s">
        <v>868</v>
      </c>
      <c r="K2032" s="292">
        <v>133665</v>
      </c>
      <c r="L2032" s="291"/>
    </row>
    <row r="2033" spans="1:12">
      <c r="A2033" s="292">
        <v>133666</v>
      </c>
      <c r="B2033" s="296" t="s">
        <v>3923</v>
      </c>
      <c r="C2033" s="291" t="s">
        <v>4361</v>
      </c>
      <c r="D2033" s="292">
        <v>3</v>
      </c>
      <c r="E2033" s="292">
        <v>133666</v>
      </c>
      <c r="F2033" s="293">
        <v>108481126</v>
      </c>
      <c r="G2033" s="293">
        <v>13851419</v>
      </c>
      <c r="H2033" s="292">
        <v>2594</v>
      </c>
      <c r="I2033" s="292">
        <v>34</v>
      </c>
      <c r="J2033" s="291" t="s">
        <v>1083</v>
      </c>
      <c r="K2033" s="292">
        <v>133666</v>
      </c>
      <c r="L2033" s="291"/>
    </row>
    <row r="2034" spans="1:12">
      <c r="A2034" s="292">
        <v>133667</v>
      </c>
      <c r="B2034" s="296" t="s">
        <v>3923</v>
      </c>
      <c r="C2034" s="291" t="s">
        <v>4362</v>
      </c>
      <c r="D2034" s="292">
        <v>3</v>
      </c>
      <c r="E2034" s="292">
        <v>133667</v>
      </c>
      <c r="F2034" s="293">
        <v>104547832</v>
      </c>
      <c r="G2034" s="293">
        <v>22743</v>
      </c>
      <c r="H2034" s="292">
        <v>2595</v>
      </c>
      <c r="I2034" s="292">
        <v>35</v>
      </c>
      <c r="J2034" s="291" t="s">
        <v>3822</v>
      </c>
      <c r="K2034" s="292">
        <v>133667</v>
      </c>
      <c r="L2034" s="291"/>
    </row>
    <row r="2035" spans="1:12">
      <c r="A2035" s="292">
        <v>133672</v>
      </c>
      <c r="B2035" s="296" t="s">
        <v>3923</v>
      </c>
      <c r="C2035" s="291" t="s">
        <v>277</v>
      </c>
      <c r="D2035" s="292">
        <v>3</v>
      </c>
      <c r="E2035" s="292">
        <v>133672</v>
      </c>
      <c r="F2035" s="293">
        <v>105144672</v>
      </c>
      <c r="G2035" s="293">
        <v>20582733</v>
      </c>
      <c r="H2035" s="292">
        <v>2600</v>
      </c>
      <c r="I2035" s="292">
        <v>40</v>
      </c>
      <c r="J2035" s="291" t="s">
        <v>3823</v>
      </c>
      <c r="K2035" s="292">
        <v>133672</v>
      </c>
      <c r="L2035" s="291"/>
    </row>
    <row r="2036" spans="1:12">
      <c r="A2036" s="292">
        <v>133673</v>
      </c>
      <c r="B2036" s="296" t="s">
        <v>3923</v>
      </c>
      <c r="C2036" s="291" t="s">
        <v>2240</v>
      </c>
      <c r="D2036" s="292">
        <v>3</v>
      </c>
      <c r="E2036" s="292">
        <v>133673</v>
      </c>
      <c r="F2036" s="293">
        <v>106010721</v>
      </c>
      <c r="G2036" s="293">
        <v>20920935</v>
      </c>
      <c r="H2036" s="292">
        <v>2601</v>
      </c>
      <c r="I2036" s="292">
        <v>41</v>
      </c>
      <c r="J2036" s="291" t="s">
        <v>450</v>
      </c>
      <c r="K2036" s="292">
        <v>133673</v>
      </c>
      <c r="L2036" s="291"/>
    </row>
    <row r="2037" spans="1:12">
      <c r="A2037" s="292">
        <v>133675</v>
      </c>
      <c r="B2037" s="296" t="s">
        <v>3923</v>
      </c>
      <c r="C2037" s="291" t="s">
        <v>4363</v>
      </c>
      <c r="D2037" s="292">
        <v>3</v>
      </c>
      <c r="E2037" s="292">
        <v>133675</v>
      </c>
      <c r="F2037" s="293">
        <v>104847192</v>
      </c>
      <c r="G2037" s="293">
        <v>9972076</v>
      </c>
      <c r="H2037" s="292">
        <v>2603</v>
      </c>
      <c r="I2037" s="292">
        <v>43</v>
      </c>
      <c r="J2037" s="291" t="s">
        <v>3824</v>
      </c>
      <c r="K2037" s="292">
        <v>133675</v>
      </c>
      <c r="L2037" s="291"/>
    </row>
    <row r="2038" spans="1:12">
      <c r="A2038" s="292">
        <v>133676</v>
      </c>
      <c r="B2038" s="296" t="s">
        <v>3923</v>
      </c>
      <c r="C2038" s="291" t="s">
        <v>1086</v>
      </c>
      <c r="D2038" s="292">
        <v>3</v>
      </c>
      <c r="E2038" s="292">
        <v>133676</v>
      </c>
      <c r="F2038" s="293">
        <v>107464092</v>
      </c>
      <c r="G2038" s="293">
        <v>14183555</v>
      </c>
      <c r="H2038" s="292">
        <v>2604</v>
      </c>
      <c r="I2038" s="292">
        <v>44</v>
      </c>
      <c r="J2038" s="291" t="s">
        <v>1697</v>
      </c>
      <c r="K2038" s="292">
        <v>133676</v>
      </c>
      <c r="L2038" s="291"/>
    </row>
    <row r="2039" spans="1:12">
      <c r="A2039" s="292">
        <v>133678</v>
      </c>
      <c r="B2039" s="296" t="s">
        <v>3923</v>
      </c>
      <c r="C2039" s="291" t="s">
        <v>4364</v>
      </c>
      <c r="D2039" s="292">
        <v>3</v>
      </c>
      <c r="E2039" s="292">
        <v>133678</v>
      </c>
      <c r="F2039" s="293">
        <v>108278539</v>
      </c>
      <c r="G2039" s="293">
        <v>12143662</v>
      </c>
      <c r="H2039" s="292">
        <v>2606</v>
      </c>
      <c r="I2039" s="292">
        <v>46</v>
      </c>
      <c r="J2039" s="291" t="s">
        <v>584</v>
      </c>
      <c r="K2039" s="292">
        <v>133678</v>
      </c>
      <c r="L2039" s="291"/>
    </row>
    <row r="2040" spans="1:12">
      <c r="A2040" s="292">
        <v>133679</v>
      </c>
      <c r="B2040" s="296" t="s">
        <v>3923</v>
      </c>
      <c r="C2040" s="291" t="s">
        <v>4365</v>
      </c>
      <c r="D2040" s="292">
        <v>3</v>
      </c>
      <c r="E2040" s="292">
        <v>133679</v>
      </c>
      <c r="F2040" s="293">
        <v>106615796</v>
      </c>
      <c r="G2040" s="293">
        <v>22069232</v>
      </c>
      <c r="H2040" s="292">
        <v>2607</v>
      </c>
      <c r="I2040" s="292">
        <v>47</v>
      </c>
      <c r="J2040" s="291" t="s">
        <v>1782</v>
      </c>
      <c r="K2040" s="292">
        <v>133679</v>
      </c>
      <c r="L2040" s="291"/>
    </row>
    <row r="2041" spans="1:12">
      <c r="A2041" s="292">
        <v>133681</v>
      </c>
      <c r="B2041" s="296" t="s">
        <v>3923</v>
      </c>
      <c r="C2041" s="291" t="s">
        <v>4366</v>
      </c>
      <c r="D2041" s="292">
        <v>3</v>
      </c>
      <c r="E2041" s="292">
        <v>133681</v>
      </c>
      <c r="F2041" s="293">
        <v>105564495</v>
      </c>
      <c r="G2041" s="293">
        <v>10928823</v>
      </c>
      <c r="H2041" s="292">
        <v>2609</v>
      </c>
      <c r="I2041" s="292">
        <v>49</v>
      </c>
      <c r="J2041" s="291" t="s">
        <v>371</v>
      </c>
      <c r="K2041" s="292">
        <v>133681</v>
      </c>
      <c r="L2041" s="291"/>
    </row>
    <row r="2042" spans="1:12">
      <c r="A2042" s="292">
        <v>133682</v>
      </c>
      <c r="B2042" s="296" t="s">
        <v>3923</v>
      </c>
      <c r="C2042" s="291" t="s">
        <v>4367</v>
      </c>
      <c r="D2042" s="292">
        <v>3</v>
      </c>
      <c r="E2042" s="292">
        <v>133682</v>
      </c>
      <c r="F2042" s="293">
        <v>106010334</v>
      </c>
      <c r="G2042" s="293">
        <v>2026742</v>
      </c>
      <c r="H2042" s="292">
        <v>2610</v>
      </c>
      <c r="I2042" s="292">
        <v>50</v>
      </c>
      <c r="J2042" s="291" t="s">
        <v>3825</v>
      </c>
      <c r="K2042" s="292">
        <v>133682</v>
      </c>
      <c r="L2042" s="291"/>
    </row>
    <row r="2043" spans="1:12">
      <c r="A2043" s="292">
        <v>133683</v>
      </c>
      <c r="B2043" s="296" t="s">
        <v>3923</v>
      </c>
      <c r="C2043" s="291" t="s">
        <v>4368</v>
      </c>
      <c r="D2043" s="292">
        <v>3</v>
      </c>
      <c r="E2043" s="292">
        <v>133683</v>
      </c>
      <c r="F2043" s="293">
        <v>105526554</v>
      </c>
      <c r="G2043" s="293">
        <v>18660185</v>
      </c>
      <c r="H2043" s="292">
        <v>2611</v>
      </c>
      <c r="I2043" s="292">
        <v>51</v>
      </c>
      <c r="J2043" s="291" t="s">
        <v>3826</v>
      </c>
      <c r="K2043" s="292">
        <v>133683</v>
      </c>
      <c r="L2043" s="291"/>
    </row>
    <row r="2044" spans="1:12">
      <c r="A2044" s="292">
        <v>133686</v>
      </c>
      <c r="B2044" s="296" t="s">
        <v>3923</v>
      </c>
      <c r="C2044" s="291" t="s">
        <v>950</v>
      </c>
      <c r="D2044" s="292">
        <v>3</v>
      </c>
      <c r="E2044" s="292">
        <v>133686</v>
      </c>
      <c r="F2044" s="293">
        <v>105154109</v>
      </c>
      <c r="G2044" s="293">
        <v>21436434</v>
      </c>
      <c r="H2044" s="292">
        <v>2614</v>
      </c>
      <c r="I2044" s="292">
        <v>54</v>
      </c>
      <c r="J2044" s="291" t="s">
        <v>854</v>
      </c>
      <c r="K2044" s="292">
        <v>133686</v>
      </c>
      <c r="L2044" s="291"/>
    </row>
    <row r="2045" spans="1:12">
      <c r="A2045" s="292">
        <v>133689</v>
      </c>
      <c r="B2045" s="296" t="s">
        <v>3923</v>
      </c>
      <c r="C2045" s="291" t="s">
        <v>4369</v>
      </c>
      <c r="D2045" s="292">
        <v>3</v>
      </c>
      <c r="E2045" s="292">
        <v>133689</v>
      </c>
      <c r="F2045" s="293">
        <v>107637106</v>
      </c>
      <c r="G2045" s="293">
        <v>15882483</v>
      </c>
      <c r="H2045" s="292">
        <v>2617</v>
      </c>
      <c r="I2045" s="292">
        <v>57</v>
      </c>
      <c r="J2045" s="291" t="s">
        <v>2089</v>
      </c>
      <c r="K2045" s="292">
        <v>133689</v>
      </c>
      <c r="L2045" s="291"/>
    </row>
    <row r="2046" spans="1:12">
      <c r="A2046" s="292">
        <v>133690</v>
      </c>
      <c r="B2046" s="296" t="s">
        <v>3923</v>
      </c>
      <c r="C2046" s="291" t="s">
        <v>1252</v>
      </c>
      <c r="D2046" s="292">
        <v>3</v>
      </c>
      <c r="E2046" s="292">
        <v>133690</v>
      </c>
      <c r="F2046" s="293">
        <v>108335849</v>
      </c>
      <c r="G2046" s="293">
        <v>14989233</v>
      </c>
      <c r="H2046" s="292">
        <v>2618</v>
      </c>
      <c r="I2046" s="292">
        <v>58</v>
      </c>
      <c r="J2046" s="291" t="s">
        <v>1253</v>
      </c>
      <c r="K2046" s="292">
        <v>133690</v>
      </c>
      <c r="L2046" s="291"/>
    </row>
    <row r="2047" spans="1:12">
      <c r="A2047" s="292">
        <v>133691</v>
      </c>
      <c r="B2047" s="296" t="s">
        <v>3923</v>
      </c>
      <c r="C2047" s="291" t="s">
        <v>4370</v>
      </c>
      <c r="D2047" s="292">
        <v>3</v>
      </c>
      <c r="E2047" s="292">
        <v>133691</v>
      </c>
      <c r="F2047" s="293">
        <v>106856375</v>
      </c>
      <c r="G2047" s="293">
        <v>21090466</v>
      </c>
      <c r="H2047" s="292">
        <v>2619</v>
      </c>
      <c r="I2047" s="292">
        <v>59</v>
      </c>
      <c r="J2047" s="291" t="s">
        <v>3828</v>
      </c>
      <c r="K2047" s="292">
        <v>133691</v>
      </c>
      <c r="L2047" s="291"/>
    </row>
    <row r="2048" spans="1:12">
      <c r="A2048" s="292">
        <v>133692</v>
      </c>
      <c r="B2048" s="291" t="s">
        <v>3918</v>
      </c>
      <c r="C2048" s="291" t="s">
        <v>4371</v>
      </c>
      <c r="D2048" s="292">
        <v>3</v>
      </c>
      <c r="E2048" s="292">
        <v>133692</v>
      </c>
      <c r="F2048" s="293">
        <v>107103384</v>
      </c>
      <c r="G2048" s="293">
        <v>17017463</v>
      </c>
      <c r="H2048" s="292">
        <v>2620</v>
      </c>
      <c r="I2048" s="292">
        <v>60</v>
      </c>
      <c r="J2048" s="291" t="s">
        <v>3829</v>
      </c>
      <c r="K2048" s="292">
        <v>133692</v>
      </c>
      <c r="L2048" s="291"/>
    </row>
    <row r="2049" spans="1:12">
      <c r="A2049" s="292">
        <v>133693</v>
      </c>
      <c r="B2049" s="291" t="s">
        <v>3918</v>
      </c>
      <c r="C2049" s="291" t="s">
        <v>1878</v>
      </c>
      <c r="D2049" s="292">
        <v>3</v>
      </c>
      <c r="E2049" s="292">
        <v>133693</v>
      </c>
      <c r="F2049" s="293">
        <v>106191773</v>
      </c>
      <c r="G2049" s="293">
        <v>9521384</v>
      </c>
      <c r="H2049" s="292">
        <v>2621</v>
      </c>
      <c r="I2049" s="292">
        <v>61</v>
      </c>
      <c r="J2049" s="291" t="s">
        <v>1878</v>
      </c>
      <c r="K2049" s="292">
        <v>133693</v>
      </c>
      <c r="L2049" s="291"/>
    </row>
    <row r="2050" spans="1:12">
      <c r="A2050" s="292">
        <v>133694</v>
      </c>
      <c r="B2050" s="296" t="s">
        <v>3923</v>
      </c>
      <c r="C2050" s="291" t="s">
        <v>4372</v>
      </c>
      <c r="D2050" s="292">
        <v>3</v>
      </c>
      <c r="E2050" s="292">
        <v>133694</v>
      </c>
      <c r="F2050" s="293">
        <v>103798057</v>
      </c>
      <c r="G2050" s="293">
        <v>21286451</v>
      </c>
      <c r="H2050" s="292">
        <v>2622</v>
      </c>
      <c r="I2050" s="292">
        <v>62</v>
      </c>
      <c r="J2050" s="291" t="s">
        <v>2115</v>
      </c>
      <c r="K2050" s="292">
        <v>133694</v>
      </c>
      <c r="L2050" s="291"/>
    </row>
    <row r="2051" spans="1:12">
      <c r="A2051" s="292">
        <v>133698</v>
      </c>
      <c r="B2051" s="296" t="s">
        <v>3923</v>
      </c>
      <c r="C2051" s="291" t="s">
        <v>4373</v>
      </c>
      <c r="D2051" s="292">
        <v>3</v>
      </c>
      <c r="E2051" s="292">
        <v>133698</v>
      </c>
      <c r="F2051" s="293">
        <v>104465996</v>
      </c>
      <c r="G2051" s="293">
        <v>20416499</v>
      </c>
      <c r="H2051" s="292">
        <v>2626</v>
      </c>
      <c r="I2051" s="292">
        <v>66</v>
      </c>
      <c r="J2051" s="291" t="s">
        <v>3830</v>
      </c>
      <c r="K2051" s="292">
        <v>133698</v>
      </c>
      <c r="L2051" s="291"/>
    </row>
    <row r="2052" spans="1:12">
      <c r="A2052" s="292">
        <v>133700</v>
      </c>
      <c r="B2052" s="296" t="s">
        <v>3923</v>
      </c>
      <c r="C2052" s="291" t="s">
        <v>97</v>
      </c>
      <c r="D2052" s="292">
        <v>3</v>
      </c>
      <c r="E2052" s="292">
        <v>133700</v>
      </c>
      <c r="F2052" s="293">
        <v>106726631</v>
      </c>
      <c r="G2052" s="293">
        <v>10234149</v>
      </c>
      <c r="H2052" s="292">
        <v>2628</v>
      </c>
      <c r="I2052" s="292">
        <v>68</v>
      </c>
      <c r="J2052" s="291" t="s">
        <v>3831</v>
      </c>
      <c r="K2052" s="292">
        <v>133700</v>
      </c>
      <c r="L2052" s="291"/>
    </row>
    <row r="2053" spans="1:12">
      <c r="A2053" s="292">
        <v>133899</v>
      </c>
      <c r="B2053" s="296"/>
      <c r="C2053" s="291" t="s">
        <v>1450</v>
      </c>
      <c r="D2053" s="292">
        <v>3</v>
      </c>
      <c r="E2053" s="292">
        <v>133899</v>
      </c>
      <c r="F2053" s="293">
        <v>105782111</v>
      </c>
      <c r="G2053" s="293">
        <v>21054604</v>
      </c>
      <c r="H2053" s="292">
        <v>2827</v>
      </c>
      <c r="I2053" s="292">
        <v>11</v>
      </c>
      <c r="J2053" s="291" t="s">
        <v>1451</v>
      </c>
      <c r="K2053" s="292">
        <v>133899</v>
      </c>
      <c r="L2053" s="291"/>
    </row>
    <row r="2054" spans="1:12">
      <c r="A2054" s="292">
        <v>133900</v>
      </c>
      <c r="B2054" s="296"/>
      <c r="C2054" s="292">
        <v>10</v>
      </c>
      <c r="D2054" s="292">
        <v>3</v>
      </c>
      <c r="E2054" s="292">
        <v>133900</v>
      </c>
      <c r="F2054" s="293">
        <v>106643207</v>
      </c>
      <c r="G2054" s="293">
        <v>10761454</v>
      </c>
      <c r="H2054" s="292">
        <v>2828</v>
      </c>
      <c r="I2054" s="292">
        <v>12</v>
      </c>
      <c r="J2054" s="292">
        <v>11</v>
      </c>
      <c r="K2054" s="292">
        <v>133900</v>
      </c>
      <c r="L2054" s="291"/>
    </row>
    <row r="2055" spans="1:12">
      <c r="A2055" s="292">
        <v>133901</v>
      </c>
      <c r="B2055" s="296" t="s">
        <v>3923</v>
      </c>
      <c r="C2055" s="291" t="s">
        <v>1023</v>
      </c>
      <c r="D2055" s="292">
        <v>3</v>
      </c>
      <c r="E2055" s="292">
        <v>133901</v>
      </c>
      <c r="F2055" s="293">
        <v>106680026</v>
      </c>
      <c r="G2055" s="293">
        <v>20772227</v>
      </c>
      <c r="H2055" s="292">
        <v>2829</v>
      </c>
      <c r="I2055" s="292">
        <v>13</v>
      </c>
      <c r="J2055" s="291" t="s">
        <v>3832</v>
      </c>
      <c r="K2055" s="292">
        <v>133901</v>
      </c>
      <c r="L2055" s="291"/>
    </row>
    <row r="2056" spans="1:12">
      <c r="A2056" s="292">
        <v>133904</v>
      </c>
      <c r="B2056" s="291" t="s">
        <v>3918</v>
      </c>
      <c r="C2056" s="291" t="s">
        <v>115</v>
      </c>
      <c r="D2056" s="292">
        <v>3</v>
      </c>
      <c r="E2056" s="292">
        <v>133904</v>
      </c>
      <c r="F2056" s="293">
        <v>105000645</v>
      </c>
      <c r="G2056" s="293">
        <v>10421133</v>
      </c>
      <c r="H2056" s="292">
        <v>2832</v>
      </c>
      <c r="I2056" s="292">
        <v>16</v>
      </c>
      <c r="J2056" s="291" t="s">
        <v>115</v>
      </c>
      <c r="K2056" s="292">
        <v>133904</v>
      </c>
      <c r="L2056" s="291"/>
    </row>
    <row r="2057" spans="1:12">
      <c r="A2057" s="292">
        <v>133912</v>
      </c>
      <c r="B2057" s="296" t="s">
        <v>3923</v>
      </c>
      <c r="C2057" s="291" t="s">
        <v>4374</v>
      </c>
      <c r="D2057" s="292">
        <v>3</v>
      </c>
      <c r="E2057" s="292">
        <v>133912</v>
      </c>
      <c r="F2057" s="293">
        <v>108788384</v>
      </c>
      <c r="G2057" s="293">
        <v>14138963</v>
      </c>
      <c r="H2057" s="292">
        <v>2840</v>
      </c>
      <c r="I2057" s="292">
        <v>24</v>
      </c>
      <c r="J2057" s="291" t="s">
        <v>1824</v>
      </c>
      <c r="K2057" s="292">
        <v>133912</v>
      </c>
      <c r="L2057" s="291"/>
    </row>
    <row r="2058" spans="1:12">
      <c r="A2058" s="292">
        <v>133913</v>
      </c>
      <c r="B2058" s="296" t="s">
        <v>3923</v>
      </c>
      <c r="C2058" s="291" t="s">
        <v>2542</v>
      </c>
      <c r="D2058" s="292">
        <v>3</v>
      </c>
      <c r="E2058" s="292">
        <v>133913</v>
      </c>
      <c r="F2058" s="293">
        <v>106938602</v>
      </c>
      <c r="G2058" s="293">
        <v>11802014</v>
      </c>
      <c r="H2058" s="292">
        <v>2841</v>
      </c>
      <c r="I2058" s="292">
        <v>25</v>
      </c>
      <c r="J2058" s="291" t="s">
        <v>3833</v>
      </c>
      <c r="K2058" s="292">
        <v>133913</v>
      </c>
      <c r="L2058" s="291"/>
    </row>
    <row r="2059" spans="1:12">
      <c r="A2059" s="292">
        <v>133916</v>
      </c>
      <c r="B2059" s="296" t="s">
        <v>3923</v>
      </c>
      <c r="C2059" s="291" t="s">
        <v>4375</v>
      </c>
      <c r="D2059" s="292">
        <v>3</v>
      </c>
      <c r="E2059" s="292">
        <v>133916</v>
      </c>
      <c r="F2059" s="293">
        <v>105985064</v>
      </c>
      <c r="G2059" s="293">
        <v>2272433</v>
      </c>
      <c r="H2059" s="292">
        <v>2844</v>
      </c>
      <c r="I2059" s="292">
        <v>28</v>
      </c>
      <c r="J2059" s="291" t="s">
        <v>3834</v>
      </c>
      <c r="K2059" s="292">
        <v>133916</v>
      </c>
      <c r="L2059" s="291"/>
    </row>
    <row r="2060" spans="1:12">
      <c r="A2060" s="292">
        <v>133917</v>
      </c>
      <c r="B2060" s="296" t="s">
        <v>3923</v>
      </c>
      <c r="C2060" s="291" t="s">
        <v>4376</v>
      </c>
      <c r="D2060" s="292">
        <v>3</v>
      </c>
      <c r="E2060" s="292">
        <v>133917</v>
      </c>
      <c r="F2060" s="293">
        <v>108224674</v>
      </c>
      <c r="G2060" s="293">
        <v>13078239</v>
      </c>
      <c r="H2060" s="292">
        <v>2845</v>
      </c>
      <c r="I2060" s="292">
        <v>29</v>
      </c>
      <c r="J2060" s="291" t="s">
        <v>3835</v>
      </c>
      <c r="K2060" s="292">
        <v>133917</v>
      </c>
      <c r="L2060" s="291"/>
    </row>
    <row r="2061" spans="1:12">
      <c r="A2061" s="292">
        <v>133920</v>
      </c>
      <c r="B2061" s="296" t="s">
        <v>3923</v>
      </c>
      <c r="C2061" s="291" t="s">
        <v>4377</v>
      </c>
      <c r="D2061" s="292">
        <v>3</v>
      </c>
      <c r="E2061" s="292">
        <v>133920</v>
      </c>
      <c r="F2061" s="293">
        <v>107272842</v>
      </c>
      <c r="G2061" s="293">
        <v>10900456</v>
      </c>
      <c r="H2061" s="292">
        <v>2848</v>
      </c>
      <c r="I2061" s="292">
        <v>32</v>
      </c>
      <c r="J2061" s="291" t="s">
        <v>842</v>
      </c>
      <c r="K2061" s="292">
        <v>133920</v>
      </c>
      <c r="L2061" s="291"/>
    </row>
    <row r="2062" spans="1:12">
      <c r="A2062" s="292">
        <v>133921</v>
      </c>
      <c r="B2062" s="296" t="s">
        <v>3923</v>
      </c>
      <c r="C2062" s="291" t="s">
        <v>4378</v>
      </c>
      <c r="D2062" s="292">
        <v>3</v>
      </c>
      <c r="E2062" s="292">
        <v>133921</v>
      </c>
      <c r="F2062" s="293">
        <v>105412569</v>
      </c>
      <c r="G2062" s="293">
        <v>10623653</v>
      </c>
      <c r="H2062" s="292">
        <v>2849</v>
      </c>
      <c r="I2062" s="292">
        <v>33</v>
      </c>
      <c r="J2062" s="291" t="s">
        <v>24</v>
      </c>
      <c r="K2062" s="292">
        <v>133921</v>
      </c>
      <c r="L2062" s="291"/>
    </row>
    <row r="2063" spans="1:12">
      <c r="A2063" s="292">
        <v>133922</v>
      </c>
      <c r="B2063" s="296" t="s">
        <v>3923</v>
      </c>
      <c r="C2063" s="291" t="s">
        <v>1104</v>
      </c>
      <c r="D2063" s="292">
        <v>3</v>
      </c>
      <c r="E2063" s="292">
        <v>133922</v>
      </c>
      <c r="F2063" s="293">
        <v>108620925</v>
      </c>
      <c r="G2063" s="293">
        <v>13226135</v>
      </c>
      <c r="H2063" s="292">
        <v>2850</v>
      </c>
      <c r="I2063" s="292">
        <v>34</v>
      </c>
      <c r="J2063" s="291" t="s">
        <v>1102</v>
      </c>
      <c r="K2063" s="292">
        <v>133922</v>
      </c>
      <c r="L2063" s="291"/>
    </row>
    <row r="2064" spans="1:12">
      <c r="A2064" s="292">
        <v>133923</v>
      </c>
      <c r="B2064" s="296" t="s">
        <v>3923</v>
      </c>
      <c r="C2064" s="291" t="s">
        <v>4379</v>
      </c>
      <c r="D2064" s="292">
        <v>3</v>
      </c>
      <c r="E2064" s="292">
        <v>133923</v>
      </c>
      <c r="F2064" s="293">
        <v>105049331</v>
      </c>
      <c r="G2064" s="293">
        <v>23217214</v>
      </c>
      <c r="H2064" s="292">
        <v>2851</v>
      </c>
      <c r="I2064" s="292">
        <v>35</v>
      </c>
      <c r="J2064" s="291" t="s">
        <v>3836</v>
      </c>
      <c r="K2064" s="292">
        <v>133923</v>
      </c>
      <c r="L2064" s="291"/>
    </row>
    <row r="2065" spans="1:12">
      <c r="A2065" s="292">
        <v>133926</v>
      </c>
      <c r="B2065" s="296" t="s">
        <v>3923</v>
      </c>
      <c r="C2065" s="291" t="s">
        <v>4380</v>
      </c>
      <c r="D2065" s="292">
        <v>3</v>
      </c>
      <c r="E2065" s="292">
        <v>133926</v>
      </c>
      <c r="F2065" s="293">
        <v>106205146</v>
      </c>
      <c r="G2065" s="293">
        <v>207569</v>
      </c>
      <c r="H2065" s="292">
        <v>2854</v>
      </c>
      <c r="I2065" s="292">
        <v>38</v>
      </c>
      <c r="J2065" s="291" t="s">
        <v>3837</v>
      </c>
      <c r="K2065" s="292">
        <v>133926</v>
      </c>
      <c r="L2065" s="291"/>
    </row>
    <row r="2066" spans="1:12">
      <c r="A2066" s="292">
        <v>133928</v>
      </c>
      <c r="B2066" s="296" t="s">
        <v>3923</v>
      </c>
      <c r="C2066" s="291" t="s">
        <v>4381</v>
      </c>
      <c r="D2066" s="292">
        <v>3</v>
      </c>
      <c r="E2066" s="292">
        <v>133928</v>
      </c>
      <c r="F2066" s="293">
        <v>105629082</v>
      </c>
      <c r="G2066" s="293">
        <v>20445333</v>
      </c>
      <c r="H2066" s="292">
        <v>2856</v>
      </c>
      <c r="I2066" s="292">
        <v>40</v>
      </c>
      <c r="J2066" s="291" t="s">
        <v>1669</v>
      </c>
      <c r="K2066" s="292">
        <v>133928</v>
      </c>
      <c r="L2066" s="291"/>
    </row>
    <row r="2067" spans="1:12">
      <c r="A2067" s="292">
        <v>133931</v>
      </c>
      <c r="B2067" s="291" t="s">
        <v>3918</v>
      </c>
      <c r="C2067" s="291" t="s">
        <v>306</v>
      </c>
      <c r="D2067" s="292">
        <v>3</v>
      </c>
      <c r="E2067" s="292">
        <v>133931</v>
      </c>
      <c r="F2067" s="293">
        <v>104014953</v>
      </c>
      <c r="G2067" s="293">
        <v>10018377</v>
      </c>
      <c r="H2067" s="292">
        <v>2859</v>
      </c>
      <c r="I2067" s="292">
        <v>43</v>
      </c>
      <c r="J2067" s="291" t="s">
        <v>3838</v>
      </c>
      <c r="K2067" s="292">
        <v>133931</v>
      </c>
      <c r="L2067" s="291"/>
    </row>
    <row r="2068" spans="1:12">
      <c r="A2068" s="292">
        <v>133934</v>
      </c>
      <c r="B2068" s="291" t="s">
        <v>3918</v>
      </c>
      <c r="C2068" s="291" t="s">
        <v>599</v>
      </c>
      <c r="D2068" s="292">
        <v>3</v>
      </c>
      <c r="E2068" s="292">
        <v>133934</v>
      </c>
      <c r="F2068" s="293">
        <v>108492212</v>
      </c>
      <c r="G2068" s="293">
        <v>11761002</v>
      </c>
      <c r="H2068" s="292">
        <v>2862</v>
      </c>
      <c r="I2068" s="292">
        <v>46</v>
      </c>
      <c r="J2068" s="291" t="s">
        <v>600</v>
      </c>
      <c r="K2068" s="292">
        <v>133934</v>
      </c>
      <c r="L2068" s="291"/>
    </row>
    <row r="2069" spans="1:12">
      <c r="A2069" s="292">
        <v>133935</v>
      </c>
      <c r="B2069" s="296" t="s">
        <v>3923</v>
      </c>
      <c r="C2069" s="291" t="s">
        <v>4382</v>
      </c>
      <c r="D2069" s="292">
        <v>3</v>
      </c>
      <c r="E2069" s="292">
        <v>133935</v>
      </c>
      <c r="F2069" s="293">
        <v>106538982</v>
      </c>
      <c r="G2069" s="293">
        <v>21791699</v>
      </c>
      <c r="H2069" s="292">
        <v>2863</v>
      </c>
      <c r="I2069" s="292">
        <v>47</v>
      </c>
      <c r="J2069" s="291" t="s">
        <v>1788</v>
      </c>
      <c r="K2069" s="292">
        <v>133935</v>
      </c>
      <c r="L2069" s="291"/>
    </row>
    <row r="2070" spans="1:12">
      <c r="A2070" s="292">
        <v>133937</v>
      </c>
      <c r="B2070" s="296" t="s">
        <v>3923</v>
      </c>
      <c r="C2070" s="291" t="s">
        <v>4383</v>
      </c>
      <c r="D2070" s="292">
        <v>3</v>
      </c>
      <c r="E2070" s="292">
        <v>133937</v>
      </c>
      <c r="F2070" s="293">
        <v>105916269</v>
      </c>
      <c r="G2070" s="293">
        <v>10708239</v>
      </c>
      <c r="H2070" s="292">
        <v>2865</v>
      </c>
      <c r="I2070" s="292">
        <v>49</v>
      </c>
      <c r="J2070" s="291" t="s">
        <v>687</v>
      </c>
      <c r="K2070" s="292">
        <v>133937</v>
      </c>
      <c r="L2070" s="291"/>
    </row>
    <row r="2071" spans="1:12">
      <c r="A2071" s="292">
        <v>133939</v>
      </c>
      <c r="B2071" s="296" t="s">
        <v>3923</v>
      </c>
      <c r="C2071" s="291" t="s">
        <v>4384</v>
      </c>
      <c r="D2071" s="292">
        <v>3</v>
      </c>
      <c r="E2071" s="292">
        <v>133939</v>
      </c>
      <c r="F2071" s="293">
        <v>105566878</v>
      </c>
      <c r="G2071" s="293">
        <v>18792821</v>
      </c>
      <c r="H2071" s="292">
        <v>2867</v>
      </c>
      <c r="I2071" s="292">
        <v>51</v>
      </c>
      <c r="J2071" s="291" t="s">
        <v>3839</v>
      </c>
      <c r="K2071" s="292">
        <v>133939</v>
      </c>
      <c r="L2071" s="291"/>
    </row>
    <row r="2072" spans="1:12">
      <c r="A2072" s="292">
        <v>133942</v>
      </c>
      <c r="B2072" s="296" t="s">
        <v>3923</v>
      </c>
      <c r="C2072" s="291" t="s">
        <v>943</v>
      </c>
      <c r="D2072" s="292">
        <v>3</v>
      </c>
      <c r="E2072" s="292">
        <v>133942</v>
      </c>
      <c r="F2072" s="293">
        <v>105239318</v>
      </c>
      <c r="G2072" s="293">
        <v>21103597</v>
      </c>
      <c r="H2072" s="292">
        <v>2870</v>
      </c>
      <c r="I2072" s="292">
        <v>54</v>
      </c>
      <c r="J2072" s="291" t="s">
        <v>847</v>
      </c>
      <c r="K2072" s="292">
        <v>133942</v>
      </c>
      <c r="L2072" s="291"/>
    </row>
    <row r="2073" spans="1:12">
      <c r="A2073" s="292">
        <v>133945</v>
      </c>
      <c r="B2073" s="296" t="s">
        <v>3923</v>
      </c>
      <c r="C2073" s="291" t="s">
        <v>951</v>
      </c>
      <c r="D2073" s="292">
        <v>3</v>
      </c>
      <c r="E2073" s="292">
        <v>133945</v>
      </c>
      <c r="F2073" s="293">
        <v>107988131</v>
      </c>
      <c r="G2073" s="293">
        <v>1564523</v>
      </c>
      <c r="H2073" s="292">
        <v>2873</v>
      </c>
      <c r="I2073" s="292">
        <v>57</v>
      </c>
      <c r="J2073" s="291" t="s">
        <v>1041</v>
      </c>
      <c r="K2073" s="292">
        <v>133945</v>
      </c>
      <c r="L2073" s="291"/>
    </row>
    <row r="2074" spans="1:12">
      <c r="A2074" s="292">
        <v>133946</v>
      </c>
      <c r="B2074" s="296" t="s">
        <v>3923</v>
      </c>
      <c r="C2074" s="291" t="s">
        <v>4385</v>
      </c>
      <c r="D2074" s="292">
        <v>3</v>
      </c>
      <c r="E2074" s="292">
        <v>133946</v>
      </c>
      <c r="F2074" s="293">
        <v>10871795</v>
      </c>
      <c r="G2074" s="293">
        <v>15203618</v>
      </c>
      <c r="H2074" s="292">
        <v>2874</v>
      </c>
      <c r="I2074" s="292">
        <v>58</v>
      </c>
      <c r="J2074" s="291" t="s">
        <v>1224</v>
      </c>
      <c r="K2074" s="292">
        <v>133946</v>
      </c>
      <c r="L2074" s="291"/>
    </row>
    <row r="2075" spans="1:12">
      <c r="A2075" s="292">
        <v>133947</v>
      </c>
      <c r="B2075" s="296" t="s">
        <v>3923</v>
      </c>
      <c r="C2075" s="291" t="s">
        <v>4386</v>
      </c>
      <c r="D2075" s="292">
        <v>3</v>
      </c>
      <c r="E2075" s="292">
        <v>133947</v>
      </c>
      <c r="F2075" s="293">
        <v>107561285</v>
      </c>
      <c r="G2075" s="293">
        <v>21332829</v>
      </c>
      <c r="H2075" s="292">
        <v>2875</v>
      </c>
      <c r="I2075" s="292">
        <v>59</v>
      </c>
      <c r="J2075" s="291" t="s">
        <v>3841</v>
      </c>
      <c r="K2075" s="292">
        <v>133947</v>
      </c>
      <c r="L2075" s="291"/>
    </row>
    <row r="2076" spans="1:12">
      <c r="A2076" s="292">
        <v>133949</v>
      </c>
      <c r="B2076" s="296" t="s">
        <v>3923</v>
      </c>
      <c r="C2076" s="291" t="s">
        <v>330</v>
      </c>
      <c r="D2076" s="292">
        <v>3</v>
      </c>
      <c r="E2076" s="292">
        <v>133949</v>
      </c>
      <c r="F2076" s="293">
        <v>105938289</v>
      </c>
      <c r="G2076" s="293">
        <v>9651398</v>
      </c>
      <c r="H2076" s="292">
        <v>2877</v>
      </c>
      <c r="I2076" s="292">
        <v>61</v>
      </c>
      <c r="J2076" s="291" t="s">
        <v>81</v>
      </c>
      <c r="K2076" s="292">
        <v>133949</v>
      </c>
      <c r="L2076" s="291"/>
    </row>
    <row r="2077" spans="1:12">
      <c r="A2077" s="292">
        <v>133950</v>
      </c>
      <c r="B2077" s="296" t="s">
        <v>3923</v>
      </c>
      <c r="C2077" s="291" t="s">
        <v>4387</v>
      </c>
      <c r="D2077" s="292">
        <v>3</v>
      </c>
      <c r="E2077" s="292">
        <v>133950</v>
      </c>
      <c r="F2077" s="293">
        <v>104230364</v>
      </c>
      <c r="G2077" s="293">
        <v>21108676</v>
      </c>
      <c r="H2077" s="292">
        <v>2878</v>
      </c>
      <c r="I2077" s="292">
        <v>62</v>
      </c>
      <c r="J2077" s="291" t="s">
        <v>2126</v>
      </c>
      <c r="K2077" s="292">
        <v>133950</v>
      </c>
      <c r="L2077" s="291"/>
    </row>
    <row r="2078" spans="1:12">
      <c r="A2078" s="292">
        <v>133954</v>
      </c>
      <c r="B2078" s="296" t="s">
        <v>3923</v>
      </c>
      <c r="C2078" s="291" t="s">
        <v>820</v>
      </c>
      <c r="D2078" s="292">
        <v>3</v>
      </c>
      <c r="E2078" s="292">
        <v>133954</v>
      </c>
      <c r="F2078" s="293">
        <v>105927666</v>
      </c>
      <c r="G2078" s="293">
        <v>20023665</v>
      </c>
      <c r="H2078" s="292">
        <v>2882</v>
      </c>
      <c r="I2078" s="292">
        <v>66</v>
      </c>
      <c r="J2078" s="291" t="s">
        <v>3843</v>
      </c>
      <c r="K2078" s="292">
        <v>133954</v>
      </c>
      <c r="L2078" s="291"/>
    </row>
    <row r="2079" spans="1:12">
      <c r="A2079" s="292">
        <v>133956</v>
      </c>
      <c r="B2079" s="296" t="s">
        <v>3923</v>
      </c>
      <c r="C2079" s="291" t="s">
        <v>333</v>
      </c>
      <c r="D2079" s="292">
        <v>3</v>
      </c>
      <c r="E2079" s="292">
        <v>133956</v>
      </c>
      <c r="F2079" s="293">
        <v>10608194</v>
      </c>
      <c r="G2079" s="293">
        <v>10374045</v>
      </c>
      <c r="H2079" s="292">
        <v>2884</v>
      </c>
      <c r="I2079" s="292">
        <v>68</v>
      </c>
      <c r="J2079" s="291" t="s">
        <v>3655</v>
      </c>
      <c r="K2079" s="292">
        <v>133956</v>
      </c>
      <c r="L2079" s="291"/>
    </row>
    <row r="2080" spans="1:12">
      <c r="A2080" s="292">
        <v>134155</v>
      </c>
      <c r="B2080" s="296"/>
      <c r="C2080" s="291" t="s">
        <v>1562</v>
      </c>
      <c r="D2080" s="292">
        <v>3</v>
      </c>
      <c r="E2080" s="292">
        <v>134155</v>
      </c>
      <c r="F2080" s="293">
        <v>105778474</v>
      </c>
      <c r="G2080" s="293">
        <v>21010285</v>
      </c>
      <c r="H2080" s="292">
        <v>3083</v>
      </c>
      <c r="I2080" s="292">
        <v>11</v>
      </c>
      <c r="J2080" s="291" t="s">
        <v>1560</v>
      </c>
      <c r="K2080" s="292">
        <v>134155</v>
      </c>
      <c r="L2080" s="291"/>
    </row>
    <row r="2081" spans="1:12">
      <c r="A2081" s="292">
        <v>134156</v>
      </c>
      <c r="B2081" s="296"/>
      <c r="C2081" s="291" t="s">
        <v>4388</v>
      </c>
      <c r="D2081" s="292">
        <v>3</v>
      </c>
      <c r="E2081" s="292">
        <v>134156</v>
      </c>
      <c r="F2081" s="293">
        <v>106635091</v>
      </c>
      <c r="G2081" s="293">
        <v>10847466</v>
      </c>
      <c r="H2081" s="292">
        <v>3084</v>
      </c>
      <c r="I2081" s="292">
        <v>12</v>
      </c>
      <c r="J2081" s="292">
        <v>12</v>
      </c>
      <c r="K2081" s="292">
        <v>134156</v>
      </c>
      <c r="L2081" s="291"/>
    </row>
    <row r="2082" spans="1:12">
      <c r="A2082" s="292">
        <v>134172</v>
      </c>
      <c r="B2082" s="296" t="s">
        <v>3923</v>
      </c>
      <c r="C2082" s="291" t="s">
        <v>4389</v>
      </c>
      <c r="D2082" s="292">
        <v>3</v>
      </c>
      <c r="E2082" s="292">
        <v>134172</v>
      </c>
      <c r="F2082" s="293">
        <v>106330306</v>
      </c>
      <c r="G2082" s="293">
        <v>22809822</v>
      </c>
      <c r="H2082" s="292">
        <v>3100</v>
      </c>
      <c r="I2082" s="292">
        <v>28</v>
      </c>
      <c r="J2082" s="291" t="s">
        <v>3845</v>
      </c>
      <c r="K2082" s="292">
        <v>134172</v>
      </c>
      <c r="L2082" s="291"/>
    </row>
    <row r="2083" spans="1:12">
      <c r="A2083" s="292">
        <v>134173</v>
      </c>
      <c r="B2083" s="296" t="s">
        <v>3923</v>
      </c>
      <c r="C2083" s="291" t="s">
        <v>4390</v>
      </c>
      <c r="D2083" s="292">
        <v>3</v>
      </c>
      <c r="E2083" s="292">
        <v>134173</v>
      </c>
      <c r="F2083" s="293">
        <v>108434425</v>
      </c>
      <c r="G2083" s="293">
        <v>13071639</v>
      </c>
      <c r="H2083" s="292">
        <v>3101</v>
      </c>
      <c r="I2083" s="292">
        <v>29</v>
      </c>
      <c r="J2083" s="291" t="s">
        <v>3846</v>
      </c>
      <c r="K2083" s="292">
        <v>134173</v>
      </c>
      <c r="L2083" s="291"/>
    </row>
    <row r="2084" spans="1:12">
      <c r="A2084" s="292">
        <v>134177</v>
      </c>
      <c r="B2084" s="296" t="s">
        <v>3923</v>
      </c>
      <c r="C2084" s="291" t="s">
        <v>4391</v>
      </c>
      <c r="D2084" s="292">
        <v>3</v>
      </c>
      <c r="E2084" s="292">
        <v>134177</v>
      </c>
      <c r="F2084" s="293">
        <v>105907968</v>
      </c>
      <c r="G2084" s="293">
        <v>10517528</v>
      </c>
      <c r="H2084" s="292">
        <v>3105</v>
      </c>
      <c r="I2084" s="292">
        <v>33</v>
      </c>
      <c r="J2084" s="291" t="s">
        <v>3847</v>
      </c>
      <c r="K2084" s="292">
        <v>134177</v>
      </c>
      <c r="L2084" s="291"/>
    </row>
    <row r="2085" spans="1:12">
      <c r="A2085" s="292">
        <v>134178</v>
      </c>
      <c r="B2085" s="296" t="s">
        <v>3923</v>
      </c>
      <c r="C2085" s="291" t="s">
        <v>1073</v>
      </c>
      <c r="D2085" s="292">
        <v>3</v>
      </c>
      <c r="E2085" s="292">
        <v>134178</v>
      </c>
      <c r="F2085" s="293">
        <v>108303002</v>
      </c>
      <c r="G2085" s="293">
        <v>14113043</v>
      </c>
      <c r="H2085" s="292">
        <v>3106</v>
      </c>
      <c r="I2085" s="292">
        <v>34</v>
      </c>
      <c r="J2085" s="291" t="s">
        <v>1106</v>
      </c>
      <c r="K2085" s="292">
        <v>134178</v>
      </c>
      <c r="L2085" s="291"/>
    </row>
    <row r="2086" spans="1:12">
      <c r="A2086" s="292">
        <v>134181</v>
      </c>
      <c r="B2086" s="296" t="s">
        <v>3923</v>
      </c>
      <c r="C2086" s="291" t="s">
        <v>4392</v>
      </c>
      <c r="D2086" s="292">
        <v>3</v>
      </c>
      <c r="E2086" s="292">
        <v>134181</v>
      </c>
      <c r="F2086" s="293">
        <v>105544339</v>
      </c>
      <c r="G2086" s="293">
        <v>18479656</v>
      </c>
      <c r="H2086" s="292">
        <v>3109</v>
      </c>
      <c r="I2086" s="292">
        <v>37</v>
      </c>
      <c r="J2086" s="291" t="s">
        <v>1610</v>
      </c>
      <c r="K2086" s="292">
        <v>134181</v>
      </c>
      <c r="L2086" s="291"/>
    </row>
    <row r="2087" spans="1:12">
      <c r="A2087" s="292">
        <v>134182</v>
      </c>
      <c r="B2087" s="296" t="s">
        <v>3923</v>
      </c>
      <c r="C2087" s="291" t="s">
        <v>4393</v>
      </c>
      <c r="D2087" s="292">
        <v>3</v>
      </c>
      <c r="E2087" s="292">
        <v>134182</v>
      </c>
      <c r="F2087" s="293">
        <v>10646326</v>
      </c>
      <c r="G2087" s="293">
        <v>20806038</v>
      </c>
      <c r="H2087" s="292">
        <v>3110</v>
      </c>
      <c r="I2087" s="292">
        <v>38</v>
      </c>
      <c r="J2087" s="291" t="s">
        <v>3848</v>
      </c>
      <c r="K2087" s="292">
        <v>134182</v>
      </c>
      <c r="L2087" s="291"/>
    </row>
    <row r="2088" spans="1:12">
      <c r="A2088" s="292">
        <v>134187</v>
      </c>
      <c r="B2088" s="296" t="s">
        <v>3923</v>
      </c>
      <c r="C2088" s="291" t="s">
        <v>141</v>
      </c>
      <c r="D2088" s="292">
        <v>3</v>
      </c>
      <c r="E2088" s="292">
        <v>134187</v>
      </c>
      <c r="F2088" s="293">
        <v>105208365</v>
      </c>
      <c r="G2088" s="293">
        <v>10107259</v>
      </c>
      <c r="H2088" s="292">
        <v>3115</v>
      </c>
      <c r="I2088" s="292">
        <v>43</v>
      </c>
      <c r="J2088" s="291" t="s">
        <v>672</v>
      </c>
      <c r="K2088" s="292">
        <v>134187</v>
      </c>
      <c r="L2088" s="291"/>
    </row>
    <row r="2089" spans="1:12">
      <c r="A2089" s="292">
        <v>134190</v>
      </c>
      <c r="B2089" s="296" t="s">
        <v>3923</v>
      </c>
      <c r="C2089" s="291" t="s">
        <v>407</v>
      </c>
      <c r="D2089" s="292">
        <v>3</v>
      </c>
      <c r="E2089" s="292">
        <v>134190</v>
      </c>
      <c r="F2089" s="293">
        <v>108288128</v>
      </c>
      <c r="G2089" s="293">
        <v>11775632</v>
      </c>
      <c r="H2089" s="292">
        <v>3118</v>
      </c>
      <c r="I2089" s="292">
        <v>46</v>
      </c>
      <c r="J2089" s="291" t="s">
        <v>581</v>
      </c>
      <c r="K2089" s="292">
        <v>134190</v>
      </c>
      <c r="L2089" s="291"/>
    </row>
    <row r="2090" spans="1:12">
      <c r="A2090" s="292">
        <v>134193</v>
      </c>
      <c r="B2090" s="296" t="s">
        <v>3923</v>
      </c>
      <c r="C2090" s="291" t="s">
        <v>4394</v>
      </c>
      <c r="D2090" s="292">
        <v>3</v>
      </c>
      <c r="E2090" s="292">
        <v>134193</v>
      </c>
      <c r="F2090" s="293">
        <v>106479327</v>
      </c>
      <c r="G2090" s="293">
        <v>10583424</v>
      </c>
      <c r="H2090" s="292">
        <v>3121</v>
      </c>
      <c r="I2090" s="292">
        <v>49</v>
      </c>
      <c r="J2090" s="291" t="s">
        <v>3849</v>
      </c>
      <c r="K2090" s="292">
        <v>134193</v>
      </c>
      <c r="L2090" s="291"/>
    </row>
    <row r="2091" spans="1:12">
      <c r="A2091" s="292">
        <v>134195</v>
      </c>
      <c r="B2091" s="296" t="s">
        <v>3923</v>
      </c>
      <c r="C2091" s="291" t="s">
        <v>4395</v>
      </c>
      <c r="D2091" s="292">
        <v>3</v>
      </c>
      <c r="E2091" s="292">
        <v>134195</v>
      </c>
      <c r="F2091" s="293">
        <v>105503726</v>
      </c>
      <c r="G2091" s="293">
        <v>19348489</v>
      </c>
      <c r="H2091" s="292">
        <v>3123</v>
      </c>
      <c r="I2091" s="292">
        <v>51</v>
      </c>
      <c r="J2091" s="291" t="s">
        <v>3850</v>
      </c>
      <c r="K2091" s="292">
        <v>134195</v>
      </c>
      <c r="L2091" s="291"/>
    </row>
    <row r="2092" spans="1:12">
      <c r="A2092" s="292">
        <v>134198</v>
      </c>
      <c r="B2092" s="296" t="s">
        <v>3923</v>
      </c>
      <c r="C2092" s="291" t="s">
        <v>794</v>
      </c>
      <c r="D2092" s="292">
        <v>3</v>
      </c>
      <c r="E2092" s="292">
        <v>134198</v>
      </c>
      <c r="F2092" s="293">
        <v>105291177</v>
      </c>
      <c r="G2092" s="293">
        <v>21147629</v>
      </c>
      <c r="H2092" s="292">
        <v>3126</v>
      </c>
      <c r="I2092" s="292">
        <v>54</v>
      </c>
      <c r="J2092" s="291" t="s">
        <v>843</v>
      </c>
      <c r="K2092" s="292">
        <v>134198</v>
      </c>
      <c r="L2092" s="291"/>
    </row>
    <row r="2093" spans="1:12">
      <c r="A2093" s="292">
        <v>134201</v>
      </c>
      <c r="B2093" s="296" t="s">
        <v>3923</v>
      </c>
      <c r="C2093" s="291" t="s">
        <v>4396</v>
      </c>
      <c r="D2093" s="292">
        <v>3</v>
      </c>
      <c r="E2093" s="292">
        <v>134201</v>
      </c>
      <c r="F2093" s="293">
        <v>108563645</v>
      </c>
      <c r="G2093" s="293">
        <v>15516997</v>
      </c>
      <c r="H2093" s="292">
        <v>3129</v>
      </c>
      <c r="I2093" s="292">
        <v>57</v>
      </c>
      <c r="J2093" s="291" t="s">
        <v>1020</v>
      </c>
      <c r="K2093" s="292">
        <v>134201</v>
      </c>
      <c r="L2093" s="291"/>
    </row>
    <row r="2094" spans="1:12">
      <c r="A2094" s="292">
        <v>134202</v>
      </c>
      <c r="B2094" s="296" t="s">
        <v>3923</v>
      </c>
      <c r="C2094" s="291" t="s">
        <v>4397</v>
      </c>
      <c r="D2094" s="292">
        <v>3</v>
      </c>
      <c r="E2094" s="292">
        <v>134202</v>
      </c>
      <c r="F2094" s="293">
        <v>108408819</v>
      </c>
      <c r="G2094" s="293">
        <v>15190641</v>
      </c>
      <c r="H2094" s="292">
        <v>3130</v>
      </c>
      <c r="I2094" s="292">
        <v>58</v>
      </c>
      <c r="J2094" s="291" t="s">
        <v>1262</v>
      </c>
      <c r="K2094" s="292">
        <v>134202</v>
      </c>
      <c r="L2094" s="291"/>
    </row>
    <row r="2095" spans="1:12">
      <c r="A2095" s="292">
        <v>134203</v>
      </c>
      <c r="B2095" s="296" t="s">
        <v>3923</v>
      </c>
      <c r="C2095" s="291" t="s">
        <v>1657</v>
      </c>
      <c r="D2095" s="292">
        <v>3</v>
      </c>
      <c r="E2095" s="292">
        <v>134203</v>
      </c>
      <c r="F2095" s="293">
        <v>107752626</v>
      </c>
      <c r="G2095" s="293">
        <v>20987933</v>
      </c>
      <c r="H2095" s="292">
        <v>3131</v>
      </c>
      <c r="I2095" s="292">
        <v>59</v>
      </c>
      <c r="J2095" s="291" t="s">
        <v>116</v>
      </c>
      <c r="K2095" s="292">
        <v>134203</v>
      </c>
      <c r="L2095" s="291"/>
    </row>
    <row r="2096" spans="1:12">
      <c r="A2096" s="292">
        <v>134206</v>
      </c>
      <c r="B2096" s="296" t="s">
        <v>3923</v>
      </c>
      <c r="C2096" s="291" t="s">
        <v>4398</v>
      </c>
      <c r="D2096" s="292">
        <v>3</v>
      </c>
      <c r="E2096" s="292">
        <v>134206</v>
      </c>
      <c r="F2096" s="293">
        <v>104677348</v>
      </c>
      <c r="G2096" s="293">
        <v>20732114</v>
      </c>
      <c r="H2096" s="292">
        <v>3134</v>
      </c>
      <c r="I2096" s="292">
        <v>62</v>
      </c>
      <c r="J2096" s="291" t="s">
        <v>2122</v>
      </c>
      <c r="K2096" s="292">
        <v>134206</v>
      </c>
      <c r="L2096" s="291"/>
    </row>
    <row r="2097" spans="1:12">
      <c r="A2097" s="292">
        <v>134210</v>
      </c>
      <c r="B2097" s="296" t="s">
        <v>3923</v>
      </c>
      <c r="C2097" s="291" t="s">
        <v>4399</v>
      </c>
      <c r="D2097" s="292">
        <v>3</v>
      </c>
      <c r="E2097" s="292">
        <v>134210</v>
      </c>
      <c r="F2097" s="293">
        <v>1053351</v>
      </c>
      <c r="G2097" s="293">
        <v>20058935</v>
      </c>
      <c r="H2097" s="292">
        <v>3138</v>
      </c>
      <c r="I2097" s="292">
        <v>66</v>
      </c>
      <c r="J2097" s="291" t="s">
        <v>3851</v>
      </c>
      <c r="K2097" s="292">
        <v>134210</v>
      </c>
      <c r="L2097" s="291"/>
    </row>
    <row r="2098" spans="1:12">
      <c r="A2098" s="292">
        <v>134411</v>
      </c>
      <c r="B2098" s="296"/>
      <c r="C2098" s="291" t="s">
        <v>428</v>
      </c>
      <c r="D2098" s="292">
        <v>3</v>
      </c>
      <c r="E2098" s="292">
        <v>134411</v>
      </c>
      <c r="F2098" s="293">
        <v>105501219</v>
      </c>
      <c r="G2098" s="293">
        <v>21142505</v>
      </c>
      <c r="H2098" s="292">
        <v>3339</v>
      </c>
      <c r="I2098" s="292">
        <v>11</v>
      </c>
      <c r="J2098" s="291" t="s">
        <v>1253</v>
      </c>
      <c r="K2098" s="292">
        <v>134411</v>
      </c>
      <c r="L2098" s="291"/>
    </row>
    <row r="2099" spans="1:12">
      <c r="A2099" s="292">
        <v>134412</v>
      </c>
      <c r="B2099" s="296"/>
      <c r="C2099" s="291" t="s">
        <v>4400</v>
      </c>
      <c r="D2099" s="292">
        <v>3</v>
      </c>
      <c r="E2099" s="292">
        <v>134412</v>
      </c>
      <c r="F2099" s="293">
        <v>106620232</v>
      </c>
      <c r="G2099" s="293">
        <v>10745522</v>
      </c>
      <c r="H2099" s="292">
        <v>3340</v>
      </c>
      <c r="I2099" s="292">
        <v>12</v>
      </c>
      <c r="J2099" s="291" t="s">
        <v>2542</v>
      </c>
      <c r="K2099" s="292">
        <v>134412</v>
      </c>
      <c r="L2099" s="291"/>
    </row>
    <row r="2100" spans="1:12">
      <c r="A2100" s="292">
        <v>134413</v>
      </c>
      <c r="B2100" s="291" t="s">
        <v>3918</v>
      </c>
      <c r="C2100" s="291" t="s">
        <v>4401</v>
      </c>
      <c r="D2100" s="292">
        <v>3</v>
      </c>
      <c r="E2100" s="292">
        <v>134413</v>
      </c>
      <c r="F2100" s="293">
        <v>106673466</v>
      </c>
      <c r="G2100" s="293">
        <v>20916737</v>
      </c>
      <c r="H2100" s="292">
        <v>3341</v>
      </c>
      <c r="I2100" s="292">
        <v>13</v>
      </c>
      <c r="J2100" s="291" t="s">
        <v>3853</v>
      </c>
      <c r="K2100" s="292">
        <v>134413</v>
      </c>
      <c r="L2100" s="291"/>
    </row>
    <row r="2101" spans="1:12">
      <c r="A2101" s="292">
        <v>134428</v>
      </c>
      <c r="B2101" s="296" t="s">
        <v>3923</v>
      </c>
      <c r="C2101" s="291" t="s">
        <v>4402</v>
      </c>
      <c r="D2101" s="292">
        <v>3</v>
      </c>
      <c r="E2101" s="292">
        <v>134428</v>
      </c>
      <c r="F2101" s="293">
        <v>106513955</v>
      </c>
      <c r="G2101" s="293">
        <v>22827101</v>
      </c>
      <c r="H2101" s="292">
        <v>3356</v>
      </c>
      <c r="I2101" s="292">
        <v>28</v>
      </c>
      <c r="J2101" s="291" t="s">
        <v>3854</v>
      </c>
      <c r="K2101" s="292">
        <v>134428</v>
      </c>
      <c r="L2101" s="291"/>
    </row>
    <row r="2102" spans="1:12">
      <c r="A2102" s="292">
        <v>134429</v>
      </c>
      <c r="B2102" s="296" t="s">
        <v>3923</v>
      </c>
      <c r="C2102" s="291" t="s">
        <v>4403</v>
      </c>
      <c r="D2102" s="292">
        <v>3</v>
      </c>
      <c r="E2102" s="292">
        <v>134429</v>
      </c>
      <c r="F2102" s="293">
        <v>108354968</v>
      </c>
      <c r="G2102" s="293">
        <v>12694482</v>
      </c>
      <c r="H2102" s="292">
        <v>3357</v>
      </c>
      <c r="I2102" s="292">
        <v>29</v>
      </c>
      <c r="J2102" s="291" t="s">
        <v>3855</v>
      </c>
      <c r="K2102" s="292">
        <v>134429</v>
      </c>
      <c r="L2102" s="291"/>
    </row>
    <row r="2103" spans="1:12">
      <c r="A2103" s="292">
        <v>134434</v>
      </c>
      <c r="B2103" s="296" t="s">
        <v>3923</v>
      </c>
      <c r="C2103" s="291" t="s">
        <v>4404</v>
      </c>
      <c r="D2103" s="292">
        <v>3</v>
      </c>
      <c r="E2103" s="292">
        <v>134434</v>
      </c>
      <c r="F2103" s="293">
        <v>108100295</v>
      </c>
      <c r="G2103" s="293">
        <v>13938024</v>
      </c>
      <c r="H2103" s="292">
        <v>3362</v>
      </c>
      <c r="I2103" s="292">
        <v>34</v>
      </c>
      <c r="J2103" s="291" t="s">
        <v>1079</v>
      </c>
      <c r="K2103" s="292">
        <v>134434</v>
      </c>
      <c r="L2103" s="291"/>
    </row>
    <row r="2104" spans="1:12">
      <c r="A2104" s="292">
        <v>134437</v>
      </c>
      <c r="B2104" s="296" t="s">
        <v>3923</v>
      </c>
      <c r="C2104" s="291" t="s">
        <v>4405</v>
      </c>
      <c r="D2104" s="292">
        <v>3</v>
      </c>
      <c r="E2104" s="292">
        <v>134437</v>
      </c>
      <c r="F2104" s="293">
        <v>106299737</v>
      </c>
      <c r="G2104" s="293">
        <v>18079082</v>
      </c>
      <c r="H2104" s="292">
        <v>3365</v>
      </c>
      <c r="I2104" s="292">
        <v>37</v>
      </c>
      <c r="J2104" s="291" t="s">
        <v>1612</v>
      </c>
      <c r="K2104" s="292">
        <v>134437</v>
      </c>
      <c r="L2104" s="291"/>
    </row>
    <row r="2105" spans="1:12" ht="31.5">
      <c r="A2105" s="292">
        <v>134443</v>
      </c>
      <c r="B2105" s="296" t="s">
        <v>3923</v>
      </c>
      <c r="C2105" s="291" t="s">
        <v>4406</v>
      </c>
      <c r="D2105" s="292">
        <v>3</v>
      </c>
      <c r="E2105" s="292">
        <v>134443</v>
      </c>
      <c r="F2105" s="293">
        <v>105238121</v>
      </c>
      <c r="G2105" s="293">
        <v>9689293</v>
      </c>
      <c r="H2105" s="292">
        <v>3371</v>
      </c>
      <c r="I2105" s="292">
        <v>43</v>
      </c>
      <c r="J2105" s="291" t="s">
        <v>3856</v>
      </c>
      <c r="K2105" s="292">
        <v>134443</v>
      </c>
      <c r="L2105" s="291"/>
    </row>
    <row r="2106" spans="1:12">
      <c r="A2106" s="292">
        <v>134449</v>
      </c>
      <c r="B2106" s="296" t="s">
        <v>3923</v>
      </c>
      <c r="C2106" s="291" t="s">
        <v>2554</v>
      </c>
      <c r="D2106" s="292">
        <v>3</v>
      </c>
      <c r="E2106" s="292">
        <v>134449</v>
      </c>
      <c r="F2106" s="293">
        <v>106328857</v>
      </c>
      <c r="G2106" s="293">
        <v>10601979</v>
      </c>
      <c r="H2106" s="292">
        <v>3377</v>
      </c>
      <c r="I2106" s="292">
        <v>49</v>
      </c>
      <c r="J2106" s="291" t="s">
        <v>3857</v>
      </c>
      <c r="K2106" s="292">
        <v>134449</v>
      </c>
      <c r="L2106" s="291"/>
    </row>
    <row r="2107" spans="1:12">
      <c r="A2107" s="292">
        <v>134451</v>
      </c>
      <c r="B2107" s="296" t="s">
        <v>3923</v>
      </c>
      <c r="C2107" s="291" t="s">
        <v>277</v>
      </c>
      <c r="D2107" s="292">
        <v>3</v>
      </c>
      <c r="E2107" s="292">
        <v>134451</v>
      </c>
      <c r="F2107" s="293">
        <v>105267002</v>
      </c>
      <c r="G2107" s="293">
        <v>18922885</v>
      </c>
      <c r="H2107" s="292">
        <v>3379</v>
      </c>
      <c r="I2107" s="292">
        <v>51</v>
      </c>
      <c r="J2107" s="291" t="s">
        <v>2027</v>
      </c>
      <c r="K2107" s="292">
        <v>134451</v>
      </c>
      <c r="L2107" s="291"/>
    </row>
    <row r="2108" spans="1:12">
      <c r="A2108" s="292">
        <v>134454</v>
      </c>
      <c r="B2108" s="296" t="s">
        <v>3923</v>
      </c>
      <c r="C2108" s="291" t="s">
        <v>4407</v>
      </c>
      <c r="D2108" s="292">
        <v>3</v>
      </c>
      <c r="E2108" s="292">
        <v>134454</v>
      </c>
      <c r="F2108" s="293">
        <v>10510466</v>
      </c>
      <c r="G2108" s="293">
        <v>21330369</v>
      </c>
      <c r="H2108" s="292">
        <v>3382</v>
      </c>
      <c r="I2108" s="292">
        <v>54</v>
      </c>
      <c r="J2108" s="291" t="s">
        <v>834</v>
      </c>
      <c r="K2108" s="292">
        <v>134454</v>
      </c>
      <c r="L2108" s="291"/>
    </row>
    <row r="2109" spans="1:12">
      <c r="A2109" s="292">
        <v>134457</v>
      </c>
      <c r="B2109" s="296" t="s">
        <v>3923</v>
      </c>
      <c r="C2109" s="291" t="s">
        <v>4408</v>
      </c>
      <c r="D2109" s="292">
        <v>3</v>
      </c>
      <c r="E2109" s="292">
        <v>134457</v>
      </c>
      <c r="F2109" s="293">
        <v>107819798</v>
      </c>
      <c r="G2109" s="293">
        <v>15365574</v>
      </c>
      <c r="H2109" s="292">
        <v>3385</v>
      </c>
      <c r="I2109" s="292">
        <v>57</v>
      </c>
      <c r="J2109" s="291" t="s">
        <v>3858</v>
      </c>
      <c r="K2109" s="292">
        <v>134457</v>
      </c>
      <c r="L2109" s="291"/>
    </row>
    <row r="2110" spans="1:12">
      <c r="A2110" s="292">
        <v>134458</v>
      </c>
      <c r="B2110" s="291" t="s">
        <v>3918</v>
      </c>
      <c r="C2110" s="291" t="s">
        <v>4409</v>
      </c>
      <c r="D2110" s="292">
        <v>3</v>
      </c>
      <c r="E2110" s="292">
        <v>134458</v>
      </c>
      <c r="F2110" s="293">
        <v>108850449</v>
      </c>
      <c r="G2110" s="293">
        <v>15043875</v>
      </c>
      <c r="H2110" s="292">
        <v>3386</v>
      </c>
      <c r="I2110" s="292">
        <v>58</v>
      </c>
      <c r="J2110" s="291" t="s">
        <v>1235</v>
      </c>
      <c r="K2110" s="292">
        <v>134458</v>
      </c>
      <c r="L2110" s="291"/>
    </row>
    <row r="2111" spans="1:12">
      <c r="A2111" s="292">
        <v>134459</v>
      </c>
      <c r="B2111" s="296" t="s">
        <v>3923</v>
      </c>
      <c r="C2111" s="291" t="s">
        <v>4410</v>
      </c>
      <c r="D2111" s="292">
        <v>3</v>
      </c>
      <c r="E2111" s="292">
        <v>134459</v>
      </c>
      <c r="F2111" s="293">
        <v>107450222</v>
      </c>
      <c r="G2111" s="293">
        <v>21416778</v>
      </c>
      <c r="H2111" s="292">
        <v>3387</v>
      </c>
      <c r="I2111" s="292">
        <v>59</v>
      </c>
      <c r="J2111" s="291" t="s">
        <v>3859</v>
      </c>
      <c r="K2111" s="292">
        <v>134459</v>
      </c>
      <c r="L2111" s="291"/>
    </row>
    <row r="2112" spans="1:12">
      <c r="A2112" s="292">
        <v>134466</v>
      </c>
      <c r="B2112" s="296" t="s">
        <v>3923</v>
      </c>
      <c r="C2112" s="291" t="s">
        <v>4411</v>
      </c>
      <c r="D2112" s="292">
        <v>3</v>
      </c>
      <c r="E2112" s="292">
        <v>134466</v>
      </c>
      <c r="F2112" s="293">
        <v>105502202</v>
      </c>
      <c r="G2112" s="293">
        <v>19785439</v>
      </c>
      <c r="H2112" s="292">
        <v>3394</v>
      </c>
      <c r="I2112" s="292">
        <v>66</v>
      </c>
      <c r="J2112" s="291" t="s">
        <v>3860</v>
      </c>
      <c r="K2112" s="292">
        <v>134466</v>
      </c>
      <c r="L2112" s="291"/>
    </row>
    <row r="2113" spans="1:12">
      <c r="A2113" s="292">
        <v>134667</v>
      </c>
      <c r="B2113" s="296" t="s">
        <v>3923</v>
      </c>
      <c r="C2113" s="291" t="s">
        <v>4412</v>
      </c>
      <c r="D2113" s="292">
        <v>3</v>
      </c>
      <c r="E2113" s="292">
        <v>134667</v>
      </c>
      <c r="F2113" s="293">
        <v>105348691</v>
      </c>
      <c r="G2113" s="293">
        <v>21129334</v>
      </c>
      <c r="H2113" s="292">
        <v>3595</v>
      </c>
      <c r="I2113" s="292">
        <v>11</v>
      </c>
      <c r="J2113" s="291" t="s">
        <v>1282</v>
      </c>
      <c r="K2113" s="292">
        <v>134667</v>
      </c>
      <c r="L2113" s="291"/>
    </row>
    <row r="2114" spans="1:12">
      <c r="A2114" s="292">
        <v>134668</v>
      </c>
      <c r="B2114" s="296"/>
      <c r="C2114" s="292">
        <v>11</v>
      </c>
      <c r="D2114" s="292">
        <v>3</v>
      </c>
      <c r="E2114" s="292">
        <v>134668</v>
      </c>
      <c r="F2114" s="293">
        <v>106692824</v>
      </c>
      <c r="G2114" s="293">
        <v>10812147</v>
      </c>
      <c r="H2114" s="292">
        <v>3596</v>
      </c>
      <c r="I2114" s="292">
        <v>12</v>
      </c>
      <c r="J2114" s="291" t="s">
        <v>407</v>
      </c>
      <c r="K2114" s="292">
        <v>134668</v>
      </c>
      <c r="L2114" s="291"/>
    </row>
    <row r="2115" spans="1:12">
      <c r="A2115" s="292">
        <v>134669</v>
      </c>
      <c r="B2115" s="296" t="s">
        <v>3923</v>
      </c>
      <c r="C2115" s="291" t="s">
        <v>4413</v>
      </c>
      <c r="D2115" s="292">
        <v>3</v>
      </c>
      <c r="E2115" s="292">
        <v>134669</v>
      </c>
      <c r="F2115" s="293">
        <v>106635449</v>
      </c>
      <c r="G2115" s="293">
        <v>20668462</v>
      </c>
      <c r="H2115" s="292">
        <v>3597</v>
      </c>
      <c r="I2115" s="292">
        <v>13</v>
      </c>
      <c r="J2115" s="291" t="s">
        <v>3861</v>
      </c>
      <c r="K2115" s="292">
        <v>134669</v>
      </c>
      <c r="L2115" s="291"/>
    </row>
    <row r="2116" spans="1:12">
      <c r="A2116" s="292">
        <v>134685</v>
      </c>
      <c r="B2116" s="296" t="s">
        <v>3923</v>
      </c>
      <c r="C2116" s="291" t="s">
        <v>4414</v>
      </c>
      <c r="D2116" s="292">
        <v>3</v>
      </c>
      <c r="E2116" s="292">
        <v>134685</v>
      </c>
      <c r="F2116" s="293">
        <v>108215268</v>
      </c>
      <c r="G2116" s="293">
        <v>12412995</v>
      </c>
      <c r="H2116" s="292">
        <v>3613</v>
      </c>
      <c r="I2116" s="292">
        <v>29</v>
      </c>
      <c r="J2116" s="291" t="s">
        <v>3862</v>
      </c>
      <c r="K2116" s="292">
        <v>134685</v>
      </c>
      <c r="L2116" s="291"/>
    </row>
    <row r="2117" spans="1:12">
      <c r="A2117" s="292">
        <v>134690</v>
      </c>
      <c r="B2117" s="296" t="s">
        <v>3923</v>
      </c>
      <c r="C2117" s="291" t="s">
        <v>1080</v>
      </c>
      <c r="D2117" s="292">
        <v>3</v>
      </c>
      <c r="E2117" s="292">
        <v>134690</v>
      </c>
      <c r="F2117" s="293">
        <v>108524728</v>
      </c>
      <c r="G2117" s="293">
        <v>13975446</v>
      </c>
      <c r="H2117" s="292">
        <v>3618</v>
      </c>
      <c r="I2117" s="292">
        <v>34</v>
      </c>
      <c r="J2117" s="291" t="s">
        <v>1081</v>
      </c>
      <c r="K2117" s="292">
        <v>134690</v>
      </c>
      <c r="L2117" s="291"/>
    </row>
    <row r="2118" spans="1:12">
      <c r="A2118" s="292">
        <v>134699</v>
      </c>
      <c r="B2118" s="296" t="s">
        <v>3923</v>
      </c>
      <c r="C2118" s="291" t="s">
        <v>1400</v>
      </c>
      <c r="D2118" s="292">
        <v>3</v>
      </c>
      <c r="E2118" s="292">
        <v>134699</v>
      </c>
      <c r="F2118" s="293">
        <v>105216151</v>
      </c>
      <c r="G2118" s="293">
        <v>9563421</v>
      </c>
      <c r="H2118" s="292">
        <v>3627</v>
      </c>
      <c r="I2118" s="292">
        <v>43</v>
      </c>
      <c r="J2118" s="291" t="s">
        <v>3863</v>
      </c>
      <c r="K2118" s="292">
        <v>134699</v>
      </c>
      <c r="L2118" s="291"/>
    </row>
    <row r="2119" spans="1:12">
      <c r="A2119" s="292">
        <v>134705</v>
      </c>
      <c r="B2119" s="296" t="s">
        <v>3923</v>
      </c>
      <c r="C2119" s="291" t="s">
        <v>1654</v>
      </c>
      <c r="D2119" s="292">
        <v>3</v>
      </c>
      <c r="E2119" s="292">
        <v>134705</v>
      </c>
      <c r="F2119" s="293">
        <v>106375378</v>
      </c>
      <c r="G2119" s="293">
        <v>10587467</v>
      </c>
      <c r="H2119" s="292">
        <v>3633</v>
      </c>
      <c r="I2119" s="292">
        <v>49</v>
      </c>
      <c r="J2119" s="291" t="s">
        <v>3864</v>
      </c>
      <c r="K2119" s="292">
        <v>134705</v>
      </c>
      <c r="L2119" s="291"/>
    </row>
    <row r="2120" spans="1:12">
      <c r="A2120" s="292">
        <v>134707</v>
      </c>
      <c r="B2120" s="296" t="s">
        <v>3923</v>
      </c>
      <c r="C2120" s="291" t="s">
        <v>4415</v>
      </c>
      <c r="D2120" s="292">
        <v>3</v>
      </c>
      <c r="E2120" s="292">
        <v>134707</v>
      </c>
      <c r="F2120" s="293">
        <v>104844152</v>
      </c>
      <c r="G2120" s="293">
        <v>19517608</v>
      </c>
      <c r="H2120" s="292">
        <v>3635</v>
      </c>
      <c r="I2120" s="292">
        <v>51</v>
      </c>
      <c r="J2120" s="291" t="s">
        <v>3865</v>
      </c>
      <c r="K2120" s="292">
        <v>134707</v>
      </c>
      <c r="L2120" s="291"/>
    </row>
    <row r="2121" spans="1:12">
      <c r="A2121" s="292">
        <v>134713</v>
      </c>
      <c r="B2121" s="296" t="s">
        <v>3923</v>
      </c>
      <c r="C2121" s="291" t="s">
        <v>264</v>
      </c>
      <c r="D2121" s="292">
        <v>3</v>
      </c>
      <c r="E2121" s="292">
        <v>134713</v>
      </c>
      <c r="F2121" s="293">
        <v>108443573</v>
      </c>
      <c r="G2121" s="293">
        <v>15610525</v>
      </c>
      <c r="H2121" s="292">
        <v>3641</v>
      </c>
      <c r="I2121" s="292">
        <v>57</v>
      </c>
      <c r="J2121" s="291" t="s">
        <v>3866</v>
      </c>
      <c r="K2121" s="292">
        <v>134713</v>
      </c>
      <c r="L2121" s="291"/>
    </row>
    <row r="2122" spans="1:12">
      <c r="A2122" s="292">
        <v>134714</v>
      </c>
      <c r="B2122" s="296" t="s">
        <v>3923</v>
      </c>
      <c r="C2122" s="291" t="s">
        <v>4416</v>
      </c>
      <c r="D2122" s="292">
        <v>3</v>
      </c>
      <c r="E2122" s="292">
        <v>134714</v>
      </c>
      <c r="F2122" s="293">
        <v>108607469</v>
      </c>
      <c r="G2122" s="293">
        <v>15249908</v>
      </c>
      <c r="H2122" s="292">
        <v>3642</v>
      </c>
      <c r="I2122" s="292">
        <v>58</v>
      </c>
      <c r="J2122" s="291" t="s">
        <v>1255</v>
      </c>
      <c r="K2122" s="292">
        <v>134714</v>
      </c>
      <c r="L2122" s="291"/>
    </row>
    <row r="2123" spans="1:12">
      <c r="A2123" s="292">
        <v>134715</v>
      </c>
      <c r="B2123" s="296" t="s">
        <v>3923</v>
      </c>
      <c r="C2123" s="291" t="s">
        <v>4417</v>
      </c>
      <c r="D2123" s="292">
        <v>3</v>
      </c>
      <c r="E2123" s="292">
        <v>134715</v>
      </c>
      <c r="F2123" s="293">
        <v>107522567</v>
      </c>
      <c r="G2123" s="293">
        <v>21011447</v>
      </c>
      <c r="H2123" s="292">
        <v>3643</v>
      </c>
      <c r="I2123" s="292">
        <v>59</v>
      </c>
      <c r="J2123" s="291" t="s">
        <v>3867</v>
      </c>
      <c r="K2123" s="292">
        <v>134715</v>
      </c>
      <c r="L2123" s="291"/>
    </row>
    <row r="2124" spans="1:12">
      <c r="A2124" s="292">
        <v>134722</v>
      </c>
      <c r="B2124" s="296" t="s">
        <v>3923</v>
      </c>
      <c r="C2124" s="291" t="s">
        <v>4418</v>
      </c>
      <c r="D2124" s="292">
        <v>3</v>
      </c>
      <c r="E2124" s="292">
        <v>134722</v>
      </c>
      <c r="F2124" s="293">
        <v>105439833</v>
      </c>
      <c r="G2124" s="293">
        <v>19468142</v>
      </c>
      <c r="H2124" s="292">
        <v>3650</v>
      </c>
      <c r="I2124" s="292">
        <v>66</v>
      </c>
      <c r="J2124" s="291" t="s">
        <v>3869</v>
      </c>
      <c r="K2124" s="292">
        <v>134722</v>
      </c>
      <c r="L2124" s="291"/>
    </row>
    <row r="2125" spans="1:12">
      <c r="A2125" s="292">
        <v>134923</v>
      </c>
      <c r="B2125" s="291" t="s">
        <v>3918</v>
      </c>
      <c r="C2125" s="291" t="s">
        <v>1292</v>
      </c>
      <c r="D2125" s="292">
        <v>3</v>
      </c>
      <c r="E2125" s="292">
        <v>134923</v>
      </c>
      <c r="F2125" s="293">
        <v>105576247</v>
      </c>
      <c r="G2125" s="293">
        <v>20901721</v>
      </c>
      <c r="H2125" s="292">
        <v>3851</v>
      </c>
      <c r="I2125" s="292">
        <v>11</v>
      </c>
      <c r="J2125" s="291" t="s">
        <v>1291</v>
      </c>
      <c r="K2125" s="292">
        <v>134923</v>
      </c>
      <c r="L2125" s="291"/>
    </row>
    <row r="2126" spans="1:12">
      <c r="A2126" s="292">
        <v>134924</v>
      </c>
      <c r="B2126" s="296"/>
      <c r="C2126" s="292">
        <v>10</v>
      </c>
      <c r="D2126" s="292">
        <v>3</v>
      </c>
      <c r="E2126" s="292">
        <v>134924</v>
      </c>
      <c r="F2126" s="293">
        <v>10666782</v>
      </c>
      <c r="G2126" s="293">
        <v>10832064</v>
      </c>
      <c r="H2126" s="292">
        <v>3852</v>
      </c>
      <c r="I2126" s="292">
        <v>12</v>
      </c>
      <c r="J2126" s="291" t="s">
        <v>3870</v>
      </c>
      <c r="K2126" s="292">
        <v>134924</v>
      </c>
      <c r="L2126" s="291"/>
    </row>
    <row r="2127" spans="1:12">
      <c r="A2127" s="292">
        <v>134925</v>
      </c>
      <c r="B2127" s="296" t="s">
        <v>3923</v>
      </c>
      <c r="C2127" s="291" t="s">
        <v>83</v>
      </c>
      <c r="D2127" s="292">
        <v>3</v>
      </c>
      <c r="E2127" s="292">
        <v>134925</v>
      </c>
      <c r="F2127" s="293">
        <v>10643908</v>
      </c>
      <c r="G2127" s="293">
        <v>20681647</v>
      </c>
      <c r="H2127" s="292">
        <v>3853</v>
      </c>
      <c r="I2127" s="292">
        <v>13</v>
      </c>
      <c r="J2127" s="291" t="s">
        <v>3871</v>
      </c>
      <c r="K2127" s="292">
        <v>134925</v>
      </c>
      <c r="L2127" s="291"/>
    </row>
    <row r="2128" spans="1:12">
      <c r="A2128" s="292">
        <v>134941</v>
      </c>
      <c r="B2128" s="296" t="s">
        <v>3923</v>
      </c>
      <c r="C2128" s="291" t="s">
        <v>4419</v>
      </c>
      <c r="D2128" s="292">
        <v>3</v>
      </c>
      <c r="E2128" s="292">
        <v>134941</v>
      </c>
      <c r="F2128" s="293">
        <v>108850495</v>
      </c>
      <c r="G2128" s="293">
        <v>12725933</v>
      </c>
      <c r="H2128" s="292">
        <v>3869</v>
      </c>
      <c r="I2128" s="292">
        <v>29</v>
      </c>
      <c r="J2128" s="291" t="s">
        <v>3872</v>
      </c>
      <c r="K2128" s="292">
        <v>134941</v>
      </c>
      <c r="L2128" s="291"/>
    </row>
    <row r="2129" spans="1:12">
      <c r="A2129" s="292">
        <v>134946</v>
      </c>
      <c r="B2129" s="296" t="s">
        <v>3923</v>
      </c>
      <c r="C2129" s="291" t="s">
        <v>4420</v>
      </c>
      <c r="D2129" s="292">
        <v>3</v>
      </c>
      <c r="E2129" s="292">
        <v>134946</v>
      </c>
      <c r="F2129" s="293">
        <v>107799075</v>
      </c>
      <c r="G2129" s="293">
        <v>13837001</v>
      </c>
      <c r="H2129" s="292">
        <v>3874</v>
      </c>
      <c r="I2129" s="292">
        <v>34</v>
      </c>
      <c r="J2129" s="291" t="s">
        <v>1085</v>
      </c>
      <c r="K2129" s="292">
        <v>134946</v>
      </c>
      <c r="L2129" s="291"/>
    </row>
    <row r="2130" spans="1:12">
      <c r="A2130" s="292">
        <v>134955</v>
      </c>
      <c r="B2130" s="296" t="s">
        <v>3923</v>
      </c>
      <c r="C2130" s="291" t="s">
        <v>98</v>
      </c>
      <c r="D2130" s="292">
        <v>3</v>
      </c>
      <c r="E2130" s="292">
        <v>134955</v>
      </c>
      <c r="F2130" s="293">
        <v>104570146</v>
      </c>
      <c r="G2130" s="293">
        <v>104488</v>
      </c>
      <c r="H2130" s="292">
        <v>3883</v>
      </c>
      <c r="I2130" s="292">
        <v>43</v>
      </c>
      <c r="J2130" s="291" t="s">
        <v>3874</v>
      </c>
      <c r="K2130" s="292">
        <v>134955</v>
      </c>
      <c r="L2130" s="291"/>
    </row>
    <row r="2131" spans="1:12">
      <c r="A2131" s="292">
        <v>134961</v>
      </c>
      <c r="B2131" s="296" t="s">
        <v>3923</v>
      </c>
      <c r="C2131" s="291" t="s">
        <v>4421</v>
      </c>
      <c r="D2131" s="292">
        <v>3</v>
      </c>
      <c r="E2131" s="292">
        <v>134961</v>
      </c>
      <c r="F2131" s="293">
        <v>105710456</v>
      </c>
      <c r="G2131" s="293">
        <v>10993739</v>
      </c>
      <c r="H2131" s="292">
        <v>3889</v>
      </c>
      <c r="I2131" s="292">
        <v>49</v>
      </c>
      <c r="J2131" s="291" t="s">
        <v>1545</v>
      </c>
      <c r="K2131" s="292">
        <v>134961</v>
      </c>
      <c r="L2131" s="291"/>
    </row>
    <row r="2132" spans="1:12">
      <c r="A2132" s="292">
        <v>134963</v>
      </c>
      <c r="B2132" s="296" t="s">
        <v>3923</v>
      </c>
      <c r="C2132" s="291" t="s">
        <v>4422</v>
      </c>
      <c r="D2132" s="292">
        <v>3</v>
      </c>
      <c r="E2132" s="292">
        <v>134963</v>
      </c>
      <c r="F2132" s="293">
        <v>105025791</v>
      </c>
      <c r="G2132" s="293">
        <v>19633612</v>
      </c>
      <c r="H2132" s="292">
        <v>3891</v>
      </c>
      <c r="I2132" s="292">
        <v>51</v>
      </c>
      <c r="J2132" s="291" t="s">
        <v>3875</v>
      </c>
      <c r="K2132" s="292">
        <v>134963</v>
      </c>
      <c r="L2132" s="291"/>
    </row>
    <row r="2133" spans="1:12">
      <c r="A2133" s="292">
        <v>134969</v>
      </c>
      <c r="B2133" s="296" t="s">
        <v>3923</v>
      </c>
      <c r="C2133" s="291" t="s">
        <v>1015</v>
      </c>
      <c r="D2133" s="292">
        <v>3</v>
      </c>
      <c r="E2133" s="292">
        <v>134969</v>
      </c>
      <c r="F2133" s="293">
        <v>108329112</v>
      </c>
      <c r="G2133" s="293">
        <v>1578091</v>
      </c>
      <c r="H2133" s="292">
        <v>3897</v>
      </c>
      <c r="I2133" s="292">
        <v>57</v>
      </c>
      <c r="J2133" s="291" t="s">
        <v>1016</v>
      </c>
      <c r="K2133" s="292">
        <v>134969</v>
      </c>
      <c r="L2133" s="291"/>
    </row>
    <row r="2134" spans="1:12">
      <c r="A2134" s="292">
        <v>134978</v>
      </c>
      <c r="B2134" s="296" t="s">
        <v>3923</v>
      </c>
      <c r="C2134" s="291" t="s">
        <v>4423</v>
      </c>
      <c r="D2134" s="292">
        <v>3</v>
      </c>
      <c r="E2134" s="292">
        <v>134978</v>
      </c>
      <c r="F2134" s="293">
        <v>105610246</v>
      </c>
      <c r="G2134" s="293">
        <v>19483878</v>
      </c>
      <c r="H2134" s="292">
        <v>3906</v>
      </c>
      <c r="I2134" s="292">
        <v>66</v>
      </c>
      <c r="J2134" s="291" t="s">
        <v>3876</v>
      </c>
      <c r="K2134" s="292">
        <v>134978</v>
      </c>
      <c r="L2134" s="291"/>
    </row>
    <row r="2135" spans="1:12">
      <c r="A2135" s="292">
        <v>135179</v>
      </c>
      <c r="B2135" s="291" t="s">
        <v>3918</v>
      </c>
      <c r="C2135" s="291" t="s">
        <v>1331</v>
      </c>
      <c r="D2135" s="292">
        <v>3</v>
      </c>
      <c r="E2135" s="292">
        <v>135179</v>
      </c>
      <c r="F2135" s="293">
        <v>105919466</v>
      </c>
      <c r="G2135" s="293">
        <v>21087574</v>
      </c>
      <c r="H2135" s="292">
        <v>4107</v>
      </c>
      <c r="I2135" s="292">
        <v>11</v>
      </c>
      <c r="J2135" s="291" t="s">
        <v>638</v>
      </c>
      <c r="K2135" s="292">
        <v>135179</v>
      </c>
      <c r="L2135" s="291"/>
    </row>
    <row r="2136" spans="1:12">
      <c r="A2136" s="292">
        <v>135180</v>
      </c>
      <c r="B2136" s="296"/>
      <c r="C2136" s="292">
        <v>10</v>
      </c>
      <c r="D2136" s="292">
        <v>3</v>
      </c>
      <c r="E2136" s="292">
        <v>135180</v>
      </c>
      <c r="F2136" s="293">
        <v>106669752</v>
      </c>
      <c r="G2136" s="293">
        <v>10795608</v>
      </c>
      <c r="H2136" s="292">
        <v>4108</v>
      </c>
      <c r="I2136" s="292">
        <v>12</v>
      </c>
      <c r="J2136" s="291" t="s">
        <v>368</v>
      </c>
      <c r="K2136" s="292">
        <v>135180</v>
      </c>
      <c r="L2136" s="291"/>
    </row>
    <row r="2137" spans="1:12">
      <c r="A2137" s="292">
        <v>135202</v>
      </c>
      <c r="B2137" s="296" t="s">
        <v>3923</v>
      </c>
      <c r="C2137" s="291" t="s">
        <v>1164</v>
      </c>
      <c r="D2137" s="292">
        <v>3</v>
      </c>
      <c r="E2137" s="292">
        <v>135202</v>
      </c>
      <c r="F2137" s="293">
        <v>108254712</v>
      </c>
      <c r="G2137" s="293">
        <v>13559726</v>
      </c>
      <c r="H2137" s="292">
        <v>4130</v>
      </c>
      <c r="I2137" s="292">
        <v>34</v>
      </c>
      <c r="J2137" s="291" t="s">
        <v>1159</v>
      </c>
      <c r="K2137" s="292">
        <v>135202</v>
      </c>
      <c r="L2137" s="291"/>
    </row>
    <row r="2138" spans="1:12">
      <c r="A2138" s="292">
        <v>135219</v>
      </c>
      <c r="B2138" s="296" t="s">
        <v>3923</v>
      </c>
      <c r="C2138" s="291" t="s">
        <v>277</v>
      </c>
      <c r="D2138" s="292">
        <v>3</v>
      </c>
      <c r="E2138" s="292">
        <v>135219</v>
      </c>
      <c r="F2138" s="293">
        <v>105083751</v>
      </c>
      <c r="G2138" s="293">
        <v>19220919</v>
      </c>
      <c r="H2138" s="292">
        <v>4147</v>
      </c>
      <c r="I2138" s="292">
        <v>51</v>
      </c>
      <c r="J2138" s="291" t="s">
        <v>3878</v>
      </c>
      <c r="K2138" s="292">
        <v>135219</v>
      </c>
      <c r="L2138" s="291"/>
    </row>
    <row r="2139" spans="1:12">
      <c r="A2139" s="292">
        <v>135225</v>
      </c>
      <c r="B2139" s="296" t="s">
        <v>3923</v>
      </c>
      <c r="C2139" s="291" t="s">
        <v>4424</v>
      </c>
      <c r="D2139" s="292">
        <v>3</v>
      </c>
      <c r="E2139" s="292">
        <v>135225</v>
      </c>
      <c r="F2139" s="293">
        <v>10749093</v>
      </c>
      <c r="G2139" s="293">
        <v>15887527</v>
      </c>
      <c r="H2139" s="292">
        <v>4153</v>
      </c>
      <c r="I2139" s="292">
        <v>57</v>
      </c>
      <c r="J2139" s="291" t="s">
        <v>1963</v>
      </c>
      <c r="K2139" s="292">
        <v>135225</v>
      </c>
      <c r="L2139" s="291"/>
    </row>
    <row r="2140" spans="1:12">
      <c r="A2140" s="292">
        <v>135234</v>
      </c>
      <c r="B2140" s="296" t="s">
        <v>3923</v>
      </c>
      <c r="C2140" s="291" t="s">
        <v>1311</v>
      </c>
      <c r="D2140" s="292">
        <v>3</v>
      </c>
      <c r="E2140" s="292">
        <v>135234</v>
      </c>
      <c r="F2140" s="293">
        <v>105701734</v>
      </c>
      <c r="G2140" s="293">
        <v>19820206</v>
      </c>
      <c r="H2140" s="292">
        <v>4162</v>
      </c>
      <c r="I2140" s="292">
        <v>66</v>
      </c>
      <c r="J2140" s="291" t="s">
        <v>762</v>
      </c>
      <c r="K2140" s="292">
        <v>135234</v>
      </c>
      <c r="L2140" s="291"/>
    </row>
    <row r="2141" spans="1:12">
      <c r="A2141" s="292">
        <v>135435</v>
      </c>
      <c r="B2141" s="296" t="s">
        <v>3923</v>
      </c>
      <c r="C2141" s="291" t="s">
        <v>303</v>
      </c>
      <c r="D2141" s="292">
        <v>3</v>
      </c>
      <c r="E2141" s="292">
        <v>135435</v>
      </c>
      <c r="F2141" s="293">
        <v>10572016</v>
      </c>
      <c r="G2141" s="293">
        <v>2100684</v>
      </c>
      <c r="H2141" s="292">
        <v>4363</v>
      </c>
      <c r="I2141" s="292">
        <v>11</v>
      </c>
      <c r="J2141" s="291" t="s">
        <v>621</v>
      </c>
      <c r="K2141" s="292">
        <v>135435</v>
      </c>
      <c r="L2141" s="291"/>
    </row>
    <row r="2142" spans="1:12">
      <c r="A2142" s="292">
        <v>135436</v>
      </c>
      <c r="B2142" s="296"/>
      <c r="C2142" s="292">
        <v>10</v>
      </c>
      <c r="D2142" s="292">
        <v>3</v>
      </c>
      <c r="E2142" s="292">
        <v>135436</v>
      </c>
      <c r="F2142" s="293">
        <v>106646041</v>
      </c>
      <c r="G2142" s="293">
        <v>10784315</v>
      </c>
      <c r="H2142" s="292">
        <v>4364</v>
      </c>
      <c r="I2142" s="292">
        <v>12</v>
      </c>
      <c r="J2142" s="291" t="s">
        <v>350</v>
      </c>
      <c r="K2142" s="292">
        <v>135436</v>
      </c>
      <c r="L2142" s="291"/>
    </row>
    <row r="2143" spans="1:12">
      <c r="A2143" s="292">
        <v>135458</v>
      </c>
      <c r="B2143" s="296" t="s">
        <v>3923</v>
      </c>
      <c r="C2143" s="291" t="s">
        <v>4425</v>
      </c>
      <c r="D2143" s="292">
        <v>3</v>
      </c>
      <c r="E2143" s="292">
        <v>135458</v>
      </c>
      <c r="F2143" s="293">
        <v>10808756</v>
      </c>
      <c r="G2143" s="293">
        <v>13545337</v>
      </c>
      <c r="H2143" s="292">
        <v>4386</v>
      </c>
      <c r="I2143" s="292">
        <v>34</v>
      </c>
      <c r="J2143" s="291" t="s">
        <v>1075</v>
      </c>
      <c r="K2143" s="292">
        <v>135458</v>
      </c>
      <c r="L2143" s="291"/>
    </row>
    <row r="2144" spans="1:12">
      <c r="A2144" s="292">
        <v>135475</v>
      </c>
      <c r="B2144" s="296" t="s">
        <v>3923</v>
      </c>
      <c r="C2144" s="291" t="s">
        <v>83</v>
      </c>
      <c r="D2144" s="292">
        <v>3</v>
      </c>
      <c r="E2144" s="292">
        <v>135475</v>
      </c>
      <c r="F2144" s="293">
        <v>105683312</v>
      </c>
      <c r="G2144" s="293">
        <v>19124739</v>
      </c>
      <c r="H2144" s="292">
        <v>4403</v>
      </c>
      <c r="I2144" s="292">
        <v>51</v>
      </c>
      <c r="J2144" s="291" t="s">
        <v>739</v>
      </c>
      <c r="K2144" s="292">
        <v>135475</v>
      </c>
      <c r="L2144" s="291"/>
    </row>
    <row r="2145" spans="1:12">
      <c r="A2145" s="292">
        <v>135481</v>
      </c>
      <c r="B2145" s="296" t="s">
        <v>3923</v>
      </c>
      <c r="C2145" s="291" t="s">
        <v>1654</v>
      </c>
      <c r="D2145" s="292">
        <v>3</v>
      </c>
      <c r="E2145" s="292">
        <v>135481</v>
      </c>
      <c r="F2145" s="293">
        <v>10843128</v>
      </c>
      <c r="G2145" s="293">
        <v>15637931</v>
      </c>
      <c r="H2145" s="292">
        <v>4409</v>
      </c>
      <c r="I2145" s="292">
        <v>57</v>
      </c>
      <c r="J2145" s="291" t="s">
        <v>3879</v>
      </c>
      <c r="K2145" s="292">
        <v>135481</v>
      </c>
      <c r="L2145" s="291"/>
    </row>
    <row r="2146" spans="1:12">
      <c r="A2146" s="292">
        <v>135490</v>
      </c>
      <c r="B2146" s="296" t="s">
        <v>3923</v>
      </c>
      <c r="C2146" s="291" t="s">
        <v>4426</v>
      </c>
      <c r="D2146" s="292">
        <v>3</v>
      </c>
      <c r="E2146" s="292">
        <v>135490</v>
      </c>
      <c r="F2146" s="293">
        <v>104829031</v>
      </c>
      <c r="G2146" s="293">
        <v>20431402</v>
      </c>
      <c r="H2146" s="292">
        <v>4418</v>
      </c>
      <c r="I2146" s="292">
        <v>66</v>
      </c>
      <c r="J2146" s="291" t="s">
        <v>3880</v>
      </c>
      <c r="K2146" s="292">
        <v>135490</v>
      </c>
      <c r="L2146" s="291"/>
    </row>
    <row r="2147" spans="1:12">
      <c r="A2147" s="292">
        <v>135691</v>
      </c>
      <c r="B2147" s="291" t="s">
        <v>3918</v>
      </c>
      <c r="C2147" s="291" t="s">
        <v>1362</v>
      </c>
      <c r="D2147" s="292">
        <v>3</v>
      </c>
      <c r="E2147" s="292">
        <v>135691</v>
      </c>
      <c r="F2147" s="293">
        <v>105780745</v>
      </c>
      <c r="G2147" s="293">
        <v>21192178</v>
      </c>
      <c r="H2147" s="292">
        <v>4619</v>
      </c>
      <c r="I2147" s="292">
        <v>11</v>
      </c>
      <c r="J2147" s="291" t="s">
        <v>1361</v>
      </c>
      <c r="K2147" s="292">
        <v>135691</v>
      </c>
      <c r="L2147" s="291"/>
    </row>
    <row r="2148" spans="1:12">
      <c r="A2148" s="292">
        <v>135692</v>
      </c>
      <c r="B2148" s="296"/>
      <c r="C2148" s="291" t="s">
        <v>2567</v>
      </c>
      <c r="D2148" s="292">
        <v>3</v>
      </c>
      <c r="E2148" s="292">
        <v>135692</v>
      </c>
      <c r="F2148" s="293">
        <v>106638946</v>
      </c>
      <c r="G2148" s="293">
        <v>1078401</v>
      </c>
      <c r="H2148" s="292">
        <v>4620</v>
      </c>
      <c r="I2148" s="292">
        <v>12</v>
      </c>
      <c r="J2148" s="291" t="s">
        <v>270</v>
      </c>
      <c r="K2148" s="292">
        <v>135692</v>
      </c>
      <c r="L2148" s="291"/>
    </row>
    <row r="2149" spans="1:12">
      <c r="A2149" s="292">
        <v>135731</v>
      </c>
      <c r="B2149" s="296" t="s">
        <v>3923</v>
      </c>
      <c r="C2149" s="291" t="s">
        <v>1168</v>
      </c>
      <c r="D2149" s="292">
        <v>3</v>
      </c>
      <c r="E2149" s="292">
        <v>135731</v>
      </c>
      <c r="F2149" s="293">
        <v>105120639</v>
      </c>
      <c r="G2149" s="293">
        <v>191167</v>
      </c>
      <c r="H2149" s="292">
        <v>4659</v>
      </c>
      <c r="I2149" s="292">
        <v>51</v>
      </c>
      <c r="J2149" s="291" t="s">
        <v>2219</v>
      </c>
      <c r="K2149" s="292">
        <v>135731</v>
      </c>
      <c r="L2149" s="291"/>
    </row>
    <row r="2150" spans="1:12">
      <c r="A2150" s="292">
        <v>135737</v>
      </c>
      <c r="B2150" s="296" t="s">
        <v>3923</v>
      </c>
      <c r="C2150" s="291" t="s">
        <v>4427</v>
      </c>
      <c r="D2150" s="292">
        <v>3</v>
      </c>
      <c r="E2150" s="292">
        <v>135737</v>
      </c>
      <c r="F2150" s="293">
        <v>108318582</v>
      </c>
      <c r="G2150" s="293">
        <v>15425563</v>
      </c>
      <c r="H2150" s="292">
        <v>4665</v>
      </c>
      <c r="I2150" s="292">
        <v>57</v>
      </c>
      <c r="J2150" s="291" t="s">
        <v>1044</v>
      </c>
      <c r="K2150" s="292">
        <v>135737</v>
      </c>
      <c r="L2150" s="291"/>
    </row>
    <row r="2151" spans="1:12">
      <c r="A2151" s="292">
        <v>135746</v>
      </c>
      <c r="B2151" s="296" t="s">
        <v>3923</v>
      </c>
      <c r="C2151" s="291" t="s">
        <v>4428</v>
      </c>
      <c r="D2151" s="292">
        <v>3</v>
      </c>
      <c r="E2151" s="292">
        <v>135746</v>
      </c>
      <c r="F2151" s="293">
        <v>104750797</v>
      </c>
      <c r="G2151" s="293">
        <v>20271242</v>
      </c>
      <c r="H2151" s="292">
        <v>4674</v>
      </c>
      <c r="I2151" s="292">
        <v>66</v>
      </c>
      <c r="J2151" s="291" t="s">
        <v>1771</v>
      </c>
      <c r="K2151" s="292">
        <v>135746</v>
      </c>
      <c r="L2151" s="291"/>
    </row>
    <row r="2152" spans="1:12">
      <c r="A2152" s="292">
        <v>135947</v>
      </c>
      <c r="B2152" s="296" t="s">
        <v>3923</v>
      </c>
      <c r="C2152" s="291" t="s">
        <v>1200</v>
      </c>
      <c r="D2152" s="292">
        <v>3</v>
      </c>
      <c r="E2152" s="292">
        <v>135947</v>
      </c>
      <c r="F2152" s="293">
        <v>105696874</v>
      </c>
      <c r="G2152" s="293">
        <v>20754108</v>
      </c>
      <c r="H2152" s="292">
        <v>4875</v>
      </c>
      <c r="I2152" s="292">
        <v>11</v>
      </c>
      <c r="J2152" s="291" t="s">
        <v>75</v>
      </c>
      <c r="K2152" s="292">
        <v>135947</v>
      </c>
      <c r="L2152" s="291"/>
    </row>
    <row r="2153" spans="1:12">
      <c r="A2153" s="292">
        <v>135948</v>
      </c>
      <c r="B2153" s="296"/>
      <c r="C2153" s="291" t="s">
        <v>4429</v>
      </c>
      <c r="D2153" s="292">
        <v>3</v>
      </c>
      <c r="E2153" s="292">
        <v>135948</v>
      </c>
      <c r="F2153" s="293">
        <v>106765668</v>
      </c>
      <c r="G2153" s="293">
        <v>10847312</v>
      </c>
      <c r="H2153" s="292">
        <v>4876</v>
      </c>
      <c r="I2153" s="292">
        <v>12</v>
      </c>
      <c r="J2153" s="291" t="s">
        <v>3881</v>
      </c>
      <c r="K2153" s="292">
        <v>135948</v>
      </c>
      <c r="L2153" s="291"/>
    </row>
    <row r="2154" spans="1:12" ht="31.5">
      <c r="A2154" s="292">
        <v>135987</v>
      </c>
      <c r="B2154" s="296" t="s">
        <v>3923</v>
      </c>
      <c r="C2154" s="291" t="s">
        <v>4430</v>
      </c>
      <c r="D2154" s="292">
        <v>3</v>
      </c>
      <c r="E2154" s="292">
        <v>135987</v>
      </c>
      <c r="F2154" s="293">
        <v>10528707</v>
      </c>
      <c r="G2154" s="293">
        <v>18869135</v>
      </c>
      <c r="H2154" s="292">
        <v>4915</v>
      </c>
      <c r="I2154" s="292">
        <v>51</v>
      </c>
      <c r="J2154" s="291" t="s">
        <v>3882</v>
      </c>
      <c r="K2154" s="292">
        <v>135987</v>
      </c>
      <c r="L2154" s="291"/>
    </row>
    <row r="2155" spans="1:12">
      <c r="A2155" s="292">
        <v>136002</v>
      </c>
      <c r="B2155" s="296" t="s">
        <v>3923</v>
      </c>
      <c r="C2155" s="291" t="s">
        <v>3585</v>
      </c>
      <c r="D2155" s="292">
        <v>3</v>
      </c>
      <c r="E2155" s="292">
        <v>136002</v>
      </c>
      <c r="F2155" s="293">
        <v>105794342</v>
      </c>
      <c r="G2155" s="293">
        <v>19673537</v>
      </c>
      <c r="H2155" s="292">
        <v>4930</v>
      </c>
      <c r="I2155" s="292">
        <v>66</v>
      </c>
      <c r="J2155" s="291" t="s">
        <v>3883</v>
      </c>
      <c r="K2155" s="292">
        <v>136002</v>
      </c>
      <c r="L2155" s="291"/>
    </row>
    <row r="2156" spans="1:12">
      <c r="A2156" s="292">
        <v>136203</v>
      </c>
      <c r="B2156" s="296" t="s">
        <v>3923</v>
      </c>
      <c r="C2156" s="291" t="s">
        <v>1305</v>
      </c>
      <c r="D2156" s="292">
        <v>3</v>
      </c>
      <c r="E2156" s="292">
        <v>136203</v>
      </c>
      <c r="F2156" s="293">
        <v>105664661</v>
      </c>
      <c r="G2156" s="293">
        <v>210894</v>
      </c>
      <c r="H2156" s="292">
        <v>5131</v>
      </c>
      <c r="I2156" s="292">
        <v>11</v>
      </c>
      <c r="J2156" s="291" t="s">
        <v>1305</v>
      </c>
      <c r="K2156" s="292">
        <v>136203</v>
      </c>
      <c r="L2156" s="291"/>
    </row>
    <row r="2157" spans="1:12">
      <c r="A2157" s="292">
        <v>136204</v>
      </c>
      <c r="B2157" s="296" t="s">
        <v>3923</v>
      </c>
      <c r="C2157" s="291" t="s">
        <v>4431</v>
      </c>
      <c r="D2157" s="292">
        <v>3</v>
      </c>
      <c r="E2157" s="292">
        <v>136204</v>
      </c>
      <c r="F2157" s="293">
        <v>106596053</v>
      </c>
      <c r="G2157" s="293">
        <v>10686484</v>
      </c>
      <c r="H2157" s="292">
        <v>5132</v>
      </c>
      <c r="I2157" s="292">
        <v>12</v>
      </c>
      <c r="J2157" s="291" t="s">
        <v>1238</v>
      </c>
      <c r="K2157" s="292">
        <v>136204</v>
      </c>
      <c r="L2157" s="291"/>
    </row>
    <row r="2158" spans="1:12">
      <c r="A2158" s="292">
        <v>136243</v>
      </c>
      <c r="B2158" s="296" t="s">
        <v>3923</v>
      </c>
      <c r="C2158" s="291" t="s">
        <v>4432</v>
      </c>
      <c r="D2158" s="292">
        <v>3</v>
      </c>
      <c r="E2158" s="292">
        <v>136243</v>
      </c>
      <c r="F2158" s="293">
        <v>104598659</v>
      </c>
      <c r="G2158" s="293">
        <v>19445982</v>
      </c>
      <c r="H2158" s="292">
        <v>5171</v>
      </c>
      <c r="I2158" s="292">
        <v>51</v>
      </c>
      <c r="J2158" s="291" t="s">
        <v>3884</v>
      </c>
      <c r="K2158" s="292">
        <v>136243</v>
      </c>
      <c r="L2158" s="291"/>
    </row>
    <row r="2159" spans="1:12">
      <c r="A2159" s="292">
        <v>136258</v>
      </c>
      <c r="B2159" s="291" t="s">
        <v>3918</v>
      </c>
      <c r="C2159" s="291" t="s">
        <v>835</v>
      </c>
      <c r="D2159" s="292">
        <v>3</v>
      </c>
      <c r="E2159" s="292">
        <v>136258</v>
      </c>
      <c r="F2159" s="293">
        <v>105737667</v>
      </c>
      <c r="G2159" s="293">
        <v>2014438</v>
      </c>
      <c r="H2159" s="292">
        <v>5186</v>
      </c>
      <c r="I2159" s="292">
        <v>66</v>
      </c>
      <c r="J2159" s="291" t="s">
        <v>3886</v>
      </c>
      <c r="K2159" s="292">
        <v>136258</v>
      </c>
      <c r="L2159" s="291"/>
    </row>
    <row r="2160" spans="1:12">
      <c r="A2160" s="292">
        <v>136459</v>
      </c>
      <c r="B2160" s="296" t="s">
        <v>3923</v>
      </c>
      <c r="C2160" s="291" t="s">
        <v>1312</v>
      </c>
      <c r="D2160" s="292">
        <v>3</v>
      </c>
      <c r="E2160" s="292">
        <v>136459</v>
      </c>
      <c r="F2160" s="293">
        <v>105806718</v>
      </c>
      <c r="G2160" s="293">
        <v>21182944</v>
      </c>
      <c r="H2160" s="292">
        <v>5387</v>
      </c>
      <c r="I2160" s="292">
        <v>11</v>
      </c>
      <c r="J2160" s="291" t="s">
        <v>1311</v>
      </c>
      <c r="K2160" s="292">
        <v>136459</v>
      </c>
      <c r="L2160" s="291"/>
    </row>
    <row r="2161" spans="1:12">
      <c r="A2161" s="292">
        <v>136460</v>
      </c>
      <c r="B2161" s="296" t="s">
        <v>3923</v>
      </c>
      <c r="C2161" s="291" t="s">
        <v>4433</v>
      </c>
      <c r="D2161" s="292">
        <v>3</v>
      </c>
      <c r="E2161" s="292">
        <v>136460</v>
      </c>
      <c r="F2161" s="293">
        <v>106825414</v>
      </c>
      <c r="G2161" s="293">
        <v>10585556</v>
      </c>
      <c r="H2161" s="292">
        <v>5388</v>
      </c>
      <c r="I2161" s="292">
        <v>12</v>
      </c>
      <c r="J2161" s="291" t="s">
        <v>3887</v>
      </c>
      <c r="K2161" s="292">
        <v>136460</v>
      </c>
      <c r="L2161" s="291"/>
    </row>
    <row r="2162" spans="1:12">
      <c r="A2162" s="292">
        <v>136499</v>
      </c>
      <c r="B2162" s="296" t="s">
        <v>3923</v>
      </c>
      <c r="C2162" s="291" t="s">
        <v>4434</v>
      </c>
      <c r="D2162" s="292">
        <v>3</v>
      </c>
      <c r="E2162" s="292">
        <v>136499</v>
      </c>
      <c r="F2162" s="293">
        <v>105442677</v>
      </c>
      <c r="G2162" s="293">
        <v>18967651</v>
      </c>
      <c r="H2162" s="292">
        <v>5427</v>
      </c>
      <c r="I2162" s="292">
        <v>51</v>
      </c>
      <c r="J2162" s="291" t="s">
        <v>757</v>
      </c>
      <c r="K2162" s="292">
        <v>136499</v>
      </c>
      <c r="L2162" s="291"/>
    </row>
    <row r="2163" spans="1:12">
      <c r="A2163" s="292">
        <v>136514</v>
      </c>
      <c r="B2163" s="296" t="s">
        <v>3923</v>
      </c>
      <c r="C2163" s="291" t="s">
        <v>4435</v>
      </c>
      <c r="D2163" s="292">
        <v>3</v>
      </c>
      <c r="E2163" s="292">
        <v>136514</v>
      </c>
      <c r="F2163" s="293">
        <v>105702648</v>
      </c>
      <c r="G2163" s="293">
        <v>19866056</v>
      </c>
      <c r="H2163" s="292">
        <v>5442</v>
      </c>
      <c r="I2163" s="292">
        <v>66</v>
      </c>
      <c r="J2163" s="291" t="s">
        <v>3888</v>
      </c>
      <c r="K2163" s="292">
        <v>136514</v>
      </c>
      <c r="L2163" s="291"/>
    </row>
    <row r="2164" spans="1:12">
      <c r="A2164" s="292">
        <v>136715</v>
      </c>
      <c r="B2164" s="296" t="s">
        <v>3923</v>
      </c>
      <c r="C2164" s="291" t="s">
        <v>4436</v>
      </c>
      <c r="D2164" s="292">
        <v>3</v>
      </c>
      <c r="E2164" s="292">
        <v>136715</v>
      </c>
      <c r="F2164" s="293">
        <v>105729817</v>
      </c>
      <c r="G2164" s="293">
        <v>20769944</v>
      </c>
      <c r="H2164" s="292">
        <v>5643</v>
      </c>
      <c r="I2164" s="292">
        <v>11</v>
      </c>
      <c r="J2164" s="291" t="s">
        <v>3889</v>
      </c>
      <c r="K2164" s="292">
        <v>136715</v>
      </c>
      <c r="L2164" s="291"/>
    </row>
    <row r="2165" spans="1:12">
      <c r="A2165" s="292">
        <v>136716</v>
      </c>
      <c r="B2165" s="296" t="s">
        <v>3923</v>
      </c>
      <c r="C2165" s="291" t="s">
        <v>4437</v>
      </c>
      <c r="D2165" s="292">
        <v>3</v>
      </c>
      <c r="E2165" s="292">
        <v>136716</v>
      </c>
      <c r="F2165" s="293">
        <v>106514152</v>
      </c>
      <c r="G2165" s="293">
        <v>11088588</v>
      </c>
      <c r="H2165" s="292">
        <v>5644</v>
      </c>
      <c r="I2165" s="292">
        <v>12</v>
      </c>
      <c r="J2165" s="291" t="s">
        <v>3890</v>
      </c>
      <c r="K2165" s="292">
        <v>136716</v>
      </c>
      <c r="L2165" s="291"/>
    </row>
    <row r="2166" spans="1:12">
      <c r="A2166" s="292">
        <v>136770</v>
      </c>
      <c r="B2166" s="291" t="s">
        <v>3918</v>
      </c>
      <c r="C2166" s="291" t="s">
        <v>4438</v>
      </c>
      <c r="D2166" s="292">
        <v>3</v>
      </c>
      <c r="E2166" s="292">
        <v>136770</v>
      </c>
      <c r="F2166" s="293">
        <v>105458125</v>
      </c>
      <c r="G2166" s="293">
        <v>19888408</v>
      </c>
      <c r="H2166" s="292">
        <v>5698</v>
      </c>
      <c r="I2166" s="292">
        <v>66</v>
      </c>
      <c r="J2166" s="291" t="s">
        <v>3891</v>
      </c>
      <c r="K2166" s="292">
        <v>136770</v>
      </c>
      <c r="L2166" s="291"/>
    </row>
    <row r="2167" spans="1:12">
      <c r="A2167" s="292">
        <v>136971</v>
      </c>
      <c r="B2167" s="291" t="s">
        <v>3918</v>
      </c>
      <c r="C2167" s="291" t="s">
        <v>1368</v>
      </c>
      <c r="D2167" s="292">
        <v>3</v>
      </c>
      <c r="E2167" s="292">
        <v>136971</v>
      </c>
      <c r="F2167" s="293">
        <v>105911663</v>
      </c>
      <c r="G2167" s="293">
        <v>20753744</v>
      </c>
      <c r="H2167" s="292">
        <v>5899</v>
      </c>
      <c r="I2167" s="292">
        <v>11</v>
      </c>
      <c r="J2167" s="291" t="s">
        <v>1368</v>
      </c>
      <c r="K2167" s="292">
        <v>136971</v>
      </c>
      <c r="L2167" s="291"/>
    </row>
    <row r="2168" spans="1:12">
      <c r="A2168" s="292">
        <v>136972</v>
      </c>
      <c r="B2168" s="296" t="s">
        <v>3923</v>
      </c>
      <c r="C2168" s="291" t="s">
        <v>4439</v>
      </c>
      <c r="D2168" s="292">
        <v>3</v>
      </c>
      <c r="E2168" s="292">
        <v>136972</v>
      </c>
      <c r="F2168" s="293">
        <v>106600429</v>
      </c>
      <c r="G2168" s="293">
        <v>10846785</v>
      </c>
      <c r="H2168" s="292">
        <v>5900</v>
      </c>
      <c r="I2168" s="292">
        <v>12</v>
      </c>
      <c r="J2168" s="291" t="s">
        <v>3892</v>
      </c>
      <c r="K2168" s="292">
        <v>136972</v>
      </c>
      <c r="L2168" s="291"/>
    </row>
    <row r="2169" spans="1:12">
      <c r="A2169" s="292">
        <v>137026</v>
      </c>
      <c r="B2169" s="296" t="s">
        <v>3923</v>
      </c>
      <c r="C2169" s="291" t="s">
        <v>4440</v>
      </c>
      <c r="D2169" s="292">
        <v>3</v>
      </c>
      <c r="E2169" s="292">
        <v>137026</v>
      </c>
      <c r="F2169" s="293">
        <v>105015825</v>
      </c>
      <c r="G2169" s="293">
        <v>20049234</v>
      </c>
      <c r="H2169" s="292">
        <v>5954</v>
      </c>
      <c r="I2169" s="292">
        <v>66</v>
      </c>
      <c r="J2169" s="291" t="s">
        <v>3893</v>
      </c>
      <c r="K2169" s="292">
        <v>137026</v>
      </c>
      <c r="L2169" s="291"/>
    </row>
    <row r="2170" spans="1:12">
      <c r="A2170" s="292">
        <v>137227</v>
      </c>
      <c r="B2170" s="296" t="s">
        <v>3923</v>
      </c>
      <c r="C2170" s="291" t="s">
        <v>4441</v>
      </c>
      <c r="D2170" s="292">
        <v>3</v>
      </c>
      <c r="E2170" s="292">
        <v>137227</v>
      </c>
      <c r="F2170" s="293">
        <v>10555277</v>
      </c>
      <c r="G2170" s="293">
        <v>2114485</v>
      </c>
      <c r="H2170" s="292">
        <v>6155</v>
      </c>
      <c r="I2170" s="292">
        <v>11</v>
      </c>
      <c r="J2170" s="291" t="s">
        <v>653</v>
      </c>
      <c r="K2170" s="292">
        <v>137227</v>
      </c>
      <c r="L2170" s="291"/>
    </row>
    <row r="2171" spans="1:12">
      <c r="A2171" s="292">
        <v>137228</v>
      </c>
      <c r="B2171" s="296" t="s">
        <v>3923</v>
      </c>
      <c r="C2171" s="291" t="s">
        <v>265</v>
      </c>
      <c r="D2171" s="292">
        <v>3</v>
      </c>
      <c r="E2171" s="292">
        <v>137228</v>
      </c>
      <c r="F2171" s="293">
        <v>106735847</v>
      </c>
      <c r="G2171" s="293">
        <v>10632071</v>
      </c>
      <c r="H2171" s="292">
        <v>6156</v>
      </c>
      <c r="I2171" s="292">
        <v>12</v>
      </c>
      <c r="J2171" s="291" t="s">
        <v>3894</v>
      </c>
      <c r="K2171" s="292">
        <v>137228</v>
      </c>
      <c r="L2171" s="291"/>
    </row>
    <row r="2172" spans="1:12">
      <c r="A2172" s="292">
        <v>137282</v>
      </c>
      <c r="B2172" s="296" t="s">
        <v>3923</v>
      </c>
      <c r="C2172" s="291" t="s">
        <v>3701</v>
      </c>
      <c r="D2172" s="292">
        <v>3</v>
      </c>
      <c r="E2172" s="292">
        <v>137282</v>
      </c>
      <c r="F2172" s="293">
        <v>105734253</v>
      </c>
      <c r="G2172" s="293">
        <v>19541387</v>
      </c>
      <c r="H2172" s="292">
        <v>6210</v>
      </c>
      <c r="I2172" s="292">
        <v>66</v>
      </c>
      <c r="J2172" s="291" t="s">
        <v>3895</v>
      </c>
      <c r="K2172" s="292">
        <v>137282</v>
      </c>
      <c r="L2172" s="291"/>
    </row>
    <row r="2173" spans="1:12">
      <c r="A2173" s="292">
        <v>137483</v>
      </c>
      <c r="B2173" s="296" t="s">
        <v>3923</v>
      </c>
      <c r="C2173" s="291" t="s">
        <v>4442</v>
      </c>
      <c r="D2173" s="292">
        <v>3</v>
      </c>
      <c r="E2173" s="292">
        <v>137483</v>
      </c>
      <c r="F2173" s="293">
        <v>105615661</v>
      </c>
      <c r="G2173" s="293">
        <v>20953055</v>
      </c>
      <c r="H2173" s="292">
        <v>6411</v>
      </c>
      <c r="I2173" s="292">
        <v>11</v>
      </c>
      <c r="J2173" s="291" t="s">
        <v>664</v>
      </c>
      <c r="K2173" s="292">
        <v>137483</v>
      </c>
      <c r="L2173" s="291"/>
    </row>
    <row r="2174" spans="1:12">
      <c r="A2174" s="292">
        <v>137538</v>
      </c>
      <c r="B2174" s="296" t="s">
        <v>3923</v>
      </c>
      <c r="C2174" s="291" t="s">
        <v>4443</v>
      </c>
      <c r="D2174" s="292">
        <v>3</v>
      </c>
      <c r="E2174" s="292">
        <v>137538</v>
      </c>
      <c r="F2174" s="293">
        <v>105610067</v>
      </c>
      <c r="G2174" s="293">
        <v>19805141</v>
      </c>
      <c r="H2174" s="292">
        <v>6466</v>
      </c>
      <c r="I2174" s="292">
        <v>66</v>
      </c>
      <c r="J2174" s="291" t="s">
        <v>3896</v>
      </c>
      <c r="K2174" s="292">
        <v>137538</v>
      </c>
      <c r="L2174" s="291"/>
    </row>
    <row r="2175" spans="1:12">
      <c r="A2175" s="292">
        <v>137739</v>
      </c>
      <c r="B2175" s="296" t="s">
        <v>3923</v>
      </c>
      <c r="C2175" s="291" t="s">
        <v>4444</v>
      </c>
      <c r="D2175" s="292">
        <v>3</v>
      </c>
      <c r="E2175" s="292">
        <v>137739</v>
      </c>
      <c r="F2175" s="293">
        <v>105894516</v>
      </c>
      <c r="G2175" s="293">
        <v>21283545</v>
      </c>
      <c r="H2175" s="292">
        <v>6667</v>
      </c>
      <c r="I2175" s="292">
        <v>11</v>
      </c>
      <c r="J2175" s="291" t="s">
        <v>1384</v>
      </c>
      <c r="K2175" s="292">
        <v>137739</v>
      </c>
      <c r="L2175" s="291"/>
    </row>
    <row r="2176" spans="1:12">
      <c r="A2176" s="292">
        <v>137794</v>
      </c>
      <c r="B2176" s="296" t="s">
        <v>3923</v>
      </c>
      <c r="C2176" s="291" t="s">
        <v>4059</v>
      </c>
      <c r="D2176" s="292">
        <v>3</v>
      </c>
      <c r="E2176" s="292">
        <v>137794</v>
      </c>
      <c r="F2176" s="293">
        <v>105729015</v>
      </c>
      <c r="G2176" s="293">
        <v>19977051</v>
      </c>
      <c r="H2176" s="292">
        <v>6722</v>
      </c>
      <c r="I2176" s="292">
        <v>66</v>
      </c>
      <c r="J2176" s="291" t="s">
        <v>3897</v>
      </c>
      <c r="K2176" s="292">
        <v>137794</v>
      </c>
      <c r="L2176" s="291"/>
    </row>
    <row r="2177" spans="1:12">
      <c r="A2177" s="292">
        <v>137995</v>
      </c>
      <c r="B2177" s="296" t="s">
        <v>3923</v>
      </c>
      <c r="C2177" s="291" t="s">
        <v>324</v>
      </c>
      <c r="D2177" s="292">
        <v>3</v>
      </c>
      <c r="E2177" s="292">
        <v>137995</v>
      </c>
      <c r="F2177" s="293">
        <v>105606542</v>
      </c>
      <c r="G2177" s="293">
        <v>21025367</v>
      </c>
      <c r="H2177" s="292">
        <v>6923</v>
      </c>
      <c r="I2177" s="292">
        <v>11</v>
      </c>
      <c r="J2177" s="291" t="s">
        <v>1392</v>
      </c>
      <c r="K2177" s="292">
        <v>137995</v>
      </c>
      <c r="L2177" s="291"/>
    </row>
    <row r="2178" spans="1:12">
      <c r="A2178" s="292">
        <v>138050</v>
      </c>
      <c r="B2178" s="291" t="s">
        <v>3918</v>
      </c>
      <c r="C2178" s="291" t="s">
        <v>272</v>
      </c>
      <c r="D2178" s="292">
        <v>3</v>
      </c>
      <c r="E2178" s="292">
        <v>138050</v>
      </c>
      <c r="F2178" s="293">
        <v>10550111</v>
      </c>
      <c r="G2178" s="293">
        <v>20036701</v>
      </c>
      <c r="H2178" s="292">
        <v>6978</v>
      </c>
      <c r="I2178" s="292">
        <v>66</v>
      </c>
      <c r="J2178" s="291" t="s">
        <v>3898</v>
      </c>
      <c r="K2178" s="292">
        <v>138050</v>
      </c>
      <c r="L2178" s="291"/>
    </row>
    <row r="2179" spans="1:12">
      <c r="A2179" s="292">
        <v>138251</v>
      </c>
      <c r="B2179" s="296" t="s">
        <v>3923</v>
      </c>
      <c r="C2179" s="291" t="s">
        <v>1399</v>
      </c>
      <c r="D2179" s="292">
        <v>3</v>
      </c>
      <c r="E2179" s="292">
        <v>138251</v>
      </c>
      <c r="F2179" s="293">
        <v>105761843</v>
      </c>
      <c r="G2179" s="293">
        <v>20916988</v>
      </c>
      <c r="H2179" s="292">
        <v>7179</v>
      </c>
      <c r="I2179" s="292">
        <v>11</v>
      </c>
      <c r="J2179" s="291" t="s">
        <v>1398</v>
      </c>
      <c r="K2179" s="292">
        <v>138251</v>
      </c>
      <c r="L2179" s="291"/>
    </row>
    <row r="2180" spans="1:12">
      <c r="A2180" s="292">
        <v>138507</v>
      </c>
      <c r="B2180" s="296" t="s">
        <v>3923</v>
      </c>
      <c r="C2180" s="291" t="s">
        <v>4445</v>
      </c>
      <c r="D2180" s="292">
        <v>3</v>
      </c>
      <c r="E2180" s="292">
        <v>138507</v>
      </c>
      <c r="F2180" s="293">
        <v>105829465</v>
      </c>
      <c r="G2180" s="293">
        <v>20904992</v>
      </c>
      <c r="H2180" s="292">
        <v>7435</v>
      </c>
      <c r="I2180" s="292">
        <v>11</v>
      </c>
      <c r="J2180" s="291" t="s">
        <v>1407</v>
      </c>
      <c r="K2180" s="292">
        <v>138507</v>
      </c>
      <c r="L2180" s="291"/>
    </row>
    <row r="2181" spans="1:12">
      <c r="A2181" s="292">
        <v>138763</v>
      </c>
      <c r="B2181" s="296" t="s">
        <v>3923</v>
      </c>
      <c r="C2181" s="291" t="s">
        <v>4446</v>
      </c>
      <c r="D2181" s="292">
        <v>3</v>
      </c>
      <c r="E2181" s="292">
        <v>138763</v>
      </c>
      <c r="F2181" s="293">
        <v>105906312</v>
      </c>
      <c r="G2181" s="293">
        <v>20846215</v>
      </c>
      <c r="H2181" s="292">
        <v>7691</v>
      </c>
      <c r="I2181" s="292">
        <v>11</v>
      </c>
      <c r="J2181" s="291" t="s">
        <v>1420</v>
      </c>
      <c r="K2181" s="292">
        <v>138763</v>
      </c>
      <c r="L2181" s="291"/>
    </row>
    <row r="2182" spans="1:12">
      <c r="A2182" s="292">
        <v>196875</v>
      </c>
      <c r="B2182" s="296"/>
      <c r="C2182" s="291" t="s">
        <v>1438</v>
      </c>
      <c r="D2182" s="292">
        <v>3</v>
      </c>
      <c r="E2182" s="292">
        <v>196875</v>
      </c>
      <c r="F2182" s="293">
        <v>105827192</v>
      </c>
      <c r="G2182" s="293">
        <v>21034743</v>
      </c>
      <c r="H2182" s="292">
        <v>267</v>
      </c>
      <c r="I2182" s="292">
        <v>11</v>
      </c>
      <c r="J2182" s="291" t="s">
        <v>820</v>
      </c>
      <c r="K2182" s="292">
        <v>196875</v>
      </c>
      <c r="L2182" s="291"/>
    </row>
    <row r="2183" spans="1:12">
      <c r="A2183" s="292">
        <v>196876</v>
      </c>
      <c r="B2183" s="296"/>
      <c r="C2183" s="291" t="s">
        <v>4447</v>
      </c>
      <c r="D2183" s="292">
        <v>3</v>
      </c>
      <c r="E2183" s="292">
        <v>196876</v>
      </c>
      <c r="F2183" s="293">
        <v>106689505</v>
      </c>
      <c r="G2183" s="293">
        <v>10758982</v>
      </c>
      <c r="H2183" s="292">
        <v>268</v>
      </c>
      <c r="I2183" s="292">
        <v>12</v>
      </c>
      <c r="J2183" s="292">
        <v>1</v>
      </c>
      <c r="K2183" s="292">
        <v>196876</v>
      </c>
      <c r="L2183" s="291"/>
    </row>
    <row r="2184" spans="1:12">
      <c r="A2184" s="292">
        <v>196877</v>
      </c>
      <c r="B2184" s="296"/>
      <c r="C2184" s="291" t="s">
        <v>4448</v>
      </c>
      <c r="D2184" s="292">
        <v>3</v>
      </c>
      <c r="E2184" s="292">
        <v>196877</v>
      </c>
      <c r="F2184" s="293">
        <v>106714619</v>
      </c>
      <c r="G2184" s="293">
        <v>20796325</v>
      </c>
      <c r="H2184" s="292">
        <v>269</v>
      </c>
      <c r="I2184" s="292">
        <v>13</v>
      </c>
      <c r="J2184" s="291" t="s">
        <v>3591</v>
      </c>
      <c r="K2184" s="292">
        <v>196877</v>
      </c>
      <c r="L2184" s="291"/>
    </row>
    <row r="2185" spans="1:12">
      <c r="A2185" s="292">
        <v>196878</v>
      </c>
      <c r="B2185" s="296"/>
      <c r="C2185" s="291" t="s">
        <v>4449</v>
      </c>
      <c r="D2185" s="292">
        <v>3</v>
      </c>
      <c r="E2185" s="292">
        <v>196878</v>
      </c>
      <c r="F2185" s="293">
        <v>108198639</v>
      </c>
      <c r="G2185" s="293">
        <v>16013975</v>
      </c>
      <c r="H2185" s="292">
        <v>270</v>
      </c>
      <c r="I2185" s="292">
        <v>14</v>
      </c>
      <c r="J2185" s="291" t="s">
        <v>3592</v>
      </c>
      <c r="K2185" s="292">
        <v>196878</v>
      </c>
      <c r="L2185" s="291"/>
    </row>
    <row r="2186" spans="1:12">
      <c r="A2186" s="292">
        <v>196879</v>
      </c>
      <c r="B2186" s="296"/>
      <c r="C2186" s="291" t="s">
        <v>4450</v>
      </c>
      <c r="D2186" s="292">
        <v>3</v>
      </c>
      <c r="E2186" s="292">
        <v>196879</v>
      </c>
      <c r="F2186" s="293">
        <v>105764017</v>
      </c>
      <c r="G2186" s="293">
        <v>10065671</v>
      </c>
      <c r="H2186" s="292">
        <v>271</v>
      </c>
      <c r="I2186" s="292">
        <v>15</v>
      </c>
      <c r="J2186" s="291" t="s">
        <v>74</v>
      </c>
      <c r="K2186" s="292">
        <v>196879</v>
      </c>
      <c r="L2186" s="291"/>
    </row>
    <row r="2187" spans="1:12">
      <c r="A2187" s="292">
        <v>196880</v>
      </c>
      <c r="B2187" s="296"/>
      <c r="C2187" s="291" t="s">
        <v>2023</v>
      </c>
      <c r="D2187" s="292">
        <v>3</v>
      </c>
      <c r="E2187" s="292">
        <v>196880</v>
      </c>
      <c r="F2187" s="293">
        <v>105428844</v>
      </c>
      <c r="G2187" s="293">
        <v>10377731</v>
      </c>
      <c r="H2187" s="292">
        <v>272</v>
      </c>
      <c r="I2187" s="292">
        <v>16</v>
      </c>
      <c r="J2187" s="291" t="s">
        <v>86</v>
      </c>
      <c r="K2187" s="292">
        <v>196880</v>
      </c>
      <c r="L2187" s="291"/>
    </row>
    <row r="2188" spans="1:12">
      <c r="A2188" s="292">
        <v>196881</v>
      </c>
      <c r="B2188" s="296"/>
      <c r="C2188" s="292">
        <v>11</v>
      </c>
      <c r="D2188" s="292">
        <v>3</v>
      </c>
      <c r="E2188" s="292">
        <v>196881</v>
      </c>
      <c r="F2188" s="293">
        <v>10713296</v>
      </c>
      <c r="G2188" s="293">
        <v>10409182</v>
      </c>
      <c r="H2188" s="292">
        <v>273</v>
      </c>
      <c r="I2188" s="292">
        <v>17</v>
      </c>
      <c r="J2188" s="291" t="s">
        <v>146</v>
      </c>
      <c r="K2188" s="292">
        <v>196881</v>
      </c>
      <c r="L2188" s="291"/>
    </row>
    <row r="2189" spans="1:12">
      <c r="A2189" s="292">
        <v>196882</v>
      </c>
      <c r="B2189" s="296"/>
      <c r="C2189" s="292">
        <v>3</v>
      </c>
      <c r="D2189" s="292">
        <v>3</v>
      </c>
      <c r="E2189" s="292">
        <v>196882</v>
      </c>
      <c r="F2189" s="293">
        <v>105721267</v>
      </c>
      <c r="G2189" s="293">
        <v>9285593</v>
      </c>
      <c r="H2189" s="292">
        <v>274</v>
      </c>
      <c r="I2189" s="292">
        <v>18</v>
      </c>
      <c r="J2189" s="291" t="s">
        <v>685</v>
      </c>
      <c r="K2189" s="292">
        <v>196882</v>
      </c>
      <c r="L2189" s="291"/>
    </row>
    <row r="2190" spans="1:12">
      <c r="A2190" s="292">
        <v>196883</v>
      </c>
      <c r="B2190" s="296"/>
      <c r="C2190" s="291" t="s">
        <v>436</v>
      </c>
      <c r="D2190" s="292">
        <v>3</v>
      </c>
      <c r="E2190" s="292">
        <v>196883</v>
      </c>
      <c r="F2190" s="293">
        <v>106201711</v>
      </c>
      <c r="G2190" s="293">
        <v>21272866</v>
      </c>
      <c r="H2190" s="292">
        <v>275</v>
      </c>
      <c r="I2190" s="292">
        <v>19</v>
      </c>
      <c r="J2190" s="291" t="s">
        <v>424</v>
      </c>
      <c r="K2190" s="292">
        <v>196883</v>
      </c>
      <c r="L2190" s="291"/>
    </row>
    <row r="2191" spans="1:12" ht="31.5">
      <c r="A2191" s="292">
        <v>196884</v>
      </c>
      <c r="B2191" s="296"/>
      <c r="C2191" s="291" t="s">
        <v>4451</v>
      </c>
      <c r="D2191" s="292">
        <v>3</v>
      </c>
      <c r="E2191" s="292">
        <v>196884</v>
      </c>
      <c r="F2191" s="293">
        <v>105843398</v>
      </c>
      <c r="G2191" s="293">
        <v>22159245</v>
      </c>
      <c r="H2191" s="292">
        <v>276</v>
      </c>
      <c r="I2191" s="292">
        <v>20</v>
      </c>
      <c r="J2191" s="291" t="s">
        <v>471</v>
      </c>
      <c r="K2191" s="292">
        <v>196884</v>
      </c>
      <c r="L2191" s="291"/>
    </row>
    <row r="2192" spans="1:12">
      <c r="A2192" s="292">
        <v>196885</v>
      </c>
      <c r="B2192" s="296"/>
      <c r="C2192" s="291" t="s">
        <v>2287</v>
      </c>
      <c r="D2192" s="292">
        <v>3</v>
      </c>
      <c r="E2192" s="292">
        <v>196885</v>
      </c>
      <c r="F2192" s="293">
        <v>106077535</v>
      </c>
      <c r="G2192" s="293">
        <v>21132958</v>
      </c>
      <c r="H2192" s="292">
        <v>277</v>
      </c>
      <c r="I2192" s="292">
        <v>21</v>
      </c>
      <c r="J2192" s="291" t="s">
        <v>1888</v>
      </c>
      <c r="K2192" s="292">
        <v>196885</v>
      </c>
      <c r="L2192" s="291"/>
    </row>
    <row r="2193" spans="1:12">
      <c r="A2193" s="292">
        <v>196886</v>
      </c>
      <c r="B2193" s="296"/>
      <c r="C2193" s="292">
        <v>3</v>
      </c>
      <c r="D2193" s="292">
        <v>3</v>
      </c>
      <c r="E2193" s="292">
        <v>196886</v>
      </c>
      <c r="F2193" s="293">
        <v>106372142</v>
      </c>
      <c r="G2193" s="293">
        <v>10236196</v>
      </c>
      <c r="H2193" s="292">
        <v>278</v>
      </c>
      <c r="I2193" s="292">
        <v>22</v>
      </c>
      <c r="J2193" s="291" t="s">
        <v>318</v>
      </c>
      <c r="K2193" s="292">
        <v>196886</v>
      </c>
      <c r="L2193" s="291"/>
    </row>
    <row r="2194" spans="1:12">
      <c r="A2194" s="292">
        <v>196887</v>
      </c>
      <c r="B2194" s="296"/>
      <c r="C2194" s="291" t="s">
        <v>4313</v>
      </c>
      <c r="D2194" s="292">
        <v>3</v>
      </c>
      <c r="E2194" s="292">
        <v>196887</v>
      </c>
      <c r="F2194" s="293">
        <v>1066544</v>
      </c>
      <c r="G2194" s="293">
        <v>11026055</v>
      </c>
      <c r="H2194" s="292">
        <v>279</v>
      </c>
      <c r="I2194" s="292">
        <v>23</v>
      </c>
      <c r="J2194" s="291" t="s">
        <v>2899</v>
      </c>
      <c r="K2194" s="292">
        <v>196887</v>
      </c>
      <c r="L2194" s="291"/>
    </row>
    <row r="2195" spans="1:12">
      <c r="A2195" s="292">
        <v>196888</v>
      </c>
      <c r="B2195" s="296"/>
      <c r="C2195" s="291" t="s">
        <v>4452</v>
      </c>
      <c r="D2195" s="292">
        <v>3</v>
      </c>
      <c r="E2195" s="292">
        <v>196888</v>
      </c>
      <c r="F2195" s="293">
        <v>109212047</v>
      </c>
      <c r="G2195" s="293">
        <v>1374415</v>
      </c>
      <c r="H2195" s="292">
        <v>280</v>
      </c>
      <c r="I2195" s="292">
        <v>24</v>
      </c>
      <c r="J2195" s="291" t="s">
        <v>3593</v>
      </c>
      <c r="K2195" s="292">
        <v>196888</v>
      </c>
      <c r="L2195" s="291"/>
    </row>
    <row r="2196" spans="1:12">
      <c r="A2196" s="292">
        <v>196889</v>
      </c>
      <c r="B2196" s="296"/>
      <c r="C2196" s="291" t="s">
        <v>270</v>
      </c>
      <c r="D2196" s="292">
        <v>3</v>
      </c>
      <c r="E2196" s="292">
        <v>196889</v>
      </c>
      <c r="F2196" s="293">
        <v>106895342</v>
      </c>
      <c r="G2196" s="293">
        <v>11541152</v>
      </c>
      <c r="H2196" s="292">
        <v>281</v>
      </c>
      <c r="I2196" s="292">
        <v>25</v>
      </c>
      <c r="J2196" s="291" t="s">
        <v>2112</v>
      </c>
      <c r="K2196" s="292">
        <v>196889</v>
      </c>
      <c r="L2196" s="291"/>
    </row>
    <row r="2197" spans="1:12">
      <c r="A2197" s="292">
        <v>196890</v>
      </c>
      <c r="B2197" s="296"/>
      <c r="C2197" s="291" t="s">
        <v>4453</v>
      </c>
      <c r="D2197" s="292">
        <v>3</v>
      </c>
      <c r="E2197" s="292">
        <v>196890</v>
      </c>
      <c r="F2197" s="293">
        <v>108096168</v>
      </c>
      <c r="G2197" s="293">
        <v>10926512</v>
      </c>
      <c r="H2197" s="292">
        <v>282</v>
      </c>
      <c r="I2197" s="292">
        <v>26</v>
      </c>
      <c r="J2197" s="291" t="s">
        <v>3594</v>
      </c>
      <c r="K2197" s="292">
        <v>196890</v>
      </c>
      <c r="L2197" s="291"/>
    </row>
    <row r="2198" spans="1:12">
      <c r="A2198" s="292">
        <v>196891</v>
      </c>
      <c r="B2198" s="296"/>
      <c r="C2198" s="292">
        <v>4</v>
      </c>
      <c r="D2198" s="292">
        <v>3</v>
      </c>
      <c r="E2198" s="292">
        <v>196891</v>
      </c>
      <c r="F2198" s="293">
        <v>105150172</v>
      </c>
      <c r="G2198" s="293">
        <v>9184337</v>
      </c>
      <c r="H2198" s="292">
        <v>283</v>
      </c>
      <c r="I2198" s="292">
        <v>27</v>
      </c>
      <c r="J2198" s="291" t="s">
        <v>3574</v>
      </c>
      <c r="K2198" s="292">
        <v>196891</v>
      </c>
      <c r="L2198" s="291"/>
    </row>
    <row r="2199" spans="1:12">
      <c r="A2199" s="292">
        <v>196892</v>
      </c>
      <c r="B2199" s="296"/>
      <c r="C2199" s="291" t="s">
        <v>4454</v>
      </c>
      <c r="D2199" s="292">
        <v>3</v>
      </c>
      <c r="E2199" s="292">
        <v>196892</v>
      </c>
      <c r="F2199" s="293">
        <v>106250809</v>
      </c>
      <c r="G2199" s="293">
        <v>22658491</v>
      </c>
      <c r="H2199" s="292">
        <v>284</v>
      </c>
      <c r="I2199" s="292">
        <v>28</v>
      </c>
      <c r="J2199" s="291" t="s">
        <v>3575</v>
      </c>
      <c r="K2199" s="292">
        <v>196892</v>
      </c>
      <c r="L2199" s="291"/>
    </row>
    <row r="2200" spans="1:12" ht="31.5">
      <c r="A2200" s="292">
        <v>196893</v>
      </c>
      <c r="B2200" s="296"/>
      <c r="C2200" s="291" t="s">
        <v>141</v>
      </c>
      <c r="D2200" s="292">
        <v>3</v>
      </c>
      <c r="E2200" s="292">
        <v>196893</v>
      </c>
      <c r="F2200" s="293">
        <v>108088055</v>
      </c>
      <c r="G2200" s="293">
        <v>12717113</v>
      </c>
      <c r="H2200" s="292">
        <v>285</v>
      </c>
      <c r="I2200" s="292">
        <v>29</v>
      </c>
      <c r="J2200" s="291" t="s">
        <v>3596</v>
      </c>
      <c r="K2200" s="292">
        <v>196893</v>
      </c>
      <c r="L2200" s="291"/>
    </row>
    <row r="2201" spans="1:12">
      <c r="A2201" s="292">
        <v>196894</v>
      </c>
      <c r="B2201" s="296"/>
      <c r="C2201" s="291" t="s">
        <v>230</v>
      </c>
      <c r="D2201" s="292">
        <v>3</v>
      </c>
      <c r="E2201" s="292">
        <v>196894</v>
      </c>
      <c r="F2201" s="293">
        <v>107681117</v>
      </c>
      <c r="G2201" s="293">
        <v>1199884</v>
      </c>
      <c r="H2201" s="292">
        <v>286</v>
      </c>
      <c r="I2201" s="292">
        <v>30</v>
      </c>
      <c r="J2201" s="291" t="s">
        <v>226</v>
      </c>
      <c r="K2201" s="292">
        <v>196894</v>
      </c>
      <c r="L2201" s="291"/>
    </row>
    <row r="2202" spans="1:12">
      <c r="A2202" s="292">
        <v>196895</v>
      </c>
      <c r="B2202" s="296"/>
      <c r="C2202" s="291" t="s">
        <v>28</v>
      </c>
      <c r="D2202" s="292">
        <v>3</v>
      </c>
      <c r="E2202" s="292">
        <v>196895</v>
      </c>
      <c r="F2202" s="293">
        <v>103013148</v>
      </c>
      <c r="G2202" s="293">
        <v>21373262</v>
      </c>
      <c r="H2202" s="292">
        <v>287</v>
      </c>
      <c r="I2202" s="292">
        <v>31</v>
      </c>
      <c r="J2202" s="291" t="s">
        <v>3599</v>
      </c>
      <c r="K2202" s="292">
        <v>196895</v>
      </c>
      <c r="L2202" s="291"/>
    </row>
    <row r="2203" spans="1:12">
      <c r="A2203" s="292">
        <v>196896</v>
      </c>
      <c r="B2203" s="296"/>
      <c r="C2203" s="291" t="s">
        <v>4455</v>
      </c>
      <c r="D2203" s="292">
        <v>3</v>
      </c>
      <c r="E2203" s="292">
        <v>196896</v>
      </c>
      <c r="F2203" s="293">
        <v>106821396</v>
      </c>
      <c r="G2203" s="293">
        <v>10928938</v>
      </c>
      <c r="H2203" s="292">
        <v>288</v>
      </c>
      <c r="I2203" s="292">
        <v>32</v>
      </c>
      <c r="J2203" s="291" t="s">
        <v>281</v>
      </c>
      <c r="K2203" s="292">
        <v>196896</v>
      </c>
      <c r="L2203" s="291"/>
    </row>
    <row r="2204" spans="1:12">
      <c r="A2204" s="292">
        <v>196897</v>
      </c>
      <c r="B2204" s="296"/>
      <c r="C2204" s="292">
        <v>2</v>
      </c>
      <c r="D2204" s="292">
        <v>3</v>
      </c>
      <c r="E2204" s="292">
        <v>196897</v>
      </c>
      <c r="F2204" s="293">
        <v>105637985</v>
      </c>
      <c r="G2204" s="293">
        <v>10454869</v>
      </c>
      <c r="H2204" s="292">
        <v>289</v>
      </c>
      <c r="I2204" s="292">
        <v>33</v>
      </c>
      <c r="J2204" s="291" t="s">
        <v>3600</v>
      </c>
      <c r="K2204" s="292">
        <v>196897</v>
      </c>
      <c r="L2204" s="291"/>
    </row>
    <row r="2205" spans="1:12">
      <c r="A2205" s="292">
        <v>196898</v>
      </c>
      <c r="B2205" s="296"/>
      <c r="C2205" s="291" t="s">
        <v>1121</v>
      </c>
      <c r="D2205" s="292">
        <v>3</v>
      </c>
      <c r="E2205" s="292">
        <v>196898</v>
      </c>
      <c r="F2205" s="293">
        <v>107991845</v>
      </c>
      <c r="G2205" s="293">
        <v>14017566</v>
      </c>
      <c r="H2205" s="292">
        <v>290</v>
      </c>
      <c r="I2205" s="292">
        <v>34</v>
      </c>
      <c r="J2205" s="291" t="s">
        <v>1055</v>
      </c>
      <c r="K2205" s="292">
        <v>196898</v>
      </c>
      <c r="L2205" s="291"/>
    </row>
    <row r="2206" spans="1:12">
      <c r="A2206" s="292">
        <v>196899</v>
      </c>
      <c r="B2206" s="296"/>
      <c r="C2206" s="291" t="s">
        <v>1498</v>
      </c>
      <c r="D2206" s="292">
        <v>3</v>
      </c>
      <c r="E2206" s="292">
        <v>196899</v>
      </c>
      <c r="F2206" s="293">
        <v>104981233</v>
      </c>
      <c r="G2206" s="293">
        <v>22816343</v>
      </c>
      <c r="H2206" s="292">
        <v>291</v>
      </c>
      <c r="I2206" s="292">
        <v>35</v>
      </c>
      <c r="J2206" s="291" t="s">
        <v>3577</v>
      </c>
      <c r="K2206" s="292">
        <v>196899</v>
      </c>
      <c r="L2206" s="291"/>
    </row>
    <row r="2207" spans="1:12">
      <c r="A2207" s="292">
        <v>196900</v>
      </c>
      <c r="B2207" s="296"/>
      <c r="C2207" s="291" t="s">
        <v>4456</v>
      </c>
      <c r="D2207" s="292">
        <v>3</v>
      </c>
      <c r="E2207" s="292">
        <v>196900</v>
      </c>
      <c r="F2207" s="293">
        <v>105936184</v>
      </c>
      <c r="G2207" s="293">
        <v>20566632</v>
      </c>
      <c r="H2207" s="292">
        <v>292</v>
      </c>
      <c r="I2207" s="292">
        <v>36</v>
      </c>
      <c r="J2207" s="291" t="s">
        <v>1175</v>
      </c>
      <c r="K2207" s="292">
        <v>196900</v>
      </c>
      <c r="L2207" s="291"/>
    </row>
    <row r="2208" spans="1:12">
      <c r="A2208" s="292">
        <v>196901</v>
      </c>
      <c r="B2208" s="296"/>
      <c r="C2208" s="291" t="s">
        <v>4457</v>
      </c>
      <c r="D2208" s="292">
        <v>3</v>
      </c>
      <c r="E2208" s="292">
        <v>196901</v>
      </c>
      <c r="F2208" s="293">
        <v>105899387</v>
      </c>
      <c r="G2208" s="293">
        <v>18333072</v>
      </c>
      <c r="H2208" s="292">
        <v>293</v>
      </c>
      <c r="I2208" s="292">
        <v>37</v>
      </c>
      <c r="J2208" s="291" t="s">
        <v>1592</v>
      </c>
      <c r="K2208" s="292">
        <v>196901</v>
      </c>
      <c r="L2208" s="291"/>
    </row>
    <row r="2209" spans="1:12">
      <c r="A2209" s="292">
        <v>196902</v>
      </c>
      <c r="B2209" s="296"/>
      <c r="C2209" s="291" t="s">
        <v>4458</v>
      </c>
      <c r="D2209" s="292">
        <v>3</v>
      </c>
      <c r="E2209" s="292">
        <v>196902</v>
      </c>
      <c r="F2209" s="293">
        <v>106318017</v>
      </c>
      <c r="G2209" s="293">
        <v>20951445</v>
      </c>
      <c r="H2209" s="292">
        <v>294</v>
      </c>
      <c r="I2209" s="292">
        <v>38</v>
      </c>
      <c r="J2209" s="291" t="s">
        <v>3578</v>
      </c>
      <c r="K2209" s="292">
        <v>196902</v>
      </c>
      <c r="L2209" s="291"/>
    </row>
    <row r="2210" spans="1:12">
      <c r="A2210" s="292">
        <v>196903</v>
      </c>
      <c r="B2210" s="296"/>
      <c r="C2210" s="291" t="s">
        <v>3601</v>
      </c>
      <c r="D2210" s="292">
        <v>3</v>
      </c>
      <c r="E2210" s="292">
        <v>196903</v>
      </c>
      <c r="F2210" s="293">
        <v>105818801</v>
      </c>
      <c r="G2210" s="293">
        <v>9812763</v>
      </c>
      <c r="H2210" s="292">
        <v>295</v>
      </c>
      <c r="I2210" s="292">
        <v>39</v>
      </c>
      <c r="J2210" s="291" t="s">
        <v>3601</v>
      </c>
      <c r="K2210" s="292">
        <v>196903</v>
      </c>
      <c r="L2210" s="291"/>
    </row>
    <row r="2211" spans="1:12">
      <c r="A2211" s="292">
        <v>196904</v>
      </c>
      <c r="B2211" s="296"/>
      <c r="C2211" s="291" t="s">
        <v>1658</v>
      </c>
      <c r="D2211" s="292">
        <v>3</v>
      </c>
      <c r="E2211" s="292">
        <v>196904</v>
      </c>
      <c r="F2211" s="293">
        <v>105331024</v>
      </c>
      <c r="G2211" s="293">
        <v>20836684</v>
      </c>
      <c r="H2211" s="292">
        <v>296</v>
      </c>
      <c r="I2211" s="292">
        <v>40</v>
      </c>
      <c r="J2211" s="291" t="s">
        <v>92</v>
      </c>
      <c r="K2211" s="292">
        <v>196904</v>
      </c>
      <c r="L2211" s="291"/>
    </row>
    <row r="2212" spans="1:12">
      <c r="A2212" s="292">
        <v>196905</v>
      </c>
      <c r="B2212" s="296"/>
      <c r="C2212" s="291" t="s">
        <v>1978</v>
      </c>
      <c r="D2212" s="292">
        <v>3</v>
      </c>
      <c r="E2212" s="292">
        <v>196905</v>
      </c>
      <c r="F2212" s="293">
        <v>106049407</v>
      </c>
      <c r="G2212" s="293">
        <v>20639615</v>
      </c>
      <c r="H2212" s="292">
        <v>297</v>
      </c>
      <c r="I2212" s="292">
        <v>41</v>
      </c>
      <c r="J2212" s="291" t="s">
        <v>823</v>
      </c>
      <c r="K2212" s="292">
        <v>196905</v>
      </c>
      <c r="L2212" s="291"/>
    </row>
    <row r="2213" spans="1:12">
      <c r="A2213" s="292">
        <v>196906</v>
      </c>
      <c r="B2213" s="296"/>
      <c r="C2213" s="291" t="s">
        <v>202</v>
      </c>
      <c r="D2213" s="292">
        <v>3</v>
      </c>
      <c r="E2213" s="292">
        <v>196906</v>
      </c>
      <c r="F2213" s="293">
        <v>109180082</v>
      </c>
      <c r="G2213" s="293">
        <v>12242257</v>
      </c>
      <c r="H2213" s="292">
        <v>298</v>
      </c>
      <c r="I2213" s="292">
        <v>42</v>
      </c>
      <c r="J2213" s="291" t="s">
        <v>1804</v>
      </c>
      <c r="K2213" s="292">
        <v>196906</v>
      </c>
      <c r="L2213" s="291"/>
    </row>
    <row r="2214" spans="1:12">
      <c r="A2214" s="292">
        <v>196907</v>
      </c>
      <c r="B2214" s="296"/>
      <c r="C2214" s="291" t="s">
        <v>4459</v>
      </c>
      <c r="D2214" s="292">
        <v>3</v>
      </c>
      <c r="E2214" s="292">
        <v>196907</v>
      </c>
      <c r="F2214" s="293">
        <v>105118841</v>
      </c>
      <c r="G2214" s="293">
        <v>9953707</v>
      </c>
      <c r="H2214" s="292">
        <v>299</v>
      </c>
      <c r="I2214" s="292">
        <v>43</v>
      </c>
      <c r="J2214" s="291" t="s">
        <v>3602</v>
      </c>
      <c r="K2214" s="292">
        <v>196907</v>
      </c>
      <c r="L2214" s="291"/>
    </row>
    <row r="2215" spans="1:12">
      <c r="A2215" s="292">
        <v>196908</v>
      </c>
      <c r="B2215" s="296"/>
      <c r="C2215" s="291" t="s">
        <v>1058</v>
      </c>
      <c r="D2215" s="292">
        <v>3</v>
      </c>
      <c r="E2215" s="292">
        <v>196908</v>
      </c>
      <c r="F2215" s="293">
        <v>107978965</v>
      </c>
      <c r="G2215" s="293">
        <v>14382894</v>
      </c>
      <c r="H2215" s="292">
        <v>300</v>
      </c>
      <c r="I2215" s="292">
        <v>44</v>
      </c>
      <c r="J2215" s="291" t="s">
        <v>1681</v>
      </c>
      <c r="K2215" s="292">
        <v>196908</v>
      </c>
      <c r="L2215" s="291"/>
    </row>
    <row r="2216" spans="1:12">
      <c r="A2216" s="292">
        <v>196909</v>
      </c>
      <c r="B2216" s="296"/>
      <c r="C2216" s="291" t="s">
        <v>365</v>
      </c>
      <c r="D2216" s="292">
        <v>3</v>
      </c>
      <c r="E2216" s="292">
        <v>196909</v>
      </c>
      <c r="F2216" s="293">
        <v>103464648</v>
      </c>
      <c r="G2216" s="293">
        <v>22393464</v>
      </c>
      <c r="H2216" s="292">
        <v>301</v>
      </c>
      <c r="I2216" s="292">
        <v>45</v>
      </c>
      <c r="J2216" s="291" t="s">
        <v>1710</v>
      </c>
      <c r="K2216" s="292">
        <v>196909</v>
      </c>
      <c r="L2216" s="291"/>
    </row>
    <row r="2217" spans="1:12">
      <c r="A2217" s="292">
        <v>196910</v>
      </c>
      <c r="B2217" s="296"/>
      <c r="C2217" s="292">
        <v>11</v>
      </c>
      <c r="D2217" s="292">
        <v>3</v>
      </c>
      <c r="E2217" s="292">
        <v>196910</v>
      </c>
      <c r="F2217" s="293">
        <v>108499141</v>
      </c>
      <c r="G2217" s="293">
        <v>11945864</v>
      </c>
      <c r="H2217" s="292">
        <v>302</v>
      </c>
      <c r="I2217" s="292">
        <v>46</v>
      </c>
      <c r="J2217" s="291" t="s">
        <v>576</v>
      </c>
      <c r="K2217" s="292">
        <v>196910</v>
      </c>
      <c r="L2217" s="291"/>
    </row>
    <row r="2218" spans="1:12">
      <c r="A2218" s="292">
        <v>196911</v>
      </c>
      <c r="B2218" s="296"/>
      <c r="C2218" s="291" t="s">
        <v>436</v>
      </c>
      <c r="D2218" s="292">
        <v>3</v>
      </c>
      <c r="E2218" s="292">
        <v>196911</v>
      </c>
      <c r="F2218" s="293">
        <v>106764818</v>
      </c>
      <c r="G2218" s="293">
        <v>21853993</v>
      </c>
      <c r="H2218" s="292">
        <v>303</v>
      </c>
      <c r="I2218" s="292">
        <v>47</v>
      </c>
      <c r="J2218" s="291" t="s">
        <v>1741</v>
      </c>
      <c r="K2218" s="292">
        <v>196911</v>
      </c>
      <c r="L2218" s="291"/>
    </row>
    <row r="2219" spans="1:12">
      <c r="A2219" s="292">
        <v>196912</v>
      </c>
      <c r="B2219" s="296"/>
      <c r="C2219" s="291" t="s">
        <v>1400</v>
      </c>
      <c r="D2219" s="292">
        <v>3</v>
      </c>
      <c r="E2219" s="292">
        <v>196912</v>
      </c>
      <c r="F2219" s="293">
        <v>104026833</v>
      </c>
      <c r="G2219" s="293">
        <v>22431284</v>
      </c>
      <c r="H2219" s="292">
        <v>304</v>
      </c>
      <c r="I2219" s="292">
        <v>48</v>
      </c>
      <c r="J2219" s="291" t="s">
        <v>783</v>
      </c>
      <c r="K2219" s="292">
        <v>196912</v>
      </c>
      <c r="L2219" s="291"/>
    </row>
    <row r="2220" spans="1:12">
      <c r="A2220" s="292">
        <v>196913</v>
      </c>
      <c r="B2220" s="296"/>
      <c r="C2220" s="292">
        <v>3</v>
      </c>
      <c r="D2220" s="292">
        <v>3</v>
      </c>
      <c r="E2220" s="292">
        <v>196913</v>
      </c>
      <c r="F2220" s="293">
        <v>106418061</v>
      </c>
      <c r="G2220" s="293">
        <v>10532999</v>
      </c>
      <c r="H2220" s="292">
        <v>305</v>
      </c>
      <c r="I2220" s="292">
        <v>49</v>
      </c>
      <c r="J2220" s="291" t="s">
        <v>141</v>
      </c>
      <c r="K2220" s="292">
        <v>196913</v>
      </c>
      <c r="L2220" s="291"/>
    </row>
    <row r="2221" spans="1:12">
      <c r="A2221" s="292">
        <v>196914</v>
      </c>
      <c r="B2221" s="296"/>
      <c r="C2221" s="291" t="s">
        <v>1524</v>
      </c>
      <c r="D2221" s="292">
        <v>3</v>
      </c>
      <c r="E2221" s="292">
        <v>196914</v>
      </c>
      <c r="F2221" s="293">
        <v>106180754</v>
      </c>
      <c r="G2221" s="293">
        <v>20415016</v>
      </c>
      <c r="H2221" s="292">
        <v>306</v>
      </c>
      <c r="I2221" s="292">
        <v>50</v>
      </c>
      <c r="J2221" s="291" t="s">
        <v>3581</v>
      </c>
      <c r="K2221" s="292">
        <v>196914</v>
      </c>
      <c r="L2221" s="291"/>
    </row>
    <row r="2222" spans="1:12">
      <c r="A2222" s="292">
        <v>196915</v>
      </c>
      <c r="B2222" s="296"/>
      <c r="C2222" s="291" t="s">
        <v>4460</v>
      </c>
      <c r="D2222" s="292">
        <v>3</v>
      </c>
      <c r="E2222" s="292">
        <v>196915</v>
      </c>
      <c r="F2222" s="293">
        <v>105664772</v>
      </c>
      <c r="G2222" s="293">
        <v>18674859</v>
      </c>
      <c r="H2222" s="292">
        <v>307</v>
      </c>
      <c r="I2222" s="292">
        <v>51</v>
      </c>
      <c r="J2222" s="291" t="s">
        <v>3603</v>
      </c>
      <c r="K2222" s="292">
        <v>196915</v>
      </c>
      <c r="L2222" s="291"/>
    </row>
    <row r="2223" spans="1:12">
      <c r="A2223" s="292">
        <v>196916</v>
      </c>
      <c r="B2223" s="296"/>
      <c r="C2223" s="291" t="s">
        <v>237</v>
      </c>
      <c r="D2223" s="292">
        <v>3</v>
      </c>
      <c r="E2223" s="292">
        <v>196916</v>
      </c>
      <c r="F2223" s="293">
        <v>105974517</v>
      </c>
      <c r="G2223" s="293">
        <v>2024626</v>
      </c>
      <c r="H2223" s="292">
        <v>308</v>
      </c>
      <c r="I2223" s="292">
        <v>52</v>
      </c>
      <c r="J2223" s="291" t="s">
        <v>722</v>
      </c>
      <c r="K2223" s="292">
        <v>196916</v>
      </c>
      <c r="L2223" s="291"/>
    </row>
    <row r="2224" spans="1:12" ht="31.5">
      <c r="A2224" s="292">
        <v>196917</v>
      </c>
      <c r="B2224" s="296"/>
      <c r="C2224" s="291" t="s">
        <v>4461</v>
      </c>
      <c r="D2224" s="292">
        <v>3</v>
      </c>
      <c r="E2224" s="292">
        <v>196917</v>
      </c>
      <c r="F2224" s="293">
        <v>108987529</v>
      </c>
      <c r="G2224" s="293">
        <v>11558402</v>
      </c>
      <c r="H2224" s="292">
        <v>309</v>
      </c>
      <c r="I2224" s="292">
        <v>53</v>
      </c>
      <c r="J2224" s="291" t="s">
        <v>3604</v>
      </c>
      <c r="K2224" s="292">
        <v>196917</v>
      </c>
      <c r="L2224" s="291"/>
    </row>
    <row r="2225" spans="1:12">
      <c r="A2225" s="292">
        <v>196918</v>
      </c>
      <c r="B2225" s="296"/>
      <c r="C2225" s="291" t="s">
        <v>886</v>
      </c>
      <c r="D2225" s="292">
        <v>3</v>
      </c>
      <c r="E2225" s="292">
        <v>196918</v>
      </c>
      <c r="F2225" s="293">
        <v>105404857</v>
      </c>
      <c r="G2225" s="293">
        <v>21339453</v>
      </c>
      <c r="H2225" s="292">
        <v>310</v>
      </c>
      <c r="I2225" s="292">
        <v>54</v>
      </c>
      <c r="J2225" s="291" t="s">
        <v>825</v>
      </c>
      <c r="K2225" s="292">
        <v>196918</v>
      </c>
      <c r="L2225" s="291"/>
    </row>
    <row r="2226" spans="1:12">
      <c r="A2226" s="292">
        <v>196919</v>
      </c>
      <c r="B2226" s="296"/>
      <c r="C2226" s="292">
        <v>3</v>
      </c>
      <c r="D2226" s="292">
        <v>3</v>
      </c>
      <c r="E2226" s="292">
        <v>196919</v>
      </c>
      <c r="F2226" s="293">
        <v>109304313</v>
      </c>
      <c r="G2226" s="293">
        <v>13085679</v>
      </c>
      <c r="H2226" s="292">
        <v>311</v>
      </c>
      <c r="I2226" s="292">
        <v>55</v>
      </c>
      <c r="J2226" s="291" t="s">
        <v>3605</v>
      </c>
      <c r="K2226" s="292">
        <v>196919</v>
      </c>
      <c r="L2226" s="291"/>
    </row>
    <row r="2227" spans="1:12">
      <c r="A2227" s="292">
        <v>196920</v>
      </c>
      <c r="B2227" s="296"/>
      <c r="C2227" s="291" t="s">
        <v>4462</v>
      </c>
      <c r="D2227" s="292">
        <v>3</v>
      </c>
      <c r="E2227" s="292">
        <v>196920</v>
      </c>
      <c r="F2227" s="293">
        <v>10662264</v>
      </c>
      <c r="G2227" s="293">
        <v>17476527</v>
      </c>
      <c r="H2227" s="292">
        <v>312</v>
      </c>
      <c r="I2227" s="292">
        <v>56</v>
      </c>
      <c r="J2227" s="291" t="s">
        <v>3606</v>
      </c>
      <c r="K2227" s="292">
        <v>196920</v>
      </c>
      <c r="L2227" s="291"/>
    </row>
    <row r="2228" spans="1:12">
      <c r="A2228" s="292">
        <v>196921</v>
      </c>
      <c r="B2228" s="296"/>
      <c r="C2228" s="291" t="s">
        <v>1052</v>
      </c>
      <c r="D2228" s="292">
        <v>3</v>
      </c>
      <c r="E2228" s="292">
        <v>196921</v>
      </c>
      <c r="F2228" s="293">
        <v>108332852</v>
      </c>
      <c r="G2228" s="293">
        <v>15873305</v>
      </c>
      <c r="H2228" s="292">
        <v>313</v>
      </c>
      <c r="I2228" s="292">
        <v>57</v>
      </c>
      <c r="J2228" s="291" t="s">
        <v>1047</v>
      </c>
      <c r="K2228" s="292">
        <v>196921</v>
      </c>
      <c r="L2228" s="291"/>
    </row>
    <row r="2229" spans="1:12">
      <c r="A2229" s="292">
        <v>196922</v>
      </c>
      <c r="B2229" s="296"/>
      <c r="C2229" s="291" t="s">
        <v>1219</v>
      </c>
      <c r="D2229" s="292">
        <v>3</v>
      </c>
      <c r="E2229" s="292">
        <v>196922</v>
      </c>
      <c r="F2229" s="293">
        <v>108811812</v>
      </c>
      <c r="G2229" s="293">
        <v>15114464</v>
      </c>
      <c r="H2229" s="292">
        <v>314</v>
      </c>
      <c r="I2229" s="292">
        <v>58</v>
      </c>
      <c r="J2229" s="291" t="s">
        <v>608</v>
      </c>
      <c r="K2229" s="292">
        <v>196922</v>
      </c>
      <c r="L2229" s="291"/>
    </row>
    <row r="2230" spans="1:12">
      <c r="A2230" s="292">
        <v>196923</v>
      </c>
      <c r="B2230" s="296"/>
      <c r="C2230" s="291" t="s">
        <v>4380</v>
      </c>
      <c r="D2230" s="292">
        <v>3</v>
      </c>
      <c r="E2230" s="292">
        <v>196923</v>
      </c>
      <c r="F2230" s="293">
        <v>107097937</v>
      </c>
      <c r="G2230" s="293">
        <v>20963718</v>
      </c>
      <c r="H2230" s="292">
        <v>315</v>
      </c>
      <c r="I2230" s="292">
        <v>59</v>
      </c>
      <c r="J2230" s="291" t="s">
        <v>2103</v>
      </c>
      <c r="K2230" s="292">
        <v>196923</v>
      </c>
      <c r="L2230" s="291"/>
    </row>
    <row r="2231" spans="1:12">
      <c r="A2231" s="292">
        <v>196924</v>
      </c>
      <c r="B2231" s="296"/>
      <c r="C2231" s="292">
        <v>3</v>
      </c>
      <c r="D2231" s="292">
        <v>3</v>
      </c>
      <c r="E2231" s="292">
        <v>196924</v>
      </c>
      <c r="F2231" s="293">
        <v>107086182</v>
      </c>
      <c r="G2231" s="293">
        <v>16817812</v>
      </c>
      <c r="H2231" s="292">
        <v>316</v>
      </c>
      <c r="I2231" s="292">
        <v>60</v>
      </c>
      <c r="J2231" s="291" t="s">
        <v>1951</v>
      </c>
      <c r="K2231" s="292">
        <v>196924</v>
      </c>
      <c r="L2231" s="291"/>
    </row>
    <row r="2232" spans="1:12">
      <c r="A2232" s="292">
        <v>196925</v>
      </c>
      <c r="B2232" s="296"/>
      <c r="C2232" s="292">
        <v>2</v>
      </c>
      <c r="D2232" s="292">
        <v>3</v>
      </c>
      <c r="E2232" s="292">
        <v>196925</v>
      </c>
      <c r="F2232" s="293">
        <v>105970512</v>
      </c>
      <c r="G2232" s="293">
        <v>9602329</v>
      </c>
      <c r="H2232" s="292">
        <v>317</v>
      </c>
      <c r="I2232" s="292">
        <v>61</v>
      </c>
      <c r="J2232" s="291" t="s">
        <v>1846</v>
      </c>
      <c r="K2232" s="292">
        <v>196925</v>
      </c>
      <c r="L2232" s="291"/>
    </row>
    <row r="2233" spans="1:12">
      <c r="A2233" s="292">
        <v>196926</v>
      </c>
      <c r="B2233" s="296"/>
      <c r="C2233" s="291" t="s">
        <v>4463</v>
      </c>
      <c r="D2233" s="292">
        <v>3</v>
      </c>
      <c r="E2233" s="292">
        <v>196926</v>
      </c>
      <c r="F2233" s="293">
        <v>103909009</v>
      </c>
      <c r="G2233" s="293">
        <v>2134185</v>
      </c>
      <c r="H2233" s="292">
        <v>318</v>
      </c>
      <c r="I2233" s="292">
        <v>62</v>
      </c>
      <c r="J2233" s="291" t="s">
        <v>2116</v>
      </c>
      <c r="K2233" s="292">
        <v>196926</v>
      </c>
      <c r="L2233" s="291"/>
    </row>
    <row r="2234" spans="1:12">
      <c r="A2234" s="292">
        <v>196927</v>
      </c>
      <c r="B2234" s="296"/>
      <c r="C2234" s="292">
        <v>3</v>
      </c>
      <c r="D2234" s="292">
        <v>3</v>
      </c>
      <c r="E2234" s="292">
        <v>196927</v>
      </c>
      <c r="F2234" s="293">
        <v>106107982</v>
      </c>
      <c r="G2234" s="293">
        <v>11308447</v>
      </c>
      <c r="H2234" s="292">
        <v>319</v>
      </c>
      <c r="I2234" s="292">
        <v>63</v>
      </c>
      <c r="J2234" s="291" t="s">
        <v>1889</v>
      </c>
      <c r="K2234" s="292">
        <v>196927</v>
      </c>
      <c r="L2234" s="291"/>
    </row>
    <row r="2235" spans="1:12">
      <c r="A2235" s="292">
        <v>196928</v>
      </c>
      <c r="B2235" s="296"/>
      <c r="C2235" s="291" t="s">
        <v>1964</v>
      </c>
      <c r="D2235" s="292">
        <v>3</v>
      </c>
      <c r="E2235" s="292">
        <v>196928</v>
      </c>
      <c r="F2235" s="293">
        <v>106353535</v>
      </c>
      <c r="G2235" s="293">
        <v>20463283</v>
      </c>
      <c r="H2235" s="292">
        <v>320</v>
      </c>
      <c r="I2235" s="292">
        <v>64</v>
      </c>
      <c r="J2235" s="291" t="s">
        <v>1760</v>
      </c>
      <c r="K2235" s="292">
        <v>196928</v>
      </c>
      <c r="L2235" s="291"/>
    </row>
    <row r="2236" spans="1:12">
      <c r="A2236" s="292">
        <v>196929</v>
      </c>
      <c r="B2236" s="296"/>
      <c r="C2236" s="291" t="s">
        <v>2407</v>
      </c>
      <c r="D2236" s="292">
        <v>3</v>
      </c>
      <c r="E2236" s="292">
        <v>196929</v>
      </c>
      <c r="F2236" s="293">
        <v>105849281</v>
      </c>
      <c r="G2236" s="293">
        <v>21578968</v>
      </c>
      <c r="H2236" s="292">
        <v>321</v>
      </c>
      <c r="I2236" s="292">
        <v>65</v>
      </c>
      <c r="J2236" s="291" t="s">
        <v>2382</v>
      </c>
      <c r="K2236" s="292">
        <v>196929</v>
      </c>
      <c r="L2236" s="291"/>
    </row>
    <row r="2237" spans="1:12">
      <c r="A2237" s="292">
        <v>196930</v>
      </c>
      <c r="B2237" s="296"/>
      <c r="C2237" s="291" t="s">
        <v>17</v>
      </c>
      <c r="D2237" s="292">
        <v>3</v>
      </c>
      <c r="E2237" s="292">
        <v>196930</v>
      </c>
      <c r="F2237" s="293">
        <v>105774942</v>
      </c>
      <c r="G2237" s="293">
        <v>19811849</v>
      </c>
      <c r="H2237" s="292">
        <v>322</v>
      </c>
      <c r="I2237" s="292">
        <v>66</v>
      </c>
      <c r="J2237" s="291" t="s">
        <v>3587</v>
      </c>
      <c r="K2237" s="292">
        <v>196930</v>
      </c>
      <c r="L2237" s="291"/>
    </row>
    <row r="2238" spans="1:12">
      <c r="A2238" s="292">
        <v>196931</v>
      </c>
      <c r="B2238" s="296"/>
      <c r="C2238" s="291" t="s">
        <v>83</v>
      </c>
      <c r="D2238" s="292">
        <v>3</v>
      </c>
      <c r="E2238" s="292">
        <v>196931</v>
      </c>
      <c r="F2238" s="293">
        <v>107557373</v>
      </c>
      <c r="G2238" s="293">
        <v>16481668</v>
      </c>
      <c r="H2238" s="292">
        <v>323</v>
      </c>
      <c r="I2238" s="292">
        <v>67</v>
      </c>
      <c r="J2238" s="291" t="s">
        <v>3610</v>
      </c>
      <c r="K2238" s="292">
        <v>196931</v>
      </c>
      <c r="L2238" s="291"/>
    </row>
    <row r="2239" spans="1:12">
      <c r="A2239" s="292">
        <v>196932</v>
      </c>
      <c r="B2239" s="296"/>
      <c r="C2239" s="292">
        <v>2</v>
      </c>
      <c r="D2239" s="292">
        <v>3</v>
      </c>
      <c r="E2239" s="292">
        <v>196932</v>
      </c>
      <c r="F2239" s="293">
        <v>106371902</v>
      </c>
      <c r="G2239" s="293">
        <v>10353633</v>
      </c>
      <c r="H2239" s="292">
        <v>324</v>
      </c>
      <c r="I2239" s="292">
        <v>68</v>
      </c>
      <c r="J2239" s="291" t="s">
        <v>2459</v>
      </c>
      <c r="K2239" s="292">
        <v>196932</v>
      </c>
      <c r="L2239" s="291"/>
    </row>
    <row r="2240" spans="1:12">
      <c r="A2240" s="292">
        <v>196933</v>
      </c>
      <c r="B2240" s="296"/>
      <c r="C2240" s="292">
        <v>3</v>
      </c>
      <c r="D2240" s="292">
        <v>3</v>
      </c>
      <c r="E2240" s="292">
        <v>196933</v>
      </c>
      <c r="F2240" s="293">
        <v>106343403</v>
      </c>
      <c r="G2240" s="293">
        <v>9935248</v>
      </c>
      <c r="H2240" s="292">
        <v>325</v>
      </c>
      <c r="I2240" s="292">
        <v>69</v>
      </c>
      <c r="J2240" s="291" t="s">
        <v>3589</v>
      </c>
      <c r="K2240" s="292">
        <v>196933</v>
      </c>
      <c r="L2240" s="291"/>
    </row>
    <row r="2241" spans="1:12">
      <c r="A2241" s="292">
        <v>196934</v>
      </c>
      <c r="B2241" s="296"/>
      <c r="C2241" s="291" t="s">
        <v>566</v>
      </c>
      <c r="D2241" s="292">
        <v>3</v>
      </c>
      <c r="E2241" s="292">
        <v>196934</v>
      </c>
      <c r="F2241" s="293">
        <v>105213875</v>
      </c>
      <c r="G2241" s="293">
        <v>2182535</v>
      </c>
      <c r="H2241" s="292">
        <v>326</v>
      </c>
      <c r="I2241" s="292">
        <v>70</v>
      </c>
      <c r="J2241" s="291" t="s">
        <v>2476</v>
      </c>
      <c r="K2241" s="292">
        <v>196934</v>
      </c>
      <c r="L2241" s="291"/>
    </row>
    <row r="2242" spans="1:12">
      <c r="A2242" s="292">
        <v>196935</v>
      </c>
      <c r="B2242" s="296"/>
      <c r="C2242" s="292">
        <v>3</v>
      </c>
      <c r="D2242" s="292">
        <v>3</v>
      </c>
      <c r="E2242" s="292">
        <v>196935</v>
      </c>
      <c r="F2242" s="293">
        <v>10596533</v>
      </c>
      <c r="G2242" s="293">
        <v>10234992</v>
      </c>
      <c r="H2242" s="292">
        <v>327</v>
      </c>
      <c r="I2242" s="292">
        <v>71</v>
      </c>
      <c r="J2242" s="291" t="s">
        <v>2540</v>
      </c>
      <c r="K2242" s="292">
        <v>196935</v>
      </c>
      <c r="L2242" s="291"/>
    </row>
    <row r="2243" spans="1:12">
      <c r="A2243" s="292">
        <v>196936</v>
      </c>
      <c r="B2243" s="296"/>
      <c r="C2243" s="291" t="s">
        <v>4464</v>
      </c>
      <c r="D2243" s="292">
        <v>3</v>
      </c>
      <c r="E2243" s="292">
        <v>196936</v>
      </c>
      <c r="F2243" s="293">
        <v>105562447</v>
      </c>
      <c r="G2243" s="293">
        <v>21294882</v>
      </c>
      <c r="H2243" s="292">
        <v>328</v>
      </c>
      <c r="I2243" s="292">
        <v>72</v>
      </c>
      <c r="J2243" s="291" t="s">
        <v>2506</v>
      </c>
      <c r="K2243" s="292">
        <v>196936</v>
      </c>
      <c r="L2243" s="291"/>
    </row>
    <row r="2244" spans="1:12">
      <c r="A2244" s="292">
        <v>196937</v>
      </c>
      <c r="B2244" s="296"/>
      <c r="C2244" s="291" t="s">
        <v>515</v>
      </c>
      <c r="D2244" s="292">
        <v>3</v>
      </c>
      <c r="E2244" s="292">
        <v>196937</v>
      </c>
      <c r="F2244" s="293">
        <v>10486872</v>
      </c>
      <c r="G2244" s="293">
        <v>21693055</v>
      </c>
      <c r="H2244" s="292">
        <v>329</v>
      </c>
      <c r="I2244" s="292">
        <v>73</v>
      </c>
      <c r="J2244" s="291" t="s">
        <v>503</v>
      </c>
      <c r="K2244" s="292">
        <v>196937</v>
      </c>
      <c r="L2244" s="291"/>
    </row>
    <row r="2245" spans="1:12">
      <c r="A2245" s="292">
        <v>197131</v>
      </c>
      <c r="B2245" s="296"/>
      <c r="C2245" s="291" t="s">
        <v>1465</v>
      </c>
      <c r="D2245" s="292">
        <v>3</v>
      </c>
      <c r="E2245" s="292">
        <v>197131</v>
      </c>
      <c r="F2245" s="293">
        <v>105778767</v>
      </c>
      <c r="G2245" s="293">
        <v>21035922</v>
      </c>
      <c r="H2245" s="292">
        <v>523</v>
      </c>
      <c r="I2245" s="292">
        <v>11</v>
      </c>
      <c r="J2245" s="291" t="s">
        <v>1463</v>
      </c>
      <c r="K2245" s="292">
        <v>197131</v>
      </c>
      <c r="L2245" s="291"/>
    </row>
    <row r="2246" spans="1:12">
      <c r="A2246" s="292">
        <v>197132</v>
      </c>
      <c r="B2246" s="296"/>
      <c r="C2246" s="291" t="s">
        <v>66</v>
      </c>
      <c r="D2246" s="292">
        <v>3</v>
      </c>
      <c r="E2246" s="292">
        <v>197132</v>
      </c>
      <c r="F2246" s="293">
        <v>106745926</v>
      </c>
      <c r="G2246" s="293">
        <v>10791108</v>
      </c>
      <c r="H2246" s="292">
        <v>524</v>
      </c>
      <c r="I2246" s="292">
        <v>12</v>
      </c>
      <c r="J2246" s="292">
        <v>2</v>
      </c>
      <c r="K2246" s="292">
        <v>197132</v>
      </c>
      <c r="L2246" s="291"/>
    </row>
    <row r="2247" spans="1:12">
      <c r="A2247" s="292">
        <v>197133</v>
      </c>
      <c r="B2247" s="296"/>
      <c r="C2247" s="291" t="s">
        <v>4465</v>
      </c>
      <c r="D2247" s="292">
        <v>3</v>
      </c>
      <c r="E2247" s="292">
        <v>197133</v>
      </c>
      <c r="F2247" s="293">
        <v>10671021</v>
      </c>
      <c r="G2247" s="293">
        <v>20830899</v>
      </c>
      <c r="H2247" s="292">
        <v>525</v>
      </c>
      <c r="I2247" s="292">
        <v>13</v>
      </c>
      <c r="J2247" s="291" t="s">
        <v>3611</v>
      </c>
      <c r="K2247" s="292">
        <v>197133</v>
      </c>
      <c r="L2247" s="291"/>
    </row>
    <row r="2248" spans="1:12">
      <c r="A2248" s="292">
        <v>197134</v>
      </c>
      <c r="B2248" s="296"/>
      <c r="C2248" s="291" t="s">
        <v>4466</v>
      </c>
      <c r="D2248" s="292">
        <v>3</v>
      </c>
      <c r="E2248" s="292">
        <v>197134</v>
      </c>
      <c r="F2248" s="293">
        <v>108221106</v>
      </c>
      <c r="G2248" s="293">
        <v>16071438</v>
      </c>
      <c r="H2248" s="292">
        <v>526</v>
      </c>
      <c r="I2248" s="292">
        <v>14</v>
      </c>
      <c r="J2248" s="291" t="s">
        <v>3612</v>
      </c>
      <c r="K2248" s="292">
        <v>197134</v>
      </c>
      <c r="L2248" s="291"/>
    </row>
    <row r="2249" spans="1:12">
      <c r="A2249" s="292">
        <v>197135</v>
      </c>
      <c r="B2249" s="296"/>
      <c r="C2249" s="291" t="s">
        <v>4353</v>
      </c>
      <c r="D2249" s="292">
        <v>3</v>
      </c>
      <c r="E2249" s="292">
        <v>197135</v>
      </c>
      <c r="F2249" s="293">
        <v>105789294</v>
      </c>
      <c r="G2249" s="293">
        <v>10009998</v>
      </c>
      <c r="H2249" s="292">
        <v>527</v>
      </c>
      <c r="I2249" s="292">
        <v>15</v>
      </c>
      <c r="J2249" s="291" t="s">
        <v>304</v>
      </c>
      <c r="K2249" s="292">
        <v>197135</v>
      </c>
      <c r="L2249" s="291"/>
    </row>
    <row r="2250" spans="1:12">
      <c r="A2250" s="292">
        <v>197136</v>
      </c>
      <c r="B2250" s="296"/>
      <c r="C2250" s="291" t="s">
        <v>121</v>
      </c>
      <c r="D2250" s="292">
        <v>3</v>
      </c>
      <c r="E2250" s="292">
        <v>197136</v>
      </c>
      <c r="F2250" s="293">
        <v>10508173</v>
      </c>
      <c r="G2250" s="293">
        <v>1068148</v>
      </c>
      <c r="H2250" s="292">
        <v>528</v>
      </c>
      <c r="I2250" s="292">
        <v>16</v>
      </c>
      <c r="J2250" s="291" t="s">
        <v>119</v>
      </c>
      <c r="K2250" s="292">
        <v>197136</v>
      </c>
      <c r="L2250" s="291"/>
    </row>
    <row r="2251" spans="1:12">
      <c r="A2251" s="292">
        <v>197137</v>
      </c>
      <c r="B2251" s="296"/>
      <c r="C2251" s="291" t="s">
        <v>168</v>
      </c>
      <c r="D2251" s="292">
        <v>3</v>
      </c>
      <c r="E2251" s="292">
        <v>197137</v>
      </c>
      <c r="F2251" s="293">
        <v>107190326</v>
      </c>
      <c r="G2251" s="293">
        <v>10509303</v>
      </c>
      <c r="H2251" s="292">
        <v>529</v>
      </c>
      <c r="I2251" s="292">
        <v>17</v>
      </c>
      <c r="J2251" s="291" t="s">
        <v>151</v>
      </c>
      <c r="K2251" s="292">
        <v>197137</v>
      </c>
      <c r="L2251" s="291"/>
    </row>
    <row r="2252" spans="1:12">
      <c r="A2252" s="292">
        <v>197138</v>
      </c>
      <c r="B2252" s="296"/>
      <c r="C2252" s="291" t="s">
        <v>697</v>
      </c>
      <c r="D2252" s="292">
        <v>3</v>
      </c>
      <c r="E2252" s="292">
        <v>197138</v>
      </c>
      <c r="F2252" s="293">
        <v>105513363</v>
      </c>
      <c r="G2252" s="293">
        <v>9251694</v>
      </c>
      <c r="H2252" s="292">
        <v>530</v>
      </c>
      <c r="I2252" s="292">
        <v>18</v>
      </c>
      <c r="J2252" s="291" t="s">
        <v>684</v>
      </c>
      <c r="K2252" s="292">
        <v>197138</v>
      </c>
      <c r="L2252" s="291"/>
    </row>
    <row r="2253" spans="1:12">
      <c r="A2253" s="292">
        <v>197139</v>
      </c>
      <c r="B2253" s="296" t="s">
        <v>3923</v>
      </c>
      <c r="C2253" s="291" t="s">
        <v>441</v>
      </c>
      <c r="D2253" s="292">
        <v>3</v>
      </c>
      <c r="E2253" s="292">
        <v>197139</v>
      </c>
      <c r="F2253" s="293">
        <v>105971764</v>
      </c>
      <c r="G2253" s="293">
        <v>21254504</v>
      </c>
      <c r="H2253" s="292">
        <v>531</v>
      </c>
      <c r="I2253" s="292">
        <v>19</v>
      </c>
      <c r="J2253" s="291" t="s">
        <v>440</v>
      </c>
      <c r="K2253" s="292">
        <v>197139</v>
      </c>
      <c r="L2253" s="291"/>
    </row>
    <row r="2254" spans="1:12">
      <c r="A2254" s="292">
        <v>197140</v>
      </c>
      <c r="B2254" s="296" t="s">
        <v>3923</v>
      </c>
      <c r="C2254" s="291" t="s">
        <v>455</v>
      </c>
      <c r="D2254" s="292">
        <v>3</v>
      </c>
      <c r="E2254" s="292">
        <v>197140</v>
      </c>
      <c r="F2254" s="293">
        <v>105675318</v>
      </c>
      <c r="G2254" s="293">
        <v>22484294</v>
      </c>
      <c r="H2254" s="292">
        <v>532</v>
      </c>
      <c r="I2254" s="292">
        <v>20</v>
      </c>
      <c r="J2254" s="291" t="s">
        <v>483</v>
      </c>
      <c r="K2254" s="292">
        <v>197140</v>
      </c>
      <c r="L2254" s="291"/>
    </row>
    <row r="2255" spans="1:12">
      <c r="A2255" s="292">
        <v>197141</v>
      </c>
      <c r="B2255" s="296" t="s">
        <v>3923</v>
      </c>
      <c r="C2255" s="291" t="s">
        <v>2378</v>
      </c>
      <c r="D2255" s="292">
        <v>3</v>
      </c>
      <c r="E2255" s="292">
        <v>197141</v>
      </c>
      <c r="F2255" s="293">
        <v>10628369</v>
      </c>
      <c r="G2255" s="293">
        <v>21077753</v>
      </c>
      <c r="H2255" s="292">
        <v>533</v>
      </c>
      <c r="I2255" s="292">
        <v>21</v>
      </c>
      <c r="J2255" s="291" t="s">
        <v>2313</v>
      </c>
      <c r="K2255" s="292">
        <v>197141</v>
      </c>
      <c r="L2255" s="291"/>
    </row>
    <row r="2256" spans="1:12">
      <c r="A2256" s="292">
        <v>197142</v>
      </c>
      <c r="B2256" s="296" t="s">
        <v>3923</v>
      </c>
      <c r="C2256" s="291" t="s">
        <v>380</v>
      </c>
      <c r="D2256" s="292">
        <v>3</v>
      </c>
      <c r="E2256" s="292">
        <v>197142</v>
      </c>
      <c r="F2256" s="293">
        <v>106587163</v>
      </c>
      <c r="G2256" s="293">
        <v>1003685</v>
      </c>
      <c r="H2256" s="292">
        <v>534</v>
      </c>
      <c r="I2256" s="292">
        <v>22</v>
      </c>
      <c r="J2256" s="291" t="s">
        <v>338</v>
      </c>
      <c r="K2256" s="292">
        <v>197142</v>
      </c>
      <c r="L2256" s="291"/>
    </row>
    <row r="2257" spans="1:12">
      <c r="A2257" s="292">
        <v>197143</v>
      </c>
      <c r="B2257" s="296"/>
      <c r="C2257" s="291" t="s">
        <v>124</v>
      </c>
      <c r="D2257" s="292">
        <v>3</v>
      </c>
      <c r="E2257" s="292">
        <v>197143</v>
      </c>
      <c r="F2257" s="293">
        <v>10660725</v>
      </c>
      <c r="G2257" s="293">
        <v>11131945</v>
      </c>
      <c r="H2257" s="292">
        <v>535</v>
      </c>
      <c r="I2257" s="292">
        <v>23</v>
      </c>
      <c r="J2257" s="291" t="s">
        <v>3017</v>
      </c>
      <c r="K2257" s="292">
        <v>197143</v>
      </c>
      <c r="L2257" s="291"/>
    </row>
    <row r="2258" spans="1:12">
      <c r="A2258" s="292">
        <v>197144</v>
      </c>
      <c r="B2258" s="296"/>
      <c r="C2258" s="291" t="s">
        <v>1077</v>
      </c>
      <c r="D2258" s="292">
        <v>3</v>
      </c>
      <c r="E2258" s="292">
        <v>197144</v>
      </c>
      <c r="F2258" s="293">
        <v>109126309</v>
      </c>
      <c r="G2258" s="293">
        <v>13870156</v>
      </c>
      <c r="H2258" s="292">
        <v>536</v>
      </c>
      <c r="I2258" s="292">
        <v>24</v>
      </c>
      <c r="J2258" s="291" t="s">
        <v>369</v>
      </c>
      <c r="K2258" s="292">
        <v>197144</v>
      </c>
      <c r="L2258" s="291"/>
    </row>
    <row r="2259" spans="1:12">
      <c r="A2259" s="292">
        <v>197145</v>
      </c>
      <c r="B2259" s="296"/>
      <c r="C2259" s="291" t="s">
        <v>418</v>
      </c>
      <c r="D2259" s="292">
        <v>3</v>
      </c>
      <c r="E2259" s="292">
        <v>197145</v>
      </c>
      <c r="F2259" s="293">
        <v>106609943</v>
      </c>
      <c r="G2259" s="293">
        <v>11647993</v>
      </c>
      <c r="H2259" s="292">
        <v>537</v>
      </c>
      <c r="I2259" s="292">
        <v>25</v>
      </c>
      <c r="J2259" s="291" t="s">
        <v>72</v>
      </c>
      <c r="K2259" s="292">
        <v>197145</v>
      </c>
      <c r="L2259" s="291"/>
    </row>
    <row r="2260" spans="1:12">
      <c r="A2260" s="292">
        <v>197146</v>
      </c>
      <c r="B2260" s="296"/>
      <c r="C2260" s="291" t="s">
        <v>184</v>
      </c>
      <c r="D2260" s="292">
        <v>3</v>
      </c>
      <c r="E2260" s="292">
        <v>197146</v>
      </c>
      <c r="F2260" s="293">
        <v>107771527</v>
      </c>
      <c r="G2260" s="293">
        <v>10653824</v>
      </c>
      <c r="H2260" s="292">
        <v>538</v>
      </c>
      <c r="I2260" s="292">
        <v>26</v>
      </c>
      <c r="J2260" s="291" t="s">
        <v>3616</v>
      </c>
      <c r="K2260" s="292">
        <v>197146</v>
      </c>
      <c r="L2260" s="291"/>
    </row>
    <row r="2261" spans="1:12">
      <c r="A2261" s="292">
        <v>197147</v>
      </c>
      <c r="B2261" s="296" t="s">
        <v>3923</v>
      </c>
      <c r="C2261" s="291" t="s">
        <v>4467</v>
      </c>
      <c r="D2261" s="292">
        <v>3</v>
      </c>
      <c r="E2261" s="292">
        <v>197147</v>
      </c>
      <c r="F2261" s="293">
        <v>105057695</v>
      </c>
      <c r="G2261" s="293">
        <v>8941982</v>
      </c>
      <c r="H2261" s="292">
        <v>539</v>
      </c>
      <c r="I2261" s="292">
        <v>27</v>
      </c>
      <c r="J2261" s="291" t="s">
        <v>3617</v>
      </c>
      <c r="K2261" s="292">
        <v>197147</v>
      </c>
      <c r="L2261" s="291"/>
    </row>
    <row r="2262" spans="1:12">
      <c r="A2262" s="292">
        <v>197148</v>
      </c>
      <c r="B2262" s="296" t="s">
        <v>3923</v>
      </c>
      <c r="C2262" s="291" t="s">
        <v>4468</v>
      </c>
      <c r="D2262" s="292">
        <v>3</v>
      </c>
      <c r="E2262" s="292">
        <v>197148</v>
      </c>
      <c r="F2262" s="293">
        <v>10554686</v>
      </c>
      <c r="G2262" s="293">
        <v>22936378</v>
      </c>
      <c r="H2262" s="292">
        <v>540</v>
      </c>
      <c r="I2262" s="292">
        <v>28</v>
      </c>
      <c r="J2262" s="291" t="s">
        <v>586</v>
      </c>
      <c r="K2262" s="292">
        <v>197148</v>
      </c>
      <c r="L2262" s="291"/>
    </row>
    <row r="2263" spans="1:12">
      <c r="A2263" s="292">
        <v>197149</v>
      </c>
      <c r="B2263" s="296"/>
      <c r="C2263" s="291" t="s">
        <v>2542</v>
      </c>
      <c r="D2263" s="292">
        <v>3</v>
      </c>
      <c r="E2263" s="292">
        <v>197149</v>
      </c>
      <c r="F2263" s="293">
        <v>108246348</v>
      </c>
      <c r="G2263" s="293">
        <v>12839401</v>
      </c>
      <c r="H2263" s="292">
        <v>541</v>
      </c>
      <c r="I2263" s="292">
        <v>29</v>
      </c>
      <c r="J2263" s="291" t="s">
        <v>3618</v>
      </c>
      <c r="K2263" s="292">
        <v>197149</v>
      </c>
      <c r="L2263" s="291"/>
    </row>
    <row r="2264" spans="1:12">
      <c r="A2264" s="292">
        <v>197150</v>
      </c>
      <c r="B2264" s="296" t="s">
        <v>3923</v>
      </c>
      <c r="C2264" s="291" t="s">
        <v>4469</v>
      </c>
      <c r="D2264" s="292">
        <v>3</v>
      </c>
      <c r="E2264" s="292">
        <v>197150</v>
      </c>
      <c r="F2264" s="293">
        <v>107815599</v>
      </c>
      <c r="G2264" s="293">
        <v>1263027</v>
      </c>
      <c r="H2264" s="292">
        <v>542</v>
      </c>
      <c r="I2264" s="292">
        <v>30</v>
      </c>
      <c r="J2264" s="291" t="s">
        <v>212</v>
      </c>
      <c r="K2264" s="292">
        <v>197150</v>
      </c>
      <c r="L2264" s="291"/>
    </row>
    <row r="2265" spans="1:12">
      <c r="A2265" s="292">
        <v>197151</v>
      </c>
      <c r="B2265" s="296"/>
      <c r="C2265" s="291" t="s">
        <v>33</v>
      </c>
      <c r="D2265" s="292">
        <v>3</v>
      </c>
      <c r="E2265" s="292">
        <v>197151</v>
      </c>
      <c r="F2265" s="293">
        <v>10315665</v>
      </c>
      <c r="G2265" s="293">
        <v>22055447</v>
      </c>
      <c r="H2265" s="292">
        <v>543</v>
      </c>
      <c r="I2265" s="292">
        <v>31</v>
      </c>
      <c r="J2265" s="291" t="s">
        <v>30</v>
      </c>
      <c r="K2265" s="292">
        <v>197151</v>
      </c>
      <c r="L2265" s="291"/>
    </row>
    <row r="2266" spans="1:12">
      <c r="A2266" s="292">
        <v>197152</v>
      </c>
      <c r="B2266" s="296"/>
      <c r="C2266" s="291" t="s">
        <v>4470</v>
      </c>
      <c r="D2266" s="292">
        <v>3</v>
      </c>
      <c r="E2266" s="292">
        <v>197152</v>
      </c>
      <c r="F2266" s="293">
        <v>107239051</v>
      </c>
      <c r="G2266" s="293">
        <v>10933389</v>
      </c>
      <c r="H2266" s="292">
        <v>544</v>
      </c>
      <c r="I2266" s="292">
        <v>32</v>
      </c>
      <c r="J2266" s="291" t="s">
        <v>284</v>
      </c>
      <c r="K2266" s="292">
        <v>197152</v>
      </c>
      <c r="L2266" s="291"/>
    </row>
    <row r="2267" spans="1:12">
      <c r="A2267" s="292">
        <v>197153</v>
      </c>
      <c r="B2267" s="296"/>
      <c r="C2267" s="292">
        <v>3</v>
      </c>
      <c r="D2267" s="292">
        <v>3</v>
      </c>
      <c r="E2267" s="292">
        <v>197153</v>
      </c>
      <c r="F2267" s="293">
        <v>105766034</v>
      </c>
      <c r="G2267" s="293">
        <v>10301062</v>
      </c>
      <c r="H2267" s="292">
        <v>545</v>
      </c>
      <c r="I2267" s="292">
        <v>33</v>
      </c>
      <c r="J2267" s="291" t="s">
        <v>3619</v>
      </c>
      <c r="K2267" s="292">
        <v>197153</v>
      </c>
      <c r="L2267" s="291"/>
    </row>
    <row r="2268" spans="1:12">
      <c r="A2268" s="292">
        <v>197154</v>
      </c>
      <c r="B2268" s="296"/>
      <c r="C2268" s="291" t="s">
        <v>260</v>
      </c>
      <c r="D2268" s="292">
        <v>3</v>
      </c>
      <c r="E2268" s="292">
        <v>197154</v>
      </c>
      <c r="F2268" s="293">
        <v>108692357</v>
      </c>
      <c r="G2268" s="293">
        <v>14008834</v>
      </c>
      <c r="H2268" s="292">
        <v>546</v>
      </c>
      <c r="I2268" s="292">
        <v>34</v>
      </c>
      <c r="J2268" s="291" t="s">
        <v>1057</v>
      </c>
      <c r="K2268" s="292">
        <v>197154</v>
      </c>
      <c r="L2268" s="291"/>
    </row>
    <row r="2269" spans="1:12">
      <c r="A2269" s="292">
        <v>197155</v>
      </c>
      <c r="B2269" s="296" t="s">
        <v>3923</v>
      </c>
      <c r="C2269" s="291" t="s">
        <v>4471</v>
      </c>
      <c r="D2269" s="292">
        <v>3</v>
      </c>
      <c r="E2269" s="292">
        <v>197155</v>
      </c>
      <c r="F2269" s="293">
        <v>105442272</v>
      </c>
      <c r="G2269" s="293">
        <v>22661321</v>
      </c>
      <c r="H2269" s="292">
        <v>547</v>
      </c>
      <c r="I2269" s="292">
        <v>35</v>
      </c>
      <c r="J2269" s="291" t="s">
        <v>3620</v>
      </c>
      <c r="K2269" s="292">
        <v>197155</v>
      </c>
      <c r="L2269" s="291"/>
    </row>
    <row r="2270" spans="1:12">
      <c r="A2270" s="292">
        <v>197156</v>
      </c>
      <c r="B2270" s="296" t="s">
        <v>3923</v>
      </c>
      <c r="C2270" s="291" t="s">
        <v>3635</v>
      </c>
      <c r="D2270" s="292">
        <v>3</v>
      </c>
      <c r="E2270" s="292">
        <v>197156</v>
      </c>
      <c r="F2270" s="293">
        <v>106008314</v>
      </c>
      <c r="G2270" s="293">
        <v>20416128</v>
      </c>
      <c r="H2270" s="292">
        <v>548</v>
      </c>
      <c r="I2270" s="292">
        <v>36</v>
      </c>
      <c r="J2270" s="291" t="s">
        <v>1199</v>
      </c>
      <c r="K2270" s="292">
        <v>197156</v>
      </c>
      <c r="L2270" s="291"/>
    </row>
    <row r="2271" spans="1:12">
      <c r="A2271" s="292">
        <v>197157</v>
      </c>
      <c r="B2271" s="296"/>
      <c r="C2271" s="291" t="s">
        <v>4472</v>
      </c>
      <c r="D2271" s="292">
        <v>3</v>
      </c>
      <c r="E2271" s="292">
        <v>197157</v>
      </c>
      <c r="F2271" s="293">
        <v>105688992</v>
      </c>
      <c r="G2271" s="293">
        <v>18543078</v>
      </c>
      <c r="H2271" s="292">
        <v>549</v>
      </c>
      <c r="I2271" s="292">
        <v>37</v>
      </c>
      <c r="J2271" s="291" t="s">
        <v>1594</v>
      </c>
      <c r="K2271" s="292">
        <v>197157</v>
      </c>
      <c r="L2271" s="291"/>
    </row>
    <row r="2272" spans="1:12">
      <c r="A2272" s="292">
        <v>197158</v>
      </c>
      <c r="B2272" s="296"/>
      <c r="C2272" s="291" t="s">
        <v>1955</v>
      </c>
      <c r="D2272" s="292">
        <v>3</v>
      </c>
      <c r="E2272" s="292">
        <v>197158</v>
      </c>
      <c r="F2272" s="293">
        <v>106394521</v>
      </c>
      <c r="G2272" s="293">
        <v>21126795</v>
      </c>
      <c r="H2272" s="292">
        <v>550</v>
      </c>
      <c r="I2272" s="292">
        <v>38</v>
      </c>
      <c r="J2272" s="291" t="s">
        <v>3621</v>
      </c>
      <c r="K2272" s="292">
        <v>197158</v>
      </c>
      <c r="L2272" s="291"/>
    </row>
    <row r="2273" spans="1:12">
      <c r="A2273" s="292">
        <v>197159</v>
      </c>
      <c r="B2273" s="296"/>
      <c r="C2273" s="292">
        <v>4</v>
      </c>
      <c r="D2273" s="292">
        <v>3</v>
      </c>
      <c r="E2273" s="292">
        <v>197159</v>
      </c>
      <c r="F2273" s="293">
        <v>105467612</v>
      </c>
      <c r="G2273" s="293">
        <v>9787536</v>
      </c>
      <c r="H2273" s="292">
        <v>551</v>
      </c>
      <c r="I2273" s="292">
        <v>39</v>
      </c>
      <c r="J2273" s="291" t="s">
        <v>3622</v>
      </c>
      <c r="K2273" s="292">
        <v>197159</v>
      </c>
      <c r="L2273" s="291"/>
    </row>
    <row r="2274" spans="1:12">
      <c r="A2274" s="292">
        <v>197160</v>
      </c>
      <c r="B2274" s="296" t="s">
        <v>3923</v>
      </c>
      <c r="C2274" s="291" t="s">
        <v>1676</v>
      </c>
      <c r="D2274" s="292">
        <v>3</v>
      </c>
      <c r="E2274" s="292">
        <v>197160</v>
      </c>
      <c r="F2274" s="293">
        <v>105283739</v>
      </c>
      <c r="G2274" s="293">
        <v>20760481</v>
      </c>
      <c r="H2274" s="292">
        <v>552</v>
      </c>
      <c r="I2274" s="292">
        <v>40</v>
      </c>
      <c r="J2274" s="291" t="s">
        <v>1677</v>
      </c>
      <c r="K2274" s="292">
        <v>197160</v>
      </c>
      <c r="L2274" s="291"/>
    </row>
    <row r="2275" spans="1:12">
      <c r="A2275" s="292">
        <v>197161</v>
      </c>
      <c r="B2275" s="296" t="s">
        <v>3923</v>
      </c>
      <c r="C2275" s="291" t="s">
        <v>2150</v>
      </c>
      <c r="D2275" s="292">
        <v>3</v>
      </c>
      <c r="E2275" s="292">
        <v>197161</v>
      </c>
      <c r="F2275" s="293">
        <v>106089431</v>
      </c>
      <c r="G2275" s="293">
        <v>20924478</v>
      </c>
      <c r="H2275" s="292">
        <v>553</v>
      </c>
      <c r="I2275" s="292">
        <v>41</v>
      </c>
      <c r="J2275" s="291" t="s">
        <v>822</v>
      </c>
      <c r="K2275" s="292">
        <v>197161</v>
      </c>
      <c r="L2275" s="291"/>
    </row>
    <row r="2276" spans="1:12">
      <c r="A2276" s="292">
        <v>197162</v>
      </c>
      <c r="B2276" s="296"/>
      <c r="C2276" s="291" t="s">
        <v>4473</v>
      </c>
      <c r="D2276" s="292">
        <v>3</v>
      </c>
      <c r="E2276" s="292">
        <v>197162</v>
      </c>
      <c r="F2276" s="293">
        <v>10914486</v>
      </c>
      <c r="G2276" s="293">
        <v>11919572</v>
      </c>
      <c r="H2276" s="292">
        <v>554</v>
      </c>
      <c r="I2276" s="292">
        <v>42</v>
      </c>
      <c r="J2276" s="291" t="s">
        <v>1813</v>
      </c>
      <c r="K2276" s="292">
        <v>197162</v>
      </c>
      <c r="L2276" s="291"/>
    </row>
    <row r="2277" spans="1:12">
      <c r="A2277" s="292">
        <v>197163</v>
      </c>
      <c r="B2277" s="296"/>
      <c r="C2277" s="291" t="s">
        <v>4474</v>
      </c>
      <c r="D2277" s="292">
        <v>3</v>
      </c>
      <c r="E2277" s="292">
        <v>197163</v>
      </c>
      <c r="F2277" s="293">
        <v>10448231</v>
      </c>
      <c r="G2277" s="293">
        <v>10379507</v>
      </c>
      <c r="H2277" s="292">
        <v>555</v>
      </c>
      <c r="I2277" s="292">
        <v>43</v>
      </c>
      <c r="J2277" s="291" t="s">
        <v>3623</v>
      </c>
      <c r="K2277" s="292">
        <v>197163</v>
      </c>
      <c r="L2277" s="291"/>
    </row>
    <row r="2278" spans="1:12">
      <c r="A2278" s="292">
        <v>197164</v>
      </c>
      <c r="B2278" s="296" t="s">
        <v>3923</v>
      </c>
      <c r="C2278" s="291" t="s">
        <v>4475</v>
      </c>
      <c r="D2278" s="292">
        <v>3</v>
      </c>
      <c r="E2278" s="292">
        <v>197164</v>
      </c>
      <c r="F2278" s="293">
        <v>108254027</v>
      </c>
      <c r="G2278" s="293">
        <v>14903858</v>
      </c>
      <c r="H2278" s="292">
        <v>556</v>
      </c>
      <c r="I2278" s="292">
        <v>44</v>
      </c>
      <c r="J2278" s="291" t="s">
        <v>1700</v>
      </c>
      <c r="K2278" s="292">
        <v>197164</v>
      </c>
      <c r="L2278" s="291"/>
    </row>
    <row r="2279" spans="1:12">
      <c r="A2279" s="292">
        <v>197165</v>
      </c>
      <c r="B2279" s="296" t="s">
        <v>3923</v>
      </c>
      <c r="C2279" s="291" t="s">
        <v>4476</v>
      </c>
      <c r="D2279" s="292">
        <v>3</v>
      </c>
      <c r="E2279" s="292">
        <v>197165</v>
      </c>
      <c r="F2279" s="293">
        <v>102760236</v>
      </c>
      <c r="G2279" s="293">
        <v>22393229</v>
      </c>
      <c r="H2279" s="292">
        <v>557</v>
      </c>
      <c r="I2279" s="292">
        <v>45</v>
      </c>
      <c r="J2279" s="291" t="s">
        <v>1712</v>
      </c>
      <c r="K2279" s="292">
        <v>197165</v>
      </c>
      <c r="L2279" s="291"/>
    </row>
    <row r="2280" spans="1:12">
      <c r="A2280" s="292">
        <v>197166</v>
      </c>
      <c r="B2280" s="296"/>
      <c r="C2280" s="291" t="s">
        <v>594</v>
      </c>
      <c r="D2280" s="292">
        <v>3</v>
      </c>
      <c r="E2280" s="292">
        <v>197166</v>
      </c>
      <c r="F2280" s="293">
        <v>107808745</v>
      </c>
      <c r="G2280" s="293">
        <v>11541369</v>
      </c>
      <c r="H2280" s="292">
        <v>558</v>
      </c>
      <c r="I2280" s="292">
        <v>46</v>
      </c>
      <c r="J2280" s="291" t="s">
        <v>582</v>
      </c>
      <c r="K2280" s="292">
        <v>197166</v>
      </c>
      <c r="L2280" s="291"/>
    </row>
    <row r="2281" spans="1:12">
      <c r="A2281" s="292">
        <v>197167</v>
      </c>
      <c r="B2281" s="296" t="s">
        <v>3923</v>
      </c>
      <c r="C2281" s="291" t="s">
        <v>4477</v>
      </c>
      <c r="D2281" s="292">
        <v>3</v>
      </c>
      <c r="E2281" s="292">
        <v>197167</v>
      </c>
      <c r="F2281" s="293">
        <v>106209995</v>
      </c>
      <c r="G2281" s="293">
        <v>21838046</v>
      </c>
      <c r="H2281" s="292">
        <v>559</v>
      </c>
      <c r="I2281" s="292">
        <v>47</v>
      </c>
      <c r="J2281" s="291" t="s">
        <v>277</v>
      </c>
      <c r="K2281" s="292">
        <v>197167</v>
      </c>
      <c r="L2281" s="291"/>
    </row>
    <row r="2282" spans="1:12">
      <c r="A2282" s="292">
        <v>197168</v>
      </c>
      <c r="B2282" s="296" t="s">
        <v>3923</v>
      </c>
      <c r="C2282" s="291" t="s">
        <v>4478</v>
      </c>
      <c r="D2282" s="292">
        <v>3</v>
      </c>
      <c r="E2282" s="292">
        <v>197168</v>
      </c>
      <c r="F2282" s="293">
        <v>104415775</v>
      </c>
      <c r="G2282" s="293">
        <v>2262289</v>
      </c>
      <c r="H2282" s="292">
        <v>560</v>
      </c>
      <c r="I2282" s="292">
        <v>48</v>
      </c>
      <c r="J2282" s="291" t="s">
        <v>808</v>
      </c>
      <c r="K2282" s="292">
        <v>197168</v>
      </c>
      <c r="L2282" s="291"/>
    </row>
    <row r="2283" spans="1:12">
      <c r="A2283" s="292">
        <v>197169</v>
      </c>
      <c r="B2283" s="296"/>
      <c r="C2283" s="292">
        <v>3</v>
      </c>
      <c r="D2283" s="292">
        <v>3</v>
      </c>
      <c r="E2283" s="292">
        <v>197169</v>
      </c>
      <c r="F2283" s="293">
        <v>105928377</v>
      </c>
      <c r="G2283" s="293">
        <v>10780664</v>
      </c>
      <c r="H2283" s="292">
        <v>561</v>
      </c>
      <c r="I2283" s="292">
        <v>49</v>
      </c>
      <c r="J2283" s="291" t="s">
        <v>3624</v>
      </c>
      <c r="K2283" s="292">
        <v>197169</v>
      </c>
      <c r="L2283" s="291"/>
    </row>
    <row r="2284" spans="1:12">
      <c r="A2284" s="292">
        <v>197170</v>
      </c>
      <c r="B2284" s="296" t="s">
        <v>3923</v>
      </c>
      <c r="C2284" s="291" t="s">
        <v>4479</v>
      </c>
      <c r="D2284" s="292">
        <v>3</v>
      </c>
      <c r="E2284" s="292">
        <v>197170</v>
      </c>
      <c r="F2284" s="293">
        <v>106403608</v>
      </c>
      <c r="G2284" s="293">
        <v>2022826</v>
      </c>
      <c r="H2284" s="292">
        <v>562</v>
      </c>
      <c r="I2284" s="292">
        <v>50</v>
      </c>
      <c r="J2284" s="291" t="s">
        <v>3625</v>
      </c>
      <c r="K2284" s="292">
        <v>197170</v>
      </c>
      <c r="L2284" s="291"/>
    </row>
    <row r="2285" spans="1:12">
      <c r="A2285" s="292">
        <v>197171</v>
      </c>
      <c r="B2285" s="296"/>
      <c r="C2285" s="291" t="s">
        <v>4480</v>
      </c>
      <c r="D2285" s="292">
        <v>3</v>
      </c>
      <c r="E2285" s="292">
        <v>197171</v>
      </c>
      <c r="F2285" s="293">
        <v>105727071</v>
      </c>
      <c r="G2285" s="293">
        <v>18796847</v>
      </c>
      <c r="H2285" s="292">
        <v>563</v>
      </c>
      <c r="I2285" s="292">
        <v>51</v>
      </c>
      <c r="J2285" s="291" t="s">
        <v>3626</v>
      </c>
      <c r="K2285" s="292">
        <v>197171</v>
      </c>
      <c r="L2285" s="291"/>
    </row>
    <row r="2286" spans="1:12">
      <c r="A2286" s="292">
        <v>197172</v>
      </c>
      <c r="B2286" s="296"/>
      <c r="C2286" s="291" t="s">
        <v>350</v>
      </c>
      <c r="D2286" s="292">
        <v>3</v>
      </c>
      <c r="E2286" s="292">
        <v>197172</v>
      </c>
      <c r="F2286" s="293">
        <v>105917456</v>
      </c>
      <c r="G2286" s="293">
        <v>20169124</v>
      </c>
      <c r="H2286" s="292">
        <v>564</v>
      </c>
      <c r="I2286" s="292">
        <v>52</v>
      </c>
      <c r="J2286" s="291" t="s">
        <v>727</v>
      </c>
      <c r="K2286" s="292">
        <v>197172</v>
      </c>
      <c r="L2286" s="291"/>
    </row>
    <row r="2287" spans="1:12">
      <c r="A2287" s="292">
        <v>197173</v>
      </c>
      <c r="B2287" s="296" t="s">
        <v>3923</v>
      </c>
      <c r="C2287" s="291" t="s">
        <v>4481</v>
      </c>
      <c r="D2287" s="292">
        <v>3</v>
      </c>
      <c r="E2287" s="292">
        <v>197173</v>
      </c>
      <c r="F2287" s="293">
        <v>108905814</v>
      </c>
      <c r="G2287" s="293">
        <v>11838692</v>
      </c>
      <c r="H2287" s="292">
        <v>565</v>
      </c>
      <c r="I2287" s="292">
        <v>53</v>
      </c>
      <c r="J2287" s="291" t="s">
        <v>3627</v>
      </c>
      <c r="K2287" s="292">
        <v>197173</v>
      </c>
      <c r="L2287" s="291"/>
    </row>
    <row r="2288" spans="1:12">
      <c r="A2288" s="292">
        <v>197174</v>
      </c>
      <c r="B2288" s="296"/>
      <c r="C2288" s="291" t="s">
        <v>923</v>
      </c>
      <c r="D2288" s="292">
        <v>3</v>
      </c>
      <c r="E2288" s="292">
        <v>197174</v>
      </c>
      <c r="F2288" s="293">
        <v>105225747</v>
      </c>
      <c r="G2288" s="293">
        <v>21400513</v>
      </c>
      <c r="H2288" s="292">
        <v>566</v>
      </c>
      <c r="I2288" s="292">
        <v>54</v>
      </c>
      <c r="J2288" s="291" t="s">
        <v>826</v>
      </c>
      <c r="K2288" s="292">
        <v>197174</v>
      </c>
      <c r="L2288" s="291"/>
    </row>
    <row r="2289" spans="1:12">
      <c r="A2289" s="292">
        <v>197175</v>
      </c>
      <c r="B2289" s="296" t="s">
        <v>3923</v>
      </c>
      <c r="C2289" s="291" t="s">
        <v>3933</v>
      </c>
      <c r="D2289" s="292">
        <v>3</v>
      </c>
      <c r="E2289" s="292">
        <v>197175</v>
      </c>
      <c r="F2289" s="293">
        <v>109344587</v>
      </c>
      <c r="G2289" s="293">
        <v>13023513</v>
      </c>
      <c r="H2289" s="292">
        <v>567</v>
      </c>
      <c r="I2289" s="292">
        <v>55</v>
      </c>
      <c r="J2289" s="291" t="s">
        <v>1971</v>
      </c>
      <c r="K2289" s="292">
        <v>197175</v>
      </c>
      <c r="L2289" s="291"/>
    </row>
    <row r="2290" spans="1:12">
      <c r="A2290" s="292">
        <v>197176</v>
      </c>
      <c r="B2290" s="296"/>
      <c r="C2290" s="291" t="s">
        <v>4482</v>
      </c>
      <c r="D2290" s="292">
        <v>3</v>
      </c>
      <c r="E2290" s="292">
        <v>197176</v>
      </c>
      <c r="F2290" s="293">
        <v>10640054</v>
      </c>
      <c r="G2290" s="293">
        <v>17754431</v>
      </c>
      <c r="H2290" s="292">
        <v>568</v>
      </c>
      <c r="I2290" s="292">
        <v>56</v>
      </c>
      <c r="J2290" s="291" t="s">
        <v>3628</v>
      </c>
      <c r="K2290" s="292">
        <v>197176</v>
      </c>
      <c r="L2290" s="291"/>
    </row>
    <row r="2291" spans="1:12">
      <c r="A2291" s="292">
        <v>197177</v>
      </c>
      <c r="B2291" s="296"/>
      <c r="C2291" s="291" t="s">
        <v>4063</v>
      </c>
      <c r="D2291" s="292">
        <v>3</v>
      </c>
      <c r="E2291" s="292">
        <v>197177</v>
      </c>
      <c r="F2291" s="293">
        <v>108496388</v>
      </c>
      <c r="G2291" s="293">
        <v>15558777</v>
      </c>
      <c r="H2291" s="292">
        <v>569</v>
      </c>
      <c r="I2291" s="292">
        <v>57</v>
      </c>
      <c r="J2291" s="291" t="s">
        <v>1018</v>
      </c>
      <c r="K2291" s="292">
        <v>197177</v>
      </c>
      <c r="L2291" s="291"/>
    </row>
    <row r="2292" spans="1:12">
      <c r="A2292" s="292">
        <v>197178</v>
      </c>
      <c r="B2292" s="296" t="s">
        <v>3923</v>
      </c>
      <c r="C2292" s="291" t="s">
        <v>4483</v>
      </c>
      <c r="D2292" s="292">
        <v>3</v>
      </c>
      <c r="E2292" s="292">
        <v>197178</v>
      </c>
      <c r="F2292" s="293">
        <v>108710612</v>
      </c>
      <c r="G2292" s="293">
        <v>14758359</v>
      </c>
      <c r="H2292" s="292">
        <v>570</v>
      </c>
      <c r="I2292" s="292">
        <v>58</v>
      </c>
      <c r="J2292" s="291" t="s">
        <v>1259</v>
      </c>
      <c r="K2292" s="292">
        <v>197178</v>
      </c>
      <c r="L2292" s="291"/>
    </row>
    <row r="2293" spans="1:12">
      <c r="A2293" s="292">
        <v>197179</v>
      </c>
      <c r="B2293" s="296"/>
      <c r="C2293" s="291" t="s">
        <v>4484</v>
      </c>
      <c r="D2293" s="292">
        <v>3</v>
      </c>
      <c r="E2293" s="292">
        <v>197179</v>
      </c>
      <c r="F2293" s="293">
        <v>107946132</v>
      </c>
      <c r="G2293" s="293">
        <v>21536618</v>
      </c>
      <c r="H2293" s="292">
        <v>571</v>
      </c>
      <c r="I2293" s="292">
        <v>59</v>
      </c>
      <c r="J2293" s="291" t="s">
        <v>3629</v>
      </c>
      <c r="K2293" s="292">
        <v>197179</v>
      </c>
      <c r="L2293" s="291"/>
    </row>
    <row r="2294" spans="1:12">
      <c r="A2294" s="292">
        <v>197180</v>
      </c>
      <c r="B2294" s="296"/>
      <c r="C2294" s="292">
        <v>3</v>
      </c>
      <c r="D2294" s="292">
        <v>3</v>
      </c>
      <c r="E2294" s="292">
        <v>197180</v>
      </c>
      <c r="F2294" s="293">
        <v>107185175</v>
      </c>
      <c r="G2294" s="293">
        <v>16746718</v>
      </c>
      <c r="H2294" s="292">
        <v>572</v>
      </c>
      <c r="I2294" s="292">
        <v>60</v>
      </c>
      <c r="J2294" s="291" t="s">
        <v>3586</v>
      </c>
      <c r="K2294" s="292">
        <v>197180</v>
      </c>
      <c r="L2294" s="291"/>
    </row>
    <row r="2295" spans="1:12">
      <c r="A2295" s="292">
        <v>197181</v>
      </c>
      <c r="B2295" s="296"/>
      <c r="C2295" s="291" t="s">
        <v>76</v>
      </c>
      <c r="D2295" s="292">
        <v>3</v>
      </c>
      <c r="E2295" s="292">
        <v>197181</v>
      </c>
      <c r="F2295" s="293">
        <v>105997408</v>
      </c>
      <c r="G2295" s="293">
        <v>9423233</v>
      </c>
      <c r="H2295" s="292">
        <v>573</v>
      </c>
      <c r="I2295" s="292">
        <v>61</v>
      </c>
      <c r="J2295" s="291" t="s">
        <v>1849</v>
      </c>
      <c r="K2295" s="292">
        <v>197181</v>
      </c>
      <c r="L2295" s="291"/>
    </row>
    <row r="2296" spans="1:12">
      <c r="A2296" s="292">
        <v>197182</v>
      </c>
      <c r="B2296" s="296" t="s">
        <v>3923</v>
      </c>
      <c r="C2296" s="291" t="s">
        <v>4485</v>
      </c>
      <c r="D2296" s="292">
        <v>3</v>
      </c>
      <c r="E2296" s="292">
        <v>197182</v>
      </c>
      <c r="F2296" s="293">
        <v>104266883</v>
      </c>
      <c r="G2296" s="293">
        <v>21282682</v>
      </c>
      <c r="H2296" s="292">
        <v>574</v>
      </c>
      <c r="I2296" s="292">
        <v>62</v>
      </c>
      <c r="J2296" s="291" t="s">
        <v>2118</v>
      </c>
      <c r="K2296" s="292">
        <v>197182</v>
      </c>
      <c r="L2296" s="291"/>
    </row>
    <row r="2297" spans="1:12">
      <c r="A2297" s="292">
        <v>197183</v>
      </c>
      <c r="B2297" s="296" t="s">
        <v>3923</v>
      </c>
      <c r="C2297" s="291" t="s">
        <v>1901</v>
      </c>
      <c r="D2297" s="292">
        <v>3</v>
      </c>
      <c r="E2297" s="292">
        <v>197183</v>
      </c>
      <c r="F2297" s="293">
        <v>106187802</v>
      </c>
      <c r="G2297" s="293">
        <v>11081377</v>
      </c>
      <c r="H2297" s="292">
        <v>575</v>
      </c>
      <c r="I2297" s="292">
        <v>63</v>
      </c>
      <c r="J2297" s="291" t="s">
        <v>1902</v>
      </c>
      <c r="K2297" s="292">
        <v>197183</v>
      </c>
      <c r="L2297" s="291"/>
    </row>
    <row r="2298" spans="1:12">
      <c r="A2298" s="292">
        <v>197184</v>
      </c>
      <c r="B2298" s="296" t="s">
        <v>3923</v>
      </c>
      <c r="C2298" s="291" t="s">
        <v>277</v>
      </c>
      <c r="D2298" s="292">
        <v>3</v>
      </c>
      <c r="E2298" s="292">
        <v>197184</v>
      </c>
      <c r="F2298" s="293">
        <v>106289594</v>
      </c>
      <c r="G2298" s="293">
        <v>20613947</v>
      </c>
      <c r="H2298" s="292">
        <v>576</v>
      </c>
      <c r="I2298" s="292">
        <v>64</v>
      </c>
      <c r="J2298" s="291" t="s">
        <v>1926</v>
      </c>
      <c r="K2298" s="292">
        <v>197184</v>
      </c>
      <c r="L2298" s="291"/>
    </row>
    <row r="2299" spans="1:12">
      <c r="A2299" s="292">
        <v>197185</v>
      </c>
      <c r="B2299" s="296"/>
      <c r="C2299" s="291" t="s">
        <v>852</v>
      </c>
      <c r="D2299" s="292">
        <v>3</v>
      </c>
      <c r="E2299" s="292">
        <v>197185</v>
      </c>
      <c r="F2299" s="293">
        <v>105886188</v>
      </c>
      <c r="G2299" s="293">
        <v>21510696</v>
      </c>
      <c r="H2299" s="292">
        <v>577</v>
      </c>
      <c r="I2299" s="292">
        <v>65</v>
      </c>
      <c r="J2299" s="291" t="s">
        <v>2381</v>
      </c>
      <c r="K2299" s="292">
        <v>197185</v>
      </c>
      <c r="L2299" s="291"/>
    </row>
    <row r="2300" spans="1:12">
      <c r="A2300" s="292">
        <v>197186</v>
      </c>
      <c r="B2300" s="296"/>
      <c r="C2300" s="291" t="s">
        <v>762</v>
      </c>
      <c r="D2300" s="292">
        <v>3</v>
      </c>
      <c r="E2300" s="292">
        <v>197186</v>
      </c>
      <c r="F2300" s="293">
        <v>105893907</v>
      </c>
      <c r="G2300" s="293">
        <v>20080053</v>
      </c>
      <c r="H2300" s="292">
        <v>578</v>
      </c>
      <c r="I2300" s="292">
        <v>66</v>
      </c>
      <c r="J2300" s="291" t="s">
        <v>3631</v>
      </c>
      <c r="K2300" s="292">
        <v>197186</v>
      </c>
      <c r="L2300" s="291"/>
    </row>
    <row r="2301" spans="1:12">
      <c r="A2301" s="292">
        <v>197187</v>
      </c>
      <c r="B2301" s="296" t="s">
        <v>3923</v>
      </c>
      <c r="C2301" s="291" t="s">
        <v>4486</v>
      </c>
      <c r="D2301" s="292">
        <v>3</v>
      </c>
      <c r="E2301" s="292">
        <v>197187</v>
      </c>
      <c r="F2301" s="293">
        <v>10724146</v>
      </c>
      <c r="G2301" s="293">
        <v>16260426</v>
      </c>
      <c r="H2301" s="292">
        <v>579</v>
      </c>
      <c r="I2301" s="292">
        <v>67</v>
      </c>
      <c r="J2301" s="291" t="s">
        <v>3632</v>
      </c>
      <c r="K2301" s="292">
        <v>197187</v>
      </c>
      <c r="L2301" s="291"/>
    </row>
    <row r="2302" spans="1:12">
      <c r="A2302" s="292">
        <v>197188</v>
      </c>
      <c r="B2302" s="296"/>
      <c r="C2302" s="292">
        <v>3</v>
      </c>
      <c r="D2302" s="292">
        <v>3</v>
      </c>
      <c r="E2302" s="292">
        <v>197188</v>
      </c>
      <c r="F2302" s="293">
        <v>10667237</v>
      </c>
      <c r="G2302" s="293">
        <v>10370018</v>
      </c>
      <c r="H2302" s="292">
        <v>580</v>
      </c>
      <c r="I2302" s="292">
        <v>68</v>
      </c>
      <c r="J2302" s="291" t="s">
        <v>2464</v>
      </c>
      <c r="K2302" s="292">
        <v>197188</v>
      </c>
      <c r="L2302" s="291"/>
    </row>
    <row r="2303" spans="1:12">
      <c r="A2303" s="292">
        <v>197189</v>
      </c>
      <c r="B2303" s="296" t="s">
        <v>3923</v>
      </c>
      <c r="C2303" s="291" t="s">
        <v>607</v>
      </c>
      <c r="D2303" s="292">
        <v>3</v>
      </c>
      <c r="E2303" s="292">
        <v>197189</v>
      </c>
      <c r="F2303" s="293">
        <v>106544769</v>
      </c>
      <c r="G2303" s="293">
        <v>9747867</v>
      </c>
      <c r="H2303" s="292">
        <v>581</v>
      </c>
      <c r="I2303" s="292">
        <v>69</v>
      </c>
      <c r="J2303" s="291" t="s">
        <v>1968</v>
      </c>
      <c r="K2303" s="292">
        <v>197189</v>
      </c>
      <c r="L2303" s="291"/>
    </row>
    <row r="2304" spans="1:12">
      <c r="A2304" s="292">
        <v>197190</v>
      </c>
      <c r="B2304" s="296" t="s">
        <v>3923</v>
      </c>
      <c r="C2304" s="291" t="s">
        <v>324</v>
      </c>
      <c r="D2304" s="292">
        <v>3</v>
      </c>
      <c r="E2304" s="292">
        <v>197190</v>
      </c>
      <c r="F2304" s="293">
        <v>10542423</v>
      </c>
      <c r="G2304" s="293">
        <v>22185234</v>
      </c>
      <c r="H2304" s="292">
        <v>582</v>
      </c>
      <c r="I2304" s="292">
        <v>70</v>
      </c>
      <c r="J2304" s="291" t="s">
        <v>2483</v>
      </c>
      <c r="K2304" s="292">
        <v>197190</v>
      </c>
      <c r="L2304" s="291"/>
    </row>
    <row r="2305" spans="1:12">
      <c r="A2305" s="292">
        <v>197191</v>
      </c>
      <c r="B2305" s="296"/>
      <c r="C2305" s="291" t="s">
        <v>2582</v>
      </c>
      <c r="D2305" s="292">
        <v>3</v>
      </c>
      <c r="E2305" s="292">
        <v>197191</v>
      </c>
      <c r="F2305" s="293">
        <v>105799497</v>
      </c>
      <c r="G2305" s="293">
        <v>10061267</v>
      </c>
      <c r="H2305" s="292">
        <v>583</v>
      </c>
      <c r="I2305" s="292">
        <v>71</v>
      </c>
      <c r="J2305" s="291" t="s">
        <v>1400</v>
      </c>
      <c r="K2305" s="292">
        <v>197191</v>
      </c>
      <c r="L2305" s="291"/>
    </row>
    <row r="2306" spans="1:12">
      <c r="A2306" s="292">
        <v>197192</v>
      </c>
      <c r="B2306" s="296"/>
      <c r="C2306" s="291" t="s">
        <v>2522</v>
      </c>
      <c r="D2306" s="292">
        <v>3</v>
      </c>
      <c r="E2306" s="292">
        <v>197192</v>
      </c>
      <c r="F2306" s="293">
        <v>105727269</v>
      </c>
      <c r="G2306" s="293">
        <v>21237966</v>
      </c>
      <c r="H2306" s="292">
        <v>584</v>
      </c>
      <c r="I2306" s="292">
        <v>72</v>
      </c>
      <c r="J2306" s="291" t="s">
        <v>2508</v>
      </c>
      <c r="K2306" s="292">
        <v>197192</v>
      </c>
      <c r="L2306" s="291"/>
    </row>
    <row r="2307" spans="1:12">
      <c r="A2307" s="292">
        <v>197193</v>
      </c>
      <c r="B2307" s="296"/>
      <c r="C2307" s="291" t="s">
        <v>141</v>
      </c>
      <c r="D2307" s="292">
        <v>3</v>
      </c>
      <c r="E2307" s="292">
        <v>197193</v>
      </c>
      <c r="F2307" s="293">
        <v>104506795</v>
      </c>
      <c r="G2307" s="293">
        <v>2160174</v>
      </c>
      <c r="H2307" s="292">
        <v>585</v>
      </c>
      <c r="I2307" s="292">
        <v>73</v>
      </c>
      <c r="J2307" s="291" t="s">
        <v>544</v>
      </c>
      <c r="K2307" s="292">
        <v>197193</v>
      </c>
      <c r="L2307" s="291"/>
    </row>
    <row r="2308" spans="1:12">
      <c r="A2308" s="292">
        <v>197387</v>
      </c>
      <c r="B2308" s="296"/>
      <c r="C2308" s="291" t="s">
        <v>1508</v>
      </c>
      <c r="D2308" s="292">
        <v>3</v>
      </c>
      <c r="E2308" s="292">
        <v>197387</v>
      </c>
      <c r="F2308" s="293">
        <v>105850613</v>
      </c>
      <c r="G2308" s="293">
        <v>21000792</v>
      </c>
      <c r="H2308" s="292">
        <v>779</v>
      </c>
      <c r="I2308" s="292">
        <v>11</v>
      </c>
      <c r="J2308" s="291" t="s">
        <v>816</v>
      </c>
      <c r="K2308" s="292">
        <v>197387</v>
      </c>
      <c r="L2308" s="291"/>
    </row>
    <row r="2309" spans="1:12">
      <c r="A2309" s="292">
        <v>197388</v>
      </c>
      <c r="B2309" s="296"/>
      <c r="C2309" s="292">
        <v>11</v>
      </c>
      <c r="D2309" s="292">
        <v>3</v>
      </c>
      <c r="E2309" s="292">
        <v>197388</v>
      </c>
      <c r="F2309" s="293">
        <v>106671269</v>
      </c>
      <c r="G2309" s="293">
        <v>10785306</v>
      </c>
      <c r="H2309" s="292">
        <v>780</v>
      </c>
      <c r="I2309" s="292">
        <v>12</v>
      </c>
      <c r="J2309" s="292">
        <v>3</v>
      </c>
      <c r="K2309" s="292">
        <v>197388</v>
      </c>
      <c r="L2309" s="291"/>
    </row>
    <row r="2310" spans="1:12">
      <c r="A2310" s="292">
        <v>197389</v>
      </c>
      <c r="B2310" s="296"/>
      <c r="C2310" s="291" t="s">
        <v>878</v>
      </c>
      <c r="D2310" s="292">
        <v>3</v>
      </c>
      <c r="E2310" s="292">
        <v>197389</v>
      </c>
      <c r="F2310" s="293">
        <v>106633233</v>
      </c>
      <c r="G2310" s="293">
        <v>20870614</v>
      </c>
      <c r="H2310" s="292">
        <v>781</v>
      </c>
      <c r="I2310" s="292">
        <v>13</v>
      </c>
      <c r="J2310" s="291" t="s">
        <v>3633</v>
      </c>
      <c r="K2310" s="292">
        <v>197389</v>
      </c>
      <c r="L2310" s="291"/>
    </row>
    <row r="2311" spans="1:12">
      <c r="A2311" s="292">
        <v>197390</v>
      </c>
      <c r="B2311" s="296"/>
      <c r="C2311" s="291" t="s">
        <v>4487</v>
      </c>
      <c r="D2311" s="292">
        <v>3</v>
      </c>
      <c r="E2311" s="292">
        <v>197390</v>
      </c>
      <c r="F2311" s="293">
        <v>108142068</v>
      </c>
      <c r="G2311" s="293">
        <v>16071687</v>
      </c>
      <c r="H2311" s="292">
        <v>782</v>
      </c>
      <c r="I2311" s="292">
        <v>14</v>
      </c>
      <c r="J2311" s="291" t="s">
        <v>3634</v>
      </c>
      <c r="K2311" s="292">
        <v>197390</v>
      </c>
      <c r="L2311" s="291"/>
    </row>
    <row r="2312" spans="1:12">
      <c r="A2312" s="292">
        <v>197391</v>
      </c>
      <c r="B2312" s="296"/>
      <c r="C2312" s="291" t="s">
        <v>83</v>
      </c>
      <c r="D2312" s="292">
        <v>3</v>
      </c>
      <c r="E2312" s="292">
        <v>197391</v>
      </c>
      <c r="F2312" s="293">
        <v>105765338</v>
      </c>
      <c r="G2312" s="293">
        <v>10043645</v>
      </c>
      <c r="H2312" s="292">
        <v>783</v>
      </c>
      <c r="I2312" s="292">
        <v>15</v>
      </c>
      <c r="J2312" s="291" t="s">
        <v>300</v>
      </c>
      <c r="K2312" s="292">
        <v>197391</v>
      </c>
      <c r="L2312" s="291"/>
    </row>
    <row r="2313" spans="1:12">
      <c r="A2313" s="292">
        <v>197392</v>
      </c>
      <c r="B2313" s="296"/>
      <c r="C2313" s="291" t="s">
        <v>1869</v>
      </c>
      <c r="D2313" s="292">
        <v>3</v>
      </c>
      <c r="E2313" s="292">
        <v>197392</v>
      </c>
      <c r="F2313" s="293">
        <v>105229205</v>
      </c>
      <c r="G2313" s="293">
        <v>10788788</v>
      </c>
      <c r="H2313" s="292">
        <v>784</v>
      </c>
      <c r="I2313" s="292">
        <v>16</v>
      </c>
      <c r="J2313" s="291" t="s">
        <v>136</v>
      </c>
      <c r="K2313" s="292">
        <v>197392</v>
      </c>
      <c r="L2313" s="291"/>
    </row>
    <row r="2314" spans="1:12">
      <c r="A2314" s="292">
        <v>197393</v>
      </c>
      <c r="B2314" s="296" t="s">
        <v>3923</v>
      </c>
      <c r="C2314" s="291" t="s">
        <v>198</v>
      </c>
      <c r="D2314" s="292">
        <v>3</v>
      </c>
      <c r="E2314" s="292">
        <v>197393</v>
      </c>
      <c r="F2314" s="293">
        <v>107247844</v>
      </c>
      <c r="G2314" s="293">
        <v>10678937</v>
      </c>
      <c r="H2314" s="292">
        <v>785</v>
      </c>
      <c r="I2314" s="292">
        <v>17</v>
      </c>
      <c r="J2314" s="291" t="s">
        <v>155</v>
      </c>
      <c r="K2314" s="292">
        <v>197393</v>
      </c>
      <c r="L2314" s="291"/>
    </row>
    <row r="2315" spans="1:12">
      <c r="A2315" s="292">
        <v>197394</v>
      </c>
      <c r="B2315" s="296" t="s">
        <v>3923</v>
      </c>
      <c r="C2315" s="291" t="s">
        <v>663</v>
      </c>
      <c r="D2315" s="292">
        <v>3</v>
      </c>
      <c r="E2315" s="292">
        <v>197394</v>
      </c>
      <c r="F2315" s="293">
        <v>105481299</v>
      </c>
      <c r="G2315" s="293">
        <v>9521065</v>
      </c>
      <c r="H2315" s="292">
        <v>786</v>
      </c>
      <c r="I2315" s="292">
        <v>18</v>
      </c>
      <c r="J2315" s="291" t="s">
        <v>700</v>
      </c>
      <c r="K2315" s="292">
        <v>197394</v>
      </c>
      <c r="L2315" s="291"/>
    </row>
    <row r="2316" spans="1:12">
      <c r="A2316" s="292">
        <v>197395</v>
      </c>
      <c r="B2316" s="296" t="s">
        <v>3923</v>
      </c>
      <c r="C2316" s="291" t="s">
        <v>451</v>
      </c>
      <c r="D2316" s="292">
        <v>3</v>
      </c>
      <c r="E2316" s="292">
        <v>197395</v>
      </c>
      <c r="F2316" s="293">
        <v>106244085</v>
      </c>
      <c r="G2316" s="293">
        <v>21421214</v>
      </c>
      <c r="H2316" s="292">
        <v>787</v>
      </c>
      <c r="I2316" s="292">
        <v>19</v>
      </c>
      <c r="J2316" s="291" t="s">
        <v>430</v>
      </c>
      <c r="K2316" s="292">
        <v>197395</v>
      </c>
      <c r="L2316" s="291"/>
    </row>
    <row r="2317" spans="1:12">
      <c r="A2317" s="292">
        <v>197396</v>
      </c>
      <c r="B2317" s="296" t="s">
        <v>3923</v>
      </c>
      <c r="C2317" s="291" t="s">
        <v>4341</v>
      </c>
      <c r="D2317" s="292">
        <v>3</v>
      </c>
      <c r="E2317" s="292">
        <v>197396</v>
      </c>
      <c r="F2317" s="293">
        <v>105994845</v>
      </c>
      <c r="G2317" s="293">
        <v>22185693</v>
      </c>
      <c r="H2317" s="292">
        <v>788</v>
      </c>
      <c r="I2317" s="292">
        <v>20</v>
      </c>
      <c r="J2317" s="291" t="s">
        <v>492</v>
      </c>
      <c r="K2317" s="292">
        <v>197396</v>
      </c>
      <c r="L2317" s="291"/>
    </row>
    <row r="2318" spans="1:12">
      <c r="A2318" s="292">
        <v>197397</v>
      </c>
      <c r="B2318" s="296" t="s">
        <v>3923</v>
      </c>
      <c r="C2318" s="291" t="s">
        <v>1983</v>
      </c>
      <c r="D2318" s="292">
        <v>3</v>
      </c>
      <c r="E2318" s="292">
        <v>197397</v>
      </c>
      <c r="F2318" s="293">
        <v>1061605</v>
      </c>
      <c r="G2318" s="293">
        <v>20995813</v>
      </c>
      <c r="H2318" s="292">
        <v>789</v>
      </c>
      <c r="I2318" s="292">
        <v>21</v>
      </c>
      <c r="J2318" s="291" t="s">
        <v>2153</v>
      </c>
      <c r="K2318" s="292">
        <v>197397</v>
      </c>
      <c r="L2318" s="291"/>
    </row>
    <row r="2319" spans="1:12">
      <c r="A2319" s="292">
        <v>197398</v>
      </c>
      <c r="B2319" s="296" t="s">
        <v>3923</v>
      </c>
      <c r="C2319" s="291" t="s">
        <v>391</v>
      </c>
      <c r="D2319" s="292">
        <v>3</v>
      </c>
      <c r="E2319" s="292">
        <v>197398</v>
      </c>
      <c r="F2319" s="293">
        <v>106682196</v>
      </c>
      <c r="G2319" s="293">
        <v>10208417</v>
      </c>
      <c r="H2319" s="292">
        <v>790</v>
      </c>
      <c r="I2319" s="292">
        <v>22</v>
      </c>
      <c r="J2319" s="291" t="s">
        <v>326</v>
      </c>
      <c r="K2319" s="292">
        <v>197398</v>
      </c>
      <c r="L2319" s="291"/>
    </row>
    <row r="2320" spans="1:12">
      <c r="A2320" s="292">
        <v>197399</v>
      </c>
      <c r="B2320" s="296"/>
      <c r="C2320" s="291" t="s">
        <v>4488</v>
      </c>
      <c r="D2320" s="292">
        <v>3</v>
      </c>
      <c r="E2320" s="292">
        <v>197399</v>
      </c>
      <c r="F2320" s="293">
        <v>106720474</v>
      </c>
      <c r="G2320" s="293">
        <v>11005549</v>
      </c>
      <c r="H2320" s="292">
        <v>791</v>
      </c>
      <c r="I2320" s="292">
        <v>23</v>
      </c>
      <c r="J2320" s="291" t="s">
        <v>1719</v>
      </c>
      <c r="K2320" s="292">
        <v>197399</v>
      </c>
      <c r="L2320" s="291"/>
    </row>
    <row r="2321" spans="1:12">
      <c r="A2321" s="292">
        <v>197400</v>
      </c>
      <c r="B2321" s="296" t="s">
        <v>3923</v>
      </c>
      <c r="C2321" s="291" t="s">
        <v>83</v>
      </c>
      <c r="D2321" s="292">
        <v>3</v>
      </c>
      <c r="E2321" s="292">
        <v>197400</v>
      </c>
      <c r="F2321" s="293">
        <v>108900606</v>
      </c>
      <c r="G2321" s="293">
        <v>14556777</v>
      </c>
      <c r="H2321" s="292">
        <v>792</v>
      </c>
      <c r="I2321" s="292">
        <v>24</v>
      </c>
      <c r="J2321" s="291" t="s">
        <v>3635</v>
      </c>
      <c r="K2321" s="292">
        <v>197400</v>
      </c>
      <c r="L2321" s="291"/>
    </row>
    <row r="2322" spans="1:12">
      <c r="A2322" s="292">
        <v>197401</v>
      </c>
      <c r="B2322" s="296"/>
      <c r="C2322" s="291" t="s">
        <v>262</v>
      </c>
      <c r="D2322" s="292">
        <v>3</v>
      </c>
      <c r="E2322" s="292">
        <v>197401</v>
      </c>
      <c r="F2322" s="293">
        <v>106954537</v>
      </c>
      <c r="G2322" s="293">
        <v>1181572</v>
      </c>
      <c r="H2322" s="292">
        <v>793</v>
      </c>
      <c r="I2322" s="292">
        <v>25</v>
      </c>
      <c r="J2322" s="291" t="s">
        <v>385</v>
      </c>
      <c r="K2322" s="292">
        <v>197401</v>
      </c>
      <c r="L2322" s="291"/>
    </row>
    <row r="2323" spans="1:12">
      <c r="A2323" s="292">
        <v>197402</v>
      </c>
      <c r="B2323" s="296" t="s">
        <v>3923</v>
      </c>
      <c r="C2323" s="291" t="s">
        <v>1654</v>
      </c>
      <c r="D2323" s="292">
        <v>3</v>
      </c>
      <c r="E2323" s="292">
        <v>197402</v>
      </c>
      <c r="F2323" s="293">
        <v>108449903</v>
      </c>
      <c r="G2323" s="293">
        <v>11284637</v>
      </c>
      <c r="H2323" s="292">
        <v>794</v>
      </c>
      <c r="I2323" s="292">
        <v>26</v>
      </c>
      <c r="J2323" s="291" t="s">
        <v>3636</v>
      </c>
      <c r="K2323" s="292">
        <v>197402</v>
      </c>
      <c r="L2323" s="291"/>
    </row>
    <row r="2324" spans="1:12">
      <c r="A2324" s="292">
        <v>197403</v>
      </c>
      <c r="B2324" s="296" t="s">
        <v>3923</v>
      </c>
      <c r="C2324" s="291" t="s">
        <v>4489</v>
      </c>
      <c r="D2324" s="292">
        <v>3</v>
      </c>
      <c r="E2324" s="292">
        <v>197403</v>
      </c>
      <c r="F2324" s="293">
        <v>105252697</v>
      </c>
      <c r="G2324" s="293">
        <v>8828321</v>
      </c>
      <c r="H2324" s="292">
        <v>795</v>
      </c>
      <c r="I2324" s="292">
        <v>27</v>
      </c>
      <c r="J2324" s="291" t="s">
        <v>3637</v>
      </c>
      <c r="K2324" s="292">
        <v>197403</v>
      </c>
      <c r="L2324" s="291"/>
    </row>
    <row r="2325" spans="1:12">
      <c r="A2325" s="292">
        <v>197404</v>
      </c>
      <c r="B2325" s="296" t="s">
        <v>3923</v>
      </c>
      <c r="C2325" s="291" t="s">
        <v>4490</v>
      </c>
      <c r="D2325" s="292">
        <v>3</v>
      </c>
      <c r="E2325" s="292">
        <v>197404</v>
      </c>
      <c r="F2325" s="293">
        <v>105739971</v>
      </c>
      <c r="G2325" s="293">
        <v>22972384</v>
      </c>
      <c r="H2325" s="292">
        <v>796</v>
      </c>
      <c r="I2325" s="292">
        <v>28</v>
      </c>
      <c r="J2325" s="291" t="s">
        <v>3638</v>
      </c>
      <c r="K2325" s="292">
        <v>197404</v>
      </c>
      <c r="L2325" s="291"/>
    </row>
    <row r="2326" spans="1:12">
      <c r="A2326" s="292">
        <v>197405</v>
      </c>
      <c r="B2326" s="296" t="s">
        <v>3923</v>
      </c>
      <c r="C2326" s="291" t="s">
        <v>4491</v>
      </c>
      <c r="D2326" s="292">
        <v>3</v>
      </c>
      <c r="E2326" s="292">
        <v>197405</v>
      </c>
      <c r="F2326" s="293">
        <v>107835334</v>
      </c>
      <c r="G2326" s="293">
        <v>1286123</v>
      </c>
      <c r="H2326" s="292">
        <v>797</v>
      </c>
      <c r="I2326" s="292">
        <v>29</v>
      </c>
      <c r="J2326" s="291" t="s">
        <v>3639</v>
      </c>
      <c r="K2326" s="292">
        <v>197405</v>
      </c>
      <c r="L2326" s="291"/>
    </row>
    <row r="2327" spans="1:12">
      <c r="A2327" s="292">
        <v>197406</v>
      </c>
      <c r="B2327" s="296" t="s">
        <v>3923</v>
      </c>
      <c r="C2327" s="291" t="s">
        <v>4492</v>
      </c>
      <c r="D2327" s="292">
        <v>3</v>
      </c>
      <c r="E2327" s="292">
        <v>197406</v>
      </c>
      <c r="F2327" s="293">
        <v>107861644</v>
      </c>
      <c r="G2327" s="293">
        <v>12447479</v>
      </c>
      <c r="H2327" s="292">
        <v>798</v>
      </c>
      <c r="I2327" s="292">
        <v>30</v>
      </c>
      <c r="J2327" s="291" t="s">
        <v>219</v>
      </c>
      <c r="K2327" s="292">
        <v>197406</v>
      </c>
      <c r="L2327" s="291"/>
    </row>
    <row r="2328" spans="1:12">
      <c r="A2328" s="292">
        <v>197407</v>
      </c>
      <c r="B2328" s="296" t="s">
        <v>3923</v>
      </c>
      <c r="C2328" s="291" t="s">
        <v>52</v>
      </c>
      <c r="D2328" s="292">
        <v>3</v>
      </c>
      <c r="E2328" s="292">
        <v>197407</v>
      </c>
      <c r="F2328" s="293">
        <v>103206617</v>
      </c>
      <c r="G2328" s="293">
        <v>21512199</v>
      </c>
      <c r="H2328" s="292">
        <v>799</v>
      </c>
      <c r="I2328" s="292">
        <v>31</v>
      </c>
      <c r="J2328" s="291" t="s">
        <v>51</v>
      </c>
      <c r="K2328" s="292">
        <v>197407</v>
      </c>
      <c r="L2328" s="291"/>
    </row>
    <row r="2329" spans="1:12">
      <c r="A2329" s="292">
        <v>197408</v>
      </c>
      <c r="B2329" s="296" t="s">
        <v>3923</v>
      </c>
      <c r="C2329" s="291" t="s">
        <v>4493</v>
      </c>
      <c r="D2329" s="292">
        <v>3</v>
      </c>
      <c r="E2329" s="292">
        <v>197408</v>
      </c>
      <c r="F2329" s="293">
        <v>107324876</v>
      </c>
      <c r="G2329" s="293">
        <v>10701274</v>
      </c>
      <c r="H2329" s="292">
        <v>800</v>
      </c>
      <c r="I2329" s="292">
        <v>32</v>
      </c>
      <c r="J2329" s="291" t="s">
        <v>3640</v>
      </c>
      <c r="K2329" s="292">
        <v>197408</v>
      </c>
      <c r="L2329" s="291"/>
    </row>
    <row r="2330" spans="1:12">
      <c r="A2330" s="292">
        <v>197409</v>
      </c>
      <c r="B2330" s="296"/>
      <c r="C2330" s="291" t="s">
        <v>334</v>
      </c>
      <c r="D2330" s="292">
        <v>3</v>
      </c>
      <c r="E2330" s="292">
        <v>197409</v>
      </c>
      <c r="F2330" s="293">
        <v>105341641</v>
      </c>
      <c r="G2330" s="293">
        <v>10811221</v>
      </c>
      <c r="H2330" s="292">
        <v>801</v>
      </c>
      <c r="I2330" s="292">
        <v>33</v>
      </c>
      <c r="J2330" s="291" t="s">
        <v>3641</v>
      </c>
      <c r="K2330" s="292">
        <v>197409</v>
      </c>
      <c r="L2330" s="291"/>
    </row>
    <row r="2331" spans="1:12">
      <c r="A2331" s="292">
        <v>197410</v>
      </c>
      <c r="B2331" s="296"/>
      <c r="C2331" s="291" t="s">
        <v>92</v>
      </c>
      <c r="D2331" s="292">
        <v>3</v>
      </c>
      <c r="E2331" s="292">
        <v>197410</v>
      </c>
      <c r="F2331" s="293">
        <v>108426655</v>
      </c>
      <c r="G2331" s="293">
        <v>13409585</v>
      </c>
      <c r="H2331" s="292">
        <v>802</v>
      </c>
      <c r="I2331" s="292">
        <v>34</v>
      </c>
      <c r="J2331" s="291" t="s">
        <v>2800</v>
      </c>
      <c r="K2331" s="292">
        <v>197410</v>
      </c>
      <c r="L2331" s="291"/>
    </row>
    <row r="2332" spans="1:12">
      <c r="A2332" s="292">
        <v>197411</v>
      </c>
      <c r="B2332" s="296" t="s">
        <v>3923</v>
      </c>
      <c r="C2332" s="291" t="s">
        <v>4494</v>
      </c>
      <c r="D2332" s="292">
        <v>3</v>
      </c>
      <c r="E2332" s="292">
        <v>197411</v>
      </c>
      <c r="F2332" s="293">
        <v>104989666</v>
      </c>
      <c r="G2332" s="293">
        <v>22431823</v>
      </c>
      <c r="H2332" s="292">
        <v>803</v>
      </c>
      <c r="I2332" s="292">
        <v>35</v>
      </c>
      <c r="J2332" s="291" t="s">
        <v>3642</v>
      </c>
      <c r="K2332" s="292">
        <v>197411</v>
      </c>
      <c r="L2332" s="291"/>
    </row>
    <row r="2333" spans="1:12">
      <c r="A2333" s="292">
        <v>197412</v>
      </c>
      <c r="B2333" s="296" t="s">
        <v>3923</v>
      </c>
      <c r="C2333" s="291" t="s">
        <v>1172</v>
      </c>
      <c r="D2333" s="292">
        <v>3</v>
      </c>
      <c r="E2333" s="292">
        <v>197412</v>
      </c>
      <c r="F2333" s="293">
        <v>105932663</v>
      </c>
      <c r="G2333" s="293">
        <v>20677726</v>
      </c>
      <c r="H2333" s="292">
        <v>804</v>
      </c>
      <c r="I2333" s="292">
        <v>36</v>
      </c>
      <c r="J2333" s="291" t="s">
        <v>1169</v>
      </c>
      <c r="K2333" s="292">
        <v>197412</v>
      </c>
      <c r="L2333" s="291"/>
    </row>
    <row r="2334" spans="1:12">
      <c r="A2334" s="292">
        <v>197413</v>
      </c>
      <c r="B2334" s="296"/>
      <c r="C2334" s="291" t="s">
        <v>1624</v>
      </c>
      <c r="D2334" s="292">
        <v>3</v>
      </c>
      <c r="E2334" s="292">
        <v>197413</v>
      </c>
      <c r="F2334" s="293">
        <v>106439185</v>
      </c>
      <c r="G2334" s="293">
        <v>18012704</v>
      </c>
      <c r="H2334" s="292">
        <v>805</v>
      </c>
      <c r="I2334" s="292">
        <v>37</v>
      </c>
      <c r="J2334" s="291" t="s">
        <v>1612</v>
      </c>
      <c r="K2334" s="292">
        <v>197413</v>
      </c>
      <c r="L2334" s="291"/>
    </row>
    <row r="2335" spans="1:12">
      <c r="A2335" s="292">
        <v>197414</v>
      </c>
      <c r="B2335" s="291" t="s">
        <v>3918</v>
      </c>
      <c r="C2335" s="291" t="s">
        <v>3644</v>
      </c>
      <c r="D2335" s="292">
        <v>3</v>
      </c>
      <c r="E2335" s="292">
        <v>197414</v>
      </c>
      <c r="F2335" s="293">
        <v>106553274</v>
      </c>
      <c r="G2335" s="293">
        <v>2098864</v>
      </c>
      <c r="H2335" s="292">
        <v>806</v>
      </c>
      <c r="I2335" s="292">
        <v>38</v>
      </c>
      <c r="J2335" s="291" t="s">
        <v>3644</v>
      </c>
      <c r="K2335" s="292">
        <v>197414</v>
      </c>
      <c r="L2335" s="291"/>
    </row>
    <row r="2336" spans="1:12">
      <c r="A2336" s="292">
        <v>197415</v>
      </c>
      <c r="B2336" s="296" t="s">
        <v>3923</v>
      </c>
      <c r="C2336" s="291" t="s">
        <v>280</v>
      </c>
      <c r="D2336" s="292">
        <v>3</v>
      </c>
      <c r="E2336" s="292">
        <v>197415</v>
      </c>
      <c r="F2336" s="293">
        <v>105575409</v>
      </c>
      <c r="G2336" s="293">
        <v>97447</v>
      </c>
      <c r="H2336" s="292">
        <v>807</v>
      </c>
      <c r="I2336" s="292">
        <v>39</v>
      </c>
      <c r="J2336" s="291" t="s">
        <v>203</v>
      </c>
      <c r="K2336" s="292">
        <v>197415</v>
      </c>
      <c r="L2336" s="291"/>
    </row>
    <row r="2337" spans="1:12">
      <c r="A2337" s="292">
        <v>197416</v>
      </c>
      <c r="B2337" s="296" t="s">
        <v>3923</v>
      </c>
      <c r="C2337" s="291" t="s">
        <v>1222</v>
      </c>
      <c r="D2337" s="292">
        <v>3</v>
      </c>
      <c r="E2337" s="292">
        <v>197416</v>
      </c>
      <c r="F2337" s="293">
        <v>105473869</v>
      </c>
      <c r="G2337" s="293">
        <v>20760624</v>
      </c>
      <c r="H2337" s="292">
        <v>808</v>
      </c>
      <c r="I2337" s="292">
        <v>40</v>
      </c>
      <c r="J2337" s="291" t="s">
        <v>1664</v>
      </c>
      <c r="K2337" s="292">
        <v>197416</v>
      </c>
      <c r="L2337" s="291"/>
    </row>
    <row r="2338" spans="1:12">
      <c r="A2338" s="292">
        <v>197417</v>
      </c>
      <c r="B2338" s="296" t="s">
        <v>3923</v>
      </c>
      <c r="C2338" s="291" t="s">
        <v>2182</v>
      </c>
      <c r="D2338" s="292">
        <v>3</v>
      </c>
      <c r="E2338" s="292">
        <v>197417</v>
      </c>
      <c r="F2338" s="293">
        <v>106121907</v>
      </c>
      <c r="G2338" s="293">
        <v>20863064</v>
      </c>
      <c r="H2338" s="292">
        <v>809</v>
      </c>
      <c r="I2338" s="292">
        <v>41</v>
      </c>
      <c r="J2338" s="291" t="s">
        <v>2178</v>
      </c>
      <c r="K2338" s="292">
        <v>197417</v>
      </c>
      <c r="L2338" s="291"/>
    </row>
    <row r="2339" spans="1:12">
      <c r="A2339" s="292">
        <v>197418</v>
      </c>
      <c r="B2339" s="296"/>
      <c r="C2339" s="291" t="s">
        <v>778</v>
      </c>
      <c r="D2339" s="292">
        <v>3</v>
      </c>
      <c r="E2339" s="292">
        <v>197418</v>
      </c>
      <c r="F2339" s="293">
        <v>109143947</v>
      </c>
      <c r="G2339" s="293">
        <v>12481309</v>
      </c>
      <c r="H2339" s="292">
        <v>810</v>
      </c>
      <c r="I2339" s="292">
        <v>42</v>
      </c>
      <c r="J2339" s="291" t="s">
        <v>663</v>
      </c>
      <c r="K2339" s="292">
        <v>197418</v>
      </c>
      <c r="L2339" s="291"/>
    </row>
    <row r="2340" spans="1:12">
      <c r="A2340" s="292">
        <v>197419</v>
      </c>
      <c r="B2340" s="296" t="s">
        <v>3923</v>
      </c>
      <c r="C2340" s="291" t="s">
        <v>1379</v>
      </c>
      <c r="D2340" s="292">
        <v>3</v>
      </c>
      <c r="E2340" s="292">
        <v>197419</v>
      </c>
      <c r="F2340" s="293">
        <v>105105387</v>
      </c>
      <c r="G2340" s="293">
        <v>9753434</v>
      </c>
      <c r="H2340" s="292">
        <v>811</v>
      </c>
      <c r="I2340" s="292">
        <v>43</v>
      </c>
      <c r="J2340" s="291" t="s">
        <v>3645</v>
      </c>
      <c r="K2340" s="292">
        <v>197419</v>
      </c>
      <c r="L2340" s="291"/>
    </row>
    <row r="2341" spans="1:12">
      <c r="A2341" s="292">
        <v>197420</v>
      </c>
      <c r="B2341" s="296" t="s">
        <v>3923</v>
      </c>
      <c r="C2341" s="291" t="s">
        <v>4495</v>
      </c>
      <c r="D2341" s="292">
        <v>3</v>
      </c>
      <c r="E2341" s="292">
        <v>197420</v>
      </c>
      <c r="F2341" s="293">
        <v>10832124</v>
      </c>
      <c r="G2341" s="293">
        <v>14507671</v>
      </c>
      <c r="H2341" s="292">
        <v>812</v>
      </c>
      <c r="I2341" s="292">
        <v>44</v>
      </c>
      <c r="J2341" s="291" t="s">
        <v>1693</v>
      </c>
      <c r="K2341" s="292">
        <v>197420</v>
      </c>
      <c r="L2341" s="291"/>
    </row>
    <row r="2342" spans="1:12">
      <c r="A2342" s="292">
        <v>197421</v>
      </c>
      <c r="B2342" s="296" t="s">
        <v>3923</v>
      </c>
      <c r="C2342" s="291" t="s">
        <v>4496</v>
      </c>
      <c r="D2342" s="292">
        <v>3</v>
      </c>
      <c r="E2342" s="292">
        <v>197421</v>
      </c>
      <c r="F2342" s="293">
        <v>103361219</v>
      </c>
      <c r="G2342" s="293">
        <v>2267246</v>
      </c>
      <c r="H2342" s="292">
        <v>813</v>
      </c>
      <c r="I2342" s="292">
        <v>45</v>
      </c>
      <c r="J2342" s="291" t="s">
        <v>1709</v>
      </c>
      <c r="K2342" s="292">
        <v>197421</v>
      </c>
      <c r="L2342" s="291"/>
    </row>
    <row r="2343" spans="1:12">
      <c r="A2343" s="292">
        <v>197422</v>
      </c>
      <c r="B2343" s="296" t="s">
        <v>3923</v>
      </c>
      <c r="C2343" s="291" t="s">
        <v>165</v>
      </c>
      <c r="D2343" s="292">
        <v>3</v>
      </c>
      <c r="E2343" s="292">
        <v>197422</v>
      </c>
      <c r="F2343" s="293">
        <v>107901797</v>
      </c>
      <c r="G2343" s="293">
        <v>11547391</v>
      </c>
      <c r="H2343" s="292">
        <v>814</v>
      </c>
      <c r="I2343" s="292">
        <v>46</v>
      </c>
      <c r="J2343" s="291" t="s">
        <v>586</v>
      </c>
      <c r="K2343" s="292">
        <v>197422</v>
      </c>
      <c r="L2343" s="291"/>
    </row>
    <row r="2344" spans="1:12">
      <c r="A2344" s="292">
        <v>197423</v>
      </c>
      <c r="B2344" s="296" t="s">
        <v>3923</v>
      </c>
      <c r="C2344" s="291" t="s">
        <v>92</v>
      </c>
      <c r="D2344" s="292">
        <v>3</v>
      </c>
      <c r="E2344" s="292">
        <v>197423</v>
      </c>
      <c r="F2344" s="293">
        <v>106239343</v>
      </c>
      <c r="G2344" s="293">
        <v>21979911</v>
      </c>
      <c r="H2344" s="292">
        <v>815</v>
      </c>
      <c r="I2344" s="292">
        <v>47</v>
      </c>
      <c r="J2344" s="291" t="s">
        <v>1785</v>
      </c>
      <c r="K2344" s="292">
        <v>197423</v>
      </c>
      <c r="L2344" s="291"/>
    </row>
    <row r="2345" spans="1:12">
      <c r="A2345" s="292">
        <v>197424</v>
      </c>
      <c r="B2345" s="291" t="s">
        <v>3918</v>
      </c>
      <c r="C2345" s="291" t="s">
        <v>791</v>
      </c>
      <c r="D2345" s="292">
        <v>3</v>
      </c>
      <c r="E2345" s="292">
        <v>197424</v>
      </c>
      <c r="F2345" s="293">
        <v>10413307</v>
      </c>
      <c r="G2345" s="293">
        <v>2229841</v>
      </c>
      <c r="H2345" s="292">
        <v>816</v>
      </c>
      <c r="I2345" s="292">
        <v>48</v>
      </c>
      <c r="J2345" s="291" t="s">
        <v>787</v>
      </c>
      <c r="K2345" s="292">
        <v>197424</v>
      </c>
      <c r="L2345" s="291"/>
    </row>
    <row r="2346" spans="1:12">
      <c r="A2346" s="292">
        <v>197425</v>
      </c>
      <c r="B2346" s="296" t="s">
        <v>3923</v>
      </c>
      <c r="C2346" s="291" t="s">
        <v>127</v>
      </c>
      <c r="D2346" s="292">
        <v>3</v>
      </c>
      <c r="E2346" s="292">
        <v>197425</v>
      </c>
      <c r="F2346" s="293">
        <v>106433703</v>
      </c>
      <c r="G2346" s="293">
        <v>10643135</v>
      </c>
      <c r="H2346" s="292">
        <v>817</v>
      </c>
      <c r="I2346" s="292">
        <v>49</v>
      </c>
      <c r="J2346" s="291" t="s">
        <v>3646</v>
      </c>
      <c r="K2346" s="292">
        <v>197425</v>
      </c>
      <c r="L2346" s="291"/>
    </row>
    <row r="2347" spans="1:12">
      <c r="A2347" s="292">
        <v>197426</v>
      </c>
      <c r="B2347" s="291" t="s">
        <v>3918</v>
      </c>
      <c r="C2347" s="291" t="s">
        <v>3898</v>
      </c>
      <c r="D2347" s="292">
        <v>3</v>
      </c>
      <c r="E2347" s="292">
        <v>197426</v>
      </c>
      <c r="F2347" s="293">
        <v>106296804</v>
      </c>
      <c r="G2347" s="293">
        <v>20199786</v>
      </c>
      <c r="H2347" s="292">
        <v>818</v>
      </c>
      <c r="I2347" s="292">
        <v>50</v>
      </c>
      <c r="J2347" s="291" t="s">
        <v>3647</v>
      </c>
      <c r="K2347" s="292">
        <v>197426</v>
      </c>
      <c r="L2347" s="291"/>
    </row>
    <row r="2348" spans="1:12">
      <c r="A2348" s="292">
        <v>197427</v>
      </c>
      <c r="B2348" s="296"/>
      <c r="C2348" s="291" t="s">
        <v>4497</v>
      </c>
      <c r="D2348" s="292">
        <v>3</v>
      </c>
      <c r="E2348" s="292">
        <v>197427</v>
      </c>
      <c r="F2348" s="293">
        <v>105425589</v>
      </c>
      <c r="G2348" s="293">
        <v>19336167</v>
      </c>
      <c r="H2348" s="292">
        <v>819</v>
      </c>
      <c r="I2348" s="292">
        <v>51</v>
      </c>
      <c r="J2348" s="291" t="s">
        <v>1954</v>
      </c>
      <c r="K2348" s="292">
        <v>197427</v>
      </c>
      <c r="L2348" s="291"/>
    </row>
    <row r="2349" spans="1:12">
      <c r="A2349" s="292">
        <v>197428</v>
      </c>
      <c r="B2349" s="296" t="s">
        <v>3923</v>
      </c>
      <c r="C2349" s="291" t="s">
        <v>4498</v>
      </c>
      <c r="D2349" s="292">
        <v>3</v>
      </c>
      <c r="E2349" s="292">
        <v>197428</v>
      </c>
      <c r="F2349" s="293">
        <v>105813695</v>
      </c>
      <c r="G2349" s="293">
        <v>20382249</v>
      </c>
      <c r="H2349" s="292">
        <v>820</v>
      </c>
      <c r="I2349" s="292">
        <v>52</v>
      </c>
      <c r="J2349" s="291" t="s">
        <v>632</v>
      </c>
      <c r="K2349" s="292">
        <v>197428</v>
      </c>
      <c r="L2349" s="291"/>
    </row>
    <row r="2350" spans="1:12">
      <c r="A2350" s="292">
        <v>197429</v>
      </c>
      <c r="B2350" s="296" t="s">
        <v>3923</v>
      </c>
      <c r="C2350" s="291" t="s">
        <v>4499</v>
      </c>
      <c r="D2350" s="292">
        <v>3</v>
      </c>
      <c r="E2350" s="292">
        <v>197429</v>
      </c>
      <c r="F2350" s="293">
        <v>109116472</v>
      </c>
      <c r="G2350" s="293">
        <v>11584591</v>
      </c>
      <c r="H2350" s="292">
        <v>821</v>
      </c>
      <c r="I2350" s="292">
        <v>53</v>
      </c>
      <c r="J2350" s="291" t="s">
        <v>777</v>
      </c>
      <c r="K2350" s="292">
        <v>197429</v>
      </c>
      <c r="L2350" s="291"/>
    </row>
    <row r="2351" spans="1:12">
      <c r="A2351" s="292">
        <v>197430</v>
      </c>
      <c r="B2351" s="296" t="s">
        <v>3923</v>
      </c>
      <c r="C2351" s="291" t="s">
        <v>839</v>
      </c>
      <c r="D2351" s="292">
        <v>3</v>
      </c>
      <c r="E2351" s="292">
        <v>197430</v>
      </c>
      <c r="F2351" s="293">
        <v>105176423</v>
      </c>
      <c r="G2351" s="293">
        <v>21350736</v>
      </c>
      <c r="H2351" s="292">
        <v>822</v>
      </c>
      <c r="I2351" s="292">
        <v>54</v>
      </c>
      <c r="J2351" s="291" t="s">
        <v>837</v>
      </c>
      <c r="K2351" s="292">
        <v>197430</v>
      </c>
      <c r="L2351" s="291"/>
    </row>
    <row r="2352" spans="1:12">
      <c r="A2352" s="292">
        <v>197431</v>
      </c>
      <c r="B2352" s="296" t="s">
        <v>3923</v>
      </c>
      <c r="C2352" s="291" t="s">
        <v>4500</v>
      </c>
      <c r="D2352" s="292">
        <v>3</v>
      </c>
      <c r="E2352" s="292">
        <v>197431</v>
      </c>
      <c r="F2352" s="293">
        <v>108920538</v>
      </c>
      <c r="G2352" s="293">
        <v>13457324</v>
      </c>
      <c r="H2352" s="292">
        <v>823</v>
      </c>
      <c r="I2352" s="292">
        <v>55</v>
      </c>
      <c r="J2352" s="291" t="s">
        <v>962</v>
      </c>
      <c r="K2352" s="292">
        <v>197431</v>
      </c>
      <c r="L2352" s="291"/>
    </row>
    <row r="2353" spans="1:12">
      <c r="A2353" s="292">
        <v>197432</v>
      </c>
      <c r="B2353" s="296" t="s">
        <v>3923</v>
      </c>
      <c r="C2353" s="291" t="s">
        <v>4501</v>
      </c>
      <c r="D2353" s="292">
        <v>3</v>
      </c>
      <c r="E2353" s="292">
        <v>197432</v>
      </c>
      <c r="F2353" s="293">
        <v>106453455</v>
      </c>
      <c r="G2353" s="293">
        <v>17700033</v>
      </c>
      <c r="H2353" s="292">
        <v>824</v>
      </c>
      <c r="I2353" s="292">
        <v>56</v>
      </c>
      <c r="J2353" s="291" t="s">
        <v>3649</v>
      </c>
      <c r="K2353" s="292">
        <v>197432</v>
      </c>
      <c r="L2353" s="291"/>
    </row>
    <row r="2354" spans="1:12">
      <c r="A2354" s="292">
        <v>197433</v>
      </c>
      <c r="B2354" s="296"/>
      <c r="C2354" s="291" t="s">
        <v>4502</v>
      </c>
      <c r="D2354" s="292">
        <v>3</v>
      </c>
      <c r="E2354" s="292">
        <v>197433</v>
      </c>
      <c r="F2354" s="293">
        <v>108259719</v>
      </c>
      <c r="G2354" s="293">
        <v>15925338</v>
      </c>
      <c r="H2354" s="292">
        <v>825</v>
      </c>
      <c r="I2354" s="292">
        <v>57</v>
      </c>
      <c r="J2354" s="291" t="s">
        <v>1013</v>
      </c>
      <c r="K2354" s="292">
        <v>197433</v>
      </c>
      <c r="L2354" s="291"/>
    </row>
    <row r="2355" spans="1:12">
      <c r="A2355" s="292">
        <v>197434</v>
      </c>
      <c r="B2355" s="296" t="s">
        <v>3923</v>
      </c>
      <c r="C2355" s="291" t="s">
        <v>1238</v>
      </c>
      <c r="D2355" s="292">
        <v>3</v>
      </c>
      <c r="E2355" s="292">
        <v>197434</v>
      </c>
      <c r="F2355" s="293">
        <v>108723306</v>
      </c>
      <c r="G2355" s="293">
        <v>15372029</v>
      </c>
      <c r="H2355" s="292">
        <v>826</v>
      </c>
      <c r="I2355" s="292">
        <v>58</v>
      </c>
      <c r="J2355" s="291" t="s">
        <v>1222</v>
      </c>
      <c r="K2355" s="292">
        <v>197434</v>
      </c>
      <c r="L2355" s="291"/>
    </row>
    <row r="2356" spans="1:12">
      <c r="A2356" s="292">
        <v>197435</v>
      </c>
      <c r="B2356" s="296"/>
      <c r="C2356" s="291" t="s">
        <v>4503</v>
      </c>
      <c r="D2356" s="292">
        <v>3</v>
      </c>
      <c r="E2356" s="292">
        <v>197435</v>
      </c>
      <c r="F2356" s="293">
        <v>107334106</v>
      </c>
      <c r="G2356" s="293">
        <v>21008393</v>
      </c>
      <c r="H2356" s="292">
        <v>827</v>
      </c>
      <c r="I2356" s="292">
        <v>59</v>
      </c>
      <c r="J2356" s="291" t="s">
        <v>2106</v>
      </c>
      <c r="K2356" s="292">
        <v>197435</v>
      </c>
      <c r="L2356" s="291"/>
    </row>
    <row r="2357" spans="1:12">
      <c r="A2357" s="292">
        <v>197436</v>
      </c>
      <c r="B2357" s="296" t="s">
        <v>3923</v>
      </c>
      <c r="C2357" s="291" t="s">
        <v>4504</v>
      </c>
      <c r="D2357" s="292">
        <v>3</v>
      </c>
      <c r="E2357" s="292">
        <v>197436</v>
      </c>
      <c r="F2357" s="293">
        <v>106965751</v>
      </c>
      <c r="G2357" s="293">
        <v>1674854</v>
      </c>
      <c r="H2357" s="292">
        <v>828</v>
      </c>
      <c r="I2357" s="292">
        <v>60</v>
      </c>
      <c r="J2357" s="291" t="s">
        <v>3650</v>
      </c>
      <c r="K2357" s="292">
        <v>197436</v>
      </c>
      <c r="L2357" s="291"/>
    </row>
    <row r="2358" spans="1:12">
      <c r="A2358" s="292">
        <v>197437</v>
      </c>
      <c r="B2358" s="296"/>
      <c r="C2358" s="292">
        <v>3</v>
      </c>
      <c r="D2358" s="292">
        <v>3</v>
      </c>
      <c r="E2358" s="292">
        <v>197437</v>
      </c>
      <c r="F2358" s="293">
        <v>105570715</v>
      </c>
      <c r="G2358" s="293">
        <v>9537826</v>
      </c>
      <c r="H2358" s="292">
        <v>829</v>
      </c>
      <c r="I2358" s="292">
        <v>61</v>
      </c>
      <c r="J2358" s="291" t="s">
        <v>1853</v>
      </c>
      <c r="K2358" s="292">
        <v>197437</v>
      </c>
      <c r="L2358" s="291"/>
    </row>
    <row r="2359" spans="1:12">
      <c r="A2359" s="292">
        <v>197438</v>
      </c>
      <c r="B2359" s="296" t="s">
        <v>3923</v>
      </c>
      <c r="C2359" s="291" t="s">
        <v>4505</v>
      </c>
      <c r="D2359" s="292">
        <v>3</v>
      </c>
      <c r="E2359" s="292">
        <v>197438</v>
      </c>
      <c r="F2359" s="293">
        <v>10412998</v>
      </c>
      <c r="G2359" s="293">
        <v>21273214</v>
      </c>
      <c r="H2359" s="292">
        <v>830</v>
      </c>
      <c r="I2359" s="292">
        <v>62</v>
      </c>
      <c r="J2359" s="291" t="s">
        <v>760</v>
      </c>
      <c r="K2359" s="292">
        <v>197438</v>
      </c>
      <c r="L2359" s="291"/>
    </row>
    <row r="2360" spans="1:12">
      <c r="A2360" s="292">
        <v>197439</v>
      </c>
      <c r="B2360" s="296" t="s">
        <v>3923</v>
      </c>
      <c r="C2360" s="291" t="s">
        <v>1891</v>
      </c>
      <c r="D2360" s="292">
        <v>3</v>
      </c>
      <c r="E2360" s="292">
        <v>197439</v>
      </c>
      <c r="F2360" s="293">
        <v>105969595</v>
      </c>
      <c r="G2360" s="293">
        <v>1139491</v>
      </c>
      <c r="H2360" s="292">
        <v>831</v>
      </c>
      <c r="I2360" s="292">
        <v>63</v>
      </c>
      <c r="J2360" s="291" t="s">
        <v>81</v>
      </c>
      <c r="K2360" s="292">
        <v>197439</v>
      </c>
      <c r="L2360" s="291"/>
    </row>
    <row r="2361" spans="1:12">
      <c r="A2361" s="292">
        <v>197440</v>
      </c>
      <c r="B2361" s="296" t="s">
        <v>3923</v>
      </c>
      <c r="C2361" s="291" t="s">
        <v>2025</v>
      </c>
      <c r="D2361" s="292">
        <v>3</v>
      </c>
      <c r="E2361" s="292">
        <v>197440</v>
      </c>
      <c r="F2361" s="293">
        <v>106468957</v>
      </c>
      <c r="G2361" s="293">
        <v>20390342</v>
      </c>
      <c r="H2361" s="292">
        <v>832</v>
      </c>
      <c r="I2361" s="292">
        <v>64</v>
      </c>
      <c r="J2361" s="291" t="s">
        <v>1917</v>
      </c>
      <c r="K2361" s="292">
        <v>197440</v>
      </c>
      <c r="L2361" s="291"/>
    </row>
    <row r="2362" spans="1:12">
      <c r="A2362" s="292">
        <v>197441</v>
      </c>
      <c r="B2362" s="296"/>
      <c r="C2362" s="291" t="s">
        <v>2395</v>
      </c>
      <c r="D2362" s="292">
        <v>3</v>
      </c>
      <c r="E2362" s="292">
        <v>197441</v>
      </c>
      <c r="F2362" s="293">
        <v>105882151</v>
      </c>
      <c r="G2362" s="293">
        <v>2144347</v>
      </c>
      <c r="H2362" s="292">
        <v>833</v>
      </c>
      <c r="I2362" s="292">
        <v>65</v>
      </c>
      <c r="J2362" s="291" t="s">
        <v>2394</v>
      </c>
      <c r="K2362" s="292">
        <v>197441</v>
      </c>
      <c r="L2362" s="291"/>
    </row>
    <row r="2363" spans="1:12">
      <c r="A2363" s="292">
        <v>197442</v>
      </c>
      <c r="B2363" s="296"/>
      <c r="C2363" s="291" t="s">
        <v>764</v>
      </c>
      <c r="D2363" s="292">
        <v>3</v>
      </c>
      <c r="E2363" s="292">
        <v>197442</v>
      </c>
      <c r="F2363" s="293">
        <v>10589892</v>
      </c>
      <c r="G2363" s="293">
        <v>1974868</v>
      </c>
      <c r="H2363" s="292">
        <v>834</v>
      </c>
      <c r="I2363" s="292">
        <v>66</v>
      </c>
      <c r="J2363" s="291" t="s">
        <v>3653</v>
      </c>
      <c r="K2363" s="292">
        <v>197442</v>
      </c>
      <c r="L2363" s="291"/>
    </row>
    <row r="2364" spans="1:12">
      <c r="A2364" s="292">
        <v>197443</v>
      </c>
      <c r="B2364" s="296"/>
      <c r="C2364" s="291" t="s">
        <v>4506</v>
      </c>
      <c r="D2364" s="292">
        <v>3</v>
      </c>
      <c r="E2364" s="292">
        <v>197443</v>
      </c>
      <c r="F2364" s="293">
        <v>107617112</v>
      </c>
      <c r="G2364" s="293">
        <v>16443075</v>
      </c>
      <c r="H2364" s="292">
        <v>835</v>
      </c>
      <c r="I2364" s="292">
        <v>67</v>
      </c>
      <c r="J2364" s="291" t="s">
        <v>3654</v>
      </c>
      <c r="K2364" s="292">
        <v>197443</v>
      </c>
      <c r="L2364" s="291"/>
    </row>
    <row r="2365" spans="1:12">
      <c r="A2365" s="292">
        <v>197444</v>
      </c>
      <c r="B2365" s="296" t="s">
        <v>3923</v>
      </c>
      <c r="C2365" s="291" t="s">
        <v>4507</v>
      </c>
      <c r="D2365" s="292">
        <v>3</v>
      </c>
      <c r="E2365" s="292">
        <v>197444</v>
      </c>
      <c r="F2365" s="293">
        <v>106155519</v>
      </c>
      <c r="G2365" s="293">
        <v>10467833</v>
      </c>
      <c r="H2365" s="292">
        <v>836</v>
      </c>
      <c r="I2365" s="292">
        <v>68</v>
      </c>
      <c r="J2365" s="291" t="s">
        <v>3655</v>
      </c>
      <c r="K2365" s="292">
        <v>197444</v>
      </c>
      <c r="L2365" s="291"/>
    </row>
    <row r="2366" spans="1:12">
      <c r="A2366" s="292">
        <v>197445</v>
      </c>
      <c r="B2366" s="296" t="s">
        <v>3923</v>
      </c>
      <c r="C2366" s="291" t="s">
        <v>4508</v>
      </c>
      <c r="D2366" s="292">
        <v>3</v>
      </c>
      <c r="E2366" s="292">
        <v>197445</v>
      </c>
      <c r="F2366" s="293">
        <v>10608125</v>
      </c>
      <c r="G2366" s="293">
        <v>9859535</v>
      </c>
      <c r="H2366" s="292">
        <v>837</v>
      </c>
      <c r="I2366" s="292">
        <v>69</v>
      </c>
      <c r="J2366" s="291" t="s">
        <v>3656</v>
      </c>
      <c r="K2366" s="292">
        <v>197445</v>
      </c>
      <c r="L2366" s="291"/>
    </row>
    <row r="2367" spans="1:12">
      <c r="A2367" s="292">
        <v>197446</v>
      </c>
      <c r="B2367" s="296" t="s">
        <v>3923</v>
      </c>
      <c r="C2367" s="291" t="s">
        <v>4509</v>
      </c>
      <c r="D2367" s="292">
        <v>3</v>
      </c>
      <c r="E2367" s="292">
        <v>197446</v>
      </c>
      <c r="F2367" s="293">
        <v>105007641</v>
      </c>
      <c r="G2367" s="293">
        <v>21974883</v>
      </c>
      <c r="H2367" s="292">
        <v>838</v>
      </c>
      <c r="I2367" s="292">
        <v>70</v>
      </c>
      <c r="J2367" s="291" t="s">
        <v>2481</v>
      </c>
      <c r="K2367" s="292">
        <v>197446</v>
      </c>
      <c r="L2367" s="291"/>
    </row>
    <row r="2368" spans="1:12">
      <c r="A2368" s="292">
        <v>197447</v>
      </c>
      <c r="B2368" s="296" t="s">
        <v>3923</v>
      </c>
      <c r="C2368" s="291" t="s">
        <v>2586</v>
      </c>
      <c r="D2368" s="292">
        <v>3</v>
      </c>
      <c r="E2368" s="292">
        <v>197447</v>
      </c>
      <c r="F2368" s="293">
        <v>105707877</v>
      </c>
      <c r="G2368" s="293">
        <v>10147534</v>
      </c>
      <c r="H2368" s="292">
        <v>839</v>
      </c>
      <c r="I2368" s="292">
        <v>71</v>
      </c>
      <c r="J2368" s="291" t="s">
        <v>2542</v>
      </c>
      <c r="K2368" s="292">
        <v>197447</v>
      </c>
      <c r="L2368" s="291"/>
    </row>
    <row r="2369" spans="1:12">
      <c r="A2369" s="292">
        <v>197448</v>
      </c>
      <c r="B2369" s="291" t="s">
        <v>3918</v>
      </c>
      <c r="C2369" s="291" t="s">
        <v>2529</v>
      </c>
      <c r="D2369" s="292">
        <v>3</v>
      </c>
      <c r="E2369" s="292">
        <v>197448</v>
      </c>
      <c r="F2369" s="293">
        <v>105616254</v>
      </c>
      <c r="G2369" s="293">
        <v>21239592</v>
      </c>
      <c r="H2369" s="292">
        <v>840</v>
      </c>
      <c r="I2369" s="292">
        <v>72</v>
      </c>
      <c r="J2369" s="291" t="s">
        <v>2510</v>
      </c>
      <c r="K2369" s="292">
        <v>197448</v>
      </c>
      <c r="L2369" s="291"/>
    </row>
    <row r="2370" spans="1:12">
      <c r="A2370" s="292">
        <v>197449</v>
      </c>
      <c r="B2370" s="296" t="s">
        <v>3923</v>
      </c>
      <c r="C2370" s="291" t="s">
        <v>66</v>
      </c>
      <c r="D2370" s="292">
        <v>3</v>
      </c>
      <c r="E2370" s="292">
        <v>197449</v>
      </c>
      <c r="F2370" s="293">
        <v>104837113</v>
      </c>
      <c r="G2370" s="293">
        <v>22012347</v>
      </c>
      <c r="H2370" s="292">
        <v>841</v>
      </c>
      <c r="I2370" s="292">
        <v>73</v>
      </c>
      <c r="J2370" s="291" t="s">
        <v>546</v>
      </c>
      <c r="K2370" s="292">
        <v>197449</v>
      </c>
      <c r="L2370" s="291"/>
    </row>
    <row r="2371" spans="1:12">
      <c r="A2371" s="292">
        <v>197643</v>
      </c>
      <c r="B2371" s="296"/>
      <c r="C2371" s="291" t="s">
        <v>1493</v>
      </c>
      <c r="D2371" s="292">
        <v>3</v>
      </c>
      <c r="E2371" s="292">
        <v>197643</v>
      </c>
      <c r="F2371" s="293">
        <v>105746216</v>
      </c>
      <c r="G2371" s="293">
        <v>20978376</v>
      </c>
      <c r="H2371" s="292">
        <v>1035</v>
      </c>
      <c r="I2371" s="292">
        <v>11</v>
      </c>
      <c r="J2371" s="291" t="s">
        <v>1491</v>
      </c>
      <c r="K2371" s="292">
        <v>197643</v>
      </c>
      <c r="L2371" s="291"/>
    </row>
    <row r="2372" spans="1:12">
      <c r="A2372" s="292">
        <v>197644</v>
      </c>
      <c r="B2372" s="296"/>
      <c r="C2372" s="292">
        <v>12</v>
      </c>
      <c r="D2372" s="292">
        <v>3</v>
      </c>
      <c r="E2372" s="292">
        <v>197644</v>
      </c>
      <c r="F2372" s="293">
        <v>106706402</v>
      </c>
      <c r="G2372" s="293">
        <v>10766779</v>
      </c>
      <c r="H2372" s="292">
        <v>1036</v>
      </c>
      <c r="I2372" s="292">
        <v>12</v>
      </c>
      <c r="J2372" s="292">
        <v>4</v>
      </c>
      <c r="K2372" s="292">
        <v>197644</v>
      </c>
      <c r="L2372" s="291"/>
    </row>
    <row r="2373" spans="1:12">
      <c r="A2373" s="292">
        <v>197645</v>
      </c>
      <c r="B2373" s="296"/>
      <c r="C2373" s="291" t="s">
        <v>4510</v>
      </c>
      <c r="D2373" s="292">
        <v>3</v>
      </c>
      <c r="E2373" s="292">
        <v>197645</v>
      </c>
      <c r="F2373" s="293">
        <v>106661914</v>
      </c>
      <c r="G2373" s="293">
        <v>20835414</v>
      </c>
      <c r="H2373" s="292">
        <v>1037</v>
      </c>
      <c r="I2373" s="292">
        <v>13</v>
      </c>
      <c r="J2373" s="291" t="s">
        <v>90</v>
      </c>
      <c r="K2373" s="292">
        <v>197645</v>
      </c>
      <c r="L2373" s="291"/>
    </row>
    <row r="2374" spans="1:12">
      <c r="A2374" s="292">
        <v>197646</v>
      </c>
      <c r="B2374" s="296"/>
      <c r="C2374" s="291" t="s">
        <v>4511</v>
      </c>
      <c r="D2374" s="292">
        <v>3</v>
      </c>
      <c r="E2374" s="292">
        <v>197646</v>
      </c>
      <c r="F2374" s="293">
        <v>108245644</v>
      </c>
      <c r="G2374" s="293">
        <v>16033253</v>
      </c>
      <c r="H2374" s="292">
        <v>1038</v>
      </c>
      <c r="I2374" s="292">
        <v>14</v>
      </c>
      <c r="J2374" s="291" t="s">
        <v>3657</v>
      </c>
      <c r="K2374" s="292">
        <v>197646</v>
      </c>
      <c r="L2374" s="291"/>
    </row>
    <row r="2375" spans="1:12">
      <c r="A2375" s="292">
        <v>197647</v>
      </c>
      <c r="B2375" s="296"/>
      <c r="C2375" s="291" t="s">
        <v>307</v>
      </c>
      <c r="D2375" s="292">
        <v>3</v>
      </c>
      <c r="E2375" s="292">
        <v>197647</v>
      </c>
      <c r="F2375" s="293">
        <v>105673303</v>
      </c>
      <c r="G2375" s="293">
        <v>10105085</v>
      </c>
      <c r="H2375" s="292">
        <v>1039</v>
      </c>
      <c r="I2375" s="292">
        <v>15</v>
      </c>
      <c r="J2375" s="291" t="s">
        <v>295</v>
      </c>
      <c r="K2375" s="292">
        <v>197647</v>
      </c>
      <c r="L2375" s="291"/>
    </row>
    <row r="2376" spans="1:12">
      <c r="A2376" s="292">
        <v>197648</v>
      </c>
      <c r="B2376" s="296" t="s">
        <v>3923</v>
      </c>
      <c r="C2376" s="291" t="s">
        <v>68</v>
      </c>
      <c r="D2376" s="292">
        <v>3</v>
      </c>
      <c r="E2376" s="292">
        <v>197648</v>
      </c>
      <c r="F2376" s="293">
        <v>105119884</v>
      </c>
      <c r="G2376" s="293">
        <v>10718892</v>
      </c>
      <c r="H2376" s="292">
        <v>1040</v>
      </c>
      <c r="I2376" s="292">
        <v>16</v>
      </c>
      <c r="J2376" s="291" t="s">
        <v>66</v>
      </c>
      <c r="K2376" s="292">
        <v>197648</v>
      </c>
      <c r="L2376" s="291"/>
    </row>
    <row r="2377" spans="1:12">
      <c r="A2377" s="292">
        <v>197650</v>
      </c>
      <c r="B2377" s="296" t="s">
        <v>3923</v>
      </c>
      <c r="C2377" s="291" t="s">
        <v>87</v>
      </c>
      <c r="D2377" s="292">
        <v>3</v>
      </c>
      <c r="E2377" s="292">
        <v>197650</v>
      </c>
      <c r="F2377" s="293">
        <v>105551905</v>
      </c>
      <c r="G2377" s="293">
        <v>9318505</v>
      </c>
      <c r="H2377" s="292">
        <v>1042</v>
      </c>
      <c r="I2377" s="292">
        <v>18</v>
      </c>
      <c r="J2377" s="291" t="s">
        <v>92</v>
      </c>
      <c r="K2377" s="292">
        <v>197650</v>
      </c>
      <c r="L2377" s="291"/>
    </row>
    <row r="2378" spans="1:12">
      <c r="A2378" s="292">
        <v>197651</v>
      </c>
      <c r="B2378" s="296" t="s">
        <v>3923</v>
      </c>
      <c r="C2378" s="291" t="s">
        <v>4512</v>
      </c>
      <c r="D2378" s="292">
        <v>3</v>
      </c>
      <c r="E2378" s="292">
        <v>197651</v>
      </c>
      <c r="F2378" s="293">
        <v>106375635</v>
      </c>
      <c r="G2378" s="293">
        <v>21261942</v>
      </c>
      <c r="H2378" s="292">
        <v>1043</v>
      </c>
      <c r="I2378" s="292">
        <v>19</v>
      </c>
      <c r="J2378" s="291" t="s">
        <v>466</v>
      </c>
      <c r="K2378" s="292">
        <v>197651</v>
      </c>
      <c r="L2378" s="291"/>
    </row>
    <row r="2379" spans="1:12">
      <c r="A2379" s="292">
        <v>197652</v>
      </c>
      <c r="B2379" s="296" t="s">
        <v>3923</v>
      </c>
      <c r="C2379" s="291" t="s">
        <v>4513</v>
      </c>
      <c r="D2379" s="292">
        <v>3</v>
      </c>
      <c r="E2379" s="292">
        <v>197652</v>
      </c>
      <c r="F2379" s="293">
        <v>105826836</v>
      </c>
      <c r="G2379" s="293">
        <v>22028211</v>
      </c>
      <c r="H2379" s="292">
        <v>1044</v>
      </c>
      <c r="I2379" s="292">
        <v>20</v>
      </c>
      <c r="J2379" s="291" t="s">
        <v>88</v>
      </c>
      <c r="K2379" s="292">
        <v>197652</v>
      </c>
      <c r="L2379" s="291"/>
    </row>
    <row r="2380" spans="1:12">
      <c r="A2380" s="292">
        <v>197653</v>
      </c>
      <c r="B2380" s="296" t="s">
        <v>3923</v>
      </c>
      <c r="C2380" s="291" t="s">
        <v>666</v>
      </c>
      <c r="D2380" s="292">
        <v>3</v>
      </c>
      <c r="E2380" s="292">
        <v>197653</v>
      </c>
      <c r="F2380" s="293">
        <v>106159818</v>
      </c>
      <c r="G2380" s="293">
        <v>21116157</v>
      </c>
      <c r="H2380" s="292">
        <v>1045</v>
      </c>
      <c r="I2380" s="292">
        <v>21</v>
      </c>
      <c r="J2380" s="291" t="s">
        <v>2277</v>
      </c>
      <c r="K2380" s="292">
        <v>197653</v>
      </c>
      <c r="L2380" s="291"/>
    </row>
    <row r="2381" spans="1:12">
      <c r="A2381" s="292">
        <v>197654</v>
      </c>
      <c r="B2381" s="296" t="s">
        <v>3923</v>
      </c>
      <c r="C2381" s="291" t="s">
        <v>396</v>
      </c>
      <c r="D2381" s="292">
        <v>3</v>
      </c>
      <c r="E2381" s="292">
        <v>197654</v>
      </c>
      <c r="F2381" s="293">
        <v>106443153</v>
      </c>
      <c r="G2381" s="293">
        <v>10283165</v>
      </c>
      <c r="H2381" s="292">
        <v>1046</v>
      </c>
      <c r="I2381" s="292">
        <v>22</v>
      </c>
      <c r="J2381" s="291" t="s">
        <v>81</v>
      </c>
      <c r="K2381" s="292">
        <v>197654</v>
      </c>
      <c r="L2381" s="291"/>
    </row>
    <row r="2382" spans="1:12">
      <c r="A2382" s="292">
        <v>197655</v>
      </c>
      <c r="B2382" s="296"/>
      <c r="C2382" s="291" t="s">
        <v>4259</v>
      </c>
      <c r="D2382" s="292">
        <v>3</v>
      </c>
      <c r="E2382" s="292">
        <v>197655</v>
      </c>
      <c r="F2382" s="293">
        <v>106722041</v>
      </c>
      <c r="G2382" s="293">
        <v>10984054</v>
      </c>
      <c r="H2382" s="292">
        <v>1047</v>
      </c>
      <c r="I2382" s="292">
        <v>23</v>
      </c>
      <c r="J2382" s="291" t="s">
        <v>224</v>
      </c>
      <c r="K2382" s="292">
        <v>197655</v>
      </c>
      <c r="L2382" s="291"/>
    </row>
    <row r="2383" spans="1:12">
      <c r="A2383" s="292">
        <v>197656</v>
      </c>
      <c r="B2383" s="296" t="s">
        <v>3923</v>
      </c>
      <c r="C2383" s="291" t="s">
        <v>4514</v>
      </c>
      <c r="D2383" s="292">
        <v>3</v>
      </c>
      <c r="E2383" s="292">
        <v>197656</v>
      </c>
      <c r="F2383" s="293">
        <v>108923437</v>
      </c>
      <c r="G2383" s="293">
        <v>14470455</v>
      </c>
      <c r="H2383" s="292">
        <v>1048</v>
      </c>
      <c r="I2383" s="292">
        <v>24</v>
      </c>
      <c r="J2383" s="291" t="s">
        <v>3660</v>
      </c>
      <c r="K2383" s="292">
        <v>197656</v>
      </c>
      <c r="L2383" s="291"/>
    </row>
    <row r="2384" spans="1:12">
      <c r="A2384" s="292">
        <v>197657</v>
      </c>
      <c r="B2384" s="296" t="s">
        <v>3923</v>
      </c>
      <c r="C2384" s="291" t="s">
        <v>4515</v>
      </c>
      <c r="D2384" s="292">
        <v>3</v>
      </c>
      <c r="E2384" s="292">
        <v>197657</v>
      </c>
      <c r="F2384" s="293">
        <v>107186591</v>
      </c>
      <c r="G2384" s="293">
        <v>11911754</v>
      </c>
      <c r="H2384" s="292">
        <v>1049</v>
      </c>
      <c r="I2384" s="292">
        <v>25</v>
      </c>
      <c r="J2384" s="291" t="s">
        <v>3661</v>
      </c>
      <c r="K2384" s="292">
        <v>197657</v>
      </c>
      <c r="L2384" s="291"/>
    </row>
    <row r="2385" spans="1:12">
      <c r="A2385" s="292">
        <v>197658</v>
      </c>
      <c r="B2385" s="296" t="s">
        <v>3923</v>
      </c>
      <c r="C2385" s="291" t="s">
        <v>4516</v>
      </c>
      <c r="D2385" s="292">
        <v>3</v>
      </c>
      <c r="E2385" s="292">
        <v>197658</v>
      </c>
      <c r="F2385" s="293">
        <v>107688332</v>
      </c>
      <c r="G2385" s="293">
        <v>10659373</v>
      </c>
      <c r="H2385" s="292">
        <v>1050</v>
      </c>
      <c r="I2385" s="292">
        <v>26</v>
      </c>
      <c r="J2385" s="291" t="s">
        <v>3662</v>
      </c>
      <c r="K2385" s="292">
        <v>197658</v>
      </c>
      <c r="L2385" s="291"/>
    </row>
    <row r="2386" spans="1:12">
      <c r="A2386" s="292">
        <v>197659</v>
      </c>
      <c r="B2386" s="296" t="s">
        <v>3923</v>
      </c>
      <c r="C2386" s="291" t="s">
        <v>4517</v>
      </c>
      <c r="D2386" s="292">
        <v>3</v>
      </c>
      <c r="E2386" s="292">
        <v>197659</v>
      </c>
      <c r="F2386" s="293">
        <v>10502398</v>
      </c>
      <c r="G2386" s="293">
        <v>8846115</v>
      </c>
      <c r="H2386" s="292">
        <v>1051</v>
      </c>
      <c r="I2386" s="292">
        <v>27</v>
      </c>
      <c r="J2386" s="291" t="s">
        <v>3663</v>
      </c>
      <c r="K2386" s="292">
        <v>197659</v>
      </c>
      <c r="L2386" s="291"/>
    </row>
    <row r="2387" spans="1:12">
      <c r="A2387" s="292">
        <v>197660</v>
      </c>
      <c r="B2387" s="296" t="s">
        <v>3923</v>
      </c>
      <c r="C2387" s="291" t="s">
        <v>4518</v>
      </c>
      <c r="D2387" s="292">
        <v>3</v>
      </c>
      <c r="E2387" s="292">
        <v>197660</v>
      </c>
      <c r="F2387" s="293">
        <v>106618205</v>
      </c>
      <c r="G2387" s="293">
        <v>22631196</v>
      </c>
      <c r="H2387" s="292">
        <v>1052</v>
      </c>
      <c r="I2387" s="292">
        <v>28</v>
      </c>
      <c r="J2387" s="291" t="s">
        <v>3664</v>
      </c>
      <c r="K2387" s="292">
        <v>197660</v>
      </c>
      <c r="L2387" s="291"/>
    </row>
    <row r="2388" spans="1:12">
      <c r="A2388" s="292">
        <v>197661</v>
      </c>
      <c r="B2388" s="296" t="s">
        <v>3923</v>
      </c>
      <c r="C2388" s="291" t="s">
        <v>4519</v>
      </c>
      <c r="D2388" s="292">
        <v>3</v>
      </c>
      <c r="E2388" s="292">
        <v>197661</v>
      </c>
      <c r="F2388" s="293">
        <v>108182672</v>
      </c>
      <c r="G2388" s="293">
        <v>12584317</v>
      </c>
      <c r="H2388" s="292">
        <v>1053</v>
      </c>
      <c r="I2388" s="292">
        <v>29</v>
      </c>
      <c r="J2388" s="291" t="s">
        <v>3666</v>
      </c>
      <c r="K2388" s="292">
        <v>197661</v>
      </c>
      <c r="L2388" s="291"/>
    </row>
    <row r="2389" spans="1:12">
      <c r="A2389" s="292">
        <v>197662</v>
      </c>
      <c r="B2389" s="296" t="s">
        <v>3923</v>
      </c>
      <c r="C2389" s="291" t="s">
        <v>4520</v>
      </c>
      <c r="D2389" s="292">
        <v>3</v>
      </c>
      <c r="E2389" s="292">
        <v>197662</v>
      </c>
      <c r="F2389" s="293">
        <v>107902044</v>
      </c>
      <c r="G2389" s="293">
        <v>12036289</v>
      </c>
      <c r="H2389" s="292">
        <v>1054</v>
      </c>
      <c r="I2389" s="292">
        <v>30</v>
      </c>
      <c r="J2389" s="291" t="s">
        <v>242</v>
      </c>
      <c r="K2389" s="292">
        <v>197662</v>
      </c>
      <c r="L2389" s="291"/>
    </row>
    <row r="2390" spans="1:12">
      <c r="A2390" s="292">
        <v>197664</v>
      </c>
      <c r="B2390" s="296" t="s">
        <v>3923</v>
      </c>
      <c r="C2390" s="291" t="s">
        <v>1135</v>
      </c>
      <c r="D2390" s="292">
        <v>3</v>
      </c>
      <c r="E2390" s="292">
        <v>197664</v>
      </c>
      <c r="F2390" s="293">
        <v>107051849</v>
      </c>
      <c r="G2390" s="293">
        <v>10725351</v>
      </c>
      <c r="H2390" s="292">
        <v>1056</v>
      </c>
      <c r="I2390" s="292">
        <v>32</v>
      </c>
      <c r="J2390" s="291" t="s">
        <v>261</v>
      </c>
      <c r="K2390" s="292">
        <v>197664</v>
      </c>
      <c r="L2390" s="291"/>
    </row>
    <row r="2391" spans="1:12">
      <c r="A2391" s="292">
        <v>197665</v>
      </c>
      <c r="B2391" s="296" t="s">
        <v>3923</v>
      </c>
      <c r="C2391" s="291" t="s">
        <v>3962</v>
      </c>
      <c r="D2391" s="292">
        <v>3</v>
      </c>
      <c r="E2391" s="292">
        <v>197665</v>
      </c>
      <c r="F2391" s="293">
        <v>105673318</v>
      </c>
      <c r="G2391" s="293">
        <v>10527959</v>
      </c>
      <c r="H2391" s="292">
        <v>1057</v>
      </c>
      <c r="I2391" s="292">
        <v>33</v>
      </c>
      <c r="J2391" s="291" t="s">
        <v>3600</v>
      </c>
      <c r="K2391" s="292">
        <v>197665</v>
      </c>
      <c r="L2391" s="291"/>
    </row>
    <row r="2392" spans="1:12">
      <c r="A2392" s="292">
        <v>197666</v>
      </c>
      <c r="B2392" s="296" t="s">
        <v>3923</v>
      </c>
      <c r="C2392" s="291" t="s">
        <v>4521</v>
      </c>
      <c r="D2392" s="292">
        <v>3</v>
      </c>
      <c r="E2392" s="292">
        <v>197666</v>
      </c>
      <c r="F2392" s="293">
        <v>108053887</v>
      </c>
      <c r="G2392" s="293">
        <v>14112027</v>
      </c>
      <c r="H2392" s="292">
        <v>1058</v>
      </c>
      <c r="I2392" s="292">
        <v>34</v>
      </c>
      <c r="J2392" s="291" t="s">
        <v>1063</v>
      </c>
      <c r="K2392" s="292">
        <v>197666</v>
      </c>
      <c r="L2392" s="291"/>
    </row>
    <row r="2393" spans="1:12">
      <c r="A2393" s="292">
        <v>197667</v>
      </c>
      <c r="B2393" s="296" t="s">
        <v>3923</v>
      </c>
      <c r="C2393" s="291" t="s">
        <v>4522</v>
      </c>
      <c r="D2393" s="292">
        <v>3</v>
      </c>
      <c r="E2393" s="292">
        <v>197667</v>
      </c>
      <c r="F2393" s="293">
        <v>104586379</v>
      </c>
      <c r="G2393" s="293">
        <v>22829907</v>
      </c>
      <c r="H2393" s="292">
        <v>1059</v>
      </c>
      <c r="I2393" s="292">
        <v>35</v>
      </c>
      <c r="J2393" s="291" t="s">
        <v>3667</v>
      </c>
      <c r="K2393" s="292">
        <v>197667</v>
      </c>
      <c r="L2393" s="291"/>
    </row>
    <row r="2394" spans="1:12">
      <c r="A2394" s="292">
        <v>197668</v>
      </c>
      <c r="B2394" s="296" t="s">
        <v>3923</v>
      </c>
      <c r="C2394" s="291" t="s">
        <v>1183</v>
      </c>
      <c r="D2394" s="292">
        <v>3</v>
      </c>
      <c r="E2394" s="292">
        <v>197668</v>
      </c>
      <c r="F2394" s="293">
        <v>105884124</v>
      </c>
      <c r="G2394" s="293">
        <v>20643836</v>
      </c>
      <c r="H2394" s="292">
        <v>1060</v>
      </c>
      <c r="I2394" s="292">
        <v>36</v>
      </c>
      <c r="J2394" s="291" t="s">
        <v>1184</v>
      </c>
      <c r="K2394" s="292">
        <v>197668</v>
      </c>
      <c r="L2394" s="291"/>
    </row>
    <row r="2395" spans="1:12">
      <c r="A2395" s="292">
        <v>197669</v>
      </c>
      <c r="B2395" s="296" t="s">
        <v>3923</v>
      </c>
      <c r="C2395" s="291" t="s">
        <v>3954</v>
      </c>
      <c r="D2395" s="292">
        <v>3</v>
      </c>
      <c r="E2395" s="292">
        <v>197669</v>
      </c>
      <c r="F2395" s="293">
        <v>105961048</v>
      </c>
      <c r="G2395" s="293">
        <v>18305306</v>
      </c>
      <c r="H2395" s="292">
        <v>1061</v>
      </c>
      <c r="I2395" s="292">
        <v>37</v>
      </c>
      <c r="J2395" s="291" t="s">
        <v>1607</v>
      </c>
      <c r="K2395" s="292">
        <v>197669</v>
      </c>
      <c r="L2395" s="291"/>
    </row>
    <row r="2396" spans="1:12">
      <c r="A2396" s="292">
        <v>197670</v>
      </c>
      <c r="B2396" s="296" t="s">
        <v>3923</v>
      </c>
      <c r="C2396" s="291" t="s">
        <v>2510</v>
      </c>
      <c r="D2396" s="292">
        <v>3</v>
      </c>
      <c r="E2396" s="292">
        <v>197670</v>
      </c>
      <c r="F2396" s="293">
        <v>106189786</v>
      </c>
      <c r="G2396" s="293">
        <v>20837214</v>
      </c>
      <c r="H2396" s="292">
        <v>1062</v>
      </c>
      <c r="I2396" s="292">
        <v>38</v>
      </c>
      <c r="J2396" s="291" t="s">
        <v>3669</v>
      </c>
      <c r="K2396" s="292">
        <v>197670</v>
      </c>
      <c r="L2396" s="291"/>
    </row>
    <row r="2397" spans="1:12">
      <c r="A2397" s="292">
        <v>197671</v>
      </c>
      <c r="B2397" s="296" t="s">
        <v>3923</v>
      </c>
      <c r="C2397" s="291" t="s">
        <v>4095</v>
      </c>
      <c r="D2397" s="292">
        <v>3</v>
      </c>
      <c r="E2397" s="292">
        <v>197671</v>
      </c>
      <c r="F2397" s="293">
        <v>105829858</v>
      </c>
      <c r="G2397" s="293">
        <v>997292</v>
      </c>
      <c r="H2397" s="292">
        <v>1063</v>
      </c>
      <c r="I2397" s="292">
        <v>39</v>
      </c>
      <c r="J2397" s="291" t="s">
        <v>81</v>
      </c>
      <c r="K2397" s="292">
        <v>197671</v>
      </c>
      <c r="L2397" s="291"/>
    </row>
    <row r="2398" spans="1:12">
      <c r="A2398" s="292">
        <v>197672</v>
      </c>
      <c r="B2398" s="296" t="s">
        <v>3923</v>
      </c>
      <c r="C2398" s="291" t="s">
        <v>1655</v>
      </c>
      <c r="D2398" s="292">
        <v>3</v>
      </c>
      <c r="E2398" s="292">
        <v>197672</v>
      </c>
      <c r="F2398" s="293">
        <v>105431222</v>
      </c>
      <c r="G2398" s="293">
        <v>20914986</v>
      </c>
      <c r="H2398" s="292">
        <v>1064</v>
      </c>
      <c r="I2398" s="292">
        <v>40</v>
      </c>
      <c r="J2398" s="291" t="s">
        <v>1656</v>
      </c>
      <c r="K2398" s="292">
        <v>197672</v>
      </c>
      <c r="L2398" s="291"/>
    </row>
    <row r="2399" spans="1:12">
      <c r="A2399" s="292">
        <v>197673</v>
      </c>
      <c r="B2399" s="296" t="s">
        <v>3923</v>
      </c>
      <c r="C2399" s="291" t="s">
        <v>2267</v>
      </c>
      <c r="D2399" s="292">
        <v>3</v>
      </c>
      <c r="E2399" s="292">
        <v>197673</v>
      </c>
      <c r="F2399" s="293">
        <v>105971474</v>
      </c>
      <c r="G2399" s="293">
        <v>20820269</v>
      </c>
      <c r="H2399" s="292">
        <v>1065</v>
      </c>
      <c r="I2399" s="292">
        <v>41</v>
      </c>
      <c r="J2399" s="291" t="s">
        <v>2229</v>
      </c>
      <c r="K2399" s="292">
        <v>197673</v>
      </c>
      <c r="L2399" s="291"/>
    </row>
    <row r="2400" spans="1:12">
      <c r="A2400" s="292">
        <v>197674</v>
      </c>
      <c r="B2400" s="296" t="s">
        <v>3923</v>
      </c>
      <c r="C2400" s="291" t="s">
        <v>4523</v>
      </c>
      <c r="D2400" s="292">
        <v>3</v>
      </c>
      <c r="E2400" s="292">
        <v>197674</v>
      </c>
      <c r="F2400" s="293">
        <v>109127311</v>
      </c>
      <c r="G2400" s="293">
        <v>11990468</v>
      </c>
      <c r="H2400" s="292">
        <v>1066</v>
      </c>
      <c r="I2400" s="292">
        <v>42</v>
      </c>
      <c r="J2400" s="291" t="s">
        <v>1809</v>
      </c>
      <c r="K2400" s="292">
        <v>197674</v>
      </c>
      <c r="L2400" s="291"/>
    </row>
    <row r="2401" spans="1:12">
      <c r="A2401" s="292">
        <v>197675</v>
      </c>
      <c r="B2401" s="296" t="s">
        <v>3923</v>
      </c>
      <c r="C2401" s="291" t="s">
        <v>1925</v>
      </c>
      <c r="D2401" s="292">
        <v>3</v>
      </c>
      <c r="E2401" s="292">
        <v>197675</v>
      </c>
      <c r="F2401" s="293">
        <v>104946054</v>
      </c>
      <c r="G2401" s="293">
        <v>9654082</v>
      </c>
      <c r="H2401" s="292">
        <v>1067</v>
      </c>
      <c r="I2401" s="292">
        <v>43</v>
      </c>
      <c r="J2401" s="291" t="s">
        <v>3671</v>
      </c>
      <c r="K2401" s="292">
        <v>197675</v>
      </c>
      <c r="L2401" s="291"/>
    </row>
    <row r="2402" spans="1:12">
      <c r="A2402" s="292">
        <v>197676</v>
      </c>
      <c r="B2402" s="296" t="s">
        <v>3923</v>
      </c>
      <c r="C2402" s="291" t="s">
        <v>4524</v>
      </c>
      <c r="D2402" s="292">
        <v>3</v>
      </c>
      <c r="E2402" s="292">
        <v>197676</v>
      </c>
      <c r="F2402" s="293">
        <v>107726971</v>
      </c>
      <c r="G2402" s="293">
        <v>14975054</v>
      </c>
      <c r="H2402" s="292">
        <v>1068</v>
      </c>
      <c r="I2402" s="292">
        <v>44</v>
      </c>
      <c r="J2402" s="291" t="s">
        <v>1691</v>
      </c>
      <c r="K2402" s="292">
        <v>197676</v>
      </c>
      <c r="L2402" s="291"/>
    </row>
    <row r="2403" spans="1:12">
      <c r="A2403" s="292">
        <v>197677</v>
      </c>
      <c r="B2403" s="296" t="s">
        <v>3923</v>
      </c>
      <c r="C2403" s="291" t="s">
        <v>4525</v>
      </c>
      <c r="D2403" s="292">
        <v>3</v>
      </c>
      <c r="E2403" s="292">
        <v>197677</v>
      </c>
      <c r="F2403" s="293">
        <v>103171051</v>
      </c>
      <c r="G2403" s="293">
        <v>22193811</v>
      </c>
      <c r="H2403" s="292">
        <v>1069</v>
      </c>
      <c r="I2403" s="292">
        <v>45</v>
      </c>
      <c r="J2403" s="291" t="s">
        <v>1737</v>
      </c>
      <c r="K2403" s="292">
        <v>197677</v>
      </c>
      <c r="L2403" s="291"/>
    </row>
    <row r="2404" spans="1:12">
      <c r="A2404" s="292">
        <v>197678</v>
      </c>
      <c r="B2404" s="296" t="s">
        <v>3923</v>
      </c>
      <c r="C2404" s="291" t="s">
        <v>1221</v>
      </c>
      <c r="D2404" s="292">
        <v>3</v>
      </c>
      <c r="E2404" s="292">
        <v>197678</v>
      </c>
      <c r="F2404" s="293">
        <v>107349987</v>
      </c>
      <c r="G2404" s="293">
        <v>11559975</v>
      </c>
      <c r="H2404" s="292">
        <v>1070</v>
      </c>
      <c r="I2404" s="292">
        <v>46</v>
      </c>
      <c r="J2404" s="291" t="s">
        <v>605</v>
      </c>
      <c r="K2404" s="292">
        <v>197678</v>
      </c>
      <c r="L2404" s="291"/>
    </row>
    <row r="2405" spans="1:12">
      <c r="A2405" s="292">
        <v>197679</v>
      </c>
      <c r="B2405" s="296" t="s">
        <v>3923</v>
      </c>
      <c r="C2405" s="291" t="s">
        <v>586</v>
      </c>
      <c r="D2405" s="292">
        <v>3</v>
      </c>
      <c r="E2405" s="292">
        <v>197679</v>
      </c>
      <c r="F2405" s="293">
        <v>106763351</v>
      </c>
      <c r="G2405" s="293">
        <v>21995618</v>
      </c>
      <c r="H2405" s="292">
        <v>1071</v>
      </c>
      <c r="I2405" s="292">
        <v>47</v>
      </c>
      <c r="J2405" s="291" t="s">
        <v>1748</v>
      </c>
      <c r="K2405" s="292">
        <v>197679</v>
      </c>
      <c r="L2405" s="291"/>
    </row>
    <row r="2406" spans="1:12">
      <c r="A2406" s="292">
        <v>197680</v>
      </c>
      <c r="B2406" s="296" t="s">
        <v>3923</v>
      </c>
      <c r="C2406" s="291" t="s">
        <v>4526</v>
      </c>
      <c r="D2406" s="292">
        <v>3</v>
      </c>
      <c r="E2406" s="292">
        <v>197680</v>
      </c>
      <c r="F2406" s="293">
        <v>10424025</v>
      </c>
      <c r="G2406" s="293">
        <v>22273757</v>
      </c>
      <c r="H2406" s="292">
        <v>1072</v>
      </c>
      <c r="I2406" s="292">
        <v>48</v>
      </c>
      <c r="J2406" s="291" t="s">
        <v>794</v>
      </c>
      <c r="K2406" s="292">
        <v>197680</v>
      </c>
      <c r="L2406" s="291"/>
    </row>
    <row r="2407" spans="1:12">
      <c r="A2407" s="292">
        <v>197681</v>
      </c>
      <c r="B2407" s="296" t="s">
        <v>3923</v>
      </c>
      <c r="C2407" s="291" t="s">
        <v>140</v>
      </c>
      <c r="D2407" s="292">
        <v>3</v>
      </c>
      <c r="E2407" s="292">
        <v>197681</v>
      </c>
      <c r="F2407" s="293">
        <v>106647283</v>
      </c>
      <c r="G2407" s="293">
        <v>10542237</v>
      </c>
      <c r="H2407" s="292">
        <v>1073</v>
      </c>
      <c r="I2407" s="292">
        <v>49</v>
      </c>
      <c r="J2407" s="291" t="s">
        <v>3673</v>
      </c>
      <c r="K2407" s="292">
        <v>197681</v>
      </c>
      <c r="L2407" s="291"/>
    </row>
    <row r="2408" spans="1:12">
      <c r="A2408" s="292">
        <v>197682</v>
      </c>
      <c r="B2408" s="296" t="s">
        <v>3923</v>
      </c>
      <c r="C2408" s="291" t="s">
        <v>404</v>
      </c>
      <c r="D2408" s="292">
        <v>3</v>
      </c>
      <c r="E2408" s="292">
        <v>197682</v>
      </c>
      <c r="F2408" s="293">
        <v>106126739</v>
      </c>
      <c r="G2408" s="293">
        <v>2044333</v>
      </c>
      <c r="H2408" s="292">
        <v>1074</v>
      </c>
      <c r="I2408" s="292">
        <v>50</v>
      </c>
      <c r="J2408" s="291" t="s">
        <v>1944</v>
      </c>
      <c r="K2408" s="292">
        <v>197682</v>
      </c>
      <c r="L2408" s="291"/>
    </row>
    <row r="2409" spans="1:12">
      <c r="A2409" s="292">
        <v>197683</v>
      </c>
      <c r="B2409" s="296"/>
      <c r="C2409" s="291" t="s">
        <v>4527</v>
      </c>
      <c r="D2409" s="292">
        <v>3</v>
      </c>
      <c r="E2409" s="292">
        <v>197683</v>
      </c>
      <c r="F2409" s="293">
        <v>105737601</v>
      </c>
      <c r="G2409" s="293">
        <v>19226629</v>
      </c>
      <c r="H2409" s="292">
        <v>1075</v>
      </c>
      <c r="I2409" s="292">
        <v>51</v>
      </c>
      <c r="J2409" s="291" t="s">
        <v>1536</v>
      </c>
      <c r="K2409" s="292">
        <v>197683</v>
      </c>
      <c r="L2409" s="291"/>
    </row>
    <row r="2410" spans="1:12">
      <c r="A2410" s="292">
        <v>197684</v>
      </c>
      <c r="B2410" s="296" t="s">
        <v>3923</v>
      </c>
      <c r="C2410" s="291" t="s">
        <v>778</v>
      </c>
      <c r="D2410" s="292">
        <v>3</v>
      </c>
      <c r="E2410" s="292">
        <v>197684</v>
      </c>
      <c r="F2410" s="293">
        <v>105946474</v>
      </c>
      <c r="G2410" s="293">
        <v>20311142</v>
      </c>
      <c r="H2410" s="292">
        <v>1076</v>
      </c>
      <c r="I2410" s="292">
        <v>52</v>
      </c>
      <c r="J2410" s="291" t="s">
        <v>775</v>
      </c>
      <c r="K2410" s="292">
        <v>197684</v>
      </c>
      <c r="L2410" s="291"/>
    </row>
    <row r="2411" spans="1:12">
      <c r="A2411" s="292">
        <v>197685</v>
      </c>
      <c r="B2411" s="296" t="s">
        <v>3923</v>
      </c>
      <c r="C2411" s="291" t="s">
        <v>202</v>
      </c>
      <c r="D2411" s="292">
        <v>3</v>
      </c>
      <c r="E2411" s="292">
        <v>197685</v>
      </c>
      <c r="F2411" s="293">
        <v>108969209</v>
      </c>
      <c r="G2411" s="293">
        <v>11509497</v>
      </c>
      <c r="H2411" s="292">
        <v>1077</v>
      </c>
      <c r="I2411" s="292">
        <v>53</v>
      </c>
      <c r="J2411" s="291" t="s">
        <v>1843</v>
      </c>
      <c r="K2411" s="292">
        <v>197685</v>
      </c>
      <c r="L2411" s="291"/>
    </row>
    <row r="2412" spans="1:12">
      <c r="A2412" s="292">
        <v>197686</v>
      </c>
      <c r="B2412" s="296" t="s">
        <v>3923</v>
      </c>
      <c r="C2412" s="291" t="s">
        <v>920</v>
      </c>
      <c r="D2412" s="292">
        <v>3</v>
      </c>
      <c r="E2412" s="292">
        <v>197686</v>
      </c>
      <c r="F2412" s="293">
        <v>105006831</v>
      </c>
      <c r="G2412" s="293">
        <v>21546181</v>
      </c>
      <c r="H2412" s="292">
        <v>1078</v>
      </c>
      <c r="I2412" s="292">
        <v>54</v>
      </c>
      <c r="J2412" s="291" t="s">
        <v>849</v>
      </c>
      <c r="K2412" s="292">
        <v>197686</v>
      </c>
      <c r="L2412" s="291"/>
    </row>
    <row r="2413" spans="1:12">
      <c r="A2413" s="292">
        <v>197687</v>
      </c>
      <c r="B2413" s="296" t="s">
        <v>3923</v>
      </c>
      <c r="C2413" s="291" t="s">
        <v>4528</v>
      </c>
      <c r="D2413" s="292">
        <v>3</v>
      </c>
      <c r="E2413" s="292">
        <v>197687</v>
      </c>
      <c r="F2413" s="293">
        <v>109226904</v>
      </c>
      <c r="G2413" s="293">
        <v>13039013</v>
      </c>
      <c r="H2413" s="292">
        <v>1079</v>
      </c>
      <c r="I2413" s="292">
        <v>55</v>
      </c>
      <c r="J2413" s="291" t="s">
        <v>111</v>
      </c>
      <c r="K2413" s="292">
        <v>197687</v>
      </c>
      <c r="L2413" s="291"/>
    </row>
    <row r="2414" spans="1:12">
      <c r="A2414" s="292">
        <v>197688</v>
      </c>
      <c r="B2414" s="296" t="s">
        <v>3923</v>
      </c>
      <c r="C2414" s="291" t="s">
        <v>408</v>
      </c>
      <c r="D2414" s="292">
        <v>3</v>
      </c>
      <c r="E2414" s="292">
        <v>197688</v>
      </c>
      <c r="F2414" s="293">
        <v>106769361</v>
      </c>
      <c r="G2414" s="293">
        <v>17228546</v>
      </c>
      <c r="H2414" s="292">
        <v>1080</v>
      </c>
      <c r="I2414" s="292">
        <v>56</v>
      </c>
      <c r="J2414" s="291" t="s">
        <v>3674</v>
      </c>
      <c r="K2414" s="292">
        <v>197688</v>
      </c>
      <c r="L2414" s="291"/>
    </row>
    <row r="2415" spans="1:12">
      <c r="A2415" s="292">
        <v>197689</v>
      </c>
      <c r="B2415" s="296" t="s">
        <v>3923</v>
      </c>
      <c r="C2415" s="291" t="s">
        <v>4529</v>
      </c>
      <c r="D2415" s="292">
        <v>3</v>
      </c>
      <c r="E2415" s="292">
        <v>197689</v>
      </c>
      <c r="F2415" s="293">
        <v>108162367</v>
      </c>
      <c r="G2415" s="293">
        <v>15356045</v>
      </c>
      <c r="H2415" s="292">
        <v>1081</v>
      </c>
      <c r="I2415" s="292">
        <v>57</v>
      </c>
      <c r="J2415" s="291" t="s">
        <v>3675</v>
      </c>
      <c r="K2415" s="292">
        <v>197689</v>
      </c>
      <c r="L2415" s="291"/>
    </row>
    <row r="2416" spans="1:12">
      <c r="A2416" s="292">
        <v>197690</v>
      </c>
      <c r="B2416" s="296" t="s">
        <v>3923</v>
      </c>
      <c r="C2416" s="291" t="s">
        <v>4530</v>
      </c>
      <c r="D2416" s="292">
        <v>3</v>
      </c>
      <c r="E2416" s="292">
        <v>197690</v>
      </c>
      <c r="F2416" s="293">
        <v>108615385</v>
      </c>
      <c r="G2416" s="293">
        <v>14927096</v>
      </c>
      <c r="H2416" s="292">
        <v>1082</v>
      </c>
      <c r="I2416" s="292">
        <v>58</v>
      </c>
      <c r="J2416" s="291" t="s">
        <v>3676</v>
      </c>
      <c r="K2416" s="292">
        <v>197690</v>
      </c>
      <c r="L2416" s="291"/>
    </row>
    <row r="2417" spans="1:12">
      <c r="A2417" s="292">
        <v>197691</v>
      </c>
      <c r="B2417" s="296"/>
      <c r="C2417" s="291" t="s">
        <v>1482</v>
      </c>
      <c r="D2417" s="292">
        <v>3</v>
      </c>
      <c r="E2417" s="292">
        <v>197691</v>
      </c>
      <c r="F2417" s="293">
        <v>106774148</v>
      </c>
      <c r="G2417" s="293">
        <v>21034253</v>
      </c>
      <c r="H2417" s="292">
        <v>1083</v>
      </c>
      <c r="I2417" s="292">
        <v>59</v>
      </c>
      <c r="J2417" s="291" t="s">
        <v>3677</v>
      </c>
      <c r="K2417" s="292">
        <v>197691</v>
      </c>
      <c r="L2417" s="291"/>
    </row>
    <row r="2418" spans="1:12">
      <c r="A2418" s="292">
        <v>197692</v>
      </c>
      <c r="B2418" s="296" t="s">
        <v>3923</v>
      </c>
      <c r="C2418" s="291" t="s">
        <v>4531</v>
      </c>
      <c r="D2418" s="292">
        <v>3</v>
      </c>
      <c r="E2418" s="292">
        <v>197692</v>
      </c>
      <c r="F2418" s="293">
        <v>106999665</v>
      </c>
      <c r="G2418" s="293">
        <v>16924397</v>
      </c>
      <c r="H2418" s="292">
        <v>1084</v>
      </c>
      <c r="I2418" s="292">
        <v>60</v>
      </c>
      <c r="J2418" s="291" t="s">
        <v>3678</v>
      </c>
      <c r="K2418" s="292">
        <v>197692</v>
      </c>
      <c r="L2418" s="291"/>
    </row>
    <row r="2419" spans="1:12">
      <c r="A2419" s="292">
        <v>197693</v>
      </c>
      <c r="B2419" s="296" t="s">
        <v>3923</v>
      </c>
      <c r="C2419" s="291" t="s">
        <v>4532</v>
      </c>
      <c r="D2419" s="292">
        <v>3</v>
      </c>
      <c r="E2419" s="292">
        <v>197693</v>
      </c>
      <c r="F2419" s="293">
        <v>106221592</v>
      </c>
      <c r="G2419" s="293">
        <v>9590097</v>
      </c>
      <c r="H2419" s="292">
        <v>1085</v>
      </c>
      <c r="I2419" s="292">
        <v>61</v>
      </c>
      <c r="J2419" s="291" t="s">
        <v>1860</v>
      </c>
      <c r="K2419" s="292">
        <v>197693</v>
      </c>
      <c r="L2419" s="291"/>
    </row>
    <row r="2420" spans="1:12">
      <c r="A2420" s="292">
        <v>197694</v>
      </c>
      <c r="B2420" s="296" t="s">
        <v>3923</v>
      </c>
      <c r="C2420" s="291" t="s">
        <v>4533</v>
      </c>
      <c r="D2420" s="292">
        <v>3</v>
      </c>
      <c r="E2420" s="292">
        <v>197694</v>
      </c>
      <c r="F2420" s="293">
        <v>10452153</v>
      </c>
      <c r="G2420" s="293">
        <v>20896121</v>
      </c>
      <c r="H2420" s="292">
        <v>1086</v>
      </c>
      <c r="I2420" s="292">
        <v>62</v>
      </c>
      <c r="J2420" s="291" t="s">
        <v>2120</v>
      </c>
      <c r="K2420" s="292">
        <v>197694</v>
      </c>
      <c r="L2420" s="291"/>
    </row>
    <row r="2421" spans="1:12" ht="31.5">
      <c r="A2421" s="292">
        <v>197695</v>
      </c>
      <c r="B2421" s="296" t="s">
        <v>3923</v>
      </c>
      <c r="C2421" s="291" t="s">
        <v>4534</v>
      </c>
      <c r="D2421" s="292">
        <v>3</v>
      </c>
      <c r="E2421" s="292">
        <v>197695</v>
      </c>
      <c r="F2421" s="293">
        <v>106343802</v>
      </c>
      <c r="G2421" s="293">
        <v>11279149</v>
      </c>
      <c r="H2421" s="292">
        <v>1087</v>
      </c>
      <c r="I2421" s="292">
        <v>63</v>
      </c>
      <c r="J2421" s="291" t="s">
        <v>1894</v>
      </c>
      <c r="K2421" s="292">
        <v>197695</v>
      </c>
      <c r="L2421" s="291"/>
    </row>
    <row r="2422" spans="1:12">
      <c r="A2422" s="292">
        <v>197696</v>
      </c>
      <c r="B2422" s="296" t="s">
        <v>3923</v>
      </c>
      <c r="C2422" s="291" t="s">
        <v>1506</v>
      </c>
      <c r="D2422" s="292">
        <v>3</v>
      </c>
      <c r="E2422" s="292">
        <v>197696</v>
      </c>
      <c r="F2422" s="293">
        <v>106247366</v>
      </c>
      <c r="G2422" s="293">
        <v>20519232</v>
      </c>
      <c r="H2422" s="292">
        <v>1088</v>
      </c>
      <c r="I2422" s="292">
        <v>64</v>
      </c>
      <c r="J2422" s="291" t="s">
        <v>1925</v>
      </c>
      <c r="K2422" s="292">
        <v>197696</v>
      </c>
      <c r="L2422" s="291"/>
    </row>
    <row r="2423" spans="1:12">
      <c r="A2423" s="292">
        <v>197697</v>
      </c>
      <c r="B2423" s="296" t="s">
        <v>3923</v>
      </c>
      <c r="C2423" s="291" t="s">
        <v>303</v>
      </c>
      <c r="D2423" s="292">
        <v>3</v>
      </c>
      <c r="E2423" s="292">
        <v>197697</v>
      </c>
      <c r="F2423" s="293">
        <v>105766396</v>
      </c>
      <c r="G2423" s="293">
        <v>21613772</v>
      </c>
      <c r="H2423" s="292">
        <v>1089</v>
      </c>
      <c r="I2423" s="292">
        <v>65</v>
      </c>
      <c r="J2423" s="291" t="s">
        <v>2163</v>
      </c>
      <c r="K2423" s="292">
        <v>197697</v>
      </c>
      <c r="L2423" s="291"/>
    </row>
    <row r="2424" spans="1:12">
      <c r="A2424" s="292">
        <v>197698</v>
      </c>
      <c r="B2424" s="296" t="s">
        <v>3923</v>
      </c>
      <c r="C2424" s="291" t="s">
        <v>4535</v>
      </c>
      <c r="D2424" s="292">
        <v>3</v>
      </c>
      <c r="E2424" s="292">
        <v>197698</v>
      </c>
      <c r="F2424" s="293">
        <v>105191125</v>
      </c>
      <c r="G2424" s="293">
        <v>20409109</v>
      </c>
      <c r="H2424" s="292">
        <v>1090</v>
      </c>
      <c r="I2424" s="292">
        <v>66</v>
      </c>
      <c r="J2424" s="291" t="s">
        <v>3679</v>
      </c>
      <c r="K2424" s="292">
        <v>197698</v>
      </c>
      <c r="L2424" s="291"/>
    </row>
    <row r="2425" spans="1:12">
      <c r="A2425" s="292">
        <v>197699</v>
      </c>
      <c r="B2425" s="296"/>
      <c r="C2425" s="291" t="s">
        <v>4536</v>
      </c>
      <c r="D2425" s="292">
        <v>3</v>
      </c>
      <c r="E2425" s="292">
        <v>197699</v>
      </c>
      <c r="F2425" s="293">
        <v>10752278</v>
      </c>
      <c r="G2425" s="293">
        <v>16442345</v>
      </c>
      <c r="H2425" s="292">
        <v>1091</v>
      </c>
      <c r="I2425" s="292">
        <v>67</v>
      </c>
      <c r="J2425" s="291" t="s">
        <v>3680</v>
      </c>
      <c r="K2425" s="292">
        <v>197699</v>
      </c>
      <c r="L2425" s="291"/>
    </row>
    <row r="2426" spans="1:12">
      <c r="A2426" s="292">
        <v>197700</v>
      </c>
      <c r="B2426" s="296" t="s">
        <v>3923</v>
      </c>
      <c r="C2426" s="291" t="s">
        <v>4537</v>
      </c>
      <c r="D2426" s="292">
        <v>3</v>
      </c>
      <c r="E2426" s="292">
        <v>197700</v>
      </c>
      <c r="F2426" s="293">
        <v>105891286</v>
      </c>
      <c r="G2426" s="293">
        <v>10312383</v>
      </c>
      <c r="H2426" s="292">
        <v>1092</v>
      </c>
      <c r="I2426" s="292">
        <v>68</v>
      </c>
      <c r="J2426" s="291" t="s">
        <v>2469</v>
      </c>
      <c r="K2426" s="292">
        <v>197700</v>
      </c>
      <c r="L2426" s="291"/>
    </row>
    <row r="2427" spans="1:12">
      <c r="A2427" s="292">
        <v>197701</v>
      </c>
      <c r="B2427" s="296" t="s">
        <v>3923</v>
      </c>
      <c r="C2427" s="291" t="s">
        <v>440</v>
      </c>
      <c r="D2427" s="292">
        <v>3</v>
      </c>
      <c r="E2427" s="292">
        <v>197701</v>
      </c>
      <c r="F2427" s="293">
        <v>106408203</v>
      </c>
      <c r="G2427" s="293">
        <v>981298</v>
      </c>
      <c r="H2427" s="292">
        <v>1093</v>
      </c>
      <c r="I2427" s="292">
        <v>69</v>
      </c>
      <c r="J2427" s="291" t="s">
        <v>3681</v>
      </c>
      <c r="K2427" s="292">
        <v>197701</v>
      </c>
      <c r="L2427" s="291"/>
    </row>
    <row r="2428" spans="1:12">
      <c r="A2428" s="292">
        <v>197702</v>
      </c>
      <c r="B2428" s="296" t="s">
        <v>3923</v>
      </c>
      <c r="C2428" s="291" t="s">
        <v>4538</v>
      </c>
      <c r="D2428" s="292">
        <v>3</v>
      </c>
      <c r="E2428" s="292">
        <v>197702</v>
      </c>
      <c r="F2428" s="293">
        <v>105534493</v>
      </c>
      <c r="G2428" s="293">
        <v>2246597</v>
      </c>
      <c r="H2428" s="292">
        <v>1094</v>
      </c>
      <c r="I2428" s="292">
        <v>70</v>
      </c>
      <c r="J2428" s="291" t="s">
        <v>2484</v>
      </c>
      <c r="K2428" s="292">
        <v>197702</v>
      </c>
      <c r="L2428" s="291"/>
    </row>
    <row r="2429" spans="1:12">
      <c r="A2429" s="292">
        <v>197703</v>
      </c>
      <c r="B2429" s="296" t="s">
        <v>3923</v>
      </c>
      <c r="C2429" s="291" t="s">
        <v>2564</v>
      </c>
      <c r="D2429" s="292">
        <v>3</v>
      </c>
      <c r="E2429" s="292">
        <v>197703</v>
      </c>
      <c r="F2429" s="293">
        <v>106015795</v>
      </c>
      <c r="G2429" s="293">
        <v>1028225</v>
      </c>
      <c r="H2429" s="292">
        <v>1095</v>
      </c>
      <c r="I2429" s="292">
        <v>71</v>
      </c>
      <c r="J2429" s="291" t="s">
        <v>2539</v>
      </c>
      <c r="K2429" s="292">
        <v>197703</v>
      </c>
      <c r="L2429" s="291"/>
    </row>
    <row r="2430" spans="1:12">
      <c r="A2430" s="292">
        <v>197704</v>
      </c>
      <c r="B2430" s="296" t="s">
        <v>3923</v>
      </c>
      <c r="C2430" s="291" t="s">
        <v>3636</v>
      </c>
      <c r="D2430" s="292">
        <v>3</v>
      </c>
      <c r="E2430" s="292">
        <v>197704</v>
      </c>
      <c r="F2430" s="293">
        <v>105520442</v>
      </c>
      <c r="G2430" s="293">
        <v>21472113</v>
      </c>
      <c r="H2430" s="292">
        <v>1096</v>
      </c>
      <c r="I2430" s="292">
        <v>72</v>
      </c>
      <c r="J2430" s="291" t="s">
        <v>2527</v>
      </c>
      <c r="K2430" s="292">
        <v>197704</v>
      </c>
      <c r="L2430" s="291"/>
    </row>
    <row r="2431" spans="1:12">
      <c r="A2431" s="292">
        <v>197705</v>
      </c>
      <c r="B2431" s="296" t="s">
        <v>3923</v>
      </c>
      <c r="C2431" s="291" t="s">
        <v>4539</v>
      </c>
      <c r="D2431" s="292">
        <v>3</v>
      </c>
      <c r="E2431" s="292">
        <v>197705</v>
      </c>
      <c r="F2431" s="293">
        <v>104123694</v>
      </c>
      <c r="G2431" s="293">
        <v>21823226</v>
      </c>
      <c r="H2431" s="292">
        <v>1097</v>
      </c>
      <c r="I2431" s="292">
        <v>73</v>
      </c>
      <c r="J2431" s="291" t="s">
        <v>550</v>
      </c>
      <c r="K2431" s="292">
        <v>197705</v>
      </c>
      <c r="L2431" s="291"/>
    </row>
    <row r="2432" spans="1:12">
      <c r="A2432" s="292">
        <v>197899</v>
      </c>
      <c r="B2432" s="296"/>
      <c r="C2432" s="291" t="s">
        <v>1524</v>
      </c>
      <c r="D2432" s="292">
        <v>3</v>
      </c>
      <c r="E2432" s="292">
        <v>197899</v>
      </c>
      <c r="F2432" s="293">
        <v>105843562</v>
      </c>
      <c r="G2432" s="293">
        <v>21026052</v>
      </c>
      <c r="H2432" s="292">
        <v>1291</v>
      </c>
      <c r="I2432" s="292">
        <v>11</v>
      </c>
      <c r="J2432" s="291" t="s">
        <v>1522</v>
      </c>
      <c r="K2432" s="292">
        <v>197899</v>
      </c>
      <c r="L2432" s="291"/>
    </row>
    <row r="2433" spans="1:12">
      <c r="A2433" s="292">
        <v>197900</v>
      </c>
      <c r="B2433" s="296"/>
      <c r="C2433" s="292">
        <v>11</v>
      </c>
      <c r="D2433" s="292">
        <v>3</v>
      </c>
      <c r="E2433" s="292">
        <v>197900</v>
      </c>
      <c r="F2433" s="293">
        <v>106664174</v>
      </c>
      <c r="G2433" s="293">
        <v>10753563</v>
      </c>
      <c r="H2433" s="292">
        <v>1292</v>
      </c>
      <c r="I2433" s="292">
        <v>12</v>
      </c>
      <c r="J2433" s="292">
        <v>5</v>
      </c>
      <c r="K2433" s="292">
        <v>197900</v>
      </c>
      <c r="L2433" s="291"/>
    </row>
    <row r="2434" spans="1:12">
      <c r="A2434" s="292">
        <v>197901</v>
      </c>
      <c r="B2434" s="296"/>
      <c r="C2434" s="291" t="s">
        <v>4540</v>
      </c>
      <c r="D2434" s="292">
        <v>3</v>
      </c>
      <c r="E2434" s="292">
        <v>197901</v>
      </c>
      <c r="F2434" s="293">
        <v>106670278</v>
      </c>
      <c r="G2434" s="293">
        <v>20853947</v>
      </c>
      <c r="H2434" s="292">
        <v>1293</v>
      </c>
      <c r="I2434" s="292">
        <v>13</v>
      </c>
      <c r="J2434" s="291" t="s">
        <v>3682</v>
      </c>
      <c r="K2434" s="292">
        <v>197901</v>
      </c>
      <c r="L2434" s="291"/>
    </row>
    <row r="2435" spans="1:12">
      <c r="A2435" s="292">
        <v>197902</v>
      </c>
      <c r="B2435" s="296"/>
      <c r="C2435" s="291" t="s">
        <v>4541</v>
      </c>
      <c r="D2435" s="292">
        <v>3</v>
      </c>
      <c r="E2435" s="292">
        <v>197902</v>
      </c>
      <c r="F2435" s="293">
        <v>10823233</v>
      </c>
      <c r="G2435" s="293">
        <v>16056781</v>
      </c>
      <c r="H2435" s="292">
        <v>1294</v>
      </c>
      <c r="I2435" s="292">
        <v>14</v>
      </c>
      <c r="J2435" s="291" t="s">
        <v>3683</v>
      </c>
      <c r="K2435" s="292">
        <v>197902</v>
      </c>
      <c r="L2435" s="291"/>
    </row>
    <row r="2436" spans="1:12">
      <c r="A2436" s="292">
        <v>197903</v>
      </c>
      <c r="B2436" s="296" t="s">
        <v>3923</v>
      </c>
      <c r="C2436" s="291" t="s">
        <v>4542</v>
      </c>
      <c r="D2436" s="292">
        <v>3</v>
      </c>
      <c r="E2436" s="292">
        <v>197903</v>
      </c>
      <c r="F2436" s="293">
        <v>105476647</v>
      </c>
      <c r="G2436" s="293">
        <v>10084714</v>
      </c>
      <c r="H2436" s="292">
        <v>1295</v>
      </c>
      <c r="I2436" s="292">
        <v>15</v>
      </c>
      <c r="J2436" s="291" t="s">
        <v>316</v>
      </c>
      <c r="K2436" s="292">
        <v>197903</v>
      </c>
      <c r="L2436" s="291"/>
    </row>
    <row r="2437" spans="1:12">
      <c r="A2437" s="292">
        <v>197904</v>
      </c>
      <c r="B2437" s="296" t="s">
        <v>3923</v>
      </c>
      <c r="C2437" s="291" t="s">
        <v>72</v>
      </c>
      <c r="D2437" s="292">
        <v>3</v>
      </c>
      <c r="E2437" s="292">
        <v>197904</v>
      </c>
      <c r="F2437" s="293">
        <v>105244721</v>
      </c>
      <c r="G2437" s="293">
        <v>10567254</v>
      </c>
      <c r="H2437" s="292">
        <v>1296</v>
      </c>
      <c r="I2437" s="292">
        <v>16</v>
      </c>
      <c r="J2437" s="291" t="s">
        <v>73</v>
      </c>
      <c r="K2437" s="292">
        <v>197904</v>
      </c>
      <c r="L2437" s="291"/>
    </row>
    <row r="2438" spans="1:12">
      <c r="A2438" s="292">
        <v>197905</v>
      </c>
      <c r="B2438" s="296" t="s">
        <v>3923</v>
      </c>
      <c r="C2438" s="291" t="s">
        <v>163</v>
      </c>
      <c r="D2438" s="292">
        <v>3</v>
      </c>
      <c r="E2438" s="292">
        <v>197905</v>
      </c>
      <c r="F2438" s="293">
        <v>107210561</v>
      </c>
      <c r="G2438" s="293">
        <v>10464276</v>
      </c>
      <c r="H2438" s="292">
        <v>1297</v>
      </c>
      <c r="I2438" s="292">
        <v>17</v>
      </c>
      <c r="J2438" s="291" t="s">
        <v>149</v>
      </c>
      <c r="K2438" s="292">
        <v>197905</v>
      </c>
      <c r="L2438" s="291"/>
    </row>
    <row r="2439" spans="1:12">
      <c r="A2439" s="292">
        <v>197906</v>
      </c>
      <c r="B2439" s="296" t="s">
        <v>3923</v>
      </c>
      <c r="C2439" s="291" t="s">
        <v>4543</v>
      </c>
      <c r="D2439" s="292">
        <v>3</v>
      </c>
      <c r="E2439" s="292">
        <v>197906</v>
      </c>
      <c r="F2439" s="293">
        <v>105302786</v>
      </c>
      <c r="G2439" s="293">
        <v>9183718</v>
      </c>
      <c r="H2439" s="292">
        <v>1298</v>
      </c>
      <c r="I2439" s="292">
        <v>18</v>
      </c>
      <c r="J2439" s="291" t="s">
        <v>689</v>
      </c>
      <c r="K2439" s="292">
        <v>197906</v>
      </c>
      <c r="L2439" s="291"/>
    </row>
    <row r="2440" spans="1:12">
      <c r="A2440" s="292">
        <v>197907</v>
      </c>
      <c r="B2440" s="296" t="s">
        <v>3923</v>
      </c>
      <c r="C2440" s="291" t="s">
        <v>4544</v>
      </c>
      <c r="D2440" s="292">
        <v>3</v>
      </c>
      <c r="E2440" s="292">
        <v>197907</v>
      </c>
      <c r="F2440" s="293">
        <v>10660787</v>
      </c>
      <c r="G2440" s="293">
        <v>21439895</v>
      </c>
      <c r="H2440" s="292">
        <v>1299</v>
      </c>
      <c r="I2440" s="292">
        <v>19</v>
      </c>
      <c r="J2440" s="291" t="s">
        <v>468</v>
      </c>
      <c r="K2440" s="292">
        <v>197907</v>
      </c>
      <c r="L2440" s="291"/>
    </row>
    <row r="2441" spans="1:12">
      <c r="A2441" s="292">
        <v>197908</v>
      </c>
      <c r="B2441" s="296" t="s">
        <v>3923</v>
      </c>
      <c r="C2441" s="291" t="s">
        <v>496</v>
      </c>
      <c r="D2441" s="292">
        <v>3</v>
      </c>
      <c r="E2441" s="292">
        <v>197908</v>
      </c>
      <c r="F2441" s="293">
        <v>105583792</v>
      </c>
      <c r="G2441" s="293">
        <v>22142644</v>
      </c>
      <c r="H2441" s="292">
        <v>1300</v>
      </c>
      <c r="I2441" s="292">
        <v>20</v>
      </c>
      <c r="J2441" s="291" t="s">
        <v>473</v>
      </c>
      <c r="K2441" s="292">
        <v>197908</v>
      </c>
      <c r="L2441" s="291"/>
    </row>
    <row r="2442" spans="1:12">
      <c r="A2442" s="292">
        <v>197909</v>
      </c>
      <c r="B2442" s="296" t="s">
        <v>3923</v>
      </c>
      <c r="C2442" s="291" t="s">
        <v>2347</v>
      </c>
      <c r="D2442" s="292">
        <v>3</v>
      </c>
      <c r="E2442" s="292">
        <v>197909</v>
      </c>
      <c r="F2442" s="293">
        <v>106060962</v>
      </c>
      <c r="G2442" s="293">
        <v>21075603</v>
      </c>
      <c r="H2442" s="292">
        <v>1301</v>
      </c>
      <c r="I2442" s="292">
        <v>21</v>
      </c>
      <c r="J2442" s="291" t="s">
        <v>2282</v>
      </c>
      <c r="K2442" s="292">
        <v>197909</v>
      </c>
      <c r="L2442" s="291"/>
    </row>
    <row r="2443" spans="1:12" ht="31.5">
      <c r="A2443" s="292">
        <v>197910</v>
      </c>
      <c r="B2443" s="296" t="s">
        <v>3923</v>
      </c>
      <c r="C2443" s="291" t="s">
        <v>389</v>
      </c>
      <c r="D2443" s="292">
        <v>3</v>
      </c>
      <c r="E2443" s="292">
        <v>197910</v>
      </c>
      <c r="F2443" s="293">
        <v>106232877</v>
      </c>
      <c r="G2443" s="293">
        <v>10181621</v>
      </c>
      <c r="H2443" s="292">
        <v>1302</v>
      </c>
      <c r="I2443" s="292">
        <v>22</v>
      </c>
      <c r="J2443" s="291" t="s">
        <v>323</v>
      </c>
      <c r="K2443" s="292">
        <v>197910</v>
      </c>
      <c r="L2443" s="291"/>
    </row>
    <row r="2444" spans="1:12">
      <c r="A2444" s="292">
        <v>197911</v>
      </c>
      <c r="B2444" s="296"/>
      <c r="C2444" s="291" t="s">
        <v>372</v>
      </c>
      <c r="D2444" s="292">
        <v>3</v>
      </c>
      <c r="E2444" s="292">
        <v>197911</v>
      </c>
      <c r="F2444" s="293">
        <v>106801445</v>
      </c>
      <c r="G2444" s="293">
        <v>10899598</v>
      </c>
      <c r="H2444" s="292">
        <v>1303</v>
      </c>
      <c r="I2444" s="292">
        <v>23</v>
      </c>
      <c r="J2444" s="291" t="s">
        <v>2893</v>
      </c>
      <c r="K2444" s="292">
        <v>197911</v>
      </c>
      <c r="L2444" s="291"/>
    </row>
    <row r="2445" spans="1:12">
      <c r="A2445" s="292">
        <v>197912</v>
      </c>
      <c r="B2445" s="296" t="s">
        <v>3923</v>
      </c>
      <c r="C2445" s="291" t="s">
        <v>4545</v>
      </c>
      <c r="D2445" s="292">
        <v>3</v>
      </c>
      <c r="E2445" s="292">
        <v>197912</v>
      </c>
      <c r="F2445" s="293">
        <v>109024253</v>
      </c>
      <c r="G2445" s="293">
        <v>14570349</v>
      </c>
      <c r="H2445" s="292">
        <v>1304</v>
      </c>
      <c r="I2445" s="292">
        <v>24</v>
      </c>
      <c r="J2445" s="291" t="s">
        <v>3685</v>
      </c>
      <c r="K2445" s="292">
        <v>197912</v>
      </c>
      <c r="L2445" s="291"/>
    </row>
    <row r="2446" spans="1:12">
      <c r="A2446" s="292">
        <v>197913</v>
      </c>
      <c r="B2446" s="296" t="s">
        <v>3923</v>
      </c>
      <c r="C2446" s="291" t="s">
        <v>4546</v>
      </c>
      <c r="D2446" s="292">
        <v>3</v>
      </c>
      <c r="E2446" s="292">
        <v>197913</v>
      </c>
      <c r="F2446" s="293">
        <v>106812434</v>
      </c>
      <c r="G2446" s="293">
        <v>12006964</v>
      </c>
      <c r="H2446" s="292">
        <v>1305</v>
      </c>
      <c r="I2446" s="292">
        <v>25</v>
      </c>
      <c r="J2446" s="291" t="s">
        <v>3686</v>
      </c>
      <c r="K2446" s="292">
        <v>197913</v>
      </c>
      <c r="L2446" s="291"/>
    </row>
    <row r="2447" spans="1:12" ht="31.5">
      <c r="A2447" s="292">
        <v>197914</v>
      </c>
      <c r="B2447" s="296" t="s">
        <v>3923</v>
      </c>
      <c r="C2447" s="291" t="s">
        <v>4547</v>
      </c>
      <c r="D2447" s="292">
        <v>3</v>
      </c>
      <c r="E2447" s="292">
        <v>197914</v>
      </c>
      <c r="F2447" s="293">
        <v>107858832</v>
      </c>
      <c r="G2447" s="293">
        <v>11245167</v>
      </c>
      <c r="H2447" s="292">
        <v>1306</v>
      </c>
      <c r="I2447" s="292">
        <v>26</v>
      </c>
      <c r="J2447" s="291" t="s">
        <v>3687</v>
      </c>
      <c r="K2447" s="292">
        <v>197914</v>
      </c>
      <c r="L2447" s="291"/>
    </row>
    <row r="2448" spans="1:12">
      <c r="A2448" s="292">
        <v>197915</v>
      </c>
      <c r="B2448" s="296" t="s">
        <v>3923</v>
      </c>
      <c r="C2448" s="291" t="s">
        <v>4548</v>
      </c>
      <c r="D2448" s="292">
        <v>3</v>
      </c>
      <c r="E2448" s="292">
        <v>197915</v>
      </c>
      <c r="F2448" s="293">
        <v>105191547</v>
      </c>
      <c r="G2448" s="293">
        <v>8762634</v>
      </c>
      <c r="H2448" s="292">
        <v>1307</v>
      </c>
      <c r="I2448" s="292">
        <v>27</v>
      </c>
      <c r="J2448" s="291" t="s">
        <v>3688</v>
      </c>
      <c r="K2448" s="292">
        <v>197915</v>
      </c>
      <c r="L2448" s="291"/>
    </row>
    <row r="2449" spans="1:12">
      <c r="A2449" s="292">
        <v>197916</v>
      </c>
      <c r="B2449" s="296" t="s">
        <v>3923</v>
      </c>
      <c r="C2449" s="291" t="s">
        <v>4549</v>
      </c>
      <c r="D2449" s="292">
        <v>3</v>
      </c>
      <c r="E2449" s="292">
        <v>197916</v>
      </c>
      <c r="F2449" s="293">
        <v>106093247</v>
      </c>
      <c r="G2449" s="293">
        <v>22849575</v>
      </c>
      <c r="H2449" s="292">
        <v>1308</v>
      </c>
      <c r="I2449" s="292">
        <v>28</v>
      </c>
      <c r="J2449" s="291" t="s">
        <v>3689</v>
      </c>
      <c r="K2449" s="292">
        <v>197916</v>
      </c>
      <c r="L2449" s="291"/>
    </row>
    <row r="2450" spans="1:12">
      <c r="A2450" s="292">
        <v>197917</v>
      </c>
      <c r="B2450" s="296" t="s">
        <v>3923</v>
      </c>
      <c r="C2450" s="291" t="s">
        <v>4550</v>
      </c>
      <c r="D2450" s="292">
        <v>3</v>
      </c>
      <c r="E2450" s="292">
        <v>197917</v>
      </c>
      <c r="F2450" s="293">
        <v>108190133</v>
      </c>
      <c r="G2450" s="293">
        <v>12909897</v>
      </c>
      <c r="H2450" s="292">
        <v>1309</v>
      </c>
      <c r="I2450" s="292">
        <v>29</v>
      </c>
      <c r="J2450" s="291" t="s">
        <v>3690</v>
      </c>
      <c r="K2450" s="292">
        <v>197917</v>
      </c>
      <c r="L2450" s="291"/>
    </row>
    <row r="2451" spans="1:12">
      <c r="A2451" s="292">
        <v>197918</v>
      </c>
      <c r="B2451" s="296" t="s">
        <v>3923</v>
      </c>
      <c r="C2451" s="291" t="s">
        <v>215</v>
      </c>
      <c r="D2451" s="292">
        <v>3</v>
      </c>
      <c r="E2451" s="292">
        <v>197918</v>
      </c>
      <c r="F2451" s="293">
        <v>1076189</v>
      </c>
      <c r="G2451" s="293">
        <v>12454964</v>
      </c>
      <c r="H2451" s="292">
        <v>1310</v>
      </c>
      <c r="I2451" s="292">
        <v>30</v>
      </c>
      <c r="J2451" s="291" t="s">
        <v>216</v>
      </c>
      <c r="K2451" s="292">
        <v>197918</v>
      </c>
      <c r="L2451" s="291"/>
    </row>
    <row r="2452" spans="1:12">
      <c r="A2452" s="292">
        <v>197919</v>
      </c>
      <c r="B2452" s="296" t="s">
        <v>3923</v>
      </c>
      <c r="C2452" s="291" t="s">
        <v>4551</v>
      </c>
      <c r="D2452" s="292">
        <v>3</v>
      </c>
      <c r="E2452" s="292">
        <v>197919</v>
      </c>
      <c r="F2452" s="293">
        <v>102369347</v>
      </c>
      <c r="G2452" s="293">
        <v>2234075</v>
      </c>
      <c r="H2452" s="292">
        <v>1311</v>
      </c>
      <c r="I2452" s="292">
        <v>31</v>
      </c>
      <c r="J2452" s="291" t="s">
        <v>60</v>
      </c>
      <c r="K2452" s="292">
        <v>197919</v>
      </c>
      <c r="L2452" s="291"/>
    </row>
    <row r="2453" spans="1:12">
      <c r="A2453" s="292">
        <v>197920</v>
      </c>
      <c r="B2453" s="296" t="s">
        <v>3923</v>
      </c>
      <c r="C2453" s="291" t="s">
        <v>205</v>
      </c>
      <c r="D2453" s="292">
        <v>3</v>
      </c>
      <c r="E2453" s="292">
        <v>197920</v>
      </c>
      <c r="F2453" s="293">
        <v>106872961</v>
      </c>
      <c r="G2453" s="293">
        <v>10749651</v>
      </c>
      <c r="H2453" s="292">
        <v>1312</v>
      </c>
      <c r="I2453" s="292">
        <v>32</v>
      </c>
      <c r="J2453" s="291" t="s">
        <v>266</v>
      </c>
      <c r="K2453" s="292">
        <v>197920</v>
      </c>
      <c r="L2453" s="291"/>
    </row>
    <row r="2454" spans="1:12">
      <c r="A2454" s="292">
        <v>197921</v>
      </c>
      <c r="B2454" s="296" t="s">
        <v>3923</v>
      </c>
      <c r="C2454" s="291" t="s">
        <v>303</v>
      </c>
      <c r="D2454" s="292">
        <v>3</v>
      </c>
      <c r="E2454" s="292">
        <v>197921</v>
      </c>
      <c r="F2454" s="293">
        <v>105855317</v>
      </c>
      <c r="G2454" s="293">
        <v>1021743</v>
      </c>
      <c r="H2454" s="292">
        <v>1313</v>
      </c>
      <c r="I2454" s="292">
        <v>33</v>
      </c>
      <c r="J2454" s="291" t="s">
        <v>81</v>
      </c>
      <c r="K2454" s="292">
        <v>197921</v>
      </c>
      <c r="L2454" s="291"/>
    </row>
    <row r="2455" spans="1:12">
      <c r="A2455" s="292">
        <v>197922</v>
      </c>
      <c r="B2455" s="296" t="s">
        <v>3923</v>
      </c>
      <c r="C2455" s="291" t="s">
        <v>4552</v>
      </c>
      <c r="D2455" s="292">
        <v>3</v>
      </c>
      <c r="E2455" s="292">
        <v>197922</v>
      </c>
      <c r="F2455" s="293">
        <v>107870188</v>
      </c>
      <c r="G2455" s="293">
        <v>13819962</v>
      </c>
      <c r="H2455" s="292">
        <v>1314</v>
      </c>
      <c r="I2455" s="292">
        <v>34</v>
      </c>
      <c r="J2455" s="291" t="s">
        <v>1068</v>
      </c>
      <c r="K2455" s="292">
        <v>197922</v>
      </c>
      <c r="L2455" s="291"/>
    </row>
    <row r="2456" spans="1:12">
      <c r="A2456" s="292">
        <v>197923</v>
      </c>
      <c r="B2456" s="296" t="s">
        <v>3923</v>
      </c>
      <c r="C2456" s="291" t="s">
        <v>4553</v>
      </c>
      <c r="D2456" s="292">
        <v>3</v>
      </c>
      <c r="E2456" s="292">
        <v>197923</v>
      </c>
      <c r="F2456" s="293">
        <v>10543099</v>
      </c>
      <c r="G2456" s="293">
        <v>23227293</v>
      </c>
      <c r="H2456" s="292">
        <v>1315</v>
      </c>
      <c r="I2456" s="292">
        <v>35</v>
      </c>
      <c r="J2456" s="291" t="s">
        <v>3692</v>
      </c>
      <c r="K2456" s="292">
        <v>197923</v>
      </c>
      <c r="L2456" s="291"/>
    </row>
    <row r="2457" spans="1:12">
      <c r="A2457" s="292">
        <v>197924</v>
      </c>
      <c r="B2457" s="296" t="s">
        <v>3923</v>
      </c>
      <c r="C2457" s="291" t="s">
        <v>1205</v>
      </c>
      <c r="D2457" s="292">
        <v>3</v>
      </c>
      <c r="E2457" s="292">
        <v>197924</v>
      </c>
      <c r="F2457" s="293">
        <v>106116741</v>
      </c>
      <c r="G2457" s="293">
        <v>205918</v>
      </c>
      <c r="H2457" s="292">
        <v>1316</v>
      </c>
      <c r="I2457" s="292">
        <v>36</v>
      </c>
      <c r="J2457" s="291" t="s">
        <v>1196</v>
      </c>
      <c r="K2457" s="292">
        <v>197924</v>
      </c>
      <c r="L2457" s="291"/>
    </row>
    <row r="2458" spans="1:12">
      <c r="A2458" s="292">
        <v>197925</v>
      </c>
      <c r="B2458" s="296" t="s">
        <v>3923</v>
      </c>
      <c r="C2458" s="291" t="s">
        <v>4554</v>
      </c>
      <c r="D2458" s="292">
        <v>3</v>
      </c>
      <c r="E2458" s="292">
        <v>197925</v>
      </c>
      <c r="F2458" s="293">
        <v>105687232</v>
      </c>
      <c r="G2458" s="293">
        <v>18424069</v>
      </c>
      <c r="H2458" s="292">
        <v>1317</v>
      </c>
      <c r="I2458" s="292">
        <v>37</v>
      </c>
      <c r="J2458" s="291" t="s">
        <v>1603</v>
      </c>
      <c r="K2458" s="292">
        <v>197925</v>
      </c>
      <c r="L2458" s="291"/>
    </row>
    <row r="2459" spans="1:12">
      <c r="A2459" s="292">
        <v>197926</v>
      </c>
      <c r="B2459" s="296" t="s">
        <v>3923</v>
      </c>
      <c r="C2459" s="291" t="s">
        <v>4555</v>
      </c>
      <c r="D2459" s="292">
        <v>3</v>
      </c>
      <c r="E2459" s="292">
        <v>197926</v>
      </c>
      <c r="F2459" s="293">
        <v>106183149</v>
      </c>
      <c r="G2459" s="293">
        <v>20931323</v>
      </c>
      <c r="H2459" s="292">
        <v>1318</v>
      </c>
      <c r="I2459" s="292">
        <v>38</v>
      </c>
      <c r="J2459" s="291" t="s">
        <v>494</v>
      </c>
      <c r="K2459" s="292">
        <v>197926</v>
      </c>
      <c r="L2459" s="291"/>
    </row>
    <row r="2460" spans="1:12">
      <c r="A2460" s="292">
        <v>197927</v>
      </c>
      <c r="B2460" s="291" t="s">
        <v>3918</v>
      </c>
      <c r="C2460" s="291" t="s">
        <v>4556</v>
      </c>
      <c r="D2460" s="292">
        <v>3</v>
      </c>
      <c r="E2460" s="292">
        <v>197927</v>
      </c>
      <c r="F2460" s="293">
        <v>105631785</v>
      </c>
      <c r="G2460" s="293">
        <v>9926105</v>
      </c>
      <c r="H2460" s="292">
        <v>1319</v>
      </c>
      <c r="I2460" s="292">
        <v>39</v>
      </c>
      <c r="J2460" s="291" t="s">
        <v>3694</v>
      </c>
      <c r="K2460" s="292">
        <v>197927</v>
      </c>
      <c r="L2460" s="291"/>
    </row>
    <row r="2461" spans="1:12">
      <c r="A2461" s="292">
        <v>197928</v>
      </c>
      <c r="B2461" s="296" t="s">
        <v>3923</v>
      </c>
      <c r="C2461" s="291" t="s">
        <v>4557</v>
      </c>
      <c r="D2461" s="292">
        <v>3</v>
      </c>
      <c r="E2461" s="292">
        <v>197928</v>
      </c>
      <c r="F2461" s="293">
        <v>105489004</v>
      </c>
      <c r="G2461" s="293">
        <v>20455741</v>
      </c>
      <c r="H2461" s="292">
        <v>1320</v>
      </c>
      <c r="I2461" s="292">
        <v>40</v>
      </c>
      <c r="J2461" s="291" t="s">
        <v>1663</v>
      </c>
      <c r="K2461" s="292">
        <v>197928</v>
      </c>
      <c r="L2461" s="291"/>
    </row>
    <row r="2462" spans="1:12">
      <c r="A2462" s="292">
        <v>197929</v>
      </c>
      <c r="B2462" s="296" t="s">
        <v>3923</v>
      </c>
      <c r="C2462" s="291" t="s">
        <v>1959</v>
      </c>
      <c r="D2462" s="292">
        <v>3</v>
      </c>
      <c r="E2462" s="292">
        <v>197929</v>
      </c>
      <c r="F2462" s="293">
        <v>106025267</v>
      </c>
      <c r="G2462" s="293">
        <v>20759745</v>
      </c>
      <c r="H2462" s="292">
        <v>1321</v>
      </c>
      <c r="I2462" s="292">
        <v>41</v>
      </c>
      <c r="J2462" s="291" t="s">
        <v>3695</v>
      </c>
      <c r="K2462" s="292">
        <v>197929</v>
      </c>
      <c r="L2462" s="291"/>
    </row>
    <row r="2463" spans="1:12">
      <c r="A2463" s="292">
        <v>197930</v>
      </c>
      <c r="B2463" s="296" t="s">
        <v>3923</v>
      </c>
      <c r="C2463" s="291" t="s">
        <v>4558</v>
      </c>
      <c r="D2463" s="292">
        <v>3</v>
      </c>
      <c r="E2463" s="292">
        <v>197930</v>
      </c>
      <c r="F2463" s="293">
        <v>109067532</v>
      </c>
      <c r="G2463" s="293">
        <v>12243246</v>
      </c>
      <c r="H2463" s="292">
        <v>1322</v>
      </c>
      <c r="I2463" s="292">
        <v>42</v>
      </c>
      <c r="J2463" s="291" t="s">
        <v>1806</v>
      </c>
      <c r="K2463" s="292">
        <v>197930</v>
      </c>
      <c r="L2463" s="291"/>
    </row>
    <row r="2464" spans="1:12">
      <c r="A2464" s="292">
        <v>197931</v>
      </c>
      <c r="B2464" s="296" t="s">
        <v>3923</v>
      </c>
      <c r="C2464" s="291" t="s">
        <v>4559</v>
      </c>
      <c r="D2464" s="292">
        <v>3</v>
      </c>
      <c r="E2464" s="292">
        <v>197931</v>
      </c>
      <c r="F2464" s="293">
        <v>105155106</v>
      </c>
      <c r="G2464" s="293">
        <v>9952037</v>
      </c>
      <c r="H2464" s="292">
        <v>1323</v>
      </c>
      <c r="I2464" s="292">
        <v>43</v>
      </c>
      <c r="J2464" s="291" t="s">
        <v>81</v>
      </c>
      <c r="K2464" s="292">
        <v>197931</v>
      </c>
      <c r="L2464" s="291"/>
    </row>
    <row r="2465" spans="1:12">
      <c r="A2465" s="292">
        <v>197932</v>
      </c>
      <c r="B2465" s="296" t="s">
        <v>3923</v>
      </c>
      <c r="C2465" s="291" t="s">
        <v>4560</v>
      </c>
      <c r="D2465" s="292">
        <v>3</v>
      </c>
      <c r="E2465" s="292">
        <v>197932</v>
      </c>
      <c r="F2465" s="293">
        <v>107952239</v>
      </c>
      <c r="G2465" s="293">
        <v>14448037</v>
      </c>
      <c r="H2465" s="292">
        <v>1324</v>
      </c>
      <c r="I2465" s="292">
        <v>44</v>
      </c>
      <c r="J2465" s="291" t="s">
        <v>1684</v>
      </c>
      <c r="K2465" s="292">
        <v>197932</v>
      </c>
      <c r="L2465" s="291"/>
    </row>
    <row r="2466" spans="1:12">
      <c r="A2466" s="292">
        <v>197933</v>
      </c>
      <c r="B2466" s="296" t="s">
        <v>3923</v>
      </c>
      <c r="C2466" s="291" t="s">
        <v>1728</v>
      </c>
      <c r="D2466" s="292">
        <v>3</v>
      </c>
      <c r="E2466" s="292">
        <v>197933</v>
      </c>
      <c r="F2466" s="293">
        <v>103710518</v>
      </c>
      <c r="G2466" s="293">
        <v>22183706</v>
      </c>
      <c r="H2466" s="292">
        <v>1325</v>
      </c>
      <c r="I2466" s="292">
        <v>45</v>
      </c>
      <c r="J2466" s="291" t="s">
        <v>1719</v>
      </c>
      <c r="K2466" s="292">
        <v>197933</v>
      </c>
      <c r="L2466" s="291"/>
    </row>
    <row r="2467" spans="1:12">
      <c r="A2467" s="292">
        <v>197934</v>
      </c>
      <c r="B2467" s="296" t="s">
        <v>3923</v>
      </c>
      <c r="C2467" s="291" t="s">
        <v>616</v>
      </c>
      <c r="D2467" s="292">
        <v>3</v>
      </c>
      <c r="E2467" s="292">
        <v>197934</v>
      </c>
      <c r="F2467" s="293">
        <v>108112711</v>
      </c>
      <c r="G2467" s="293">
        <v>11612882</v>
      </c>
      <c r="H2467" s="292">
        <v>1326</v>
      </c>
      <c r="I2467" s="292">
        <v>46</v>
      </c>
      <c r="J2467" s="291" t="s">
        <v>602</v>
      </c>
      <c r="K2467" s="292">
        <v>197934</v>
      </c>
      <c r="L2467" s="291"/>
    </row>
    <row r="2468" spans="1:12">
      <c r="A2468" s="292">
        <v>197935</v>
      </c>
      <c r="B2468" s="296" t="s">
        <v>3923</v>
      </c>
      <c r="C2468" s="291" t="s">
        <v>4561</v>
      </c>
      <c r="D2468" s="292">
        <v>3</v>
      </c>
      <c r="E2468" s="292">
        <v>197935</v>
      </c>
      <c r="F2468" s="293">
        <v>106658264</v>
      </c>
      <c r="G2468" s="293">
        <v>21707519</v>
      </c>
      <c r="H2468" s="292">
        <v>1327</v>
      </c>
      <c r="I2468" s="292">
        <v>47</v>
      </c>
      <c r="J2468" s="291" t="s">
        <v>1122</v>
      </c>
      <c r="K2468" s="292">
        <v>197935</v>
      </c>
      <c r="L2468" s="291"/>
    </row>
    <row r="2469" spans="1:12">
      <c r="A2469" s="292">
        <v>197936</v>
      </c>
      <c r="B2469" s="296" t="s">
        <v>3923</v>
      </c>
      <c r="C2469" s="291" t="s">
        <v>4562</v>
      </c>
      <c r="D2469" s="292">
        <v>3</v>
      </c>
      <c r="E2469" s="292">
        <v>197936</v>
      </c>
      <c r="F2469" s="293">
        <v>103631264</v>
      </c>
      <c r="G2469" s="293">
        <v>22748227</v>
      </c>
      <c r="H2469" s="292">
        <v>1328</v>
      </c>
      <c r="I2469" s="292">
        <v>48</v>
      </c>
      <c r="J2469" s="291" t="s">
        <v>790</v>
      </c>
      <c r="K2469" s="292">
        <v>197936</v>
      </c>
      <c r="L2469" s="291"/>
    </row>
    <row r="2470" spans="1:12">
      <c r="A2470" s="292">
        <v>197937</v>
      </c>
      <c r="B2470" s="296" t="s">
        <v>3923</v>
      </c>
      <c r="C2470" s="291" t="s">
        <v>399</v>
      </c>
      <c r="D2470" s="292">
        <v>3</v>
      </c>
      <c r="E2470" s="292">
        <v>197937</v>
      </c>
      <c r="F2470" s="293">
        <v>106503041</v>
      </c>
      <c r="G2470" s="293">
        <v>10602267</v>
      </c>
      <c r="H2470" s="292">
        <v>1329</v>
      </c>
      <c r="I2470" s="292">
        <v>49</v>
      </c>
      <c r="J2470" s="291" t="s">
        <v>3699</v>
      </c>
      <c r="K2470" s="292">
        <v>197937</v>
      </c>
      <c r="L2470" s="291"/>
    </row>
    <row r="2471" spans="1:12">
      <c r="A2471" s="292">
        <v>197938</v>
      </c>
      <c r="B2471" s="296" t="s">
        <v>3923</v>
      </c>
      <c r="C2471" s="291" t="s">
        <v>4563</v>
      </c>
      <c r="D2471" s="292">
        <v>3</v>
      </c>
      <c r="E2471" s="292">
        <v>197938</v>
      </c>
      <c r="F2471" s="293">
        <v>106229844</v>
      </c>
      <c r="G2471" s="293">
        <v>20379308</v>
      </c>
      <c r="H2471" s="292">
        <v>1330</v>
      </c>
      <c r="I2471" s="292">
        <v>50</v>
      </c>
      <c r="J2471" s="291" t="s">
        <v>3700</v>
      </c>
      <c r="K2471" s="292">
        <v>197938</v>
      </c>
      <c r="L2471" s="291"/>
    </row>
    <row r="2472" spans="1:12">
      <c r="A2472" s="292">
        <v>197939</v>
      </c>
      <c r="B2472" s="296" t="s">
        <v>3923</v>
      </c>
      <c r="C2472" s="291" t="s">
        <v>333</v>
      </c>
      <c r="D2472" s="292">
        <v>3</v>
      </c>
      <c r="E2472" s="292">
        <v>197939</v>
      </c>
      <c r="F2472" s="293">
        <v>104980529</v>
      </c>
      <c r="G2472" s="293">
        <v>19012717</v>
      </c>
      <c r="H2472" s="292">
        <v>1331</v>
      </c>
      <c r="I2472" s="292">
        <v>51</v>
      </c>
      <c r="J2472" s="291" t="s">
        <v>3701</v>
      </c>
      <c r="K2472" s="292">
        <v>197939</v>
      </c>
      <c r="L2472" s="291"/>
    </row>
    <row r="2473" spans="1:12">
      <c r="A2473" s="292">
        <v>197940</v>
      </c>
      <c r="B2473" s="296" t="s">
        <v>3923</v>
      </c>
      <c r="C2473" s="291" t="s">
        <v>744</v>
      </c>
      <c r="D2473" s="292">
        <v>3</v>
      </c>
      <c r="E2473" s="292">
        <v>197940</v>
      </c>
      <c r="F2473" s="293">
        <v>106120703</v>
      </c>
      <c r="G2473" s="293">
        <v>20106768</v>
      </c>
      <c r="H2473" s="292">
        <v>1332</v>
      </c>
      <c r="I2473" s="292">
        <v>52</v>
      </c>
      <c r="J2473" s="291" t="s">
        <v>745</v>
      </c>
      <c r="K2473" s="292">
        <v>197940</v>
      </c>
      <c r="L2473" s="291"/>
    </row>
    <row r="2474" spans="1:12">
      <c r="A2474" s="292">
        <v>197941</v>
      </c>
      <c r="B2474" s="296" t="s">
        <v>3923</v>
      </c>
      <c r="C2474" s="291" t="s">
        <v>4564</v>
      </c>
      <c r="D2474" s="292">
        <v>3</v>
      </c>
      <c r="E2474" s="292">
        <v>197941</v>
      </c>
      <c r="F2474" s="293">
        <v>108695083</v>
      </c>
      <c r="G2474" s="293">
        <v>11829728</v>
      </c>
      <c r="H2474" s="292">
        <v>1333</v>
      </c>
      <c r="I2474" s="292">
        <v>53</v>
      </c>
      <c r="J2474" s="291" t="s">
        <v>725</v>
      </c>
      <c r="K2474" s="292">
        <v>197941</v>
      </c>
      <c r="L2474" s="291"/>
    </row>
    <row r="2475" spans="1:12">
      <c r="A2475" s="292">
        <v>197942</v>
      </c>
      <c r="B2475" s="296" t="s">
        <v>3923</v>
      </c>
      <c r="C2475" s="291" t="s">
        <v>926</v>
      </c>
      <c r="D2475" s="292">
        <v>3</v>
      </c>
      <c r="E2475" s="292">
        <v>197942</v>
      </c>
      <c r="F2475" s="293">
        <v>105309053</v>
      </c>
      <c r="G2475" s="293">
        <v>21259835</v>
      </c>
      <c r="H2475" s="292">
        <v>1334</v>
      </c>
      <c r="I2475" s="292">
        <v>54</v>
      </c>
      <c r="J2475" s="291" t="s">
        <v>832</v>
      </c>
      <c r="K2475" s="292">
        <v>197942</v>
      </c>
      <c r="L2475" s="291"/>
    </row>
    <row r="2476" spans="1:12">
      <c r="A2476" s="292">
        <v>197943</v>
      </c>
      <c r="B2476" s="296"/>
      <c r="C2476" s="291" t="s">
        <v>4565</v>
      </c>
      <c r="D2476" s="292">
        <v>3</v>
      </c>
      <c r="E2476" s="292">
        <v>197943</v>
      </c>
      <c r="F2476" s="293">
        <v>109221825</v>
      </c>
      <c r="G2476" s="293">
        <v>13445976</v>
      </c>
      <c r="H2476" s="292">
        <v>1335</v>
      </c>
      <c r="I2476" s="292">
        <v>55</v>
      </c>
      <c r="J2476" s="291" t="s">
        <v>2445</v>
      </c>
      <c r="K2476" s="292">
        <v>197943</v>
      </c>
      <c r="L2476" s="291"/>
    </row>
    <row r="2477" spans="1:12">
      <c r="A2477" s="292">
        <v>197944</v>
      </c>
      <c r="B2477" s="296" t="s">
        <v>3923</v>
      </c>
      <c r="C2477" s="291" t="s">
        <v>4566</v>
      </c>
      <c r="D2477" s="292">
        <v>3</v>
      </c>
      <c r="E2477" s="292">
        <v>197944</v>
      </c>
      <c r="F2477" s="293">
        <v>105907922</v>
      </c>
      <c r="G2477" s="293">
        <v>1779234</v>
      </c>
      <c r="H2477" s="292">
        <v>1336</v>
      </c>
      <c r="I2477" s="292">
        <v>56</v>
      </c>
      <c r="J2477" s="291" t="s">
        <v>3702</v>
      </c>
      <c r="K2477" s="292">
        <v>197944</v>
      </c>
      <c r="L2477" s="291"/>
    </row>
    <row r="2478" spans="1:12">
      <c r="A2478" s="292">
        <v>197945</v>
      </c>
      <c r="B2478" s="296" t="s">
        <v>3923</v>
      </c>
      <c r="C2478" s="291" t="s">
        <v>4567</v>
      </c>
      <c r="D2478" s="292">
        <v>3</v>
      </c>
      <c r="E2478" s="292">
        <v>197945</v>
      </c>
      <c r="F2478" s="293">
        <v>108387875</v>
      </c>
      <c r="G2478" s="293">
        <v>15864567</v>
      </c>
      <c r="H2478" s="292">
        <v>1337</v>
      </c>
      <c r="I2478" s="292">
        <v>57</v>
      </c>
      <c r="J2478" s="291" t="s">
        <v>3703</v>
      </c>
      <c r="K2478" s="292">
        <v>197945</v>
      </c>
      <c r="L2478" s="291"/>
    </row>
    <row r="2479" spans="1:12">
      <c r="A2479" s="292">
        <v>197946</v>
      </c>
      <c r="B2479" s="296" t="s">
        <v>3923</v>
      </c>
      <c r="C2479" s="291" t="s">
        <v>4568</v>
      </c>
      <c r="D2479" s="292">
        <v>3</v>
      </c>
      <c r="E2479" s="292">
        <v>197946</v>
      </c>
      <c r="F2479" s="293">
        <v>108851756</v>
      </c>
      <c r="G2479" s="293">
        <v>14993299</v>
      </c>
      <c r="H2479" s="292">
        <v>1338</v>
      </c>
      <c r="I2479" s="292">
        <v>58</v>
      </c>
      <c r="J2479" s="291" t="s">
        <v>1230</v>
      </c>
      <c r="K2479" s="292">
        <v>197946</v>
      </c>
      <c r="L2479" s="291"/>
    </row>
    <row r="2480" spans="1:12">
      <c r="A2480" s="292">
        <v>197947</v>
      </c>
      <c r="B2480" s="296"/>
      <c r="C2480" s="291" t="s">
        <v>4569</v>
      </c>
      <c r="D2480" s="292">
        <v>3</v>
      </c>
      <c r="E2480" s="292">
        <v>197947</v>
      </c>
      <c r="F2480" s="293">
        <v>106860041</v>
      </c>
      <c r="G2480" s="293">
        <v>20924212</v>
      </c>
      <c r="H2480" s="292">
        <v>1339</v>
      </c>
      <c r="I2480" s="292">
        <v>59</v>
      </c>
      <c r="J2480" s="291" t="s">
        <v>3704</v>
      </c>
      <c r="K2480" s="292">
        <v>197947</v>
      </c>
      <c r="L2480" s="291"/>
    </row>
    <row r="2481" spans="1:12">
      <c r="A2481" s="292">
        <v>197948</v>
      </c>
      <c r="B2481" s="296" t="s">
        <v>3923</v>
      </c>
      <c r="C2481" s="291" t="s">
        <v>4570</v>
      </c>
      <c r="D2481" s="292">
        <v>3</v>
      </c>
      <c r="E2481" s="292">
        <v>197948</v>
      </c>
      <c r="F2481" s="293">
        <v>107283953</v>
      </c>
      <c r="G2481" s="293">
        <v>1676446</v>
      </c>
      <c r="H2481" s="292">
        <v>1340</v>
      </c>
      <c r="I2481" s="292">
        <v>60</v>
      </c>
      <c r="J2481" s="291" t="s">
        <v>3705</v>
      </c>
      <c r="K2481" s="292">
        <v>197948</v>
      </c>
      <c r="L2481" s="291"/>
    </row>
    <row r="2482" spans="1:12">
      <c r="A2482" s="292">
        <v>197949</v>
      </c>
      <c r="B2482" s="296" t="s">
        <v>3923</v>
      </c>
      <c r="C2482" s="291" t="s">
        <v>1867</v>
      </c>
      <c r="D2482" s="292">
        <v>3</v>
      </c>
      <c r="E2482" s="292">
        <v>197949</v>
      </c>
      <c r="F2482" s="293">
        <v>105975214</v>
      </c>
      <c r="G2482" s="293">
        <v>9854391</v>
      </c>
      <c r="H2482" s="292">
        <v>1341</v>
      </c>
      <c r="I2482" s="292">
        <v>61</v>
      </c>
      <c r="J2482" s="291" t="s">
        <v>1863</v>
      </c>
      <c r="K2482" s="292">
        <v>197949</v>
      </c>
      <c r="L2482" s="291"/>
    </row>
    <row r="2483" spans="1:12">
      <c r="A2483" s="292">
        <v>197950</v>
      </c>
      <c r="B2483" s="296" t="s">
        <v>3923</v>
      </c>
      <c r="C2483" s="291" t="s">
        <v>4571</v>
      </c>
      <c r="D2483" s="292">
        <v>3</v>
      </c>
      <c r="E2483" s="292">
        <v>197950</v>
      </c>
      <c r="F2483" s="293">
        <v>104193649</v>
      </c>
      <c r="G2483" s="293">
        <v>21432109</v>
      </c>
      <c r="H2483" s="292">
        <v>1342</v>
      </c>
      <c r="I2483" s="292">
        <v>62</v>
      </c>
      <c r="J2483" s="291" t="s">
        <v>3706</v>
      </c>
      <c r="K2483" s="292">
        <v>197950</v>
      </c>
      <c r="L2483" s="291"/>
    </row>
    <row r="2484" spans="1:12">
      <c r="A2484" s="292">
        <v>197951</v>
      </c>
      <c r="B2484" s="296" t="s">
        <v>3923</v>
      </c>
      <c r="C2484" s="291" t="s">
        <v>4572</v>
      </c>
      <c r="D2484" s="292">
        <v>3</v>
      </c>
      <c r="E2484" s="292">
        <v>197951</v>
      </c>
      <c r="F2484" s="293">
        <v>106151694</v>
      </c>
      <c r="G2484" s="293">
        <v>11190958</v>
      </c>
      <c r="H2484" s="292">
        <v>1343</v>
      </c>
      <c r="I2484" s="292">
        <v>63</v>
      </c>
      <c r="J2484" s="291" t="s">
        <v>1899</v>
      </c>
      <c r="K2484" s="292">
        <v>197951</v>
      </c>
      <c r="L2484" s="291"/>
    </row>
    <row r="2485" spans="1:12">
      <c r="A2485" s="292">
        <v>197952</v>
      </c>
      <c r="B2485" s="296" t="s">
        <v>3923</v>
      </c>
      <c r="C2485" s="291" t="s">
        <v>4573</v>
      </c>
      <c r="D2485" s="292">
        <v>3</v>
      </c>
      <c r="E2485" s="292">
        <v>197952</v>
      </c>
      <c r="F2485" s="293">
        <v>106369832</v>
      </c>
      <c r="G2485" s="293">
        <v>20661768</v>
      </c>
      <c r="H2485" s="292">
        <v>1344</v>
      </c>
      <c r="I2485" s="292">
        <v>64</v>
      </c>
      <c r="J2485" s="291" t="s">
        <v>1927</v>
      </c>
      <c r="K2485" s="292">
        <v>197952</v>
      </c>
      <c r="L2485" s="291"/>
    </row>
    <row r="2486" spans="1:12">
      <c r="A2486" s="292">
        <v>197953</v>
      </c>
      <c r="B2486" s="291" t="s">
        <v>3918</v>
      </c>
      <c r="C2486" s="291" t="s">
        <v>2421</v>
      </c>
      <c r="D2486" s="292">
        <v>3</v>
      </c>
      <c r="E2486" s="292">
        <v>197953</v>
      </c>
      <c r="F2486" s="293">
        <v>105954524</v>
      </c>
      <c r="G2486" s="293">
        <v>21587641</v>
      </c>
      <c r="H2486" s="292">
        <v>1345</v>
      </c>
      <c r="I2486" s="292">
        <v>65</v>
      </c>
      <c r="J2486" s="291" t="s">
        <v>2400</v>
      </c>
      <c r="K2486" s="292">
        <v>197953</v>
      </c>
      <c r="L2486" s="291"/>
    </row>
    <row r="2487" spans="1:12">
      <c r="A2487" s="292">
        <v>197954</v>
      </c>
      <c r="B2487" s="296" t="s">
        <v>3923</v>
      </c>
      <c r="C2487" s="291" t="s">
        <v>1051</v>
      </c>
      <c r="D2487" s="292">
        <v>3</v>
      </c>
      <c r="E2487" s="292">
        <v>197954</v>
      </c>
      <c r="F2487" s="293">
        <v>105449398</v>
      </c>
      <c r="G2487" s="293">
        <v>2014957</v>
      </c>
      <c r="H2487" s="292">
        <v>1346</v>
      </c>
      <c r="I2487" s="292">
        <v>66</v>
      </c>
      <c r="J2487" s="291" t="s">
        <v>3707</v>
      </c>
      <c r="K2487" s="292">
        <v>197954</v>
      </c>
      <c r="L2487" s="291"/>
    </row>
    <row r="2488" spans="1:12">
      <c r="A2488" s="292">
        <v>197956</v>
      </c>
      <c r="B2488" s="296" t="s">
        <v>3923</v>
      </c>
      <c r="C2488" s="291" t="s">
        <v>127</v>
      </c>
      <c r="D2488" s="292">
        <v>3</v>
      </c>
      <c r="E2488" s="292">
        <v>197956</v>
      </c>
      <c r="F2488" s="293">
        <v>106294543</v>
      </c>
      <c r="G2488" s="293">
        <v>10339345</v>
      </c>
      <c r="H2488" s="292">
        <v>1348</v>
      </c>
      <c r="I2488" s="292">
        <v>68</v>
      </c>
      <c r="J2488" s="291" t="s">
        <v>81</v>
      </c>
      <c r="K2488" s="292">
        <v>197956</v>
      </c>
      <c r="L2488" s="291"/>
    </row>
    <row r="2489" spans="1:12">
      <c r="A2489" s="292">
        <v>197957</v>
      </c>
      <c r="B2489" s="296" t="s">
        <v>3923</v>
      </c>
      <c r="C2489" s="291" t="s">
        <v>4574</v>
      </c>
      <c r="D2489" s="292">
        <v>3</v>
      </c>
      <c r="E2489" s="292">
        <v>197957</v>
      </c>
      <c r="F2489" s="293">
        <v>106135157</v>
      </c>
      <c r="G2489" s="293">
        <v>10003511</v>
      </c>
      <c r="H2489" s="292">
        <v>1349</v>
      </c>
      <c r="I2489" s="292">
        <v>69</v>
      </c>
      <c r="J2489" s="291" t="s">
        <v>3709</v>
      </c>
      <c r="K2489" s="292">
        <v>197957</v>
      </c>
      <c r="L2489" s="291"/>
    </row>
    <row r="2490" spans="1:12">
      <c r="A2490" s="292">
        <v>197958</v>
      </c>
      <c r="B2490" s="296" t="s">
        <v>3923</v>
      </c>
      <c r="C2490" s="291" t="s">
        <v>4575</v>
      </c>
      <c r="D2490" s="292">
        <v>3</v>
      </c>
      <c r="E2490" s="292">
        <v>197958</v>
      </c>
      <c r="F2490" s="293">
        <v>105265949</v>
      </c>
      <c r="G2490" s="293">
        <v>21704812</v>
      </c>
      <c r="H2490" s="292">
        <v>1350</v>
      </c>
      <c r="I2490" s="292">
        <v>70</v>
      </c>
      <c r="J2490" s="291" t="s">
        <v>968</v>
      </c>
      <c r="K2490" s="292">
        <v>197958</v>
      </c>
      <c r="L2490" s="291"/>
    </row>
    <row r="2491" spans="1:12">
      <c r="A2491" s="292">
        <v>197959</v>
      </c>
      <c r="B2491" s="296" t="s">
        <v>3923</v>
      </c>
      <c r="C2491" s="291" t="s">
        <v>2110</v>
      </c>
      <c r="D2491" s="292">
        <v>3</v>
      </c>
      <c r="E2491" s="292">
        <v>197959</v>
      </c>
      <c r="F2491" s="293">
        <v>10602821</v>
      </c>
      <c r="G2491" s="293">
        <v>10169372</v>
      </c>
      <c r="H2491" s="292">
        <v>1351</v>
      </c>
      <c r="I2491" s="292">
        <v>71</v>
      </c>
      <c r="J2491" s="291" t="s">
        <v>2550</v>
      </c>
      <c r="K2491" s="292">
        <v>197959</v>
      </c>
      <c r="L2491" s="291"/>
    </row>
    <row r="2492" spans="1:12">
      <c r="A2492" s="292">
        <v>197960</v>
      </c>
      <c r="B2492" s="296" t="s">
        <v>3923</v>
      </c>
      <c r="C2492" s="291" t="s">
        <v>4576</v>
      </c>
      <c r="D2492" s="292">
        <v>3</v>
      </c>
      <c r="E2492" s="292">
        <v>197960</v>
      </c>
      <c r="F2492" s="293">
        <v>105559429</v>
      </c>
      <c r="G2492" s="293">
        <v>21353817</v>
      </c>
      <c r="H2492" s="292">
        <v>1352</v>
      </c>
      <c r="I2492" s="292">
        <v>72</v>
      </c>
      <c r="J2492" s="291" t="s">
        <v>2507</v>
      </c>
      <c r="K2492" s="292">
        <v>197960</v>
      </c>
      <c r="L2492" s="291"/>
    </row>
    <row r="2493" spans="1:12">
      <c r="A2493" s="292">
        <v>197961</v>
      </c>
      <c r="B2493" s="296" t="s">
        <v>3923</v>
      </c>
      <c r="C2493" s="291" t="s">
        <v>518</v>
      </c>
      <c r="D2493" s="292">
        <v>3</v>
      </c>
      <c r="E2493" s="292">
        <v>197961</v>
      </c>
      <c r="F2493" s="293">
        <v>104888662</v>
      </c>
      <c r="G2493" s="293">
        <v>21669403</v>
      </c>
      <c r="H2493" s="292">
        <v>1353</v>
      </c>
      <c r="I2493" s="292">
        <v>73</v>
      </c>
      <c r="J2493" s="291" t="s">
        <v>512</v>
      </c>
      <c r="K2493" s="292">
        <v>197961</v>
      </c>
      <c r="L2493" s="291"/>
    </row>
    <row r="2494" spans="1:12">
      <c r="A2494" s="292">
        <v>198155</v>
      </c>
      <c r="B2494" s="296"/>
      <c r="C2494" s="291" t="s">
        <v>1538</v>
      </c>
      <c r="D2494" s="292">
        <v>3</v>
      </c>
      <c r="E2494" s="292">
        <v>198155</v>
      </c>
      <c r="F2494" s="293">
        <v>105843803</v>
      </c>
      <c r="G2494" s="293">
        <v>20983621</v>
      </c>
      <c r="H2494" s="292">
        <v>1547</v>
      </c>
      <c r="I2494" s="292">
        <v>11</v>
      </c>
      <c r="J2494" s="291" t="s">
        <v>1536</v>
      </c>
      <c r="K2494" s="292">
        <v>198155</v>
      </c>
      <c r="L2494" s="291"/>
    </row>
    <row r="2495" spans="1:12">
      <c r="A2495" s="292">
        <v>198156</v>
      </c>
      <c r="B2495" s="296"/>
      <c r="C2495" s="292">
        <v>11</v>
      </c>
      <c r="D2495" s="292">
        <v>3</v>
      </c>
      <c r="E2495" s="292">
        <v>198156</v>
      </c>
      <c r="F2495" s="293">
        <v>106630955</v>
      </c>
      <c r="G2495" s="293">
        <v>10745529</v>
      </c>
      <c r="H2495" s="292">
        <v>1548</v>
      </c>
      <c r="I2495" s="292">
        <v>12</v>
      </c>
      <c r="J2495" s="292">
        <v>6</v>
      </c>
      <c r="K2495" s="292">
        <v>198156</v>
      </c>
      <c r="L2495" s="291"/>
    </row>
    <row r="2496" spans="1:12">
      <c r="A2496" s="292">
        <v>198157</v>
      </c>
      <c r="B2496" s="296"/>
      <c r="C2496" s="291" t="s">
        <v>4577</v>
      </c>
      <c r="D2496" s="292">
        <v>3</v>
      </c>
      <c r="E2496" s="292">
        <v>198157</v>
      </c>
      <c r="F2496" s="293">
        <v>106699305</v>
      </c>
      <c r="G2496" s="293">
        <v>20841583</v>
      </c>
      <c r="H2496" s="292">
        <v>1549</v>
      </c>
      <c r="I2496" s="292">
        <v>13</v>
      </c>
      <c r="J2496" s="291" t="s">
        <v>428</v>
      </c>
      <c r="K2496" s="292">
        <v>198157</v>
      </c>
      <c r="L2496" s="291"/>
    </row>
    <row r="2497" spans="1:12">
      <c r="A2497" s="292">
        <v>198158</v>
      </c>
      <c r="B2497" s="296"/>
      <c r="C2497" s="291" t="s">
        <v>4578</v>
      </c>
      <c r="D2497" s="292">
        <v>3</v>
      </c>
      <c r="E2497" s="292">
        <v>198158</v>
      </c>
      <c r="F2497" s="293">
        <v>108188474</v>
      </c>
      <c r="G2497" s="293">
        <v>16060213</v>
      </c>
      <c r="H2497" s="292">
        <v>1550</v>
      </c>
      <c r="I2497" s="292">
        <v>14</v>
      </c>
      <c r="J2497" s="291" t="s">
        <v>2159</v>
      </c>
      <c r="K2497" s="292">
        <v>198158</v>
      </c>
      <c r="L2497" s="291"/>
    </row>
    <row r="2498" spans="1:12">
      <c r="A2498" s="292">
        <v>198159</v>
      </c>
      <c r="B2498" s="296" t="s">
        <v>3923</v>
      </c>
      <c r="C2498" s="291" t="s">
        <v>130</v>
      </c>
      <c r="D2498" s="292">
        <v>3</v>
      </c>
      <c r="E2498" s="292">
        <v>198159</v>
      </c>
      <c r="F2498" s="293">
        <v>105715031</v>
      </c>
      <c r="G2498" s="293">
        <v>9996493</v>
      </c>
      <c r="H2498" s="292">
        <v>1551</v>
      </c>
      <c r="I2498" s="292">
        <v>15</v>
      </c>
      <c r="J2498" s="291" t="s">
        <v>317</v>
      </c>
      <c r="K2498" s="292">
        <v>198159</v>
      </c>
      <c r="L2498" s="291"/>
    </row>
    <row r="2499" spans="1:12">
      <c r="A2499" s="292">
        <v>198160</v>
      </c>
      <c r="B2499" s="296" t="s">
        <v>3923</v>
      </c>
      <c r="C2499" s="291" t="s">
        <v>82</v>
      </c>
      <c r="D2499" s="292">
        <v>3</v>
      </c>
      <c r="E2499" s="292">
        <v>198160</v>
      </c>
      <c r="F2499" s="293">
        <v>105339093</v>
      </c>
      <c r="G2499" s="293">
        <v>10462865</v>
      </c>
      <c r="H2499" s="292">
        <v>1552</v>
      </c>
      <c r="I2499" s="292">
        <v>16</v>
      </c>
      <c r="J2499" s="291" t="s">
        <v>81</v>
      </c>
      <c r="K2499" s="292">
        <v>198160</v>
      </c>
      <c r="L2499" s="291"/>
    </row>
    <row r="2500" spans="1:12">
      <c r="A2500" s="292">
        <v>198161</v>
      </c>
      <c r="B2500" s="296" t="s">
        <v>3923</v>
      </c>
      <c r="C2500" s="291" t="s">
        <v>4579</v>
      </c>
      <c r="D2500" s="292">
        <v>3</v>
      </c>
      <c r="E2500" s="292">
        <v>198161</v>
      </c>
      <c r="F2500" s="293">
        <v>10735241</v>
      </c>
      <c r="G2500" s="293">
        <v>10517952</v>
      </c>
      <c r="H2500" s="292">
        <v>1553</v>
      </c>
      <c r="I2500" s="292">
        <v>17</v>
      </c>
      <c r="J2500" s="291" t="s">
        <v>160</v>
      </c>
      <c r="K2500" s="292">
        <v>198161</v>
      </c>
      <c r="L2500" s="291"/>
    </row>
    <row r="2501" spans="1:12" ht="31.5">
      <c r="A2501" s="292">
        <v>198162</v>
      </c>
      <c r="B2501" s="296" t="s">
        <v>3923</v>
      </c>
      <c r="C2501" s="291" t="s">
        <v>712</v>
      </c>
      <c r="D2501" s="292">
        <v>3</v>
      </c>
      <c r="E2501" s="292">
        <v>198162</v>
      </c>
      <c r="F2501" s="293">
        <v>105355536</v>
      </c>
      <c r="G2501" s="293">
        <v>933817</v>
      </c>
      <c r="H2501" s="292">
        <v>1554</v>
      </c>
      <c r="I2501" s="292">
        <v>18</v>
      </c>
      <c r="J2501" s="291" t="s">
        <v>385</v>
      </c>
      <c r="K2501" s="292">
        <v>198162</v>
      </c>
      <c r="L2501" s="291"/>
    </row>
    <row r="2502" spans="1:12">
      <c r="A2502" s="292">
        <v>198163</v>
      </c>
      <c r="B2502" s="296" t="s">
        <v>3923</v>
      </c>
      <c r="C2502" s="291" t="s">
        <v>4580</v>
      </c>
      <c r="D2502" s="292">
        <v>3</v>
      </c>
      <c r="E2502" s="292">
        <v>198163</v>
      </c>
      <c r="F2502" s="293">
        <v>106828919</v>
      </c>
      <c r="G2502" s="293">
        <v>21323671</v>
      </c>
      <c r="H2502" s="292">
        <v>1555</v>
      </c>
      <c r="I2502" s="292">
        <v>19</v>
      </c>
      <c r="J2502" s="291" t="s">
        <v>3713</v>
      </c>
      <c r="K2502" s="292">
        <v>198163</v>
      </c>
      <c r="L2502" s="291"/>
    </row>
    <row r="2503" spans="1:12">
      <c r="A2503" s="292">
        <v>198164</v>
      </c>
      <c r="B2503" s="296" t="s">
        <v>3923</v>
      </c>
      <c r="C2503" s="291" t="s">
        <v>499</v>
      </c>
      <c r="D2503" s="292">
        <v>3</v>
      </c>
      <c r="E2503" s="292">
        <v>198164</v>
      </c>
      <c r="F2503" s="293">
        <v>106021525</v>
      </c>
      <c r="G2503" s="293">
        <v>22126808</v>
      </c>
      <c r="H2503" s="292">
        <v>1556</v>
      </c>
      <c r="I2503" s="292">
        <v>20</v>
      </c>
      <c r="J2503" s="291" t="s">
        <v>486</v>
      </c>
      <c r="K2503" s="292">
        <v>198164</v>
      </c>
      <c r="L2503" s="291"/>
    </row>
    <row r="2504" spans="1:12">
      <c r="A2504" s="292">
        <v>198165</v>
      </c>
      <c r="B2504" s="296" t="s">
        <v>3923</v>
      </c>
      <c r="C2504" s="291" t="s">
        <v>1023</v>
      </c>
      <c r="D2504" s="292">
        <v>3</v>
      </c>
      <c r="E2504" s="292">
        <v>198165</v>
      </c>
      <c r="F2504" s="293">
        <v>105997375</v>
      </c>
      <c r="G2504" s="293">
        <v>21087582</v>
      </c>
      <c r="H2504" s="292">
        <v>1557</v>
      </c>
      <c r="I2504" s="292">
        <v>21</v>
      </c>
      <c r="J2504" s="291" t="s">
        <v>942</v>
      </c>
      <c r="K2504" s="292">
        <v>198165</v>
      </c>
      <c r="L2504" s="291"/>
    </row>
    <row r="2505" spans="1:12">
      <c r="A2505" s="292">
        <v>198166</v>
      </c>
      <c r="B2505" s="296" t="s">
        <v>3923</v>
      </c>
      <c r="C2505" s="291" t="s">
        <v>402</v>
      </c>
      <c r="D2505" s="292">
        <v>3</v>
      </c>
      <c r="E2505" s="292">
        <v>198166</v>
      </c>
      <c r="F2505" s="293">
        <v>106520356</v>
      </c>
      <c r="G2505" s="293">
        <v>10146728</v>
      </c>
      <c r="H2505" s="292">
        <v>1558</v>
      </c>
      <c r="I2505" s="292">
        <v>22</v>
      </c>
      <c r="J2505" s="291" t="s">
        <v>328</v>
      </c>
      <c r="K2505" s="292">
        <v>198166</v>
      </c>
      <c r="L2505" s="291"/>
    </row>
    <row r="2506" spans="1:12">
      <c r="A2506" s="292">
        <v>198167</v>
      </c>
      <c r="B2506" s="296" t="s">
        <v>3923</v>
      </c>
      <c r="C2506" s="291" t="s">
        <v>624</v>
      </c>
      <c r="D2506" s="292">
        <v>3</v>
      </c>
      <c r="E2506" s="292">
        <v>198167</v>
      </c>
      <c r="F2506" s="293">
        <v>106416581</v>
      </c>
      <c r="G2506" s="293">
        <v>11340898</v>
      </c>
      <c r="H2506" s="292">
        <v>1559</v>
      </c>
      <c r="I2506" s="292">
        <v>23</v>
      </c>
      <c r="J2506" s="291" t="s">
        <v>3170</v>
      </c>
      <c r="K2506" s="292">
        <v>198167</v>
      </c>
      <c r="L2506" s="291"/>
    </row>
    <row r="2507" spans="1:12">
      <c r="A2507" s="292">
        <v>198168</v>
      </c>
      <c r="B2507" s="296" t="s">
        <v>3923</v>
      </c>
      <c r="C2507" s="291" t="s">
        <v>3817</v>
      </c>
      <c r="D2507" s="292">
        <v>3</v>
      </c>
      <c r="E2507" s="292">
        <v>198168</v>
      </c>
      <c r="F2507" s="293">
        <v>109236868</v>
      </c>
      <c r="G2507" s="293">
        <v>14028075</v>
      </c>
      <c r="H2507" s="292">
        <v>1560</v>
      </c>
      <c r="I2507" s="292">
        <v>24</v>
      </c>
      <c r="J2507" s="291" t="s">
        <v>3714</v>
      </c>
      <c r="K2507" s="292">
        <v>198168</v>
      </c>
      <c r="L2507" s="291"/>
    </row>
    <row r="2508" spans="1:12">
      <c r="A2508" s="292">
        <v>198169</v>
      </c>
      <c r="B2508" s="296" t="s">
        <v>3923</v>
      </c>
      <c r="C2508" s="291" t="s">
        <v>2447</v>
      </c>
      <c r="D2508" s="292">
        <v>3</v>
      </c>
      <c r="E2508" s="292">
        <v>198169</v>
      </c>
      <c r="F2508" s="293">
        <v>106743013</v>
      </c>
      <c r="G2508" s="293">
        <v>11517529</v>
      </c>
      <c r="H2508" s="292">
        <v>1561</v>
      </c>
      <c r="I2508" s="292">
        <v>25</v>
      </c>
      <c r="J2508" s="291" t="s">
        <v>2109</v>
      </c>
      <c r="K2508" s="292">
        <v>198169</v>
      </c>
      <c r="L2508" s="291"/>
    </row>
    <row r="2509" spans="1:12" ht="31.5">
      <c r="A2509" s="292">
        <v>198170</v>
      </c>
      <c r="B2509" s="296" t="s">
        <v>3923</v>
      </c>
      <c r="C2509" s="291" t="s">
        <v>4581</v>
      </c>
      <c r="D2509" s="292">
        <v>3</v>
      </c>
      <c r="E2509" s="292">
        <v>198170</v>
      </c>
      <c r="F2509" s="293">
        <v>107967241</v>
      </c>
      <c r="G2509" s="293">
        <v>10907555</v>
      </c>
      <c r="H2509" s="292">
        <v>1562</v>
      </c>
      <c r="I2509" s="292">
        <v>26</v>
      </c>
      <c r="J2509" s="291" t="s">
        <v>3715</v>
      </c>
      <c r="K2509" s="292">
        <v>198170</v>
      </c>
      <c r="L2509" s="291"/>
    </row>
    <row r="2510" spans="1:12">
      <c r="A2510" s="292">
        <v>198171</v>
      </c>
      <c r="B2510" s="296" t="s">
        <v>3923</v>
      </c>
      <c r="C2510" s="291" t="s">
        <v>97</v>
      </c>
      <c r="D2510" s="292">
        <v>3</v>
      </c>
      <c r="E2510" s="292">
        <v>198171</v>
      </c>
      <c r="F2510" s="293">
        <v>104868526</v>
      </c>
      <c r="G2510" s="293">
        <v>8916121</v>
      </c>
      <c r="H2510" s="292">
        <v>1563</v>
      </c>
      <c r="I2510" s="292">
        <v>27</v>
      </c>
      <c r="J2510" s="291" t="s">
        <v>97</v>
      </c>
      <c r="K2510" s="292">
        <v>198171</v>
      </c>
      <c r="L2510" s="291"/>
    </row>
    <row r="2511" spans="1:12">
      <c r="A2511" s="292">
        <v>198172</v>
      </c>
      <c r="B2511" s="296" t="s">
        <v>3923</v>
      </c>
      <c r="C2511" s="291" t="s">
        <v>4582</v>
      </c>
      <c r="D2511" s="292">
        <v>3</v>
      </c>
      <c r="E2511" s="292">
        <v>198172</v>
      </c>
      <c r="F2511" s="293">
        <v>106160027</v>
      </c>
      <c r="G2511" s="293">
        <v>22738109</v>
      </c>
      <c r="H2511" s="292">
        <v>1564</v>
      </c>
      <c r="I2511" s="292">
        <v>28</v>
      </c>
      <c r="J2511" s="291" t="s">
        <v>93</v>
      </c>
      <c r="K2511" s="292">
        <v>198172</v>
      </c>
      <c r="L2511" s="291"/>
    </row>
    <row r="2512" spans="1:12">
      <c r="A2512" s="292">
        <v>198173</v>
      </c>
      <c r="B2512" s="296" t="s">
        <v>3923</v>
      </c>
      <c r="C2512" s="291" t="s">
        <v>4583</v>
      </c>
      <c r="D2512" s="292">
        <v>3</v>
      </c>
      <c r="E2512" s="292">
        <v>198173</v>
      </c>
      <c r="F2512" s="293">
        <v>10810512</v>
      </c>
      <c r="G2512" s="293">
        <v>13237341</v>
      </c>
      <c r="H2512" s="292">
        <v>1565</v>
      </c>
      <c r="I2512" s="292">
        <v>29</v>
      </c>
      <c r="J2512" s="291" t="s">
        <v>3716</v>
      </c>
      <c r="K2512" s="292">
        <v>198173</v>
      </c>
      <c r="L2512" s="291"/>
    </row>
    <row r="2513" spans="1:12">
      <c r="A2513" s="292">
        <v>198174</v>
      </c>
      <c r="B2513" s="296" t="s">
        <v>3923</v>
      </c>
      <c r="C2513" s="291" t="s">
        <v>4584</v>
      </c>
      <c r="D2513" s="292">
        <v>3</v>
      </c>
      <c r="E2513" s="292">
        <v>198174</v>
      </c>
      <c r="F2513" s="293">
        <v>107491647</v>
      </c>
      <c r="G2513" s="293">
        <v>11860345</v>
      </c>
      <c r="H2513" s="292">
        <v>1566</v>
      </c>
      <c r="I2513" s="292">
        <v>30</v>
      </c>
      <c r="J2513" s="291" t="s">
        <v>250</v>
      </c>
      <c r="K2513" s="292">
        <v>198174</v>
      </c>
      <c r="L2513" s="291"/>
    </row>
    <row r="2514" spans="1:12">
      <c r="A2514" s="292">
        <v>198175</v>
      </c>
      <c r="B2514" s="296" t="s">
        <v>3923</v>
      </c>
      <c r="C2514" s="291" t="s">
        <v>4585</v>
      </c>
      <c r="D2514" s="292">
        <v>3</v>
      </c>
      <c r="E2514" s="292">
        <v>198175</v>
      </c>
      <c r="F2514" s="293">
        <v>103145684</v>
      </c>
      <c r="G2514" s="293">
        <v>21449765</v>
      </c>
      <c r="H2514" s="292">
        <v>1567</v>
      </c>
      <c r="I2514" s="292">
        <v>31</v>
      </c>
      <c r="J2514" s="291" t="s">
        <v>17</v>
      </c>
      <c r="K2514" s="292">
        <v>198175</v>
      </c>
      <c r="L2514" s="291"/>
    </row>
    <row r="2515" spans="1:12">
      <c r="A2515" s="292">
        <v>198176</v>
      </c>
      <c r="B2515" s="296" t="s">
        <v>3923</v>
      </c>
      <c r="C2515" s="291" t="s">
        <v>257</v>
      </c>
      <c r="D2515" s="292">
        <v>3</v>
      </c>
      <c r="E2515" s="292">
        <v>198176</v>
      </c>
      <c r="F2515" s="293">
        <v>107260862</v>
      </c>
      <c r="G2515" s="293">
        <v>11159926</v>
      </c>
      <c r="H2515" s="292">
        <v>1568</v>
      </c>
      <c r="I2515" s="292">
        <v>32</v>
      </c>
      <c r="J2515" s="291" t="s">
        <v>258</v>
      </c>
      <c r="K2515" s="292">
        <v>198176</v>
      </c>
      <c r="L2515" s="291"/>
    </row>
    <row r="2516" spans="1:12">
      <c r="A2516" s="292">
        <v>198177</v>
      </c>
      <c r="B2516" s="296" t="s">
        <v>3923</v>
      </c>
      <c r="C2516" s="291" t="s">
        <v>2465</v>
      </c>
      <c r="D2516" s="292">
        <v>3</v>
      </c>
      <c r="E2516" s="292">
        <v>198177</v>
      </c>
      <c r="F2516" s="293">
        <v>105263263</v>
      </c>
      <c r="G2516" s="293">
        <v>1078775</v>
      </c>
      <c r="H2516" s="292">
        <v>1569</v>
      </c>
      <c r="I2516" s="292">
        <v>33</v>
      </c>
      <c r="J2516" s="291" t="s">
        <v>3641</v>
      </c>
      <c r="K2516" s="292">
        <v>198177</v>
      </c>
      <c r="L2516" s="291"/>
    </row>
    <row r="2517" spans="1:12">
      <c r="A2517" s="292">
        <v>198178</v>
      </c>
      <c r="B2517" s="296" t="s">
        <v>3923</v>
      </c>
      <c r="C2517" s="291" t="s">
        <v>4586</v>
      </c>
      <c r="D2517" s="292">
        <v>3</v>
      </c>
      <c r="E2517" s="292">
        <v>198178</v>
      </c>
      <c r="F2517" s="293">
        <v>108118684</v>
      </c>
      <c r="G2517" s="293">
        <v>13740503</v>
      </c>
      <c r="H2517" s="292">
        <v>1570</v>
      </c>
      <c r="I2517" s="292">
        <v>34</v>
      </c>
      <c r="J2517" s="291" t="s">
        <v>1069</v>
      </c>
      <c r="K2517" s="292">
        <v>198178</v>
      </c>
      <c r="L2517" s="291"/>
    </row>
    <row r="2518" spans="1:12">
      <c r="A2518" s="292">
        <v>198179</v>
      </c>
      <c r="B2518" s="296" t="s">
        <v>3923</v>
      </c>
      <c r="C2518" s="291" t="s">
        <v>4587</v>
      </c>
      <c r="D2518" s="292">
        <v>3</v>
      </c>
      <c r="E2518" s="292">
        <v>198179</v>
      </c>
      <c r="F2518" s="293">
        <v>105265826</v>
      </c>
      <c r="G2518" s="293">
        <v>2316195</v>
      </c>
      <c r="H2518" s="292">
        <v>1571</v>
      </c>
      <c r="I2518" s="292">
        <v>35</v>
      </c>
      <c r="J2518" s="291" t="s">
        <v>1168</v>
      </c>
      <c r="K2518" s="292">
        <v>198179</v>
      </c>
      <c r="L2518" s="291"/>
    </row>
    <row r="2519" spans="1:12">
      <c r="A2519" s="292">
        <v>198180</v>
      </c>
      <c r="B2519" s="296" t="s">
        <v>3923</v>
      </c>
      <c r="C2519" s="291" t="s">
        <v>4588</v>
      </c>
      <c r="D2519" s="292">
        <v>3</v>
      </c>
      <c r="E2519" s="292">
        <v>198180</v>
      </c>
      <c r="F2519" s="293">
        <v>105977256</v>
      </c>
      <c r="G2519" s="293">
        <v>20499378</v>
      </c>
      <c r="H2519" s="292">
        <v>1572</v>
      </c>
      <c r="I2519" s="292">
        <v>36</v>
      </c>
      <c r="J2519" s="291" t="s">
        <v>1187</v>
      </c>
      <c r="K2519" s="292">
        <v>198180</v>
      </c>
      <c r="L2519" s="291"/>
    </row>
    <row r="2520" spans="1:12">
      <c r="A2520" s="292">
        <v>198181</v>
      </c>
      <c r="B2520" s="296" t="s">
        <v>3923</v>
      </c>
      <c r="C2520" s="291" t="s">
        <v>1620</v>
      </c>
      <c r="D2520" s="292">
        <v>3</v>
      </c>
      <c r="E2520" s="292">
        <v>198181</v>
      </c>
      <c r="F2520" s="293">
        <v>105680587</v>
      </c>
      <c r="G2520" s="293">
        <v>18276497</v>
      </c>
      <c r="H2520" s="292">
        <v>1573</v>
      </c>
      <c r="I2520" s="292">
        <v>37</v>
      </c>
      <c r="J2520" s="291" t="s">
        <v>1621</v>
      </c>
      <c r="K2520" s="292">
        <v>198181</v>
      </c>
      <c r="L2520" s="291"/>
    </row>
    <row r="2521" spans="1:12">
      <c r="A2521" s="292">
        <v>198182</v>
      </c>
      <c r="B2521" s="296" t="s">
        <v>3923</v>
      </c>
      <c r="C2521" s="291" t="s">
        <v>2391</v>
      </c>
      <c r="D2521" s="292">
        <v>3</v>
      </c>
      <c r="E2521" s="292">
        <v>198182</v>
      </c>
      <c r="F2521" s="293">
        <v>10627684</v>
      </c>
      <c r="G2521" s="293">
        <v>20805128</v>
      </c>
      <c r="H2521" s="292">
        <v>1574</v>
      </c>
      <c r="I2521" s="292">
        <v>38</v>
      </c>
      <c r="J2521" s="291" t="s">
        <v>1773</v>
      </c>
      <c r="K2521" s="292">
        <v>198182</v>
      </c>
      <c r="L2521" s="291"/>
    </row>
    <row r="2522" spans="1:12">
      <c r="A2522" s="292">
        <v>198183</v>
      </c>
      <c r="B2522" s="296" t="s">
        <v>3923</v>
      </c>
      <c r="C2522" s="291" t="s">
        <v>402</v>
      </c>
      <c r="D2522" s="292">
        <v>3</v>
      </c>
      <c r="E2522" s="292">
        <v>198183</v>
      </c>
      <c r="F2522" s="293">
        <v>105697267</v>
      </c>
      <c r="G2522" s="293">
        <v>9836487</v>
      </c>
      <c r="H2522" s="292">
        <v>1575</v>
      </c>
      <c r="I2522" s="292">
        <v>39</v>
      </c>
      <c r="J2522" s="291" t="s">
        <v>3718</v>
      </c>
      <c r="K2522" s="292">
        <v>198183</v>
      </c>
      <c r="L2522" s="291"/>
    </row>
    <row r="2523" spans="1:12">
      <c r="A2523" s="292">
        <v>198184</v>
      </c>
      <c r="B2523" s="296" t="s">
        <v>3923</v>
      </c>
      <c r="C2523" s="291" t="s">
        <v>282</v>
      </c>
      <c r="D2523" s="292">
        <v>3</v>
      </c>
      <c r="E2523" s="292">
        <v>198184</v>
      </c>
      <c r="F2523" s="293">
        <v>105731553</v>
      </c>
      <c r="G2523" s="293">
        <v>20412004</v>
      </c>
      <c r="H2523" s="292">
        <v>1576</v>
      </c>
      <c r="I2523" s="292">
        <v>40</v>
      </c>
      <c r="J2523" s="291" t="s">
        <v>1667</v>
      </c>
      <c r="K2523" s="292">
        <v>198184</v>
      </c>
      <c r="L2523" s="291"/>
    </row>
    <row r="2524" spans="1:12">
      <c r="A2524" s="292">
        <v>198185</v>
      </c>
      <c r="B2524" s="296" t="s">
        <v>3923</v>
      </c>
      <c r="C2524" s="291" t="s">
        <v>2254</v>
      </c>
      <c r="D2524" s="292">
        <v>3</v>
      </c>
      <c r="E2524" s="292">
        <v>198185</v>
      </c>
      <c r="F2524" s="293">
        <v>106165646</v>
      </c>
      <c r="G2524" s="293">
        <v>20723188</v>
      </c>
      <c r="H2524" s="292">
        <v>1577</v>
      </c>
      <c r="I2524" s="292">
        <v>41</v>
      </c>
      <c r="J2524" s="291" t="s">
        <v>2248</v>
      </c>
      <c r="K2524" s="292">
        <v>198185</v>
      </c>
      <c r="L2524" s="291"/>
    </row>
    <row r="2525" spans="1:12">
      <c r="A2525" s="292">
        <v>198186</v>
      </c>
      <c r="B2525" s="296" t="s">
        <v>3923</v>
      </c>
      <c r="C2525" s="291" t="s">
        <v>4589</v>
      </c>
      <c r="D2525" s="292">
        <v>3</v>
      </c>
      <c r="E2525" s="292">
        <v>198186</v>
      </c>
      <c r="F2525" s="293">
        <v>108993468</v>
      </c>
      <c r="G2525" s="293">
        <v>119391</v>
      </c>
      <c r="H2525" s="292">
        <v>1578</v>
      </c>
      <c r="I2525" s="292">
        <v>42</v>
      </c>
      <c r="J2525" s="291" t="s">
        <v>3719</v>
      </c>
      <c r="K2525" s="292">
        <v>198186</v>
      </c>
      <c r="L2525" s="291"/>
    </row>
    <row r="2526" spans="1:12">
      <c r="A2526" s="292">
        <v>198187</v>
      </c>
      <c r="B2526" s="296" t="s">
        <v>3923</v>
      </c>
      <c r="C2526" s="291" t="s">
        <v>4590</v>
      </c>
      <c r="D2526" s="292">
        <v>3</v>
      </c>
      <c r="E2526" s="292">
        <v>198187</v>
      </c>
      <c r="F2526" s="293">
        <v>105251288</v>
      </c>
      <c r="G2526" s="293">
        <v>9894131</v>
      </c>
      <c r="H2526" s="292">
        <v>1579</v>
      </c>
      <c r="I2526" s="292">
        <v>43</v>
      </c>
      <c r="J2526" s="291" t="s">
        <v>3720</v>
      </c>
      <c r="K2526" s="292">
        <v>198187</v>
      </c>
      <c r="L2526" s="291"/>
    </row>
    <row r="2527" spans="1:12">
      <c r="A2527" s="292">
        <v>198188</v>
      </c>
      <c r="B2527" s="296" t="s">
        <v>3923</v>
      </c>
      <c r="C2527" s="291" t="s">
        <v>4591</v>
      </c>
      <c r="D2527" s="292">
        <v>3</v>
      </c>
      <c r="E2527" s="292">
        <v>198188</v>
      </c>
      <c r="F2527" s="293">
        <v>107863731</v>
      </c>
      <c r="G2527" s="293">
        <v>14770088</v>
      </c>
      <c r="H2527" s="292">
        <v>1580</v>
      </c>
      <c r="I2527" s="292">
        <v>44</v>
      </c>
      <c r="J2527" s="291" t="s">
        <v>1688</v>
      </c>
      <c r="K2527" s="292">
        <v>198188</v>
      </c>
      <c r="L2527" s="291"/>
    </row>
    <row r="2528" spans="1:12">
      <c r="A2528" s="292">
        <v>198189</v>
      </c>
      <c r="B2528" s="296" t="s">
        <v>3923</v>
      </c>
      <c r="C2528" s="291" t="s">
        <v>1725</v>
      </c>
      <c r="D2528" s="292">
        <v>3</v>
      </c>
      <c r="E2528" s="292">
        <v>198189</v>
      </c>
      <c r="F2528" s="293">
        <v>103523185</v>
      </c>
      <c r="G2528" s="293">
        <v>22341036</v>
      </c>
      <c r="H2528" s="292">
        <v>1581</v>
      </c>
      <c r="I2528" s="292">
        <v>45</v>
      </c>
      <c r="J2528" s="291" t="s">
        <v>1715</v>
      </c>
      <c r="K2528" s="292">
        <v>198189</v>
      </c>
      <c r="L2528" s="291"/>
    </row>
    <row r="2529" spans="1:12">
      <c r="A2529" s="292">
        <v>198190</v>
      </c>
      <c r="B2529" s="296" t="s">
        <v>3923</v>
      </c>
      <c r="C2529" s="291" t="s">
        <v>646</v>
      </c>
      <c r="D2529" s="292">
        <v>3</v>
      </c>
      <c r="E2529" s="292">
        <v>198190</v>
      </c>
      <c r="F2529" s="293">
        <v>10821754</v>
      </c>
      <c r="G2529" s="293">
        <v>11822273</v>
      </c>
      <c r="H2529" s="292">
        <v>1582</v>
      </c>
      <c r="I2529" s="292">
        <v>46</v>
      </c>
      <c r="J2529" s="291" t="s">
        <v>596</v>
      </c>
      <c r="K2529" s="292">
        <v>198190</v>
      </c>
      <c r="L2529" s="291"/>
    </row>
    <row r="2530" spans="1:12">
      <c r="A2530" s="292">
        <v>198191</v>
      </c>
      <c r="B2530" s="296" t="s">
        <v>3923</v>
      </c>
      <c r="C2530" s="291" t="s">
        <v>2027</v>
      </c>
      <c r="D2530" s="292">
        <v>3</v>
      </c>
      <c r="E2530" s="292">
        <v>198191</v>
      </c>
      <c r="F2530" s="293">
        <v>106269413</v>
      </c>
      <c r="G2530" s="293">
        <v>21518459</v>
      </c>
      <c r="H2530" s="292">
        <v>1583</v>
      </c>
      <c r="I2530" s="292">
        <v>47</v>
      </c>
      <c r="J2530" s="291" t="s">
        <v>1763</v>
      </c>
      <c r="K2530" s="292">
        <v>198191</v>
      </c>
      <c r="L2530" s="291"/>
    </row>
    <row r="2531" spans="1:12" ht="31.5">
      <c r="A2531" s="292">
        <v>198192</v>
      </c>
      <c r="B2531" s="296" t="s">
        <v>3923</v>
      </c>
      <c r="C2531" s="291" t="s">
        <v>4417</v>
      </c>
      <c r="D2531" s="292">
        <v>3</v>
      </c>
      <c r="E2531" s="292">
        <v>198192</v>
      </c>
      <c r="F2531" s="293">
        <v>104085956</v>
      </c>
      <c r="G2531" s="293">
        <v>22568712</v>
      </c>
      <c r="H2531" s="292">
        <v>1584</v>
      </c>
      <c r="I2531" s="292">
        <v>48</v>
      </c>
      <c r="J2531" s="291" t="s">
        <v>800</v>
      </c>
      <c r="K2531" s="292">
        <v>198192</v>
      </c>
      <c r="L2531" s="291"/>
    </row>
    <row r="2532" spans="1:12">
      <c r="A2532" s="292">
        <v>198193</v>
      </c>
      <c r="B2532" s="296" t="s">
        <v>3923</v>
      </c>
      <c r="C2532" s="291" t="s">
        <v>4592</v>
      </c>
      <c r="D2532" s="292">
        <v>3</v>
      </c>
      <c r="E2532" s="292">
        <v>198193</v>
      </c>
      <c r="F2532" s="293">
        <v>106468283</v>
      </c>
      <c r="G2532" s="293">
        <v>10510262</v>
      </c>
      <c r="H2532" s="292">
        <v>1585</v>
      </c>
      <c r="I2532" s="292">
        <v>49</v>
      </c>
      <c r="J2532" s="291" t="s">
        <v>81</v>
      </c>
      <c r="K2532" s="292">
        <v>198193</v>
      </c>
      <c r="L2532" s="291"/>
    </row>
    <row r="2533" spans="1:12">
      <c r="A2533" s="292">
        <v>198194</v>
      </c>
      <c r="B2533" s="291" t="s">
        <v>3918</v>
      </c>
      <c r="C2533" s="291" t="s">
        <v>4593</v>
      </c>
      <c r="D2533" s="292">
        <v>3</v>
      </c>
      <c r="E2533" s="292">
        <v>198194</v>
      </c>
      <c r="F2533" s="293">
        <v>106145706</v>
      </c>
      <c r="G2533" s="293">
        <v>19990236</v>
      </c>
      <c r="H2533" s="292">
        <v>1586</v>
      </c>
      <c r="I2533" s="292">
        <v>50</v>
      </c>
      <c r="J2533" s="291" t="s">
        <v>609</v>
      </c>
      <c r="K2533" s="292">
        <v>198194</v>
      </c>
      <c r="L2533" s="291"/>
    </row>
    <row r="2534" spans="1:12">
      <c r="A2534" s="292">
        <v>198195</v>
      </c>
      <c r="B2534" s="296" t="s">
        <v>3923</v>
      </c>
      <c r="C2534" s="291" t="s">
        <v>4594</v>
      </c>
      <c r="D2534" s="292">
        <v>3</v>
      </c>
      <c r="E2534" s="292">
        <v>198195</v>
      </c>
      <c r="F2534" s="293">
        <v>104866008</v>
      </c>
      <c r="G2534" s="293">
        <v>19064591</v>
      </c>
      <c r="H2534" s="292">
        <v>1587</v>
      </c>
      <c r="I2534" s="292">
        <v>51</v>
      </c>
      <c r="J2534" s="291" t="s">
        <v>3721</v>
      </c>
      <c r="K2534" s="292">
        <v>198195</v>
      </c>
      <c r="L2534" s="291"/>
    </row>
    <row r="2535" spans="1:12">
      <c r="A2535" s="292">
        <v>198196</v>
      </c>
      <c r="B2535" s="296" t="s">
        <v>3923</v>
      </c>
      <c r="C2535" s="291" t="s">
        <v>737</v>
      </c>
      <c r="D2535" s="292">
        <v>3</v>
      </c>
      <c r="E2535" s="292">
        <v>198196</v>
      </c>
      <c r="F2535" s="293">
        <v>105736932</v>
      </c>
      <c r="G2535" s="293">
        <v>2032591</v>
      </c>
      <c r="H2535" s="292">
        <v>1588</v>
      </c>
      <c r="I2535" s="292">
        <v>52</v>
      </c>
      <c r="J2535" s="291" t="s">
        <v>735</v>
      </c>
      <c r="K2535" s="292">
        <v>198196</v>
      </c>
      <c r="L2535" s="291"/>
    </row>
    <row r="2536" spans="1:12">
      <c r="A2536" s="292">
        <v>198197</v>
      </c>
      <c r="B2536" s="296" t="s">
        <v>3923</v>
      </c>
      <c r="C2536" s="291" t="s">
        <v>4595</v>
      </c>
      <c r="D2536" s="292">
        <v>3</v>
      </c>
      <c r="E2536" s="292">
        <v>198197</v>
      </c>
      <c r="F2536" s="293">
        <v>109080233</v>
      </c>
      <c r="G2536" s="293">
        <v>11777459</v>
      </c>
      <c r="H2536" s="292">
        <v>1589</v>
      </c>
      <c r="I2536" s="292">
        <v>53</v>
      </c>
      <c r="J2536" s="291" t="s">
        <v>3722</v>
      </c>
      <c r="K2536" s="292">
        <v>198197</v>
      </c>
      <c r="L2536" s="291"/>
    </row>
    <row r="2537" spans="1:12">
      <c r="A2537" s="292">
        <v>198198</v>
      </c>
      <c r="B2537" s="296" t="s">
        <v>3923</v>
      </c>
      <c r="C2537" s="291" t="s">
        <v>916</v>
      </c>
      <c r="D2537" s="292">
        <v>3</v>
      </c>
      <c r="E2537" s="292">
        <v>198198</v>
      </c>
      <c r="F2537" s="293">
        <v>105077013</v>
      </c>
      <c r="G2537" s="293">
        <v>21680794</v>
      </c>
      <c r="H2537" s="292">
        <v>1590</v>
      </c>
      <c r="I2537" s="292">
        <v>54</v>
      </c>
      <c r="J2537" s="291" t="s">
        <v>830</v>
      </c>
      <c r="K2537" s="292">
        <v>198198</v>
      </c>
      <c r="L2537" s="291"/>
    </row>
    <row r="2538" spans="1:12">
      <c r="A2538" s="292">
        <v>198199</v>
      </c>
      <c r="B2538" s="296" t="s">
        <v>3923</v>
      </c>
      <c r="C2538" s="291" t="s">
        <v>4596</v>
      </c>
      <c r="D2538" s="292">
        <v>3</v>
      </c>
      <c r="E2538" s="292">
        <v>198199</v>
      </c>
      <c r="F2538" s="293">
        <v>108942651</v>
      </c>
      <c r="G2538" s="293">
        <v>13041863</v>
      </c>
      <c r="H2538" s="292">
        <v>1591</v>
      </c>
      <c r="I2538" s="292">
        <v>55</v>
      </c>
      <c r="J2538" s="291" t="s">
        <v>3723</v>
      </c>
      <c r="K2538" s="292">
        <v>198199</v>
      </c>
      <c r="L2538" s="291"/>
    </row>
    <row r="2539" spans="1:12">
      <c r="A2539" s="292">
        <v>198200</v>
      </c>
      <c r="B2539" s="296" t="s">
        <v>3923</v>
      </c>
      <c r="C2539" s="291" t="s">
        <v>4597</v>
      </c>
      <c r="D2539" s="292">
        <v>3</v>
      </c>
      <c r="E2539" s="292">
        <v>198200</v>
      </c>
      <c r="F2539" s="293">
        <v>10666297</v>
      </c>
      <c r="G2539" s="293">
        <v>17352084</v>
      </c>
      <c r="H2539" s="292">
        <v>1592</v>
      </c>
      <c r="I2539" s="292">
        <v>56</v>
      </c>
      <c r="J2539" s="291" t="s">
        <v>2104</v>
      </c>
      <c r="K2539" s="292">
        <v>198200</v>
      </c>
      <c r="L2539" s="291"/>
    </row>
    <row r="2540" spans="1:12">
      <c r="A2540" s="292">
        <v>198201</v>
      </c>
      <c r="B2540" s="296" t="s">
        <v>3923</v>
      </c>
      <c r="C2540" s="291" t="s">
        <v>1222</v>
      </c>
      <c r="D2540" s="292">
        <v>3</v>
      </c>
      <c r="E2540" s="292">
        <v>198201</v>
      </c>
      <c r="F2540" s="293">
        <v>108159076</v>
      </c>
      <c r="G2540" s="293">
        <v>15586726</v>
      </c>
      <c r="H2540" s="292">
        <v>1593</v>
      </c>
      <c r="I2540" s="292">
        <v>57</v>
      </c>
      <c r="J2540" s="291" t="s">
        <v>3724</v>
      </c>
      <c r="K2540" s="292">
        <v>198201</v>
      </c>
      <c r="L2540" s="291"/>
    </row>
    <row r="2541" spans="1:12">
      <c r="A2541" s="292">
        <v>198202</v>
      </c>
      <c r="B2541" s="296" t="s">
        <v>3923</v>
      </c>
      <c r="C2541" s="291" t="s">
        <v>282</v>
      </c>
      <c r="D2541" s="292">
        <v>3</v>
      </c>
      <c r="E2541" s="292">
        <v>198202</v>
      </c>
      <c r="F2541" s="293">
        <v>109080215</v>
      </c>
      <c r="G2541" s="293">
        <v>15427235</v>
      </c>
      <c r="H2541" s="292">
        <v>1594</v>
      </c>
      <c r="I2541" s="292">
        <v>58</v>
      </c>
      <c r="J2541" s="291" t="s">
        <v>3725</v>
      </c>
      <c r="K2541" s="292">
        <v>198202</v>
      </c>
      <c r="L2541" s="291"/>
    </row>
    <row r="2542" spans="1:12">
      <c r="A2542" s="292">
        <v>198203</v>
      </c>
      <c r="B2542" s="296"/>
      <c r="C2542" s="291" t="s">
        <v>4598</v>
      </c>
      <c r="D2542" s="292">
        <v>3</v>
      </c>
      <c r="E2542" s="292">
        <v>198203</v>
      </c>
      <c r="F2542" s="293">
        <v>10652697</v>
      </c>
      <c r="G2542" s="293">
        <v>21073699</v>
      </c>
      <c r="H2542" s="292">
        <v>1595</v>
      </c>
      <c r="I2542" s="292">
        <v>59</v>
      </c>
      <c r="J2542" s="291" t="s">
        <v>2105</v>
      </c>
      <c r="K2542" s="292">
        <v>198203</v>
      </c>
      <c r="L2542" s="291"/>
    </row>
    <row r="2543" spans="1:12">
      <c r="A2543" s="292">
        <v>198204</v>
      </c>
      <c r="B2543" s="296" t="s">
        <v>3923</v>
      </c>
      <c r="C2543" s="291" t="s">
        <v>4599</v>
      </c>
      <c r="D2543" s="292">
        <v>3</v>
      </c>
      <c r="E2543" s="292">
        <v>198204</v>
      </c>
      <c r="F2543" s="293">
        <v>106742491</v>
      </c>
      <c r="G2543" s="293">
        <v>16480844</v>
      </c>
      <c r="H2543" s="292">
        <v>1596</v>
      </c>
      <c r="I2543" s="292">
        <v>60</v>
      </c>
      <c r="J2543" s="291" t="s">
        <v>3726</v>
      </c>
      <c r="K2543" s="292">
        <v>198204</v>
      </c>
      <c r="L2543" s="291"/>
    </row>
    <row r="2544" spans="1:12">
      <c r="A2544" s="292">
        <v>198205</v>
      </c>
      <c r="B2544" s="296" t="s">
        <v>3923</v>
      </c>
      <c r="C2544" s="291" t="s">
        <v>4600</v>
      </c>
      <c r="D2544" s="292">
        <v>3</v>
      </c>
      <c r="E2544" s="292">
        <v>198205</v>
      </c>
      <c r="F2544" s="293">
        <v>106047523</v>
      </c>
      <c r="G2544" s="293">
        <v>9638694</v>
      </c>
      <c r="H2544" s="292">
        <v>1597</v>
      </c>
      <c r="I2544" s="292">
        <v>61</v>
      </c>
      <c r="J2544" s="291" t="s">
        <v>1869</v>
      </c>
      <c r="K2544" s="292">
        <v>198205</v>
      </c>
      <c r="L2544" s="291"/>
    </row>
    <row r="2545" spans="1:12">
      <c r="A2545" s="292">
        <v>198206</v>
      </c>
      <c r="B2545" s="296" t="s">
        <v>3923</v>
      </c>
      <c r="C2545" s="291" t="s">
        <v>4601</v>
      </c>
      <c r="D2545" s="292">
        <v>3</v>
      </c>
      <c r="E2545" s="292">
        <v>198206</v>
      </c>
      <c r="F2545" s="293">
        <v>104604686</v>
      </c>
      <c r="G2545" s="293">
        <v>21068875</v>
      </c>
      <c r="H2545" s="292">
        <v>1598</v>
      </c>
      <c r="I2545" s="292">
        <v>62</v>
      </c>
      <c r="J2545" s="291" t="s">
        <v>2139</v>
      </c>
      <c r="K2545" s="292">
        <v>198206</v>
      </c>
      <c r="L2545" s="291"/>
    </row>
    <row r="2546" spans="1:12">
      <c r="A2546" s="292">
        <v>198207</v>
      </c>
      <c r="B2546" s="296" t="s">
        <v>3923</v>
      </c>
      <c r="C2546" s="291" t="s">
        <v>4602</v>
      </c>
      <c r="D2546" s="292">
        <v>3</v>
      </c>
      <c r="E2546" s="292">
        <v>198207</v>
      </c>
      <c r="F2546" s="293">
        <v>106135626</v>
      </c>
      <c r="G2546" s="293">
        <v>11284547</v>
      </c>
      <c r="H2546" s="292">
        <v>1599</v>
      </c>
      <c r="I2546" s="292">
        <v>63</v>
      </c>
      <c r="J2546" s="291" t="s">
        <v>1905</v>
      </c>
      <c r="K2546" s="292">
        <v>198207</v>
      </c>
      <c r="L2546" s="291"/>
    </row>
    <row r="2547" spans="1:12">
      <c r="A2547" s="292">
        <v>198208</v>
      </c>
      <c r="B2547" s="296" t="s">
        <v>3923</v>
      </c>
      <c r="C2547" s="291" t="s">
        <v>1944</v>
      </c>
      <c r="D2547" s="292">
        <v>3</v>
      </c>
      <c r="E2547" s="292">
        <v>198208</v>
      </c>
      <c r="F2547" s="293">
        <v>106547519</v>
      </c>
      <c r="G2547" s="293">
        <v>2047906</v>
      </c>
      <c r="H2547" s="292">
        <v>1600</v>
      </c>
      <c r="I2547" s="292">
        <v>64</v>
      </c>
      <c r="J2547" s="291" t="s">
        <v>1930</v>
      </c>
      <c r="K2547" s="292">
        <v>198208</v>
      </c>
      <c r="L2547" s="291"/>
    </row>
    <row r="2548" spans="1:12">
      <c r="A2548" s="292">
        <v>198209</v>
      </c>
      <c r="B2548" s="296" t="s">
        <v>3923</v>
      </c>
      <c r="C2548" s="291" t="s">
        <v>4603</v>
      </c>
      <c r="D2548" s="292">
        <v>3</v>
      </c>
      <c r="E2548" s="292">
        <v>198209</v>
      </c>
      <c r="F2548" s="293">
        <v>10557163</v>
      </c>
      <c r="G2548" s="293">
        <v>21905907</v>
      </c>
      <c r="H2548" s="292">
        <v>1601</v>
      </c>
      <c r="I2548" s="292">
        <v>65</v>
      </c>
      <c r="J2548" s="296" t="s">
        <v>2428</v>
      </c>
      <c r="K2548" s="292">
        <v>198209</v>
      </c>
      <c r="L2548" s="291"/>
    </row>
    <row r="2549" spans="1:12">
      <c r="A2549" s="292">
        <v>198210</v>
      </c>
      <c r="B2549" s="296" t="s">
        <v>3923</v>
      </c>
      <c r="C2549" s="291" t="s">
        <v>4604</v>
      </c>
      <c r="D2549" s="292">
        <v>3</v>
      </c>
      <c r="E2549" s="292">
        <v>198210</v>
      </c>
      <c r="F2549" s="293">
        <v>105809739</v>
      </c>
      <c r="G2549" s="293">
        <v>19953945</v>
      </c>
      <c r="H2549" s="292">
        <v>1602</v>
      </c>
      <c r="I2549" s="292">
        <v>66</v>
      </c>
      <c r="J2549" s="291" t="s">
        <v>3727</v>
      </c>
      <c r="K2549" s="292">
        <v>198210</v>
      </c>
      <c r="L2549" s="291"/>
    </row>
    <row r="2550" spans="1:12">
      <c r="A2550" s="292">
        <v>198211</v>
      </c>
      <c r="B2550" s="296" t="s">
        <v>3923</v>
      </c>
      <c r="C2550" s="291" t="s">
        <v>4605</v>
      </c>
      <c r="D2550" s="292">
        <v>3</v>
      </c>
      <c r="E2550" s="292">
        <v>198211</v>
      </c>
      <c r="F2550" s="293">
        <v>107440114</v>
      </c>
      <c r="G2550" s="293">
        <v>16669869</v>
      </c>
      <c r="H2550" s="292">
        <v>1603</v>
      </c>
      <c r="I2550" s="292">
        <v>67</v>
      </c>
      <c r="J2550" s="291" t="s">
        <v>317</v>
      </c>
      <c r="K2550" s="292">
        <v>198211</v>
      </c>
      <c r="L2550" s="291"/>
    </row>
    <row r="2551" spans="1:12">
      <c r="A2551" s="292">
        <v>198212</v>
      </c>
      <c r="B2551" s="296" t="s">
        <v>3923</v>
      </c>
      <c r="C2551" s="291" t="s">
        <v>2581</v>
      </c>
      <c r="D2551" s="292">
        <v>3</v>
      </c>
      <c r="E2551" s="292">
        <v>198212</v>
      </c>
      <c r="F2551" s="293">
        <v>106529422</v>
      </c>
      <c r="G2551" s="293">
        <v>10327916</v>
      </c>
      <c r="H2551" s="292">
        <v>1604</v>
      </c>
      <c r="I2551" s="292">
        <v>68</v>
      </c>
      <c r="J2551" s="291" t="s">
        <v>3728</v>
      </c>
      <c r="K2551" s="292">
        <v>198212</v>
      </c>
      <c r="L2551" s="291"/>
    </row>
    <row r="2552" spans="1:12">
      <c r="A2552" s="292">
        <v>198213</v>
      </c>
      <c r="B2552" s="296" t="s">
        <v>3923</v>
      </c>
      <c r="C2552" s="291" t="s">
        <v>4129</v>
      </c>
      <c r="D2552" s="292">
        <v>3</v>
      </c>
      <c r="E2552" s="292">
        <v>198213</v>
      </c>
      <c r="F2552" s="293">
        <v>106375972</v>
      </c>
      <c r="G2552" s="293">
        <v>9914226</v>
      </c>
      <c r="H2552" s="292">
        <v>1605</v>
      </c>
      <c r="I2552" s="292">
        <v>69</v>
      </c>
      <c r="J2552" s="291" t="s">
        <v>81</v>
      </c>
      <c r="K2552" s="292">
        <v>198213</v>
      </c>
      <c r="L2552" s="291"/>
    </row>
    <row r="2553" spans="1:12">
      <c r="A2553" s="292">
        <v>198214</v>
      </c>
      <c r="B2553" s="296" t="s">
        <v>3923</v>
      </c>
      <c r="C2553" s="291" t="s">
        <v>4606</v>
      </c>
      <c r="D2553" s="292">
        <v>3</v>
      </c>
      <c r="E2553" s="292">
        <v>198214</v>
      </c>
      <c r="F2553" s="293">
        <v>105155101</v>
      </c>
      <c r="G2553" s="293">
        <v>21976115</v>
      </c>
      <c r="H2553" s="292">
        <v>1606</v>
      </c>
      <c r="I2553" s="292">
        <v>70</v>
      </c>
      <c r="J2553" s="291" t="s">
        <v>765</v>
      </c>
      <c r="K2553" s="292">
        <v>198214</v>
      </c>
      <c r="L2553" s="291"/>
    </row>
    <row r="2554" spans="1:12">
      <c r="A2554" s="292">
        <v>198215</v>
      </c>
      <c r="B2554" s="296" t="s">
        <v>3923</v>
      </c>
      <c r="C2554" s="291" t="s">
        <v>3727</v>
      </c>
      <c r="D2554" s="292">
        <v>3</v>
      </c>
      <c r="E2554" s="292">
        <v>198215</v>
      </c>
      <c r="F2554" s="293">
        <v>105967541</v>
      </c>
      <c r="G2554" s="293">
        <v>10116217</v>
      </c>
      <c r="H2554" s="292">
        <v>1607</v>
      </c>
      <c r="I2554" s="292">
        <v>71</v>
      </c>
      <c r="J2554" s="291" t="s">
        <v>2551</v>
      </c>
      <c r="K2554" s="292">
        <v>198215</v>
      </c>
      <c r="L2554" s="291"/>
    </row>
    <row r="2555" spans="1:12">
      <c r="A2555" s="292">
        <v>198216</v>
      </c>
      <c r="B2555" s="296" t="s">
        <v>3923</v>
      </c>
      <c r="C2555" s="291" t="s">
        <v>4607</v>
      </c>
      <c r="D2555" s="292">
        <v>3</v>
      </c>
      <c r="E2555" s="292">
        <v>198216</v>
      </c>
      <c r="F2555" s="293">
        <v>105572159</v>
      </c>
      <c r="G2555" s="293">
        <v>21448039</v>
      </c>
      <c r="H2555" s="292">
        <v>1608</v>
      </c>
      <c r="I2555" s="292">
        <v>72</v>
      </c>
      <c r="J2555" s="291" t="s">
        <v>2534</v>
      </c>
      <c r="K2555" s="292">
        <v>198216</v>
      </c>
      <c r="L2555" s="291"/>
    </row>
    <row r="2556" spans="1:12">
      <c r="A2556" s="292">
        <v>198217</v>
      </c>
      <c r="B2556" s="296" t="s">
        <v>3923</v>
      </c>
      <c r="C2556" s="291" t="s">
        <v>4608</v>
      </c>
      <c r="D2556" s="292">
        <v>3</v>
      </c>
      <c r="E2556" s="292">
        <v>198217</v>
      </c>
      <c r="F2556" s="293">
        <v>104447755</v>
      </c>
      <c r="G2556" s="293">
        <v>2141409</v>
      </c>
      <c r="H2556" s="292">
        <v>1609</v>
      </c>
      <c r="I2556" s="292">
        <v>73</v>
      </c>
      <c r="J2556" s="291" t="s">
        <v>553</v>
      </c>
      <c r="K2556" s="292">
        <v>198217</v>
      </c>
      <c r="L2556" s="291"/>
    </row>
    <row r="2557" spans="1:12">
      <c r="A2557" s="292">
        <v>198411</v>
      </c>
      <c r="B2557" s="296"/>
      <c r="C2557" s="291" t="s">
        <v>1548</v>
      </c>
      <c r="D2557" s="292">
        <v>3</v>
      </c>
      <c r="E2557" s="292">
        <v>198411</v>
      </c>
      <c r="F2557" s="293">
        <v>105904722</v>
      </c>
      <c r="G2557" s="293">
        <v>2107116</v>
      </c>
      <c r="H2557" s="292">
        <v>1803</v>
      </c>
      <c r="I2557" s="292">
        <v>11</v>
      </c>
      <c r="J2557" s="291" t="s">
        <v>1546</v>
      </c>
      <c r="K2557" s="292">
        <v>198411</v>
      </c>
      <c r="L2557" s="291"/>
    </row>
    <row r="2558" spans="1:12">
      <c r="A2558" s="292">
        <v>198412</v>
      </c>
      <c r="B2558" s="296"/>
      <c r="C2558" s="291" t="s">
        <v>4609</v>
      </c>
      <c r="D2558" s="292">
        <v>3</v>
      </c>
      <c r="E2558" s="292">
        <v>198412</v>
      </c>
      <c r="F2558" s="293">
        <v>106735451</v>
      </c>
      <c r="G2558" s="293">
        <v>10729667</v>
      </c>
      <c r="H2558" s="292">
        <v>1804</v>
      </c>
      <c r="I2558" s="292">
        <v>12</v>
      </c>
      <c r="J2558" s="292">
        <v>7</v>
      </c>
      <c r="K2558" s="292">
        <v>198412</v>
      </c>
      <c r="L2558" s="291"/>
    </row>
    <row r="2559" spans="1:12">
      <c r="A2559" s="292">
        <v>198413</v>
      </c>
      <c r="B2559" s="296"/>
      <c r="C2559" s="291" t="s">
        <v>2220</v>
      </c>
      <c r="D2559" s="292">
        <v>3</v>
      </c>
      <c r="E2559" s="292">
        <v>198413</v>
      </c>
      <c r="F2559" s="293">
        <v>10675505</v>
      </c>
      <c r="G2559" s="293">
        <v>20735432</v>
      </c>
      <c r="H2559" s="292">
        <v>1805</v>
      </c>
      <c r="I2559" s="292">
        <v>13</v>
      </c>
      <c r="J2559" s="291" t="s">
        <v>3729</v>
      </c>
      <c r="K2559" s="292">
        <v>198413</v>
      </c>
      <c r="L2559" s="291"/>
    </row>
    <row r="2560" spans="1:12">
      <c r="A2560" s="292">
        <v>198414</v>
      </c>
      <c r="B2560" s="296" t="s">
        <v>3923</v>
      </c>
      <c r="C2560" s="291" t="s">
        <v>4610</v>
      </c>
      <c r="D2560" s="292">
        <v>3</v>
      </c>
      <c r="E2560" s="292">
        <v>198414</v>
      </c>
      <c r="F2560" s="293">
        <v>108139278</v>
      </c>
      <c r="G2560" s="293">
        <v>15960154</v>
      </c>
      <c r="H2560" s="292">
        <v>1806</v>
      </c>
      <c r="I2560" s="292">
        <v>14</v>
      </c>
      <c r="J2560" s="291" t="s">
        <v>3730</v>
      </c>
      <c r="K2560" s="292">
        <v>198414</v>
      </c>
      <c r="L2560" s="291"/>
    </row>
    <row r="2561" spans="1:12">
      <c r="A2561" s="292">
        <v>198415</v>
      </c>
      <c r="B2561" s="296"/>
      <c r="C2561" s="291" t="s">
        <v>4611</v>
      </c>
      <c r="D2561" s="292">
        <v>3</v>
      </c>
      <c r="E2561" s="292">
        <v>198415</v>
      </c>
      <c r="F2561" s="293">
        <v>105533401</v>
      </c>
      <c r="G2561" s="293">
        <v>10240659</v>
      </c>
      <c r="H2561" s="292">
        <v>1807</v>
      </c>
      <c r="I2561" s="292">
        <v>15</v>
      </c>
      <c r="J2561" s="291" t="s">
        <v>309</v>
      </c>
      <c r="K2561" s="292">
        <v>198415</v>
      </c>
      <c r="L2561" s="291"/>
    </row>
    <row r="2562" spans="1:12">
      <c r="A2562" s="292">
        <v>198416</v>
      </c>
      <c r="B2562" s="296" t="s">
        <v>3923</v>
      </c>
      <c r="C2562" s="291" t="s">
        <v>94</v>
      </c>
      <c r="D2562" s="292">
        <v>3</v>
      </c>
      <c r="E2562" s="292">
        <v>198416</v>
      </c>
      <c r="F2562" s="293">
        <v>105461135</v>
      </c>
      <c r="G2562" s="293">
        <v>10425381</v>
      </c>
      <c r="H2562" s="292">
        <v>1808</v>
      </c>
      <c r="I2562" s="292">
        <v>16</v>
      </c>
      <c r="J2562" s="291" t="s">
        <v>88</v>
      </c>
      <c r="K2562" s="292">
        <v>198416</v>
      </c>
      <c r="L2562" s="291"/>
    </row>
    <row r="2563" spans="1:12">
      <c r="A2563" s="292">
        <v>198417</v>
      </c>
      <c r="B2563" s="296"/>
      <c r="C2563" s="291" t="s">
        <v>162</v>
      </c>
      <c r="D2563" s="292">
        <v>3</v>
      </c>
      <c r="E2563" s="292">
        <v>198417</v>
      </c>
      <c r="F2563" s="293">
        <v>107125055</v>
      </c>
      <c r="G2563" s="293">
        <v>10642609</v>
      </c>
      <c r="H2563" s="292">
        <v>1809</v>
      </c>
      <c r="I2563" s="292">
        <v>17</v>
      </c>
      <c r="J2563" s="291" t="s">
        <v>98</v>
      </c>
      <c r="K2563" s="292">
        <v>198417</v>
      </c>
      <c r="L2563" s="291"/>
    </row>
    <row r="2564" spans="1:12">
      <c r="A2564" s="292">
        <v>198418</v>
      </c>
      <c r="B2564" s="296" t="s">
        <v>3923</v>
      </c>
      <c r="C2564" s="291" t="s">
        <v>4612</v>
      </c>
      <c r="D2564" s="292">
        <v>3</v>
      </c>
      <c r="E2564" s="292">
        <v>198418</v>
      </c>
      <c r="F2564" s="293">
        <v>105659456</v>
      </c>
      <c r="G2564" s="293">
        <v>9365136</v>
      </c>
      <c r="H2564" s="292">
        <v>1810</v>
      </c>
      <c r="I2564" s="292">
        <v>18</v>
      </c>
      <c r="J2564" s="291" t="s">
        <v>698</v>
      </c>
      <c r="K2564" s="292">
        <v>198418</v>
      </c>
      <c r="L2564" s="291"/>
    </row>
    <row r="2565" spans="1:12">
      <c r="A2565" s="292">
        <v>198419</v>
      </c>
      <c r="B2565" s="296" t="s">
        <v>3923</v>
      </c>
      <c r="C2565" s="291" t="s">
        <v>3763</v>
      </c>
      <c r="D2565" s="292">
        <v>3</v>
      </c>
      <c r="E2565" s="292">
        <v>198419</v>
      </c>
      <c r="F2565" s="293">
        <v>106086423</v>
      </c>
      <c r="G2565" s="293">
        <v>21413058</v>
      </c>
      <c r="H2565" s="292">
        <v>1811</v>
      </c>
      <c r="I2565" s="292">
        <v>19</v>
      </c>
      <c r="J2565" s="291" t="s">
        <v>446</v>
      </c>
      <c r="K2565" s="292">
        <v>198419</v>
      </c>
      <c r="L2565" s="291"/>
    </row>
    <row r="2566" spans="1:12">
      <c r="A2566" s="292">
        <v>198420</v>
      </c>
      <c r="B2566" s="296" t="s">
        <v>3923</v>
      </c>
      <c r="C2566" s="291" t="s">
        <v>4613</v>
      </c>
      <c r="D2566" s="292">
        <v>3</v>
      </c>
      <c r="E2566" s="292">
        <v>198420</v>
      </c>
      <c r="F2566" s="293">
        <v>105973078</v>
      </c>
      <c r="G2566" s="293">
        <v>22497069</v>
      </c>
      <c r="H2566" s="292">
        <v>1812</v>
      </c>
      <c r="I2566" s="292">
        <v>20</v>
      </c>
      <c r="J2566" s="291" t="s">
        <v>477</v>
      </c>
      <c r="K2566" s="292">
        <v>198420</v>
      </c>
      <c r="L2566" s="291"/>
    </row>
    <row r="2567" spans="1:12">
      <c r="A2567" s="292">
        <v>198421</v>
      </c>
      <c r="B2567" s="296"/>
      <c r="C2567" s="291" t="s">
        <v>2270</v>
      </c>
      <c r="D2567" s="292">
        <v>3</v>
      </c>
      <c r="E2567" s="292">
        <v>198421</v>
      </c>
      <c r="F2567" s="293">
        <v>105941578</v>
      </c>
      <c r="G2567" s="293">
        <v>21136993</v>
      </c>
      <c r="H2567" s="292">
        <v>1813</v>
      </c>
      <c r="I2567" s="292">
        <v>21</v>
      </c>
      <c r="J2567" s="291" t="s">
        <v>2271</v>
      </c>
      <c r="K2567" s="292">
        <v>198421</v>
      </c>
      <c r="L2567" s="291"/>
    </row>
    <row r="2568" spans="1:12">
      <c r="A2568" s="292">
        <v>198422</v>
      </c>
      <c r="B2568" s="296" t="s">
        <v>3923</v>
      </c>
      <c r="C2568" s="291" t="s">
        <v>334</v>
      </c>
      <c r="D2568" s="292">
        <v>3</v>
      </c>
      <c r="E2568" s="292">
        <v>198422</v>
      </c>
      <c r="F2568" s="293">
        <v>106288211</v>
      </c>
      <c r="G2568" s="293">
        <v>10099471</v>
      </c>
      <c r="H2568" s="292">
        <v>1814</v>
      </c>
      <c r="I2568" s="292">
        <v>22</v>
      </c>
      <c r="J2568" s="291" t="s">
        <v>321</v>
      </c>
      <c r="K2568" s="292">
        <v>198422</v>
      </c>
      <c r="L2568" s="291"/>
    </row>
    <row r="2569" spans="1:12">
      <c r="A2569" s="292">
        <v>198423</v>
      </c>
      <c r="B2569" s="296" t="s">
        <v>3923</v>
      </c>
      <c r="C2569" s="291" t="s">
        <v>4614</v>
      </c>
      <c r="D2569" s="292">
        <v>3</v>
      </c>
      <c r="E2569" s="292">
        <v>198423</v>
      </c>
      <c r="F2569" s="293">
        <v>106729402</v>
      </c>
      <c r="G2569" s="293">
        <v>11342101</v>
      </c>
      <c r="H2569" s="292">
        <v>1815</v>
      </c>
      <c r="I2569" s="292">
        <v>23</v>
      </c>
      <c r="J2569" s="291" t="s">
        <v>2951</v>
      </c>
      <c r="K2569" s="292">
        <v>198423</v>
      </c>
      <c r="L2569" s="291"/>
    </row>
    <row r="2570" spans="1:12">
      <c r="A2570" s="292">
        <v>198424</v>
      </c>
      <c r="B2570" s="296" t="s">
        <v>3923</v>
      </c>
      <c r="C2570" s="291" t="s">
        <v>1026</v>
      </c>
      <c r="D2570" s="292">
        <v>3</v>
      </c>
      <c r="E2570" s="292">
        <v>198424</v>
      </c>
      <c r="F2570" s="293">
        <v>109159523</v>
      </c>
      <c r="G2570" s="293">
        <v>14268561</v>
      </c>
      <c r="H2570" s="292">
        <v>1816</v>
      </c>
      <c r="I2570" s="292">
        <v>24</v>
      </c>
      <c r="J2570" s="291" t="s">
        <v>3733</v>
      </c>
      <c r="K2570" s="292">
        <v>198424</v>
      </c>
      <c r="L2570" s="291"/>
    </row>
    <row r="2571" spans="1:12">
      <c r="A2571" s="292">
        <v>198425</v>
      </c>
      <c r="B2571" s="296" t="s">
        <v>3923</v>
      </c>
      <c r="C2571" s="291" t="s">
        <v>4615</v>
      </c>
      <c r="D2571" s="292">
        <v>3</v>
      </c>
      <c r="E2571" s="292">
        <v>198425</v>
      </c>
      <c r="F2571" s="293">
        <v>106629133</v>
      </c>
      <c r="G2571" s="293">
        <v>11800879</v>
      </c>
      <c r="H2571" s="292">
        <v>1817</v>
      </c>
      <c r="I2571" s="292">
        <v>25</v>
      </c>
      <c r="J2571" s="291" t="s">
        <v>699</v>
      </c>
      <c r="K2571" s="292">
        <v>198425</v>
      </c>
      <c r="L2571" s="291"/>
    </row>
    <row r="2572" spans="1:12">
      <c r="A2572" s="292">
        <v>198426</v>
      </c>
      <c r="B2572" s="296" t="s">
        <v>3923</v>
      </c>
      <c r="C2572" s="291" t="s">
        <v>1745</v>
      </c>
      <c r="D2572" s="292">
        <v>3</v>
      </c>
      <c r="E2572" s="292">
        <v>198426</v>
      </c>
      <c r="F2572" s="293">
        <v>108943314</v>
      </c>
      <c r="G2572" s="293">
        <v>10509869</v>
      </c>
      <c r="H2572" s="292">
        <v>1818</v>
      </c>
      <c r="I2572" s="292">
        <v>26</v>
      </c>
      <c r="J2572" s="291" t="s">
        <v>3735</v>
      </c>
      <c r="K2572" s="292">
        <v>198426</v>
      </c>
      <c r="L2572" s="291"/>
    </row>
    <row r="2573" spans="1:12">
      <c r="A2573" s="292">
        <v>198427</v>
      </c>
      <c r="B2573" s="296" t="s">
        <v>3923</v>
      </c>
      <c r="C2573" s="291" t="s">
        <v>4616</v>
      </c>
      <c r="D2573" s="292">
        <v>3</v>
      </c>
      <c r="E2573" s="292">
        <v>198427</v>
      </c>
      <c r="F2573" s="293">
        <v>105063078</v>
      </c>
      <c r="G2573" s="293">
        <v>9406091</v>
      </c>
      <c r="H2573" s="292">
        <v>1819</v>
      </c>
      <c r="I2573" s="292">
        <v>27</v>
      </c>
      <c r="J2573" s="291" t="s">
        <v>3737</v>
      </c>
      <c r="K2573" s="292">
        <v>198427</v>
      </c>
      <c r="L2573" s="291"/>
    </row>
    <row r="2574" spans="1:12">
      <c r="A2574" s="292">
        <v>198428</v>
      </c>
      <c r="B2574" s="296" t="s">
        <v>3923</v>
      </c>
      <c r="C2574" s="291" t="s">
        <v>4617</v>
      </c>
      <c r="D2574" s="292">
        <v>3</v>
      </c>
      <c r="E2574" s="292">
        <v>198428</v>
      </c>
      <c r="F2574" s="293">
        <v>106049669</v>
      </c>
      <c r="G2574" s="293">
        <v>2266674</v>
      </c>
      <c r="H2574" s="292">
        <v>1820</v>
      </c>
      <c r="I2574" s="292">
        <v>28</v>
      </c>
      <c r="J2574" s="291" t="s">
        <v>3739</v>
      </c>
      <c r="K2574" s="292">
        <v>198428</v>
      </c>
      <c r="L2574" s="291"/>
    </row>
    <row r="2575" spans="1:12">
      <c r="A2575" s="292">
        <v>198429</v>
      </c>
      <c r="B2575" s="296" t="s">
        <v>3923</v>
      </c>
      <c r="C2575" s="291" t="s">
        <v>4618</v>
      </c>
      <c r="D2575" s="292">
        <v>3</v>
      </c>
      <c r="E2575" s="292">
        <v>198429</v>
      </c>
      <c r="F2575" s="293">
        <v>108589218</v>
      </c>
      <c r="G2575" s="293">
        <v>12677918</v>
      </c>
      <c r="H2575" s="292">
        <v>1821</v>
      </c>
      <c r="I2575" s="292">
        <v>29</v>
      </c>
      <c r="J2575" s="291" t="s">
        <v>3742</v>
      </c>
      <c r="K2575" s="292">
        <v>198429</v>
      </c>
      <c r="L2575" s="291"/>
    </row>
    <row r="2576" spans="1:12">
      <c r="A2576" s="292">
        <v>198430</v>
      </c>
      <c r="B2576" s="296" t="s">
        <v>3923</v>
      </c>
      <c r="C2576" s="291" t="s">
        <v>232</v>
      </c>
      <c r="D2576" s="292">
        <v>3</v>
      </c>
      <c r="E2576" s="292">
        <v>198430</v>
      </c>
      <c r="F2576" s="293">
        <v>107645852</v>
      </c>
      <c r="G2576" s="293">
        <v>12401047</v>
      </c>
      <c r="H2576" s="292">
        <v>1822</v>
      </c>
      <c r="I2576" s="292">
        <v>30</v>
      </c>
      <c r="J2576" s="291" t="s">
        <v>210</v>
      </c>
      <c r="K2576" s="292">
        <v>198430</v>
      </c>
      <c r="L2576" s="291"/>
    </row>
    <row r="2577" spans="1:12" ht="31.5">
      <c r="A2577" s="292">
        <v>198431</v>
      </c>
      <c r="B2577" s="296" t="s">
        <v>3923</v>
      </c>
      <c r="C2577" s="291" t="s">
        <v>4619</v>
      </c>
      <c r="D2577" s="292">
        <v>3</v>
      </c>
      <c r="E2577" s="292">
        <v>198431</v>
      </c>
      <c r="F2577" s="293">
        <v>103345957</v>
      </c>
      <c r="G2577" s="293">
        <v>21184933</v>
      </c>
      <c r="H2577" s="292">
        <v>1823</v>
      </c>
      <c r="I2577" s="292">
        <v>31</v>
      </c>
      <c r="J2577" s="291" t="s">
        <v>58</v>
      </c>
      <c r="K2577" s="292">
        <v>198431</v>
      </c>
      <c r="L2577" s="291"/>
    </row>
    <row r="2578" spans="1:12">
      <c r="A2578" s="292">
        <v>198432</v>
      </c>
      <c r="B2578" s="296" t="s">
        <v>3923</v>
      </c>
      <c r="C2578" s="291" t="s">
        <v>4620</v>
      </c>
      <c r="D2578" s="292">
        <v>3</v>
      </c>
      <c r="E2578" s="292">
        <v>198432</v>
      </c>
      <c r="F2578" s="293">
        <v>107437489</v>
      </c>
      <c r="G2578" s="293">
        <v>11423662</v>
      </c>
      <c r="H2578" s="292">
        <v>1824</v>
      </c>
      <c r="I2578" s="292">
        <v>32</v>
      </c>
      <c r="J2578" s="291" t="s">
        <v>270</v>
      </c>
      <c r="K2578" s="292">
        <v>198432</v>
      </c>
      <c r="L2578" s="291"/>
    </row>
    <row r="2579" spans="1:12">
      <c r="A2579" s="292">
        <v>198433</v>
      </c>
      <c r="B2579" s="296" t="s">
        <v>3923</v>
      </c>
      <c r="C2579" s="291" t="s">
        <v>4621</v>
      </c>
      <c r="D2579" s="292">
        <v>3</v>
      </c>
      <c r="E2579" s="292">
        <v>198433</v>
      </c>
      <c r="F2579" s="293">
        <v>105520924</v>
      </c>
      <c r="G2579" s="293">
        <v>10367749</v>
      </c>
      <c r="H2579" s="292">
        <v>1825</v>
      </c>
      <c r="I2579" s="292">
        <v>33</v>
      </c>
      <c r="J2579" s="291" t="s">
        <v>3744</v>
      </c>
      <c r="K2579" s="292">
        <v>198433</v>
      </c>
      <c r="L2579" s="291"/>
    </row>
    <row r="2580" spans="1:12">
      <c r="A2580" s="292">
        <v>198434</v>
      </c>
      <c r="B2580" s="296" t="s">
        <v>3923</v>
      </c>
      <c r="C2580" s="291" t="s">
        <v>1150</v>
      </c>
      <c r="D2580" s="292">
        <v>3</v>
      </c>
      <c r="E2580" s="292">
        <v>198434</v>
      </c>
      <c r="F2580" s="293">
        <v>107680111</v>
      </c>
      <c r="G2580" s="293">
        <v>1390981</v>
      </c>
      <c r="H2580" s="292">
        <v>1826</v>
      </c>
      <c r="I2580" s="292">
        <v>34</v>
      </c>
      <c r="J2580" s="291" t="s">
        <v>1088</v>
      </c>
      <c r="K2580" s="292">
        <v>198434</v>
      </c>
      <c r="L2580" s="291"/>
    </row>
    <row r="2581" spans="1:12">
      <c r="A2581" s="292">
        <v>198435</v>
      </c>
      <c r="B2581" s="296" t="s">
        <v>3923</v>
      </c>
      <c r="C2581" s="291" t="s">
        <v>4622</v>
      </c>
      <c r="D2581" s="292">
        <v>3</v>
      </c>
      <c r="E2581" s="292">
        <v>198435</v>
      </c>
      <c r="F2581" s="293">
        <v>104635278</v>
      </c>
      <c r="G2581" s="293">
        <v>22365048</v>
      </c>
      <c r="H2581" s="292">
        <v>1827</v>
      </c>
      <c r="I2581" s="292">
        <v>35</v>
      </c>
      <c r="J2581" s="291" t="s">
        <v>2087</v>
      </c>
      <c r="K2581" s="292">
        <v>198435</v>
      </c>
      <c r="L2581" s="291"/>
    </row>
    <row r="2582" spans="1:12">
      <c r="A2582" s="292">
        <v>198439</v>
      </c>
      <c r="B2582" s="296" t="s">
        <v>3923</v>
      </c>
      <c r="C2582" s="291" t="s">
        <v>4623</v>
      </c>
      <c r="D2582" s="292">
        <v>3</v>
      </c>
      <c r="E2582" s="292">
        <v>198439</v>
      </c>
      <c r="F2582" s="293">
        <v>105507654</v>
      </c>
      <c r="G2582" s="293">
        <v>9818897</v>
      </c>
      <c r="H2582" s="292">
        <v>1831</v>
      </c>
      <c r="I2582" s="292">
        <v>39</v>
      </c>
      <c r="J2582" s="291" t="s">
        <v>3746</v>
      </c>
      <c r="K2582" s="292">
        <v>198439</v>
      </c>
      <c r="L2582" s="291"/>
    </row>
    <row r="2583" spans="1:12">
      <c r="A2583" s="292">
        <v>198440</v>
      </c>
      <c r="B2583" s="296" t="s">
        <v>3923</v>
      </c>
      <c r="C2583" s="291" t="s">
        <v>4624</v>
      </c>
      <c r="D2583" s="292">
        <v>3</v>
      </c>
      <c r="E2583" s="292">
        <v>198440</v>
      </c>
      <c r="F2583" s="293">
        <v>105482687</v>
      </c>
      <c r="G2583" s="293">
        <v>20845367</v>
      </c>
      <c r="H2583" s="292">
        <v>1832</v>
      </c>
      <c r="I2583" s="292">
        <v>40</v>
      </c>
      <c r="J2583" s="291" t="s">
        <v>852</v>
      </c>
      <c r="K2583" s="292">
        <v>198440</v>
      </c>
      <c r="L2583" s="291"/>
    </row>
    <row r="2584" spans="1:12">
      <c r="A2584" s="292">
        <v>198441</v>
      </c>
      <c r="B2584" s="296" t="s">
        <v>3923</v>
      </c>
      <c r="C2584" s="291" t="s">
        <v>4625</v>
      </c>
      <c r="D2584" s="292">
        <v>3</v>
      </c>
      <c r="E2584" s="292">
        <v>198441</v>
      </c>
      <c r="F2584" s="293">
        <v>106179095</v>
      </c>
      <c r="G2584" s="293">
        <v>20671593</v>
      </c>
      <c r="H2584" s="292">
        <v>1833</v>
      </c>
      <c r="I2584" s="292">
        <v>41</v>
      </c>
      <c r="J2584" s="291" t="s">
        <v>2206</v>
      </c>
      <c r="K2584" s="292">
        <v>198441</v>
      </c>
      <c r="L2584" s="291"/>
    </row>
    <row r="2585" spans="1:12">
      <c r="A2585" s="292">
        <v>198442</v>
      </c>
      <c r="B2585" s="296" t="s">
        <v>3923</v>
      </c>
      <c r="C2585" s="291" t="s">
        <v>4626</v>
      </c>
      <c r="D2585" s="292">
        <v>3</v>
      </c>
      <c r="E2585" s="292">
        <v>198442</v>
      </c>
      <c r="F2585" s="293">
        <v>108811841</v>
      </c>
      <c r="G2585" s="293">
        <v>12261876</v>
      </c>
      <c r="H2585" s="292">
        <v>1834</v>
      </c>
      <c r="I2585" s="292">
        <v>42</v>
      </c>
      <c r="J2585" s="291" t="s">
        <v>3747</v>
      </c>
      <c r="K2585" s="292">
        <v>198442</v>
      </c>
      <c r="L2585" s="291"/>
    </row>
    <row r="2586" spans="1:12">
      <c r="A2586" s="292">
        <v>198443</v>
      </c>
      <c r="B2586" s="296" t="s">
        <v>3923</v>
      </c>
      <c r="C2586" s="291" t="s">
        <v>4313</v>
      </c>
      <c r="D2586" s="292">
        <v>3</v>
      </c>
      <c r="E2586" s="292">
        <v>198443</v>
      </c>
      <c r="F2586" s="293">
        <v>105267348</v>
      </c>
      <c r="G2586" s="293">
        <v>9790001</v>
      </c>
      <c r="H2586" s="292">
        <v>1835</v>
      </c>
      <c r="I2586" s="292">
        <v>43</v>
      </c>
      <c r="J2586" s="291" t="s">
        <v>3748</v>
      </c>
      <c r="K2586" s="292">
        <v>198443</v>
      </c>
      <c r="L2586" s="291"/>
    </row>
    <row r="2587" spans="1:12">
      <c r="A2587" s="292">
        <v>198444</v>
      </c>
      <c r="B2587" s="296" t="s">
        <v>3923</v>
      </c>
      <c r="C2587" s="291" t="s">
        <v>4627</v>
      </c>
      <c r="D2587" s="292">
        <v>3</v>
      </c>
      <c r="E2587" s="292">
        <v>198444</v>
      </c>
      <c r="F2587" s="293">
        <v>107680708</v>
      </c>
      <c r="G2587" s="293">
        <v>14836048</v>
      </c>
      <c r="H2587" s="292">
        <v>1836</v>
      </c>
      <c r="I2587" s="292">
        <v>44</v>
      </c>
      <c r="J2587" s="291" t="s">
        <v>1412</v>
      </c>
      <c r="K2587" s="292">
        <v>198444</v>
      </c>
      <c r="L2587" s="291"/>
    </row>
    <row r="2588" spans="1:12">
      <c r="A2588" s="292">
        <v>198445</v>
      </c>
      <c r="B2588" s="296" t="s">
        <v>3923</v>
      </c>
      <c r="C2588" s="291" t="s">
        <v>1716</v>
      </c>
      <c r="D2588" s="292">
        <v>3</v>
      </c>
      <c r="E2588" s="292">
        <v>198445</v>
      </c>
      <c r="F2588" s="293">
        <v>103842705</v>
      </c>
      <c r="G2588" s="293">
        <v>21754466</v>
      </c>
      <c r="H2588" s="292">
        <v>1837</v>
      </c>
      <c r="I2588" s="292">
        <v>45</v>
      </c>
      <c r="J2588" s="291" t="s">
        <v>1717</v>
      </c>
      <c r="K2588" s="292">
        <v>198445</v>
      </c>
      <c r="L2588" s="291"/>
    </row>
    <row r="2589" spans="1:12">
      <c r="A2589" s="292">
        <v>198446</v>
      </c>
      <c r="B2589" s="296" t="s">
        <v>3923</v>
      </c>
      <c r="C2589" s="291" t="s">
        <v>668</v>
      </c>
      <c r="D2589" s="292">
        <v>3</v>
      </c>
      <c r="E2589" s="292">
        <v>198446</v>
      </c>
      <c r="F2589" s="293">
        <v>108549752</v>
      </c>
      <c r="G2589" s="293">
        <v>12098741</v>
      </c>
      <c r="H2589" s="292">
        <v>1838</v>
      </c>
      <c r="I2589" s="292">
        <v>46</v>
      </c>
      <c r="J2589" s="291" t="s">
        <v>635</v>
      </c>
      <c r="K2589" s="292">
        <v>198446</v>
      </c>
      <c r="L2589" s="291"/>
    </row>
    <row r="2590" spans="1:12">
      <c r="A2590" s="292">
        <v>198447</v>
      </c>
      <c r="B2590" s="296" t="s">
        <v>3923</v>
      </c>
      <c r="C2590" s="291" t="s">
        <v>3905</v>
      </c>
      <c r="D2590" s="292">
        <v>3</v>
      </c>
      <c r="E2590" s="292">
        <v>198447</v>
      </c>
      <c r="F2590" s="293">
        <v>106898424</v>
      </c>
      <c r="G2590" s="293">
        <v>21523035</v>
      </c>
      <c r="H2590" s="292">
        <v>1839</v>
      </c>
      <c r="I2590" s="292">
        <v>47</v>
      </c>
      <c r="J2590" s="291" t="s">
        <v>1776</v>
      </c>
      <c r="K2590" s="292">
        <v>198447</v>
      </c>
      <c r="L2590" s="291"/>
    </row>
    <row r="2591" spans="1:12">
      <c r="A2591" s="292">
        <v>198449</v>
      </c>
      <c r="B2591" s="296" t="s">
        <v>3923</v>
      </c>
      <c r="C2591" s="291" t="s">
        <v>4628</v>
      </c>
      <c r="D2591" s="292">
        <v>3</v>
      </c>
      <c r="E2591" s="292">
        <v>198449</v>
      </c>
      <c r="F2591" s="293">
        <v>105970732</v>
      </c>
      <c r="G2591" s="293">
        <v>10758553</v>
      </c>
      <c r="H2591" s="292">
        <v>1841</v>
      </c>
      <c r="I2591" s="292">
        <v>49</v>
      </c>
      <c r="J2591" s="291" t="s">
        <v>3752</v>
      </c>
      <c r="K2591" s="292">
        <v>198449</v>
      </c>
      <c r="L2591" s="291"/>
    </row>
    <row r="2592" spans="1:12">
      <c r="A2592" s="292">
        <v>198450</v>
      </c>
      <c r="B2592" s="296" t="s">
        <v>3923</v>
      </c>
      <c r="C2592" s="291" t="s">
        <v>4629</v>
      </c>
      <c r="D2592" s="292">
        <v>3</v>
      </c>
      <c r="E2592" s="292">
        <v>198450</v>
      </c>
      <c r="F2592" s="293">
        <v>106298301</v>
      </c>
      <c r="G2592" s="293">
        <v>20289142</v>
      </c>
      <c r="H2592" s="292">
        <v>1842</v>
      </c>
      <c r="I2592" s="292">
        <v>50</v>
      </c>
      <c r="J2592" s="291" t="s">
        <v>3753</v>
      </c>
      <c r="K2592" s="292">
        <v>198450</v>
      </c>
      <c r="L2592" s="291"/>
    </row>
    <row r="2593" spans="1:12">
      <c r="A2593" s="292">
        <v>198451</v>
      </c>
      <c r="B2593" s="296" t="s">
        <v>3923</v>
      </c>
      <c r="C2593" s="291" t="s">
        <v>4630</v>
      </c>
      <c r="D2593" s="292">
        <v>3</v>
      </c>
      <c r="E2593" s="292">
        <v>198451</v>
      </c>
      <c r="F2593" s="293">
        <v>105603599</v>
      </c>
      <c r="G2593" s="293">
        <v>19008434</v>
      </c>
      <c r="H2593" s="292">
        <v>1843</v>
      </c>
      <c r="I2593" s="292">
        <v>51</v>
      </c>
      <c r="J2593" s="291" t="s">
        <v>3754</v>
      </c>
      <c r="K2593" s="292">
        <v>198451</v>
      </c>
      <c r="L2593" s="291"/>
    </row>
    <row r="2594" spans="1:12">
      <c r="A2594" s="292">
        <v>198452</v>
      </c>
      <c r="B2594" s="296" t="s">
        <v>3923</v>
      </c>
      <c r="C2594" s="291" t="s">
        <v>4631</v>
      </c>
      <c r="D2594" s="292">
        <v>3</v>
      </c>
      <c r="E2594" s="292">
        <v>198452</v>
      </c>
      <c r="F2594" s="293">
        <v>106149883</v>
      </c>
      <c r="G2594" s="293">
        <v>20174759</v>
      </c>
      <c r="H2594" s="292">
        <v>1844</v>
      </c>
      <c r="I2594" s="292">
        <v>52</v>
      </c>
      <c r="J2594" s="291" t="s">
        <v>724</v>
      </c>
      <c r="K2594" s="292">
        <v>198452</v>
      </c>
      <c r="L2594" s="291"/>
    </row>
    <row r="2595" spans="1:12">
      <c r="A2595" s="292">
        <v>198453</v>
      </c>
      <c r="B2595" s="296" t="s">
        <v>3923</v>
      </c>
      <c r="C2595" s="291" t="s">
        <v>4632</v>
      </c>
      <c r="D2595" s="292">
        <v>3</v>
      </c>
      <c r="E2595" s="292">
        <v>198453</v>
      </c>
      <c r="F2595" s="293">
        <v>108889656</v>
      </c>
      <c r="G2595" s="293">
        <v>11339039</v>
      </c>
      <c r="H2595" s="292">
        <v>1845</v>
      </c>
      <c r="I2595" s="292">
        <v>53</v>
      </c>
      <c r="J2595" s="291" t="s">
        <v>3756</v>
      </c>
      <c r="K2595" s="292">
        <v>198453</v>
      </c>
      <c r="L2595" s="291"/>
    </row>
    <row r="2596" spans="1:12">
      <c r="A2596" s="292">
        <v>198454</v>
      </c>
      <c r="B2596" s="296" t="s">
        <v>3923</v>
      </c>
      <c r="C2596" s="291" t="s">
        <v>973</v>
      </c>
      <c r="D2596" s="292">
        <v>3</v>
      </c>
      <c r="E2596" s="292">
        <v>198454</v>
      </c>
      <c r="F2596" s="293">
        <v>105295512</v>
      </c>
      <c r="G2596" s="293">
        <v>21466737</v>
      </c>
      <c r="H2596" s="292">
        <v>1846</v>
      </c>
      <c r="I2596" s="292">
        <v>54</v>
      </c>
      <c r="J2596" s="291" t="s">
        <v>851</v>
      </c>
      <c r="K2596" s="292">
        <v>198454</v>
      </c>
      <c r="L2596" s="291"/>
    </row>
    <row r="2597" spans="1:12">
      <c r="A2597" s="292">
        <v>198455</v>
      </c>
      <c r="B2597" s="296" t="s">
        <v>3923</v>
      </c>
      <c r="C2597" s="291" t="s">
        <v>4633</v>
      </c>
      <c r="D2597" s="292">
        <v>3</v>
      </c>
      <c r="E2597" s="292">
        <v>198455</v>
      </c>
      <c r="F2597" s="293">
        <v>108889654</v>
      </c>
      <c r="G2597" s="293">
        <v>13094826</v>
      </c>
      <c r="H2597" s="292">
        <v>1847</v>
      </c>
      <c r="I2597" s="292">
        <v>55</v>
      </c>
      <c r="J2597" s="291" t="s">
        <v>201</v>
      </c>
      <c r="K2597" s="292">
        <v>198455</v>
      </c>
      <c r="L2597" s="291"/>
    </row>
    <row r="2598" spans="1:12">
      <c r="A2598" s="292">
        <v>198456</v>
      </c>
      <c r="B2598" s="296" t="s">
        <v>3923</v>
      </c>
      <c r="C2598" s="291" t="s">
        <v>4634</v>
      </c>
      <c r="D2598" s="292">
        <v>3</v>
      </c>
      <c r="E2598" s="292">
        <v>198456</v>
      </c>
      <c r="F2598" s="293">
        <v>106300221</v>
      </c>
      <c r="G2598" s="293">
        <v>17768875</v>
      </c>
      <c r="H2598" s="292">
        <v>1848</v>
      </c>
      <c r="I2598" s="292">
        <v>56</v>
      </c>
      <c r="J2598" s="291" t="s">
        <v>3757</v>
      </c>
      <c r="K2598" s="292">
        <v>198456</v>
      </c>
      <c r="L2598" s="291"/>
    </row>
    <row r="2599" spans="1:12">
      <c r="A2599" s="292">
        <v>198457</v>
      </c>
      <c r="B2599" s="296" t="s">
        <v>3923</v>
      </c>
      <c r="C2599" s="291" t="s">
        <v>4635</v>
      </c>
      <c r="D2599" s="292">
        <v>3</v>
      </c>
      <c r="E2599" s="292">
        <v>198457</v>
      </c>
      <c r="F2599" s="293">
        <v>108025316</v>
      </c>
      <c r="G2599" s="293">
        <v>15813983</v>
      </c>
      <c r="H2599" s="292">
        <v>1849</v>
      </c>
      <c r="I2599" s="292">
        <v>57</v>
      </c>
      <c r="J2599" s="291" t="s">
        <v>1024</v>
      </c>
      <c r="K2599" s="292">
        <v>198457</v>
      </c>
      <c r="L2599" s="291"/>
    </row>
    <row r="2600" spans="1:12">
      <c r="A2600" s="292">
        <v>198458</v>
      </c>
      <c r="B2600" s="296" t="s">
        <v>3923</v>
      </c>
      <c r="C2600" s="291" t="s">
        <v>4636</v>
      </c>
      <c r="D2600" s="292">
        <v>3</v>
      </c>
      <c r="E2600" s="292">
        <v>198458</v>
      </c>
      <c r="F2600" s="293">
        <v>108743798</v>
      </c>
      <c r="G2600" s="293">
        <v>15044935</v>
      </c>
      <c r="H2600" s="292">
        <v>1850</v>
      </c>
      <c r="I2600" s="292">
        <v>58</v>
      </c>
      <c r="J2600" s="291" t="s">
        <v>1227</v>
      </c>
      <c r="K2600" s="292">
        <v>198458</v>
      </c>
      <c r="L2600" s="291"/>
    </row>
    <row r="2601" spans="1:12">
      <c r="A2601" s="292">
        <v>198459</v>
      </c>
      <c r="B2601" s="296" t="s">
        <v>3923</v>
      </c>
      <c r="C2601" s="291" t="s">
        <v>4637</v>
      </c>
      <c r="D2601" s="292">
        <v>3</v>
      </c>
      <c r="E2601" s="292">
        <v>198459</v>
      </c>
      <c r="F2601" s="293">
        <v>107274557</v>
      </c>
      <c r="G2601" s="293">
        <v>21269686</v>
      </c>
      <c r="H2601" s="292">
        <v>1851</v>
      </c>
      <c r="I2601" s="292">
        <v>59</v>
      </c>
      <c r="J2601" s="291" t="s">
        <v>2107</v>
      </c>
      <c r="K2601" s="292">
        <v>198459</v>
      </c>
      <c r="L2601" s="291"/>
    </row>
    <row r="2602" spans="1:12">
      <c r="A2602" s="292">
        <v>198460</v>
      </c>
      <c r="B2602" s="296" t="s">
        <v>3923</v>
      </c>
      <c r="C2602" s="291" t="s">
        <v>4486</v>
      </c>
      <c r="D2602" s="292">
        <v>3</v>
      </c>
      <c r="E2602" s="292">
        <v>198460</v>
      </c>
      <c r="F2602" s="293">
        <v>107017105</v>
      </c>
      <c r="G2602" s="293">
        <v>16363443</v>
      </c>
      <c r="H2602" s="292">
        <v>1852</v>
      </c>
      <c r="I2602" s="292">
        <v>60</v>
      </c>
      <c r="J2602" s="291" t="s">
        <v>3758</v>
      </c>
      <c r="K2602" s="292">
        <v>198460</v>
      </c>
      <c r="L2602" s="291"/>
    </row>
    <row r="2603" spans="1:12">
      <c r="A2603" s="292">
        <v>198461</v>
      </c>
      <c r="B2603" s="296" t="s">
        <v>3923</v>
      </c>
      <c r="C2603" s="291" t="s">
        <v>2215</v>
      </c>
      <c r="D2603" s="292">
        <v>3</v>
      </c>
      <c r="E2603" s="292">
        <v>198461</v>
      </c>
      <c r="F2603" s="293">
        <v>105777995</v>
      </c>
      <c r="G2603" s="293">
        <v>9708938</v>
      </c>
      <c r="H2603" s="292">
        <v>1853</v>
      </c>
      <c r="I2603" s="292">
        <v>61</v>
      </c>
      <c r="J2603" s="291" t="s">
        <v>1872</v>
      </c>
      <c r="K2603" s="292">
        <v>198461</v>
      </c>
      <c r="L2603" s="291"/>
    </row>
    <row r="2604" spans="1:12">
      <c r="A2604" s="292">
        <v>198462</v>
      </c>
      <c r="B2604" s="296" t="s">
        <v>3923</v>
      </c>
      <c r="C2604" s="291" t="s">
        <v>4638</v>
      </c>
      <c r="D2604" s="292">
        <v>3</v>
      </c>
      <c r="E2604" s="292">
        <v>198462</v>
      </c>
      <c r="F2604" s="293">
        <v>103657494</v>
      </c>
      <c r="G2604" s="293">
        <v>21857113</v>
      </c>
      <c r="H2604" s="292">
        <v>1854</v>
      </c>
      <c r="I2604" s="292">
        <v>62</v>
      </c>
      <c r="J2604" s="291" t="s">
        <v>3759</v>
      </c>
      <c r="K2604" s="292">
        <v>198462</v>
      </c>
      <c r="L2604" s="291"/>
    </row>
    <row r="2605" spans="1:12">
      <c r="A2605" s="292">
        <v>198463</v>
      </c>
      <c r="B2605" s="296" t="s">
        <v>3923</v>
      </c>
      <c r="C2605" s="291" t="s">
        <v>4639</v>
      </c>
      <c r="D2605" s="292">
        <v>3</v>
      </c>
      <c r="E2605" s="292">
        <v>198463</v>
      </c>
      <c r="F2605" s="293">
        <v>106028399</v>
      </c>
      <c r="G2605" s="293">
        <v>11450492</v>
      </c>
      <c r="H2605" s="292">
        <v>1855</v>
      </c>
      <c r="I2605" s="292">
        <v>63</v>
      </c>
      <c r="J2605" s="291" t="s">
        <v>1910</v>
      </c>
      <c r="K2605" s="292">
        <v>198463</v>
      </c>
      <c r="L2605" s="291"/>
    </row>
    <row r="2606" spans="1:12">
      <c r="A2606" s="292">
        <v>198464</v>
      </c>
      <c r="B2606" s="296" t="s">
        <v>3923</v>
      </c>
      <c r="C2606" s="291" t="s">
        <v>1960</v>
      </c>
      <c r="D2606" s="292">
        <v>3</v>
      </c>
      <c r="E2606" s="292">
        <v>198464</v>
      </c>
      <c r="F2606" s="293">
        <v>106480174</v>
      </c>
      <c r="G2606" s="293">
        <v>20352624</v>
      </c>
      <c r="H2606" s="292">
        <v>1856</v>
      </c>
      <c r="I2606" s="292">
        <v>64</v>
      </c>
      <c r="J2606" s="291" t="s">
        <v>1923</v>
      </c>
      <c r="K2606" s="292">
        <v>198464</v>
      </c>
      <c r="L2606" s="291"/>
    </row>
    <row r="2607" spans="1:12">
      <c r="A2607" s="292">
        <v>198465</v>
      </c>
      <c r="B2607" s="296" t="s">
        <v>3923</v>
      </c>
      <c r="C2607" s="291" t="s">
        <v>4640</v>
      </c>
      <c r="D2607" s="292">
        <v>3</v>
      </c>
      <c r="E2607" s="292">
        <v>198465</v>
      </c>
      <c r="F2607" s="293">
        <v>105945244</v>
      </c>
      <c r="G2607" s="293">
        <v>21488723</v>
      </c>
      <c r="H2607" s="292">
        <v>1857</v>
      </c>
      <c r="I2607" s="292">
        <v>65</v>
      </c>
      <c r="J2607" s="291" t="s">
        <v>101</v>
      </c>
      <c r="K2607" s="292">
        <v>198465</v>
      </c>
      <c r="L2607" s="291"/>
    </row>
    <row r="2608" spans="1:12">
      <c r="A2608" s="292">
        <v>198466</v>
      </c>
      <c r="B2608" s="296" t="s">
        <v>3923</v>
      </c>
      <c r="C2608" s="291" t="s">
        <v>4641</v>
      </c>
      <c r="D2608" s="292">
        <v>3</v>
      </c>
      <c r="E2608" s="292">
        <v>198466</v>
      </c>
      <c r="F2608" s="293">
        <v>105847298</v>
      </c>
      <c r="G2608" s="293">
        <v>20021271</v>
      </c>
      <c r="H2608" s="292">
        <v>1858</v>
      </c>
      <c r="I2608" s="292">
        <v>66</v>
      </c>
      <c r="J2608" s="291" t="s">
        <v>3760</v>
      </c>
      <c r="K2608" s="292">
        <v>198466</v>
      </c>
      <c r="L2608" s="291"/>
    </row>
    <row r="2609" spans="1:12">
      <c r="A2609" s="292">
        <v>198467</v>
      </c>
      <c r="B2609" s="296" t="s">
        <v>3923</v>
      </c>
      <c r="C2609" s="291" t="s">
        <v>165</v>
      </c>
      <c r="D2609" s="292">
        <v>3</v>
      </c>
      <c r="E2609" s="292">
        <v>198467</v>
      </c>
      <c r="F2609" s="293">
        <v>107770207</v>
      </c>
      <c r="G2609" s="293">
        <v>16324076</v>
      </c>
      <c r="H2609" s="292">
        <v>1859</v>
      </c>
      <c r="I2609" s="292">
        <v>67</v>
      </c>
      <c r="J2609" s="291" t="s">
        <v>742</v>
      </c>
      <c r="K2609" s="292">
        <v>198467</v>
      </c>
      <c r="L2609" s="291"/>
    </row>
    <row r="2610" spans="1:12">
      <c r="A2610" s="292">
        <v>198468</v>
      </c>
      <c r="B2610" s="296" t="s">
        <v>3923</v>
      </c>
      <c r="C2610" s="291" t="s">
        <v>4642</v>
      </c>
      <c r="D2610" s="292">
        <v>3</v>
      </c>
      <c r="E2610" s="292">
        <v>198468</v>
      </c>
      <c r="F2610" s="293">
        <v>106738142</v>
      </c>
      <c r="G2610" s="293">
        <v>10357795</v>
      </c>
      <c r="H2610" s="292">
        <v>1860</v>
      </c>
      <c r="I2610" s="292">
        <v>68</v>
      </c>
      <c r="J2610" s="291" t="s">
        <v>2472</v>
      </c>
      <c r="K2610" s="292">
        <v>198468</v>
      </c>
      <c r="L2610" s="291"/>
    </row>
    <row r="2611" spans="1:12">
      <c r="A2611" s="292">
        <v>198469</v>
      </c>
      <c r="B2611" s="296" t="s">
        <v>3923</v>
      </c>
      <c r="C2611" s="291" t="s">
        <v>4643</v>
      </c>
      <c r="D2611" s="292">
        <v>3</v>
      </c>
      <c r="E2611" s="292">
        <v>198469</v>
      </c>
      <c r="F2611" s="293">
        <v>106186746</v>
      </c>
      <c r="G2611" s="293">
        <v>9857005</v>
      </c>
      <c r="H2611" s="292">
        <v>1861</v>
      </c>
      <c r="I2611" s="292">
        <v>69</v>
      </c>
      <c r="J2611" s="291" t="s">
        <v>3761</v>
      </c>
      <c r="K2611" s="292">
        <v>198469</v>
      </c>
      <c r="L2611" s="291"/>
    </row>
    <row r="2612" spans="1:12">
      <c r="A2612" s="292">
        <v>198470</v>
      </c>
      <c r="B2612" s="296" t="s">
        <v>3923</v>
      </c>
      <c r="C2612" s="291" t="s">
        <v>4644</v>
      </c>
      <c r="D2612" s="292">
        <v>3</v>
      </c>
      <c r="E2612" s="292">
        <v>198470</v>
      </c>
      <c r="F2612" s="293">
        <v>105286184</v>
      </c>
      <c r="G2612" s="293">
        <v>22488292</v>
      </c>
      <c r="H2612" s="292">
        <v>1862</v>
      </c>
      <c r="I2612" s="292">
        <v>70</v>
      </c>
      <c r="J2612" s="291" t="s">
        <v>2494</v>
      </c>
      <c r="K2612" s="292">
        <v>198470</v>
      </c>
      <c r="L2612" s="291"/>
    </row>
    <row r="2613" spans="1:12">
      <c r="A2613" s="292">
        <v>198471</v>
      </c>
      <c r="B2613" s="296" t="s">
        <v>3923</v>
      </c>
      <c r="C2613" s="291" t="s">
        <v>2569</v>
      </c>
      <c r="D2613" s="292">
        <v>3</v>
      </c>
      <c r="E2613" s="292">
        <v>198471</v>
      </c>
      <c r="F2613" s="293">
        <v>106083013</v>
      </c>
      <c r="G2613" s="293">
        <v>9960226</v>
      </c>
      <c r="H2613" s="292">
        <v>1863</v>
      </c>
      <c r="I2613" s="292">
        <v>71</v>
      </c>
      <c r="J2613" s="291" t="s">
        <v>2559</v>
      </c>
      <c r="K2613" s="292">
        <v>198471</v>
      </c>
      <c r="L2613" s="291"/>
    </row>
    <row r="2614" spans="1:12">
      <c r="A2614" s="292">
        <v>198472</v>
      </c>
      <c r="B2614" s="291" t="s">
        <v>3918</v>
      </c>
      <c r="C2614" s="291" t="s">
        <v>2511</v>
      </c>
      <c r="D2614" s="292">
        <v>3</v>
      </c>
      <c r="E2614" s="292">
        <v>198472</v>
      </c>
      <c r="F2614" s="293">
        <v>10551344</v>
      </c>
      <c r="G2614" s="293">
        <v>21215981</v>
      </c>
      <c r="H2614" s="292">
        <v>1864</v>
      </c>
      <c r="I2614" s="292">
        <v>72</v>
      </c>
      <c r="J2614" s="291" t="s">
        <v>2511</v>
      </c>
      <c r="K2614" s="292">
        <v>198472</v>
      </c>
      <c r="L2614" s="291"/>
    </row>
    <row r="2615" spans="1:12" ht="31.5">
      <c r="A2615" s="292">
        <v>198473</v>
      </c>
      <c r="B2615" s="291" t="s">
        <v>3918</v>
      </c>
      <c r="C2615" s="291" t="s">
        <v>4645</v>
      </c>
      <c r="D2615" s="292">
        <v>3</v>
      </c>
      <c r="E2615" s="292">
        <v>198473</v>
      </c>
      <c r="F2615" s="293">
        <v>104776869</v>
      </c>
      <c r="G2615" s="293">
        <v>21472952</v>
      </c>
      <c r="H2615" s="292">
        <v>1865</v>
      </c>
      <c r="I2615" s="292">
        <v>73</v>
      </c>
      <c r="J2615" s="291" t="s">
        <v>502</v>
      </c>
      <c r="K2615" s="292">
        <v>198473</v>
      </c>
      <c r="L2615" s="291"/>
    </row>
    <row r="2616" spans="1:12">
      <c r="A2616" s="292">
        <v>198667</v>
      </c>
      <c r="B2616" s="296"/>
      <c r="C2616" s="291" t="s">
        <v>1472</v>
      </c>
      <c r="D2616" s="292">
        <v>3</v>
      </c>
      <c r="E2616" s="292">
        <v>198667</v>
      </c>
      <c r="F2616" s="293">
        <v>105839822</v>
      </c>
      <c r="G2616" s="293">
        <v>21018936</v>
      </c>
      <c r="H2616" s="292">
        <v>2059</v>
      </c>
      <c r="I2616" s="292">
        <v>11</v>
      </c>
      <c r="J2616" s="291" t="s">
        <v>1121</v>
      </c>
      <c r="K2616" s="292">
        <v>198667</v>
      </c>
      <c r="L2616" s="291"/>
    </row>
    <row r="2617" spans="1:12">
      <c r="A2617" s="292">
        <v>198668</v>
      </c>
      <c r="B2617" s="296"/>
      <c r="C2617" s="292">
        <v>11</v>
      </c>
      <c r="D2617" s="292">
        <v>3</v>
      </c>
      <c r="E2617" s="292">
        <v>198668</v>
      </c>
      <c r="F2617" s="293">
        <v>106665198</v>
      </c>
      <c r="G2617" s="293">
        <v>1074831</v>
      </c>
      <c r="H2617" s="292">
        <v>2060</v>
      </c>
      <c r="I2617" s="292">
        <v>12</v>
      </c>
      <c r="J2617" s="292">
        <v>8</v>
      </c>
      <c r="K2617" s="292">
        <v>198668</v>
      </c>
      <c r="L2617" s="291"/>
    </row>
    <row r="2618" spans="1:12">
      <c r="A2618" s="292">
        <v>198669</v>
      </c>
      <c r="B2618" s="296" t="s">
        <v>3923</v>
      </c>
      <c r="C2618" s="291" t="s">
        <v>83</v>
      </c>
      <c r="D2618" s="292">
        <v>3</v>
      </c>
      <c r="E2618" s="292">
        <v>198669</v>
      </c>
      <c r="F2618" s="293">
        <v>106552586</v>
      </c>
      <c r="G2618" s="293">
        <v>20881052</v>
      </c>
      <c r="H2618" s="292">
        <v>2061</v>
      </c>
      <c r="I2618" s="292">
        <v>13</v>
      </c>
      <c r="J2618" s="291" t="s">
        <v>3763</v>
      </c>
      <c r="K2618" s="292">
        <v>198669</v>
      </c>
      <c r="L2618" s="291"/>
    </row>
    <row r="2619" spans="1:12">
      <c r="A2619" s="292">
        <v>198671</v>
      </c>
      <c r="B2619" s="296" t="s">
        <v>3923</v>
      </c>
      <c r="C2619" s="291" t="s">
        <v>4646</v>
      </c>
      <c r="D2619" s="292">
        <v>3</v>
      </c>
      <c r="E2619" s="292">
        <v>198671</v>
      </c>
      <c r="F2619" s="293">
        <v>105435349</v>
      </c>
      <c r="G2619" s="293">
        <v>10203433</v>
      </c>
      <c r="H2619" s="292">
        <v>2063</v>
      </c>
      <c r="I2619" s="292">
        <v>15</v>
      </c>
      <c r="J2619" s="291" t="s">
        <v>1824</v>
      </c>
      <c r="K2619" s="292">
        <v>198671</v>
      </c>
      <c r="L2619" s="291"/>
    </row>
    <row r="2620" spans="1:12">
      <c r="A2620" s="292">
        <v>198672</v>
      </c>
      <c r="B2620" s="296" t="s">
        <v>3923</v>
      </c>
      <c r="C2620" s="291" t="s">
        <v>99</v>
      </c>
      <c r="D2620" s="292">
        <v>3</v>
      </c>
      <c r="E2620" s="292">
        <v>198672</v>
      </c>
      <c r="F2620" s="293">
        <v>105255308</v>
      </c>
      <c r="G2620" s="293">
        <v>10574712</v>
      </c>
      <c r="H2620" s="292">
        <v>2064</v>
      </c>
      <c r="I2620" s="292">
        <v>16</v>
      </c>
      <c r="J2620" s="291" t="s">
        <v>97</v>
      </c>
      <c r="K2620" s="292">
        <v>198672</v>
      </c>
      <c r="L2620" s="291"/>
    </row>
    <row r="2621" spans="1:12">
      <c r="A2621" s="292">
        <v>198673</v>
      </c>
      <c r="B2621" s="296" t="s">
        <v>3923</v>
      </c>
      <c r="C2621" s="291" t="s">
        <v>181</v>
      </c>
      <c r="D2621" s="292">
        <v>3</v>
      </c>
      <c r="E2621" s="292">
        <v>198673</v>
      </c>
      <c r="F2621" s="293">
        <v>107542672</v>
      </c>
      <c r="G2621" s="293">
        <v>10546885</v>
      </c>
      <c r="H2621" s="292">
        <v>2065</v>
      </c>
      <c r="I2621" s="292">
        <v>17</v>
      </c>
      <c r="J2621" s="291" t="s">
        <v>177</v>
      </c>
      <c r="K2621" s="292">
        <v>198673</v>
      </c>
      <c r="L2621" s="291"/>
    </row>
    <row r="2622" spans="1:12">
      <c r="A2622" s="292">
        <v>198676</v>
      </c>
      <c r="B2622" s="296" t="s">
        <v>3923</v>
      </c>
      <c r="C2622" s="291" t="s">
        <v>497</v>
      </c>
      <c r="D2622" s="292">
        <v>3</v>
      </c>
      <c r="E2622" s="292">
        <v>198676</v>
      </c>
      <c r="F2622" s="293">
        <v>105666013</v>
      </c>
      <c r="G2622" s="293">
        <v>22615525</v>
      </c>
      <c r="H2622" s="292">
        <v>2068</v>
      </c>
      <c r="I2622" s="292">
        <v>20</v>
      </c>
      <c r="J2622" s="291" t="s">
        <v>498</v>
      </c>
      <c r="K2622" s="292">
        <v>198676</v>
      </c>
      <c r="L2622" s="291"/>
    </row>
    <row r="2623" spans="1:12">
      <c r="A2623" s="292">
        <v>198677</v>
      </c>
      <c r="B2623" s="296" t="s">
        <v>3923</v>
      </c>
      <c r="C2623" s="291" t="s">
        <v>2077</v>
      </c>
      <c r="D2623" s="292">
        <v>3</v>
      </c>
      <c r="E2623" s="292">
        <v>198677</v>
      </c>
      <c r="F2623" s="293">
        <v>105947832</v>
      </c>
      <c r="G2623" s="293">
        <v>21168705</v>
      </c>
      <c r="H2623" s="292">
        <v>2069</v>
      </c>
      <c r="I2623" s="292">
        <v>21</v>
      </c>
      <c r="J2623" s="291" t="s">
        <v>758</v>
      </c>
      <c r="K2623" s="292">
        <v>198677</v>
      </c>
      <c r="L2623" s="291"/>
    </row>
    <row r="2624" spans="1:12">
      <c r="A2624" s="292">
        <v>198678</v>
      </c>
      <c r="B2624" s="296" t="s">
        <v>3923</v>
      </c>
      <c r="C2624" s="291" t="s">
        <v>369</v>
      </c>
      <c r="D2624" s="292">
        <v>3</v>
      </c>
      <c r="E2624" s="292">
        <v>198678</v>
      </c>
      <c r="F2624" s="293">
        <v>106581798</v>
      </c>
      <c r="G2624" s="293">
        <v>989445</v>
      </c>
      <c r="H2624" s="292">
        <v>2070</v>
      </c>
      <c r="I2624" s="292">
        <v>22</v>
      </c>
      <c r="J2624" s="291" t="s">
        <v>278</v>
      </c>
      <c r="K2624" s="292">
        <v>198678</v>
      </c>
      <c r="L2624" s="291"/>
    </row>
    <row r="2625" spans="1:12">
      <c r="A2625" s="292">
        <v>198679</v>
      </c>
      <c r="B2625" s="296" t="s">
        <v>3923</v>
      </c>
      <c r="C2625" s="291" t="s">
        <v>4647</v>
      </c>
      <c r="D2625" s="292">
        <v>3</v>
      </c>
      <c r="E2625" s="292">
        <v>198679</v>
      </c>
      <c r="F2625" s="293">
        <v>106616324</v>
      </c>
      <c r="G2625" s="293">
        <v>11198061</v>
      </c>
      <c r="H2625" s="292">
        <v>2071</v>
      </c>
      <c r="I2625" s="292">
        <v>23</v>
      </c>
      <c r="J2625" s="291" t="s">
        <v>3765</v>
      </c>
      <c r="K2625" s="292">
        <v>198679</v>
      </c>
      <c r="L2625" s="291"/>
    </row>
    <row r="2626" spans="1:12">
      <c r="A2626" s="292">
        <v>198680</v>
      </c>
      <c r="B2626" s="296" t="s">
        <v>3923</v>
      </c>
      <c r="C2626" s="291" t="s">
        <v>4648</v>
      </c>
      <c r="D2626" s="292">
        <v>3</v>
      </c>
      <c r="E2626" s="292">
        <v>198680</v>
      </c>
      <c r="F2626" s="293">
        <v>108989371</v>
      </c>
      <c r="G2626" s="293">
        <v>13882994</v>
      </c>
      <c r="H2626" s="292">
        <v>2072</v>
      </c>
      <c r="I2626" s="292">
        <v>24</v>
      </c>
      <c r="J2626" s="291" t="s">
        <v>1129</v>
      </c>
      <c r="K2626" s="292">
        <v>198680</v>
      </c>
      <c r="L2626" s="291"/>
    </row>
    <row r="2627" spans="1:12">
      <c r="A2627" s="292">
        <v>198681</v>
      </c>
      <c r="B2627" s="296" t="s">
        <v>3923</v>
      </c>
      <c r="C2627" s="291" t="s">
        <v>1657</v>
      </c>
      <c r="D2627" s="292">
        <v>3</v>
      </c>
      <c r="E2627" s="292">
        <v>198681</v>
      </c>
      <c r="F2627" s="293">
        <v>10696062</v>
      </c>
      <c r="G2627" s="293">
        <v>11569989</v>
      </c>
      <c r="H2627" s="292">
        <v>2073</v>
      </c>
      <c r="I2627" s="292">
        <v>25</v>
      </c>
      <c r="J2627" s="291" t="s">
        <v>2034</v>
      </c>
      <c r="K2627" s="292">
        <v>198681</v>
      </c>
      <c r="L2627" s="291"/>
    </row>
    <row r="2628" spans="1:12">
      <c r="A2628" s="292">
        <v>198682</v>
      </c>
      <c r="B2628" s="296" t="s">
        <v>3923</v>
      </c>
      <c r="C2628" s="291" t="s">
        <v>4649</v>
      </c>
      <c r="D2628" s="292">
        <v>3</v>
      </c>
      <c r="E2628" s="292">
        <v>198682</v>
      </c>
      <c r="F2628" s="293">
        <v>107561051</v>
      </c>
      <c r="G2628" s="293">
        <v>1126689</v>
      </c>
      <c r="H2628" s="292">
        <v>2074</v>
      </c>
      <c r="I2628" s="292">
        <v>26</v>
      </c>
      <c r="J2628" s="291" t="s">
        <v>3767</v>
      </c>
      <c r="K2628" s="292">
        <v>198682</v>
      </c>
      <c r="L2628" s="291"/>
    </row>
    <row r="2629" spans="1:12">
      <c r="A2629" s="292">
        <v>198683</v>
      </c>
      <c r="B2629" s="296" t="s">
        <v>3923</v>
      </c>
      <c r="C2629" s="291" t="s">
        <v>3937</v>
      </c>
      <c r="D2629" s="292">
        <v>3</v>
      </c>
      <c r="E2629" s="292">
        <v>198683</v>
      </c>
      <c r="F2629" s="293">
        <v>105071449</v>
      </c>
      <c r="G2629" s="293">
        <v>915538</v>
      </c>
      <c r="H2629" s="292">
        <v>2075</v>
      </c>
      <c r="I2629" s="292">
        <v>27</v>
      </c>
      <c r="J2629" s="291" t="s">
        <v>3769</v>
      </c>
      <c r="K2629" s="292">
        <v>198683</v>
      </c>
      <c r="L2629" s="291"/>
    </row>
    <row r="2630" spans="1:12">
      <c r="A2630" s="292">
        <v>198684</v>
      </c>
      <c r="B2630" s="296" t="s">
        <v>3923</v>
      </c>
      <c r="C2630" s="291" t="s">
        <v>4650</v>
      </c>
      <c r="D2630" s="292">
        <v>3</v>
      </c>
      <c r="E2630" s="292">
        <v>198684</v>
      </c>
      <c r="F2630" s="293">
        <v>106544563</v>
      </c>
      <c r="G2630" s="293">
        <v>22578578</v>
      </c>
      <c r="H2630" s="292">
        <v>2076</v>
      </c>
      <c r="I2630" s="292">
        <v>28</v>
      </c>
      <c r="J2630" s="291" t="s">
        <v>3770</v>
      </c>
      <c r="K2630" s="292">
        <v>198684</v>
      </c>
      <c r="L2630" s="291"/>
    </row>
    <row r="2631" spans="1:12">
      <c r="A2631" s="292">
        <v>198685</v>
      </c>
      <c r="B2631" s="296" t="s">
        <v>3923</v>
      </c>
      <c r="C2631" s="291" t="s">
        <v>4651</v>
      </c>
      <c r="D2631" s="292">
        <v>3</v>
      </c>
      <c r="E2631" s="292">
        <v>198685</v>
      </c>
      <c r="F2631" s="293">
        <v>10786727</v>
      </c>
      <c r="G2631" s="293">
        <v>13058288</v>
      </c>
      <c r="H2631" s="292">
        <v>2077</v>
      </c>
      <c r="I2631" s="292">
        <v>29</v>
      </c>
      <c r="J2631" s="291" t="s">
        <v>3771</v>
      </c>
      <c r="K2631" s="292">
        <v>198685</v>
      </c>
      <c r="L2631" s="291"/>
    </row>
    <row r="2632" spans="1:12">
      <c r="A2632" s="292">
        <v>198686</v>
      </c>
      <c r="B2632" s="296" t="s">
        <v>3923</v>
      </c>
      <c r="C2632" s="291" t="s">
        <v>213</v>
      </c>
      <c r="D2632" s="292">
        <v>3</v>
      </c>
      <c r="E2632" s="292">
        <v>198686</v>
      </c>
      <c r="F2632" s="293">
        <v>107473886</v>
      </c>
      <c r="G2632" s="293">
        <v>12080424</v>
      </c>
      <c r="H2632" s="292">
        <v>2078</v>
      </c>
      <c r="I2632" s="292">
        <v>30</v>
      </c>
      <c r="J2632" s="291" t="s">
        <v>214</v>
      </c>
      <c r="K2632" s="292">
        <v>198686</v>
      </c>
      <c r="L2632" s="291"/>
    </row>
    <row r="2633" spans="1:12">
      <c r="A2633" s="292">
        <v>198687</v>
      </c>
      <c r="B2633" s="296" t="s">
        <v>3923</v>
      </c>
      <c r="C2633" s="291" t="s">
        <v>4652</v>
      </c>
      <c r="D2633" s="292">
        <v>3</v>
      </c>
      <c r="E2633" s="292">
        <v>198687</v>
      </c>
      <c r="F2633" s="293">
        <v>103383295</v>
      </c>
      <c r="G2633" s="293">
        <v>21750139</v>
      </c>
      <c r="H2633" s="292">
        <v>2079</v>
      </c>
      <c r="I2633" s="292">
        <v>31</v>
      </c>
      <c r="J2633" s="291" t="s">
        <v>56</v>
      </c>
      <c r="K2633" s="292">
        <v>198687</v>
      </c>
      <c r="L2633" s="291"/>
    </row>
    <row r="2634" spans="1:12">
      <c r="A2634" s="292">
        <v>198688</v>
      </c>
      <c r="B2634" s="296" t="s">
        <v>3923</v>
      </c>
      <c r="C2634" s="291" t="s">
        <v>4653</v>
      </c>
      <c r="D2634" s="292">
        <v>3</v>
      </c>
      <c r="E2634" s="292">
        <v>198688</v>
      </c>
      <c r="F2634" s="293">
        <v>107161729</v>
      </c>
      <c r="G2634" s="293">
        <v>11058319</v>
      </c>
      <c r="H2634" s="292">
        <v>2080</v>
      </c>
      <c r="I2634" s="292">
        <v>32</v>
      </c>
      <c r="J2634" s="291" t="s">
        <v>272</v>
      </c>
      <c r="K2634" s="292">
        <v>198688</v>
      </c>
      <c r="L2634" s="291"/>
    </row>
    <row r="2635" spans="1:12">
      <c r="A2635" s="292">
        <v>198689</v>
      </c>
      <c r="B2635" s="296" t="s">
        <v>3923</v>
      </c>
      <c r="C2635" s="291" t="s">
        <v>170</v>
      </c>
      <c r="D2635" s="292">
        <v>3</v>
      </c>
      <c r="E2635" s="292">
        <v>198689</v>
      </c>
      <c r="F2635" s="293">
        <v>105668156</v>
      </c>
      <c r="G2635" s="293">
        <v>10275055</v>
      </c>
      <c r="H2635" s="292">
        <v>2081</v>
      </c>
      <c r="I2635" s="292">
        <v>33</v>
      </c>
      <c r="J2635" s="291" t="s">
        <v>3772</v>
      </c>
      <c r="K2635" s="292">
        <v>198689</v>
      </c>
      <c r="L2635" s="291"/>
    </row>
    <row r="2636" spans="1:12">
      <c r="A2636" s="292">
        <v>198690</v>
      </c>
      <c r="B2636" s="296" t="s">
        <v>3923</v>
      </c>
      <c r="C2636" s="291" t="s">
        <v>4654</v>
      </c>
      <c r="D2636" s="292">
        <v>3</v>
      </c>
      <c r="E2636" s="292">
        <v>198690</v>
      </c>
      <c r="F2636" s="293">
        <v>108471856</v>
      </c>
      <c r="G2636" s="293">
        <v>13396356</v>
      </c>
      <c r="H2636" s="292">
        <v>2082</v>
      </c>
      <c r="I2636" s="292">
        <v>34</v>
      </c>
      <c r="J2636" s="291" t="s">
        <v>1094</v>
      </c>
      <c r="K2636" s="292">
        <v>198690</v>
      </c>
      <c r="L2636" s="291"/>
    </row>
    <row r="2637" spans="1:12">
      <c r="A2637" s="292">
        <v>198691</v>
      </c>
      <c r="B2637" s="296" t="s">
        <v>3923</v>
      </c>
      <c r="C2637" s="291" t="s">
        <v>4655</v>
      </c>
      <c r="D2637" s="292">
        <v>3</v>
      </c>
      <c r="E2637" s="292">
        <v>198691</v>
      </c>
      <c r="F2637" s="293">
        <v>105033163</v>
      </c>
      <c r="G2637" s="293">
        <v>23092038</v>
      </c>
      <c r="H2637" s="292">
        <v>2083</v>
      </c>
      <c r="I2637" s="292">
        <v>35</v>
      </c>
      <c r="J2637" s="291" t="s">
        <v>3774</v>
      </c>
      <c r="K2637" s="292">
        <v>198691</v>
      </c>
      <c r="L2637" s="291"/>
    </row>
    <row r="2638" spans="1:12">
      <c r="A2638" s="292">
        <v>198693</v>
      </c>
      <c r="B2638" s="296" t="s">
        <v>3923</v>
      </c>
      <c r="C2638" s="291" t="s">
        <v>4656</v>
      </c>
      <c r="D2638" s="292">
        <v>3</v>
      </c>
      <c r="E2638" s="292">
        <v>198693</v>
      </c>
      <c r="F2638" s="293">
        <v>105895474</v>
      </c>
      <c r="G2638" s="293">
        <v>18409043</v>
      </c>
      <c r="H2638" s="292">
        <v>2085</v>
      </c>
      <c r="I2638" s="292">
        <v>37</v>
      </c>
      <c r="J2638" s="291" t="s">
        <v>1614</v>
      </c>
      <c r="K2638" s="292">
        <v>198693</v>
      </c>
      <c r="L2638" s="291"/>
    </row>
    <row r="2639" spans="1:12">
      <c r="A2639" s="292">
        <v>198694</v>
      </c>
      <c r="B2639" s="296" t="s">
        <v>3923</v>
      </c>
      <c r="C2639" s="291" t="s">
        <v>4657</v>
      </c>
      <c r="D2639" s="292">
        <v>3</v>
      </c>
      <c r="E2639" s="292">
        <v>198694</v>
      </c>
      <c r="F2639" s="293">
        <v>106346425</v>
      </c>
      <c r="G2639" s="293">
        <v>20992108</v>
      </c>
      <c r="H2639" s="292">
        <v>2086</v>
      </c>
      <c r="I2639" s="292">
        <v>38</v>
      </c>
      <c r="J2639" s="291" t="s">
        <v>3775</v>
      </c>
      <c r="K2639" s="292">
        <v>198694</v>
      </c>
      <c r="L2639" s="291"/>
    </row>
    <row r="2640" spans="1:12">
      <c r="A2640" s="292">
        <v>198695</v>
      </c>
      <c r="B2640" s="296" t="s">
        <v>3923</v>
      </c>
      <c r="C2640" s="291" t="s">
        <v>1855</v>
      </c>
      <c r="D2640" s="292">
        <v>3</v>
      </c>
      <c r="E2640" s="292">
        <v>198695</v>
      </c>
      <c r="F2640" s="293">
        <v>10555099</v>
      </c>
      <c r="G2640" s="293">
        <v>9621954</v>
      </c>
      <c r="H2640" s="292">
        <v>2087</v>
      </c>
      <c r="I2640" s="292">
        <v>39</v>
      </c>
      <c r="J2640" s="291" t="s">
        <v>203</v>
      </c>
      <c r="K2640" s="292">
        <v>198695</v>
      </c>
      <c r="L2640" s="291"/>
    </row>
    <row r="2641" spans="1:12">
      <c r="A2641" s="292">
        <v>198696</v>
      </c>
      <c r="B2641" s="296" t="s">
        <v>3923</v>
      </c>
      <c r="C2641" s="291" t="s">
        <v>4658</v>
      </c>
      <c r="D2641" s="292">
        <v>3</v>
      </c>
      <c r="E2641" s="292">
        <v>198696</v>
      </c>
      <c r="F2641" s="293">
        <v>104957663</v>
      </c>
      <c r="G2641" s="293">
        <v>20671599</v>
      </c>
      <c r="H2641" s="292">
        <v>2088</v>
      </c>
      <c r="I2641" s="292">
        <v>40</v>
      </c>
      <c r="J2641" s="291" t="s">
        <v>1672</v>
      </c>
      <c r="K2641" s="292">
        <v>198696</v>
      </c>
      <c r="L2641" s="291"/>
    </row>
    <row r="2642" spans="1:12">
      <c r="A2642" s="292">
        <v>198697</v>
      </c>
      <c r="B2642" s="296" t="s">
        <v>3923</v>
      </c>
      <c r="C2642" s="291" t="s">
        <v>580</v>
      </c>
      <c r="D2642" s="292">
        <v>3</v>
      </c>
      <c r="E2642" s="292">
        <v>198697</v>
      </c>
      <c r="F2642" s="293">
        <v>105931151</v>
      </c>
      <c r="G2642" s="293">
        <v>20921648</v>
      </c>
      <c r="H2642" s="292">
        <v>2089</v>
      </c>
      <c r="I2642" s="292">
        <v>41</v>
      </c>
      <c r="J2642" s="291" t="s">
        <v>2212</v>
      </c>
      <c r="K2642" s="292">
        <v>198697</v>
      </c>
      <c r="L2642" s="291"/>
    </row>
    <row r="2643" spans="1:12">
      <c r="A2643" s="292">
        <v>198698</v>
      </c>
      <c r="B2643" s="296" t="s">
        <v>3923</v>
      </c>
      <c r="C2643" s="291" t="s">
        <v>4659</v>
      </c>
      <c r="D2643" s="292">
        <v>3</v>
      </c>
      <c r="E2643" s="292">
        <v>198698</v>
      </c>
      <c r="F2643" s="293">
        <v>113855723</v>
      </c>
      <c r="G2643" s="293">
        <v>10074541</v>
      </c>
      <c r="H2643" s="292">
        <v>2090</v>
      </c>
      <c r="I2643" s="292">
        <v>42</v>
      </c>
      <c r="J2643" s="291" t="s">
        <v>3776</v>
      </c>
      <c r="K2643" s="292">
        <v>198698</v>
      </c>
      <c r="L2643" s="291"/>
    </row>
    <row r="2644" spans="1:12">
      <c r="A2644" s="292">
        <v>198699</v>
      </c>
      <c r="B2644" s="296" t="s">
        <v>3923</v>
      </c>
      <c r="C2644" s="291" t="s">
        <v>3669</v>
      </c>
      <c r="D2644" s="292">
        <v>3</v>
      </c>
      <c r="E2644" s="292">
        <v>198699</v>
      </c>
      <c r="F2644" s="293">
        <v>104779402</v>
      </c>
      <c r="G2644" s="293">
        <v>10282614</v>
      </c>
      <c r="H2644" s="292">
        <v>2091</v>
      </c>
      <c r="I2644" s="292">
        <v>43</v>
      </c>
      <c r="J2644" s="291" t="s">
        <v>3778</v>
      </c>
      <c r="K2644" s="292">
        <v>198699</v>
      </c>
      <c r="L2644" s="291"/>
    </row>
    <row r="2645" spans="1:12">
      <c r="A2645" s="292">
        <v>198700</v>
      </c>
      <c r="B2645" s="296" t="s">
        <v>3923</v>
      </c>
      <c r="C2645" s="291" t="s">
        <v>1696</v>
      </c>
      <c r="D2645" s="292">
        <v>3</v>
      </c>
      <c r="E2645" s="292">
        <v>198700</v>
      </c>
      <c r="F2645" s="293">
        <v>107535227</v>
      </c>
      <c r="G2645" s="293">
        <v>14369149</v>
      </c>
      <c r="H2645" s="292">
        <v>2092</v>
      </c>
      <c r="I2645" s="292">
        <v>44</v>
      </c>
      <c r="J2645" s="291" t="s">
        <v>1686</v>
      </c>
      <c r="K2645" s="292">
        <v>198700</v>
      </c>
      <c r="L2645" s="291"/>
    </row>
    <row r="2646" spans="1:12">
      <c r="A2646" s="292">
        <v>198701</v>
      </c>
      <c r="B2646" s="296" t="s">
        <v>3923</v>
      </c>
      <c r="C2646" s="291" t="s">
        <v>1713</v>
      </c>
      <c r="D2646" s="292">
        <v>3</v>
      </c>
      <c r="E2646" s="292">
        <v>198701</v>
      </c>
      <c r="F2646" s="293">
        <v>103124264</v>
      </c>
      <c r="G2646" s="293">
        <v>22395034</v>
      </c>
      <c r="H2646" s="292">
        <v>2093</v>
      </c>
      <c r="I2646" s="292">
        <v>45</v>
      </c>
      <c r="J2646" s="291" t="s">
        <v>1714</v>
      </c>
      <c r="K2646" s="292">
        <v>198701</v>
      </c>
      <c r="L2646" s="291"/>
    </row>
    <row r="2647" spans="1:12">
      <c r="A2647" s="292">
        <v>198702</v>
      </c>
      <c r="B2647" s="296" t="s">
        <v>3923</v>
      </c>
      <c r="C2647" s="291" t="s">
        <v>589</v>
      </c>
      <c r="D2647" s="292">
        <v>3</v>
      </c>
      <c r="E2647" s="292">
        <v>198702</v>
      </c>
      <c r="F2647" s="293">
        <v>107659603</v>
      </c>
      <c r="G2647" s="293">
        <v>11419118</v>
      </c>
      <c r="H2647" s="292">
        <v>2094</v>
      </c>
      <c r="I2647" s="292">
        <v>46</v>
      </c>
      <c r="J2647" s="291" t="s">
        <v>590</v>
      </c>
      <c r="K2647" s="292">
        <v>198702</v>
      </c>
      <c r="L2647" s="291"/>
    </row>
    <row r="2648" spans="1:12">
      <c r="A2648" s="292">
        <v>198703</v>
      </c>
      <c r="B2648" s="296" t="s">
        <v>3923</v>
      </c>
      <c r="C2648" s="291" t="s">
        <v>1758</v>
      </c>
      <c r="D2648" s="292">
        <v>3</v>
      </c>
      <c r="E2648" s="292">
        <v>198703</v>
      </c>
      <c r="F2648" s="293">
        <v>107230613</v>
      </c>
      <c r="G2648" s="293">
        <v>21417895</v>
      </c>
      <c r="H2648" s="292">
        <v>2095</v>
      </c>
      <c r="I2648" s="292">
        <v>47</v>
      </c>
      <c r="J2648" s="291" t="s">
        <v>1756</v>
      </c>
      <c r="K2648" s="292">
        <v>198703</v>
      </c>
      <c r="L2648" s="291"/>
    </row>
    <row r="2649" spans="1:12">
      <c r="A2649" s="292">
        <v>198704</v>
      </c>
      <c r="B2649" s="296" t="s">
        <v>3923</v>
      </c>
      <c r="C2649" s="291" t="s">
        <v>4660</v>
      </c>
      <c r="D2649" s="292">
        <v>3</v>
      </c>
      <c r="E2649" s="292">
        <v>198704</v>
      </c>
      <c r="F2649" s="293">
        <v>104273991</v>
      </c>
      <c r="G2649" s="293">
        <v>22658537</v>
      </c>
      <c r="H2649" s="292">
        <v>2096</v>
      </c>
      <c r="I2649" s="292">
        <v>48</v>
      </c>
      <c r="J2649" s="291" t="s">
        <v>3779</v>
      </c>
      <c r="K2649" s="292">
        <v>198704</v>
      </c>
      <c r="L2649" s="291"/>
    </row>
    <row r="2650" spans="1:12">
      <c r="A2650" s="292">
        <v>198705</v>
      </c>
      <c r="B2650" s="291" t="s">
        <v>3918</v>
      </c>
      <c r="C2650" s="291" t="s">
        <v>440</v>
      </c>
      <c r="D2650" s="292">
        <v>3</v>
      </c>
      <c r="E2650" s="292">
        <v>198705</v>
      </c>
      <c r="F2650" s="293">
        <v>106318264</v>
      </c>
      <c r="G2650" s="293">
        <v>10913319</v>
      </c>
      <c r="H2650" s="292">
        <v>2097</v>
      </c>
      <c r="I2650" s="292">
        <v>49</v>
      </c>
      <c r="J2650" s="291" t="s">
        <v>3780</v>
      </c>
      <c r="K2650" s="292">
        <v>198705</v>
      </c>
      <c r="L2650" s="291"/>
    </row>
    <row r="2651" spans="1:12">
      <c r="A2651" s="292">
        <v>198706</v>
      </c>
      <c r="B2651" s="296" t="s">
        <v>3923</v>
      </c>
      <c r="C2651" s="291" t="s">
        <v>1028</v>
      </c>
      <c r="D2651" s="292">
        <v>3</v>
      </c>
      <c r="E2651" s="292">
        <v>198706</v>
      </c>
      <c r="F2651" s="293">
        <v>106116014</v>
      </c>
      <c r="G2651" s="293">
        <v>2039247</v>
      </c>
      <c r="H2651" s="292">
        <v>2098</v>
      </c>
      <c r="I2651" s="292">
        <v>50</v>
      </c>
      <c r="J2651" s="291" t="s">
        <v>3781</v>
      </c>
      <c r="K2651" s="292">
        <v>198706</v>
      </c>
      <c r="L2651" s="291"/>
    </row>
    <row r="2652" spans="1:12">
      <c r="A2652" s="292">
        <v>198707</v>
      </c>
      <c r="B2652" s="296" t="s">
        <v>3923</v>
      </c>
      <c r="C2652" s="291" t="s">
        <v>4598</v>
      </c>
      <c r="D2652" s="292">
        <v>3</v>
      </c>
      <c r="E2652" s="292">
        <v>198707</v>
      </c>
      <c r="F2652" s="293">
        <v>105613195</v>
      </c>
      <c r="G2652" s="293">
        <v>18673677</v>
      </c>
      <c r="H2652" s="292">
        <v>2099</v>
      </c>
      <c r="I2652" s="292">
        <v>51</v>
      </c>
      <c r="J2652" s="291" t="s">
        <v>3782</v>
      </c>
      <c r="K2652" s="292">
        <v>198707</v>
      </c>
      <c r="L2652" s="291"/>
    </row>
    <row r="2653" spans="1:12">
      <c r="A2653" s="292">
        <v>198708</v>
      </c>
      <c r="B2653" s="296" t="s">
        <v>3923</v>
      </c>
      <c r="C2653" s="291" t="s">
        <v>4661</v>
      </c>
      <c r="D2653" s="292">
        <v>3</v>
      </c>
      <c r="E2653" s="292">
        <v>198708</v>
      </c>
      <c r="F2653" s="293">
        <v>106022197</v>
      </c>
      <c r="G2653" s="293">
        <v>20176453</v>
      </c>
      <c r="H2653" s="292">
        <v>2100</v>
      </c>
      <c r="I2653" s="292">
        <v>52</v>
      </c>
      <c r="J2653" s="291" t="s">
        <v>756</v>
      </c>
      <c r="K2653" s="292">
        <v>198708</v>
      </c>
      <c r="L2653" s="291"/>
    </row>
    <row r="2654" spans="1:12">
      <c r="A2654" s="292">
        <v>198710</v>
      </c>
      <c r="B2654" s="296" t="s">
        <v>3923</v>
      </c>
      <c r="C2654" s="291" t="s">
        <v>4662</v>
      </c>
      <c r="D2654" s="292">
        <v>3</v>
      </c>
      <c r="E2654" s="292">
        <v>198710</v>
      </c>
      <c r="F2654" s="293">
        <v>105001064</v>
      </c>
      <c r="G2654" s="293">
        <v>21108759</v>
      </c>
      <c r="H2654" s="292">
        <v>2102</v>
      </c>
      <c r="I2654" s="292">
        <v>54</v>
      </c>
      <c r="J2654" s="291" t="s">
        <v>896</v>
      </c>
      <c r="K2654" s="292">
        <v>198710</v>
      </c>
      <c r="L2654" s="291"/>
    </row>
    <row r="2655" spans="1:12">
      <c r="A2655" s="292">
        <v>198711</v>
      </c>
      <c r="B2655" s="296" t="s">
        <v>3923</v>
      </c>
      <c r="C2655" s="291" t="s">
        <v>4663</v>
      </c>
      <c r="D2655" s="292">
        <v>3</v>
      </c>
      <c r="E2655" s="292">
        <v>198711</v>
      </c>
      <c r="F2655" s="293">
        <v>109232392</v>
      </c>
      <c r="G2655" s="293">
        <v>12986015</v>
      </c>
      <c r="H2655" s="292">
        <v>2103</v>
      </c>
      <c r="I2655" s="292">
        <v>55</v>
      </c>
      <c r="J2655" s="291" t="s">
        <v>3783</v>
      </c>
      <c r="K2655" s="292">
        <v>198711</v>
      </c>
      <c r="L2655" s="291"/>
    </row>
    <row r="2656" spans="1:12">
      <c r="A2656" s="292">
        <v>198712</v>
      </c>
      <c r="B2656" s="296" t="s">
        <v>3923</v>
      </c>
      <c r="C2656" s="291" t="s">
        <v>4664</v>
      </c>
      <c r="D2656" s="292">
        <v>3</v>
      </c>
      <c r="E2656" s="292">
        <v>198712</v>
      </c>
      <c r="F2656" s="293">
        <v>106226983</v>
      </c>
      <c r="G2656" s="293">
        <v>17797786</v>
      </c>
      <c r="H2656" s="292">
        <v>2104</v>
      </c>
      <c r="I2656" s="292">
        <v>56</v>
      </c>
      <c r="J2656" s="291" t="s">
        <v>3785</v>
      </c>
      <c r="K2656" s="292">
        <v>198712</v>
      </c>
      <c r="L2656" s="291"/>
    </row>
    <row r="2657" spans="1:12">
      <c r="A2657" s="292">
        <v>198713</v>
      </c>
      <c r="B2657" s="296" t="s">
        <v>3923</v>
      </c>
      <c r="C2657" s="291" t="s">
        <v>4665</v>
      </c>
      <c r="D2657" s="292">
        <v>3</v>
      </c>
      <c r="E2657" s="292">
        <v>198713</v>
      </c>
      <c r="F2657" s="293">
        <v>107507191</v>
      </c>
      <c r="G2657" s="293">
        <v>15619843</v>
      </c>
      <c r="H2657" s="292">
        <v>2105</v>
      </c>
      <c r="I2657" s="292">
        <v>57</v>
      </c>
      <c r="J2657" s="291" t="s">
        <v>3786</v>
      </c>
      <c r="K2657" s="292">
        <v>198713</v>
      </c>
      <c r="L2657" s="291"/>
    </row>
    <row r="2658" spans="1:12">
      <c r="A2658" s="292">
        <v>198714</v>
      </c>
      <c r="B2658" s="296" t="s">
        <v>3923</v>
      </c>
      <c r="C2658" s="291" t="s">
        <v>4666</v>
      </c>
      <c r="D2658" s="292">
        <v>3</v>
      </c>
      <c r="E2658" s="292">
        <v>198714</v>
      </c>
      <c r="F2658" s="293">
        <v>109062108</v>
      </c>
      <c r="G2658" s="293">
        <v>14624874</v>
      </c>
      <c r="H2658" s="292">
        <v>2106</v>
      </c>
      <c r="I2658" s="292">
        <v>58</v>
      </c>
      <c r="J2658" s="291" t="s">
        <v>1221</v>
      </c>
      <c r="K2658" s="292">
        <v>198714</v>
      </c>
      <c r="L2658" s="291"/>
    </row>
    <row r="2659" spans="1:12">
      <c r="A2659" s="292">
        <v>198715</v>
      </c>
      <c r="B2659" s="296" t="s">
        <v>3923</v>
      </c>
      <c r="C2659" s="291" t="s">
        <v>536</v>
      </c>
      <c r="D2659" s="292">
        <v>3</v>
      </c>
      <c r="E2659" s="292">
        <v>198715</v>
      </c>
      <c r="F2659" s="293">
        <v>107455854</v>
      </c>
      <c r="G2659" s="293">
        <v>21572352</v>
      </c>
      <c r="H2659" s="292">
        <v>2107</v>
      </c>
      <c r="I2659" s="292">
        <v>59</v>
      </c>
      <c r="J2659" s="291" t="s">
        <v>3787</v>
      </c>
      <c r="K2659" s="292">
        <v>198715</v>
      </c>
      <c r="L2659" s="291"/>
    </row>
    <row r="2660" spans="1:12">
      <c r="A2660" s="292">
        <v>198717</v>
      </c>
      <c r="B2660" s="296" t="s">
        <v>3923</v>
      </c>
      <c r="C2660" s="291" t="s">
        <v>4667</v>
      </c>
      <c r="D2660" s="292">
        <v>3</v>
      </c>
      <c r="E2660" s="292">
        <v>198717</v>
      </c>
      <c r="F2660" s="293">
        <v>105844819</v>
      </c>
      <c r="G2660" s="293">
        <v>9430877</v>
      </c>
      <c r="H2660" s="292">
        <v>2109</v>
      </c>
      <c r="I2660" s="292">
        <v>61</v>
      </c>
      <c r="J2660" s="291" t="s">
        <v>132</v>
      </c>
      <c r="K2660" s="292">
        <v>198717</v>
      </c>
      <c r="L2660" s="291"/>
    </row>
    <row r="2661" spans="1:12">
      <c r="A2661" s="292">
        <v>198718</v>
      </c>
      <c r="B2661" s="296" t="s">
        <v>3923</v>
      </c>
      <c r="C2661" s="291" t="s">
        <v>4668</v>
      </c>
      <c r="D2661" s="292">
        <v>3</v>
      </c>
      <c r="E2661" s="292">
        <v>198718</v>
      </c>
      <c r="F2661" s="293">
        <v>103883644</v>
      </c>
      <c r="G2661" s="293">
        <v>20949648</v>
      </c>
      <c r="H2661" s="292">
        <v>2110</v>
      </c>
      <c r="I2661" s="292">
        <v>62</v>
      </c>
      <c r="J2661" s="291" t="s">
        <v>2134</v>
      </c>
      <c r="K2661" s="292">
        <v>198718</v>
      </c>
      <c r="L2661" s="291"/>
    </row>
    <row r="2662" spans="1:12">
      <c r="A2662" s="292">
        <v>198719</v>
      </c>
      <c r="B2662" s="296" t="s">
        <v>3923</v>
      </c>
      <c r="C2662" s="291" t="s">
        <v>4669</v>
      </c>
      <c r="D2662" s="292">
        <v>3</v>
      </c>
      <c r="E2662" s="292">
        <v>198719</v>
      </c>
      <c r="F2662" s="293">
        <v>106329861</v>
      </c>
      <c r="G2662" s="293">
        <v>11595791</v>
      </c>
      <c r="H2662" s="292">
        <v>2111</v>
      </c>
      <c r="I2662" s="292">
        <v>63</v>
      </c>
      <c r="J2662" s="291" t="s">
        <v>136</v>
      </c>
      <c r="K2662" s="292">
        <v>198719</v>
      </c>
      <c r="L2662" s="291"/>
    </row>
    <row r="2663" spans="1:12">
      <c r="A2663" s="292">
        <v>198720</v>
      </c>
      <c r="B2663" s="296" t="s">
        <v>3923</v>
      </c>
      <c r="C2663" s="291" t="s">
        <v>1959</v>
      </c>
      <c r="D2663" s="292">
        <v>3</v>
      </c>
      <c r="E2663" s="292">
        <v>198720</v>
      </c>
      <c r="F2663" s="293">
        <v>10620071</v>
      </c>
      <c r="G2663" s="293">
        <v>20500464</v>
      </c>
      <c r="H2663" s="292">
        <v>2112</v>
      </c>
      <c r="I2663" s="292">
        <v>64</v>
      </c>
      <c r="J2663" s="291" t="s">
        <v>1921</v>
      </c>
      <c r="K2663" s="292">
        <v>198720</v>
      </c>
      <c r="L2663" s="291"/>
    </row>
    <row r="2664" spans="1:12">
      <c r="A2664" s="292">
        <v>198721</v>
      </c>
      <c r="B2664" s="296" t="s">
        <v>3923</v>
      </c>
      <c r="C2664" s="291" t="s">
        <v>2403</v>
      </c>
      <c r="D2664" s="292">
        <v>3</v>
      </c>
      <c r="E2664" s="292">
        <v>198721</v>
      </c>
      <c r="F2664" s="293">
        <v>105749827</v>
      </c>
      <c r="G2664" s="293">
        <v>21650437</v>
      </c>
      <c r="H2664" s="292">
        <v>2113</v>
      </c>
      <c r="I2664" s="292">
        <v>65</v>
      </c>
      <c r="J2664" s="291" t="s">
        <v>1501</v>
      </c>
      <c r="K2664" s="292">
        <v>198721</v>
      </c>
      <c r="L2664" s="291"/>
    </row>
    <row r="2665" spans="1:12">
      <c r="A2665" s="292">
        <v>198722</v>
      </c>
      <c r="B2665" s="296" t="s">
        <v>3923</v>
      </c>
      <c r="C2665" s="291" t="s">
        <v>4670</v>
      </c>
      <c r="D2665" s="292">
        <v>3</v>
      </c>
      <c r="E2665" s="292">
        <v>198722</v>
      </c>
      <c r="F2665" s="293">
        <v>105872241</v>
      </c>
      <c r="G2665" s="293">
        <v>19790561</v>
      </c>
      <c r="H2665" s="292">
        <v>2114</v>
      </c>
      <c r="I2665" s="292">
        <v>66</v>
      </c>
      <c r="J2665" s="291" t="s">
        <v>3790</v>
      </c>
      <c r="K2665" s="292">
        <v>198722</v>
      </c>
      <c r="L2665" s="291"/>
    </row>
    <row r="2666" spans="1:12">
      <c r="A2666" s="292">
        <v>198723</v>
      </c>
      <c r="B2666" s="296" t="s">
        <v>3923</v>
      </c>
      <c r="C2666" s="291" t="s">
        <v>1146</v>
      </c>
      <c r="D2666" s="292">
        <v>3</v>
      </c>
      <c r="E2666" s="292">
        <v>198723</v>
      </c>
      <c r="F2666" s="293">
        <v>107635814</v>
      </c>
      <c r="G2666" s="293">
        <v>16508631</v>
      </c>
      <c r="H2666" s="292">
        <v>2115</v>
      </c>
      <c r="I2666" s="292">
        <v>67</v>
      </c>
      <c r="J2666" s="291" t="s">
        <v>343</v>
      </c>
      <c r="K2666" s="292">
        <v>198723</v>
      </c>
      <c r="L2666" s="291"/>
    </row>
    <row r="2667" spans="1:12">
      <c r="A2667" s="292">
        <v>198724</v>
      </c>
      <c r="B2667" s="296" t="s">
        <v>3923</v>
      </c>
      <c r="C2667" s="291" t="s">
        <v>324</v>
      </c>
      <c r="D2667" s="292">
        <v>3</v>
      </c>
      <c r="E2667" s="292">
        <v>198724</v>
      </c>
      <c r="F2667" s="293">
        <v>10659765</v>
      </c>
      <c r="G2667" s="293">
        <v>10403536</v>
      </c>
      <c r="H2667" s="292">
        <v>2116</v>
      </c>
      <c r="I2667" s="292">
        <v>68</v>
      </c>
      <c r="J2667" s="291" t="s">
        <v>3791</v>
      </c>
      <c r="K2667" s="292">
        <v>198724</v>
      </c>
      <c r="L2667" s="291"/>
    </row>
    <row r="2668" spans="1:12">
      <c r="A2668" s="292">
        <v>198725</v>
      </c>
      <c r="B2668" s="296" t="s">
        <v>3923</v>
      </c>
      <c r="C2668" s="291" t="s">
        <v>4671</v>
      </c>
      <c r="D2668" s="292">
        <v>3</v>
      </c>
      <c r="E2668" s="292">
        <v>198725</v>
      </c>
      <c r="F2668" s="293">
        <v>106183773</v>
      </c>
      <c r="G2668" s="293">
        <v>9724652</v>
      </c>
      <c r="H2668" s="292">
        <v>2117</v>
      </c>
      <c r="I2668" s="292">
        <v>69</v>
      </c>
      <c r="J2668" s="291" t="s">
        <v>3793</v>
      </c>
      <c r="K2668" s="292">
        <v>198725</v>
      </c>
      <c r="L2668" s="291"/>
    </row>
    <row r="2669" spans="1:12">
      <c r="A2669" s="292">
        <v>198727</v>
      </c>
      <c r="B2669" s="296" t="s">
        <v>3923</v>
      </c>
      <c r="C2669" s="291" t="s">
        <v>4672</v>
      </c>
      <c r="D2669" s="292">
        <v>3</v>
      </c>
      <c r="E2669" s="292">
        <v>198727</v>
      </c>
      <c r="F2669" s="293">
        <v>106110885</v>
      </c>
      <c r="G2669" s="293">
        <v>10033449</v>
      </c>
      <c r="H2669" s="292">
        <v>2119</v>
      </c>
      <c r="I2669" s="292">
        <v>71</v>
      </c>
      <c r="J2669" s="291" t="s">
        <v>2548</v>
      </c>
      <c r="K2669" s="292">
        <v>198727</v>
      </c>
      <c r="L2669" s="291"/>
    </row>
    <row r="2670" spans="1:12">
      <c r="A2670" s="292">
        <v>198728</v>
      </c>
      <c r="B2670" s="296" t="s">
        <v>3923</v>
      </c>
      <c r="C2670" s="291" t="s">
        <v>4673</v>
      </c>
      <c r="D2670" s="292">
        <v>3</v>
      </c>
      <c r="E2670" s="292">
        <v>198728</v>
      </c>
      <c r="F2670" s="293">
        <v>105549169</v>
      </c>
      <c r="G2670" s="293">
        <v>21178863</v>
      </c>
      <c r="H2670" s="292">
        <v>2120</v>
      </c>
      <c r="I2670" s="292">
        <v>72</v>
      </c>
      <c r="J2670" s="291" t="s">
        <v>2525</v>
      </c>
      <c r="K2670" s="292">
        <v>198728</v>
      </c>
      <c r="L2670" s="291"/>
    </row>
    <row r="2671" spans="1:12">
      <c r="A2671" s="292">
        <v>198729</v>
      </c>
      <c r="B2671" s="296" t="s">
        <v>3923</v>
      </c>
      <c r="C2671" s="291" t="s">
        <v>2319</v>
      </c>
      <c r="D2671" s="292">
        <v>3</v>
      </c>
      <c r="E2671" s="292">
        <v>198729</v>
      </c>
      <c r="F2671" s="293">
        <v>104671832</v>
      </c>
      <c r="G2671" s="293">
        <v>21879604</v>
      </c>
      <c r="H2671" s="292">
        <v>2121</v>
      </c>
      <c r="I2671" s="292">
        <v>73</v>
      </c>
      <c r="J2671" s="291" t="s">
        <v>523</v>
      </c>
      <c r="K2671" s="292">
        <v>198729</v>
      </c>
      <c r="L2671" s="291"/>
    </row>
    <row r="2672" spans="1:12">
      <c r="A2672" s="292">
        <v>198923</v>
      </c>
      <c r="B2672" s="296"/>
      <c r="C2672" s="291" t="s">
        <v>1572</v>
      </c>
      <c r="D2672" s="292">
        <v>3</v>
      </c>
      <c r="E2672" s="292">
        <v>198923</v>
      </c>
      <c r="F2672" s="293">
        <v>10580419</v>
      </c>
      <c r="G2672" s="293">
        <v>2108726</v>
      </c>
      <c r="H2672" s="292">
        <v>2315</v>
      </c>
      <c r="I2672" s="292">
        <v>11</v>
      </c>
      <c r="J2672" s="291" t="s">
        <v>1571</v>
      </c>
      <c r="K2672" s="292">
        <v>198923</v>
      </c>
      <c r="L2672" s="291"/>
    </row>
    <row r="2673" spans="1:12">
      <c r="A2673" s="292">
        <v>198924</v>
      </c>
      <c r="B2673" s="296"/>
      <c r="C2673" s="291" t="s">
        <v>291</v>
      </c>
      <c r="D2673" s="292">
        <v>3</v>
      </c>
      <c r="E2673" s="292">
        <v>198924</v>
      </c>
      <c r="F2673" s="293">
        <v>106859797</v>
      </c>
      <c r="G2673" s="293">
        <v>10811922</v>
      </c>
      <c r="H2673" s="292">
        <v>2316</v>
      </c>
      <c r="I2673" s="292">
        <v>12</v>
      </c>
      <c r="J2673" s="292">
        <v>9</v>
      </c>
      <c r="K2673" s="292">
        <v>198924</v>
      </c>
      <c r="L2673" s="291"/>
    </row>
    <row r="2674" spans="1:12">
      <c r="A2674" s="292">
        <v>198925</v>
      </c>
      <c r="B2674" s="296" t="s">
        <v>3923</v>
      </c>
      <c r="C2674" s="291" t="s">
        <v>2063</v>
      </c>
      <c r="D2674" s="292">
        <v>3</v>
      </c>
      <c r="E2674" s="292">
        <v>198925</v>
      </c>
      <c r="F2674" s="293">
        <v>106621106</v>
      </c>
      <c r="G2674" s="293">
        <v>20758138</v>
      </c>
      <c r="H2674" s="292">
        <v>2317</v>
      </c>
      <c r="I2674" s="292">
        <v>13</v>
      </c>
      <c r="J2674" s="291" t="s">
        <v>3635</v>
      </c>
      <c r="K2674" s="292">
        <v>198925</v>
      </c>
      <c r="L2674" s="291"/>
    </row>
    <row r="2675" spans="1:12">
      <c r="A2675" s="292">
        <v>198927</v>
      </c>
      <c r="B2675" s="296" t="s">
        <v>3923</v>
      </c>
      <c r="C2675" s="291" t="s">
        <v>2362</v>
      </c>
      <c r="D2675" s="292">
        <v>3</v>
      </c>
      <c r="E2675" s="292">
        <v>198927</v>
      </c>
      <c r="F2675" s="293">
        <v>105474905</v>
      </c>
      <c r="G2675" s="293">
        <v>10020129</v>
      </c>
      <c r="H2675" s="292">
        <v>2319</v>
      </c>
      <c r="I2675" s="292">
        <v>15</v>
      </c>
      <c r="J2675" s="291" t="s">
        <v>313</v>
      </c>
      <c r="K2675" s="292">
        <v>198927</v>
      </c>
      <c r="L2675" s="291"/>
    </row>
    <row r="2676" spans="1:12">
      <c r="A2676" s="292">
        <v>198928</v>
      </c>
      <c r="B2676" s="291" t="s">
        <v>3918</v>
      </c>
      <c r="C2676" s="291" t="s">
        <v>111</v>
      </c>
      <c r="D2676" s="292">
        <v>3</v>
      </c>
      <c r="E2676" s="292">
        <v>198928</v>
      </c>
      <c r="F2676" s="293">
        <v>105376112</v>
      </c>
      <c r="G2676" s="293">
        <v>10359196</v>
      </c>
      <c r="H2676" s="292">
        <v>2320</v>
      </c>
      <c r="I2676" s="292">
        <v>16</v>
      </c>
      <c r="J2676" s="291" t="s">
        <v>107</v>
      </c>
      <c r="K2676" s="292">
        <v>198928</v>
      </c>
      <c r="L2676" s="291"/>
    </row>
    <row r="2677" spans="1:12">
      <c r="A2677" s="292">
        <v>198931</v>
      </c>
      <c r="B2677" s="296" t="s">
        <v>3923</v>
      </c>
      <c r="C2677" s="291" t="s">
        <v>4674</v>
      </c>
      <c r="D2677" s="292">
        <v>3</v>
      </c>
      <c r="E2677" s="292">
        <v>198931</v>
      </c>
      <c r="F2677" s="293">
        <v>106259638</v>
      </c>
      <c r="G2677" s="293">
        <v>21197837</v>
      </c>
      <c r="H2677" s="292">
        <v>2323</v>
      </c>
      <c r="I2677" s="292">
        <v>19</v>
      </c>
      <c r="J2677" s="291" t="s">
        <v>434</v>
      </c>
      <c r="K2677" s="292">
        <v>198931</v>
      </c>
      <c r="L2677" s="291"/>
    </row>
    <row r="2678" spans="1:12">
      <c r="A2678" s="292">
        <v>198934</v>
      </c>
      <c r="B2678" s="296" t="s">
        <v>3923</v>
      </c>
      <c r="C2678" s="291" t="s">
        <v>386</v>
      </c>
      <c r="D2678" s="292">
        <v>3</v>
      </c>
      <c r="E2678" s="292">
        <v>198934</v>
      </c>
      <c r="F2678" s="293">
        <v>106290201</v>
      </c>
      <c r="G2678" s="293">
        <v>10103133</v>
      </c>
      <c r="H2678" s="292">
        <v>2326</v>
      </c>
      <c r="I2678" s="292">
        <v>22</v>
      </c>
      <c r="J2678" s="291" t="s">
        <v>351</v>
      </c>
      <c r="K2678" s="292">
        <v>198934</v>
      </c>
      <c r="L2678" s="291"/>
    </row>
    <row r="2679" spans="1:12">
      <c r="A2679" s="292">
        <v>198935</v>
      </c>
      <c r="B2679" s="296" t="s">
        <v>3923</v>
      </c>
      <c r="C2679" s="291" t="s">
        <v>4675</v>
      </c>
      <c r="D2679" s="292">
        <v>3</v>
      </c>
      <c r="E2679" s="292">
        <v>198935</v>
      </c>
      <c r="F2679" s="293">
        <v>106950172</v>
      </c>
      <c r="G2679" s="293">
        <v>11122241</v>
      </c>
      <c r="H2679" s="292">
        <v>2327</v>
      </c>
      <c r="I2679" s="292">
        <v>23</v>
      </c>
      <c r="J2679" s="291" t="s">
        <v>3181</v>
      </c>
      <c r="K2679" s="292">
        <v>198935</v>
      </c>
      <c r="L2679" s="291"/>
    </row>
    <row r="2680" spans="1:12">
      <c r="A2680" s="292">
        <v>198936</v>
      </c>
      <c r="B2680" s="296" t="s">
        <v>3923</v>
      </c>
      <c r="C2680" s="291" t="s">
        <v>4084</v>
      </c>
      <c r="D2680" s="292">
        <v>3</v>
      </c>
      <c r="E2680" s="292">
        <v>198936</v>
      </c>
      <c r="F2680" s="293">
        <v>109135753</v>
      </c>
      <c r="G2680" s="293">
        <v>13797968</v>
      </c>
      <c r="H2680" s="292">
        <v>2328</v>
      </c>
      <c r="I2680" s="292">
        <v>24</v>
      </c>
      <c r="J2680" s="291" t="s">
        <v>3795</v>
      </c>
      <c r="K2680" s="292">
        <v>198936</v>
      </c>
      <c r="L2680" s="291"/>
    </row>
    <row r="2681" spans="1:12">
      <c r="A2681" s="292">
        <v>198937</v>
      </c>
      <c r="B2681" s="296" t="s">
        <v>3923</v>
      </c>
      <c r="C2681" s="291" t="s">
        <v>4676</v>
      </c>
      <c r="D2681" s="292">
        <v>3</v>
      </c>
      <c r="E2681" s="292">
        <v>198937</v>
      </c>
      <c r="F2681" s="293">
        <v>106576205</v>
      </c>
      <c r="G2681" s="293">
        <v>11556499</v>
      </c>
      <c r="H2681" s="292">
        <v>2329</v>
      </c>
      <c r="I2681" s="292">
        <v>25</v>
      </c>
      <c r="J2681" s="291" t="s">
        <v>3796</v>
      </c>
      <c r="K2681" s="292">
        <v>198937</v>
      </c>
      <c r="L2681" s="291"/>
    </row>
    <row r="2682" spans="1:12">
      <c r="A2682" s="292">
        <v>198938</v>
      </c>
      <c r="B2682" s="296" t="s">
        <v>3923</v>
      </c>
      <c r="C2682" s="291" t="s">
        <v>4677</v>
      </c>
      <c r="D2682" s="292">
        <v>3</v>
      </c>
      <c r="E2682" s="292">
        <v>198938</v>
      </c>
      <c r="F2682" s="293">
        <v>107724679</v>
      </c>
      <c r="G2682" s="293">
        <v>11138731</v>
      </c>
      <c r="H2682" s="292">
        <v>2330</v>
      </c>
      <c r="I2682" s="292">
        <v>26</v>
      </c>
      <c r="J2682" s="291" t="s">
        <v>3797</v>
      </c>
      <c r="K2682" s="292">
        <v>198938</v>
      </c>
      <c r="L2682" s="291"/>
    </row>
    <row r="2683" spans="1:12">
      <c r="A2683" s="292">
        <v>198939</v>
      </c>
      <c r="B2683" s="296" t="s">
        <v>3923</v>
      </c>
      <c r="C2683" s="291" t="s">
        <v>76</v>
      </c>
      <c r="D2683" s="292">
        <v>3</v>
      </c>
      <c r="E2683" s="292">
        <v>198939</v>
      </c>
      <c r="F2683" s="293">
        <v>104884715</v>
      </c>
      <c r="G2683" s="293">
        <v>9418276</v>
      </c>
      <c r="H2683" s="292">
        <v>2331</v>
      </c>
      <c r="I2683" s="292">
        <v>27</v>
      </c>
      <c r="J2683" s="291" t="s">
        <v>3798</v>
      </c>
      <c r="K2683" s="292">
        <v>198939</v>
      </c>
      <c r="L2683" s="291"/>
    </row>
    <row r="2684" spans="1:12">
      <c r="A2684" s="292">
        <v>198940</v>
      </c>
      <c r="B2684" s="296" t="s">
        <v>3923</v>
      </c>
      <c r="C2684" s="291" t="s">
        <v>4678</v>
      </c>
      <c r="D2684" s="292">
        <v>3</v>
      </c>
      <c r="E2684" s="292">
        <v>198940</v>
      </c>
      <c r="F2684" s="293">
        <v>106540968</v>
      </c>
      <c r="G2684" s="293">
        <v>22681917</v>
      </c>
      <c r="H2684" s="292">
        <v>2332</v>
      </c>
      <c r="I2684" s="292">
        <v>28</v>
      </c>
      <c r="J2684" s="291" t="s">
        <v>3799</v>
      </c>
      <c r="K2684" s="292">
        <v>198940</v>
      </c>
      <c r="L2684" s="291"/>
    </row>
    <row r="2685" spans="1:12">
      <c r="A2685" s="292">
        <v>198941</v>
      </c>
      <c r="B2685" s="296" t="s">
        <v>3923</v>
      </c>
      <c r="C2685" s="291" t="s">
        <v>82</v>
      </c>
      <c r="D2685" s="292">
        <v>3</v>
      </c>
      <c r="E2685" s="292">
        <v>198941</v>
      </c>
      <c r="F2685" s="293">
        <v>108032359</v>
      </c>
      <c r="G2685" s="293">
        <v>12468659</v>
      </c>
      <c r="H2685" s="292">
        <v>2333</v>
      </c>
      <c r="I2685" s="292">
        <v>29</v>
      </c>
      <c r="J2685" s="291" t="s">
        <v>3800</v>
      </c>
      <c r="K2685" s="292">
        <v>198941</v>
      </c>
      <c r="L2685" s="291"/>
    </row>
    <row r="2686" spans="1:12">
      <c r="A2686" s="292">
        <v>198943</v>
      </c>
      <c r="B2686" s="296" t="s">
        <v>3923</v>
      </c>
      <c r="C2686" s="291" t="s">
        <v>4679</v>
      </c>
      <c r="D2686" s="292">
        <v>3</v>
      </c>
      <c r="E2686" s="292">
        <v>198943</v>
      </c>
      <c r="F2686" s="293">
        <v>103327023</v>
      </c>
      <c r="G2686" s="293">
        <v>22012329</v>
      </c>
      <c r="H2686" s="292">
        <v>2335</v>
      </c>
      <c r="I2686" s="292">
        <v>31</v>
      </c>
      <c r="J2686" s="291" t="s">
        <v>43</v>
      </c>
      <c r="K2686" s="292">
        <v>198943</v>
      </c>
      <c r="L2686" s="291"/>
    </row>
    <row r="2687" spans="1:12">
      <c r="A2687" s="292">
        <v>198944</v>
      </c>
      <c r="B2687" s="296" t="s">
        <v>3923</v>
      </c>
      <c r="C2687" s="291" t="s">
        <v>277</v>
      </c>
      <c r="D2687" s="292">
        <v>3</v>
      </c>
      <c r="E2687" s="292">
        <v>198944</v>
      </c>
      <c r="F2687" s="293">
        <v>106955092</v>
      </c>
      <c r="G2687" s="293">
        <v>10959031</v>
      </c>
      <c r="H2687" s="292">
        <v>2336</v>
      </c>
      <c r="I2687" s="292">
        <v>32</v>
      </c>
      <c r="J2687" s="291" t="s">
        <v>274</v>
      </c>
      <c r="K2687" s="292">
        <v>198944</v>
      </c>
      <c r="L2687" s="291"/>
    </row>
    <row r="2688" spans="1:12">
      <c r="A2688" s="292">
        <v>198945</v>
      </c>
      <c r="B2688" s="296" t="s">
        <v>3923</v>
      </c>
      <c r="C2688" s="291" t="s">
        <v>324</v>
      </c>
      <c r="D2688" s="292">
        <v>3</v>
      </c>
      <c r="E2688" s="292">
        <v>198945</v>
      </c>
      <c r="F2688" s="293">
        <v>105444547</v>
      </c>
      <c r="G2688" s="293">
        <v>10886658</v>
      </c>
      <c r="H2688" s="292">
        <v>2337</v>
      </c>
      <c r="I2688" s="292">
        <v>33</v>
      </c>
      <c r="J2688" s="291" t="s">
        <v>2290</v>
      </c>
      <c r="K2688" s="292">
        <v>198945</v>
      </c>
      <c r="L2688" s="291"/>
    </row>
    <row r="2689" spans="1:12">
      <c r="A2689" s="292">
        <v>198946</v>
      </c>
      <c r="B2689" s="296" t="s">
        <v>3923</v>
      </c>
      <c r="C2689" s="291" t="s">
        <v>1160</v>
      </c>
      <c r="D2689" s="292">
        <v>3</v>
      </c>
      <c r="E2689" s="292">
        <v>198946</v>
      </c>
      <c r="F2689" s="293">
        <v>108462604</v>
      </c>
      <c r="G2689" s="293">
        <v>14412341</v>
      </c>
      <c r="H2689" s="292">
        <v>2338</v>
      </c>
      <c r="I2689" s="292">
        <v>34</v>
      </c>
      <c r="J2689" s="291" t="s">
        <v>3801</v>
      </c>
      <c r="K2689" s="292">
        <v>198946</v>
      </c>
      <c r="L2689" s="291"/>
    </row>
    <row r="2690" spans="1:12">
      <c r="A2690" s="292">
        <v>198947</v>
      </c>
      <c r="B2690" s="296" t="s">
        <v>3923</v>
      </c>
      <c r="C2690" s="291" t="s">
        <v>4680</v>
      </c>
      <c r="D2690" s="292">
        <v>3</v>
      </c>
      <c r="E2690" s="292">
        <v>198947</v>
      </c>
      <c r="F2690" s="293">
        <v>105055485</v>
      </c>
      <c r="G2690" s="293">
        <v>22591342</v>
      </c>
      <c r="H2690" s="292">
        <v>2339</v>
      </c>
      <c r="I2690" s="292">
        <v>35</v>
      </c>
      <c r="J2690" s="291" t="s">
        <v>3803</v>
      </c>
      <c r="K2690" s="292">
        <v>198947</v>
      </c>
      <c r="L2690" s="291"/>
    </row>
    <row r="2691" spans="1:12">
      <c r="A2691" s="292">
        <v>198949</v>
      </c>
      <c r="B2691" s="296" t="s">
        <v>3923</v>
      </c>
      <c r="C2691" s="291" t="s">
        <v>4681</v>
      </c>
      <c r="D2691" s="292">
        <v>3</v>
      </c>
      <c r="E2691" s="292">
        <v>198949</v>
      </c>
      <c r="F2691" s="293">
        <v>105806054</v>
      </c>
      <c r="G2691" s="293">
        <v>18611603</v>
      </c>
      <c r="H2691" s="292">
        <v>2341</v>
      </c>
      <c r="I2691" s="292">
        <v>37</v>
      </c>
      <c r="J2691" s="291" t="s">
        <v>1597</v>
      </c>
      <c r="K2691" s="292">
        <v>198949</v>
      </c>
      <c r="L2691" s="291"/>
    </row>
    <row r="2692" spans="1:12">
      <c r="A2692" s="292">
        <v>198950</v>
      </c>
      <c r="B2692" s="296" t="s">
        <v>3923</v>
      </c>
      <c r="C2692" s="291" t="s">
        <v>536</v>
      </c>
      <c r="D2692" s="292">
        <v>3</v>
      </c>
      <c r="E2692" s="292">
        <v>198950</v>
      </c>
      <c r="F2692" s="293">
        <v>106393228</v>
      </c>
      <c r="G2692" s="293">
        <v>20733584</v>
      </c>
      <c r="H2692" s="292">
        <v>2342</v>
      </c>
      <c r="I2692" s="292">
        <v>38</v>
      </c>
      <c r="J2692" s="291" t="s">
        <v>778</v>
      </c>
      <c r="K2692" s="292">
        <v>198950</v>
      </c>
      <c r="L2692" s="291"/>
    </row>
    <row r="2693" spans="1:12">
      <c r="A2693" s="292">
        <v>198952</v>
      </c>
      <c r="B2693" s="296" t="s">
        <v>3923</v>
      </c>
      <c r="C2693" s="291" t="s">
        <v>1718</v>
      </c>
      <c r="D2693" s="292">
        <v>3</v>
      </c>
      <c r="E2693" s="292">
        <v>198952</v>
      </c>
      <c r="F2693" s="293">
        <v>105074188</v>
      </c>
      <c r="G2693" s="293">
        <v>20914128</v>
      </c>
      <c r="H2693" s="292">
        <v>2344</v>
      </c>
      <c r="I2693" s="292">
        <v>40</v>
      </c>
      <c r="J2693" s="291" t="s">
        <v>1675</v>
      </c>
      <c r="K2693" s="292">
        <v>198952</v>
      </c>
      <c r="L2693" s="291"/>
    </row>
    <row r="2694" spans="1:12">
      <c r="A2694" s="292">
        <v>198953</v>
      </c>
      <c r="B2694" s="296" t="s">
        <v>3923</v>
      </c>
      <c r="C2694" s="291" t="s">
        <v>1023</v>
      </c>
      <c r="D2694" s="292">
        <v>3</v>
      </c>
      <c r="E2694" s="292">
        <v>198953</v>
      </c>
      <c r="F2694" s="293">
        <v>106057281</v>
      </c>
      <c r="G2694" s="293">
        <v>20996454</v>
      </c>
      <c r="H2694" s="292">
        <v>2345</v>
      </c>
      <c r="I2694" s="292">
        <v>41</v>
      </c>
      <c r="J2694" s="291" t="s">
        <v>2141</v>
      </c>
      <c r="K2694" s="292">
        <v>198953</v>
      </c>
      <c r="L2694" s="291"/>
    </row>
    <row r="2695" spans="1:12">
      <c r="A2695" s="292">
        <v>198954</v>
      </c>
      <c r="B2695" s="296" t="s">
        <v>3923</v>
      </c>
      <c r="C2695" s="291" t="s">
        <v>4682</v>
      </c>
      <c r="D2695" s="292">
        <v>3</v>
      </c>
      <c r="E2695" s="292">
        <v>198954</v>
      </c>
      <c r="F2695" s="293">
        <v>10923371</v>
      </c>
      <c r="G2695" s="293">
        <v>12711911</v>
      </c>
      <c r="H2695" s="292">
        <v>2346</v>
      </c>
      <c r="I2695" s="292">
        <v>42</v>
      </c>
      <c r="J2695" s="291" t="s">
        <v>1822</v>
      </c>
      <c r="K2695" s="292">
        <v>198954</v>
      </c>
      <c r="L2695" s="291"/>
    </row>
    <row r="2696" spans="1:12">
      <c r="A2696" s="292">
        <v>198955</v>
      </c>
      <c r="B2696" s="296" t="s">
        <v>3923</v>
      </c>
      <c r="C2696" s="291" t="s">
        <v>1232</v>
      </c>
      <c r="D2696" s="292">
        <v>3</v>
      </c>
      <c r="E2696" s="292">
        <v>198955</v>
      </c>
      <c r="F2696" s="293">
        <v>104669595</v>
      </c>
      <c r="G2696" s="293">
        <v>10180916</v>
      </c>
      <c r="H2696" s="292">
        <v>2347</v>
      </c>
      <c r="I2696" s="292">
        <v>43</v>
      </c>
      <c r="J2696" s="291" t="s">
        <v>3805</v>
      </c>
      <c r="K2696" s="292">
        <v>198955</v>
      </c>
      <c r="L2696" s="291"/>
    </row>
    <row r="2697" spans="1:12">
      <c r="A2697" s="292">
        <v>198956</v>
      </c>
      <c r="B2697" s="296" t="s">
        <v>3923</v>
      </c>
      <c r="C2697" s="291" t="s">
        <v>4683</v>
      </c>
      <c r="D2697" s="292">
        <v>3</v>
      </c>
      <c r="E2697" s="292">
        <v>198956</v>
      </c>
      <c r="F2697" s="293">
        <v>107833096</v>
      </c>
      <c r="G2697" s="293">
        <v>14963376</v>
      </c>
      <c r="H2697" s="292">
        <v>2348</v>
      </c>
      <c r="I2697" s="292">
        <v>44</v>
      </c>
      <c r="J2697" s="291" t="s">
        <v>3806</v>
      </c>
      <c r="K2697" s="292">
        <v>198956</v>
      </c>
      <c r="L2697" s="291"/>
    </row>
    <row r="2698" spans="1:12">
      <c r="A2698" s="292">
        <v>198958</v>
      </c>
      <c r="B2698" s="296" t="s">
        <v>3923</v>
      </c>
      <c r="C2698" s="291" t="s">
        <v>610</v>
      </c>
      <c r="D2698" s="292">
        <v>3</v>
      </c>
      <c r="E2698" s="292">
        <v>198958</v>
      </c>
      <c r="F2698" s="293">
        <v>107490251</v>
      </c>
      <c r="G2698" s="293">
        <v>11498529</v>
      </c>
      <c r="H2698" s="292">
        <v>2350</v>
      </c>
      <c r="I2698" s="292">
        <v>46</v>
      </c>
      <c r="J2698" s="291" t="s">
        <v>579</v>
      </c>
      <c r="K2698" s="292">
        <v>198958</v>
      </c>
      <c r="L2698" s="291"/>
    </row>
    <row r="2699" spans="1:12">
      <c r="A2699" s="292">
        <v>198959</v>
      </c>
      <c r="B2699" s="296" t="s">
        <v>3923</v>
      </c>
      <c r="C2699" s="291" t="s">
        <v>4684</v>
      </c>
      <c r="D2699" s="292">
        <v>3</v>
      </c>
      <c r="E2699" s="292">
        <v>198959</v>
      </c>
      <c r="F2699" s="293">
        <v>106275259</v>
      </c>
      <c r="G2699" s="293">
        <v>22347274</v>
      </c>
      <c r="H2699" s="292">
        <v>2351</v>
      </c>
      <c r="I2699" s="292">
        <v>47</v>
      </c>
      <c r="J2699" s="291" t="s">
        <v>1798</v>
      </c>
      <c r="K2699" s="292">
        <v>198959</v>
      </c>
      <c r="L2699" s="291"/>
    </row>
    <row r="2700" spans="1:12">
      <c r="A2700" s="292">
        <v>198960</v>
      </c>
      <c r="B2700" s="296" t="s">
        <v>3923</v>
      </c>
      <c r="C2700" s="291" t="s">
        <v>4685</v>
      </c>
      <c r="D2700" s="292">
        <v>3</v>
      </c>
      <c r="E2700" s="292">
        <v>198960</v>
      </c>
      <c r="F2700" s="293">
        <v>104092725</v>
      </c>
      <c r="G2700" s="293">
        <v>22092007</v>
      </c>
      <c r="H2700" s="292">
        <v>2352</v>
      </c>
      <c r="I2700" s="292">
        <v>48</v>
      </c>
      <c r="J2700" s="291" t="s">
        <v>797</v>
      </c>
      <c r="K2700" s="292">
        <v>198960</v>
      </c>
      <c r="L2700" s="291"/>
    </row>
    <row r="2701" spans="1:12">
      <c r="A2701" s="292">
        <v>198961</v>
      </c>
      <c r="B2701" s="296" t="s">
        <v>3923</v>
      </c>
      <c r="C2701" s="291" t="s">
        <v>4686</v>
      </c>
      <c r="D2701" s="292">
        <v>3</v>
      </c>
      <c r="E2701" s="292">
        <v>198961</v>
      </c>
      <c r="F2701" s="293">
        <v>106209291</v>
      </c>
      <c r="G2701" s="293">
        <v>10805811</v>
      </c>
      <c r="H2701" s="292">
        <v>2353</v>
      </c>
      <c r="I2701" s="292">
        <v>49</v>
      </c>
      <c r="J2701" s="291" t="s">
        <v>3807</v>
      </c>
      <c r="K2701" s="292">
        <v>198961</v>
      </c>
      <c r="L2701" s="291"/>
    </row>
    <row r="2702" spans="1:12">
      <c r="A2702" s="292">
        <v>198962</v>
      </c>
      <c r="B2702" s="296" t="s">
        <v>3923</v>
      </c>
      <c r="C2702" s="291" t="s">
        <v>4687</v>
      </c>
      <c r="D2702" s="292">
        <v>3</v>
      </c>
      <c r="E2702" s="292">
        <v>198962</v>
      </c>
      <c r="F2702" s="293">
        <v>106355663</v>
      </c>
      <c r="G2702" s="293">
        <v>2030466</v>
      </c>
      <c r="H2702" s="292">
        <v>2354</v>
      </c>
      <c r="I2702" s="292">
        <v>50</v>
      </c>
      <c r="J2702" s="291" t="s">
        <v>627</v>
      </c>
      <c r="K2702" s="292">
        <v>198962</v>
      </c>
      <c r="L2702" s="291"/>
    </row>
    <row r="2703" spans="1:12">
      <c r="A2703" s="292">
        <v>198963</v>
      </c>
      <c r="B2703" s="296" t="s">
        <v>3923</v>
      </c>
      <c r="C2703" s="291" t="s">
        <v>4688</v>
      </c>
      <c r="D2703" s="292">
        <v>3</v>
      </c>
      <c r="E2703" s="292">
        <v>198963</v>
      </c>
      <c r="F2703" s="293">
        <v>104265185</v>
      </c>
      <c r="G2703" s="293">
        <v>19405572</v>
      </c>
      <c r="H2703" s="292">
        <v>2355</v>
      </c>
      <c r="I2703" s="292">
        <v>51</v>
      </c>
      <c r="J2703" s="291" t="s">
        <v>1656</v>
      </c>
      <c r="K2703" s="292">
        <v>198963</v>
      </c>
      <c r="L2703" s="291"/>
    </row>
    <row r="2704" spans="1:12">
      <c r="A2704" s="292">
        <v>198966</v>
      </c>
      <c r="B2704" s="296" t="s">
        <v>3923</v>
      </c>
      <c r="C2704" s="291" t="s">
        <v>4689</v>
      </c>
      <c r="D2704" s="292">
        <v>3</v>
      </c>
      <c r="E2704" s="292">
        <v>198966</v>
      </c>
      <c r="F2704" s="293">
        <v>105300291</v>
      </c>
      <c r="G2704" s="293">
        <v>21245475</v>
      </c>
      <c r="H2704" s="292">
        <v>2358</v>
      </c>
      <c r="I2704" s="292">
        <v>54</v>
      </c>
      <c r="J2704" s="291" t="s">
        <v>868</v>
      </c>
      <c r="K2704" s="292">
        <v>198966</v>
      </c>
      <c r="L2704" s="291"/>
    </row>
    <row r="2705" spans="1:12">
      <c r="A2705" s="292">
        <v>198967</v>
      </c>
      <c r="B2705" s="296" t="s">
        <v>3923</v>
      </c>
      <c r="C2705" s="291" t="s">
        <v>2470</v>
      </c>
      <c r="D2705" s="292">
        <v>3</v>
      </c>
      <c r="E2705" s="292">
        <v>198967</v>
      </c>
      <c r="F2705" s="293">
        <v>109245441</v>
      </c>
      <c r="G2705" s="293">
        <v>13281907</v>
      </c>
      <c r="H2705" s="292">
        <v>2359</v>
      </c>
      <c r="I2705" s="292">
        <v>55</v>
      </c>
      <c r="J2705" s="291" t="s">
        <v>3808</v>
      </c>
      <c r="K2705" s="292">
        <v>198967</v>
      </c>
      <c r="L2705" s="291"/>
    </row>
    <row r="2706" spans="1:12">
      <c r="A2706" s="292">
        <v>198969</v>
      </c>
      <c r="B2706" s="296" t="s">
        <v>3923</v>
      </c>
      <c r="C2706" s="291" t="s">
        <v>4690</v>
      </c>
      <c r="D2706" s="292">
        <v>3</v>
      </c>
      <c r="E2706" s="292">
        <v>198969</v>
      </c>
      <c r="F2706" s="293">
        <v>108097104</v>
      </c>
      <c r="G2706" s="293">
        <v>15250415</v>
      </c>
      <c r="H2706" s="292">
        <v>2361</v>
      </c>
      <c r="I2706" s="292">
        <v>57</v>
      </c>
      <c r="J2706" s="291" t="s">
        <v>3809</v>
      </c>
      <c r="K2706" s="292">
        <v>198969</v>
      </c>
      <c r="L2706" s="291"/>
    </row>
    <row r="2707" spans="1:12">
      <c r="A2707" s="292">
        <v>198970</v>
      </c>
      <c r="B2707" s="296" t="s">
        <v>3923</v>
      </c>
      <c r="C2707" s="291" t="s">
        <v>4691</v>
      </c>
      <c r="D2707" s="292">
        <v>3</v>
      </c>
      <c r="E2707" s="292">
        <v>198970</v>
      </c>
      <c r="F2707" s="293">
        <v>108413051</v>
      </c>
      <c r="G2707" s="293">
        <v>15071415</v>
      </c>
      <c r="H2707" s="292">
        <v>2362</v>
      </c>
      <c r="I2707" s="292">
        <v>58</v>
      </c>
      <c r="J2707" s="291" t="s">
        <v>741</v>
      </c>
      <c r="K2707" s="292">
        <v>198970</v>
      </c>
      <c r="L2707" s="291"/>
    </row>
    <row r="2708" spans="1:12">
      <c r="A2708" s="292">
        <v>198971</v>
      </c>
      <c r="B2708" s="296" t="s">
        <v>3923</v>
      </c>
      <c r="C2708" s="291" t="s">
        <v>4692</v>
      </c>
      <c r="D2708" s="292">
        <v>3</v>
      </c>
      <c r="E2708" s="292">
        <v>198971</v>
      </c>
      <c r="F2708" s="293">
        <v>107649809</v>
      </c>
      <c r="G2708" s="293">
        <v>21419559</v>
      </c>
      <c r="H2708" s="292">
        <v>2363</v>
      </c>
      <c r="I2708" s="292">
        <v>59</v>
      </c>
      <c r="J2708" s="291" t="s">
        <v>3811</v>
      </c>
      <c r="K2708" s="292">
        <v>198971</v>
      </c>
      <c r="L2708" s="291"/>
    </row>
    <row r="2709" spans="1:12">
      <c r="A2709" s="292">
        <v>198972</v>
      </c>
      <c r="B2709" s="296" t="s">
        <v>3923</v>
      </c>
      <c r="C2709" s="291" t="s">
        <v>4693</v>
      </c>
      <c r="D2709" s="292">
        <v>3</v>
      </c>
      <c r="E2709" s="292">
        <v>198972</v>
      </c>
      <c r="F2709" s="293">
        <v>107187314</v>
      </c>
      <c r="G2709" s="293">
        <v>16896613</v>
      </c>
      <c r="H2709" s="292">
        <v>2364</v>
      </c>
      <c r="I2709" s="292">
        <v>60</v>
      </c>
      <c r="J2709" s="291" t="s">
        <v>3812</v>
      </c>
      <c r="K2709" s="292">
        <v>198972</v>
      </c>
      <c r="L2709" s="291"/>
    </row>
    <row r="2710" spans="1:12">
      <c r="A2710" s="292">
        <v>198973</v>
      </c>
      <c r="B2710" s="296" t="s">
        <v>3923</v>
      </c>
      <c r="C2710" s="291" t="s">
        <v>403</v>
      </c>
      <c r="D2710" s="292">
        <v>3</v>
      </c>
      <c r="E2710" s="292">
        <v>198973</v>
      </c>
      <c r="F2710" s="293">
        <v>105662123</v>
      </c>
      <c r="G2710" s="293">
        <v>943908</v>
      </c>
      <c r="H2710" s="292">
        <v>2365</v>
      </c>
      <c r="I2710" s="292">
        <v>61</v>
      </c>
      <c r="J2710" s="291" t="s">
        <v>383</v>
      </c>
      <c r="K2710" s="292">
        <v>198973</v>
      </c>
      <c r="L2710" s="291"/>
    </row>
    <row r="2711" spans="1:12">
      <c r="A2711" s="292">
        <v>198974</v>
      </c>
      <c r="B2711" s="296" t="s">
        <v>3923</v>
      </c>
      <c r="C2711" s="291" t="s">
        <v>4694</v>
      </c>
      <c r="D2711" s="292">
        <v>3</v>
      </c>
      <c r="E2711" s="292">
        <v>198974</v>
      </c>
      <c r="F2711" s="293">
        <v>10331794</v>
      </c>
      <c r="G2711" s="293">
        <v>20929137</v>
      </c>
      <c r="H2711" s="292">
        <v>2366</v>
      </c>
      <c r="I2711" s="292">
        <v>62</v>
      </c>
      <c r="J2711" s="291" t="s">
        <v>3813</v>
      </c>
      <c r="K2711" s="292">
        <v>198974</v>
      </c>
      <c r="L2711" s="291"/>
    </row>
    <row r="2712" spans="1:12">
      <c r="A2712" s="292">
        <v>198975</v>
      </c>
      <c r="B2712" s="296" t="s">
        <v>3923</v>
      </c>
      <c r="C2712" s="291" t="s">
        <v>1896</v>
      </c>
      <c r="D2712" s="292">
        <v>3</v>
      </c>
      <c r="E2712" s="292">
        <v>198975</v>
      </c>
      <c r="F2712" s="293">
        <v>106382191</v>
      </c>
      <c r="G2712" s="293">
        <v>11026611</v>
      </c>
      <c r="H2712" s="292">
        <v>2367</v>
      </c>
      <c r="I2712" s="292">
        <v>63</v>
      </c>
      <c r="J2712" s="291" t="s">
        <v>1897</v>
      </c>
      <c r="K2712" s="292">
        <v>198975</v>
      </c>
      <c r="L2712" s="291"/>
    </row>
    <row r="2713" spans="1:12">
      <c r="A2713" s="292">
        <v>198977</v>
      </c>
      <c r="B2713" s="296" t="s">
        <v>3923</v>
      </c>
      <c r="C2713" s="291" t="s">
        <v>4695</v>
      </c>
      <c r="D2713" s="292">
        <v>3</v>
      </c>
      <c r="E2713" s="292">
        <v>198977</v>
      </c>
      <c r="F2713" s="293">
        <v>105962503</v>
      </c>
      <c r="G2713" s="293">
        <v>21761005</v>
      </c>
      <c r="H2713" s="292">
        <v>2369</v>
      </c>
      <c r="I2713" s="292">
        <v>65</v>
      </c>
      <c r="J2713" s="291" t="s">
        <v>2393</v>
      </c>
      <c r="K2713" s="292">
        <v>198977</v>
      </c>
      <c r="L2713" s="291"/>
    </row>
    <row r="2714" spans="1:12">
      <c r="A2714" s="292">
        <v>198978</v>
      </c>
      <c r="B2714" s="296" t="s">
        <v>3923</v>
      </c>
      <c r="C2714" s="291" t="s">
        <v>4696</v>
      </c>
      <c r="D2714" s="292">
        <v>3</v>
      </c>
      <c r="E2714" s="292">
        <v>198978</v>
      </c>
      <c r="F2714" s="293">
        <v>105247036</v>
      </c>
      <c r="G2714" s="293">
        <v>20085444</v>
      </c>
      <c r="H2714" s="292">
        <v>2370</v>
      </c>
      <c r="I2714" s="292">
        <v>66</v>
      </c>
      <c r="J2714" s="291" t="s">
        <v>3814</v>
      </c>
      <c r="K2714" s="292">
        <v>198978</v>
      </c>
      <c r="L2714" s="291"/>
    </row>
    <row r="2715" spans="1:12">
      <c r="A2715" s="292">
        <v>198979</v>
      </c>
      <c r="B2715" s="296" t="s">
        <v>3923</v>
      </c>
      <c r="C2715" s="291" t="s">
        <v>4697</v>
      </c>
      <c r="D2715" s="292">
        <v>3</v>
      </c>
      <c r="E2715" s="292">
        <v>198979</v>
      </c>
      <c r="F2715" s="293">
        <v>107549168</v>
      </c>
      <c r="G2715" s="293">
        <v>16609274</v>
      </c>
      <c r="H2715" s="292">
        <v>2371</v>
      </c>
      <c r="I2715" s="292">
        <v>67</v>
      </c>
      <c r="J2715" s="291" t="s">
        <v>3816</v>
      </c>
      <c r="K2715" s="292">
        <v>198979</v>
      </c>
      <c r="L2715" s="291"/>
    </row>
    <row r="2716" spans="1:12">
      <c r="A2716" s="292">
        <v>198980</v>
      </c>
      <c r="B2716" s="296" t="s">
        <v>3923</v>
      </c>
      <c r="C2716" s="291" t="s">
        <v>124</v>
      </c>
      <c r="D2716" s="292">
        <v>3</v>
      </c>
      <c r="E2716" s="292">
        <v>198980</v>
      </c>
      <c r="F2716" s="293">
        <v>106215455</v>
      </c>
      <c r="G2716" s="293">
        <v>10487283</v>
      </c>
      <c r="H2716" s="292">
        <v>2372</v>
      </c>
      <c r="I2716" s="292">
        <v>68</v>
      </c>
      <c r="J2716" s="291" t="s">
        <v>156</v>
      </c>
      <c r="K2716" s="292">
        <v>198980</v>
      </c>
      <c r="L2716" s="291"/>
    </row>
    <row r="2717" spans="1:12">
      <c r="A2717" s="292">
        <v>198981</v>
      </c>
      <c r="B2717" s="296" t="s">
        <v>3923</v>
      </c>
      <c r="C2717" s="291" t="s">
        <v>689</v>
      </c>
      <c r="D2717" s="292">
        <v>3</v>
      </c>
      <c r="E2717" s="292">
        <v>198981</v>
      </c>
      <c r="F2717" s="293">
        <v>106434624</v>
      </c>
      <c r="G2717" s="293">
        <v>9552973</v>
      </c>
      <c r="H2717" s="292">
        <v>2373</v>
      </c>
      <c r="I2717" s="292">
        <v>69</v>
      </c>
      <c r="J2717" s="291" t="s">
        <v>1968</v>
      </c>
      <c r="K2717" s="292">
        <v>198981</v>
      </c>
      <c r="L2717" s="291"/>
    </row>
    <row r="2718" spans="1:12">
      <c r="A2718" s="292">
        <v>198984</v>
      </c>
      <c r="B2718" s="296" t="s">
        <v>3923</v>
      </c>
      <c r="C2718" s="291" t="s">
        <v>1677</v>
      </c>
      <c r="D2718" s="292">
        <v>3</v>
      </c>
      <c r="E2718" s="292">
        <v>198984</v>
      </c>
      <c r="F2718" s="293">
        <v>10544141</v>
      </c>
      <c r="G2718" s="293">
        <v>21331766</v>
      </c>
      <c r="H2718" s="292">
        <v>2376</v>
      </c>
      <c r="I2718" s="292">
        <v>72</v>
      </c>
      <c r="J2718" s="291" t="s">
        <v>824</v>
      </c>
      <c r="K2718" s="292">
        <v>198984</v>
      </c>
      <c r="L2718" s="291"/>
    </row>
    <row r="2719" spans="1:12">
      <c r="A2719" s="292">
        <v>198985</v>
      </c>
      <c r="B2719" s="296" t="s">
        <v>3923</v>
      </c>
      <c r="C2719" s="291" t="s">
        <v>4698</v>
      </c>
      <c r="D2719" s="292">
        <v>3</v>
      </c>
      <c r="E2719" s="292">
        <v>198985</v>
      </c>
      <c r="F2719" s="293">
        <v>105068909</v>
      </c>
      <c r="G2719" s="293">
        <v>21809661</v>
      </c>
      <c r="H2719" s="292">
        <v>2377</v>
      </c>
      <c r="I2719" s="292">
        <v>73</v>
      </c>
      <c r="J2719" s="291" t="s">
        <v>537</v>
      </c>
      <c r="K2719" s="292">
        <v>198985</v>
      </c>
      <c r="L2719" s="291"/>
    </row>
    <row r="2720" spans="1:12">
      <c r="A2720" s="292">
        <v>199179</v>
      </c>
      <c r="B2720" s="296"/>
      <c r="C2720" s="291" t="s">
        <v>1580</v>
      </c>
      <c r="D2720" s="292">
        <v>3</v>
      </c>
      <c r="E2720" s="292">
        <v>199179</v>
      </c>
      <c r="F2720" s="293">
        <v>105825691</v>
      </c>
      <c r="G2720" s="293">
        <v>20998843</v>
      </c>
      <c r="H2720" s="292">
        <v>2571</v>
      </c>
      <c r="I2720" s="292">
        <v>11</v>
      </c>
      <c r="J2720" s="291" t="s">
        <v>803</v>
      </c>
      <c r="K2720" s="292">
        <v>199179</v>
      </c>
      <c r="L2720" s="291"/>
    </row>
    <row r="2721" spans="1:12">
      <c r="A2721" s="292">
        <v>199180</v>
      </c>
      <c r="B2721" s="296"/>
      <c r="C2721" s="292">
        <v>11</v>
      </c>
      <c r="D2721" s="292">
        <v>3</v>
      </c>
      <c r="E2721" s="292">
        <v>199180</v>
      </c>
      <c r="F2721" s="293">
        <v>106678429</v>
      </c>
      <c r="G2721" s="293">
        <v>10773111</v>
      </c>
      <c r="H2721" s="292">
        <v>2572</v>
      </c>
      <c r="I2721" s="292">
        <v>12</v>
      </c>
      <c r="J2721" s="292">
        <v>10</v>
      </c>
      <c r="K2721" s="292">
        <v>199180</v>
      </c>
      <c r="L2721" s="291"/>
    </row>
    <row r="2722" spans="1:12">
      <c r="A2722" s="292">
        <v>199181</v>
      </c>
      <c r="B2722" s="296" t="s">
        <v>3923</v>
      </c>
      <c r="C2722" s="291" t="s">
        <v>4699</v>
      </c>
      <c r="D2722" s="292">
        <v>3</v>
      </c>
      <c r="E2722" s="292">
        <v>199181</v>
      </c>
      <c r="F2722" s="293">
        <v>106889729</v>
      </c>
      <c r="G2722" s="293">
        <v>20814052</v>
      </c>
      <c r="H2722" s="292">
        <v>2573</v>
      </c>
      <c r="I2722" s="292">
        <v>13</v>
      </c>
      <c r="J2722" s="291" t="s">
        <v>3817</v>
      </c>
      <c r="K2722" s="292">
        <v>199181</v>
      </c>
      <c r="L2722" s="291"/>
    </row>
    <row r="2723" spans="1:12">
      <c r="A2723" s="292">
        <v>199184</v>
      </c>
      <c r="B2723" s="291" t="s">
        <v>3918</v>
      </c>
      <c r="C2723" s="291" t="s">
        <v>105</v>
      </c>
      <c r="D2723" s="292">
        <v>3</v>
      </c>
      <c r="E2723" s="292">
        <v>199184</v>
      </c>
      <c r="F2723" s="293">
        <v>104943666</v>
      </c>
      <c r="G2723" s="293">
        <v>10604768</v>
      </c>
      <c r="H2723" s="292">
        <v>2576</v>
      </c>
      <c r="I2723" s="292">
        <v>16</v>
      </c>
      <c r="J2723" s="291" t="s">
        <v>105</v>
      </c>
      <c r="K2723" s="292">
        <v>199184</v>
      </c>
      <c r="L2723" s="291"/>
    </row>
    <row r="2724" spans="1:12">
      <c r="A2724" s="292">
        <v>199187</v>
      </c>
      <c r="B2724" s="296" t="s">
        <v>3923</v>
      </c>
      <c r="C2724" s="291" t="s">
        <v>1348</v>
      </c>
      <c r="D2724" s="292">
        <v>3</v>
      </c>
      <c r="E2724" s="292">
        <v>199187</v>
      </c>
      <c r="F2724" s="293">
        <v>10608949</v>
      </c>
      <c r="G2724" s="293">
        <v>21459811</v>
      </c>
      <c r="H2724" s="292">
        <v>2579</v>
      </c>
      <c r="I2724" s="292">
        <v>19</v>
      </c>
      <c r="J2724" s="291" t="s">
        <v>464</v>
      </c>
      <c r="K2724" s="292">
        <v>199187</v>
      </c>
      <c r="L2724" s="291"/>
    </row>
    <row r="2725" spans="1:12">
      <c r="A2725" s="292">
        <v>199192</v>
      </c>
      <c r="B2725" s="296" t="s">
        <v>3923</v>
      </c>
      <c r="C2725" s="291" t="s">
        <v>4700</v>
      </c>
      <c r="D2725" s="292">
        <v>3</v>
      </c>
      <c r="E2725" s="292">
        <v>199192</v>
      </c>
      <c r="F2725" s="293">
        <v>10901725</v>
      </c>
      <c r="G2725" s="293">
        <v>13657412</v>
      </c>
      <c r="H2725" s="292">
        <v>2584</v>
      </c>
      <c r="I2725" s="292">
        <v>24</v>
      </c>
      <c r="J2725" s="291" t="s">
        <v>1357</v>
      </c>
      <c r="K2725" s="292">
        <v>199192</v>
      </c>
      <c r="L2725" s="291"/>
    </row>
    <row r="2726" spans="1:12">
      <c r="A2726" s="292">
        <v>199193</v>
      </c>
      <c r="B2726" s="296" t="s">
        <v>3923</v>
      </c>
      <c r="C2726" s="291" t="s">
        <v>4701</v>
      </c>
      <c r="D2726" s="292">
        <v>3</v>
      </c>
      <c r="E2726" s="292">
        <v>199193</v>
      </c>
      <c r="F2726" s="293">
        <v>106872855</v>
      </c>
      <c r="G2726" s="293">
        <v>11884462</v>
      </c>
      <c r="H2726" s="292">
        <v>2585</v>
      </c>
      <c r="I2726" s="292">
        <v>25</v>
      </c>
      <c r="J2726" s="291" t="s">
        <v>3818</v>
      </c>
      <c r="K2726" s="292">
        <v>199193</v>
      </c>
      <c r="L2726" s="291"/>
    </row>
    <row r="2727" spans="1:12">
      <c r="A2727" s="292">
        <v>199194</v>
      </c>
      <c r="B2727" s="296" t="s">
        <v>3923</v>
      </c>
      <c r="C2727" s="291" t="s">
        <v>407</v>
      </c>
      <c r="D2727" s="292">
        <v>3</v>
      </c>
      <c r="E2727" s="292">
        <v>199194</v>
      </c>
      <c r="F2727" s="293">
        <v>108701873</v>
      </c>
      <c r="G2727" s="293">
        <v>11181293</v>
      </c>
      <c r="H2727" s="292">
        <v>2586</v>
      </c>
      <c r="I2727" s="292">
        <v>26</v>
      </c>
      <c r="J2727" s="291" t="s">
        <v>3819</v>
      </c>
      <c r="K2727" s="292">
        <v>199194</v>
      </c>
      <c r="L2727" s="291"/>
    </row>
    <row r="2728" spans="1:12">
      <c r="A2728" s="292">
        <v>199196</v>
      </c>
      <c r="B2728" s="296" t="s">
        <v>3923</v>
      </c>
      <c r="C2728" s="291" t="s">
        <v>4702</v>
      </c>
      <c r="D2728" s="292">
        <v>3</v>
      </c>
      <c r="E2728" s="292">
        <v>199196</v>
      </c>
      <c r="F2728" s="293">
        <v>106484784</v>
      </c>
      <c r="G2728" s="293">
        <v>22432674</v>
      </c>
      <c r="H2728" s="292">
        <v>2588</v>
      </c>
      <c r="I2728" s="292">
        <v>28</v>
      </c>
      <c r="J2728" s="291" t="s">
        <v>3820</v>
      </c>
      <c r="K2728" s="292">
        <v>199196</v>
      </c>
      <c r="L2728" s="291"/>
    </row>
    <row r="2729" spans="1:12">
      <c r="A2729" s="292">
        <v>199197</v>
      </c>
      <c r="B2729" s="296" t="s">
        <v>3923</v>
      </c>
      <c r="C2729" s="291" t="s">
        <v>4703</v>
      </c>
      <c r="D2729" s="292">
        <v>3</v>
      </c>
      <c r="E2729" s="292">
        <v>199197</v>
      </c>
      <c r="F2729" s="293">
        <v>108335003</v>
      </c>
      <c r="G2729" s="293">
        <v>12571871</v>
      </c>
      <c r="H2729" s="292">
        <v>2589</v>
      </c>
      <c r="I2729" s="292">
        <v>29</v>
      </c>
      <c r="J2729" s="291" t="s">
        <v>3821</v>
      </c>
      <c r="K2729" s="292">
        <v>199197</v>
      </c>
      <c r="L2729" s="291"/>
    </row>
    <row r="2730" spans="1:12">
      <c r="A2730" s="292">
        <v>199199</v>
      </c>
      <c r="B2730" s="296" t="s">
        <v>3923</v>
      </c>
      <c r="C2730" s="291" t="s">
        <v>4704</v>
      </c>
      <c r="D2730" s="292">
        <v>3</v>
      </c>
      <c r="E2730" s="292">
        <v>199199</v>
      </c>
      <c r="F2730" s="293">
        <v>102895911</v>
      </c>
      <c r="G2730" s="293">
        <v>21978949</v>
      </c>
      <c r="H2730" s="292">
        <v>2591</v>
      </c>
      <c r="I2730" s="292">
        <v>31</v>
      </c>
      <c r="J2730" s="291" t="s">
        <v>62</v>
      </c>
      <c r="K2730" s="292">
        <v>199199</v>
      </c>
      <c r="L2730" s="291"/>
    </row>
    <row r="2731" spans="1:12">
      <c r="A2731" s="292">
        <v>199200</v>
      </c>
      <c r="B2731" s="296" t="s">
        <v>3923</v>
      </c>
      <c r="C2731" s="291" t="s">
        <v>4705</v>
      </c>
      <c r="D2731" s="292">
        <v>3</v>
      </c>
      <c r="E2731" s="292">
        <v>199200</v>
      </c>
      <c r="F2731" s="293">
        <v>106817056</v>
      </c>
      <c r="G2731" s="293">
        <v>11045127</v>
      </c>
      <c r="H2731" s="292">
        <v>2592</v>
      </c>
      <c r="I2731" s="292">
        <v>32</v>
      </c>
      <c r="J2731" s="291" t="s">
        <v>279</v>
      </c>
      <c r="K2731" s="292">
        <v>199200</v>
      </c>
      <c r="L2731" s="291"/>
    </row>
    <row r="2732" spans="1:12">
      <c r="A2732" s="292">
        <v>199201</v>
      </c>
      <c r="B2732" s="296" t="s">
        <v>3923</v>
      </c>
      <c r="C2732" s="291" t="s">
        <v>4706</v>
      </c>
      <c r="D2732" s="292">
        <v>3</v>
      </c>
      <c r="E2732" s="292">
        <v>199201</v>
      </c>
      <c r="F2732" s="293">
        <v>105380044</v>
      </c>
      <c r="G2732" s="293">
        <v>10701549</v>
      </c>
      <c r="H2732" s="292">
        <v>2593</v>
      </c>
      <c r="I2732" s="292">
        <v>33</v>
      </c>
      <c r="J2732" s="291" t="s">
        <v>868</v>
      </c>
      <c r="K2732" s="292">
        <v>199201</v>
      </c>
      <c r="L2732" s="291"/>
    </row>
    <row r="2733" spans="1:12">
      <c r="A2733" s="292">
        <v>199202</v>
      </c>
      <c r="B2733" s="296" t="s">
        <v>3923</v>
      </c>
      <c r="C2733" s="291" t="s">
        <v>4707</v>
      </c>
      <c r="D2733" s="292">
        <v>3</v>
      </c>
      <c r="E2733" s="292">
        <v>199202</v>
      </c>
      <c r="F2733" s="293">
        <v>108441432</v>
      </c>
      <c r="G2733" s="293">
        <v>13760312</v>
      </c>
      <c r="H2733" s="292">
        <v>2594</v>
      </c>
      <c r="I2733" s="292">
        <v>34</v>
      </c>
      <c r="J2733" s="291" t="s">
        <v>1083</v>
      </c>
      <c r="K2733" s="292">
        <v>199202</v>
      </c>
      <c r="L2733" s="291"/>
    </row>
    <row r="2734" spans="1:12">
      <c r="A2734" s="292">
        <v>199203</v>
      </c>
      <c r="B2734" s="296" t="s">
        <v>3923</v>
      </c>
      <c r="C2734" s="291" t="s">
        <v>4708</v>
      </c>
      <c r="D2734" s="292">
        <v>3</v>
      </c>
      <c r="E2734" s="292">
        <v>199203</v>
      </c>
      <c r="F2734" s="293">
        <v>104465335</v>
      </c>
      <c r="G2734" s="293">
        <v>22667864</v>
      </c>
      <c r="H2734" s="292">
        <v>2595</v>
      </c>
      <c r="I2734" s="292">
        <v>35</v>
      </c>
      <c r="J2734" s="291" t="s">
        <v>3822</v>
      </c>
      <c r="K2734" s="292">
        <v>199203</v>
      </c>
      <c r="L2734" s="291"/>
    </row>
    <row r="2735" spans="1:12">
      <c r="A2735" s="292">
        <v>199206</v>
      </c>
      <c r="B2735" s="296" t="s">
        <v>3923</v>
      </c>
      <c r="C2735" s="291" t="s">
        <v>4709</v>
      </c>
      <c r="D2735" s="292">
        <v>3</v>
      </c>
      <c r="E2735" s="292">
        <v>199206</v>
      </c>
      <c r="F2735" s="293">
        <v>106430759</v>
      </c>
      <c r="G2735" s="293">
        <v>20930212</v>
      </c>
      <c r="H2735" s="292">
        <v>2598</v>
      </c>
      <c r="I2735" s="292">
        <v>38</v>
      </c>
      <c r="J2735" s="291" t="s">
        <v>891</v>
      </c>
      <c r="K2735" s="292">
        <v>199206</v>
      </c>
      <c r="L2735" s="291"/>
    </row>
    <row r="2736" spans="1:12">
      <c r="A2736" s="292">
        <v>199208</v>
      </c>
      <c r="B2736" s="296" t="s">
        <v>3923</v>
      </c>
      <c r="C2736" s="291" t="s">
        <v>4710</v>
      </c>
      <c r="D2736" s="292">
        <v>3</v>
      </c>
      <c r="E2736" s="292">
        <v>199208</v>
      </c>
      <c r="F2736" s="293">
        <v>105217872</v>
      </c>
      <c r="G2736" s="293">
        <v>20605534</v>
      </c>
      <c r="H2736" s="292">
        <v>2600</v>
      </c>
      <c r="I2736" s="292">
        <v>40</v>
      </c>
      <c r="J2736" s="291" t="s">
        <v>3823</v>
      </c>
      <c r="K2736" s="292">
        <v>199208</v>
      </c>
      <c r="L2736" s="291"/>
    </row>
    <row r="2737" spans="1:12">
      <c r="A2737" s="292">
        <v>199209</v>
      </c>
      <c r="B2737" s="296" t="s">
        <v>3923</v>
      </c>
      <c r="C2737" s="291" t="s">
        <v>2238</v>
      </c>
      <c r="D2737" s="292">
        <v>3</v>
      </c>
      <c r="E2737" s="292">
        <v>199209</v>
      </c>
      <c r="F2737" s="293">
        <v>106029777</v>
      </c>
      <c r="G2737" s="293">
        <v>20939909</v>
      </c>
      <c r="H2737" s="292">
        <v>2601</v>
      </c>
      <c r="I2737" s="292">
        <v>41</v>
      </c>
      <c r="J2737" s="291" t="s">
        <v>450</v>
      </c>
      <c r="K2737" s="292">
        <v>199209</v>
      </c>
      <c r="L2737" s="291"/>
    </row>
    <row r="2738" spans="1:12">
      <c r="A2738" s="292">
        <v>199211</v>
      </c>
      <c r="B2738" s="296" t="s">
        <v>3923</v>
      </c>
      <c r="C2738" s="291" t="s">
        <v>4711</v>
      </c>
      <c r="D2738" s="292">
        <v>3</v>
      </c>
      <c r="E2738" s="292">
        <v>199211</v>
      </c>
      <c r="F2738" s="293">
        <v>104627274</v>
      </c>
      <c r="G2738" s="293">
        <v>9799672</v>
      </c>
      <c r="H2738" s="292">
        <v>2603</v>
      </c>
      <c r="I2738" s="292">
        <v>43</v>
      </c>
      <c r="J2738" s="291" t="s">
        <v>3824</v>
      </c>
      <c r="K2738" s="292">
        <v>199211</v>
      </c>
      <c r="L2738" s="291"/>
    </row>
    <row r="2739" spans="1:12">
      <c r="A2739" s="292">
        <v>199212</v>
      </c>
      <c r="B2739" s="296" t="s">
        <v>3923</v>
      </c>
      <c r="C2739" s="291" t="s">
        <v>1698</v>
      </c>
      <c r="D2739" s="292">
        <v>3</v>
      </c>
      <c r="E2739" s="292">
        <v>199212</v>
      </c>
      <c r="F2739" s="293">
        <v>107462778</v>
      </c>
      <c r="G2739" s="293">
        <v>1413593</v>
      </c>
      <c r="H2739" s="292">
        <v>2604</v>
      </c>
      <c r="I2739" s="292">
        <v>44</v>
      </c>
      <c r="J2739" s="291" t="s">
        <v>1697</v>
      </c>
      <c r="K2739" s="292">
        <v>199212</v>
      </c>
      <c r="L2739" s="291"/>
    </row>
    <row r="2740" spans="1:12">
      <c r="A2740" s="292">
        <v>199214</v>
      </c>
      <c r="B2740" s="296" t="s">
        <v>3923</v>
      </c>
      <c r="C2740" s="291" t="s">
        <v>4712</v>
      </c>
      <c r="D2740" s="292">
        <v>3</v>
      </c>
      <c r="E2740" s="292">
        <v>199214</v>
      </c>
      <c r="F2740" s="293">
        <v>108235697</v>
      </c>
      <c r="G2740" s="293">
        <v>12166936</v>
      </c>
      <c r="H2740" s="292">
        <v>2606</v>
      </c>
      <c r="I2740" s="292">
        <v>46</v>
      </c>
      <c r="J2740" s="291" t="s">
        <v>584</v>
      </c>
      <c r="K2740" s="292">
        <v>199214</v>
      </c>
      <c r="L2740" s="291"/>
    </row>
    <row r="2741" spans="1:12">
      <c r="A2741" s="292">
        <v>199215</v>
      </c>
      <c r="B2741" s="296" t="s">
        <v>3923</v>
      </c>
      <c r="C2741" s="291" t="s">
        <v>4713</v>
      </c>
      <c r="D2741" s="292">
        <v>3</v>
      </c>
      <c r="E2741" s="292">
        <v>199215</v>
      </c>
      <c r="F2741" s="293">
        <v>106520713</v>
      </c>
      <c r="G2741" s="293">
        <v>22116006</v>
      </c>
      <c r="H2741" s="292">
        <v>2607</v>
      </c>
      <c r="I2741" s="292">
        <v>47</v>
      </c>
      <c r="J2741" s="291" t="s">
        <v>1782</v>
      </c>
      <c r="K2741" s="292">
        <v>199215</v>
      </c>
      <c r="L2741" s="291"/>
    </row>
    <row r="2742" spans="1:12">
      <c r="A2742" s="292">
        <v>199217</v>
      </c>
      <c r="B2742" s="296" t="s">
        <v>3923</v>
      </c>
      <c r="C2742" s="291" t="s">
        <v>4714</v>
      </c>
      <c r="D2742" s="292">
        <v>3</v>
      </c>
      <c r="E2742" s="292">
        <v>199217</v>
      </c>
      <c r="F2742" s="293">
        <v>105591734</v>
      </c>
      <c r="G2742" s="293">
        <v>10905683</v>
      </c>
      <c r="H2742" s="292">
        <v>2609</v>
      </c>
      <c r="I2742" s="292">
        <v>49</v>
      </c>
      <c r="J2742" s="291" t="s">
        <v>371</v>
      </c>
      <c r="K2742" s="292">
        <v>199217</v>
      </c>
      <c r="L2742" s="291"/>
    </row>
    <row r="2743" spans="1:12">
      <c r="A2743" s="292">
        <v>199218</v>
      </c>
      <c r="B2743" s="296" t="s">
        <v>3923</v>
      </c>
      <c r="C2743" s="291" t="s">
        <v>537</v>
      </c>
      <c r="D2743" s="292">
        <v>3</v>
      </c>
      <c r="E2743" s="292">
        <v>199218</v>
      </c>
      <c r="F2743" s="293">
        <v>10601208</v>
      </c>
      <c r="G2743" s="293">
        <v>20354777</v>
      </c>
      <c r="H2743" s="292">
        <v>2610</v>
      </c>
      <c r="I2743" s="292">
        <v>50</v>
      </c>
      <c r="J2743" s="291" t="s">
        <v>3825</v>
      </c>
      <c r="K2743" s="292">
        <v>199218</v>
      </c>
      <c r="L2743" s="291"/>
    </row>
    <row r="2744" spans="1:12">
      <c r="A2744" s="292">
        <v>199219</v>
      </c>
      <c r="B2744" s="296" t="s">
        <v>3923</v>
      </c>
      <c r="C2744" s="291" t="s">
        <v>4715</v>
      </c>
      <c r="D2744" s="292">
        <v>3</v>
      </c>
      <c r="E2744" s="292">
        <v>199219</v>
      </c>
      <c r="F2744" s="293">
        <v>105521704</v>
      </c>
      <c r="G2744" s="293">
        <v>18671945</v>
      </c>
      <c r="H2744" s="292">
        <v>2611</v>
      </c>
      <c r="I2744" s="292">
        <v>51</v>
      </c>
      <c r="J2744" s="291" t="s">
        <v>3826</v>
      </c>
      <c r="K2744" s="292">
        <v>199219</v>
      </c>
      <c r="L2744" s="291"/>
    </row>
    <row r="2745" spans="1:12">
      <c r="A2745" s="292">
        <v>199222</v>
      </c>
      <c r="B2745" s="296" t="s">
        <v>3923</v>
      </c>
      <c r="C2745" s="291" t="s">
        <v>1028</v>
      </c>
      <c r="D2745" s="292">
        <v>3</v>
      </c>
      <c r="E2745" s="292">
        <v>199222</v>
      </c>
      <c r="F2745" s="293">
        <v>105193456</v>
      </c>
      <c r="G2745" s="293">
        <v>21525244</v>
      </c>
      <c r="H2745" s="292">
        <v>2614</v>
      </c>
      <c r="I2745" s="292">
        <v>54</v>
      </c>
      <c r="J2745" s="291" t="s">
        <v>854</v>
      </c>
      <c r="K2745" s="292">
        <v>199222</v>
      </c>
      <c r="L2745" s="291"/>
    </row>
    <row r="2746" spans="1:12">
      <c r="A2746" s="292">
        <v>199225</v>
      </c>
      <c r="B2746" s="296" t="s">
        <v>3923</v>
      </c>
      <c r="C2746" s="291" t="s">
        <v>4716</v>
      </c>
      <c r="D2746" s="292">
        <v>3</v>
      </c>
      <c r="E2746" s="292">
        <v>199225</v>
      </c>
      <c r="F2746" s="293">
        <v>107812922</v>
      </c>
      <c r="G2746" s="293">
        <v>15963923</v>
      </c>
      <c r="H2746" s="292">
        <v>2617</v>
      </c>
      <c r="I2746" s="292">
        <v>57</v>
      </c>
      <c r="J2746" s="291" t="s">
        <v>2089</v>
      </c>
      <c r="K2746" s="292">
        <v>199225</v>
      </c>
      <c r="L2746" s="291"/>
    </row>
    <row r="2747" spans="1:12">
      <c r="A2747" s="292">
        <v>199226</v>
      </c>
      <c r="B2747" s="296" t="s">
        <v>3923</v>
      </c>
      <c r="C2747" s="291" t="s">
        <v>193</v>
      </c>
      <c r="D2747" s="292">
        <v>3</v>
      </c>
      <c r="E2747" s="292">
        <v>199226</v>
      </c>
      <c r="F2747" s="293">
        <v>108447732</v>
      </c>
      <c r="G2747" s="293">
        <v>1486884</v>
      </c>
      <c r="H2747" s="292">
        <v>2618</v>
      </c>
      <c r="I2747" s="292">
        <v>58</v>
      </c>
      <c r="J2747" s="291" t="s">
        <v>1253</v>
      </c>
      <c r="K2747" s="292">
        <v>199226</v>
      </c>
      <c r="L2747" s="291"/>
    </row>
    <row r="2748" spans="1:12">
      <c r="A2748" s="292">
        <v>199227</v>
      </c>
      <c r="B2748" s="296" t="s">
        <v>3923</v>
      </c>
      <c r="C2748" s="291" t="s">
        <v>2055</v>
      </c>
      <c r="D2748" s="292">
        <v>3</v>
      </c>
      <c r="E2748" s="292">
        <v>199227</v>
      </c>
      <c r="F2748" s="293">
        <v>106923778</v>
      </c>
      <c r="G2748" s="293">
        <v>21081854</v>
      </c>
      <c r="H2748" s="292">
        <v>2619</v>
      </c>
      <c r="I2748" s="292">
        <v>59</v>
      </c>
      <c r="J2748" s="291" t="s">
        <v>3828</v>
      </c>
      <c r="K2748" s="292">
        <v>199227</v>
      </c>
      <c r="L2748" s="291"/>
    </row>
    <row r="2749" spans="1:12">
      <c r="A2749" s="292">
        <v>199228</v>
      </c>
      <c r="B2749" s="291" t="s">
        <v>3918</v>
      </c>
      <c r="C2749" s="291" t="s">
        <v>4717</v>
      </c>
      <c r="D2749" s="292">
        <v>3</v>
      </c>
      <c r="E2749" s="292">
        <v>199228</v>
      </c>
      <c r="F2749" s="293">
        <v>10700536</v>
      </c>
      <c r="G2749" s="293">
        <v>17069705</v>
      </c>
      <c r="H2749" s="292">
        <v>2620</v>
      </c>
      <c r="I2749" s="292">
        <v>60</v>
      </c>
      <c r="J2749" s="291" t="s">
        <v>3829</v>
      </c>
      <c r="K2749" s="292">
        <v>199228</v>
      </c>
      <c r="L2749" s="291"/>
    </row>
    <row r="2750" spans="1:12">
      <c r="A2750" s="292">
        <v>199229</v>
      </c>
      <c r="B2750" s="296" t="s">
        <v>3923</v>
      </c>
      <c r="C2750" s="291" t="s">
        <v>1886</v>
      </c>
      <c r="D2750" s="292">
        <v>3</v>
      </c>
      <c r="E2750" s="292">
        <v>199229</v>
      </c>
      <c r="F2750" s="293">
        <v>1061743</v>
      </c>
      <c r="G2750" s="293">
        <v>9550362</v>
      </c>
      <c r="H2750" s="292">
        <v>2621</v>
      </c>
      <c r="I2750" s="292">
        <v>61</v>
      </c>
      <c r="J2750" s="291" t="s">
        <v>1878</v>
      </c>
      <c r="K2750" s="292">
        <v>199229</v>
      </c>
      <c r="L2750" s="291"/>
    </row>
    <row r="2751" spans="1:12">
      <c r="A2751" s="292">
        <v>199230</v>
      </c>
      <c r="B2751" s="296" t="s">
        <v>3923</v>
      </c>
      <c r="C2751" s="291" t="s">
        <v>4718</v>
      </c>
      <c r="D2751" s="292">
        <v>3</v>
      </c>
      <c r="E2751" s="292">
        <v>199230</v>
      </c>
      <c r="F2751" s="293">
        <v>10383458</v>
      </c>
      <c r="G2751" s="293">
        <v>21460355</v>
      </c>
      <c r="H2751" s="292">
        <v>2622</v>
      </c>
      <c r="I2751" s="292">
        <v>62</v>
      </c>
      <c r="J2751" s="291" t="s">
        <v>2115</v>
      </c>
      <c r="K2751" s="292">
        <v>199230</v>
      </c>
      <c r="L2751" s="291"/>
    </row>
    <row r="2752" spans="1:12">
      <c r="A2752" s="292">
        <v>199234</v>
      </c>
      <c r="B2752" s="296" t="s">
        <v>3923</v>
      </c>
      <c r="C2752" s="291" t="s">
        <v>4719</v>
      </c>
      <c r="D2752" s="292">
        <v>3</v>
      </c>
      <c r="E2752" s="292">
        <v>199234</v>
      </c>
      <c r="F2752" s="293">
        <v>104701817</v>
      </c>
      <c r="G2752" s="293">
        <v>20524712</v>
      </c>
      <c r="H2752" s="292">
        <v>2626</v>
      </c>
      <c r="I2752" s="292">
        <v>66</v>
      </c>
      <c r="J2752" s="291" t="s">
        <v>3830</v>
      </c>
      <c r="K2752" s="292">
        <v>199234</v>
      </c>
      <c r="L2752" s="291"/>
    </row>
    <row r="2753" spans="1:12">
      <c r="A2753" s="292">
        <v>199236</v>
      </c>
      <c r="B2753" s="296" t="s">
        <v>3923</v>
      </c>
      <c r="C2753" s="291" t="s">
        <v>286</v>
      </c>
      <c r="D2753" s="292">
        <v>3</v>
      </c>
      <c r="E2753" s="292">
        <v>199236</v>
      </c>
      <c r="F2753" s="293">
        <v>106656431</v>
      </c>
      <c r="G2753" s="293">
        <v>10265945</v>
      </c>
      <c r="H2753" s="292">
        <v>2628</v>
      </c>
      <c r="I2753" s="292">
        <v>68</v>
      </c>
      <c r="J2753" s="291" t="s">
        <v>3831</v>
      </c>
      <c r="K2753" s="292">
        <v>199236</v>
      </c>
      <c r="L2753" s="291"/>
    </row>
    <row r="2754" spans="1:12">
      <c r="A2754" s="292">
        <v>199435</v>
      </c>
      <c r="B2754" s="296"/>
      <c r="C2754" s="291" t="s">
        <v>1453</v>
      </c>
      <c r="D2754" s="292">
        <v>3</v>
      </c>
      <c r="E2754" s="292">
        <v>199435</v>
      </c>
      <c r="F2754" s="293">
        <v>105785781</v>
      </c>
      <c r="G2754" s="293">
        <v>21089934</v>
      </c>
      <c r="H2754" s="292">
        <v>2827</v>
      </c>
      <c r="I2754" s="292">
        <v>11</v>
      </c>
      <c r="J2754" s="291" t="s">
        <v>1451</v>
      </c>
      <c r="K2754" s="292">
        <v>199435</v>
      </c>
      <c r="L2754" s="291"/>
    </row>
    <row r="2755" spans="1:12">
      <c r="A2755" s="292">
        <v>199436</v>
      </c>
      <c r="B2755" s="296"/>
      <c r="C2755" s="292">
        <v>11</v>
      </c>
      <c r="D2755" s="292">
        <v>3</v>
      </c>
      <c r="E2755" s="292">
        <v>199436</v>
      </c>
      <c r="F2755" s="293">
        <v>106649892</v>
      </c>
      <c r="G2755" s="293">
        <v>10766615</v>
      </c>
      <c r="H2755" s="292">
        <v>2828</v>
      </c>
      <c r="I2755" s="292">
        <v>12</v>
      </c>
      <c r="J2755" s="292">
        <v>11</v>
      </c>
      <c r="K2755" s="292">
        <v>199436</v>
      </c>
      <c r="L2755" s="291"/>
    </row>
    <row r="2756" spans="1:12">
      <c r="A2756" s="292">
        <v>199437</v>
      </c>
      <c r="B2756" s="296" t="s">
        <v>3923</v>
      </c>
      <c r="C2756" s="291" t="s">
        <v>4720</v>
      </c>
      <c r="D2756" s="292">
        <v>3</v>
      </c>
      <c r="E2756" s="292">
        <v>199437</v>
      </c>
      <c r="F2756" s="293">
        <v>106667566</v>
      </c>
      <c r="G2756" s="293">
        <v>2072565</v>
      </c>
      <c r="H2756" s="292">
        <v>2829</v>
      </c>
      <c r="I2756" s="292">
        <v>13</v>
      </c>
      <c r="J2756" s="291" t="s">
        <v>3832</v>
      </c>
      <c r="K2756" s="292">
        <v>199437</v>
      </c>
      <c r="L2756" s="291"/>
    </row>
    <row r="2757" spans="1:12">
      <c r="A2757" s="292">
        <v>199440</v>
      </c>
      <c r="B2757" s="296" t="s">
        <v>3923</v>
      </c>
      <c r="C2757" s="291" t="s">
        <v>4721</v>
      </c>
      <c r="D2757" s="292">
        <v>3</v>
      </c>
      <c r="E2757" s="292">
        <v>199440</v>
      </c>
      <c r="F2757" s="293">
        <v>104952874</v>
      </c>
      <c r="G2757" s="293">
        <v>10398537</v>
      </c>
      <c r="H2757" s="292">
        <v>2832</v>
      </c>
      <c r="I2757" s="292">
        <v>16</v>
      </c>
      <c r="J2757" s="291" t="s">
        <v>115</v>
      </c>
      <c r="K2757" s="292">
        <v>199440</v>
      </c>
      <c r="L2757" s="291"/>
    </row>
    <row r="2758" spans="1:12">
      <c r="A2758" s="292">
        <v>199448</v>
      </c>
      <c r="B2758" s="296" t="s">
        <v>3923</v>
      </c>
      <c r="C2758" s="291" t="s">
        <v>1819</v>
      </c>
      <c r="D2758" s="292">
        <v>3</v>
      </c>
      <c r="E2758" s="292">
        <v>199448</v>
      </c>
      <c r="F2758" s="293">
        <v>108792296</v>
      </c>
      <c r="G2758" s="293">
        <v>14118222</v>
      </c>
      <c r="H2758" s="292">
        <v>2840</v>
      </c>
      <c r="I2758" s="292">
        <v>24</v>
      </c>
      <c r="J2758" s="291" t="s">
        <v>1824</v>
      </c>
      <c r="K2758" s="292">
        <v>199448</v>
      </c>
      <c r="L2758" s="291"/>
    </row>
    <row r="2759" spans="1:12">
      <c r="A2759" s="292">
        <v>199449</v>
      </c>
      <c r="B2759" s="296" t="s">
        <v>3923</v>
      </c>
      <c r="C2759" s="291" t="s">
        <v>4722</v>
      </c>
      <c r="D2759" s="292">
        <v>3</v>
      </c>
      <c r="E2759" s="292">
        <v>199449</v>
      </c>
      <c r="F2759" s="293">
        <v>106873061</v>
      </c>
      <c r="G2759" s="293">
        <v>11734158</v>
      </c>
      <c r="H2759" s="292">
        <v>2841</v>
      </c>
      <c r="I2759" s="292">
        <v>25</v>
      </c>
      <c r="J2759" s="291" t="s">
        <v>3833</v>
      </c>
      <c r="K2759" s="292">
        <v>199449</v>
      </c>
      <c r="L2759" s="291"/>
    </row>
    <row r="2760" spans="1:12">
      <c r="A2760" s="292">
        <v>199452</v>
      </c>
      <c r="B2760" s="296" t="s">
        <v>3923</v>
      </c>
      <c r="C2760" s="291" t="s">
        <v>4723</v>
      </c>
      <c r="D2760" s="292">
        <v>3</v>
      </c>
      <c r="E2760" s="292">
        <v>199452</v>
      </c>
      <c r="F2760" s="293">
        <v>105898022</v>
      </c>
      <c r="G2760" s="293">
        <v>22905257</v>
      </c>
      <c r="H2760" s="292">
        <v>2844</v>
      </c>
      <c r="I2760" s="292">
        <v>28</v>
      </c>
      <c r="J2760" s="291" t="s">
        <v>3834</v>
      </c>
      <c r="K2760" s="292">
        <v>199452</v>
      </c>
      <c r="L2760" s="291"/>
    </row>
    <row r="2761" spans="1:12">
      <c r="A2761" s="292">
        <v>199453</v>
      </c>
      <c r="B2761" s="296" t="s">
        <v>3923</v>
      </c>
      <c r="C2761" s="291" t="s">
        <v>4724</v>
      </c>
      <c r="D2761" s="292">
        <v>3</v>
      </c>
      <c r="E2761" s="292">
        <v>199453</v>
      </c>
      <c r="F2761" s="293">
        <v>10817339</v>
      </c>
      <c r="G2761" s="293">
        <v>13035846</v>
      </c>
      <c r="H2761" s="292">
        <v>2845</v>
      </c>
      <c r="I2761" s="292">
        <v>29</v>
      </c>
      <c r="J2761" s="291" t="s">
        <v>3835</v>
      </c>
      <c r="K2761" s="292">
        <v>199453</v>
      </c>
      <c r="L2761" s="291"/>
    </row>
    <row r="2762" spans="1:12">
      <c r="A2762" s="292">
        <v>199456</v>
      </c>
      <c r="B2762" s="296" t="s">
        <v>3923</v>
      </c>
      <c r="C2762" s="291" t="s">
        <v>4725</v>
      </c>
      <c r="D2762" s="292">
        <v>3</v>
      </c>
      <c r="E2762" s="292">
        <v>199456</v>
      </c>
      <c r="F2762" s="293">
        <v>107371589</v>
      </c>
      <c r="G2762" s="293">
        <v>1085908</v>
      </c>
      <c r="H2762" s="292">
        <v>2848</v>
      </c>
      <c r="I2762" s="292">
        <v>32</v>
      </c>
      <c r="J2762" s="291" t="s">
        <v>842</v>
      </c>
      <c r="K2762" s="292">
        <v>199456</v>
      </c>
      <c r="L2762" s="291"/>
    </row>
    <row r="2763" spans="1:12">
      <c r="A2763" s="292">
        <v>199457</v>
      </c>
      <c r="B2763" s="296" t="s">
        <v>3923</v>
      </c>
      <c r="C2763" s="291" t="s">
        <v>4726</v>
      </c>
      <c r="D2763" s="292">
        <v>3</v>
      </c>
      <c r="E2763" s="292">
        <v>199457</v>
      </c>
      <c r="F2763" s="293">
        <v>105577266</v>
      </c>
      <c r="G2763" s="293">
        <v>10608671</v>
      </c>
      <c r="H2763" s="292">
        <v>2849</v>
      </c>
      <c r="I2763" s="292">
        <v>33</v>
      </c>
      <c r="J2763" s="291" t="s">
        <v>24</v>
      </c>
      <c r="K2763" s="292">
        <v>199457</v>
      </c>
      <c r="L2763" s="291"/>
    </row>
    <row r="2764" spans="1:12">
      <c r="A2764" s="292">
        <v>199458</v>
      </c>
      <c r="B2764" s="296" t="s">
        <v>3923</v>
      </c>
      <c r="C2764" s="291" t="s">
        <v>1162</v>
      </c>
      <c r="D2764" s="292">
        <v>3</v>
      </c>
      <c r="E2764" s="292">
        <v>199458</v>
      </c>
      <c r="F2764" s="293">
        <v>108625626</v>
      </c>
      <c r="G2764" s="293">
        <v>13258102</v>
      </c>
      <c r="H2764" s="292">
        <v>2850</v>
      </c>
      <c r="I2764" s="292">
        <v>34</v>
      </c>
      <c r="J2764" s="291" t="s">
        <v>1102</v>
      </c>
      <c r="K2764" s="292">
        <v>199458</v>
      </c>
      <c r="L2764" s="291"/>
    </row>
    <row r="2765" spans="1:12">
      <c r="A2765" s="292">
        <v>199459</v>
      </c>
      <c r="B2765" s="296" t="s">
        <v>3923</v>
      </c>
      <c r="C2765" s="291" t="s">
        <v>2032</v>
      </c>
      <c r="D2765" s="292">
        <v>3</v>
      </c>
      <c r="E2765" s="292">
        <v>199459</v>
      </c>
      <c r="F2765" s="293">
        <v>105208961</v>
      </c>
      <c r="G2765" s="293">
        <v>23085548</v>
      </c>
      <c r="H2765" s="292">
        <v>2851</v>
      </c>
      <c r="I2765" s="292">
        <v>35</v>
      </c>
      <c r="J2765" s="291" t="s">
        <v>3836</v>
      </c>
      <c r="K2765" s="292">
        <v>199459</v>
      </c>
      <c r="L2765" s="291"/>
    </row>
    <row r="2766" spans="1:12">
      <c r="A2766" s="292">
        <v>199462</v>
      </c>
      <c r="B2766" s="296" t="s">
        <v>3923</v>
      </c>
      <c r="C2766" s="291" t="s">
        <v>4727</v>
      </c>
      <c r="D2766" s="292">
        <v>3</v>
      </c>
      <c r="E2766" s="292">
        <v>199462</v>
      </c>
      <c r="F2766" s="293">
        <v>106229719</v>
      </c>
      <c r="G2766" s="293">
        <v>20743507</v>
      </c>
      <c r="H2766" s="292">
        <v>2854</v>
      </c>
      <c r="I2766" s="292">
        <v>38</v>
      </c>
      <c r="J2766" s="291" t="s">
        <v>3837</v>
      </c>
      <c r="K2766" s="292">
        <v>199462</v>
      </c>
      <c r="L2766" s="291"/>
    </row>
    <row r="2767" spans="1:12">
      <c r="A2767" s="292">
        <v>199464</v>
      </c>
      <c r="B2767" s="296" t="s">
        <v>3923</v>
      </c>
      <c r="C2767" s="291" t="s">
        <v>4109</v>
      </c>
      <c r="D2767" s="292">
        <v>3</v>
      </c>
      <c r="E2767" s="292">
        <v>199464</v>
      </c>
      <c r="F2767" s="293">
        <v>105591736</v>
      </c>
      <c r="G2767" s="293">
        <v>2043511</v>
      </c>
      <c r="H2767" s="292">
        <v>2856</v>
      </c>
      <c r="I2767" s="292">
        <v>40</v>
      </c>
      <c r="J2767" s="291" t="s">
        <v>1669</v>
      </c>
      <c r="K2767" s="292">
        <v>199464</v>
      </c>
      <c r="L2767" s="291"/>
    </row>
    <row r="2768" spans="1:12">
      <c r="A2768" s="292">
        <v>199467</v>
      </c>
      <c r="B2768" s="291" t="s">
        <v>3918</v>
      </c>
      <c r="C2768" s="291" t="s">
        <v>4728</v>
      </c>
      <c r="D2768" s="292">
        <v>3</v>
      </c>
      <c r="E2768" s="292">
        <v>199467</v>
      </c>
      <c r="F2768" s="293">
        <v>10396266</v>
      </c>
      <c r="G2768" s="293">
        <v>1022281</v>
      </c>
      <c r="H2768" s="292">
        <v>2859</v>
      </c>
      <c r="I2768" s="292">
        <v>43</v>
      </c>
      <c r="J2768" s="291" t="s">
        <v>3838</v>
      </c>
      <c r="K2768" s="292">
        <v>199467</v>
      </c>
      <c r="L2768" s="291"/>
    </row>
    <row r="2769" spans="1:12">
      <c r="A2769" s="292">
        <v>199470</v>
      </c>
      <c r="B2769" s="296" t="s">
        <v>3923</v>
      </c>
      <c r="C2769" s="291" t="s">
        <v>4729</v>
      </c>
      <c r="D2769" s="292">
        <v>3</v>
      </c>
      <c r="E2769" s="292">
        <v>199470</v>
      </c>
      <c r="F2769" s="293">
        <v>108448998</v>
      </c>
      <c r="G2769" s="293">
        <v>117708</v>
      </c>
      <c r="H2769" s="292">
        <v>2862</v>
      </c>
      <c r="I2769" s="292">
        <v>46</v>
      </c>
      <c r="J2769" s="291" t="s">
        <v>600</v>
      </c>
      <c r="K2769" s="292">
        <v>199470</v>
      </c>
      <c r="L2769" s="291"/>
    </row>
    <row r="2770" spans="1:12">
      <c r="A2770" s="292">
        <v>199471</v>
      </c>
      <c r="B2770" s="296" t="s">
        <v>3923</v>
      </c>
      <c r="C2770" s="291" t="s">
        <v>4730</v>
      </c>
      <c r="D2770" s="292">
        <v>3</v>
      </c>
      <c r="E2770" s="292">
        <v>199471</v>
      </c>
      <c r="F2770" s="293">
        <v>106605956</v>
      </c>
      <c r="G2770" s="293">
        <v>21857659</v>
      </c>
      <c r="H2770" s="292">
        <v>2863</v>
      </c>
      <c r="I2770" s="292">
        <v>47</v>
      </c>
      <c r="J2770" s="291" t="s">
        <v>1788</v>
      </c>
      <c r="K2770" s="292">
        <v>199471</v>
      </c>
      <c r="L2770" s="291"/>
    </row>
    <row r="2771" spans="1:12">
      <c r="A2771" s="292">
        <v>199473</v>
      </c>
      <c r="B2771" s="296" t="s">
        <v>3923</v>
      </c>
      <c r="C2771" s="291" t="s">
        <v>4731</v>
      </c>
      <c r="D2771" s="292">
        <v>3</v>
      </c>
      <c r="E2771" s="292">
        <v>199473</v>
      </c>
      <c r="F2771" s="293">
        <v>105886056</v>
      </c>
      <c r="G2771" s="293">
        <v>10638675</v>
      </c>
      <c r="H2771" s="292">
        <v>2865</v>
      </c>
      <c r="I2771" s="292">
        <v>49</v>
      </c>
      <c r="J2771" s="291" t="s">
        <v>687</v>
      </c>
      <c r="K2771" s="292">
        <v>199473</v>
      </c>
      <c r="L2771" s="291"/>
    </row>
    <row r="2772" spans="1:12">
      <c r="A2772" s="292">
        <v>199475</v>
      </c>
      <c r="B2772" s="296" t="s">
        <v>3923</v>
      </c>
      <c r="C2772" s="291" t="s">
        <v>4732</v>
      </c>
      <c r="D2772" s="292">
        <v>3</v>
      </c>
      <c r="E2772" s="292">
        <v>199475</v>
      </c>
      <c r="F2772" s="293">
        <v>105565233</v>
      </c>
      <c r="G2772" s="293">
        <v>18787648</v>
      </c>
      <c r="H2772" s="292">
        <v>2867</v>
      </c>
      <c r="I2772" s="292">
        <v>51</v>
      </c>
      <c r="J2772" s="291" t="s">
        <v>3839</v>
      </c>
      <c r="K2772" s="292">
        <v>199475</v>
      </c>
      <c r="L2772" s="291"/>
    </row>
    <row r="2773" spans="1:12">
      <c r="A2773" s="292">
        <v>199478</v>
      </c>
      <c r="B2773" s="296" t="s">
        <v>3923</v>
      </c>
      <c r="C2773" s="291" t="s">
        <v>922</v>
      </c>
      <c r="D2773" s="292">
        <v>3</v>
      </c>
      <c r="E2773" s="292">
        <v>199478</v>
      </c>
      <c r="F2773" s="293">
        <v>105194603</v>
      </c>
      <c r="G2773" s="293">
        <v>21151449</v>
      </c>
      <c r="H2773" s="292">
        <v>2870</v>
      </c>
      <c r="I2773" s="292">
        <v>54</v>
      </c>
      <c r="J2773" s="291" t="s">
        <v>847</v>
      </c>
      <c r="K2773" s="292">
        <v>199478</v>
      </c>
      <c r="L2773" s="291"/>
    </row>
    <row r="2774" spans="1:12">
      <c r="A2774" s="292">
        <v>199481</v>
      </c>
      <c r="B2774" s="296" t="s">
        <v>3923</v>
      </c>
      <c r="C2774" s="291" t="s">
        <v>4733</v>
      </c>
      <c r="D2774" s="292">
        <v>3</v>
      </c>
      <c r="E2774" s="292">
        <v>199481</v>
      </c>
      <c r="F2774" s="293">
        <v>10810386</v>
      </c>
      <c r="G2774" s="293">
        <v>15704267</v>
      </c>
      <c r="H2774" s="292">
        <v>2873</v>
      </c>
      <c r="I2774" s="292">
        <v>57</v>
      </c>
      <c r="J2774" s="291" t="s">
        <v>1041</v>
      </c>
      <c r="K2774" s="292">
        <v>199481</v>
      </c>
      <c r="L2774" s="291"/>
    </row>
    <row r="2775" spans="1:12">
      <c r="A2775" s="292">
        <v>199482</v>
      </c>
      <c r="B2775" s="296" t="s">
        <v>3923</v>
      </c>
      <c r="C2775" s="291" t="s">
        <v>4734</v>
      </c>
      <c r="D2775" s="292">
        <v>3</v>
      </c>
      <c r="E2775" s="292">
        <v>199482</v>
      </c>
      <c r="F2775" s="293">
        <v>108629555</v>
      </c>
      <c r="G2775" s="293">
        <v>1516684</v>
      </c>
      <c r="H2775" s="292">
        <v>2874</v>
      </c>
      <c r="I2775" s="292">
        <v>58</v>
      </c>
      <c r="J2775" s="291" t="s">
        <v>1224</v>
      </c>
      <c r="K2775" s="292">
        <v>199482</v>
      </c>
      <c r="L2775" s="291"/>
    </row>
    <row r="2776" spans="1:12">
      <c r="A2776" s="292">
        <v>199483</v>
      </c>
      <c r="B2776" s="296" t="s">
        <v>3923</v>
      </c>
      <c r="C2776" s="291" t="s">
        <v>3841</v>
      </c>
      <c r="D2776" s="292">
        <v>3</v>
      </c>
      <c r="E2776" s="292">
        <v>199483</v>
      </c>
      <c r="F2776" s="293">
        <v>107607724</v>
      </c>
      <c r="G2776" s="293">
        <v>21333979</v>
      </c>
      <c r="H2776" s="292">
        <v>2875</v>
      </c>
      <c r="I2776" s="292">
        <v>59</v>
      </c>
      <c r="J2776" s="291" t="s">
        <v>3841</v>
      </c>
      <c r="K2776" s="292">
        <v>199483</v>
      </c>
      <c r="L2776" s="291"/>
    </row>
    <row r="2777" spans="1:12">
      <c r="A2777" s="292">
        <v>199485</v>
      </c>
      <c r="B2777" s="296" t="s">
        <v>3923</v>
      </c>
      <c r="C2777" s="291" t="s">
        <v>1946</v>
      </c>
      <c r="D2777" s="292">
        <v>3</v>
      </c>
      <c r="E2777" s="292">
        <v>199485</v>
      </c>
      <c r="F2777" s="293">
        <v>105911051</v>
      </c>
      <c r="G2777" s="293">
        <v>9601378</v>
      </c>
      <c r="H2777" s="292">
        <v>2877</v>
      </c>
      <c r="I2777" s="292">
        <v>61</v>
      </c>
      <c r="J2777" s="291" t="s">
        <v>81</v>
      </c>
      <c r="K2777" s="292">
        <v>199485</v>
      </c>
      <c r="L2777" s="291"/>
    </row>
    <row r="2778" spans="1:12">
      <c r="A2778" s="292">
        <v>199486</v>
      </c>
      <c r="B2778" s="296" t="s">
        <v>3923</v>
      </c>
      <c r="C2778" s="291" t="s">
        <v>4735</v>
      </c>
      <c r="D2778" s="292">
        <v>3</v>
      </c>
      <c r="E2778" s="292">
        <v>199486</v>
      </c>
      <c r="F2778" s="293">
        <v>104380671</v>
      </c>
      <c r="G2778" s="293">
        <v>2101667</v>
      </c>
      <c r="H2778" s="292">
        <v>2878</v>
      </c>
      <c r="I2778" s="292">
        <v>62</v>
      </c>
      <c r="J2778" s="291" t="s">
        <v>2126</v>
      </c>
      <c r="K2778" s="292">
        <v>199486</v>
      </c>
      <c r="L2778" s="291"/>
    </row>
    <row r="2779" spans="1:12">
      <c r="A2779" s="292">
        <v>199490</v>
      </c>
      <c r="B2779" s="296" t="s">
        <v>3923</v>
      </c>
      <c r="C2779" s="291" t="s">
        <v>4736</v>
      </c>
      <c r="D2779" s="292">
        <v>3</v>
      </c>
      <c r="E2779" s="292">
        <v>199490</v>
      </c>
      <c r="F2779" s="293">
        <v>106010821</v>
      </c>
      <c r="G2779" s="293">
        <v>20035307</v>
      </c>
      <c r="H2779" s="292">
        <v>2882</v>
      </c>
      <c r="I2779" s="292">
        <v>66</v>
      </c>
      <c r="J2779" s="291" t="s">
        <v>3843</v>
      </c>
      <c r="K2779" s="292">
        <v>199490</v>
      </c>
      <c r="L2779" s="291"/>
    </row>
    <row r="2780" spans="1:12">
      <c r="A2780" s="292">
        <v>199492</v>
      </c>
      <c r="B2780" s="296" t="s">
        <v>3923</v>
      </c>
      <c r="C2780" s="291" t="s">
        <v>3724</v>
      </c>
      <c r="D2780" s="292">
        <v>3</v>
      </c>
      <c r="E2780" s="292">
        <v>199492</v>
      </c>
      <c r="F2780" s="293">
        <v>106058159</v>
      </c>
      <c r="G2780" s="293">
        <v>10330578</v>
      </c>
      <c r="H2780" s="292">
        <v>2884</v>
      </c>
      <c r="I2780" s="292">
        <v>68</v>
      </c>
      <c r="J2780" s="291" t="s">
        <v>3655</v>
      </c>
      <c r="K2780" s="292">
        <v>199492</v>
      </c>
      <c r="L2780" s="291"/>
    </row>
    <row r="2781" spans="1:12">
      <c r="A2781" s="292">
        <v>199691</v>
      </c>
      <c r="B2781" s="296"/>
      <c r="C2781" s="291" t="s">
        <v>1563</v>
      </c>
      <c r="D2781" s="292">
        <v>3</v>
      </c>
      <c r="E2781" s="292">
        <v>199691</v>
      </c>
      <c r="F2781" s="293">
        <v>105767476</v>
      </c>
      <c r="G2781" s="293">
        <v>21020099</v>
      </c>
      <c r="H2781" s="292">
        <v>3083</v>
      </c>
      <c r="I2781" s="292">
        <v>11</v>
      </c>
      <c r="J2781" s="291" t="s">
        <v>1560</v>
      </c>
      <c r="K2781" s="292">
        <v>199691</v>
      </c>
      <c r="L2781" s="291"/>
    </row>
    <row r="2782" spans="1:12">
      <c r="A2782" s="292">
        <v>199692</v>
      </c>
      <c r="B2782" s="296"/>
      <c r="C2782" s="291" t="s">
        <v>673</v>
      </c>
      <c r="D2782" s="292">
        <v>3</v>
      </c>
      <c r="E2782" s="292">
        <v>199692</v>
      </c>
      <c r="F2782" s="293">
        <v>106635753</v>
      </c>
      <c r="G2782" s="293">
        <v>10880456</v>
      </c>
      <c r="H2782" s="292">
        <v>3084</v>
      </c>
      <c r="I2782" s="292">
        <v>12</v>
      </c>
      <c r="J2782" s="292">
        <v>12</v>
      </c>
      <c r="K2782" s="292">
        <v>199692</v>
      </c>
      <c r="L2782" s="291"/>
    </row>
    <row r="2783" spans="1:12">
      <c r="A2783" s="292">
        <v>199708</v>
      </c>
      <c r="B2783" s="296" t="s">
        <v>3923</v>
      </c>
      <c r="C2783" s="291" t="s">
        <v>4737</v>
      </c>
      <c r="D2783" s="292">
        <v>3</v>
      </c>
      <c r="E2783" s="292">
        <v>199708</v>
      </c>
      <c r="F2783" s="293">
        <v>106245961</v>
      </c>
      <c r="G2783" s="293">
        <v>22876917</v>
      </c>
      <c r="H2783" s="292">
        <v>3100</v>
      </c>
      <c r="I2783" s="292">
        <v>28</v>
      </c>
      <c r="J2783" s="291" t="s">
        <v>3845</v>
      </c>
      <c r="K2783" s="292">
        <v>199708</v>
      </c>
      <c r="L2783" s="291"/>
    </row>
    <row r="2784" spans="1:12">
      <c r="A2784" s="292">
        <v>199709</v>
      </c>
      <c r="B2784" s="296" t="s">
        <v>3923</v>
      </c>
      <c r="C2784" s="291" t="s">
        <v>4738</v>
      </c>
      <c r="D2784" s="292">
        <v>3</v>
      </c>
      <c r="E2784" s="292">
        <v>199709</v>
      </c>
      <c r="F2784" s="293">
        <v>108356861</v>
      </c>
      <c r="G2784" s="293">
        <v>13059316</v>
      </c>
      <c r="H2784" s="292">
        <v>3101</v>
      </c>
      <c r="I2784" s="292">
        <v>29</v>
      </c>
      <c r="J2784" s="291" t="s">
        <v>3846</v>
      </c>
      <c r="K2784" s="292">
        <v>199709</v>
      </c>
      <c r="L2784" s="291"/>
    </row>
    <row r="2785" spans="1:12">
      <c r="A2785" s="292">
        <v>199713</v>
      </c>
      <c r="B2785" s="296" t="s">
        <v>3923</v>
      </c>
      <c r="C2785" s="291" t="s">
        <v>4353</v>
      </c>
      <c r="D2785" s="292">
        <v>3</v>
      </c>
      <c r="E2785" s="292">
        <v>199713</v>
      </c>
      <c r="F2785" s="293">
        <v>105699892</v>
      </c>
      <c r="G2785" s="293">
        <v>10664988</v>
      </c>
      <c r="H2785" s="292">
        <v>3105</v>
      </c>
      <c r="I2785" s="292">
        <v>33</v>
      </c>
      <c r="J2785" s="291" t="s">
        <v>3847</v>
      </c>
      <c r="K2785" s="292">
        <v>199713</v>
      </c>
      <c r="L2785" s="291"/>
    </row>
    <row r="2786" spans="1:12">
      <c r="A2786" s="292">
        <v>199714</v>
      </c>
      <c r="B2786" s="296" t="s">
        <v>3923</v>
      </c>
      <c r="C2786" s="291" t="s">
        <v>1109</v>
      </c>
      <c r="D2786" s="292">
        <v>3</v>
      </c>
      <c r="E2786" s="292">
        <v>199714</v>
      </c>
      <c r="F2786" s="293">
        <v>108224774</v>
      </c>
      <c r="G2786" s="293">
        <v>14014469</v>
      </c>
      <c r="H2786" s="292">
        <v>3106</v>
      </c>
      <c r="I2786" s="292">
        <v>34</v>
      </c>
      <c r="J2786" s="291" t="s">
        <v>1106</v>
      </c>
      <c r="K2786" s="292">
        <v>199714</v>
      </c>
      <c r="L2786" s="291"/>
    </row>
    <row r="2787" spans="1:12">
      <c r="A2787" s="292">
        <v>199717</v>
      </c>
      <c r="B2787" s="296" t="s">
        <v>3923</v>
      </c>
      <c r="C2787" s="291" t="s">
        <v>4739</v>
      </c>
      <c r="D2787" s="292">
        <v>3</v>
      </c>
      <c r="E2787" s="292">
        <v>199717</v>
      </c>
      <c r="F2787" s="293">
        <v>105545082</v>
      </c>
      <c r="G2787" s="293">
        <v>18422023</v>
      </c>
      <c r="H2787" s="292">
        <v>3109</v>
      </c>
      <c r="I2787" s="292">
        <v>37</v>
      </c>
      <c r="J2787" s="291" t="s">
        <v>1610</v>
      </c>
      <c r="K2787" s="292">
        <v>199717</v>
      </c>
      <c r="L2787" s="291"/>
    </row>
    <row r="2788" spans="1:12">
      <c r="A2788" s="292">
        <v>199718</v>
      </c>
      <c r="B2788" s="296" t="s">
        <v>3923</v>
      </c>
      <c r="C2788" s="291" t="s">
        <v>4337</v>
      </c>
      <c r="D2788" s="292">
        <v>3</v>
      </c>
      <c r="E2788" s="292">
        <v>199718</v>
      </c>
      <c r="F2788" s="293">
        <v>106393439</v>
      </c>
      <c r="G2788" s="293">
        <v>20847812</v>
      </c>
      <c r="H2788" s="292">
        <v>3110</v>
      </c>
      <c r="I2788" s="292">
        <v>38</v>
      </c>
      <c r="J2788" s="291" t="s">
        <v>3848</v>
      </c>
      <c r="K2788" s="292">
        <v>199718</v>
      </c>
      <c r="L2788" s="291"/>
    </row>
    <row r="2789" spans="1:12">
      <c r="A2789" s="292">
        <v>199723</v>
      </c>
      <c r="B2789" s="296" t="s">
        <v>3923</v>
      </c>
      <c r="C2789" s="291" t="s">
        <v>4740</v>
      </c>
      <c r="D2789" s="292">
        <v>3</v>
      </c>
      <c r="E2789" s="292">
        <v>199723</v>
      </c>
      <c r="F2789" s="293">
        <v>105232117</v>
      </c>
      <c r="G2789" s="293">
        <v>10067206</v>
      </c>
      <c r="H2789" s="292">
        <v>3115</v>
      </c>
      <c r="I2789" s="292">
        <v>43</v>
      </c>
      <c r="J2789" s="291" t="s">
        <v>672</v>
      </c>
      <c r="K2789" s="292">
        <v>199723</v>
      </c>
      <c r="L2789" s="291"/>
    </row>
    <row r="2790" spans="1:12">
      <c r="A2790" s="292">
        <v>199726</v>
      </c>
      <c r="B2790" s="296" t="s">
        <v>3923</v>
      </c>
      <c r="C2790" s="291" t="s">
        <v>4741</v>
      </c>
      <c r="D2790" s="292">
        <v>3</v>
      </c>
      <c r="E2790" s="292">
        <v>199726</v>
      </c>
      <c r="F2790" s="293">
        <v>108382515</v>
      </c>
      <c r="G2790" s="293">
        <v>11576433</v>
      </c>
      <c r="H2790" s="292">
        <v>3118</v>
      </c>
      <c r="I2790" s="292">
        <v>46</v>
      </c>
      <c r="J2790" s="291" t="s">
        <v>581</v>
      </c>
      <c r="K2790" s="292">
        <v>199726</v>
      </c>
      <c r="L2790" s="291"/>
    </row>
    <row r="2791" spans="1:12">
      <c r="A2791" s="292">
        <v>199729</v>
      </c>
      <c r="B2791" s="296" t="s">
        <v>3923</v>
      </c>
      <c r="C2791" s="291" t="s">
        <v>4375</v>
      </c>
      <c r="D2791" s="292">
        <v>3</v>
      </c>
      <c r="E2791" s="292">
        <v>199729</v>
      </c>
      <c r="F2791" s="293">
        <v>106485353</v>
      </c>
      <c r="G2791" s="293">
        <v>10529131</v>
      </c>
      <c r="H2791" s="292">
        <v>3121</v>
      </c>
      <c r="I2791" s="292">
        <v>49</v>
      </c>
      <c r="J2791" s="291" t="s">
        <v>3849</v>
      </c>
      <c r="K2791" s="292">
        <v>199729</v>
      </c>
      <c r="L2791" s="291"/>
    </row>
    <row r="2792" spans="1:12">
      <c r="A2792" s="292">
        <v>199731</v>
      </c>
      <c r="B2792" s="296" t="s">
        <v>3923</v>
      </c>
      <c r="C2792" s="291" t="s">
        <v>252</v>
      </c>
      <c r="D2792" s="292">
        <v>3</v>
      </c>
      <c r="E2792" s="292">
        <v>199731</v>
      </c>
      <c r="F2792" s="293">
        <v>105373214</v>
      </c>
      <c r="G2792" s="293">
        <v>19217055</v>
      </c>
      <c r="H2792" s="292">
        <v>3123</v>
      </c>
      <c r="I2792" s="292">
        <v>51</v>
      </c>
      <c r="J2792" s="291" t="s">
        <v>3850</v>
      </c>
      <c r="K2792" s="292">
        <v>199731</v>
      </c>
      <c r="L2792" s="291"/>
    </row>
    <row r="2793" spans="1:12">
      <c r="A2793" s="292">
        <v>199734</v>
      </c>
      <c r="B2793" s="296" t="s">
        <v>3923</v>
      </c>
      <c r="C2793" s="291" t="s">
        <v>880</v>
      </c>
      <c r="D2793" s="292">
        <v>3</v>
      </c>
      <c r="E2793" s="292">
        <v>199734</v>
      </c>
      <c r="F2793" s="293">
        <v>105289505</v>
      </c>
      <c r="G2793" s="293">
        <v>2122391</v>
      </c>
      <c r="H2793" s="292">
        <v>3126</v>
      </c>
      <c r="I2793" s="292">
        <v>54</v>
      </c>
      <c r="J2793" s="291" t="s">
        <v>843</v>
      </c>
      <c r="K2793" s="292">
        <v>199734</v>
      </c>
      <c r="L2793" s="291"/>
    </row>
    <row r="2794" spans="1:12">
      <c r="A2794" s="292">
        <v>199737</v>
      </c>
      <c r="B2794" s="296" t="s">
        <v>3923</v>
      </c>
      <c r="C2794" s="291" t="s">
        <v>4742</v>
      </c>
      <c r="D2794" s="292">
        <v>3</v>
      </c>
      <c r="E2794" s="292">
        <v>199737</v>
      </c>
      <c r="F2794" s="293">
        <v>108578097</v>
      </c>
      <c r="G2794" s="293">
        <v>15474732</v>
      </c>
      <c r="H2794" s="292">
        <v>3129</v>
      </c>
      <c r="I2794" s="292">
        <v>57</v>
      </c>
      <c r="J2794" s="291" t="s">
        <v>1020</v>
      </c>
      <c r="K2794" s="292">
        <v>199737</v>
      </c>
      <c r="L2794" s="291"/>
    </row>
    <row r="2795" spans="1:12">
      <c r="A2795" s="292">
        <v>199738</v>
      </c>
      <c r="B2795" s="296" t="s">
        <v>3923</v>
      </c>
      <c r="C2795" s="291" t="s">
        <v>4743</v>
      </c>
      <c r="D2795" s="292">
        <v>3</v>
      </c>
      <c r="E2795" s="292">
        <v>199738</v>
      </c>
      <c r="F2795" s="293">
        <v>108463973</v>
      </c>
      <c r="G2795" s="293">
        <v>15196849</v>
      </c>
      <c r="H2795" s="292">
        <v>3130</v>
      </c>
      <c r="I2795" s="292">
        <v>58</v>
      </c>
      <c r="J2795" s="291" t="s">
        <v>1262</v>
      </c>
      <c r="K2795" s="292">
        <v>199738</v>
      </c>
      <c r="L2795" s="291"/>
    </row>
    <row r="2796" spans="1:12">
      <c r="A2796" s="292">
        <v>199739</v>
      </c>
      <c r="B2796" s="296" t="s">
        <v>3923</v>
      </c>
      <c r="C2796" s="291" t="s">
        <v>4744</v>
      </c>
      <c r="D2796" s="292">
        <v>3</v>
      </c>
      <c r="E2796" s="292">
        <v>199739</v>
      </c>
      <c r="F2796" s="293">
        <v>107811299</v>
      </c>
      <c r="G2796" s="293">
        <v>20997329</v>
      </c>
      <c r="H2796" s="292">
        <v>3131</v>
      </c>
      <c r="I2796" s="292">
        <v>59</v>
      </c>
      <c r="J2796" s="291" t="s">
        <v>116</v>
      </c>
      <c r="K2796" s="292">
        <v>199739</v>
      </c>
      <c r="L2796" s="291"/>
    </row>
    <row r="2797" spans="1:12">
      <c r="A2797" s="292">
        <v>199742</v>
      </c>
      <c r="B2797" s="296" t="s">
        <v>3923</v>
      </c>
      <c r="C2797" s="291" t="s">
        <v>4745</v>
      </c>
      <c r="D2797" s="292">
        <v>3</v>
      </c>
      <c r="E2797" s="292">
        <v>199742</v>
      </c>
      <c r="F2797" s="293">
        <v>104963299</v>
      </c>
      <c r="G2797" s="293">
        <v>20770763</v>
      </c>
      <c r="H2797" s="292">
        <v>3134</v>
      </c>
      <c r="I2797" s="292">
        <v>62</v>
      </c>
      <c r="J2797" s="291" t="s">
        <v>2122</v>
      </c>
      <c r="K2797" s="292">
        <v>199742</v>
      </c>
      <c r="L2797" s="291"/>
    </row>
    <row r="2798" spans="1:12">
      <c r="A2798" s="292">
        <v>199746</v>
      </c>
      <c r="B2798" s="296" t="s">
        <v>3923</v>
      </c>
      <c r="C2798" s="291" t="s">
        <v>4746</v>
      </c>
      <c r="D2798" s="292">
        <v>3</v>
      </c>
      <c r="E2798" s="292">
        <v>199746</v>
      </c>
      <c r="F2798" s="293">
        <v>105490517</v>
      </c>
      <c r="G2798" s="293">
        <v>2007302</v>
      </c>
      <c r="H2798" s="292">
        <v>3138</v>
      </c>
      <c r="I2798" s="292">
        <v>66</v>
      </c>
      <c r="J2798" s="291" t="s">
        <v>3851</v>
      </c>
      <c r="K2798" s="292">
        <v>199746</v>
      </c>
      <c r="L2798" s="291"/>
    </row>
    <row r="2799" spans="1:12">
      <c r="A2799" s="292">
        <v>199947</v>
      </c>
      <c r="B2799" s="296"/>
      <c r="C2799" s="291" t="s">
        <v>1586</v>
      </c>
      <c r="D2799" s="292">
        <v>3</v>
      </c>
      <c r="E2799" s="292">
        <v>199947</v>
      </c>
      <c r="F2799" s="293">
        <v>10549596</v>
      </c>
      <c r="G2799" s="293">
        <v>2115261</v>
      </c>
      <c r="H2799" s="292">
        <v>3339</v>
      </c>
      <c r="I2799" s="292">
        <v>11</v>
      </c>
      <c r="J2799" s="291" t="s">
        <v>1253</v>
      </c>
      <c r="K2799" s="292">
        <v>199947</v>
      </c>
      <c r="L2799" s="291"/>
    </row>
    <row r="2800" spans="1:12">
      <c r="A2800" s="292">
        <v>199948</v>
      </c>
      <c r="B2800" s="296"/>
      <c r="C2800" s="291" t="s">
        <v>4747</v>
      </c>
      <c r="D2800" s="292">
        <v>3</v>
      </c>
      <c r="E2800" s="292">
        <v>199948</v>
      </c>
      <c r="F2800" s="293">
        <v>10660608</v>
      </c>
      <c r="G2800" s="293">
        <v>10798627</v>
      </c>
      <c r="H2800" s="292">
        <v>3340</v>
      </c>
      <c r="I2800" s="292">
        <v>12</v>
      </c>
      <c r="J2800" s="291" t="s">
        <v>2542</v>
      </c>
      <c r="K2800" s="292">
        <v>199948</v>
      </c>
      <c r="L2800" s="291"/>
    </row>
    <row r="2801" spans="1:12">
      <c r="A2801" s="292">
        <v>199949</v>
      </c>
      <c r="B2801" s="296" t="s">
        <v>3923</v>
      </c>
      <c r="C2801" s="291" t="s">
        <v>4748</v>
      </c>
      <c r="D2801" s="292">
        <v>3</v>
      </c>
      <c r="E2801" s="292">
        <v>199949</v>
      </c>
      <c r="F2801" s="293">
        <v>106697231</v>
      </c>
      <c r="G2801" s="293">
        <v>20929118</v>
      </c>
      <c r="H2801" s="292">
        <v>3341</v>
      </c>
      <c r="I2801" s="292">
        <v>13</v>
      </c>
      <c r="J2801" s="291" t="s">
        <v>3853</v>
      </c>
      <c r="K2801" s="292">
        <v>199949</v>
      </c>
      <c r="L2801" s="291"/>
    </row>
    <row r="2802" spans="1:12">
      <c r="A2802" s="292">
        <v>199964</v>
      </c>
      <c r="B2802" s="296" t="s">
        <v>3923</v>
      </c>
      <c r="C2802" s="291" t="s">
        <v>4749</v>
      </c>
      <c r="D2802" s="292">
        <v>3</v>
      </c>
      <c r="E2802" s="292">
        <v>199964</v>
      </c>
      <c r="F2802" s="293">
        <v>106572719</v>
      </c>
      <c r="G2802" s="293">
        <v>22776312</v>
      </c>
      <c r="H2802" s="292">
        <v>3356</v>
      </c>
      <c r="I2802" s="292">
        <v>28</v>
      </c>
      <c r="J2802" s="291" t="s">
        <v>3854</v>
      </c>
      <c r="K2802" s="292">
        <v>199964</v>
      </c>
      <c r="L2802" s="291"/>
    </row>
    <row r="2803" spans="1:12">
      <c r="A2803" s="292">
        <v>199965</v>
      </c>
      <c r="B2803" s="296" t="s">
        <v>3923</v>
      </c>
      <c r="C2803" s="291" t="s">
        <v>4750</v>
      </c>
      <c r="D2803" s="292">
        <v>3</v>
      </c>
      <c r="E2803" s="292">
        <v>199965</v>
      </c>
      <c r="F2803" s="293">
        <v>108242303</v>
      </c>
      <c r="G2803" s="293">
        <v>12716243</v>
      </c>
      <c r="H2803" s="292">
        <v>3357</v>
      </c>
      <c r="I2803" s="292">
        <v>29</v>
      </c>
      <c r="J2803" s="291" t="s">
        <v>3855</v>
      </c>
      <c r="K2803" s="292">
        <v>199965</v>
      </c>
      <c r="L2803" s="291"/>
    </row>
    <row r="2804" spans="1:12">
      <c r="A2804" s="292">
        <v>199970</v>
      </c>
      <c r="B2804" s="296" t="s">
        <v>3923</v>
      </c>
      <c r="C2804" s="291" t="s">
        <v>4751</v>
      </c>
      <c r="D2804" s="292">
        <v>3</v>
      </c>
      <c r="E2804" s="292">
        <v>199970</v>
      </c>
      <c r="F2804" s="293">
        <v>108125527</v>
      </c>
      <c r="G2804" s="293">
        <v>1412106</v>
      </c>
      <c r="H2804" s="292">
        <v>3362</v>
      </c>
      <c r="I2804" s="292">
        <v>34</v>
      </c>
      <c r="J2804" s="291" t="s">
        <v>1079</v>
      </c>
      <c r="K2804" s="292">
        <v>199970</v>
      </c>
      <c r="L2804" s="291"/>
    </row>
    <row r="2805" spans="1:12">
      <c r="A2805" s="292">
        <v>199973</v>
      </c>
      <c r="B2805" s="296" t="s">
        <v>3923</v>
      </c>
      <c r="C2805" s="291" t="s">
        <v>4752</v>
      </c>
      <c r="D2805" s="292">
        <v>3</v>
      </c>
      <c r="E2805" s="292">
        <v>199973</v>
      </c>
      <c r="F2805" s="293">
        <v>106233874</v>
      </c>
      <c r="G2805" s="293">
        <v>18164233</v>
      </c>
      <c r="H2805" s="292">
        <v>3365</v>
      </c>
      <c r="I2805" s="292">
        <v>37</v>
      </c>
      <c r="J2805" s="291" t="s">
        <v>1612</v>
      </c>
      <c r="K2805" s="292">
        <v>199973</v>
      </c>
      <c r="L2805" s="291"/>
    </row>
    <row r="2806" spans="1:12" ht="31.5">
      <c r="A2806" s="292">
        <v>199979</v>
      </c>
      <c r="B2806" s="296" t="s">
        <v>3923</v>
      </c>
      <c r="C2806" s="291" t="s">
        <v>4753</v>
      </c>
      <c r="D2806" s="292">
        <v>3</v>
      </c>
      <c r="E2806" s="292">
        <v>199979</v>
      </c>
      <c r="F2806" s="293">
        <v>105159573</v>
      </c>
      <c r="G2806" s="293">
        <v>9546687</v>
      </c>
      <c r="H2806" s="292">
        <v>3371</v>
      </c>
      <c r="I2806" s="292">
        <v>43</v>
      </c>
      <c r="J2806" s="291" t="s">
        <v>3856</v>
      </c>
      <c r="K2806" s="292">
        <v>199979</v>
      </c>
      <c r="L2806" s="291"/>
    </row>
    <row r="2807" spans="1:12">
      <c r="A2807" s="292">
        <v>199985</v>
      </c>
      <c r="B2807" s="296" t="s">
        <v>3923</v>
      </c>
      <c r="C2807" s="291" t="s">
        <v>672</v>
      </c>
      <c r="D2807" s="292">
        <v>3</v>
      </c>
      <c r="E2807" s="292">
        <v>199985</v>
      </c>
      <c r="F2807" s="293">
        <v>106174096</v>
      </c>
      <c r="G2807" s="293">
        <v>10771547</v>
      </c>
      <c r="H2807" s="292">
        <v>3377</v>
      </c>
      <c r="I2807" s="292">
        <v>49</v>
      </c>
      <c r="J2807" s="291" t="s">
        <v>3857</v>
      </c>
      <c r="K2807" s="292">
        <v>199985</v>
      </c>
      <c r="L2807" s="291"/>
    </row>
    <row r="2808" spans="1:12">
      <c r="A2808" s="292">
        <v>199987</v>
      </c>
      <c r="B2808" s="296" t="s">
        <v>3923</v>
      </c>
      <c r="C2808" s="291" t="s">
        <v>4754</v>
      </c>
      <c r="D2808" s="292">
        <v>3</v>
      </c>
      <c r="E2808" s="292">
        <v>199987</v>
      </c>
      <c r="F2808" s="293">
        <v>105344998</v>
      </c>
      <c r="G2808" s="293">
        <v>18949174</v>
      </c>
      <c r="H2808" s="292">
        <v>3379</v>
      </c>
      <c r="I2808" s="292">
        <v>51</v>
      </c>
      <c r="J2808" s="291" t="s">
        <v>2027</v>
      </c>
      <c r="K2808" s="292">
        <v>199987</v>
      </c>
      <c r="L2808" s="291"/>
    </row>
    <row r="2809" spans="1:12">
      <c r="A2809" s="292">
        <v>199990</v>
      </c>
      <c r="B2809" s="296" t="s">
        <v>3923</v>
      </c>
      <c r="C2809" s="291" t="s">
        <v>833</v>
      </c>
      <c r="D2809" s="292">
        <v>3</v>
      </c>
      <c r="E2809" s="292">
        <v>199990</v>
      </c>
      <c r="F2809" s="293">
        <v>105057825</v>
      </c>
      <c r="G2809" s="293">
        <v>21324797</v>
      </c>
      <c r="H2809" s="292">
        <v>3382</v>
      </c>
      <c r="I2809" s="292">
        <v>54</v>
      </c>
      <c r="J2809" s="291" t="s">
        <v>834</v>
      </c>
      <c r="K2809" s="292">
        <v>199990</v>
      </c>
      <c r="L2809" s="291"/>
    </row>
    <row r="2810" spans="1:12">
      <c r="A2810" s="292">
        <v>199993</v>
      </c>
      <c r="B2810" s="296" t="s">
        <v>3923</v>
      </c>
      <c r="C2810" s="291" t="s">
        <v>4755</v>
      </c>
      <c r="D2810" s="292">
        <v>3</v>
      </c>
      <c r="E2810" s="292">
        <v>199993</v>
      </c>
      <c r="F2810" s="293">
        <v>107810346</v>
      </c>
      <c r="G2810" s="293">
        <v>15322374</v>
      </c>
      <c r="H2810" s="292">
        <v>3385</v>
      </c>
      <c r="I2810" s="292">
        <v>57</v>
      </c>
      <c r="J2810" s="291" t="s">
        <v>3858</v>
      </c>
      <c r="K2810" s="292">
        <v>199993</v>
      </c>
      <c r="L2810" s="291"/>
    </row>
    <row r="2811" spans="1:12">
      <c r="A2811" s="292">
        <v>199994</v>
      </c>
      <c r="B2811" s="296" t="s">
        <v>3923</v>
      </c>
      <c r="C2811" s="291" t="s">
        <v>4756</v>
      </c>
      <c r="D2811" s="292">
        <v>3</v>
      </c>
      <c r="E2811" s="292">
        <v>199994</v>
      </c>
      <c r="F2811" s="293">
        <v>108782721</v>
      </c>
      <c r="G2811" s="293">
        <v>15091036</v>
      </c>
      <c r="H2811" s="292">
        <v>3386</v>
      </c>
      <c r="I2811" s="292">
        <v>58</v>
      </c>
      <c r="J2811" s="291" t="s">
        <v>1235</v>
      </c>
      <c r="K2811" s="292">
        <v>199994</v>
      </c>
      <c r="L2811" s="291"/>
    </row>
    <row r="2812" spans="1:12">
      <c r="A2812" s="292">
        <v>199995</v>
      </c>
      <c r="B2812" s="296" t="s">
        <v>3923</v>
      </c>
      <c r="C2812" s="291" t="s">
        <v>4757</v>
      </c>
      <c r="D2812" s="292">
        <v>3</v>
      </c>
      <c r="E2812" s="292">
        <v>199995</v>
      </c>
      <c r="F2812" s="293">
        <v>107421703</v>
      </c>
      <c r="G2812" s="293">
        <v>21446714</v>
      </c>
      <c r="H2812" s="292">
        <v>3387</v>
      </c>
      <c r="I2812" s="292">
        <v>59</v>
      </c>
      <c r="J2812" s="291" t="s">
        <v>3859</v>
      </c>
      <c r="K2812" s="292">
        <v>199995</v>
      </c>
      <c r="L2812" s="291"/>
    </row>
    <row r="2813" spans="1:12">
      <c r="A2813" s="292">
        <v>200002</v>
      </c>
      <c r="B2813" s="296" t="s">
        <v>3923</v>
      </c>
      <c r="C2813" s="291" t="s">
        <v>4758</v>
      </c>
      <c r="D2813" s="292">
        <v>3</v>
      </c>
      <c r="E2813" s="292">
        <v>200002</v>
      </c>
      <c r="F2813" s="293">
        <v>10556499</v>
      </c>
      <c r="G2813" s="293">
        <v>19647834</v>
      </c>
      <c r="H2813" s="292">
        <v>3394</v>
      </c>
      <c r="I2813" s="292">
        <v>66</v>
      </c>
      <c r="J2813" s="291" t="s">
        <v>3860</v>
      </c>
      <c r="K2813" s="292">
        <v>200002</v>
      </c>
      <c r="L2813" s="291"/>
    </row>
    <row r="2814" spans="1:12">
      <c r="A2814" s="292">
        <v>200203</v>
      </c>
      <c r="B2814" s="296" t="s">
        <v>3923</v>
      </c>
      <c r="C2814" s="291" t="s">
        <v>1282</v>
      </c>
      <c r="D2814" s="292">
        <v>3</v>
      </c>
      <c r="E2814" s="292">
        <v>200203</v>
      </c>
      <c r="F2814" s="293">
        <v>105368692</v>
      </c>
      <c r="G2814" s="293">
        <v>21108943</v>
      </c>
      <c r="H2814" s="292">
        <v>3595</v>
      </c>
      <c r="I2814" s="292">
        <v>11</v>
      </c>
      <c r="J2814" s="291" t="s">
        <v>1282</v>
      </c>
      <c r="K2814" s="292">
        <v>200203</v>
      </c>
      <c r="L2814" s="291"/>
    </row>
    <row r="2815" spans="1:12">
      <c r="A2815" s="292">
        <v>200204</v>
      </c>
      <c r="B2815" s="296"/>
      <c r="C2815" s="292">
        <v>12</v>
      </c>
      <c r="D2815" s="292">
        <v>3</v>
      </c>
      <c r="E2815" s="292">
        <v>200204</v>
      </c>
      <c r="F2815" s="293">
        <v>106699046</v>
      </c>
      <c r="G2815" s="293">
        <v>10810236</v>
      </c>
      <c r="H2815" s="292">
        <v>3596</v>
      </c>
      <c r="I2815" s="292">
        <v>12</v>
      </c>
      <c r="J2815" s="291" t="s">
        <v>407</v>
      </c>
      <c r="K2815" s="292">
        <v>200204</v>
      </c>
      <c r="L2815" s="291"/>
    </row>
    <row r="2816" spans="1:12">
      <c r="A2816" s="292">
        <v>200205</v>
      </c>
      <c r="B2816" s="296" t="s">
        <v>3923</v>
      </c>
      <c r="C2816" s="291" t="s">
        <v>1506</v>
      </c>
      <c r="D2816" s="292">
        <v>3</v>
      </c>
      <c r="E2816" s="292">
        <v>200205</v>
      </c>
      <c r="F2816" s="293">
        <v>106571264</v>
      </c>
      <c r="G2816" s="293">
        <v>20702241</v>
      </c>
      <c r="H2816" s="292">
        <v>3597</v>
      </c>
      <c r="I2816" s="292">
        <v>13</v>
      </c>
      <c r="J2816" s="291" t="s">
        <v>3861</v>
      </c>
      <c r="K2816" s="292">
        <v>200205</v>
      </c>
      <c r="L2816" s="291"/>
    </row>
    <row r="2817" spans="1:12">
      <c r="A2817" s="292">
        <v>200221</v>
      </c>
      <c r="B2817" s="296" t="s">
        <v>3923</v>
      </c>
      <c r="C2817" s="291" t="s">
        <v>4759</v>
      </c>
      <c r="D2817" s="292">
        <v>3</v>
      </c>
      <c r="E2817" s="292">
        <v>200221</v>
      </c>
      <c r="F2817" s="293">
        <v>108102694</v>
      </c>
      <c r="G2817" s="293">
        <v>12390205</v>
      </c>
      <c r="H2817" s="292">
        <v>3613</v>
      </c>
      <c r="I2817" s="292">
        <v>29</v>
      </c>
      <c r="J2817" s="291" t="s">
        <v>3862</v>
      </c>
      <c r="K2817" s="292">
        <v>200221</v>
      </c>
      <c r="L2817" s="291"/>
    </row>
    <row r="2818" spans="1:12">
      <c r="A2818" s="292">
        <v>200226</v>
      </c>
      <c r="B2818" s="296" t="s">
        <v>3923</v>
      </c>
      <c r="C2818" s="291" t="s">
        <v>1147</v>
      </c>
      <c r="D2818" s="292">
        <v>3</v>
      </c>
      <c r="E2818" s="292">
        <v>200226</v>
      </c>
      <c r="F2818" s="293">
        <v>108635396</v>
      </c>
      <c r="G2818" s="293">
        <v>13961876</v>
      </c>
      <c r="H2818" s="292">
        <v>3618</v>
      </c>
      <c r="I2818" s="292">
        <v>34</v>
      </c>
      <c r="J2818" s="291" t="s">
        <v>1081</v>
      </c>
      <c r="K2818" s="292">
        <v>200226</v>
      </c>
      <c r="L2818" s="291"/>
    </row>
    <row r="2819" spans="1:12">
      <c r="A2819" s="292">
        <v>200235</v>
      </c>
      <c r="B2819" s="296" t="s">
        <v>3923</v>
      </c>
      <c r="C2819" s="291" t="s">
        <v>4760</v>
      </c>
      <c r="D2819" s="292">
        <v>3</v>
      </c>
      <c r="E2819" s="292">
        <v>200235</v>
      </c>
      <c r="F2819" s="293">
        <v>105291562</v>
      </c>
      <c r="G2819" s="293">
        <v>9542645</v>
      </c>
      <c r="H2819" s="292">
        <v>3627</v>
      </c>
      <c r="I2819" s="292">
        <v>43</v>
      </c>
      <c r="J2819" s="291" t="s">
        <v>3863</v>
      </c>
      <c r="K2819" s="292">
        <v>200235</v>
      </c>
      <c r="L2819" s="291"/>
    </row>
    <row r="2820" spans="1:12">
      <c r="A2820" s="292">
        <v>200241</v>
      </c>
      <c r="B2820" s="296" t="s">
        <v>3923</v>
      </c>
      <c r="C2820" s="291" t="s">
        <v>407</v>
      </c>
      <c r="D2820" s="292">
        <v>3</v>
      </c>
      <c r="E2820" s="292">
        <v>200241</v>
      </c>
      <c r="F2820" s="293">
        <v>106409184</v>
      </c>
      <c r="G2820" s="293">
        <v>10588603</v>
      </c>
      <c r="H2820" s="292">
        <v>3633</v>
      </c>
      <c r="I2820" s="292">
        <v>49</v>
      </c>
      <c r="J2820" s="291" t="s">
        <v>3864</v>
      </c>
      <c r="K2820" s="292">
        <v>200241</v>
      </c>
      <c r="L2820" s="291"/>
    </row>
    <row r="2821" spans="1:12">
      <c r="A2821" s="292">
        <v>200243</v>
      </c>
      <c r="B2821" s="296" t="s">
        <v>3923</v>
      </c>
      <c r="C2821" s="291" t="s">
        <v>4761</v>
      </c>
      <c r="D2821" s="292">
        <v>3</v>
      </c>
      <c r="E2821" s="292">
        <v>200243</v>
      </c>
      <c r="F2821" s="293">
        <v>10489575</v>
      </c>
      <c r="G2821" s="293">
        <v>19587691</v>
      </c>
      <c r="H2821" s="292">
        <v>3635</v>
      </c>
      <c r="I2821" s="292">
        <v>51</v>
      </c>
      <c r="J2821" s="291" t="s">
        <v>3865</v>
      </c>
      <c r="K2821" s="292">
        <v>200243</v>
      </c>
      <c r="L2821" s="291"/>
    </row>
    <row r="2822" spans="1:12">
      <c r="A2822" s="292">
        <v>200249</v>
      </c>
      <c r="B2822" s="296" t="s">
        <v>3923</v>
      </c>
      <c r="C2822" s="291" t="s">
        <v>4762</v>
      </c>
      <c r="D2822" s="292">
        <v>3</v>
      </c>
      <c r="E2822" s="292">
        <v>200249</v>
      </c>
      <c r="F2822" s="293">
        <v>108469187</v>
      </c>
      <c r="G2822" s="293">
        <v>15528923</v>
      </c>
      <c r="H2822" s="292">
        <v>3641</v>
      </c>
      <c r="I2822" s="292">
        <v>57</v>
      </c>
      <c r="J2822" s="291" t="s">
        <v>3866</v>
      </c>
      <c r="K2822" s="292">
        <v>200249</v>
      </c>
      <c r="L2822" s="291"/>
    </row>
    <row r="2823" spans="1:12">
      <c r="A2823" s="292">
        <v>200250</v>
      </c>
      <c r="B2823" s="296" t="s">
        <v>3923</v>
      </c>
      <c r="C2823" s="291" t="s">
        <v>4763</v>
      </c>
      <c r="D2823" s="292">
        <v>3</v>
      </c>
      <c r="E2823" s="292">
        <v>200250</v>
      </c>
      <c r="F2823" s="293">
        <v>108464588</v>
      </c>
      <c r="G2823" s="293">
        <v>15134446</v>
      </c>
      <c r="H2823" s="292">
        <v>3642</v>
      </c>
      <c r="I2823" s="292">
        <v>58</v>
      </c>
      <c r="J2823" s="291" t="s">
        <v>1255</v>
      </c>
      <c r="K2823" s="292">
        <v>200250</v>
      </c>
      <c r="L2823" s="291"/>
    </row>
    <row r="2824" spans="1:12">
      <c r="A2824" s="292">
        <v>200251</v>
      </c>
      <c r="B2824" s="296" t="s">
        <v>3923</v>
      </c>
      <c r="C2824" s="291" t="s">
        <v>2266</v>
      </c>
      <c r="D2824" s="292">
        <v>3</v>
      </c>
      <c r="E2824" s="292">
        <v>200251</v>
      </c>
      <c r="F2824" s="293">
        <v>107450011</v>
      </c>
      <c r="G2824" s="293">
        <v>21139503</v>
      </c>
      <c r="H2824" s="292">
        <v>3643</v>
      </c>
      <c r="I2824" s="292">
        <v>59</v>
      </c>
      <c r="J2824" s="291" t="s">
        <v>3867</v>
      </c>
      <c r="K2824" s="292">
        <v>200251</v>
      </c>
      <c r="L2824" s="291"/>
    </row>
    <row r="2825" spans="1:12">
      <c r="A2825" s="292">
        <v>200258</v>
      </c>
      <c r="B2825" s="296" t="s">
        <v>3923</v>
      </c>
      <c r="C2825" s="291" t="s">
        <v>2169</v>
      </c>
      <c r="D2825" s="292">
        <v>3</v>
      </c>
      <c r="E2825" s="292">
        <v>200258</v>
      </c>
      <c r="F2825" s="293">
        <v>105448252</v>
      </c>
      <c r="G2825" s="293">
        <v>19647931</v>
      </c>
      <c r="H2825" s="292">
        <v>3650</v>
      </c>
      <c r="I2825" s="292">
        <v>66</v>
      </c>
      <c r="J2825" s="291" t="s">
        <v>3869</v>
      </c>
      <c r="K2825" s="292">
        <v>200258</v>
      </c>
      <c r="L2825" s="291"/>
    </row>
    <row r="2826" spans="1:12">
      <c r="A2826" s="292">
        <v>200459</v>
      </c>
      <c r="B2826" s="296" t="s">
        <v>3923</v>
      </c>
      <c r="C2826" s="291" t="s">
        <v>1293</v>
      </c>
      <c r="D2826" s="292">
        <v>3</v>
      </c>
      <c r="E2826" s="292">
        <v>200459</v>
      </c>
      <c r="F2826" s="293">
        <v>105698179</v>
      </c>
      <c r="G2826" s="293">
        <v>20905332</v>
      </c>
      <c r="H2826" s="292">
        <v>3851</v>
      </c>
      <c r="I2826" s="292">
        <v>11</v>
      </c>
      <c r="J2826" s="291" t="s">
        <v>1291</v>
      </c>
      <c r="K2826" s="292">
        <v>200459</v>
      </c>
      <c r="L2826" s="291"/>
    </row>
    <row r="2827" spans="1:12">
      <c r="A2827" s="292">
        <v>200460</v>
      </c>
      <c r="B2827" s="296"/>
      <c r="C2827" s="292">
        <v>11</v>
      </c>
      <c r="D2827" s="292">
        <v>3</v>
      </c>
      <c r="E2827" s="292">
        <v>200460</v>
      </c>
      <c r="F2827" s="293">
        <v>106659967</v>
      </c>
      <c r="G2827" s="293">
        <v>10839775</v>
      </c>
      <c r="H2827" s="292">
        <v>3852</v>
      </c>
      <c r="I2827" s="292">
        <v>12</v>
      </c>
      <c r="J2827" s="291" t="s">
        <v>3870</v>
      </c>
      <c r="K2827" s="292">
        <v>200460</v>
      </c>
      <c r="L2827" s="291"/>
    </row>
    <row r="2828" spans="1:12">
      <c r="A2828" s="292">
        <v>200461</v>
      </c>
      <c r="B2828" s="296" t="s">
        <v>3923</v>
      </c>
      <c r="C2828" s="291" t="s">
        <v>4684</v>
      </c>
      <c r="D2828" s="292">
        <v>3</v>
      </c>
      <c r="E2828" s="292">
        <v>200461</v>
      </c>
      <c r="F2828" s="293">
        <v>106512223</v>
      </c>
      <c r="G2828" s="293">
        <v>20618946</v>
      </c>
      <c r="H2828" s="292">
        <v>3853</v>
      </c>
      <c r="I2828" s="292">
        <v>13</v>
      </c>
      <c r="J2828" s="291" t="s">
        <v>3871</v>
      </c>
      <c r="K2828" s="292">
        <v>200461</v>
      </c>
      <c r="L2828" s="291"/>
    </row>
    <row r="2829" spans="1:12">
      <c r="A2829" s="292">
        <v>200477</v>
      </c>
      <c r="B2829" s="296" t="s">
        <v>3923</v>
      </c>
      <c r="C2829" s="291" t="s">
        <v>4764</v>
      </c>
      <c r="D2829" s="292">
        <v>3</v>
      </c>
      <c r="E2829" s="292">
        <v>200477</v>
      </c>
      <c r="F2829" s="293">
        <v>108746324</v>
      </c>
      <c r="G2829" s="293">
        <v>1274424</v>
      </c>
      <c r="H2829" s="292">
        <v>3869</v>
      </c>
      <c r="I2829" s="292">
        <v>29</v>
      </c>
      <c r="J2829" s="291" t="s">
        <v>3872</v>
      </c>
      <c r="K2829" s="292">
        <v>200477</v>
      </c>
      <c r="L2829" s="291"/>
    </row>
    <row r="2830" spans="1:12">
      <c r="A2830" s="292">
        <v>200482</v>
      </c>
      <c r="B2830" s="296" t="s">
        <v>3923</v>
      </c>
      <c r="C2830" s="291" t="s">
        <v>4765</v>
      </c>
      <c r="D2830" s="292">
        <v>3</v>
      </c>
      <c r="E2830" s="292">
        <v>200482</v>
      </c>
      <c r="F2830" s="293">
        <v>10770884</v>
      </c>
      <c r="G2830" s="293">
        <v>13901101</v>
      </c>
      <c r="H2830" s="292">
        <v>3874</v>
      </c>
      <c r="I2830" s="292">
        <v>34</v>
      </c>
      <c r="J2830" s="291" t="s">
        <v>1085</v>
      </c>
      <c r="K2830" s="292">
        <v>200482</v>
      </c>
      <c r="L2830" s="291"/>
    </row>
    <row r="2831" spans="1:12">
      <c r="A2831" s="292">
        <v>200491</v>
      </c>
      <c r="B2831" s="296" t="s">
        <v>3923</v>
      </c>
      <c r="C2831" s="291" t="s">
        <v>4766</v>
      </c>
      <c r="D2831" s="292">
        <v>3</v>
      </c>
      <c r="E2831" s="292">
        <v>200491</v>
      </c>
      <c r="F2831" s="293">
        <v>104646251</v>
      </c>
      <c r="G2831" s="293">
        <v>1052802</v>
      </c>
      <c r="H2831" s="292">
        <v>3883</v>
      </c>
      <c r="I2831" s="292">
        <v>43</v>
      </c>
      <c r="J2831" s="291" t="s">
        <v>3874</v>
      </c>
      <c r="K2831" s="292">
        <v>200491</v>
      </c>
      <c r="L2831" s="291"/>
    </row>
    <row r="2832" spans="1:12">
      <c r="A2832" s="292">
        <v>200497</v>
      </c>
      <c r="B2832" s="296" t="s">
        <v>3923</v>
      </c>
      <c r="C2832" s="291" t="s">
        <v>4767</v>
      </c>
      <c r="D2832" s="292">
        <v>3</v>
      </c>
      <c r="E2832" s="292">
        <v>200497</v>
      </c>
      <c r="F2832" s="293">
        <v>105696406</v>
      </c>
      <c r="G2832" s="293">
        <v>10949759</v>
      </c>
      <c r="H2832" s="292">
        <v>3889</v>
      </c>
      <c r="I2832" s="292">
        <v>49</v>
      </c>
      <c r="J2832" s="291" t="s">
        <v>1545</v>
      </c>
      <c r="K2832" s="292">
        <v>200497</v>
      </c>
      <c r="L2832" s="291"/>
    </row>
    <row r="2833" spans="1:12">
      <c r="A2833" s="292">
        <v>200499</v>
      </c>
      <c r="B2833" s="296" t="s">
        <v>3923</v>
      </c>
      <c r="C2833" s="291" t="s">
        <v>415</v>
      </c>
      <c r="D2833" s="292">
        <v>3</v>
      </c>
      <c r="E2833" s="292">
        <v>200499</v>
      </c>
      <c r="F2833" s="293">
        <v>105248301</v>
      </c>
      <c r="G2833" s="293">
        <v>19475764</v>
      </c>
      <c r="H2833" s="292">
        <v>3891</v>
      </c>
      <c r="I2833" s="292">
        <v>51</v>
      </c>
      <c r="J2833" s="291" t="s">
        <v>3875</v>
      </c>
      <c r="K2833" s="292">
        <v>200499</v>
      </c>
      <c r="L2833" s="291"/>
    </row>
    <row r="2834" spans="1:12">
      <c r="A2834" s="292">
        <v>200505</v>
      </c>
      <c r="B2834" s="296" t="s">
        <v>3923</v>
      </c>
      <c r="C2834" s="291" t="s">
        <v>826</v>
      </c>
      <c r="D2834" s="292">
        <v>3</v>
      </c>
      <c r="E2834" s="292">
        <v>200505</v>
      </c>
      <c r="F2834" s="293">
        <v>108293335</v>
      </c>
      <c r="G2834" s="293">
        <v>15741881</v>
      </c>
      <c r="H2834" s="292">
        <v>3897</v>
      </c>
      <c r="I2834" s="292">
        <v>57</v>
      </c>
      <c r="J2834" s="291" t="s">
        <v>1016</v>
      </c>
      <c r="K2834" s="292">
        <v>200505</v>
      </c>
      <c r="L2834" s="291"/>
    </row>
    <row r="2835" spans="1:12">
      <c r="A2835" s="292">
        <v>200514</v>
      </c>
      <c r="B2835" s="296" t="s">
        <v>3923</v>
      </c>
      <c r="C2835" s="291" t="s">
        <v>4768</v>
      </c>
      <c r="D2835" s="292">
        <v>3</v>
      </c>
      <c r="E2835" s="292">
        <v>200514</v>
      </c>
      <c r="F2835" s="293">
        <v>105666308</v>
      </c>
      <c r="G2835" s="293">
        <v>19537111</v>
      </c>
      <c r="H2835" s="292">
        <v>3906</v>
      </c>
      <c r="I2835" s="292">
        <v>66</v>
      </c>
      <c r="J2835" s="291" t="s">
        <v>3876</v>
      </c>
      <c r="K2835" s="292">
        <v>200514</v>
      </c>
      <c r="L2835" s="291"/>
    </row>
    <row r="2836" spans="1:12">
      <c r="A2836" s="292">
        <v>200715</v>
      </c>
      <c r="B2836" s="296" t="s">
        <v>3923</v>
      </c>
      <c r="C2836" s="291" t="s">
        <v>1332</v>
      </c>
      <c r="D2836" s="292">
        <v>3</v>
      </c>
      <c r="E2836" s="292">
        <v>200715</v>
      </c>
      <c r="F2836" s="293">
        <v>105915973</v>
      </c>
      <c r="G2836" s="293">
        <v>20980945</v>
      </c>
      <c r="H2836" s="292">
        <v>4107</v>
      </c>
      <c r="I2836" s="292">
        <v>11</v>
      </c>
      <c r="J2836" s="291" t="s">
        <v>638</v>
      </c>
      <c r="K2836" s="292">
        <v>200715</v>
      </c>
      <c r="L2836" s="291"/>
    </row>
    <row r="2837" spans="1:12">
      <c r="A2837" s="292">
        <v>200716</v>
      </c>
      <c r="B2837" s="296"/>
      <c r="C2837" s="292">
        <v>11</v>
      </c>
      <c r="D2837" s="292">
        <v>3</v>
      </c>
      <c r="E2837" s="292">
        <v>200716</v>
      </c>
      <c r="F2837" s="293">
        <v>106674319</v>
      </c>
      <c r="G2837" s="293">
        <v>10792824</v>
      </c>
      <c r="H2837" s="292">
        <v>4108</v>
      </c>
      <c r="I2837" s="292">
        <v>12</v>
      </c>
      <c r="J2837" s="291" t="s">
        <v>368</v>
      </c>
      <c r="K2837" s="292">
        <v>200716</v>
      </c>
      <c r="L2837" s="291"/>
    </row>
    <row r="2838" spans="1:12">
      <c r="A2838" s="292">
        <v>200738</v>
      </c>
      <c r="B2838" s="296" t="s">
        <v>3923</v>
      </c>
      <c r="C2838" s="291" t="s">
        <v>4769</v>
      </c>
      <c r="D2838" s="292">
        <v>3</v>
      </c>
      <c r="E2838" s="292">
        <v>200738</v>
      </c>
      <c r="F2838" s="293">
        <v>108398148</v>
      </c>
      <c r="G2838" s="293">
        <v>13456892</v>
      </c>
      <c r="H2838" s="292">
        <v>4130</v>
      </c>
      <c r="I2838" s="292">
        <v>34</v>
      </c>
      <c r="J2838" s="291" t="s">
        <v>1159</v>
      </c>
      <c r="K2838" s="292">
        <v>200738</v>
      </c>
      <c r="L2838" s="291"/>
    </row>
    <row r="2839" spans="1:12">
      <c r="A2839" s="292">
        <v>200755</v>
      </c>
      <c r="B2839" s="296" t="s">
        <v>3923</v>
      </c>
      <c r="C2839" s="291" t="s">
        <v>4770</v>
      </c>
      <c r="D2839" s="292">
        <v>3</v>
      </c>
      <c r="E2839" s="292">
        <v>200755</v>
      </c>
      <c r="F2839" s="293">
        <v>105121189</v>
      </c>
      <c r="G2839" s="293">
        <v>19346734</v>
      </c>
      <c r="H2839" s="292">
        <v>4147</v>
      </c>
      <c r="I2839" s="292">
        <v>51</v>
      </c>
      <c r="J2839" s="291" t="s">
        <v>3878</v>
      </c>
      <c r="K2839" s="292">
        <v>200755</v>
      </c>
      <c r="L2839" s="291"/>
    </row>
    <row r="2840" spans="1:12">
      <c r="A2840" s="292">
        <v>200761</v>
      </c>
      <c r="B2840" s="296" t="s">
        <v>3923</v>
      </c>
      <c r="C2840" s="291" t="s">
        <v>4771</v>
      </c>
      <c r="D2840" s="292">
        <v>3</v>
      </c>
      <c r="E2840" s="292">
        <v>200761</v>
      </c>
      <c r="F2840" s="293">
        <v>107568421</v>
      </c>
      <c r="G2840" s="293">
        <v>15942345</v>
      </c>
      <c r="H2840" s="292">
        <v>4153</v>
      </c>
      <c r="I2840" s="292">
        <v>57</v>
      </c>
      <c r="J2840" s="291" t="s">
        <v>1963</v>
      </c>
      <c r="K2840" s="292">
        <v>200761</v>
      </c>
      <c r="L2840" s="291"/>
    </row>
    <row r="2841" spans="1:12">
      <c r="A2841" s="292">
        <v>200770</v>
      </c>
      <c r="B2841" s="296" t="s">
        <v>3923</v>
      </c>
      <c r="C2841" s="291" t="s">
        <v>1971</v>
      </c>
      <c r="D2841" s="292">
        <v>3</v>
      </c>
      <c r="E2841" s="292">
        <v>200770</v>
      </c>
      <c r="F2841" s="293">
        <v>105683286</v>
      </c>
      <c r="G2841" s="293">
        <v>19799095</v>
      </c>
      <c r="H2841" s="292">
        <v>4162</v>
      </c>
      <c r="I2841" s="292">
        <v>66</v>
      </c>
      <c r="J2841" s="291" t="s">
        <v>762</v>
      </c>
      <c r="K2841" s="292">
        <v>200770</v>
      </c>
      <c r="L2841" s="291"/>
    </row>
    <row r="2842" spans="1:12">
      <c r="A2842" s="292">
        <v>200971</v>
      </c>
      <c r="B2842" s="296" t="s">
        <v>3923</v>
      </c>
      <c r="C2842" s="291" t="s">
        <v>1348</v>
      </c>
      <c r="D2842" s="292">
        <v>3</v>
      </c>
      <c r="E2842" s="292">
        <v>200971</v>
      </c>
      <c r="F2842" s="293">
        <v>105708323</v>
      </c>
      <c r="G2842" s="293">
        <v>20987549</v>
      </c>
      <c r="H2842" s="292">
        <v>4363</v>
      </c>
      <c r="I2842" s="292">
        <v>11</v>
      </c>
      <c r="J2842" s="291" t="s">
        <v>621</v>
      </c>
      <c r="K2842" s="292">
        <v>200971</v>
      </c>
      <c r="L2842" s="291"/>
    </row>
    <row r="2843" spans="1:12">
      <c r="A2843" s="292">
        <v>200972</v>
      </c>
      <c r="B2843" s="296"/>
      <c r="C2843" s="292">
        <v>11</v>
      </c>
      <c r="D2843" s="292">
        <v>3</v>
      </c>
      <c r="E2843" s="292">
        <v>200972</v>
      </c>
      <c r="F2843" s="293">
        <v>106647165</v>
      </c>
      <c r="G2843" s="293">
        <v>10789537</v>
      </c>
      <c r="H2843" s="292">
        <v>4364</v>
      </c>
      <c r="I2843" s="292">
        <v>12</v>
      </c>
      <c r="J2843" s="291" t="s">
        <v>350</v>
      </c>
      <c r="K2843" s="292">
        <v>200972</v>
      </c>
      <c r="L2843" s="291"/>
    </row>
    <row r="2844" spans="1:12">
      <c r="A2844" s="292">
        <v>200994</v>
      </c>
      <c r="B2844" s="296" t="s">
        <v>3923</v>
      </c>
      <c r="C2844" s="291" t="s">
        <v>4772</v>
      </c>
      <c r="D2844" s="292">
        <v>3</v>
      </c>
      <c r="E2844" s="292">
        <v>200994</v>
      </c>
      <c r="F2844" s="293">
        <v>108070271</v>
      </c>
      <c r="G2844" s="293">
        <v>13454774</v>
      </c>
      <c r="H2844" s="292">
        <v>4386</v>
      </c>
      <c r="I2844" s="292">
        <v>34</v>
      </c>
      <c r="J2844" s="291" t="s">
        <v>1075</v>
      </c>
      <c r="K2844" s="292">
        <v>200994</v>
      </c>
      <c r="L2844" s="291"/>
    </row>
    <row r="2845" spans="1:12">
      <c r="A2845" s="292">
        <v>201011</v>
      </c>
      <c r="B2845" s="296" t="s">
        <v>3923</v>
      </c>
      <c r="C2845" s="291" t="s">
        <v>1192</v>
      </c>
      <c r="D2845" s="292">
        <v>3</v>
      </c>
      <c r="E2845" s="292">
        <v>201011</v>
      </c>
      <c r="F2845" s="293">
        <v>105581847</v>
      </c>
      <c r="G2845" s="293">
        <v>19192414</v>
      </c>
      <c r="H2845" s="292">
        <v>4403</v>
      </c>
      <c r="I2845" s="292">
        <v>51</v>
      </c>
      <c r="J2845" s="291" t="s">
        <v>739</v>
      </c>
      <c r="K2845" s="292">
        <v>201011</v>
      </c>
      <c r="L2845" s="291"/>
    </row>
    <row r="2846" spans="1:12">
      <c r="A2846" s="292">
        <v>201017</v>
      </c>
      <c r="B2846" s="296" t="s">
        <v>3923</v>
      </c>
      <c r="C2846" s="291" t="s">
        <v>1238</v>
      </c>
      <c r="D2846" s="292">
        <v>3</v>
      </c>
      <c r="E2846" s="292">
        <v>201017</v>
      </c>
      <c r="F2846" s="293">
        <v>108355825</v>
      </c>
      <c r="G2846" s="293">
        <v>15665362</v>
      </c>
      <c r="H2846" s="292">
        <v>4409</v>
      </c>
      <c r="I2846" s="292">
        <v>57</v>
      </c>
      <c r="J2846" s="291" t="s">
        <v>3879</v>
      </c>
      <c r="K2846" s="292">
        <v>201017</v>
      </c>
      <c r="L2846" s="291"/>
    </row>
    <row r="2847" spans="1:12">
      <c r="A2847" s="292">
        <v>201026</v>
      </c>
      <c r="B2847" s="296" t="s">
        <v>3923</v>
      </c>
      <c r="C2847" s="291" t="s">
        <v>4773</v>
      </c>
      <c r="D2847" s="292">
        <v>3</v>
      </c>
      <c r="E2847" s="292">
        <v>201026</v>
      </c>
      <c r="F2847" s="293">
        <v>104792817</v>
      </c>
      <c r="G2847" s="293">
        <v>20440818</v>
      </c>
      <c r="H2847" s="292">
        <v>4418</v>
      </c>
      <c r="I2847" s="292">
        <v>66</v>
      </c>
      <c r="J2847" s="291" t="s">
        <v>3880</v>
      </c>
      <c r="K2847" s="292">
        <v>201026</v>
      </c>
      <c r="L2847" s="291"/>
    </row>
    <row r="2848" spans="1:12">
      <c r="A2848" s="292">
        <v>201227</v>
      </c>
      <c r="B2848" s="296" t="s">
        <v>3923</v>
      </c>
      <c r="C2848" s="291" t="s">
        <v>4774</v>
      </c>
      <c r="D2848" s="292">
        <v>3</v>
      </c>
      <c r="E2848" s="292">
        <v>201227</v>
      </c>
      <c r="F2848" s="293">
        <v>105659705</v>
      </c>
      <c r="G2848" s="293">
        <v>21164076</v>
      </c>
      <c r="H2848" s="292">
        <v>4619</v>
      </c>
      <c r="I2848" s="292">
        <v>11</v>
      </c>
      <c r="J2848" s="291" t="s">
        <v>1361</v>
      </c>
      <c r="K2848" s="292">
        <v>201227</v>
      </c>
      <c r="L2848" s="291"/>
    </row>
    <row r="2849" spans="1:12">
      <c r="A2849" s="292">
        <v>201228</v>
      </c>
      <c r="B2849" s="296"/>
      <c r="C2849" s="291" t="s">
        <v>286</v>
      </c>
      <c r="D2849" s="292">
        <v>3</v>
      </c>
      <c r="E2849" s="292">
        <v>201228</v>
      </c>
      <c r="F2849" s="293">
        <v>106626137</v>
      </c>
      <c r="G2849" s="293">
        <v>10781533</v>
      </c>
      <c r="H2849" s="292">
        <v>4620</v>
      </c>
      <c r="I2849" s="292">
        <v>12</v>
      </c>
      <c r="J2849" s="291" t="s">
        <v>270</v>
      </c>
      <c r="K2849" s="292">
        <v>201228</v>
      </c>
      <c r="L2849" s="291"/>
    </row>
    <row r="2850" spans="1:12">
      <c r="A2850" s="292">
        <v>201267</v>
      </c>
      <c r="B2850" s="296" t="s">
        <v>3923</v>
      </c>
      <c r="C2850" s="291" t="s">
        <v>4239</v>
      </c>
      <c r="D2850" s="292">
        <v>3</v>
      </c>
      <c r="E2850" s="292">
        <v>201267</v>
      </c>
      <c r="F2850" s="293">
        <v>10525907</v>
      </c>
      <c r="G2850" s="293">
        <v>19163329</v>
      </c>
      <c r="H2850" s="292">
        <v>4659</v>
      </c>
      <c r="I2850" s="292">
        <v>51</v>
      </c>
      <c r="J2850" s="291" t="s">
        <v>2219</v>
      </c>
      <c r="K2850" s="292">
        <v>201267</v>
      </c>
      <c r="L2850" s="291"/>
    </row>
    <row r="2851" spans="1:12">
      <c r="A2851" s="292">
        <v>201273</v>
      </c>
      <c r="B2851" s="296" t="s">
        <v>3923</v>
      </c>
      <c r="C2851" s="291" t="s">
        <v>4775</v>
      </c>
      <c r="D2851" s="292">
        <v>3</v>
      </c>
      <c r="E2851" s="292">
        <v>201273</v>
      </c>
      <c r="F2851" s="293">
        <v>108294766</v>
      </c>
      <c r="G2851" s="293">
        <v>15553652</v>
      </c>
      <c r="H2851" s="292">
        <v>4665</v>
      </c>
      <c r="I2851" s="292">
        <v>57</v>
      </c>
      <c r="J2851" s="291" t="s">
        <v>1044</v>
      </c>
      <c r="K2851" s="292">
        <v>201273</v>
      </c>
      <c r="L2851" s="291"/>
    </row>
    <row r="2852" spans="1:12">
      <c r="A2852" s="292">
        <v>201282</v>
      </c>
      <c r="B2852" s="296" t="s">
        <v>3923</v>
      </c>
      <c r="C2852" s="291" t="s">
        <v>4776</v>
      </c>
      <c r="D2852" s="292">
        <v>3</v>
      </c>
      <c r="E2852" s="292">
        <v>201282</v>
      </c>
      <c r="F2852" s="293">
        <v>104627627</v>
      </c>
      <c r="G2852" s="293">
        <v>20299441</v>
      </c>
      <c r="H2852" s="292">
        <v>4674</v>
      </c>
      <c r="I2852" s="292">
        <v>66</v>
      </c>
      <c r="J2852" s="291" t="s">
        <v>1771</v>
      </c>
      <c r="K2852" s="292">
        <v>201282</v>
      </c>
      <c r="L2852" s="291"/>
    </row>
    <row r="2853" spans="1:12">
      <c r="A2853" s="292">
        <v>201483</v>
      </c>
      <c r="B2853" s="296" t="s">
        <v>3923</v>
      </c>
      <c r="C2853" s="291" t="s">
        <v>66</v>
      </c>
      <c r="D2853" s="292">
        <v>3</v>
      </c>
      <c r="E2853" s="292">
        <v>201483</v>
      </c>
      <c r="F2853" s="293">
        <v>105701855</v>
      </c>
      <c r="G2853" s="293">
        <v>20645238</v>
      </c>
      <c r="H2853" s="292">
        <v>4875</v>
      </c>
      <c r="I2853" s="292">
        <v>11</v>
      </c>
      <c r="J2853" s="291" t="s">
        <v>75</v>
      </c>
      <c r="K2853" s="292">
        <v>201483</v>
      </c>
      <c r="L2853" s="291"/>
    </row>
    <row r="2854" spans="1:12">
      <c r="A2854" s="292">
        <v>201484</v>
      </c>
      <c r="B2854" s="296"/>
      <c r="C2854" s="291" t="s">
        <v>4777</v>
      </c>
      <c r="D2854" s="292">
        <v>3</v>
      </c>
      <c r="E2854" s="292">
        <v>201484</v>
      </c>
      <c r="F2854" s="293">
        <v>106714314</v>
      </c>
      <c r="G2854" s="293">
        <v>10826145</v>
      </c>
      <c r="H2854" s="292">
        <v>4876</v>
      </c>
      <c r="I2854" s="292">
        <v>12</v>
      </c>
      <c r="J2854" s="291" t="s">
        <v>3881</v>
      </c>
      <c r="K2854" s="292">
        <v>201484</v>
      </c>
      <c r="L2854" s="291"/>
    </row>
    <row r="2855" spans="1:12" ht="31.5">
      <c r="A2855" s="292">
        <v>201523</v>
      </c>
      <c r="B2855" s="296" t="s">
        <v>3923</v>
      </c>
      <c r="C2855" s="291" t="s">
        <v>1168</v>
      </c>
      <c r="D2855" s="292">
        <v>3</v>
      </c>
      <c r="E2855" s="292">
        <v>201523</v>
      </c>
      <c r="F2855" s="293">
        <v>10532724</v>
      </c>
      <c r="G2855" s="293">
        <v>1877361</v>
      </c>
      <c r="H2855" s="292">
        <v>4915</v>
      </c>
      <c r="I2855" s="292">
        <v>51</v>
      </c>
      <c r="J2855" s="291" t="s">
        <v>3882</v>
      </c>
      <c r="K2855" s="292">
        <v>201523</v>
      </c>
      <c r="L2855" s="291"/>
    </row>
    <row r="2856" spans="1:12">
      <c r="A2856" s="292">
        <v>201538</v>
      </c>
      <c r="B2856" s="296" t="s">
        <v>3923</v>
      </c>
      <c r="C2856" s="291" t="s">
        <v>4778</v>
      </c>
      <c r="D2856" s="292">
        <v>3</v>
      </c>
      <c r="E2856" s="292">
        <v>201538</v>
      </c>
      <c r="F2856" s="293">
        <v>105797141</v>
      </c>
      <c r="G2856" s="293">
        <v>19621715</v>
      </c>
      <c r="H2856" s="292">
        <v>4930</v>
      </c>
      <c r="I2856" s="292">
        <v>66</v>
      </c>
      <c r="J2856" s="291" t="s">
        <v>3883</v>
      </c>
      <c r="K2856" s="292">
        <v>201538</v>
      </c>
      <c r="L2856" s="291"/>
    </row>
    <row r="2857" spans="1:12">
      <c r="A2857" s="292">
        <v>201739</v>
      </c>
      <c r="B2857" s="296" t="s">
        <v>3923</v>
      </c>
      <c r="C2857" s="291" t="s">
        <v>1306</v>
      </c>
      <c r="D2857" s="292">
        <v>3</v>
      </c>
      <c r="E2857" s="292">
        <v>201739</v>
      </c>
      <c r="F2857" s="293">
        <v>10565136</v>
      </c>
      <c r="G2857" s="293">
        <v>21078949</v>
      </c>
      <c r="H2857" s="292">
        <v>5131</v>
      </c>
      <c r="I2857" s="292">
        <v>11</v>
      </c>
      <c r="J2857" s="291" t="s">
        <v>1305</v>
      </c>
      <c r="K2857" s="292">
        <v>201739</v>
      </c>
      <c r="L2857" s="291"/>
    </row>
    <row r="2858" spans="1:12">
      <c r="A2858" s="292">
        <v>201740</v>
      </c>
      <c r="B2858" s="296" t="s">
        <v>3923</v>
      </c>
      <c r="C2858" s="291" t="s">
        <v>1238</v>
      </c>
      <c r="D2858" s="292">
        <v>3</v>
      </c>
      <c r="E2858" s="292">
        <v>201740</v>
      </c>
      <c r="F2858" s="293">
        <v>106570186</v>
      </c>
      <c r="G2858" s="293">
        <v>10663856</v>
      </c>
      <c r="H2858" s="292">
        <v>5132</v>
      </c>
      <c r="I2858" s="292">
        <v>12</v>
      </c>
      <c r="J2858" s="291" t="s">
        <v>1238</v>
      </c>
      <c r="K2858" s="292">
        <v>201740</v>
      </c>
      <c r="L2858" s="291"/>
    </row>
    <row r="2859" spans="1:12">
      <c r="A2859" s="292">
        <v>201779</v>
      </c>
      <c r="B2859" s="296" t="s">
        <v>3923</v>
      </c>
      <c r="C2859" s="291" t="s">
        <v>4779</v>
      </c>
      <c r="D2859" s="292">
        <v>3</v>
      </c>
      <c r="E2859" s="292">
        <v>201779</v>
      </c>
      <c r="F2859" s="293">
        <v>104414265</v>
      </c>
      <c r="G2859" s="293">
        <v>19304949</v>
      </c>
      <c r="H2859" s="292">
        <v>5171</v>
      </c>
      <c r="I2859" s="292">
        <v>51</v>
      </c>
      <c r="J2859" s="291" t="s">
        <v>3884</v>
      </c>
      <c r="K2859" s="292">
        <v>201779</v>
      </c>
      <c r="L2859" s="291"/>
    </row>
    <row r="2860" spans="1:12">
      <c r="A2860" s="292">
        <v>201794</v>
      </c>
      <c r="B2860" s="296" t="s">
        <v>3923</v>
      </c>
      <c r="C2860" s="291" t="s">
        <v>4780</v>
      </c>
      <c r="D2860" s="292">
        <v>3</v>
      </c>
      <c r="E2860" s="292">
        <v>201794</v>
      </c>
      <c r="F2860" s="293">
        <v>105750818</v>
      </c>
      <c r="G2860" s="293">
        <v>20086527</v>
      </c>
      <c r="H2860" s="292">
        <v>5186</v>
      </c>
      <c r="I2860" s="292">
        <v>66</v>
      </c>
      <c r="J2860" s="291" t="s">
        <v>3886</v>
      </c>
      <c r="K2860" s="292">
        <v>201794</v>
      </c>
      <c r="L2860" s="291"/>
    </row>
    <row r="2861" spans="1:12">
      <c r="A2861" s="292">
        <v>201995</v>
      </c>
      <c r="B2861" s="296" t="s">
        <v>3923</v>
      </c>
      <c r="C2861" s="291" t="s">
        <v>1313</v>
      </c>
      <c r="D2861" s="292">
        <v>3</v>
      </c>
      <c r="E2861" s="292">
        <v>201995</v>
      </c>
      <c r="F2861" s="293">
        <v>10587016</v>
      </c>
      <c r="G2861" s="293">
        <v>2111754</v>
      </c>
      <c r="H2861" s="292">
        <v>5387</v>
      </c>
      <c r="I2861" s="292">
        <v>11</v>
      </c>
      <c r="J2861" s="291" t="s">
        <v>1311</v>
      </c>
      <c r="K2861" s="292">
        <v>201995</v>
      </c>
      <c r="L2861" s="291"/>
    </row>
    <row r="2862" spans="1:12">
      <c r="A2862" s="292">
        <v>201996</v>
      </c>
      <c r="B2862" s="296" t="s">
        <v>3923</v>
      </c>
      <c r="C2862" s="291" t="s">
        <v>85</v>
      </c>
      <c r="D2862" s="292">
        <v>3</v>
      </c>
      <c r="E2862" s="292">
        <v>201996</v>
      </c>
      <c r="F2862" s="293">
        <v>10677659</v>
      </c>
      <c r="G2862" s="293">
        <v>1066409</v>
      </c>
      <c r="H2862" s="292">
        <v>5388</v>
      </c>
      <c r="I2862" s="292">
        <v>12</v>
      </c>
      <c r="J2862" s="291" t="s">
        <v>3887</v>
      </c>
      <c r="K2862" s="292">
        <v>201996</v>
      </c>
      <c r="L2862" s="291"/>
    </row>
    <row r="2863" spans="1:12">
      <c r="A2863" s="292">
        <v>202035</v>
      </c>
      <c r="B2863" s="296" t="s">
        <v>3923</v>
      </c>
      <c r="C2863" s="291" t="s">
        <v>4781</v>
      </c>
      <c r="D2863" s="292">
        <v>3</v>
      </c>
      <c r="E2863" s="292">
        <v>202035</v>
      </c>
      <c r="F2863" s="293">
        <v>105476391</v>
      </c>
      <c r="G2863" s="293">
        <v>18927475</v>
      </c>
      <c r="H2863" s="292">
        <v>5427</v>
      </c>
      <c r="I2863" s="292">
        <v>51</v>
      </c>
      <c r="J2863" s="291" t="s">
        <v>757</v>
      </c>
      <c r="K2863" s="292">
        <v>202035</v>
      </c>
      <c r="L2863" s="291"/>
    </row>
    <row r="2864" spans="1:12">
      <c r="A2864" s="292">
        <v>202050</v>
      </c>
      <c r="B2864" s="296" t="s">
        <v>3923</v>
      </c>
      <c r="C2864" s="291" t="s">
        <v>4782</v>
      </c>
      <c r="D2864" s="292">
        <v>3</v>
      </c>
      <c r="E2864" s="292">
        <v>202050</v>
      </c>
      <c r="F2864" s="293">
        <v>105610049</v>
      </c>
      <c r="G2864" s="293">
        <v>19898164</v>
      </c>
      <c r="H2864" s="292">
        <v>5442</v>
      </c>
      <c r="I2864" s="292">
        <v>66</v>
      </c>
      <c r="J2864" s="291" t="s">
        <v>3888</v>
      </c>
      <c r="K2864" s="292">
        <v>202050</v>
      </c>
      <c r="L2864" s="291"/>
    </row>
    <row r="2865" spans="1:12">
      <c r="A2865" s="292">
        <v>202251</v>
      </c>
      <c r="B2865" s="296" t="s">
        <v>3923</v>
      </c>
      <c r="C2865" s="291" t="s">
        <v>4783</v>
      </c>
      <c r="D2865" s="292">
        <v>3</v>
      </c>
      <c r="E2865" s="292">
        <v>202251</v>
      </c>
      <c r="F2865" s="293">
        <v>105863635</v>
      </c>
      <c r="G2865" s="293">
        <v>20648213</v>
      </c>
      <c r="H2865" s="292">
        <v>5643</v>
      </c>
      <c r="I2865" s="292">
        <v>11</v>
      </c>
      <c r="J2865" s="291" t="s">
        <v>3889</v>
      </c>
      <c r="K2865" s="292">
        <v>202251</v>
      </c>
      <c r="L2865" s="291"/>
    </row>
    <row r="2866" spans="1:12">
      <c r="A2866" s="292">
        <v>202252</v>
      </c>
      <c r="B2866" s="296" t="s">
        <v>3923</v>
      </c>
      <c r="C2866" s="291" t="s">
        <v>66</v>
      </c>
      <c r="D2866" s="292">
        <v>3</v>
      </c>
      <c r="E2866" s="292">
        <v>202252</v>
      </c>
      <c r="F2866" s="293">
        <v>106490434</v>
      </c>
      <c r="G2866" s="293">
        <v>11132242</v>
      </c>
      <c r="H2866" s="292">
        <v>5644</v>
      </c>
      <c r="I2866" s="292">
        <v>12</v>
      </c>
      <c r="J2866" s="291" t="s">
        <v>3890</v>
      </c>
      <c r="K2866" s="292">
        <v>202252</v>
      </c>
      <c r="L2866" s="291"/>
    </row>
    <row r="2867" spans="1:12">
      <c r="A2867" s="292">
        <v>202306</v>
      </c>
      <c r="B2867" s="291" t="s">
        <v>3918</v>
      </c>
      <c r="C2867" s="291" t="s">
        <v>3891</v>
      </c>
      <c r="D2867" s="292">
        <v>3</v>
      </c>
      <c r="E2867" s="292">
        <v>202306</v>
      </c>
      <c r="F2867" s="293">
        <v>105519253</v>
      </c>
      <c r="G2867" s="293">
        <v>19934182</v>
      </c>
      <c r="H2867" s="292">
        <v>5698</v>
      </c>
      <c r="I2867" s="292">
        <v>66</v>
      </c>
      <c r="J2867" s="291" t="s">
        <v>3891</v>
      </c>
      <c r="K2867" s="292">
        <v>202306</v>
      </c>
      <c r="L2867" s="291"/>
    </row>
    <row r="2868" spans="1:12">
      <c r="A2868" s="292">
        <v>202507</v>
      </c>
      <c r="B2868" s="296" t="s">
        <v>3923</v>
      </c>
      <c r="C2868" s="291" t="s">
        <v>4784</v>
      </c>
      <c r="D2868" s="292">
        <v>3</v>
      </c>
      <c r="E2868" s="292">
        <v>202507</v>
      </c>
      <c r="F2868" s="293">
        <v>1059559</v>
      </c>
      <c r="G2868" s="293">
        <v>2068395</v>
      </c>
      <c r="H2868" s="292">
        <v>5899</v>
      </c>
      <c r="I2868" s="292">
        <v>11</v>
      </c>
      <c r="J2868" s="291" t="s">
        <v>1368</v>
      </c>
      <c r="K2868" s="292">
        <v>202507</v>
      </c>
      <c r="L2868" s="291"/>
    </row>
    <row r="2869" spans="1:12">
      <c r="A2869" s="292">
        <v>202508</v>
      </c>
      <c r="B2869" s="296" t="s">
        <v>3923</v>
      </c>
      <c r="C2869" s="291" t="s">
        <v>2563</v>
      </c>
      <c r="D2869" s="292">
        <v>3</v>
      </c>
      <c r="E2869" s="292">
        <v>202508</v>
      </c>
      <c r="F2869" s="293">
        <v>106635438</v>
      </c>
      <c r="G2869" s="293">
        <v>10903749</v>
      </c>
      <c r="H2869" s="292">
        <v>5900</v>
      </c>
      <c r="I2869" s="292">
        <v>12</v>
      </c>
      <c r="J2869" s="291" t="s">
        <v>3892</v>
      </c>
      <c r="K2869" s="292">
        <v>202508</v>
      </c>
      <c r="L2869" s="291"/>
    </row>
    <row r="2870" spans="1:12">
      <c r="A2870" s="292">
        <v>202562</v>
      </c>
      <c r="B2870" s="296" t="s">
        <v>3923</v>
      </c>
      <c r="C2870" s="291" t="s">
        <v>4785</v>
      </c>
      <c r="D2870" s="292">
        <v>3</v>
      </c>
      <c r="E2870" s="292">
        <v>202562</v>
      </c>
      <c r="F2870" s="293">
        <v>105358474</v>
      </c>
      <c r="G2870" s="293">
        <v>19786511</v>
      </c>
      <c r="H2870" s="292">
        <v>5954</v>
      </c>
      <c r="I2870" s="292">
        <v>66</v>
      </c>
      <c r="J2870" s="291" t="s">
        <v>3893</v>
      </c>
      <c r="K2870" s="292">
        <v>202562</v>
      </c>
      <c r="L2870" s="291"/>
    </row>
    <row r="2871" spans="1:12">
      <c r="A2871" s="292">
        <v>202763</v>
      </c>
      <c r="B2871" s="296" t="s">
        <v>3923</v>
      </c>
      <c r="C2871" s="291" t="s">
        <v>1373</v>
      </c>
      <c r="D2871" s="292">
        <v>3</v>
      </c>
      <c r="E2871" s="292">
        <v>202763</v>
      </c>
      <c r="F2871" s="293">
        <v>105617701</v>
      </c>
      <c r="G2871" s="293">
        <v>21129625</v>
      </c>
      <c r="H2871" s="292">
        <v>6155</v>
      </c>
      <c r="I2871" s="292">
        <v>11</v>
      </c>
      <c r="J2871" s="291" t="s">
        <v>653</v>
      </c>
      <c r="K2871" s="292">
        <v>202763</v>
      </c>
      <c r="L2871" s="291"/>
    </row>
    <row r="2872" spans="1:12">
      <c r="A2872" s="292">
        <v>202764</v>
      </c>
      <c r="B2872" s="296" t="s">
        <v>3923</v>
      </c>
      <c r="C2872" s="291" t="s">
        <v>366</v>
      </c>
      <c r="D2872" s="292">
        <v>3</v>
      </c>
      <c r="E2872" s="292">
        <v>202764</v>
      </c>
      <c r="F2872" s="293">
        <v>10673238</v>
      </c>
      <c r="G2872" s="293">
        <v>10643947</v>
      </c>
      <c r="H2872" s="292">
        <v>6156</v>
      </c>
      <c r="I2872" s="292">
        <v>12</v>
      </c>
      <c r="J2872" s="291" t="s">
        <v>3894</v>
      </c>
      <c r="K2872" s="292">
        <v>202764</v>
      </c>
      <c r="L2872" s="291"/>
    </row>
    <row r="2873" spans="1:12">
      <c r="A2873" s="292">
        <v>202818</v>
      </c>
      <c r="B2873" s="296" t="s">
        <v>3923</v>
      </c>
      <c r="C2873" s="291" t="s">
        <v>1400</v>
      </c>
      <c r="D2873" s="292">
        <v>3</v>
      </c>
      <c r="E2873" s="292">
        <v>202818</v>
      </c>
      <c r="F2873" s="293">
        <v>105792214</v>
      </c>
      <c r="G2873" s="293">
        <v>1943566</v>
      </c>
      <c r="H2873" s="292">
        <v>6210</v>
      </c>
      <c r="I2873" s="292">
        <v>66</v>
      </c>
      <c r="J2873" s="291" t="s">
        <v>3895</v>
      </c>
      <c r="K2873" s="292">
        <v>202818</v>
      </c>
      <c r="L2873" s="291"/>
    </row>
    <row r="2874" spans="1:12">
      <c r="A2874" s="292">
        <v>203019</v>
      </c>
      <c r="B2874" s="296" t="s">
        <v>3923</v>
      </c>
      <c r="C2874" s="291" t="s">
        <v>1955</v>
      </c>
      <c r="D2874" s="292">
        <v>3</v>
      </c>
      <c r="E2874" s="292">
        <v>203019</v>
      </c>
      <c r="F2874" s="293">
        <v>10567583</v>
      </c>
      <c r="G2874" s="293">
        <v>20972442</v>
      </c>
      <c r="H2874" s="292">
        <v>6411</v>
      </c>
      <c r="I2874" s="292">
        <v>11</v>
      </c>
      <c r="J2874" s="291" t="s">
        <v>664</v>
      </c>
      <c r="K2874" s="292">
        <v>203019</v>
      </c>
      <c r="L2874" s="291"/>
    </row>
    <row r="2875" spans="1:12">
      <c r="A2875" s="292">
        <v>203074</v>
      </c>
      <c r="B2875" s="296" t="s">
        <v>3923</v>
      </c>
      <c r="C2875" s="291" t="s">
        <v>1222</v>
      </c>
      <c r="D2875" s="292">
        <v>3</v>
      </c>
      <c r="E2875" s="292">
        <v>203074</v>
      </c>
      <c r="F2875" s="293">
        <v>105447731</v>
      </c>
      <c r="G2875" s="293">
        <v>19809296</v>
      </c>
      <c r="H2875" s="292">
        <v>6466</v>
      </c>
      <c r="I2875" s="292">
        <v>66</v>
      </c>
      <c r="J2875" s="291" t="s">
        <v>3896</v>
      </c>
      <c r="K2875" s="292">
        <v>203074</v>
      </c>
      <c r="L2875" s="291"/>
    </row>
    <row r="2876" spans="1:12">
      <c r="A2876" s="292">
        <v>203275</v>
      </c>
      <c r="B2876" s="296" t="s">
        <v>3923</v>
      </c>
      <c r="C2876" s="291" t="s">
        <v>277</v>
      </c>
      <c r="D2876" s="292">
        <v>3</v>
      </c>
      <c r="E2876" s="292">
        <v>203275</v>
      </c>
      <c r="F2876" s="293">
        <v>105828002</v>
      </c>
      <c r="G2876" s="293">
        <v>21353074</v>
      </c>
      <c r="H2876" s="292">
        <v>6667</v>
      </c>
      <c r="I2876" s="292">
        <v>11</v>
      </c>
      <c r="J2876" s="291" t="s">
        <v>1384</v>
      </c>
      <c r="K2876" s="292">
        <v>203275</v>
      </c>
      <c r="L2876" s="291"/>
    </row>
    <row r="2877" spans="1:12">
      <c r="A2877" s="292">
        <v>203330</v>
      </c>
      <c r="B2877" s="296" t="s">
        <v>3923</v>
      </c>
      <c r="C2877" s="291" t="s">
        <v>1841</v>
      </c>
      <c r="D2877" s="292">
        <v>3</v>
      </c>
      <c r="E2877" s="292">
        <v>203330</v>
      </c>
      <c r="F2877" s="293">
        <v>105634444</v>
      </c>
      <c r="G2877" s="293">
        <v>20038441</v>
      </c>
      <c r="H2877" s="292">
        <v>6722</v>
      </c>
      <c r="I2877" s="292">
        <v>66</v>
      </c>
      <c r="J2877" s="291" t="s">
        <v>3897</v>
      </c>
      <c r="K2877" s="292">
        <v>203330</v>
      </c>
      <c r="L2877" s="291"/>
    </row>
    <row r="2878" spans="1:12">
      <c r="A2878" s="292">
        <v>203531</v>
      </c>
      <c r="B2878" s="296" t="s">
        <v>3923</v>
      </c>
      <c r="C2878" s="291" t="s">
        <v>2500</v>
      </c>
      <c r="D2878" s="292">
        <v>3</v>
      </c>
      <c r="E2878" s="292">
        <v>203531</v>
      </c>
      <c r="F2878" s="293">
        <v>105534566</v>
      </c>
      <c r="G2878" s="293">
        <v>21030176</v>
      </c>
      <c r="H2878" s="292">
        <v>6923</v>
      </c>
      <c r="I2878" s="292">
        <v>11</v>
      </c>
      <c r="J2878" s="291" t="s">
        <v>1392</v>
      </c>
      <c r="K2878" s="292">
        <v>203531</v>
      </c>
      <c r="L2878" s="291"/>
    </row>
    <row r="2879" spans="1:12">
      <c r="A2879" s="292">
        <v>203586</v>
      </c>
      <c r="B2879" s="296" t="s">
        <v>3923</v>
      </c>
      <c r="C2879" s="291" t="s">
        <v>4786</v>
      </c>
      <c r="D2879" s="292">
        <v>3</v>
      </c>
      <c r="E2879" s="292">
        <v>203586</v>
      </c>
      <c r="F2879" s="293">
        <v>105663446</v>
      </c>
      <c r="G2879" s="293">
        <v>19960462</v>
      </c>
      <c r="H2879" s="292">
        <v>6978</v>
      </c>
      <c r="I2879" s="292">
        <v>66</v>
      </c>
      <c r="J2879" s="291" t="s">
        <v>3898</v>
      </c>
      <c r="K2879" s="292">
        <v>203586</v>
      </c>
      <c r="L2879" s="291"/>
    </row>
    <row r="2880" spans="1:12">
      <c r="A2880" s="292">
        <v>203787</v>
      </c>
      <c r="B2880" s="296" t="s">
        <v>3923</v>
      </c>
      <c r="C2880" s="291" t="s">
        <v>1400</v>
      </c>
      <c r="D2880" s="292">
        <v>3</v>
      </c>
      <c r="E2880" s="292">
        <v>203787</v>
      </c>
      <c r="F2880" s="293">
        <v>105766817</v>
      </c>
      <c r="G2880" s="293">
        <v>20896398</v>
      </c>
      <c r="H2880" s="292">
        <v>7179</v>
      </c>
      <c r="I2880" s="292">
        <v>11</v>
      </c>
      <c r="J2880" s="291" t="s">
        <v>1398</v>
      </c>
      <c r="K2880" s="292">
        <v>203787</v>
      </c>
      <c r="L2880" s="291"/>
    </row>
    <row r="2881" spans="1:12">
      <c r="A2881" s="292">
        <v>204043</v>
      </c>
      <c r="B2881" s="296" t="s">
        <v>3923</v>
      </c>
      <c r="C2881" s="291" t="s">
        <v>1408</v>
      </c>
      <c r="D2881" s="292">
        <v>3</v>
      </c>
      <c r="E2881" s="292">
        <v>204043</v>
      </c>
      <c r="F2881" s="293">
        <v>105874999</v>
      </c>
      <c r="G2881" s="293">
        <v>20919404</v>
      </c>
      <c r="H2881" s="292">
        <v>7435</v>
      </c>
      <c r="I2881" s="292">
        <v>11</v>
      </c>
      <c r="J2881" s="291" t="s">
        <v>1407</v>
      </c>
      <c r="K2881" s="292">
        <v>204043</v>
      </c>
      <c r="L2881" s="291"/>
    </row>
    <row r="2882" spans="1:12">
      <c r="A2882" s="292">
        <v>204299</v>
      </c>
      <c r="B2882" s="296" t="s">
        <v>3923</v>
      </c>
      <c r="C2882" s="291" t="s">
        <v>4787</v>
      </c>
      <c r="D2882" s="292">
        <v>3</v>
      </c>
      <c r="E2882" s="292">
        <v>204299</v>
      </c>
      <c r="F2882" s="293">
        <v>105855643</v>
      </c>
      <c r="G2882" s="293">
        <v>20816746</v>
      </c>
      <c r="H2882" s="292">
        <v>7691</v>
      </c>
      <c r="I2882" s="292">
        <v>11</v>
      </c>
      <c r="J2882" s="291" t="s">
        <v>1420</v>
      </c>
      <c r="K2882" s="292">
        <v>204299</v>
      </c>
      <c r="L2882" s="291"/>
    </row>
    <row r="2883" spans="1:12">
      <c r="A2883" s="292">
        <v>262411</v>
      </c>
      <c r="B2883" s="296"/>
      <c r="C2883" s="291" t="s">
        <v>1439</v>
      </c>
      <c r="D2883" s="292">
        <v>3</v>
      </c>
      <c r="E2883" s="292">
        <v>262411</v>
      </c>
      <c r="F2883" s="293">
        <v>105818004</v>
      </c>
      <c r="G2883" s="293">
        <v>21024565</v>
      </c>
      <c r="H2883" s="292">
        <v>267</v>
      </c>
      <c r="I2883" s="292">
        <v>11</v>
      </c>
      <c r="J2883" s="291" t="s">
        <v>820</v>
      </c>
      <c r="K2883" s="292">
        <v>262411</v>
      </c>
      <c r="L2883" s="291"/>
    </row>
    <row r="2884" spans="1:12">
      <c r="A2884" s="292">
        <v>262412</v>
      </c>
      <c r="B2884" s="296"/>
      <c r="C2884" s="291" t="s">
        <v>4788</v>
      </c>
      <c r="D2884" s="292">
        <v>3</v>
      </c>
      <c r="E2884" s="292">
        <v>262412</v>
      </c>
      <c r="F2884" s="293">
        <v>106696858</v>
      </c>
      <c r="G2884" s="293">
        <v>10764809</v>
      </c>
      <c r="H2884" s="292">
        <v>268</v>
      </c>
      <c r="I2884" s="292">
        <v>12</v>
      </c>
      <c r="J2884" s="292">
        <v>1</v>
      </c>
      <c r="K2884" s="292">
        <v>262412</v>
      </c>
      <c r="L2884" s="291"/>
    </row>
    <row r="2885" spans="1:12">
      <c r="A2885" s="292">
        <v>262413</v>
      </c>
      <c r="B2885" s="296"/>
      <c r="C2885" s="291" t="s">
        <v>416</v>
      </c>
      <c r="D2885" s="292">
        <v>3</v>
      </c>
      <c r="E2885" s="292">
        <v>262413</v>
      </c>
      <c r="F2885" s="293">
        <v>1067395</v>
      </c>
      <c r="G2885" s="293">
        <v>2076349</v>
      </c>
      <c r="H2885" s="292">
        <v>269</v>
      </c>
      <c r="I2885" s="292">
        <v>13</v>
      </c>
      <c r="J2885" s="291" t="s">
        <v>3591</v>
      </c>
      <c r="K2885" s="292">
        <v>262413</v>
      </c>
      <c r="L2885" s="291"/>
    </row>
    <row r="2886" spans="1:12">
      <c r="A2886" s="292">
        <v>262414</v>
      </c>
      <c r="B2886" s="296"/>
      <c r="C2886" s="291" t="s">
        <v>4789</v>
      </c>
      <c r="D2886" s="292">
        <v>3</v>
      </c>
      <c r="E2886" s="292">
        <v>262414</v>
      </c>
      <c r="F2886" s="293">
        <v>108185533</v>
      </c>
      <c r="G2886" s="293">
        <v>1601147</v>
      </c>
      <c r="H2886" s="292">
        <v>270</v>
      </c>
      <c r="I2886" s="292">
        <v>14</v>
      </c>
      <c r="J2886" s="291" t="s">
        <v>3592</v>
      </c>
      <c r="K2886" s="292">
        <v>262414</v>
      </c>
      <c r="L2886" s="291"/>
    </row>
    <row r="2887" spans="1:12">
      <c r="A2887" s="292">
        <v>262415</v>
      </c>
      <c r="B2887" s="296"/>
      <c r="C2887" s="291" t="s">
        <v>103</v>
      </c>
      <c r="D2887" s="292">
        <v>3</v>
      </c>
      <c r="E2887" s="292">
        <v>262415</v>
      </c>
      <c r="F2887" s="293">
        <v>105723467</v>
      </c>
      <c r="G2887" s="293">
        <v>10050117</v>
      </c>
      <c r="H2887" s="292">
        <v>271</v>
      </c>
      <c r="I2887" s="292">
        <v>15</v>
      </c>
      <c r="J2887" s="291" t="s">
        <v>74</v>
      </c>
      <c r="K2887" s="292">
        <v>262415</v>
      </c>
      <c r="L2887" s="291"/>
    </row>
    <row r="2888" spans="1:12">
      <c r="A2888" s="292">
        <v>262416</v>
      </c>
      <c r="B2888" s="296"/>
      <c r="C2888" s="291" t="s">
        <v>126</v>
      </c>
      <c r="D2888" s="292">
        <v>3</v>
      </c>
      <c r="E2888" s="292">
        <v>262416</v>
      </c>
      <c r="F2888" s="293">
        <v>105434711</v>
      </c>
      <c r="G2888" s="293">
        <v>10386333</v>
      </c>
      <c r="H2888" s="292">
        <v>272</v>
      </c>
      <c r="I2888" s="292">
        <v>16</v>
      </c>
      <c r="J2888" s="291" t="s">
        <v>86</v>
      </c>
      <c r="K2888" s="292">
        <v>262416</v>
      </c>
      <c r="L2888" s="291"/>
    </row>
    <row r="2889" spans="1:12">
      <c r="A2889" s="292">
        <v>262417</v>
      </c>
      <c r="B2889" s="296"/>
      <c r="C2889" s="292">
        <v>12</v>
      </c>
      <c r="D2889" s="292">
        <v>3</v>
      </c>
      <c r="E2889" s="292">
        <v>262417</v>
      </c>
      <c r="F2889" s="293">
        <v>107150942</v>
      </c>
      <c r="G2889" s="293">
        <v>10419993</v>
      </c>
      <c r="H2889" s="292">
        <v>273</v>
      </c>
      <c r="I2889" s="292">
        <v>17</v>
      </c>
      <c r="J2889" s="291" t="s">
        <v>146</v>
      </c>
      <c r="K2889" s="292">
        <v>262417</v>
      </c>
      <c r="L2889" s="291"/>
    </row>
    <row r="2890" spans="1:12">
      <c r="A2890" s="292">
        <v>262418</v>
      </c>
      <c r="B2890" s="296"/>
      <c r="C2890" s="292">
        <v>5</v>
      </c>
      <c r="D2890" s="292">
        <v>3</v>
      </c>
      <c r="E2890" s="292">
        <v>262418</v>
      </c>
      <c r="F2890" s="293">
        <v>10572781</v>
      </c>
      <c r="G2890" s="293">
        <v>9283292</v>
      </c>
      <c r="H2890" s="292">
        <v>274</v>
      </c>
      <c r="I2890" s="292">
        <v>18</v>
      </c>
      <c r="J2890" s="291" t="s">
        <v>685</v>
      </c>
      <c r="K2890" s="292">
        <v>262418</v>
      </c>
      <c r="L2890" s="291"/>
    </row>
    <row r="2891" spans="1:12">
      <c r="A2891" s="292">
        <v>262419</v>
      </c>
      <c r="B2891" s="296"/>
      <c r="C2891" s="291" t="s">
        <v>1703</v>
      </c>
      <c r="D2891" s="292">
        <v>3</v>
      </c>
      <c r="E2891" s="292">
        <v>262419</v>
      </c>
      <c r="F2891" s="293">
        <v>106196367</v>
      </c>
      <c r="G2891" s="293">
        <v>21270024</v>
      </c>
      <c r="H2891" s="292">
        <v>275</v>
      </c>
      <c r="I2891" s="292">
        <v>19</v>
      </c>
      <c r="J2891" s="291" t="s">
        <v>424</v>
      </c>
      <c r="K2891" s="292">
        <v>262419</v>
      </c>
      <c r="L2891" s="291"/>
    </row>
    <row r="2892" spans="1:12">
      <c r="A2892" s="292">
        <v>262420</v>
      </c>
      <c r="B2892" s="296"/>
      <c r="C2892" s="291" t="s">
        <v>481</v>
      </c>
      <c r="D2892" s="292">
        <v>3</v>
      </c>
      <c r="E2892" s="292">
        <v>262420</v>
      </c>
      <c r="F2892" s="293">
        <v>105829984</v>
      </c>
      <c r="G2892" s="293">
        <v>22136957</v>
      </c>
      <c r="H2892" s="292">
        <v>276</v>
      </c>
      <c r="I2892" s="292">
        <v>20</v>
      </c>
      <c r="J2892" s="291" t="s">
        <v>471</v>
      </c>
      <c r="K2892" s="292">
        <v>262420</v>
      </c>
      <c r="L2892" s="291"/>
    </row>
    <row r="2893" spans="1:12">
      <c r="A2893" s="292">
        <v>262421</v>
      </c>
      <c r="B2893" s="296"/>
      <c r="C2893" s="291" t="s">
        <v>2289</v>
      </c>
      <c r="D2893" s="292">
        <v>3</v>
      </c>
      <c r="E2893" s="292">
        <v>262421</v>
      </c>
      <c r="F2893" s="293">
        <v>106068843</v>
      </c>
      <c r="G2893" s="293">
        <v>21156417</v>
      </c>
      <c r="H2893" s="292">
        <v>277</v>
      </c>
      <c r="I2893" s="292">
        <v>21</v>
      </c>
      <c r="J2893" s="291" t="s">
        <v>1888</v>
      </c>
      <c r="K2893" s="292">
        <v>262421</v>
      </c>
      <c r="L2893" s="291"/>
    </row>
    <row r="2894" spans="1:12">
      <c r="A2894" s="292">
        <v>262422</v>
      </c>
      <c r="B2894" s="296"/>
      <c r="C2894" s="292">
        <v>4</v>
      </c>
      <c r="D2894" s="292">
        <v>3</v>
      </c>
      <c r="E2894" s="292">
        <v>262422</v>
      </c>
      <c r="F2894" s="293">
        <v>106375442</v>
      </c>
      <c r="G2894" s="293">
        <v>10243387</v>
      </c>
      <c r="H2894" s="292">
        <v>278</v>
      </c>
      <c r="I2894" s="292">
        <v>22</v>
      </c>
      <c r="J2894" s="291" t="s">
        <v>318</v>
      </c>
      <c r="K2894" s="292">
        <v>262422</v>
      </c>
      <c r="L2894" s="291"/>
    </row>
    <row r="2895" spans="1:12">
      <c r="A2895" s="292">
        <v>262423</v>
      </c>
      <c r="B2895" s="296"/>
      <c r="C2895" s="291" t="s">
        <v>615</v>
      </c>
      <c r="D2895" s="292">
        <v>3</v>
      </c>
      <c r="E2895" s="292">
        <v>262423</v>
      </c>
      <c r="F2895" s="293">
        <v>106637614</v>
      </c>
      <c r="G2895" s="293">
        <v>11024274</v>
      </c>
      <c r="H2895" s="292">
        <v>279</v>
      </c>
      <c r="I2895" s="292">
        <v>23</v>
      </c>
      <c r="J2895" s="291" t="s">
        <v>2899</v>
      </c>
      <c r="K2895" s="292">
        <v>262423</v>
      </c>
      <c r="L2895" s="291"/>
    </row>
    <row r="2896" spans="1:12">
      <c r="A2896" s="292">
        <v>262424</v>
      </c>
      <c r="B2896" s="296"/>
      <c r="C2896" s="291" t="s">
        <v>4790</v>
      </c>
      <c r="D2896" s="292">
        <v>3</v>
      </c>
      <c r="E2896" s="292">
        <v>262424</v>
      </c>
      <c r="F2896" s="293">
        <v>109244099</v>
      </c>
      <c r="G2896" s="293">
        <v>13772961</v>
      </c>
      <c r="H2896" s="292">
        <v>280</v>
      </c>
      <c r="I2896" s="292">
        <v>24</v>
      </c>
      <c r="J2896" s="291" t="s">
        <v>3593</v>
      </c>
      <c r="K2896" s="292">
        <v>262424</v>
      </c>
      <c r="L2896" s="291"/>
    </row>
    <row r="2897" spans="1:12">
      <c r="A2897" s="292">
        <v>262425</v>
      </c>
      <c r="B2897" s="296"/>
      <c r="C2897" s="291" t="s">
        <v>4791</v>
      </c>
      <c r="D2897" s="292">
        <v>3</v>
      </c>
      <c r="E2897" s="292">
        <v>262425</v>
      </c>
      <c r="F2897" s="293">
        <v>10690235</v>
      </c>
      <c r="G2897" s="293">
        <v>11537267</v>
      </c>
      <c r="H2897" s="292">
        <v>281</v>
      </c>
      <c r="I2897" s="292">
        <v>25</v>
      </c>
      <c r="J2897" s="291" t="s">
        <v>2112</v>
      </c>
      <c r="K2897" s="292">
        <v>262425</v>
      </c>
      <c r="L2897" s="291"/>
    </row>
    <row r="2898" spans="1:12">
      <c r="A2898" s="292">
        <v>262426</v>
      </c>
      <c r="B2898" s="296"/>
      <c r="C2898" s="291" t="s">
        <v>1454</v>
      </c>
      <c r="D2898" s="292">
        <v>3</v>
      </c>
      <c r="E2898" s="292">
        <v>262426</v>
      </c>
      <c r="F2898" s="293">
        <v>108100403</v>
      </c>
      <c r="G2898" s="293">
        <v>10922844</v>
      </c>
      <c r="H2898" s="292">
        <v>282</v>
      </c>
      <c r="I2898" s="292">
        <v>26</v>
      </c>
      <c r="J2898" s="291" t="s">
        <v>3594</v>
      </c>
      <c r="K2898" s="292">
        <v>262426</v>
      </c>
      <c r="L2898" s="291"/>
    </row>
    <row r="2899" spans="1:12">
      <c r="A2899" s="292">
        <v>262427</v>
      </c>
      <c r="B2899" s="296"/>
      <c r="C2899" s="292">
        <v>5</v>
      </c>
      <c r="D2899" s="292">
        <v>3</v>
      </c>
      <c r="E2899" s="292">
        <v>262427</v>
      </c>
      <c r="F2899" s="293">
        <v>105157942</v>
      </c>
      <c r="G2899" s="293">
        <v>9180919</v>
      </c>
      <c r="H2899" s="292">
        <v>283</v>
      </c>
      <c r="I2899" s="292">
        <v>27</v>
      </c>
      <c r="J2899" s="291" t="s">
        <v>3574</v>
      </c>
      <c r="K2899" s="292">
        <v>262427</v>
      </c>
      <c r="L2899" s="291"/>
    </row>
    <row r="2900" spans="1:12">
      <c r="A2900" s="292">
        <v>262428</v>
      </c>
      <c r="B2900" s="296"/>
      <c r="C2900" s="291" t="s">
        <v>4792</v>
      </c>
      <c r="D2900" s="292">
        <v>3</v>
      </c>
      <c r="E2900" s="292">
        <v>262428</v>
      </c>
      <c r="F2900" s="293">
        <v>106257043</v>
      </c>
      <c r="G2900" s="293">
        <v>22665692</v>
      </c>
      <c r="H2900" s="292">
        <v>284</v>
      </c>
      <c r="I2900" s="292">
        <v>28</v>
      </c>
      <c r="J2900" s="291" t="s">
        <v>3575</v>
      </c>
      <c r="K2900" s="292">
        <v>262428</v>
      </c>
      <c r="L2900" s="291"/>
    </row>
    <row r="2901" spans="1:12" ht="31.5">
      <c r="A2901" s="292">
        <v>262429</v>
      </c>
      <c r="B2901" s="296"/>
      <c r="C2901" s="291" t="s">
        <v>102</v>
      </c>
      <c r="D2901" s="292">
        <v>3</v>
      </c>
      <c r="E2901" s="292">
        <v>262429</v>
      </c>
      <c r="F2901" s="293">
        <v>108103579</v>
      </c>
      <c r="G2901" s="293">
        <v>12688377</v>
      </c>
      <c r="H2901" s="292">
        <v>285</v>
      </c>
      <c r="I2901" s="292">
        <v>29</v>
      </c>
      <c r="J2901" s="291" t="s">
        <v>3596</v>
      </c>
      <c r="K2901" s="292">
        <v>262429</v>
      </c>
      <c r="L2901" s="291"/>
    </row>
    <row r="2902" spans="1:12">
      <c r="A2902" s="292">
        <v>262430</v>
      </c>
      <c r="B2902" s="296"/>
      <c r="C2902" s="291" t="s">
        <v>196</v>
      </c>
      <c r="D2902" s="292">
        <v>3</v>
      </c>
      <c r="E2902" s="292">
        <v>262430</v>
      </c>
      <c r="F2902" s="293">
        <v>107686177</v>
      </c>
      <c r="G2902" s="293">
        <v>12009053</v>
      </c>
      <c r="H2902" s="292">
        <v>286</v>
      </c>
      <c r="I2902" s="292">
        <v>30</v>
      </c>
      <c r="J2902" s="291" t="s">
        <v>226</v>
      </c>
      <c r="K2902" s="292">
        <v>262430</v>
      </c>
      <c r="L2902" s="291"/>
    </row>
    <row r="2903" spans="1:12">
      <c r="A2903" s="292">
        <v>262431</v>
      </c>
      <c r="B2903" s="296"/>
      <c r="C2903" s="291" t="s">
        <v>4793</v>
      </c>
      <c r="D2903" s="292">
        <v>3</v>
      </c>
      <c r="E2903" s="292">
        <v>262431</v>
      </c>
      <c r="F2903" s="293">
        <v>103030804</v>
      </c>
      <c r="G2903" s="293">
        <v>21390497</v>
      </c>
      <c r="H2903" s="292">
        <v>287</v>
      </c>
      <c r="I2903" s="292">
        <v>31</v>
      </c>
      <c r="J2903" s="291" t="s">
        <v>3599</v>
      </c>
      <c r="K2903" s="292">
        <v>262431</v>
      </c>
      <c r="L2903" s="291"/>
    </row>
    <row r="2904" spans="1:12">
      <c r="A2904" s="292">
        <v>262432</v>
      </c>
      <c r="B2904" s="296"/>
      <c r="C2904" s="291" t="s">
        <v>4794</v>
      </c>
      <c r="D2904" s="292">
        <v>3</v>
      </c>
      <c r="E2904" s="292">
        <v>262432</v>
      </c>
      <c r="F2904" s="293">
        <v>106790536</v>
      </c>
      <c r="G2904" s="293">
        <v>1095866</v>
      </c>
      <c r="H2904" s="292">
        <v>288</v>
      </c>
      <c r="I2904" s="292">
        <v>32</v>
      </c>
      <c r="J2904" s="291" t="s">
        <v>281</v>
      </c>
      <c r="K2904" s="292">
        <v>262432</v>
      </c>
      <c r="L2904" s="291"/>
    </row>
    <row r="2905" spans="1:12">
      <c r="A2905" s="292">
        <v>262433</v>
      </c>
      <c r="B2905" s="296"/>
      <c r="C2905" s="292">
        <v>3</v>
      </c>
      <c r="D2905" s="292">
        <v>3</v>
      </c>
      <c r="E2905" s="292">
        <v>262433</v>
      </c>
      <c r="F2905" s="293">
        <v>105643085</v>
      </c>
      <c r="G2905" s="293">
        <v>10454294</v>
      </c>
      <c r="H2905" s="292">
        <v>289</v>
      </c>
      <c r="I2905" s="292">
        <v>33</v>
      </c>
      <c r="J2905" s="291" t="s">
        <v>3600</v>
      </c>
      <c r="K2905" s="292">
        <v>262433</v>
      </c>
      <c r="L2905" s="291"/>
    </row>
    <row r="2906" spans="1:12">
      <c r="A2906" s="292">
        <v>262434</v>
      </c>
      <c r="B2906" s="296"/>
      <c r="C2906" s="291" t="s">
        <v>775</v>
      </c>
      <c r="D2906" s="292">
        <v>3</v>
      </c>
      <c r="E2906" s="292">
        <v>262434</v>
      </c>
      <c r="F2906" s="293">
        <v>108008496</v>
      </c>
      <c r="G2906" s="293">
        <v>13986934</v>
      </c>
      <c r="H2906" s="292">
        <v>290</v>
      </c>
      <c r="I2906" s="292">
        <v>34</v>
      </c>
      <c r="J2906" s="291" t="s">
        <v>1055</v>
      </c>
      <c r="K2906" s="292">
        <v>262434</v>
      </c>
      <c r="L2906" s="291"/>
    </row>
    <row r="2907" spans="1:12">
      <c r="A2907" s="292">
        <v>262435</v>
      </c>
      <c r="B2907" s="296"/>
      <c r="C2907" s="291" t="s">
        <v>1482</v>
      </c>
      <c r="D2907" s="292">
        <v>3</v>
      </c>
      <c r="E2907" s="292">
        <v>262435</v>
      </c>
      <c r="F2907" s="293">
        <v>105007794</v>
      </c>
      <c r="G2907" s="293">
        <v>22846559</v>
      </c>
      <c r="H2907" s="292">
        <v>291</v>
      </c>
      <c r="I2907" s="292">
        <v>35</v>
      </c>
      <c r="J2907" s="291" t="s">
        <v>3577</v>
      </c>
      <c r="K2907" s="292">
        <v>262435</v>
      </c>
      <c r="L2907" s="291"/>
    </row>
    <row r="2908" spans="1:12">
      <c r="A2908" s="292">
        <v>262436</v>
      </c>
      <c r="B2908" s="296"/>
      <c r="C2908" s="291" t="s">
        <v>1174</v>
      </c>
      <c r="D2908" s="292">
        <v>3</v>
      </c>
      <c r="E2908" s="292">
        <v>262436</v>
      </c>
      <c r="F2908" s="293">
        <v>105904266</v>
      </c>
      <c r="G2908" s="293">
        <v>20537667</v>
      </c>
      <c r="H2908" s="292">
        <v>292</v>
      </c>
      <c r="I2908" s="292">
        <v>36</v>
      </c>
      <c r="J2908" s="291" t="s">
        <v>1175</v>
      </c>
      <c r="K2908" s="292">
        <v>262436</v>
      </c>
      <c r="L2908" s="291"/>
    </row>
    <row r="2909" spans="1:12">
      <c r="A2909" s="292">
        <v>262437</v>
      </c>
      <c r="B2909" s="296"/>
      <c r="C2909" s="291" t="s">
        <v>622</v>
      </c>
      <c r="D2909" s="292">
        <v>3</v>
      </c>
      <c r="E2909" s="292">
        <v>262437</v>
      </c>
      <c r="F2909" s="293">
        <v>105901557</v>
      </c>
      <c r="G2909" s="293">
        <v>18337477</v>
      </c>
      <c r="H2909" s="292">
        <v>293</v>
      </c>
      <c r="I2909" s="292">
        <v>37</v>
      </c>
      <c r="J2909" s="291" t="s">
        <v>1592</v>
      </c>
      <c r="K2909" s="292">
        <v>262437</v>
      </c>
      <c r="L2909" s="291"/>
    </row>
    <row r="2910" spans="1:12">
      <c r="A2910" s="292">
        <v>262438</v>
      </c>
      <c r="B2910" s="296"/>
      <c r="C2910" s="291" t="s">
        <v>4795</v>
      </c>
      <c r="D2910" s="292">
        <v>3</v>
      </c>
      <c r="E2910" s="292">
        <v>262438</v>
      </c>
      <c r="F2910" s="293">
        <v>106334545</v>
      </c>
      <c r="G2910" s="293">
        <v>2092703</v>
      </c>
      <c r="H2910" s="292">
        <v>294</v>
      </c>
      <c r="I2910" s="292">
        <v>38</v>
      </c>
      <c r="J2910" s="291" t="s">
        <v>3578</v>
      </c>
      <c r="K2910" s="292">
        <v>262438</v>
      </c>
      <c r="L2910" s="291"/>
    </row>
    <row r="2911" spans="1:12">
      <c r="A2911" s="292">
        <v>262439</v>
      </c>
      <c r="B2911" s="296" t="s">
        <v>3923</v>
      </c>
      <c r="C2911" s="291" t="s">
        <v>4757</v>
      </c>
      <c r="D2911" s="292">
        <v>3</v>
      </c>
      <c r="E2911" s="292">
        <v>262439</v>
      </c>
      <c r="F2911" s="293">
        <v>105826318</v>
      </c>
      <c r="G2911" s="293">
        <v>9829183</v>
      </c>
      <c r="H2911" s="292">
        <v>295</v>
      </c>
      <c r="I2911" s="292">
        <v>39</v>
      </c>
      <c r="J2911" s="291" t="s">
        <v>3601</v>
      </c>
      <c r="K2911" s="292">
        <v>262439</v>
      </c>
      <c r="L2911" s="291"/>
    </row>
    <row r="2912" spans="1:12">
      <c r="A2912" s="292">
        <v>262440</v>
      </c>
      <c r="B2912" s="296"/>
      <c r="C2912" s="291" t="s">
        <v>4796</v>
      </c>
      <c r="D2912" s="292">
        <v>3</v>
      </c>
      <c r="E2912" s="292">
        <v>262440</v>
      </c>
      <c r="F2912" s="293">
        <v>105337336</v>
      </c>
      <c r="G2912" s="293">
        <v>20817984</v>
      </c>
      <c r="H2912" s="292">
        <v>296</v>
      </c>
      <c r="I2912" s="292">
        <v>40</v>
      </c>
      <c r="J2912" s="291" t="s">
        <v>92</v>
      </c>
      <c r="K2912" s="292">
        <v>262440</v>
      </c>
      <c r="L2912" s="291"/>
    </row>
    <row r="2913" spans="1:12">
      <c r="A2913" s="292">
        <v>262441</v>
      </c>
      <c r="B2913" s="296"/>
      <c r="C2913" s="291" t="s">
        <v>2232</v>
      </c>
      <c r="D2913" s="292">
        <v>3</v>
      </c>
      <c r="E2913" s="292">
        <v>262441</v>
      </c>
      <c r="F2913" s="293">
        <v>10605333</v>
      </c>
      <c r="G2913" s="293">
        <v>20673054</v>
      </c>
      <c r="H2913" s="292">
        <v>297</v>
      </c>
      <c r="I2913" s="292">
        <v>41</v>
      </c>
      <c r="J2913" s="291" t="s">
        <v>823</v>
      </c>
      <c r="K2913" s="292">
        <v>262441</v>
      </c>
      <c r="L2913" s="291"/>
    </row>
    <row r="2914" spans="1:12">
      <c r="A2914" s="292">
        <v>262442</v>
      </c>
      <c r="B2914" s="296"/>
      <c r="C2914" s="291" t="s">
        <v>158</v>
      </c>
      <c r="D2914" s="292">
        <v>3</v>
      </c>
      <c r="E2914" s="292">
        <v>262442</v>
      </c>
      <c r="F2914" s="293">
        <v>109185292</v>
      </c>
      <c r="G2914" s="293">
        <v>12238461</v>
      </c>
      <c r="H2914" s="292">
        <v>298</v>
      </c>
      <c r="I2914" s="292">
        <v>42</v>
      </c>
      <c r="J2914" s="291" t="s">
        <v>1804</v>
      </c>
      <c r="K2914" s="292">
        <v>262442</v>
      </c>
      <c r="L2914" s="291"/>
    </row>
    <row r="2915" spans="1:12">
      <c r="A2915" s="292">
        <v>262443</v>
      </c>
      <c r="B2915" s="296"/>
      <c r="C2915" s="291" t="s">
        <v>3871</v>
      </c>
      <c r="D2915" s="292">
        <v>3</v>
      </c>
      <c r="E2915" s="292">
        <v>262443</v>
      </c>
      <c r="F2915" s="293">
        <v>105086046</v>
      </c>
      <c r="G2915" s="293">
        <v>10001701</v>
      </c>
      <c r="H2915" s="292">
        <v>299</v>
      </c>
      <c r="I2915" s="292">
        <v>43</v>
      </c>
      <c r="J2915" s="291" t="s">
        <v>3602</v>
      </c>
      <c r="K2915" s="292">
        <v>262443</v>
      </c>
      <c r="L2915" s="291"/>
    </row>
    <row r="2916" spans="1:12">
      <c r="A2916" s="292">
        <v>262444</v>
      </c>
      <c r="B2916" s="296"/>
      <c r="C2916" s="291" t="s">
        <v>1498</v>
      </c>
      <c r="D2916" s="292">
        <v>3</v>
      </c>
      <c r="E2916" s="292">
        <v>262444</v>
      </c>
      <c r="F2916" s="293">
        <v>107982894</v>
      </c>
      <c r="G2916" s="293">
        <v>14342113</v>
      </c>
      <c r="H2916" s="292">
        <v>300</v>
      </c>
      <c r="I2916" s="292">
        <v>44</v>
      </c>
      <c r="J2916" s="291" t="s">
        <v>1681</v>
      </c>
      <c r="K2916" s="292">
        <v>262444</v>
      </c>
      <c r="L2916" s="291"/>
    </row>
    <row r="2917" spans="1:12">
      <c r="A2917" s="292">
        <v>262445</v>
      </c>
      <c r="B2917" s="296" t="s">
        <v>3923</v>
      </c>
      <c r="C2917" s="291" t="s">
        <v>1733</v>
      </c>
      <c r="D2917" s="292">
        <v>3</v>
      </c>
      <c r="E2917" s="292">
        <v>262445</v>
      </c>
      <c r="F2917" s="293">
        <v>103423131</v>
      </c>
      <c r="G2917" s="293">
        <v>22413009</v>
      </c>
      <c r="H2917" s="292">
        <v>301</v>
      </c>
      <c r="I2917" s="292">
        <v>45</v>
      </c>
      <c r="J2917" s="291" t="s">
        <v>1710</v>
      </c>
      <c r="K2917" s="292">
        <v>262445</v>
      </c>
      <c r="L2917" s="291"/>
    </row>
    <row r="2918" spans="1:12">
      <c r="A2918" s="292">
        <v>262446</v>
      </c>
      <c r="B2918" s="296"/>
      <c r="C2918" s="292">
        <v>12</v>
      </c>
      <c r="D2918" s="292">
        <v>3</v>
      </c>
      <c r="E2918" s="292">
        <v>262446</v>
      </c>
      <c r="F2918" s="293">
        <v>108477208</v>
      </c>
      <c r="G2918" s="293">
        <v>11968894</v>
      </c>
      <c r="H2918" s="292">
        <v>302</v>
      </c>
      <c r="I2918" s="292">
        <v>46</v>
      </c>
      <c r="J2918" s="291" t="s">
        <v>576</v>
      </c>
      <c r="K2918" s="292">
        <v>262446</v>
      </c>
      <c r="L2918" s="291"/>
    </row>
    <row r="2919" spans="1:12">
      <c r="A2919" s="292">
        <v>262447</v>
      </c>
      <c r="B2919" s="296"/>
      <c r="C2919" s="291" t="s">
        <v>1745</v>
      </c>
      <c r="D2919" s="292">
        <v>3</v>
      </c>
      <c r="E2919" s="292">
        <v>262447</v>
      </c>
      <c r="F2919" s="293">
        <v>106754108</v>
      </c>
      <c r="G2919" s="293">
        <v>21853791</v>
      </c>
      <c r="H2919" s="292">
        <v>303</v>
      </c>
      <c r="I2919" s="292">
        <v>47</v>
      </c>
      <c r="J2919" s="291" t="s">
        <v>1741</v>
      </c>
      <c r="K2919" s="292">
        <v>262447</v>
      </c>
      <c r="L2919" s="291"/>
    </row>
    <row r="2920" spans="1:12">
      <c r="A2920" s="292">
        <v>262448</v>
      </c>
      <c r="B2920" s="296"/>
      <c r="C2920" s="291" t="s">
        <v>784</v>
      </c>
      <c r="D2920" s="292">
        <v>3</v>
      </c>
      <c r="E2920" s="292">
        <v>262448</v>
      </c>
      <c r="F2920" s="293">
        <v>103968007</v>
      </c>
      <c r="G2920" s="293">
        <v>22496203</v>
      </c>
      <c r="H2920" s="292">
        <v>304</v>
      </c>
      <c r="I2920" s="292">
        <v>48</v>
      </c>
      <c r="J2920" s="291" t="s">
        <v>783</v>
      </c>
      <c r="K2920" s="292">
        <v>262448</v>
      </c>
      <c r="L2920" s="291"/>
    </row>
    <row r="2921" spans="1:12">
      <c r="A2921" s="292">
        <v>262449</v>
      </c>
      <c r="B2921" s="296"/>
      <c r="C2921" s="292">
        <v>4</v>
      </c>
      <c r="D2921" s="292">
        <v>3</v>
      </c>
      <c r="E2921" s="292">
        <v>262449</v>
      </c>
      <c r="F2921" s="293">
        <v>106400745</v>
      </c>
      <c r="G2921" s="293">
        <v>1053593</v>
      </c>
      <c r="H2921" s="292">
        <v>305</v>
      </c>
      <c r="I2921" s="292">
        <v>49</v>
      </c>
      <c r="J2921" s="291" t="s">
        <v>141</v>
      </c>
      <c r="K2921" s="292">
        <v>262449</v>
      </c>
      <c r="L2921" s="291"/>
    </row>
    <row r="2922" spans="1:12">
      <c r="A2922" s="292">
        <v>262450</v>
      </c>
      <c r="B2922" s="296"/>
      <c r="C2922" s="291" t="s">
        <v>2103</v>
      </c>
      <c r="D2922" s="292">
        <v>3</v>
      </c>
      <c r="E2922" s="292">
        <v>262450</v>
      </c>
      <c r="F2922" s="293">
        <v>106184057</v>
      </c>
      <c r="G2922" s="293">
        <v>20444554</v>
      </c>
      <c r="H2922" s="292">
        <v>306</v>
      </c>
      <c r="I2922" s="292">
        <v>50</v>
      </c>
      <c r="J2922" s="291" t="s">
        <v>3581</v>
      </c>
      <c r="K2922" s="292">
        <v>262450</v>
      </c>
      <c r="L2922" s="291"/>
    </row>
    <row r="2923" spans="1:12">
      <c r="A2923" s="292">
        <v>262451</v>
      </c>
      <c r="B2923" s="296"/>
      <c r="C2923" s="291" t="s">
        <v>4797</v>
      </c>
      <c r="D2923" s="292">
        <v>3</v>
      </c>
      <c r="E2923" s="292">
        <v>262451</v>
      </c>
      <c r="F2923" s="293">
        <v>10565912</v>
      </c>
      <c r="G2923" s="293">
        <v>1868616</v>
      </c>
      <c r="H2923" s="292">
        <v>307</v>
      </c>
      <c r="I2923" s="292">
        <v>51</v>
      </c>
      <c r="J2923" s="291" t="s">
        <v>3603</v>
      </c>
      <c r="K2923" s="292">
        <v>262451</v>
      </c>
      <c r="L2923" s="291"/>
    </row>
    <row r="2924" spans="1:12">
      <c r="A2924" s="292">
        <v>262452</v>
      </c>
      <c r="B2924" s="296"/>
      <c r="C2924" s="291" t="s">
        <v>766</v>
      </c>
      <c r="D2924" s="292">
        <v>3</v>
      </c>
      <c r="E2924" s="292">
        <v>262452</v>
      </c>
      <c r="F2924" s="293">
        <v>105969946</v>
      </c>
      <c r="G2924" s="293">
        <v>20244777</v>
      </c>
      <c r="H2924" s="292">
        <v>308</v>
      </c>
      <c r="I2924" s="292">
        <v>52</v>
      </c>
      <c r="J2924" s="291" t="s">
        <v>722</v>
      </c>
      <c r="K2924" s="292">
        <v>262452</v>
      </c>
      <c r="L2924" s="291"/>
    </row>
    <row r="2925" spans="1:12" ht="31.5">
      <c r="A2925" s="292">
        <v>262453</v>
      </c>
      <c r="B2925" s="296"/>
      <c r="C2925" s="291" t="s">
        <v>4798</v>
      </c>
      <c r="D2925" s="292">
        <v>3</v>
      </c>
      <c r="E2925" s="292">
        <v>262453</v>
      </c>
      <c r="F2925" s="293">
        <v>108946408</v>
      </c>
      <c r="G2925" s="293">
        <v>11595621</v>
      </c>
      <c r="H2925" s="292">
        <v>309</v>
      </c>
      <c r="I2925" s="292">
        <v>53</v>
      </c>
      <c r="J2925" s="291" t="s">
        <v>3604</v>
      </c>
      <c r="K2925" s="292">
        <v>262453</v>
      </c>
      <c r="L2925" s="291"/>
    </row>
    <row r="2926" spans="1:12">
      <c r="A2926" s="292">
        <v>262454</v>
      </c>
      <c r="B2926" s="296"/>
      <c r="C2926" s="291" t="s">
        <v>827</v>
      </c>
      <c r="D2926" s="292">
        <v>3</v>
      </c>
      <c r="E2926" s="292">
        <v>262454</v>
      </c>
      <c r="F2926" s="293">
        <v>105390039</v>
      </c>
      <c r="G2926" s="293">
        <v>21321606</v>
      </c>
      <c r="H2926" s="292">
        <v>310</v>
      </c>
      <c r="I2926" s="292">
        <v>54</v>
      </c>
      <c r="J2926" s="291" t="s">
        <v>825</v>
      </c>
      <c r="K2926" s="292">
        <v>262454</v>
      </c>
      <c r="L2926" s="291"/>
    </row>
    <row r="2927" spans="1:12">
      <c r="A2927" s="292">
        <v>262455</v>
      </c>
      <c r="B2927" s="296"/>
      <c r="C2927" s="292">
        <v>4</v>
      </c>
      <c r="D2927" s="292">
        <v>3</v>
      </c>
      <c r="E2927" s="292">
        <v>262455</v>
      </c>
      <c r="F2927" s="293">
        <v>109310503</v>
      </c>
      <c r="G2927" s="293">
        <v>13087486</v>
      </c>
      <c r="H2927" s="292">
        <v>311</v>
      </c>
      <c r="I2927" s="292">
        <v>55</v>
      </c>
      <c r="J2927" s="291" t="s">
        <v>3605</v>
      </c>
      <c r="K2927" s="292">
        <v>262455</v>
      </c>
      <c r="L2927" s="291"/>
    </row>
    <row r="2928" spans="1:12">
      <c r="A2928" s="292">
        <v>262456</v>
      </c>
      <c r="B2928" s="296"/>
      <c r="C2928" s="291" t="s">
        <v>2034</v>
      </c>
      <c r="D2928" s="292">
        <v>3</v>
      </c>
      <c r="E2928" s="292">
        <v>262456</v>
      </c>
      <c r="F2928" s="293">
        <v>106619222</v>
      </c>
      <c r="G2928" s="293">
        <v>1747458</v>
      </c>
      <c r="H2928" s="292">
        <v>312</v>
      </c>
      <c r="I2928" s="292">
        <v>56</v>
      </c>
      <c r="J2928" s="291" t="s">
        <v>3606</v>
      </c>
      <c r="K2928" s="292">
        <v>262456</v>
      </c>
      <c r="L2928" s="291"/>
    </row>
    <row r="2929" spans="1:12">
      <c r="A2929" s="292">
        <v>262457</v>
      </c>
      <c r="B2929" s="296"/>
      <c r="C2929" s="291" t="s">
        <v>1050</v>
      </c>
      <c r="D2929" s="292">
        <v>3</v>
      </c>
      <c r="E2929" s="292">
        <v>262457</v>
      </c>
      <c r="F2929" s="293">
        <v>108325289</v>
      </c>
      <c r="G2929" s="293">
        <v>15881487</v>
      </c>
      <c r="H2929" s="292">
        <v>313</v>
      </c>
      <c r="I2929" s="292">
        <v>57</v>
      </c>
      <c r="J2929" s="291" t="s">
        <v>1047</v>
      </c>
      <c r="K2929" s="292">
        <v>262457</v>
      </c>
      <c r="L2929" s="291"/>
    </row>
    <row r="2930" spans="1:12">
      <c r="A2930" s="292">
        <v>262458</v>
      </c>
      <c r="B2930" s="296"/>
      <c r="C2930" s="291" t="s">
        <v>544</v>
      </c>
      <c r="D2930" s="292">
        <v>3</v>
      </c>
      <c r="E2930" s="292">
        <v>262458</v>
      </c>
      <c r="F2930" s="293">
        <v>10879381</v>
      </c>
      <c r="G2930" s="293">
        <v>15113254</v>
      </c>
      <c r="H2930" s="292">
        <v>314</v>
      </c>
      <c r="I2930" s="292">
        <v>58</v>
      </c>
      <c r="J2930" s="291" t="s">
        <v>608</v>
      </c>
      <c r="K2930" s="292">
        <v>262458</v>
      </c>
      <c r="L2930" s="291"/>
    </row>
    <row r="2931" spans="1:12">
      <c r="A2931" s="292">
        <v>262459</v>
      </c>
      <c r="B2931" s="296"/>
      <c r="C2931" s="291" t="s">
        <v>4799</v>
      </c>
      <c r="D2931" s="292">
        <v>3</v>
      </c>
      <c r="E2931" s="292">
        <v>262459</v>
      </c>
      <c r="F2931" s="293">
        <v>107082603</v>
      </c>
      <c r="G2931" s="293">
        <v>20973594</v>
      </c>
      <c r="H2931" s="292">
        <v>315</v>
      </c>
      <c r="I2931" s="292">
        <v>59</v>
      </c>
      <c r="J2931" s="291" t="s">
        <v>2103</v>
      </c>
      <c r="K2931" s="292">
        <v>262459</v>
      </c>
      <c r="L2931" s="291"/>
    </row>
    <row r="2932" spans="1:12">
      <c r="A2932" s="292">
        <v>262460</v>
      </c>
      <c r="B2932" s="296"/>
      <c r="C2932" s="292">
        <v>4</v>
      </c>
      <c r="D2932" s="292">
        <v>3</v>
      </c>
      <c r="E2932" s="292">
        <v>262460</v>
      </c>
      <c r="F2932" s="293">
        <v>107060813</v>
      </c>
      <c r="G2932" s="293">
        <v>1681111</v>
      </c>
      <c r="H2932" s="292">
        <v>316</v>
      </c>
      <c r="I2932" s="292">
        <v>60</v>
      </c>
      <c r="J2932" s="291" t="s">
        <v>1951</v>
      </c>
      <c r="K2932" s="292">
        <v>262460</v>
      </c>
      <c r="L2932" s="291"/>
    </row>
    <row r="2933" spans="1:12">
      <c r="A2933" s="292">
        <v>262461</v>
      </c>
      <c r="B2933" s="296"/>
      <c r="C2933" s="292">
        <v>3</v>
      </c>
      <c r="D2933" s="292">
        <v>3</v>
      </c>
      <c r="E2933" s="292">
        <v>262461</v>
      </c>
      <c r="F2933" s="293">
        <v>105974507</v>
      </c>
      <c r="G2933" s="293">
        <v>9593316</v>
      </c>
      <c r="H2933" s="292">
        <v>317</v>
      </c>
      <c r="I2933" s="292">
        <v>61</v>
      </c>
      <c r="J2933" s="291" t="s">
        <v>1846</v>
      </c>
      <c r="K2933" s="292">
        <v>262461</v>
      </c>
      <c r="L2933" s="291"/>
    </row>
    <row r="2934" spans="1:12">
      <c r="A2934" s="292">
        <v>262462</v>
      </c>
      <c r="B2934" s="296"/>
      <c r="C2934" s="291" t="s">
        <v>4311</v>
      </c>
      <c r="D2934" s="292">
        <v>3</v>
      </c>
      <c r="E2934" s="292">
        <v>262462</v>
      </c>
      <c r="F2934" s="293">
        <v>103954878</v>
      </c>
      <c r="G2934" s="293">
        <v>21293683</v>
      </c>
      <c r="H2934" s="292">
        <v>318</v>
      </c>
      <c r="I2934" s="292">
        <v>62</v>
      </c>
      <c r="J2934" s="291" t="s">
        <v>2116</v>
      </c>
      <c r="K2934" s="292">
        <v>262462</v>
      </c>
      <c r="L2934" s="291"/>
    </row>
    <row r="2935" spans="1:12">
      <c r="A2935" s="292">
        <v>262463</v>
      </c>
      <c r="B2935" s="296"/>
      <c r="C2935" s="292">
        <v>4</v>
      </c>
      <c r="D2935" s="292">
        <v>3</v>
      </c>
      <c r="E2935" s="292">
        <v>262463</v>
      </c>
      <c r="F2935" s="293">
        <v>106110901</v>
      </c>
      <c r="G2935" s="293">
        <v>11297519</v>
      </c>
      <c r="H2935" s="292">
        <v>319</v>
      </c>
      <c r="I2935" s="292">
        <v>63</v>
      </c>
      <c r="J2935" s="291" t="s">
        <v>1889</v>
      </c>
      <c r="K2935" s="292">
        <v>262463</v>
      </c>
      <c r="L2935" s="291"/>
    </row>
    <row r="2936" spans="1:12">
      <c r="A2936" s="292">
        <v>262464</v>
      </c>
      <c r="B2936" s="296"/>
      <c r="C2936" s="291" t="s">
        <v>1981</v>
      </c>
      <c r="D2936" s="292">
        <v>3</v>
      </c>
      <c r="E2936" s="292">
        <v>262464</v>
      </c>
      <c r="F2936" s="293">
        <v>106347699</v>
      </c>
      <c r="G2936" s="293">
        <v>2044766</v>
      </c>
      <c r="H2936" s="292">
        <v>320</v>
      </c>
      <c r="I2936" s="292">
        <v>64</v>
      </c>
      <c r="J2936" s="291" t="s">
        <v>1760</v>
      </c>
      <c r="K2936" s="292">
        <v>262464</v>
      </c>
      <c r="L2936" s="291"/>
    </row>
    <row r="2937" spans="1:12">
      <c r="A2937" s="292">
        <v>262465</v>
      </c>
      <c r="B2937" s="296"/>
      <c r="C2937" s="291" t="s">
        <v>436</v>
      </c>
      <c r="D2937" s="292">
        <v>3</v>
      </c>
      <c r="E2937" s="292">
        <v>262465</v>
      </c>
      <c r="F2937" s="293">
        <v>105824887</v>
      </c>
      <c r="G2937" s="293">
        <v>21601119</v>
      </c>
      <c r="H2937" s="292">
        <v>321</v>
      </c>
      <c r="I2937" s="292">
        <v>65</v>
      </c>
      <c r="J2937" s="291" t="s">
        <v>2382</v>
      </c>
      <c r="K2937" s="292">
        <v>262465</v>
      </c>
      <c r="L2937" s="291"/>
    </row>
    <row r="2938" spans="1:12">
      <c r="A2938" s="292">
        <v>262466</v>
      </c>
      <c r="B2938" s="296"/>
      <c r="C2938" s="291" t="s">
        <v>4800</v>
      </c>
      <c r="D2938" s="292">
        <v>3</v>
      </c>
      <c r="E2938" s="292">
        <v>262466</v>
      </c>
      <c r="F2938" s="293">
        <v>105770449</v>
      </c>
      <c r="G2938" s="293">
        <v>19841231</v>
      </c>
      <c r="H2938" s="292">
        <v>322</v>
      </c>
      <c r="I2938" s="292">
        <v>66</v>
      </c>
      <c r="J2938" s="291" t="s">
        <v>3587</v>
      </c>
      <c r="K2938" s="292">
        <v>262466</v>
      </c>
      <c r="L2938" s="291"/>
    </row>
    <row r="2939" spans="1:12">
      <c r="A2939" s="292">
        <v>262467</v>
      </c>
      <c r="B2939" s="296"/>
      <c r="C2939" s="291" t="s">
        <v>4801</v>
      </c>
      <c r="D2939" s="292">
        <v>3</v>
      </c>
      <c r="E2939" s="292">
        <v>262467</v>
      </c>
      <c r="F2939" s="293">
        <v>10759774</v>
      </c>
      <c r="G2939" s="293">
        <v>164338</v>
      </c>
      <c r="H2939" s="292">
        <v>323</v>
      </c>
      <c r="I2939" s="292">
        <v>67</v>
      </c>
      <c r="J2939" s="291" t="s">
        <v>3610</v>
      </c>
      <c r="K2939" s="292">
        <v>262467</v>
      </c>
      <c r="L2939" s="291"/>
    </row>
    <row r="2940" spans="1:12">
      <c r="A2940" s="292">
        <v>262468</v>
      </c>
      <c r="B2940" s="296"/>
      <c r="C2940" s="292">
        <v>3</v>
      </c>
      <c r="D2940" s="292">
        <v>3</v>
      </c>
      <c r="E2940" s="292">
        <v>262468</v>
      </c>
      <c r="F2940" s="293">
        <v>106372241</v>
      </c>
      <c r="G2940" s="293">
        <v>10358557</v>
      </c>
      <c r="H2940" s="292">
        <v>324</v>
      </c>
      <c r="I2940" s="292">
        <v>68</v>
      </c>
      <c r="J2940" s="291" t="s">
        <v>2459</v>
      </c>
      <c r="K2940" s="292">
        <v>262468</v>
      </c>
      <c r="L2940" s="291"/>
    </row>
    <row r="2941" spans="1:12">
      <c r="A2941" s="292">
        <v>262469</v>
      </c>
      <c r="B2941" s="296"/>
      <c r="C2941" s="292">
        <v>4</v>
      </c>
      <c r="D2941" s="292">
        <v>3</v>
      </c>
      <c r="E2941" s="292">
        <v>262469</v>
      </c>
      <c r="F2941" s="293">
        <v>1063439</v>
      </c>
      <c r="G2941" s="293">
        <v>9939438</v>
      </c>
      <c r="H2941" s="292">
        <v>325</v>
      </c>
      <c r="I2941" s="292">
        <v>69</v>
      </c>
      <c r="J2941" s="291" t="s">
        <v>3589</v>
      </c>
      <c r="K2941" s="292">
        <v>262469</v>
      </c>
      <c r="L2941" s="291"/>
    </row>
    <row r="2942" spans="1:12">
      <c r="A2942" s="292">
        <v>262470</v>
      </c>
      <c r="B2942" s="296"/>
      <c r="C2942" s="291" t="s">
        <v>2488</v>
      </c>
      <c r="D2942" s="292">
        <v>3</v>
      </c>
      <c r="E2942" s="292">
        <v>262470</v>
      </c>
      <c r="F2942" s="293">
        <v>105224459</v>
      </c>
      <c r="G2942" s="293">
        <v>21814437</v>
      </c>
      <c r="H2942" s="292">
        <v>326</v>
      </c>
      <c r="I2942" s="292">
        <v>70</v>
      </c>
      <c r="J2942" s="291" t="s">
        <v>2476</v>
      </c>
      <c r="K2942" s="292">
        <v>262470</v>
      </c>
      <c r="L2942" s="291"/>
    </row>
    <row r="2943" spans="1:12">
      <c r="A2943" s="292">
        <v>262471</v>
      </c>
      <c r="B2943" s="296"/>
      <c r="C2943" s="292">
        <v>4</v>
      </c>
      <c r="D2943" s="292">
        <v>3</v>
      </c>
      <c r="E2943" s="292">
        <v>262471</v>
      </c>
      <c r="F2943" s="293">
        <v>105986806</v>
      </c>
      <c r="G2943" s="293">
        <v>10232462</v>
      </c>
      <c r="H2943" s="292">
        <v>327</v>
      </c>
      <c r="I2943" s="292">
        <v>71</v>
      </c>
      <c r="J2943" s="291" t="s">
        <v>2540</v>
      </c>
      <c r="K2943" s="292">
        <v>262471</v>
      </c>
      <c r="L2943" s="291"/>
    </row>
    <row r="2944" spans="1:12">
      <c r="A2944" s="292">
        <v>262472</v>
      </c>
      <c r="B2944" s="296"/>
      <c r="C2944" s="291" t="s">
        <v>2505</v>
      </c>
      <c r="D2944" s="292">
        <v>3</v>
      </c>
      <c r="E2944" s="292">
        <v>262472</v>
      </c>
      <c r="F2944" s="293">
        <v>105615409</v>
      </c>
      <c r="G2944" s="293">
        <v>2131298</v>
      </c>
      <c r="H2944" s="292">
        <v>328</v>
      </c>
      <c r="I2944" s="292">
        <v>72</v>
      </c>
      <c r="J2944" s="291" t="s">
        <v>2506</v>
      </c>
      <c r="K2944" s="292">
        <v>262472</v>
      </c>
      <c r="L2944" s="291"/>
    </row>
    <row r="2945" spans="1:12">
      <c r="A2945" s="292">
        <v>262473</v>
      </c>
      <c r="B2945" s="296"/>
      <c r="C2945" s="291" t="s">
        <v>534</v>
      </c>
      <c r="D2945" s="292">
        <v>3</v>
      </c>
      <c r="E2945" s="292">
        <v>262473</v>
      </c>
      <c r="F2945" s="293">
        <v>104895917</v>
      </c>
      <c r="G2945" s="293">
        <v>21720397</v>
      </c>
      <c r="H2945" s="292">
        <v>329</v>
      </c>
      <c r="I2945" s="292">
        <v>73</v>
      </c>
      <c r="J2945" s="291" t="s">
        <v>503</v>
      </c>
      <c r="K2945" s="292">
        <v>262473</v>
      </c>
      <c r="L2945" s="291"/>
    </row>
    <row r="2946" spans="1:12">
      <c r="A2946" s="292">
        <v>262667</v>
      </c>
      <c r="B2946" s="296"/>
      <c r="C2946" s="291" t="s">
        <v>1466</v>
      </c>
      <c r="D2946" s="292">
        <v>3</v>
      </c>
      <c r="E2946" s="292">
        <v>262667</v>
      </c>
      <c r="F2946" s="293">
        <v>105802408</v>
      </c>
      <c r="G2946" s="293">
        <v>21045984</v>
      </c>
      <c r="H2946" s="292">
        <v>523</v>
      </c>
      <c r="I2946" s="292">
        <v>11</v>
      </c>
      <c r="J2946" s="291" t="s">
        <v>1463</v>
      </c>
      <c r="K2946" s="292">
        <v>262667</v>
      </c>
      <c r="L2946" s="291"/>
    </row>
    <row r="2947" spans="1:12">
      <c r="A2947" s="292">
        <v>262668</v>
      </c>
      <c r="B2947" s="296"/>
      <c r="C2947" s="291" t="s">
        <v>1654</v>
      </c>
      <c r="D2947" s="292">
        <v>3</v>
      </c>
      <c r="E2947" s="292">
        <v>262668</v>
      </c>
      <c r="F2947" s="293">
        <v>106734825</v>
      </c>
      <c r="G2947" s="293">
        <v>10795173</v>
      </c>
      <c r="H2947" s="292">
        <v>524</v>
      </c>
      <c r="I2947" s="292">
        <v>12</v>
      </c>
      <c r="J2947" s="292">
        <v>2</v>
      </c>
      <c r="K2947" s="292">
        <v>262668</v>
      </c>
      <c r="L2947" s="291"/>
    </row>
    <row r="2948" spans="1:12">
      <c r="A2948" s="292">
        <v>262669</v>
      </c>
      <c r="B2948" s="296"/>
      <c r="C2948" s="291" t="s">
        <v>4802</v>
      </c>
      <c r="D2948" s="292">
        <v>3</v>
      </c>
      <c r="E2948" s="292">
        <v>262669</v>
      </c>
      <c r="F2948" s="293">
        <v>106721646</v>
      </c>
      <c r="G2948" s="293">
        <v>208564</v>
      </c>
      <c r="H2948" s="292">
        <v>525</v>
      </c>
      <c r="I2948" s="292">
        <v>13</v>
      </c>
      <c r="J2948" s="291" t="s">
        <v>3611</v>
      </c>
      <c r="K2948" s="292">
        <v>262669</v>
      </c>
      <c r="L2948" s="291"/>
    </row>
    <row r="2949" spans="1:12">
      <c r="A2949" s="292">
        <v>262670</v>
      </c>
      <c r="B2949" s="296"/>
      <c r="C2949" s="291" t="s">
        <v>4803</v>
      </c>
      <c r="D2949" s="292">
        <v>3</v>
      </c>
      <c r="E2949" s="292">
        <v>262670</v>
      </c>
      <c r="F2949" s="293">
        <v>108215781</v>
      </c>
      <c r="G2949" s="293">
        <v>16067613</v>
      </c>
      <c r="H2949" s="292">
        <v>526</v>
      </c>
      <c r="I2949" s="292">
        <v>14</v>
      </c>
      <c r="J2949" s="291" t="s">
        <v>3612</v>
      </c>
      <c r="K2949" s="292">
        <v>262670</v>
      </c>
      <c r="L2949" s="291"/>
    </row>
    <row r="2950" spans="1:12">
      <c r="A2950" s="292">
        <v>262671</v>
      </c>
      <c r="B2950" s="296"/>
      <c r="C2950" s="291" t="s">
        <v>4804</v>
      </c>
      <c r="D2950" s="292">
        <v>3</v>
      </c>
      <c r="E2950" s="292">
        <v>262671</v>
      </c>
      <c r="F2950" s="293">
        <v>105750621</v>
      </c>
      <c r="G2950" s="293">
        <v>10003055</v>
      </c>
      <c r="H2950" s="292">
        <v>527</v>
      </c>
      <c r="I2950" s="292">
        <v>15</v>
      </c>
      <c r="J2950" s="291" t="s">
        <v>304</v>
      </c>
      <c r="K2950" s="292">
        <v>262671</v>
      </c>
      <c r="L2950" s="291"/>
    </row>
    <row r="2951" spans="1:12">
      <c r="A2951" s="292">
        <v>262672</v>
      </c>
      <c r="B2951" s="296"/>
      <c r="C2951" s="291" t="s">
        <v>118</v>
      </c>
      <c r="D2951" s="292">
        <v>3</v>
      </c>
      <c r="E2951" s="292">
        <v>262672</v>
      </c>
      <c r="F2951" s="293">
        <v>105133745</v>
      </c>
      <c r="G2951" s="293">
        <v>10702341</v>
      </c>
      <c r="H2951" s="292">
        <v>528</v>
      </c>
      <c r="I2951" s="292">
        <v>16</v>
      </c>
      <c r="J2951" s="291" t="s">
        <v>119</v>
      </c>
      <c r="K2951" s="292">
        <v>262672</v>
      </c>
      <c r="L2951" s="291"/>
    </row>
    <row r="2952" spans="1:12">
      <c r="A2952" s="292">
        <v>262673</v>
      </c>
      <c r="B2952" s="296"/>
      <c r="C2952" s="291" t="s">
        <v>152</v>
      </c>
      <c r="D2952" s="292">
        <v>3</v>
      </c>
      <c r="E2952" s="292">
        <v>262673</v>
      </c>
      <c r="F2952" s="293">
        <v>107194537</v>
      </c>
      <c r="G2952" s="293">
        <v>10491335</v>
      </c>
      <c r="H2952" s="292">
        <v>529</v>
      </c>
      <c r="I2952" s="292">
        <v>17</v>
      </c>
      <c r="J2952" s="291" t="s">
        <v>151</v>
      </c>
      <c r="K2952" s="292">
        <v>262673</v>
      </c>
      <c r="L2952" s="291"/>
    </row>
    <row r="2953" spans="1:12">
      <c r="A2953" s="292">
        <v>262674</v>
      </c>
      <c r="B2953" s="296" t="s">
        <v>3923</v>
      </c>
      <c r="C2953" s="291" t="s">
        <v>4805</v>
      </c>
      <c r="D2953" s="292">
        <v>3</v>
      </c>
      <c r="E2953" s="292">
        <v>262674</v>
      </c>
      <c r="F2953" s="293">
        <v>105460937</v>
      </c>
      <c r="G2953" s="293">
        <v>9290136</v>
      </c>
      <c r="H2953" s="292">
        <v>530</v>
      </c>
      <c r="I2953" s="292">
        <v>18</v>
      </c>
      <c r="J2953" s="291" t="s">
        <v>684</v>
      </c>
      <c r="K2953" s="292">
        <v>262674</v>
      </c>
      <c r="L2953" s="291"/>
    </row>
    <row r="2954" spans="1:12">
      <c r="A2954" s="292">
        <v>262675</v>
      </c>
      <c r="B2954" s="296" t="s">
        <v>3923</v>
      </c>
      <c r="C2954" s="291" t="s">
        <v>4757</v>
      </c>
      <c r="D2954" s="292">
        <v>3</v>
      </c>
      <c r="E2954" s="292">
        <v>262675</v>
      </c>
      <c r="F2954" s="293">
        <v>105904323</v>
      </c>
      <c r="G2954" s="293">
        <v>21344553</v>
      </c>
      <c r="H2954" s="292">
        <v>531</v>
      </c>
      <c r="I2954" s="292">
        <v>19</v>
      </c>
      <c r="J2954" s="291" t="s">
        <v>440</v>
      </c>
      <c r="K2954" s="292">
        <v>262675</v>
      </c>
      <c r="L2954" s="291"/>
    </row>
    <row r="2955" spans="1:12">
      <c r="A2955" s="292">
        <v>262676</v>
      </c>
      <c r="B2955" s="296" t="s">
        <v>3923</v>
      </c>
      <c r="C2955" s="291" t="s">
        <v>4806</v>
      </c>
      <c r="D2955" s="292">
        <v>3</v>
      </c>
      <c r="E2955" s="292">
        <v>262676</v>
      </c>
      <c r="F2955" s="293">
        <v>105697877</v>
      </c>
      <c r="G2955" s="293">
        <v>22452023</v>
      </c>
      <c r="H2955" s="292">
        <v>532</v>
      </c>
      <c r="I2955" s="292">
        <v>20</v>
      </c>
      <c r="J2955" s="291" t="s">
        <v>483</v>
      </c>
      <c r="K2955" s="292">
        <v>262676</v>
      </c>
      <c r="L2955" s="291"/>
    </row>
    <row r="2956" spans="1:12">
      <c r="A2956" s="292">
        <v>262677</v>
      </c>
      <c r="B2956" s="296" t="s">
        <v>3923</v>
      </c>
      <c r="C2956" s="291" t="s">
        <v>2328</v>
      </c>
      <c r="D2956" s="292">
        <v>3</v>
      </c>
      <c r="E2956" s="292">
        <v>262677</v>
      </c>
      <c r="F2956" s="293">
        <v>106142385</v>
      </c>
      <c r="G2956" s="293">
        <v>2104939</v>
      </c>
      <c r="H2956" s="292">
        <v>533</v>
      </c>
      <c r="I2956" s="292">
        <v>21</v>
      </c>
      <c r="J2956" s="291" t="s">
        <v>2313</v>
      </c>
      <c r="K2956" s="292">
        <v>262677</v>
      </c>
      <c r="L2956" s="291"/>
    </row>
    <row r="2957" spans="1:12">
      <c r="A2957" s="292">
        <v>262678</v>
      </c>
      <c r="B2957" s="296" t="s">
        <v>3923</v>
      </c>
      <c r="C2957" s="291" t="s">
        <v>330</v>
      </c>
      <c r="D2957" s="292">
        <v>3</v>
      </c>
      <c r="E2957" s="292">
        <v>262678</v>
      </c>
      <c r="F2957" s="293">
        <v>106549978</v>
      </c>
      <c r="G2957" s="293">
        <v>10030942</v>
      </c>
      <c r="H2957" s="292">
        <v>534</v>
      </c>
      <c r="I2957" s="292">
        <v>22</v>
      </c>
      <c r="J2957" s="291" t="s">
        <v>338</v>
      </c>
      <c r="K2957" s="292">
        <v>262678</v>
      </c>
      <c r="L2957" s="291"/>
    </row>
    <row r="2958" spans="1:12">
      <c r="A2958" s="292">
        <v>262679</v>
      </c>
      <c r="B2958" s="296"/>
      <c r="C2958" s="291" t="s">
        <v>4807</v>
      </c>
      <c r="D2958" s="292">
        <v>3</v>
      </c>
      <c r="E2958" s="292">
        <v>262679</v>
      </c>
      <c r="F2958" s="293">
        <v>106630081</v>
      </c>
      <c r="G2958" s="293">
        <v>11052355</v>
      </c>
      <c r="H2958" s="292">
        <v>535</v>
      </c>
      <c r="I2958" s="292">
        <v>23</v>
      </c>
      <c r="J2958" s="291" t="s">
        <v>3017</v>
      </c>
      <c r="K2958" s="292">
        <v>262679</v>
      </c>
      <c r="L2958" s="291"/>
    </row>
    <row r="2959" spans="1:12">
      <c r="A2959" s="292">
        <v>262680</v>
      </c>
      <c r="B2959" s="296"/>
      <c r="C2959" s="291" t="s">
        <v>4808</v>
      </c>
      <c r="D2959" s="292">
        <v>3</v>
      </c>
      <c r="E2959" s="292">
        <v>262680</v>
      </c>
      <c r="F2959" s="293">
        <v>109093373</v>
      </c>
      <c r="G2959" s="293">
        <v>1391685</v>
      </c>
      <c r="H2959" s="292">
        <v>536</v>
      </c>
      <c r="I2959" s="292">
        <v>24</v>
      </c>
      <c r="J2959" s="291" t="s">
        <v>369</v>
      </c>
      <c r="K2959" s="292">
        <v>262680</v>
      </c>
      <c r="L2959" s="291"/>
    </row>
    <row r="2960" spans="1:12">
      <c r="A2960" s="292">
        <v>262681</v>
      </c>
      <c r="B2960" s="296"/>
      <c r="C2960" s="291" t="s">
        <v>1586</v>
      </c>
      <c r="D2960" s="292">
        <v>3</v>
      </c>
      <c r="E2960" s="292">
        <v>262681</v>
      </c>
      <c r="F2960" s="293">
        <v>106610999</v>
      </c>
      <c r="G2960" s="293">
        <v>11652605</v>
      </c>
      <c r="H2960" s="292">
        <v>537</v>
      </c>
      <c r="I2960" s="292">
        <v>25</v>
      </c>
      <c r="J2960" s="291" t="s">
        <v>72</v>
      </c>
      <c r="K2960" s="292">
        <v>262681</v>
      </c>
      <c r="L2960" s="291"/>
    </row>
    <row r="2961" spans="1:12">
      <c r="A2961" s="292">
        <v>262682</v>
      </c>
      <c r="B2961" s="296"/>
      <c r="C2961" s="291" t="s">
        <v>141</v>
      </c>
      <c r="D2961" s="292">
        <v>3</v>
      </c>
      <c r="E2961" s="292">
        <v>262682</v>
      </c>
      <c r="F2961" s="293">
        <v>1077505</v>
      </c>
      <c r="G2961" s="293">
        <v>10683509</v>
      </c>
      <c r="H2961" s="292">
        <v>538</v>
      </c>
      <c r="I2961" s="292">
        <v>26</v>
      </c>
      <c r="J2961" s="291" t="s">
        <v>3616</v>
      </c>
      <c r="K2961" s="292">
        <v>262682</v>
      </c>
      <c r="L2961" s="291"/>
    </row>
    <row r="2962" spans="1:12">
      <c r="A2962" s="295">
        <v>262683</v>
      </c>
      <c r="B2962" s="296" t="s">
        <v>3923</v>
      </c>
      <c r="C2962" s="291" t="s">
        <v>4809</v>
      </c>
      <c r="D2962" s="292">
        <v>3</v>
      </c>
      <c r="E2962" s="292">
        <v>262683</v>
      </c>
      <c r="F2962" s="293">
        <v>105014674</v>
      </c>
      <c r="G2962" s="293">
        <v>8994882</v>
      </c>
      <c r="H2962" s="292">
        <v>539</v>
      </c>
      <c r="I2962" s="292">
        <v>27</v>
      </c>
      <c r="J2962" s="291" t="s">
        <v>3617</v>
      </c>
      <c r="K2962" s="292">
        <v>262683</v>
      </c>
      <c r="L2962" s="291"/>
    </row>
    <row r="2963" spans="1:12">
      <c r="A2963" s="292">
        <v>262684</v>
      </c>
      <c r="B2963" s="296" t="s">
        <v>3923</v>
      </c>
      <c r="C2963" s="291" t="s">
        <v>1786</v>
      </c>
      <c r="D2963" s="292">
        <v>3</v>
      </c>
      <c r="E2963" s="292">
        <v>262684</v>
      </c>
      <c r="F2963" s="293">
        <v>105530186</v>
      </c>
      <c r="G2963" s="293">
        <v>22800973</v>
      </c>
      <c r="H2963" s="292">
        <v>540</v>
      </c>
      <c r="I2963" s="292">
        <v>28</v>
      </c>
      <c r="J2963" s="291" t="s">
        <v>586</v>
      </c>
      <c r="K2963" s="292">
        <v>262684</v>
      </c>
      <c r="L2963" s="291"/>
    </row>
    <row r="2964" spans="1:12">
      <c r="A2964" s="292">
        <v>262685</v>
      </c>
      <c r="B2964" s="296"/>
      <c r="C2964" s="291" t="s">
        <v>4810</v>
      </c>
      <c r="D2964" s="292">
        <v>3</v>
      </c>
      <c r="E2964" s="292">
        <v>262685</v>
      </c>
      <c r="F2964" s="293">
        <v>108261491</v>
      </c>
      <c r="G2964" s="293">
        <v>12934153</v>
      </c>
      <c r="H2964" s="292">
        <v>541</v>
      </c>
      <c r="I2964" s="292">
        <v>29</v>
      </c>
      <c r="J2964" s="291" t="s">
        <v>3618</v>
      </c>
      <c r="K2964" s="292">
        <v>262685</v>
      </c>
      <c r="L2964" s="291"/>
    </row>
    <row r="2965" spans="1:12">
      <c r="A2965" s="292">
        <v>262686</v>
      </c>
      <c r="B2965" s="296" t="s">
        <v>3923</v>
      </c>
      <c r="C2965" s="291" t="s">
        <v>4811</v>
      </c>
      <c r="D2965" s="292">
        <v>3</v>
      </c>
      <c r="E2965" s="292">
        <v>262686</v>
      </c>
      <c r="F2965" s="293">
        <v>107592142</v>
      </c>
      <c r="G2965" s="293">
        <v>12761765</v>
      </c>
      <c r="H2965" s="292">
        <v>542</v>
      </c>
      <c r="I2965" s="292">
        <v>30</v>
      </c>
      <c r="J2965" s="291" t="s">
        <v>212</v>
      </c>
      <c r="K2965" s="292">
        <v>262686</v>
      </c>
      <c r="L2965" s="291"/>
    </row>
    <row r="2966" spans="1:12">
      <c r="A2966" s="292">
        <v>262688</v>
      </c>
      <c r="B2966" s="296"/>
      <c r="C2966" s="291" t="s">
        <v>1864</v>
      </c>
      <c r="D2966" s="292">
        <v>3</v>
      </c>
      <c r="E2966" s="292">
        <v>262688</v>
      </c>
      <c r="F2966" s="293">
        <v>107242757</v>
      </c>
      <c r="G2966" s="293">
        <v>1092552</v>
      </c>
      <c r="H2966" s="292">
        <v>544</v>
      </c>
      <c r="I2966" s="292">
        <v>32</v>
      </c>
      <c r="J2966" s="291" t="s">
        <v>284</v>
      </c>
      <c r="K2966" s="292">
        <v>262688</v>
      </c>
      <c r="L2966" s="291"/>
    </row>
    <row r="2967" spans="1:12">
      <c r="A2967" s="292">
        <v>262689</v>
      </c>
      <c r="B2967" s="296"/>
      <c r="C2967" s="292">
        <v>4</v>
      </c>
      <c r="D2967" s="292">
        <v>3</v>
      </c>
      <c r="E2967" s="292">
        <v>262689</v>
      </c>
      <c r="F2967" s="293">
        <v>105774314</v>
      </c>
      <c r="G2967" s="293">
        <v>10289669</v>
      </c>
      <c r="H2967" s="292">
        <v>545</v>
      </c>
      <c r="I2967" s="292">
        <v>33</v>
      </c>
      <c r="J2967" s="291" t="s">
        <v>3619</v>
      </c>
      <c r="K2967" s="292">
        <v>262689</v>
      </c>
      <c r="L2967" s="291"/>
    </row>
    <row r="2968" spans="1:12">
      <c r="A2968" s="292">
        <v>262690</v>
      </c>
      <c r="B2968" s="296"/>
      <c r="C2968" s="291" t="s">
        <v>1132</v>
      </c>
      <c r="D2968" s="292">
        <v>3</v>
      </c>
      <c r="E2968" s="292">
        <v>262690</v>
      </c>
      <c r="F2968" s="293">
        <v>108674739</v>
      </c>
      <c r="G2968" s="293">
        <v>13972539</v>
      </c>
      <c r="H2968" s="292">
        <v>546</v>
      </c>
      <c r="I2968" s="292">
        <v>34</v>
      </c>
      <c r="J2968" s="291" t="s">
        <v>1057</v>
      </c>
      <c r="K2968" s="292">
        <v>262690</v>
      </c>
      <c r="L2968" s="291"/>
    </row>
    <row r="2969" spans="1:12">
      <c r="A2969" s="292">
        <v>262691</v>
      </c>
      <c r="B2969" s="296" t="s">
        <v>3923</v>
      </c>
      <c r="C2969" s="291" t="s">
        <v>4812</v>
      </c>
      <c r="D2969" s="292">
        <v>3</v>
      </c>
      <c r="E2969" s="292">
        <v>262691</v>
      </c>
      <c r="F2969" s="293">
        <v>105289615</v>
      </c>
      <c r="G2969" s="293">
        <v>22777205</v>
      </c>
      <c r="H2969" s="292">
        <v>547</v>
      </c>
      <c r="I2969" s="292">
        <v>35</v>
      </c>
      <c r="J2969" s="291" t="s">
        <v>3620</v>
      </c>
      <c r="K2969" s="292">
        <v>262691</v>
      </c>
      <c r="L2969" s="291"/>
    </row>
    <row r="2970" spans="1:12">
      <c r="A2970" s="292">
        <v>262692</v>
      </c>
      <c r="B2970" s="296" t="s">
        <v>3923</v>
      </c>
      <c r="C2970" s="291" t="s">
        <v>1200</v>
      </c>
      <c r="D2970" s="292">
        <v>3</v>
      </c>
      <c r="E2970" s="292">
        <v>262692</v>
      </c>
      <c r="F2970" s="293">
        <v>106030637</v>
      </c>
      <c r="G2970" s="293">
        <v>20496932</v>
      </c>
      <c r="H2970" s="292">
        <v>548</v>
      </c>
      <c r="I2970" s="292">
        <v>36</v>
      </c>
      <c r="J2970" s="291" t="s">
        <v>1199</v>
      </c>
      <c r="K2970" s="292">
        <v>262692</v>
      </c>
      <c r="L2970" s="291"/>
    </row>
    <row r="2971" spans="1:12">
      <c r="A2971" s="292">
        <v>262693</v>
      </c>
      <c r="B2971" s="296"/>
      <c r="C2971" s="291" t="s">
        <v>1321</v>
      </c>
      <c r="D2971" s="292">
        <v>3</v>
      </c>
      <c r="E2971" s="292">
        <v>262693</v>
      </c>
      <c r="F2971" s="293">
        <v>105709807</v>
      </c>
      <c r="G2971" s="293">
        <v>18524917</v>
      </c>
      <c r="H2971" s="292">
        <v>549</v>
      </c>
      <c r="I2971" s="292">
        <v>37</v>
      </c>
      <c r="J2971" s="291" t="s">
        <v>1594</v>
      </c>
      <c r="K2971" s="292">
        <v>262693</v>
      </c>
      <c r="L2971" s="291"/>
    </row>
    <row r="2972" spans="1:12">
      <c r="A2972" s="292">
        <v>262694</v>
      </c>
      <c r="B2972" s="296"/>
      <c r="C2972" s="291" t="s">
        <v>4813</v>
      </c>
      <c r="D2972" s="292">
        <v>3</v>
      </c>
      <c r="E2972" s="292">
        <v>262694</v>
      </c>
      <c r="F2972" s="293">
        <v>106427882</v>
      </c>
      <c r="G2972" s="293">
        <v>21137914</v>
      </c>
      <c r="H2972" s="292">
        <v>550</v>
      </c>
      <c r="I2972" s="292">
        <v>38</v>
      </c>
      <c r="J2972" s="291" t="s">
        <v>3621</v>
      </c>
      <c r="K2972" s="292">
        <v>262694</v>
      </c>
      <c r="L2972" s="291"/>
    </row>
    <row r="2973" spans="1:12">
      <c r="A2973" s="292">
        <v>262695</v>
      </c>
      <c r="B2973" s="296"/>
      <c r="C2973" s="292">
        <v>5</v>
      </c>
      <c r="D2973" s="292">
        <v>3</v>
      </c>
      <c r="E2973" s="292">
        <v>262695</v>
      </c>
      <c r="F2973" s="293">
        <v>105481275</v>
      </c>
      <c r="G2973" s="293">
        <v>9789205</v>
      </c>
      <c r="H2973" s="292">
        <v>551</v>
      </c>
      <c r="I2973" s="292">
        <v>39</v>
      </c>
      <c r="J2973" s="291" t="s">
        <v>3622</v>
      </c>
      <c r="K2973" s="292">
        <v>262695</v>
      </c>
      <c r="L2973" s="291"/>
    </row>
    <row r="2974" spans="1:12">
      <c r="A2974" s="292">
        <v>262696</v>
      </c>
      <c r="B2974" s="296" t="s">
        <v>3923</v>
      </c>
      <c r="C2974" s="291" t="s">
        <v>1721</v>
      </c>
      <c r="D2974" s="292">
        <v>3</v>
      </c>
      <c r="E2974" s="292">
        <v>262696</v>
      </c>
      <c r="F2974" s="293">
        <v>105351754</v>
      </c>
      <c r="G2974" s="293">
        <v>20707505</v>
      </c>
      <c r="H2974" s="292">
        <v>552</v>
      </c>
      <c r="I2974" s="292">
        <v>40</v>
      </c>
      <c r="J2974" s="291" t="s">
        <v>1677</v>
      </c>
      <c r="K2974" s="292">
        <v>262696</v>
      </c>
      <c r="L2974" s="291"/>
    </row>
    <row r="2975" spans="1:12">
      <c r="A2975" s="292">
        <v>262697</v>
      </c>
      <c r="B2975" s="296" t="s">
        <v>3923</v>
      </c>
      <c r="C2975" s="291" t="s">
        <v>2220</v>
      </c>
      <c r="D2975" s="292">
        <v>3</v>
      </c>
      <c r="E2975" s="292">
        <v>262697</v>
      </c>
      <c r="F2975" s="293">
        <v>10614642</v>
      </c>
      <c r="G2975" s="293">
        <v>20921617</v>
      </c>
      <c r="H2975" s="292">
        <v>553</v>
      </c>
      <c r="I2975" s="292">
        <v>41</v>
      </c>
      <c r="J2975" s="291" t="s">
        <v>822</v>
      </c>
      <c r="K2975" s="292">
        <v>262697</v>
      </c>
      <c r="L2975" s="291"/>
    </row>
    <row r="2976" spans="1:12">
      <c r="A2976" s="292">
        <v>262698</v>
      </c>
      <c r="B2976" s="296"/>
      <c r="C2976" s="291" t="s">
        <v>4814</v>
      </c>
      <c r="D2976" s="292">
        <v>3</v>
      </c>
      <c r="E2976" s="292">
        <v>262698</v>
      </c>
      <c r="F2976" s="293">
        <v>109140103</v>
      </c>
      <c r="G2976" s="293">
        <v>11910758</v>
      </c>
      <c r="H2976" s="292">
        <v>554</v>
      </c>
      <c r="I2976" s="292">
        <v>42</v>
      </c>
      <c r="J2976" s="291" t="s">
        <v>1813</v>
      </c>
      <c r="K2976" s="292">
        <v>262698</v>
      </c>
      <c r="L2976" s="291"/>
    </row>
    <row r="2977" spans="1:12">
      <c r="A2977" s="292">
        <v>262699</v>
      </c>
      <c r="B2977" s="296"/>
      <c r="C2977" s="291" t="s">
        <v>4815</v>
      </c>
      <c r="D2977" s="292">
        <v>3</v>
      </c>
      <c r="E2977" s="292">
        <v>262699</v>
      </c>
      <c r="F2977" s="293">
        <v>104490755</v>
      </c>
      <c r="G2977" s="293">
        <v>10376704</v>
      </c>
      <c r="H2977" s="292">
        <v>555</v>
      </c>
      <c r="I2977" s="292">
        <v>43</v>
      </c>
      <c r="J2977" s="291" t="s">
        <v>3623</v>
      </c>
      <c r="K2977" s="292">
        <v>262699</v>
      </c>
      <c r="L2977" s="291"/>
    </row>
    <row r="2978" spans="1:12">
      <c r="A2978" s="292">
        <v>262700</v>
      </c>
      <c r="B2978" s="296" t="s">
        <v>3923</v>
      </c>
      <c r="C2978" s="291" t="s">
        <v>4816</v>
      </c>
      <c r="D2978" s="292">
        <v>3</v>
      </c>
      <c r="E2978" s="292">
        <v>262700</v>
      </c>
      <c r="F2978" s="293">
        <v>108219936</v>
      </c>
      <c r="G2978" s="293">
        <v>14776826</v>
      </c>
      <c r="H2978" s="292">
        <v>556</v>
      </c>
      <c r="I2978" s="292">
        <v>44</v>
      </c>
      <c r="J2978" s="291" t="s">
        <v>1700</v>
      </c>
      <c r="K2978" s="292">
        <v>262700</v>
      </c>
      <c r="L2978" s="291"/>
    </row>
    <row r="2979" spans="1:12">
      <c r="A2979" s="292">
        <v>262702</v>
      </c>
      <c r="B2979" s="296"/>
      <c r="C2979" s="291" t="s">
        <v>634</v>
      </c>
      <c r="D2979" s="292">
        <v>3</v>
      </c>
      <c r="E2979" s="292">
        <v>262702</v>
      </c>
      <c r="F2979" s="293">
        <v>107837646</v>
      </c>
      <c r="G2979" s="293">
        <v>11570033</v>
      </c>
      <c r="H2979" s="292">
        <v>558</v>
      </c>
      <c r="I2979" s="292">
        <v>46</v>
      </c>
      <c r="J2979" s="291" t="s">
        <v>582</v>
      </c>
      <c r="K2979" s="292">
        <v>262702</v>
      </c>
      <c r="L2979" s="291"/>
    </row>
    <row r="2980" spans="1:12">
      <c r="A2980" s="292">
        <v>262703</v>
      </c>
      <c r="B2980" s="296" t="s">
        <v>3923</v>
      </c>
      <c r="C2980" s="291" t="s">
        <v>4817</v>
      </c>
      <c r="D2980" s="292">
        <v>3</v>
      </c>
      <c r="E2980" s="292">
        <v>262703</v>
      </c>
      <c r="F2980" s="293">
        <v>106322735</v>
      </c>
      <c r="G2980" s="293">
        <v>21861029</v>
      </c>
      <c r="H2980" s="292">
        <v>559</v>
      </c>
      <c r="I2980" s="292">
        <v>47</v>
      </c>
      <c r="J2980" s="291" t="s">
        <v>277</v>
      </c>
      <c r="K2980" s="292">
        <v>262703</v>
      </c>
      <c r="L2980" s="291"/>
    </row>
    <row r="2981" spans="1:12">
      <c r="A2981" s="292">
        <v>262704</v>
      </c>
      <c r="B2981" s="296" t="s">
        <v>3923</v>
      </c>
      <c r="C2981" s="291" t="s">
        <v>812</v>
      </c>
      <c r="D2981" s="292">
        <v>3</v>
      </c>
      <c r="E2981" s="292">
        <v>262704</v>
      </c>
      <c r="F2981" s="293">
        <v>104398209</v>
      </c>
      <c r="G2981" s="293">
        <v>22517521</v>
      </c>
      <c r="H2981" s="292">
        <v>560</v>
      </c>
      <c r="I2981" s="292">
        <v>48</v>
      </c>
      <c r="J2981" s="291" t="s">
        <v>808</v>
      </c>
      <c r="K2981" s="292">
        <v>262704</v>
      </c>
      <c r="L2981" s="291"/>
    </row>
    <row r="2982" spans="1:12">
      <c r="A2982" s="292">
        <v>262705</v>
      </c>
      <c r="B2982" s="296" t="s">
        <v>3923</v>
      </c>
      <c r="C2982" s="291" t="s">
        <v>4818</v>
      </c>
      <c r="D2982" s="292">
        <v>3</v>
      </c>
      <c r="E2982" s="292">
        <v>262705</v>
      </c>
      <c r="F2982" s="293">
        <v>105930502</v>
      </c>
      <c r="G2982" s="293">
        <v>10821525</v>
      </c>
      <c r="H2982" s="292">
        <v>561</v>
      </c>
      <c r="I2982" s="292">
        <v>49</v>
      </c>
      <c r="J2982" s="291" t="s">
        <v>3624</v>
      </c>
      <c r="K2982" s="292">
        <v>262705</v>
      </c>
      <c r="L2982" s="291"/>
    </row>
    <row r="2983" spans="1:12">
      <c r="A2983" s="292">
        <v>262706</v>
      </c>
      <c r="B2983" s="296" t="s">
        <v>3923</v>
      </c>
      <c r="C2983" s="291" t="s">
        <v>82</v>
      </c>
      <c r="D2983" s="292">
        <v>3</v>
      </c>
      <c r="E2983" s="292">
        <v>262706</v>
      </c>
      <c r="F2983" s="293">
        <v>106462841</v>
      </c>
      <c r="G2983" s="293">
        <v>20257168</v>
      </c>
      <c r="H2983" s="292">
        <v>562</v>
      </c>
      <c r="I2983" s="292">
        <v>50</v>
      </c>
      <c r="J2983" s="291" t="s">
        <v>3625</v>
      </c>
      <c r="K2983" s="292">
        <v>262706</v>
      </c>
      <c r="L2983" s="291"/>
    </row>
    <row r="2984" spans="1:12">
      <c r="A2984" s="292">
        <v>262707</v>
      </c>
      <c r="B2984" s="296"/>
      <c r="C2984" s="291" t="s">
        <v>4819</v>
      </c>
      <c r="D2984" s="292">
        <v>3</v>
      </c>
      <c r="E2984" s="292">
        <v>262707</v>
      </c>
      <c r="F2984" s="293">
        <v>105705121</v>
      </c>
      <c r="G2984" s="293">
        <v>18824467</v>
      </c>
      <c r="H2984" s="292">
        <v>563</v>
      </c>
      <c r="I2984" s="292">
        <v>51</v>
      </c>
      <c r="J2984" s="291" t="s">
        <v>3626</v>
      </c>
      <c r="K2984" s="292">
        <v>262707</v>
      </c>
      <c r="L2984" s="291"/>
    </row>
    <row r="2985" spans="1:12">
      <c r="A2985" s="292">
        <v>262708</v>
      </c>
      <c r="B2985" s="296"/>
      <c r="C2985" s="291" t="s">
        <v>1129</v>
      </c>
      <c r="D2985" s="292">
        <v>3</v>
      </c>
      <c r="E2985" s="292">
        <v>262708</v>
      </c>
      <c r="F2985" s="293">
        <v>105896966</v>
      </c>
      <c r="G2985" s="293">
        <v>20151913</v>
      </c>
      <c r="H2985" s="292">
        <v>564</v>
      </c>
      <c r="I2985" s="292">
        <v>52</v>
      </c>
      <c r="J2985" s="291" t="s">
        <v>727</v>
      </c>
      <c r="K2985" s="292">
        <v>262708</v>
      </c>
      <c r="L2985" s="291"/>
    </row>
    <row r="2986" spans="1:12">
      <c r="A2986" s="292">
        <v>262709</v>
      </c>
      <c r="B2986" s="296" t="s">
        <v>3923</v>
      </c>
      <c r="C2986" s="291" t="s">
        <v>158</v>
      </c>
      <c r="D2986" s="292">
        <v>3</v>
      </c>
      <c r="E2986" s="292">
        <v>262709</v>
      </c>
      <c r="F2986" s="293">
        <v>108771463</v>
      </c>
      <c r="G2986" s="293">
        <v>1186256</v>
      </c>
      <c r="H2986" s="292">
        <v>565</v>
      </c>
      <c r="I2986" s="292">
        <v>53</v>
      </c>
      <c r="J2986" s="291" t="s">
        <v>3627</v>
      </c>
      <c r="K2986" s="292">
        <v>262709</v>
      </c>
      <c r="L2986" s="291"/>
    </row>
    <row r="2987" spans="1:12">
      <c r="A2987" s="292">
        <v>262710</v>
      </c>
      <c r="B2987" s="296"/>
      <c r="C2987" s="291" t="s">
        <v>888</v>
      </c>
      <c r="D2987" s="292">
        <v>3</v>
      </c>
      <c r="E2987" s="292">
        <v>262710</v>
      </c>
      <c r="F2987" s="293">
        <v>105193514</v>
      </c>
      <c r="G2987" s="293">
        <v>21408118</v>
      </c>
      <c r="H2987" s="292">
        <v>566</v>
      </c>
      <c r="I2987" s="292">
        <v>54</v>
      </c>
      <c r="J2987" s="291" t="s">
        <v>826</v>
      </c>
      <c r="K2987" s="292">
        <v>262710</v>
      </c>
      <c r="L2987" s="291"/>
    </row>
    <row r="2988" spans="1:12">
      <c r="A2988" s="292">
        <v>262711</v>
      </c>
      <c r="B2988" s="296" t="s">
        <v>3923</v>
      </c>
      <c r="C2988" s="291" t="s">
        <v>4150</v>
      </c>
      <c r="D2988" s="292">
        <v>3</v>
      </c>
      <c r="E2988" s="292">
        <v>262711</v>
      </c>
      <c r="F2988" s="293">
        <v>109411727</v>
      </c>
      <c r="G2988" s="293">
        <v>12955096</v>
      </c>
      <c r="H2988" s="292">
        <v>567</v>
      </c>
      <c r="I2988" s="292">
        <v>55</v>
      </c>
      <c r="J2988" s="291" t="s">
        <v>1971</v>
      </c>
      <c r="K2988" s="292">
        <v>262711</v>
      </c>
      <c r="L2988" s="291"/>
    </row>
    <row r="2989" spans="1:12">
      <c r="A2989" s="292">
        <v>262712</v>
      </c>
      <c r="B2989" s="296"/>
      <c r="C2989" s="291" t="s">
        <v>4820</v>
      </c>
      <c r="D2989" s="292">
        <v>3</v>
      </c>
      <c r="E2989" s="292">
        <v>262712</v>
      </c>
      <c r="F2989" s="293">
        <v>10646862</v>
      </c>
      <c r="G2989" s="293">
        <v>17720185</v>
      </c>
      <c r="H2989" s="292">
        <v>568</v>
      </c>
      <c r="I2989" s="292">
        <v>56</v>
      </c>
      <c r="J2989" s="291" t="s">
        <v>3628</v>
      </c>
      <c r="K2989" s="292">
        <v>262712</v>
      </c>
      <c r="L2989" s="291"/>
    </row>
    <row r="2990" spans="1:12">
      <c r="A2990" s="292">
        <v>262713</v>
      </c>
      <c r="B2990" s="296"/>
      <c r="C2990" s="291" t="s">
        <v>4821</v>
      </c>
      <c r="D2990" s="292">
        <v>3</v>
      </c>
      <c r="E2990" s="292">
        <v>262713</v>
      </c>
      <c r="F2990" s="293">
        <v>108488811</v>
      </c>
      <c r="G2990" s="293">
        <v>15564879</v>
      </c>
      <c r="H2990" s="292">
        <v>569</v>
      </c>
      <c r="I2990" s="292">
        <v>57</v>
      </c>
      <c r="J2990" s="291" t="s">
        <v>1018</v>
      </c>
      <c r="K2990" s="292">
        <v>262713</v>
      </c>
      <c r="L2990" s="291"/>
    </row>
    <row r="2991" spans="1:12">
      <c r="A2991" s="292">
        <v>262714</v>
      </c>
      <c r="B2991" s="296" t="s">
        <v>3923</v>
      </c>
      <c r="C2991" s="291" t="s">
        <v>4822</v>
      </c>
      <c r="D2991" s="292">
        <v>3</v>
      </c>
      <c r="E2991" s="292">
        <v>262714</v>
      </c>
      <c r="F2991" s="293">
        <v>108740209</v>
      </c>
      <c r="G2991" s="293">
        <v>14783452</v>
      </c>
      <c r="H2991" s="292">
        <v>570</v>
      </c>
      <c r="I2991" s="292">
        <v>58</v>
      </c>
      <c r="J2991" s="291" t="s">
        <v>1259</v>
      </c>
      <c r="K2991" s="292">
        <v>262714</v>
      </c>
      <c r="L2991" s="291"/>
    </row>
    <row r="2992" spans="1:12">
      <c r="A2992" s="292">
        <v>262715</v>
      </c>
      <c r="B2992" s="296"/>
      <c r="C2992" s="291" t="s">
        <v>1644</v>
      </c>
      <c r="D2992" s="292">
        <v>3</v>
      </c>
      <c r="E2992" s="292">
        <v>262715</v>
      </c>
      <c r="F2992" s="293">
        <v>107966517</v>
      </c>
      <c r="G2992" s="293">
        <v>21523536</v>
      </c>
      <c r="H2992" s="292">
        <v>571</v>
      </c>
      <c r="I2992" s="292">
        <v>59</v>
      </c>
      <c r="J2992" s="291" t="s">
        <v>3629</v>
      </c>
      <c r="K2992" s="292">
        <v>262715</v>
      </c>
      <c r="L2992" s="291"/>
    </row>
    <row r="2993" spans="1:12">
      <c r="A2993" s="292">
        <v>262716</v>
      </c>
      <c r="B2993" s="296"/>
      <c r="C2993" s="291" t="s">
        <v>4823</v>
      </c>
      <c r="D2993" s="292">
        <v>3</v>
      </c>
      <c r="E2993" s="292">
        <v>262716</v>
      </c>
      <c r="F2993" s="293">
        <v>107179334</v>
      </c>
      <c r="G2993" s="293">
        <v>16742821</v>
      </c>
      <c r="H2993" s="292">
        <v>572</v>
      </c>
      <c r="I2993" s="292">
        <v>60</v>
      </c>
      <c r="J2993" s="291" t="s">
        <v>3586</v>
      </c>
      <c r="K2993" s="292">
        <v>262716</v>
      </c>
      <c r="L2993" s="291"/>
    </row>
    <row r="2994" spans="1:12">
      <c r="A2994" s="292">
        <v>262717</v>
      </c>
      <c r="B2994" s="296"/>
      <c r="C2994" s="291" t="s">
        <v>1814</v>
      </c>
      <c r="D2994" s="292">
        <v>3</v>
      </c>
      <c r="E2994" s="292">
        <v>262717</v>
      </c>
      <c r="F2994" s="293">
        <v>105932833</v>
      </c>
      <c r="G2994" s="293">
        <v>9312295</v>
      </c>
      <c r="H2994" s="292">
        <v>573</v>
      </c>
      <c r="I2994" s="292">
        <v>61</v>
      </c>
      <c r="J2994" s="291" t="s">
        <v>1849</v>
      </c>
      <c r="K2994" s="292">
        <v>262717</v>
      </c>
      <c r="L2994" s="291"/>
    </row>
    <row r="2995" spans="1:12">
      <c r="A2995" s="292">
        <v>262718</v>
      </c>
      <c r="B2995" s="296" t="s">
        <v>3923</v>
      </c>
      <c r="C2995" s="291" t="s">
        <v>4824</v>
      </c>
      <c r="D2995" s="292">
        <v>3</v>
      </c>
      <c r="E2995" s="292">
        <v>262718</v>
      </c>
      <c r="F2995" s="293">
        <v>10432406</v>
      </c>
      <c r="G2995" s="293">
        <v>21363965</v>
      </c>
      <c r="H2995" s="292">
        <v>574</v>
      </c>
      <c r="I2995" s="292">
        <v>62</v>
      </c>
      <c r="J2995" s="291" t="s">
        <v>2118</v>
      </c>
      <c r="K2995" s="292">
        <v>262718</v>
      </c>
      <c r="L2995" s="291"/>
    </row>
    <row r="2996" spans="1:12">
      <c r="A2996" s="292">
        <v>262719</v>
      </c>
      <c r="B2996" s="296" t="s">
        <v>3923</v>
      </c>
      <c r="C2996" s="291" t="s">
        <v>4825</v>
      </c>
      <c r="D2996" s="292">
        <v>3</v>
      </c>
      <c r="E2996" s="292">
        <v>262719</v>
      </c>
      <c r="F2996" s="293">
        <v>106108964</v>
      </c>
      <c r="G2996" s="293">
        <v>11186241</v>
      </c>
      <c r="H2996" s="292">
        <v>575</v>
      </c>
      <c r="I2996" s="292">
        <v>63</v>
      </c>
      <c r="J2996" s="291" t="s">
        <v>1902</v>
      </c>
      <c r="K2996" s="292">
        <v>262719</v>
      </c>
      <c r="L2996" s="291"/>
    </row>
    <row r="2997" spans="1:12">
      <c r="A2997" s="292">
        <v>262720</v>
      </c>
      <c r="B2997" s="296" t="s">
        <v>3923</v>
      </c>
      <c r="C2997" s="291" t="s">
        <v>4359</v>
      </c>
      <c r="D2997" s="292">
        <v>3</v>
      </c>
      <c r="E2997" s="292">
        <v>262720</v>
      </c>
      <c r="F2997" s="293">
        <v>106157422</v>
      </c>
      <c r="G2997" s="293">
        <v>20641845</v>
      </c>
      <c r="H2997" s="292">
        <v>576</v>
      </c>
      <c r="I2997" s="292">
        <v>64</v>
      </c>
      <c r="J2997" s="291" t="s">
        <v>1926</v>
      </c>
      <c r="K2997" s="292">
        <v>262720</v>
      </c>
      <c r="L2997" s="291"/>
    </row>
    <row r="2998" spans="1:12">
      <c r="A2998" s="292">
        <v>262721</v>
      </c>
      <c r="B2998" s="296"/>
      <c r="C2998" s="291" t="s">
        <v>2409</v>
      </c>
      <c r="D2998" s="292">
        <v>3</v>
      </c>
      <c r="E2998" s="292">
        <v>262721</v>
      </c>
      <c r="F2998" s="293">
        <v>105842068</v>
      </c>
      <c r="G2998" s="293">
        <v>21471614</v>
      </c>
      <c r="H2998" s="292">
        <v>577</v>
      </c>
      <c r="I2998" s="292">
        <v>65</v>
      </c>
      <c r="J2998" s="291" t="s">
        <v>2381</v>
      </c>
      <c r="K2998" s="292">
        <v>262721</v>
      </c>
      <c r="L2998" s="291"/>
    </row>
    <row r="2999" spans="1:12">
      <c r="A2999" s="292">
        <v>262722</v>
      </c>
      <c r="B2999" s="296"/>
      <c r="C2999" s="291" t="s">
        <v>2232</v>
      </c>
      <c r="D2999" s="292">
        <v>3</v>
      </c>
      <c r="E2999" s="292">
        <v>262722</v>
      </c>
      <c r="F2999" s="293">
        <v>10587394</v>
      </c>
      <c r="G2999" s="293">
        <v>20076752</v>
      </c>
      <c r="H2999" s="292">
        <v>578</v>
      </c>
      <c r="I2999" s="292">
        <v>66</v>
      </c>
      <c r="J2999" s="291" t="s">
        <v>3631</v>
      </c>
      <c r="K2999" s="292">
        <v>262722</v>
      </c>
      <c r="L2999" s="291"/>
    </row>
    <row r="3000" spans="1:12">
      <c r="A3000" s="292">
        <v>262723</v>
      </c>
      <c r="B3000" s="296" t="s">
        <v>3923</v>
      </c>
      <c r="C3000" s="291" t="s">
        <v>4826</v>
      </c>
      <c r="D3000" s="292">
        <v>3</v>
      </c>
      <c r="E3000" s="292">
        <v>262723</v>
      </c>
      <c r="F3000" s="293">
        <v>107398488</v>
      </c>
      <c r="G3000" s="293">
        <v>16113528</v>
      </c>
      <c r="H3000" s="292">
        <v>579</v>
      </c>
      <c r="I3000" s="292">
        <v>67</v>
      </c>
      <c r="J3000" s="291" t="s">
        <v>3632</v>
      </c>
      <c r="K3000" s="292">
        <v>262723</v>
      </c>
      <c r="L3000" s="291"/>
    </row>
    <row r="3001" spans="1:12">
      <c r="A3001" s="292">
        <v>262724</v>
      </c>
      <c r="B3001" s="296"/>
      <c r="C3001" s="292">
        <v>4</v>
      </c>
      <c r="D3001" s="292">
        <v>3</v>
      </c>
      <c r="E3001" s="292">
        <v>262724</v>
      </c>
      <c r="F3001" s="293">
        <v>106670033</v>
      </c>
      <c r="G3001" s="293">
        <v>10361871</v>
      </c>
      <c r="H3001" s="292">
        <v>580</v>
      </c>
      <c r="I3001" s="292">
        <v>68</v>
      </c>
      <c r="J3001" s="291" t="s">
        <v>2464</v>
      </c>
      <c r="K3001" s="292">
        <v>262724</v>
      </c>
      <c r="L3001" s="291"/>
    </row>
    <row r="3002" spans="1:12">
      <c r="A3002" s="292">
        <v>262725</v>
      </c>
      <c r="B3002" s="296" t="s">
        <v>3923</v>
      </c>
      <c r="C3002" s="291" t="s">
        <v>4827</v>
      </c>
      <c r="D3002" s="292">
        <v>3</v>
      </c>
      <c r="E3002" s="292">
        <v>262725</v>
      </c>
      <c r="F3002" s="293">
        <v>106506757</v>
      </c>
      <c r="G3002" s="293">
        <v>9690506</v>
      </c>
      <c r="H3002" s="292">
        <v>581</v>
      </c>
      <c r="I3002" s="292">
        <v>69</v>
      </c>
      <c r="J3002" s="291" t="s">
        <v>1968</v>
      </c>
      <c r="K3002" s="292">
        <v>262725</v>
      </c>
      <c r="L3002" s="291"/>
    </row>
    <row r="3003" spans="1:12">
      <c r="A3003" s="292">
        <v>262726</v>
      </c>
      <c r="B3003" s="296" t="s">
        <v>3923</v>
      </c>
      <c r="C3003" s="291" t="s">
        <v>4828</v>
      </c>
      <c r="D3003" s="292">
        <v>3</v>
      </c>
      <c r="E3003" s="292">
        <v>262726</v>
      </c>
      <c r="F3003" s="293">
        <v>105143594</v>
      </c>
      <c r="G3003" s="293">
        <v>22272176</v>
      </c>
      <c r="H3003" s="292">
        <v>582</v>
      </c>
      <c r="I3003" s="292">
        <v>70</v>
      </c>
      <c r="J3003" s="291" t="s">
        <v>2483</v>
      </c>
      <c r="K3003" s="292">
        <v>262726</v>
      </c>
      <c r="L3003" s="291"/>
    </row>
    <row r="3004" spans="1:12">
      <c r="A3004" s="292">
        <v>262727</v>
      </c>
      <c r="B3004" s="296" t="s">
        <v>3923</v>
      </c>
      <c r="C3004" s="291" t="s">
        <v>2362</v>
      </c>
      <c r="D3004" s="292">
        <v>3</v>
      </c>
      <c r="E3004" s="292">
        <v>262727</v>
      </c>
      <c r="F3004" s="293">
        <v>105836405</v>
      </c>
      <c r="G3004" s="293">
        <v>10044263</v>
      </c>
      <c r="H3004" s="292">
        <v>583</v>
      </c>
      <c r="I3004" s="292">
        <v>71</v>
      </c>
      <c r="J3004" s="291" t="s">
        <v>1400</v>
      </c>
      <c r="K3004" s="292">
        <v>262727</v>
      </c>
      <c r="L3004" s="291"/>
    </row>
    <row r="3005" spans="1:12">
      <c r="A3005" s="292">
        <v>262728</v>
      </c>
      <c r="B3005" s="296"/>
      <c r="C3005" s="291" t="s">
        <v>4829</v>
      </c>
      <c r="D3005" s="292">
        <v>3</v>
      </c>
      <c r="E3005" s="292">
        <v>262728</v>
      </c>
      <c r="F3005" s="293">
        <v>105702531</v>
      </c>
      <c r="G3005" s="293">
        <v>21242072</v>
      </c>
      <c r="H3005" s="292">
        <v>584</v>
      </c>
      <c r="I3005" s="292">
        <v>72</v>
      </c>
      <c r="J3005" s="291" t="s">
        <v>2508</v>
      </c>
      <c r="K3005" s="292">
        <v>262728</v>
      </c>
      <c r="L3005" s="291"/>
    </row>
    <row r="3006" spans="1:12">
      <c r="A3006" s="292">
        <v>262729</v>
      </c>
      <c r="B3006" s="296"/>
      <c r="C3006" s="291" t="s">
        <v>560</v>
      </c>
      <c r="D3006" s="292">
        <v>3</v>
      </c>
      <c r="E3006" s="292">
        <v>262729</v>
      </c>
      <c r="F3006" s="293">
        <v>104512784</v>
      </c>
      <c r="G3006" s="293">
        <v>21602329</v>
      </c>
      <c r="H3006" s="292">
        <v>585</v>
      </c>
      <c r="I3006" s="292">
        <v>73</v>
      </c>
      <c r="J3006" s="291" t="s">
        <v>544</v>
      </c>
      <c r="K3006" s="292">
        <v>262729</v>
      </c>
      <c r="L3006" s="291"/>
    </row>
    <row r="3007" spans="1:12">
      <c r="A3007" s="292">
        <v>262923</v>
      </c>
      <c r="B3007" s="296"/>
      <c r="C3007" s="291" t="s">
        <v>1509</v>
      </c>
      <c r="D3007" s="292">
        <v>3</v>
      </c>
      <c r="E3007" s="292">
        <v>262923</v>
      </c>
      <c r="F3007" s="293">
        <v>10585043</v>
      </c>
      <c r="G3007" s="293">
        <v>2101348</v>
      </c>
      <c r="H3007" s="292">
        <v>779</v>
      </c>
      <c r="I3007" s="292">
        <v>11</v>
      </c>
      <c r="J3007" s="291" t="s">
        <v>816</v>
      </c>
      <c r="K3007" s="292">
        <v>262923</v>
      </c>
      <c r="L3007" s="291"/>
    </row>
    <row r="3008" spans="1:12">
      <c r="A3008" s="292">
        <v>262924</v>
      </c>
      <c r="B3008" s="296"/>
      <c r="C3008" s="292">
        <v>12</v>
      </c>
      <c r="D3008" s="292">
        <v>3</v>
      </c>
      <c r="E3008" s="292">
        <v>262924</v>
      </c>
      <c r="F3008" s="293">
        <v>106673815</v>
      </c>
      <c r="G3008" s="293">
        <v>10789074</v>
      </c>
      <c r="H3008" s="292">
        <v>780</v>
      </c>
      <c r="I3008" s="292">
        <v>12</v>
      </c>
      <c r="J3008" s="292">
        <v>3</v>
      </c>
      <c r="K3008" s="292">
        <v>262924</v>
      </c>
      <c r="L3008" s="291"/>
    </row>
    <row r="3009" spans="1:12">
      <c r="A3009" s="292">
        <v>262925</v>
      </c>
      <c r="B3009" s="296"/>
      <c r="C3009" s="291" t="s">
        <v>1353</v>
      </c>
      <c r="D3009" s="292">
        <v>3</v>
      </c>
      <c r="E3009" s="292">
        <v>262925</v>
      </c>
      <c r="F3009" s="293">
        <v>106680139</v>
      </c>
      <c r="G3009" s="293">
        <v>20863144</v>
      </c>
      <c r="H3009" s="292">
        <v>781</v>
      </c>
      <c r="I3009" s="292">
        <v>13</v>
      </c>
      <c r="J3009" s="291" t="s">
        <v>3633</v>
      </c>
      <c r="K3009" s="292">
        <v>262925</v>
      </c>
      <c r="L3009" s="291"/>
    </row>
    <row r="3010" spans="1:12">
      <c r="A3010" s="292">
        <v>262926</v>
      </c>
      <c r="B3010" s="296"/>
      <c r="C3010" s="291" t="s">
        <v>4830</v>
      </c>
      <c r="D3010" s="292">
        <v>3</v>
      </c>
      <c r="E3010" s="292">
        <v>262926</v>
      </c>
      <c r="F3010" s="293">
        <v>108152653</v>
      </c>
      <c r="G3010" s="293">
        <v>16067013</v>
      </c>
      <c r="H3010" s="292">
        <v>782</v>
      </c>
      <c r="I3010" s="292">
        <v>14</v>
      </c>
      <c r="J3010" s="291" t="s">
        <v>3634</v>
      </c>
      <c r="K3010" s="292">
        <v>262926</v>
      </c>
      <c r="L3010" s="291"/>
    </row>
    <row r="3011" spans="1:12">
      <c r="A3011" s="292">
        <v>262927</v>
      </c>
      <c r="B3011" s="296"/>
      <c r="C3011" s="291" t="s">
        <v>301</v>
      </c>
      <c r="D3011" s="292">
        <v>3</v>
      </c>
      <c r="E3011" s="292">
        <v>262927</v>
      </c>
      <c r="F3011" s="293">
        <v>105785927</v>
      </c>
      <c r="G3011" s="293">
        <v>10039545</v>
      </c>
      <c r="H3011" s="292">
        <v>783</v>
      </c>
      <c r="I3011" s="292">
        <v>15</v>
      </c>
      <c r="J3011" s="291" t="s">
        <v>300</v>
      </c>
      <c r="K3011" s="292">
        <v>262927</v>
      </c>
      <c r="L3011" s="291"/>
    </row>
    <row r="3012" spans="1:12">
      <c r="A3012" s="292">
        <v>262928</v>
      </c>
      <c r="B3012" s="296"/>
      <c r="C3012" s="291" t="s">
        <v>139</v>
      </c>
      <c r="D3012" s="292">
        <v>3</v>
      </c>
      <c r="E3012" s="292">
        <v>262928</v>
      </c>
      <c r="F3012" s="293">
        <v>10525879</v>
      </c>
      <c r="G3012" s="293">
        <v>10792288</v>
      </c>
      <c r="H3012" s="292">
        <v>784</v>
      </c>
      <c r="I3012" s="292">
        <v>16</v>
      </c>
      <c r="J3012" s="291" t="s">
        <v>136</v>
      </c>
      <c r="K3012" s="292">
        <v>262928</v>
      </c>
      <c r="L3012" s="291"/>
    </row>
    <row r="3013" spans="1:12">
      <c r="A3013" s="292">
        <v>262929</v>
      </c>
      <c r="B3013" s="296" t="s">
        <v>3923</v>
      </c>
      <c r="C3013" s="291" t="s">
        <v>191</v>
      </c>
      <c r="D3013" s="292">
        <v>3</v>
      </c>
      <c r="E3013" s="292">
        <v>262929</v>
      </c>
      <c r="F3013" s="293">
        <v>107234238</v>
      </c>
      <c r="G3013" s="293">
        <v>10616029</v>
      </c>
      <c r="H3013" s="292">
        <v>785</v>
      </c>
      <c r="I3013" s="292">
        <v>17</v>
      </c>
      <c r="J3013" s="291" t="s">
        <v>155</v>
      </c>
      <c r="K3013" s="292">
        <v>262929</v>
      </c>
      <c r="L3013" s="291"/>
    </row>
    <row r="3014" spans="1:12">
      <c r="A3014" s="292">
        <v>262930</v>
      </c>
      <c r="B3014" s="296" t="s">
        <v>3923</v>
      </c>
      <c r="C3014" s="291" t="s">
        <v>4831</v>
      </c>
      <c r="D3014" s="292">
        <v>3</v>
      </c>
      <c r="E3014" s="292">
        <v>262930</v>
      </c>
      <c r="F3014" s="293">
        <v>105531337</v>
      </c>
      <c r="G3014" s="293">
        <v>9569492</v>
      </c>
      <c r="H3014" s="292">
        <v>786</v>
      </c>
      <c r="I3014" s="292">
        <v>18</v>
      </c>
      <c r="J3014" s="291" t="s">
        <v>700</v>
      </c>
      <c r="K3014" s="292">
        <v>262930</v>
      </c>
      <c r="L3014" s="291"/>
    </row>
    <row r="3015" spans="1:12">
      <c r="A3015" s="292">
        <v>262931</v>
      </c>
      <c r="B3015" s="296" t="s">
        <v>3923</v>
      </c>
      <c r="C3015" s="291" t="s">
        <v>454</v>
      </c>
      <c r="D3015" s="292">
        <v>3</v>
      </c>
      <c r="E3015" s="292">
        <v>262931</v>
      </c>
      <c r="F3015" s="293">
        <v>106311595</v>
      </c>
      <c r="G3015" s="293">
        <v>21295362</v>
      </c>
      <c r="H3015" s="292">
        <v>787</v>
      </c>
      <c r="I3015" s="292">
        <v>19</v>
      </c>
      <c r="J3015" s="291" t="s">
        <v>430</v>
      </c>
      <c r="K3015" s="292">
        <v>262931</v>
      </c>
      <c r="L3015" s="291"/>
    </row>
    <row r="3016" spans="1:12">
      <c r="A3016" s="292">
        <v>262932</v>
      </c>
      <c r="B3016" s="296" t="s">
        <v>3923</v>
      </c>
      <c r="C3016" s="291" t="s">
        <v>491</v>
      </c>
      <c r="D3016" s="292">
        <v>3</v>
      </c>
      <c r="E3016" s="292">
        <v>262932</v>
      </c>
      <c r="F3016" s="293">
        <v>105769689</v>
      </c>
      <c r="G3016" s="293">
        <v>22166798</v>
      </c>
      <c r="H3016" s="292">
        <v>788</v>
      </c>
      <c r="I3016" s="292">
        <v>20</v>
      </c>
      <c r="J3016" s="291" t="s">
        <v>492</v>
      </c>
      <c r="K3016" s="292">
        <v>262932</v>
      </c>
      <c r="L3016" s="291"/>
    </row>
    <row r="3017" spans="1:12">
      <c r="A3017" s="292">
        <v>262933</v>
      </c>
      <c r="B3017" s="296" t="s">
        <v>3923</v>
      </c>
      <c r="C3017" s="291" t="s">
        <v>2377</v>
      </c>
      <c r="D3017" s="292">
        <v>3</v>
      </c>
      <c r="E3017" s="292">
        <v>262933</v>
      </c>
      <c r="F3017" s="293">
        <v>106276233</v>
      </c>
      <c r="G3017" s="293">
        <v>21015514</v>
      </c>
      <c r="H3017" s="292">
        <v>789</v>
      </c>
      <c r="I3017" s="292">
        <v>21</v>
      </c>
      <c r="J3017" s="291" t="s">
        <v>2153</v>
      </c>
      <c r="K3017" s="292">
        <v>262933</v>
      </c>
      <c r="L3017" s="291"/>
    </row>
    <row r="3018" spans="1:12">
      <c r="A3018" s="292">
        <v>262934</v>
      </c>
      <c r="B3018" s="296" t="s">
        <v>3923</v>
      </c>
      <c r="C3018" s="291" t="s">
        <v>403</v>
      </c>
      <c r="D3018" s="292">
        <v>3</v>
      </c>
      <c r="E3018" s="292">
        <v>262934</v>
      </c>
      <c r="F3018" s="293">
        <v>106494087</v>
      </c>
      <c r="G3018" s="293">
        <v>10243964</v>
      </c>
      <c r="H3018" s="292">
        <v>790</v>
      </c>
      <c r="I3018" s="292">
        <v>22</v>
      </c>
      <c r="J3018" s="291" t="s">
        <v>326</v>
      </c>
      <c r="K3018" s="292">
        <v>262934</v>
      </c>
      <c r="L3018" s="291"/>
    </row>
    <row r="3019" spans="1:12">
      <c r="A3019" s="292">
        <v>262935</v>
      </c>
      <c r="B3019" s="296"/>
      <c r="C3019" s="291" t="s">
        <v>1954</v>
      </c>
      <c r="D3019" s="292">
        <v>3</v>
      </c>
      <c r="E3019" s="292">
        <v>262935</v>
      </c>
      <c r="F3019" s="293">
        <v>106758068</v>
      </c>
      <c r="G3019" s="293">
        <v>10976146</v>
      </c>
      <c r="H3019" s="292">
        <v>791</v>
      </c>
      <c r="I3019" s="292">
        <v>23</v>
      </c>
      <c r="J3019" s="291" t="s">
        <v>1719</v>
      </c>
      <c r="K3019" s="292">
        <v>262935</v>
      </c>
      <c r="L3019" s="291"/>
    </row>
    <row r="3020" spans="1:12">
      <c r="A3020" s="292">
        <v>262936</v>
      </c>
      <c r="B3020" s="296" t="s">
        <v>3923</v>
      </c>
      <c r="C3020" s="291" t="s">
        <v>4832</v>
      </c>
      <c r="D3020" s="292">
        <v>3</v>
      </c>
      <c r="E3020" s="292">
        <v>262936</v>
      </c>
      <c r="F3020" s="293">
        <v>108903742</v>
      </c>
      <c r="G3020" s="293">
        <v>14614245</v>
      </c>
      <c r="H3020" s="292">
        <v>792</v>
      </c>
      <c r="I3020" s="292">
        <v>24</v>
      </c>
      <c r="J3020" s="291" t="s">
        <v>3635</v>
      </c>
      <c r="K3020" s="292">
        <v>262936</v>
      </c>
      <c r="L3020" s="291"/>
    </row>
    <row r="3021" spans="1:12">
      <c r="A3021" s="292">
        <v>262937</v>
      </c>
      <c r="B3021" s="296"/>
      <c r="C3021" s="291" t="s">
        <v>4833</v>
      </c>
      <c r="D3021" s="292">
        <v>3</v>
      </c>
      <c r="E3021" s="292">
        <v>262937</v>
      </c>
      <c r="F3021" s="293">
        <v>106984921</v>
      </c>
      <c r="G3021" s="293">
        <v>11833294</v>
      </c>
      <c r="H3021" s="292">
        <v>793</v>
      </c>
      <c r="I3021" s="292">
        <v>25</v>
      </c>
      <c r="J3021" s="291" t="s">
        <v>385</v>
      </c>
      <c r="K3021" s="292">
        <v>262937</v>
      </c>
      <c r="L3021" s="291"/>
    </row>
    <row r="3022" spans="1:12">
      <c r="A3022" s="292">
        <v>262938</v>
      </c>
      <c r="B3022" s="296" t="s">
        <v>3923</v>
      </c>
      <c r="C3022" s="291" t="s">
        <v>2542</v>
      </c>
      <c r="D3022" s="292">
        <v>3</v>
      </c>
      <c r="E3022" s="292">
        <v>262938</v>
      </c>
      <c r="F3022" s="293">
        <v>108286421</v>
      </c>
      <c r="G3022" s="293">
        <v>11196363</v>
      </c>
      <c r="H3022" s="292">
        <v>794</v>
      </c>
      <c r="I3022" s="292">
        <v>26</v>
      </c>
      <c r="J3022" s="291" t="s">
        <v>3636</v>
      </c>
      <c r="K3022" s="292">
        <v>262938</v>
      </c>
      <c r="L3022" s="291"/>
    </row>
    <row r="3023" spans="1:12">
      <c r="A3023" s="292">
        <v>262939</v>
      </c>
      <c r="B3023" s="296" t="s">
        <v>3923</v>
      </c>
      <c r="C3023" s="291" t="s">
        <v>4834</v>
      </c>
      <c r="D3023" s="292">
        <v>3</v>
      </c>
      <c r="E3023" s="292">
        <v>262939</v>
      </c>
      <c r="F3023" s="293">
        <v>105055896</v>
      </c>
      <c r="G3023" s="293">
        <v>8875227</v>
      </c>
      <c r="H3023" s="292">
        <v>795</v>
      </c>
      <c r="I3023" s="292">
        <v>27</v>
      </c>
      <c r="J3023" s="291" t="s">
        <v>3637</v>
      </c>
      <c r="K3023" s="292">
        <v>262939</v>
      </c>
      <c r="L3023" s="291"/>
    </row>
    <row r="3024" spans="1:12">
      <c r="A3024" s="292">
        <v>262940</v>
      </c>
      <c r="B3024" s="296" t="s">
        <v>3923</v>
      </c>
      <c r="C3024" s="291" t="s">
        <v>4835</v>
      </c>
      <c r="D3024" s="292">
        <v>3</v>
      </c>
      <c r="E3024" s="292">
        <v>262940</v>
      </c>
      <c r="F3024" s="293">
        <v>105632919</v>
      </c>
      <c r="G3024" s="293">
        <v>23009274</v>
      </c>
      <c r="H3024" s="292">
        <v>796</v>
      </c>
      <c r="I3024" s="292">
        <v>28</v>
      </c>
      <c r="J3024" s="291" t="s">
        <v>3638</v>
      </c>
      <c r="K3024" s="292">
        <v>262940</v>
      </c>
      <c r="L3024" s="291"/>
    </row>
    <row r="3025" spans="1:12">
      <c r="A3025" s="292">
        <v>262941</v>
      </c>
      <c r="B3025" s="296" t="s">
        <v>3923</v>
      </c>
      <c r="C3025" s="291" t="s">
        <v>4836</v>
      </c>
      <c r="D3025" s="292">
        <v>3</v>
      </c>
      <c r="E3025" s="292">
        <v>262941</v>
      </c>
      <c r="F3025" s="293">
        <v>107947492</v>
      </c>
      <c r="G3025" s="293">
        <v>1271011</v>
      </c>
      <c r="H3025" s="292">
        <v>797</v>
      </c>
      <c r="I3025" s="292">
        <v>29</v>
      </c>
      <c r="J3025" s="291" t="s">
        <v>3639</v>
      </c>
      <c r="K3025" s="292">
        <v>262941</v>
      </c>
      <c r="L3025" s="291"/>
    </row>
    <row r="3026" spans="1:12">
      <c r="A3026" s="292">
        <v>262942</v>
      </c>
      <c r="B3026" s="296" t="s">
        <v>3923</v>
      </c>
      <c r="C3026" s="291" t="s">
        <v>4837</v>
      </c>
      <c r="D3026" s="292">
        <v>3</v>
      </c>
      <c r="E3026" s="292">
        <v>262942</v>
      </c>
      <c r="F3026" s="293">
        <v>107940204</v>
      </c>
      <c r="G3026" s="293">
        <v>12329606</v>
      </c>
      <c r="H3026" s="292">
        <v>798</v>
      </c>
      <c r="I3026" s="292">
        <v>30</v>
      </c>
      <c r="J3026" s="291" t="s">
        <v>219</v>
      </c>
      <c r="K3026" s="292">
        <v>262942</v>
      </c>
      <c r="L3026" s="291"/>
    </row>
    <row r="3027" spans="1:12">
      <c r="A3027" s="292">
        <v>262943</v>
      </c>
      <c r="B3027" s="296" t="s">
        <v>3923</v>
      </c>
      <c r="C3027" s="291" t="s">
        <v>53</v>
      </c>
      <c r="D3027" s="292">
        <v>3</v>
      </c>
      <c r="E3027" s="292">
        <v>262943</v>
      </c>
      <c r="F3027" s="293">
        <v>103259372</v>
      </c>
      <c r="G3027" s="293">
        <v>21539776</v>
      </c>
      <c r="H3027" s="292">
        <v>799</v>
      </c>
      <c r="I3027" s="292">
        <v>31</v>
      </c>
      <c r="J3027" s="291" t="s">
        <v>51</v>
      </c>
      <c r="K3027" s="292">
        <v>262943</v>
      </c>
      <c r="L3027" s="291"/>
    </row>
    <row r="3028" spans="1:12">
      <c r="A3028" s="292">
        <v>262944</v>
      </c>
      <c r="B3028" s="296" t="s">
        <v>3923</v>
      </c>
      <c r="C3028" s="291" t="s">
        <v>4838</v>
      </c>
      <c r="D3028" s="292">
        <v>3</v>
      </c>
      <c r="E3028" s="292">
        <v>262944</v>
      </c>
      <c r="F3028" s="293">
        <v>107235606</v>
      </c>
      <c r="G3028" s="293">
        <v>10836237</v>
      </c>
      <c r="H3028" s="292">
        <v>800</v>
      </c>
      <c r="I3028" s="292">
        <v>32</v>
      </c>
      <c r="J3028" s="291" t="s">
        <v>3640</v>
      </c>
      <c r="K3028" s="292">
        <v>262944</v>
      </c>
      <c r="L3028" s="291"/>
    </row>
    <row r="3029" spans="1:12">
      <c r="A3029" s="292">
        <v>262945</v>
      </c>
      <c r="B3029" s="296" t="s">
        <v>3923</v>
      </c>
      <c r="C3029" s="291" t="s">
        <v>4839</v>
      </c>
      <c r="D3029" s="292">
        <v>3</v>
      </c>
      <c r="E3029" s="292">
        <v>262945</v>
      </c>
      <c r="F3029" s="293">
        <v>105358747</v>
      </c>
      <c r="G3029" s="293">
        <v>10769161</v>
      </c>
      <c r="H3029" s="292">
        <v>801</v>
      </c>
      <c r="I3029" s="292">
        <v>33</v>
      </c>
      <c r="J3029" s="291" t="s">
        <v>3641</v>
      </c>
      <c r="K3029" s="292">
        <v>262945</v>
      </c>
      <c r="L3029" s="291"/>
    </row>
    <row r="3030" spans="1:12">
      <c r="A3030" s="292">
        <v>262946</v>
      </c>
      <c r="B3030" s="296"/>
      <c r="C3030" s="291" t="s">
        <v>4840</v>
      </c>
      <c r="D3030" s="292">
        <v>3</v>
      </c>
      <c r="E3030" s="292">
        <v>262946</v>
      </c>
      <c r="F3030" s="293">
        <v>108448311</v>
      </c>
      <c r="G3030" s="293">
        <v>13398495</v>
      </c>
      <c r="H3030" s="292">
        <v>802</v>
      </c>
      <c r="I3030" s="292">
        <v>34</v>
      </c>
      <c r="J3030" s="291" t="s">
        <v>2800</v>
      </c>
      <c r="K3030" s="292">
        <v>262946</v>
      </c>
      <c r="L3030" s="291"/>
    </row>
    <row r="3031" spans="1:12">
      <c r="A3031" s="292">
        <v>262947</v>
      </c>
      <c r="B3031" s="296" t="s">
        <v>3923</v>
      </c>
      <c r="C3031" s="291" t="s">
        <v>536</v>
      </c>
      <c r="D3031" s="292">
        <v>3</v>
      </c>
      <c r="E3031" s="292">
        <v>262947</v>
      </c>
      <c r="F3031" s="293">
        <v>104944664</v>
      </c>
      <c r="G3031" s="293">
        <v>2251533</v>
      </c>
      <c r="H3031" s="292">
        <v>803</v>
      </c>
      <c r="I3031" s="292">
        <v>35</v>
      </c>
      <c r="J3031" s="291" t="s">
        <v>3642</v>
      </c>
      <c r="K3031" s="292">
        <v>262947</v>
      </c>
      <c r="L3031" s="291"/>
    </row>
    <row r="3032" spans="1:12">
      <c r="A3032" s="292">
        <v>262948</v>
      </c>
      <c r="B3032" s="296" t="s">
        <v>3923</v>
      </c>
      <c r="C3032" s="291" t="s">
        <v>1179</v>
      </c>
      <c r="D3032" s="292">
        <v>3</v>
      </c>
      <c r="E3032" s="292">
        <v>262948</v>
      </c>
      <c r="F3032" s="293">
        <v>105987544</v>
      </c>
      <c r="G3032" s="293">
        <v>2065689</v>
      </c>
      <c r="H3032" s="292">
        <v>804</v>
      </c>
      <c r="I3032" s="292">
        <v>36</v>
      </c>
      <c r="J3032" s="291" t="s">
        <v>1169</v>
      </c>
      <c r="K3032" s="292">
        <v>262948</v>
      </c>
      <c r="L3032" s="291"/>
    </row>
    <row r="3033" spans="1:12">
      <c r="A3033" s="292">
        <v>262949</v>
      </c>
      <c r="B3033" s="296"/>
      <c r="C3033" s="291" t="s">
        <v>1616</v>
      </c>
      <c r="D3033" s="292">
        <v>3</v>
      </c>
      <c r="E3033" s="292">
        <v>262949</v>
      </c>
      <c r="F3033" s="293">
        <v>106379579</v>
      </c>
      <c r="G3033" s="293">
        <v>18044272</v>
      </c>
      <c r="H3033" s="292">
        <v>805</v>
      </c>
      <c r="I3033" s="292">
        <v>37</v>
      </c>
      <c r="J3033" s="291" t="s">
        <v>1612</v>
      </c>
      <c r="K3033" s="292">
        <v>262949</v>
      </c>
      <c r="L3033" s="291"/>
    </row>
    <row r="3034" spans="1:12">
      <c r="A3034" s="292">
        <v>262950</v>
      </c>
      <c r="B3034" s="291" t="s">
        <v>3918</v>
      </c>
      <c r="C3034" s="291" t="s">
        <v>534</v>
      </c>
      <c r="D3034" s="292">
        <v>3</v>
      </c>
      <c r="E3034" s="292">
        <v>262950</v>
      </c>
      <c r="F3034" s="293">
        <v>106580296</v>
      </c>
      <c r="G3034" s="293">
        <v>21038506</v>
      </c>
      <c r="H3034" s="292">
        <v>806</v>
      </c>
      <c r="I3034" s="292">
        <v>38</v>
      </c>
      <c r="J3034" s="291" t="s">
        <v>3644</v>
      </c>
      <c r="K3034" s="292">
        <v>262950</v>
      </c>
      <c r="L3034" s="291"/>
    </row>
    <row r="3035" spans="1:12">
      <c r="A3035" s="292">
        <v>262951</v>
      </c>
      <c r="B3035" s="296" t="s">
        <v>3923</v>
      </c>
      <c r="C3035" s="291" t="s">
        <v>1869</v>
      </c>
      <c r="D3035" s="292">
        <v>3</v>
      </c>
      <c r="E3035" s="292">
        <v>262951</v>
      </c>
      <c r="F3035" s="293">
        <v>105586179</v>
      </c>
      <c r="G3035" s="293">
        <v>9637978</v>
      </c>
      <c r="H3035" s="292">
        <v>807</v>
      </c>
      <c r="I3035" s="292">
        <v>39</v>
      </c>
      <c r="J3035" s="291" t="s">
        <v>203</v>
      </c>
      <c r="K3035" s="292">
        <v>262951</v>
      </c>
      <c r="L3035" s="291"/>
    </row>
    <row r="3036" spans="1:12">
      <c r="A3036" s="292">
        <v>262952</v>
      </c>
      <c r="B3036" s="296" t="s">
        <v>3923</v>
      </c>
      <c r="C3036" s="291" t="s">
        <v>4841</v>
      </c>
      <c r="D3036" s="292">
        <v>3</v>
      </c>
      <c r="E3036" s="292">
        <v>262952</v>
      </c>
      <c r="F3036" s="293">
        <v>105548581</v>
      </c>
      <c r="G3036" s="293">
        <v>20593231</v>
      </c>
      <c r="H3036" s="292">
        <v>808</v>
      </c>
      <c r="I3036" s="292">
        <v>40</v>
      </c>
      <c r="J3036" s="291" t="s">
        <v>1664</v>
      </c>
      <c r="K3036" s="292">
        <v>262952</v>
      </c>
      <c r="L3036" s="291"/>
    </row>
    <row r="3037" spans="1:12">
      <c r="A3037" s="292">
        <v>262953</v>
      </c>
      <c r="B3037" s="296" t="s">
        <v>3923</v>
      </c>
      <c r="C3037" s="291" t="s">
        <v>4842</v>
      </c>
      <c r="D3037" s="292">
        <v>3</v>
      </c>
      <c r="E3037" s="292">
        <v>262953</v>
      </c>
      <c r="F3037" s="293">
        <v>106090664</v>
      </c>
      <c r="G3037" s="293">
        <v>20788763</v>
      </c>
      <c r="H3037" s="292">
        <v>809</v>
      </c>
      <c r="I3037" s="292">
        <v>41</v>
      </c>
      <c r="J3037" s="291" t="s">
        <v>2178</v>
      </c>
      <c r="K3037" s="292">
        <v>262953</v>
      </c>
      <c r="L3037" s="291"/>
    </row>
    <row r="3038" spans="1:12">
      <c r="A3038" s="292">
        <v>262954</v>
      </c>
      <c r="B3038" s="296"/>
      <c r="C3038" s="291" t="s">
        <v>4843</v>
      </c>
      <c r="D3038" s="292">
        <v>3</v>
      </c>
      <c r="E3038" s="292">
        <v>262954</v>
      </c>
      <c r="F3038" s="293">
        <v>109134586</v>
      </c>
      <c r="G3038" s="293">
        <v>12469002</v>
      </c>
      <c r="H3038" s="292">
        <v>810</v>
      </c>
      <c r="I3038" s="292">
        <v>42</v>
      </c>
      <c r="J3038" s="291" t="s">
        <v>663</v>
      </c>
      <c r="K3038" s="292">
        <v>262954</v>
      </c>
      <c r="L3038" s="291"/>
    </row>
    <row r="3039" spans="1:12">
      <c r="A3039" s="292">
        <v>262955</v>
      </c>
      <c r="B3039" s="296" t="s">
        <v>3923</v>
      </c>
      <c r="C3039" s="291" t="s">
        <v>823</v>
      </c>
      <c r="D3039" s="292">
        <v>3</v>
      </c>
      <c r="E3039" s="292">
        <v>262955</v>
      </c>
      <c r="F3039" s="293">
        <v>10510476</v>
      </c>
      <c r="G3039" s="293">
        <v>9853942</v>
      </c>
      <c r="H3039" s="292">
        <v>811</v>
      </c>
      <c r="I3039" s="292">
        <v>43</v>
      </c>
      <c r="J3039" s="291" t="s">
        <v>3645</v>
      </c>
      <c r="K3039" s="292">
        <v>262955</v>
      </c>
      <c r="L3039" s="291"/>
    </row>
    <row r="3040" spans="1:12">
      <c r="A3040" s="292">
        <v>262956</v>
      </c>
      <c r="B3040" s="296" t="s">
        <v>3923</v>
      </c>
      <c r="C3040" s="291" t="s">
        <v>1692</v>
      </c>
      <c r="D3040" s="292">
        <v>3</v>
      </c>
      <c r="E3040" s="292">
        <v>262956</v>
      </c>
      <c r="F3040" s="293">
        <v>108170347</v>
      </c>
      <c r="G3040" s="293">
        <v>14464645</v>
      </c>
      <c r="H3040" s="292">
        <v>812</v>
      </c>
      <c r="I3040" s="292">
        <v>44</v>
      </c>
      <c r="J3040" s="291" t="s">
        <v>1693</v>
      </c>
      <c r="K3040" s="292">
        <v>262956</v>
      </c>
      <c r="L3040" s="291"/>
    </row>
    <row r="3041" spans="1:12">
      <c r="A3041" s="292">
        <v>262957</v>
      </c>
      <c r="B3041" s="296" t="s">
        <v>3923</v>
      </c>
      <c r="C3041" s="291" t="s">
        <v>1708</v>
      </c>
      <c r="D3041" s="292">
        <v>3</v>
      </c>
      <c r="E3041" s="292">
        <v>262957</v>
      </c>
      <c r="F3041" s="293">
        <v>103332637</v>
      </c>
      <c r="G3041" s="293">
        <v>2255561</v>
      </c>
      <c r="H3041" s="292">
        <v>813</v>
      </c>
      <c r="I3041" s="292">
        <v>45</v>
      </c>
      <c r="J3041" s="291" t="s">
        <v>1709</v>
      </c>
      <c r="K3041" s="292">
        <v>262957</v>
      </c>
      <c r="L3041" s="291"/>
    </row>
    <row r="3042" spans="1:12">
      <c r="A3042" s="292">
        <v>262958</v>
      </c>
      <c r="B3042" s="296" t="s">
        <v>3923</v>
      </c>
      <c r="C3042" s="291" t="s">
        <v>669</v>
      </c>
      <c r="D3042" s="292">
        <v>3</v>
      </c>
      <c r="E3042" s="292">
        <v>262958</v>
      </c>
      <c r="F3042" s="293">
        <v>107647697</v>
      </c>
      <c r="G3042" s="293">
        <v>11724728</v>
      </c>
      <c r="H3042" s="292">
        <v>814</v>
      </c>
      <c r="I3042" s="292">
        <v>46</v>
      </c>
      <c r="J3042" s="291" t="s">
        <v>586</v>
      </c>
      <c r="K3042" s="292">
        <v>262958</v>
      </c>
      <c r="L3042" s="291"/>
    </row>
    <row r="3043" spans="1:12">
      <c r="A3043" s="292">
        <v>262959</v>
      </c>
      <c r="B3043" s="296" t="s">
        <v>3923</v>
      </c>
      <c r="C3043" s="291" t="s">
        <v>4844</v>
      </c>
      <c r="D3043" s="292">
        <v>3</v>
      </c>
      <c r="E3043" s="292">
        <v>262959</v>
      </c>
      <c r="F3043" s="293">
        <v>106357524</v>
      </c>
      <c r="G3043" s="293">
        <v>22124862</v>
      </c>
      <c r="H3043" s="292">
        <v>815</v>
      </c>
      <c r="I3043" s="292">
        <v>47</v>
      </c>
      <c r="J3043" s="291" t="s">
        <v>1785</v>
      </c>
      <c r="K3043" s="292">
        <v>262959</v>
      </c>
      <c r="L3043" s="291"/>
    </row>
    <row r="3044" spans="1:12">
      <c r="A3044" s="292">
        <v>262960</v>
      </c>
      <c r="B3044" s="296" t="s">
        <v>3923</v>
      </c>
      <c r="C3044" s="291" t="s">
        <v>4845</v>
      </c>
      <c r="D3044" s="292">
        <v>3</v>
      </c>
      <c r="E3044" s="292">
        <v>262960</v>
      </c>
      <c r="F3044" s="293">
        <v>104085551</v>
      </c>
      <c r="G3044" s="293">
        <v>22503066</v>
      </c>
      <c r="H3044" s="292">
        <v>816</v>
      </c>
      <c r="I3044" s="292">
        <v>48</v>
      </c>
      <c r="J3044" s="291" t="s">
        <v>787</v>
      </c>
      <c r="K3044" s="292">
        <v>262960</v>
      </c>
      <c r="L3044" s="291"/>
    </row>
    <row r="3045" spans="1:12">
      <c r="A3045" s="292">
        <v>262961</v>
      </c>
      <c r="B3045" s="296" t="s">
        <v>3923</v>
      </c>
      <c r="C3045" s="291" t="s">
        <v>3971</v>
      </c>
      <c r="D3045" s="292">
        <v>3</v>
      </c>
      <c r="E3045" s="292">
        <v>262961</v>
      </c>
      <c r="F3045" s="293">
        <v>106525342</v>
      </c>
      <c r="G3045" s="293">
        <v>10636024</v>
      </c>
      <c r="H3045" s="292">
        <v>817</v>
      </c>
      <c r="I3045" s="292">
        <v>49</v>
      </c>
      <c r="J3045" s="291" t="s">
        <v>3646</v>
      </c>
      <c r="K3045" s="292">
        <v>262961</v>
      </c>
      <c r="L3045" s="291"/>
    </row>
    <row r="3046" spans="1:12">
      <c r="A3046" s="292">
        <v>262962</v>
      </c>
      <c r="B3046" s="296" t="s">
        <v>3923</v>
      </c>
      <c r="C3046" s="291" t="s">
        <v>3611</v>
      </c>
      <c r="D3046" s="292">
        <v>3</v>
      </c>
      <c r="E3046" s="292">
        <v>262962</v>
      </c>
      <c r="F3046" s="293">
        <v>106189807</v>
      </c>
      <c r="G3046" s="293">
        <v>20143076</v>
      </c>
      <c r="H3046" s="292">
        <v>818</v>
      </c>
      <c r="I3046" s="292">
        <v>50</v>
      </c>
      <c r="J3046" s="291" t="s">
        <v>3647</v>
      </c>
      <c r="K3046" s="292">
        <v>262962</v>
      </c>
      <c r="L3046" s="291"/>
    </row>
    <row r="3047" spans="1:12">
      <c r="A3047" s="292">
        <v>262963</v>
      </c>
      <c r="B3047" s="296"/>
      <c r="C3047" s="291" t="s">
        <v>1388</v>
      </c>
      <c r="D3047" s="292">
        <v>3</v>
      </c>
      <c r="E3047" s="292">
        <v>262963</v>
      </c>
      <c r="F3047" s="293">
        <v>105421426</v>
      </c>
      <c r="G3047" s="293">
        <v>19323859</v>
      </c>
      <c r="H3047" s="292">
        <v>819</v>
      </c>
      <c r="I3047" s="292">
        <v>51</v>
      </c>
      <c r="J3047" s="291" t="s">
        <v>1954</v>
      </c>
      <c r="K3047" s="292">
        <v>262963</v>
      </c>
      <c r="L3047" s="291"/>
    </row>
    <row r="3048" spans="1:12">
      <c r="A3048" s="292">
        <v>262964</v>
      </c>
      <c r="B3048" s="296" t="s">
        <v>3923</v>
      </c>
      <c r="C3048" s="291" t="s">
        <v>4846</v>
      </c>
      <c r="D3048" s="292">
        <v>3</v>
      </c>
      <c r="E3048" s="292">
        <v>262964</v>
      </c>
      <c r="F3048" s="293">
        <v>105835117</v>
      </c>
      <c r="G3048" s="293">
        <v>20316476</v>
      </c>
      <c r="H3048" s="292">
        <v>820</v>
      </c>
      <c r="I3048" s="292">
        <v>52</v>
      </c>
      <c r="J3048" s="291" t="s">
        <v>632</v>
      </c>
      <c r="K3048" s="292">
        <v>262964</v>
      </c>
      <c r="L3048" s="291"/>
    </row>
    <row r="3049" spans="1:12">
      <c r="A3049" s="292">
        <v>262965</v>
      </c>
      <c r="B3049" s="296" t="s">
        <v>3923</v>
      </c>
      <c r="C3049" s="291" t="s">
        <v>4847</v>
      </c>
      <c r="D3049" s="292">
        <v>3</v>
      </c>
      <c r="E3049" s="292">
        <v>262965</v>
      </c>
      <c r="F3049" s="293">
        <v>10904292</v>
      </c>
      <c r="G3049" s="293">
        <v>11631897</v>
      </c>
      <c r="H3049" s="292">
        <v>821</v>
      </c>
      <c r="I3049" s="292">
        <v>53</v>
      </c>
      <c r="J3049" s="291" t="s">
        <v>777</v>
      </c>
      <c r="K3049" s="292">
        <v>262965</v>
      </c>
      <c r="L3049" s="291"/>
    </row>
    <row r="3050" spans="1:12">
      <c r="A3050" s="292">
        <v>262966</v>
      </c>
      <c r="B3050" s="296" t="s">
        <v>3923</v>
      </c>
      <c r="C3050" s="291" t="s">
        <v>956</v>
      </c>
      <c r="D3050" s="292">
        <v>3</v>
      </c>
      <c r="E3050" s="292">
        <v>262966</v>
      </c>
      <c r="F3050" s="293">
        <v>105127326</v>
      </c>
      <c r="G3050" s="293">
        <v>2136404</v>
      </c>
      <c r="H3050" s="292">
        <v>822</v>
      </c>
      <c r="I3050" s="292">
        <v>54</v>
      </c>
      <c r="J3050" s="291" t="s">
        <v>837</v>
      </c>
      <c r="K3050" s="292">
        <v>262966</v>
      </c>
      <c r="L3050" s="291"/>
    </row>
    <row r="3051" spans="1:12">
      <c r="A3051" s="292">
        <v>262967</v>
      </c>
      <c r="B3051" s="296" t="s">
        <v>3923</v>
      </c>
      <c r="C3051" s="291" t="s">
        <v>4848</v>
      </c>
      <c r="D3051" s="292">
        <v>3</v>
      </c>
      <c r="E3051" s="292">
        <v>262967</v>
      </c>
      <c r="F3051" s="293">
        <v>109030733</v>
      </c>
      <c r="G3051" s="293">
        <v>13488458</v>
      </c>
      <c r="H3051" s="292">
        <v>823</v>
      </c>
      <c r="I3051" s="292">
        <v>55</v>
      </c>
      <c r="J3051" s="291" t="s">
        <v>962</v>
      </c>
      <c r="K3051" s="292">
        <v>262967</v>
      </c>
      <c r="L3051" s="291"/>
    </row>
    <row r="3052" spans="1:12">
      <c r="A3052" s="292">
        <v>262968</v>
      </c>
      <c r="B3052" s="296" t="s">
        <v>3923</v>
      </c>
      <c r="C3052" s="291" t="s">
        <v>4849</v>
      </c>
      <c r="D3052" s="292">
        <v>3</v>
      </c>
      <c r="E3052" s="292">
        <v>262968</v>
      </c>
      <c r="F3052" s="293">
        <v>106414157</v>
      </c>
      <c r="G3052" s="293">
        <v>17634186</v>
      </c>
      <c r="H3052" s="292">
        <v>824</v>
      </c>
      <c r="I3052" s="292">
        <v>56</v>
      </c>
      <c r="J3052" s="291" t="s">
        <v>3649</v>
      </c>
      <c r="K3052" s="292">
        <v>262968</v>
      </c>
      <c r="L3052" s="291"/>
    </row>
    <row r="3053" spans="1:12">
      <c r="A3053" s="292">
        <v>262969</v>
      </c>
      <c r="B3053" s="296"/>
      <c r="C3053" s="291" t="s">
        <v>4850</v>
      </c>
      <c r="D3053" s="292">
        <v>3</v>
      </c>
      <c r="E3053" s="292">
        <v>262969</v>
      </c>
      <c r="F3053" s="293">
        <v>108286461</v>
      </c>
      <c r="G3053" s="293">
        <v>15901814</v>
      </c>
      <c r="H3053" s="292">
        <v>825</v>
      </c>
      <c r="I3053" s="292">
        <v>57</v>
      </c>
      <c r="J3053" s="291" t="s">
        <v>1013</v>
      </c>
      <c r="K3053" s="292">
        <v>262969</v>
      </c>
      <c r="L3053" s="291"/>
    </row>
    <row r="3054" spans="1:12">
      <c r="A3054" s="292">
        <v>262970</v>
      </c>
      <c r="B3054" s="296" t="s">
        <v>3923</v>
      </c>
      <c r="C3054" s="291" t="s">
        <v>181</v>
      </c>
      <c r="D3054" s="292">
        <v>3</v>
      </c>
      <c r="E3054" s="292">
        <v>262970</v>
      </c>
      <c r="F3054" s="293">
        <v>108913949</v>
      </c>
      <c r="G3054" s="293">
        <v>15218997</v>
      </c>
      <c r="H3054" s="292">
        <v>826</v>
      </c>
      <c r="I3054" s="292">
        <v>58</v>
      </c>
      <c r="J3054" s="291" t="s">
        <v>1222</v>
      </c>
      <c r="K3054" s="292">
        <v>262970</v>
      </c>
      <c r="L3054" s="291"/>
    </row>
    <row r="3055" spans="1:12">
      <c r="A3055" s="292">
        <v>262971</v>
      </c>
      <c r="B3055" s="296"/>
      <c r="C3055" s="291" t="s">
        <v>333</v>
      </c>
      <c r="D3055" s="292">
        <v>3</v>
      </c>
      <c r="E3055" s="292">
        <v>262971</v>
      </c>
      <c r="F3055" s="293">
        <v>107303039</v>
      </c>
      <c r="G3055" s="293">
        <v>21004663</v>
      </c>
      <c r="H3055" s="292">
        <v>827</v>
      </c>
      <c r="I3055" s="292">
        <v>59</v>
      </c>
      <c r="J3055" s="291" t="s">
        <v>2106</v>
      </c>
      <c r="K3055" s="292">
        <v>262971</v>
      </c>
      <c r="L3055" s="291"/>
    </row>
    <row r="3056" spans="1:12">
      <c r="A3056" s="292">
        <v>262972</v>
      </c>
      <c r="B3056" s="296" t="s">
        <v>3923</v>
      </c>
      <c r="C3056" s="291" t="s">
        <v>4851</v>
      </c>
      <c r="D3056" s="292">
        <v>3</v>
      </c>
      <c r="E3056" s="292">
        <v>262972</v>
      </c>
      <c r="F3056" s="293">
        <v>107029189</v>
      </c>
      <c r="G3056" s="293">
        <v>16804633</v>
      </c>
      <c r="H3056" s="292">
        <v>828</v>
      </c>
      <c r="I3056" s="292">
        <v>60</v>
      </c>
      <c r="J3056" s="291" t="s">
        <v>3650</v>
      </c>
      <c r="K3056" s="292">
        <v>262972</v>
      </c>
      <c r="L3056" s="291"/>
    </row>
    <row r="3057" spans="1:12">
      <c r="A3057" s="292">
        <v>262973</v>
      </c>
      <c r="B3057" s="296" t="s">
        <v>3923</v>
      </c>
      <c r="C3057" s="291" t="s">
        <v>280</v>
      </c>
      <c r="D3057" s="292">
        <v>3</v>
      </c>
      <c r="E3057" s="292">
        <v>262973</v>
      </c>
      <c r="F3057" s="293">
        <v>105627371</v>
      </c>
      <c r="G3057" s="293">
        <v>9549012</v>
      </c>
      <c r="H3057" s="292">
        <v>829</v>
      </c>
      <c r="I3057" s="292">
        <v>61</v>
      </c>
      <c r="J3057" s="291" t="s">
        <v>1853</v>
      </c>
      <c r="K3057" s="292">
        <v>262973</v>
      </c>
      <c r="L3057" s="291"/>
    </row>
    <row r="3058" spans="1:12">
      <c r="A3058" s="292">
        <v>262974</v>
      </c>
      <c r="B3058" s="296" t="s">
        <v>3923</v>
      </c>
      <c r="C3058" s="291" t="s">
        <v>4852</v>
      </c>
      <c r="D3058" s="292">
        <v>3</v>
      </c>
      <c r="E3058" s="292">
        <v>262974</v>
      </c>
      <c r="F3058" s="293">
        <v>103918946</v>
      </c>
      <c r="G3058" s="293">
        <v>21207873</v>
      </c>
      <c r="H3058" s="292">
        <v>830</v>
      </c>
      <c r="I3058" s="292">
        <v>62</v>
      </c>
      <c r="J3058" s="291" t="s">
        <v>760</v>
      </c>
      <c r="K3058" s="292">
        <v>262974</v>
      </c>
      <c r="L3058" s="291"/>
    </row>
    <row r="3059" spans="1:12">
      <c r="A3059" s="292">
        <v>262975</v>
      </c>
      <c r="B3059" s="296" t="s">
        <v>3923</v>
      </c>
      <c r="C3059" s="291" t="s">
        <v>4853</v>
      </c>
      <c r="D3059" s="292">
        <v>3</v>
      </c>
      <c r="E3059" s="292">
        <v>262975</v>
      </c>
      <c r="F3059" s="293">
        <v>105899999</v>
      </c>
      <c r="G3059" s="293">
        <v>11335343</v>
      </c>
      <c r="H3059" s="292">
        <v>831</v>
      </c>
      <c r="I3059" s="292">
        <v>63</v>
      </c>
      <c r="J3059" s="291" t="s">
        <v>81</v>
      </c>
      <c r="K3059" s="292">
        <v>262975</v>
      </c>
      <c r="L3059" s="291"/>
    </row>
    <row r="3060" spans="1:12">
      <c r="A3060" s="292">
        <v>262976</v>
      </c>
      <c r="B3060" s="296" t="s">
        <v>3923</v>
      </c>
      <c r="C3060" s="291" t="s">
        <v>1983</v>
      </c>
      <c r="D3060" s="292">
        <v>3</v>
      </c>
      <c r="E3060" s="292">
        <v>262976</v>
      </c>
      <c r="F3060" s="293">
        <v>106456737</v>
      </c>
      <c r="G3060" s="293">
        <v>20319373</v>
      </c>
      <c r="H3060" s="292">
        <v>832</v>
      </c>
      <c r="I3060" s="292">
        <v>64</v>
      </c>
      <c r="J3060" s="291" t="s">
        <v>1917</v>
      </c>
      <c r="K3060" s="292">
        <v>262976</v>
      </c>
      <c r="L3060" s="291"/>
    </row>
    <row r="3061" spans="1:12">
      <c r="A3061" s="292">
        <v>262977</v>
      </c>
      <c r="B3061" s="296"/>
      <c r="C3061" s="291" t="s">
        <v>1657</v>
      </c>
      <c r="D3061" s="292">
        <v>3</v>
      </c>
      <c r="E3061" s="292">
        <v>262977</v>
      </c>
      <c r="F3061" s="293">
        <v>105889349</v>
      </c>
      <c r="G3061" s="293">
        <v>21412043</v>
      </c>
      <c r="H3061" s="292">
        <v>833</v>
      </c>
      <c r="I3061" s="292">
        <v>65</v>
      </c>
      <c r="J3061" s="291" t="s">
        <v>2394</v>
      </c>
      <c r="K3061" s="292">
        <v>262977</v>
      </c>
      <c r="L3061" s="291"/>
    </row>
    <row r="3062" spans="1:12">
      <c r="A3062" s="292">
        <v>262978</v>
      </c>
      <c r="B3062" s="296"/>
      <c r="C3062" s="291" t="s">
        <v>1600</v>
      </c>
      <c r="D3062" s="292">
        <v>3</v>
      </c>
      <c r="E3062" s="292">
        <v>262978</v>
      </c>
      <c r="F3062" s="293">
        <v>105894172</v>
      </c>
      <c r="G3062" s="293">
        <v>19734599</v>
      </c>
      <c r="H3062" s="292">
        <v>834</v>
      </c>
      <c r="I3062" s="292">
        <v>66</v>
      </c>
      <c r="J3062" s="291" t="s">
        <v>3653</v>
      </c>
      <c r="K3062" s="292">
        <v>262978</v>
      </c>
      <c r="L3062" s="291"/>
    </row>
    <row r="3063" spans="1:12">
      <c r="A3063" s="292">
        <v>262979</v>
      </c>
      <c r="B3063" s="296"/>
      <c r="C3063" s="291" t="s">
        <v>4854</v>
      </c>
      <c r="D3063" s="292">
        <v>3</v>
      </c>
      <c r="E3063" s="292">
        <v>262979</v>
      </c>
      <c r="F3063" s="293">
        <v>107695054</v>
      </c>
      <c r="G3063" s="293">
        <v>16416838</v>
      </c>
      <c r="H3063" s="292">
        <v>835</v>
      </c>
      <c r="I3063" s="292">
        <v>67</v>
      </c>
      <c r="J3063" s="291" t="s">
        <v>3654</v>
      </c>
      <c r="K3063" s="292">
        <v>262979</v>
      </c>
      <c r="L3063" s="291"/>
    </row>
    <row r="3064" spans="1:12">
      <c r="A3064" s="292">
        <v>262980</v>
      </c>
      <c r="B3064" s="296" t="s">
        <v>3923</v>
      </c>
      <c r="C3064" s="291" t="s">
        <v>4855</v>
      </c>
      <c r="D3064" s="292">
        <v>3</v>
      </c>
      <c r="E3064" s="292">
        <v>262980</v>
      </c>
      <c r="F3064" s="293">
        <v>106114628</v>
      </c>
      <c r="G3064" s="293">
        <v>10450015</v>
      </c>
      <c r="H3064" s="292">
        <v>836</v>
      </c>
      <c r="I3064" s="292">
        <v>68</v>
      </c>
      <c r="J3064" s="291" t="s">
        <v>3655</v>
      </c>
      <c r="K3064" s="292">
        <v>262980</v>
      </c>
      <c r="L3064" s="291"/>
    </row>
    <row r="3065" spans="1:12">
      <c r="A3065" s="292">
        <v>262981</v>
      </c>
      <c r="B3065" s="296" t="s">
        <v>3923</v>
      </c>
      <c r="C3065" s="291" t="s">
        <v>4856</v>
      </c>
      <c r="D3065" s="292">
        <v>3</v>
      </c>
      <c r="E3065" s="292">
        <v>262981</v>
      </c>
      <c r="F3065" s="293">
        <v>106069155</v>
      </c>
      <c r="G3065" s="293">
        <v>9904571</v>
      </c>
      <c r="H3065" s="292">
        <v>837</v>
      </c>
      <c r="I3065" s="292">
        <v>69</v>
      </c>
      <c r="J3065" s="291" t="s">
        <v>3656</v>
      </c>
      <c r="K3065" s="292">
        <v>262981</v>
      </c>
      <c r="L3065" s="291"/>
    </row>
    <row r="3066" spans="1:12">
      <c r="A3066" s="292">
        <v>262982</v>
      </c>
      <c r="B3066" s="296" t="s">
        <v>3923</v>
      </c>
      <c r="C3066" s="291" t="s">
        <v>4857</v>
      </c>
      <c r="D3066" s="292">
        <v>3</v>
      </c>
      <c r="E3066" s="292">
        <v>262982</v>
      </c>
      <c r="F3066" s="293">
        <v>105113493</v>
      </c>
      <c r="G3066" s="293">
        <v>22045345</v>
      </c>
      <c r="H3066" s="292">
        <v>838</v>
      </c>
      <c r="I3066" s="292">
        <v>70</v>
      </c>
      <c r="J3066" s="291" t="s">
        <v>2481</v>
      </c>
      <c r="K3066" s="292">
        <v>262982</v>
      </c>
      <c r="L3066" s="291"/>
    </row>
    <row r="3067" spans="1:12">
      <c r="A3067" s="292">
        <v>262983</v>
      </c>
      <c r="B3067" s="296" t="s">
        <v>3923</v>
      </c>
      <c r="C3067" s="291" t="s">
        <v>350</v>
      </c>
      <c r="D3067" s="292">
        <v>3</v>
      </c>
      <c r="E3067" s="292">
        <v>262983</v>
      </c>
      <c r="F3067" s="293">
        <v>105728895</v>
      </c>
      <c r="G3067" s="293">
        <v>10123334</v>
      </c>
      <c r="H3067" s="292">
        <v>839</v>
      </c>
      <c r="I3067" s="292">
        <v>71</v>
      </c>
      <c r="J3067" s="291" t="s">
        <v>2542</v>
      </c>
      <c r="K3067" s="292">
        <v>262983</v>
      </c>
      <c r="L3067" s="291"/>
    </row>
    <row r="3068" spans="1:12">
      <c r="A3068" s="292">
        <v>262984</v>
      </c>
      <c r="B3068" s="296" t="s">
        <v>3923</v>
      </c>
      <c r="C3068" s="291" t="s">
        <v>2514</v>
      </c>
      <c r="D3068" s="292">
        <v>3</v>
      </c>
      <c r="E3068" s="292">
        <v>262984</v>
      </c>
      <c r="F3068" s="293">
        <v>105690181</v>
      </c>
      <c r="G3068" s="293">
        <v>21314793</v>
      </c>
      <c r="H3068" s="292">
        <v>840</v>
      </c>
      <c r="I3068" s="292">
        <v>72</v>
      </c>
      <c r="J3068" s="291" t="s">
        <v>2510</v>
      </c>
      <c r="K3068" s="292">
        <v>262984</v>
      </c>
      <c r="L3068" s="291"/>
    </row>
    <row r="3069" spans="1:12">
      <c r="A3069" s="292">
        <v>262985</v>
      </c>
      <c r="B3069" s="296" t="s">
        <v>3923</v>
      </c>
      <c r="C3069" s="291" t="s">
        <v>559</v>
      </c>
      <c r="D3069" s="292">
        <v>3</v>
      </c>
      <c r="E3069" s="292">
        <v>262985</v>
      </c>
      <c r="F3069" s="293">
        <v>104678446</v>
      </c>
      <c r="G3069" s="293">
        <v>22094107</v>
      </c>
      <c r="H3069" s="292">
        <v>841</v>
      </c>
      <c r="I3069" s="292">
        <v>73</v>
      </c>
      <c r="J3069" s="291" t="s">
        <v>546</v>
      </c>
      <c r="K3069" s="292">
        <v>262985</v>
      </c>
      <c r="L3069" s="291"/>
    </row>
    <row r="3070" spans="1:12">
      <c r="A3070" s="292">
        <v>263179</v>
      </c>
      <c r="B3070" s="296"/>
      <c r="C3070" s="291" t="s">
        <v>1494</v>
      </c>
      <c r="D3070" s="292">
        <v>3</v>
      </c>
      <c r="E3070" s="292">
        <v>263179</v>
      </c>
      <c r="F3070" s="293">
        <v>105775055</v>
      </c>
      <c r="G3070" s="293">
        <v>20966716</v>
      </c>
      <c r="H3070" s="292">
        <v>1035</v>
      </c>
      <c r="I3070" s="292">
        <v>11</v>
      </c>
      <c r="J3070" s="291" t="s">
        <v>1491</v>
      </c>
      <c r="K3070" s="292">
        <v>263179</v>
      </c>
      <c r="L3070" s="291"/>
    </row>
    <row r="3071" spans="1:12">
      <c r="A3071" s="292">
        <v>263180</v>
      </c>
      <c r="B3071" s="296"/>
      <c r="C3071" s="292">
        <v>13</v>
      </c>
      <c r="D3071" s="292">
        <v>3</v>
      </c>
      <c r="E3071" s="292">
        <v>263180</v>
      </c>
      <c r="F3071" s="293">
        <v>106710453</v>
      </c>
      <c r="G3071" s="293">
        <v>10760111</v>
      </c>
      <c r="H3071" s="292">
        <v>1036</v>
      </c>
      <c r="I3071" s="292">
        <v>12</v>
      </c>
      <c r="J3071" s="292">
        <v>4</v>
      </c>
      <c r="K3071" s="292">
        <v>263180</v>
      </c>
      <c r="L3071" s="291"/>
    </row>
    <row r="3072" spans="1:12">
      <c r="A3072" s="292">
        <v>263181</v>
      </c>
      <c r="B3072" s="296"/>
      <c r="C3072" s="291" t="s">
        <v>763</v>
      </c>
      <c r="D3072" s="292">
        <v>3</v>
      </c>
      <c r="E3072" s="292">
        <v>263181</v>
      </c>
      <c r="F3072" s="293">
        <v>106639847</v>
      </c>
      <c r="G3072" s="293">
        <v>20808158</v>
      </c>
      <c r="H3072" s="292">
        <v>1037</v>
      </c>
      <c r="I3072" s="292">
        <v>13</v>
      </c>
      <c r="J3072" s="291" t="s">
        <v>90</v>
      </c>
      <c r="K3072" s="292">
        <v>263181</v>
      </c>
      <c r="L3072" s="291"/>
    </row>
    <row r="3073" spans="1:12">
      <c r="A3073" s="292">
        <v>263182</v>
      </c>
      <c r="B3073" s="296"/>
      <c r="C3073" s="291" t="s">
        <v>1026</v>
      </c>
      <c r="D3073" s="292">
        <v>3</v>
      </c>
      <c r="E3073" s="292">
        <v>263182</v>
      </c>
      <c r="F3073" s="293">
        <v>108239878</v>
      </c>
      <c r="G3073" s="293">
        <v>16044763</v>
      </c>
      <c r="H3073" s="292">
        <v>1038</v>
      </c>
      <c r="I3073" s="292">
        <v>14</v>
      </c>
      <c r="J3073" s="291" t="s">
        <v>3657</v>
      </c>
      <c r="K3073" s="292">
        <v>263182</v>
      </c>
      <c r="L3073" s="291"/>
    </row>
    <row r="3074" spans="1:12">
      <c r="A3074" s="292">
        <v>263183</v>
      </c>
      <c r="B3074" s="296"/>
      <c r="C3074" s="291" t="s">
        <v>310</v>
      </c>
      <c r="D3074" s="292">
        <v>3</v>
      </c>
      <c r="E3074" s="292">
        <v>263183</v>
      </c>
      <c r="F3074" s="293">
        <v>105654599</v>
      </c>
      <c r="G3074" s="293">
        <v>10145912</v>
      </c>
      <c r="H3074" s="292">
        <v>1039</v>
      </c>
      <c r="I3074" s="292">
        <v>15</v>
      </c>
      <c r="J3074" s="291" t="s">
        <v>295</v>
      </c>
      <c r="K3074" s="292">
        <v>263183</v>
      </c>
      <c r="L3074" s="291"/>
    </row>
    <row r="3075" spans="1:12">
      <c r="A3075" s="292">
        <v>263184</v>
      </c>
      <c r="B3075" s="296" t="s">
        <v>3923</v>
      </c>
      <c r="C3075" s="291" t="s">
        <v>70</v>
      </c>
      <c r="D3075" s="292">
        <v>3</v>
      </c>
      <c r="E3075" s="292">
        <v>263184</v>
      </c>
      <c r="F3075" s="293">
        <v>105112744</v>
      </c>
      <c r="G3075" s="293">
        <v>10959162</v>
      </c>
      <c r="H3075" s="292">
        <v>1040</v>
      </c>
      <c r="I3075" s="292">
        <v>16</v>
      </c>
      <c r="J3075" s="291" t="s">
        <v>66</v>
      </c>
      <c r="K3075" s="292">
        <v>263184</v>
      </c>
      <c r="L3075" s="291"/>
    </row>
    <row r="3076" spans="1:12">
      <c r="A3076" s="292">
        <v>263186</v>
      </c>
      <c r="B3076" s="296" t="s">
        <v>3923</v>
      </c>
      <c r="C3076" s="291" t="s">
        <v>691</v>
      </c>
      <c r="D3076" s="292">
        <v>3</v>
      </c>
      <c r="E3076" s="292">
        <v>263186</v>
      </c>
      <c r="F3076" s="293">
        <v>105668798</v>
      </c>
      <c r="G3076" s="293">
        <v>9181115</v>
      </c>
      <c r="H3076" s="292">
        <v>1042</v>
      </c>
      <c r="I3076" s="292">
        <v>18</v>
      </c>
      <c r="J3076" s="291" t="s">
        <v>92</v>
      </c>
      <c r="K3076" s="292">
        <v>263186</v>
      </c>
      <c r="L3076" s="291"/>
    </row>
    <row r="3077" spans="1:12">
      <c r="A3077" s="292">
        <v>263187</v>
      </c>
      <c r="B3077" s="296" t="s">
        <v>3923</v>
      </c>
      <c r="C3077" s="291" t="s">
        <v>4858</v>
      </c>
      <c r="D3077" s="292">
        <v>3</v>
      </c>
      <c r="E3077" s="292">
        <v>263187</v>
      </c>
      <c r="F3077" s="293">
        <v>10636284</v>
      </c>
      <c r="G3077" s="293">
        <v>21337448</v>
      </c>
      <c r="H3077" s="292">
        <v>1043</v>
      </c>
      <c r="I3077" s="292">
        <v>19</v>
      </c>
      <c r="J3077" s="291" t="s">
        <v>466</v>
      </c>
      <c r="K3077" s="292">
        <v>263187</v>
      </c>
      <c r="L3077" s="291"/>
    </row>
    <row r="3078" spans="1:12">
      <c r="A3078" s="292">
        <v>263188</v>
      </c>
      <c r="B3078" s="296" t="s">
        <v>3923</v>
      </c>
      <c r="C3078" s="291" t="s">
        <v>4859</v>
      </c>
      <c r="D3078" s="292">
        <v>3</v>
      </c>
      <c r="E3078" s="292">
        <v>263188</v>
      </c>
      <c r="F3078" s="293">
        <v>10585344</v>
      </c>
      <c r="G3078" s="293">
        <v>22043542</v>
      </c>
      <c r="H3078" s="292">
        <v>1044</v>
      </c>
      <c r="I3078" s="292">
        <v>20</v>
      </c>
      <c r="J3078" s="291" t="s">
        <v>88</v>
      </c>
      <c r="K3078" s="292">
        <v>263188</v>
      </c>
      <c r="L3078" s="291"/>
    </row>
    <row r="3079" spans="1:12">
      <c r="A3079" s="292">
        <v>263189</v>
      </c>
      <c r="B3079" s="296" t="s">
        <v>3923</v>
      </c>
      <c r="C3079" s="291" t="s">
        <v>2339</v>
      </c>
      <c r="D3079" s="292">
        <v>3</v>
      </c>
      <c r="E3079" s="292">
        <v>263189</v>
      </c>
      <c r="F3079" s="293">
        <v>106188832</v>
      </c>
      <c r="G3079" s="293">
        <v>21132494</v>
      </c>
      <c r="H3079" s="292">
        <v>1045</v>
      </c>
      <c r="I3079" s="292">
        <v>21</v>
      </c>
      <c r="J3079" s="291" t="s">
        <v>2277</v>
      </c>
      <c r="K3079" s="292">
        <v>263189</v>
      </c>
      <c r="L3079" s="291"/>
    </row>
    <row r="3080" spans="1:12">
      <c r="A3080" s="292">
        <v>263190</v>
      </c>
      <c r="B3080" s="296" t="s">
        <v>3923</v>
      </c>
      <c r="C3080" s="291" t="s">
        <v>303</v>
      </c>
      <c r="D3080" s="292">
        <v>3</v>
      </c>
      <c r="E3080" s="292">
        <v>263190</v>
      </c>
      <c r="F3080" s="293">
        <v>106335095</v>
      </c>
      <c r="G3080" s="293">
        <v>10311352</v>
      </c>
      <c r="H3080" s="292">
        <v>1046</v>
      </c>
      <c r="I3080" s="292">
        <v>22</v>
      </c>
      <c r="J3080" s="291" t="s">
        <v>81</v>
      </c>
      <c r="K3080" s="292">
        <v>263190</v>
      </c>
      <c r="L3080" s="291"/>
    </row>
    <row r="3081" spans="1:12">
      <c r="A3081" s="292">
        <v>263191</v>
      </c>
      <c r="B3081" s="296"/>
      <c r="C3081" s="291" t="s">
        <v>82</v>
      </c>
      <c r="D3081" s="292">
        <v>3</v>
      </c>
      <c r="E3081" s="292">
        <v>263191</v>
      </c>
      <c r="F3081" s="293">
        <v>106715931</v>
      </c>
      <c r="G3081" s="293">
        <v>10900608</v>
      </c>
      <c r="H3081" s="292">
        <v>1047</v>
      </c>
      <c r="I3081" s="292">
        <v>23</v>
      </c>
      <c r="J3081" s="291" t="s">
        <v>224</v>
      </c>
      <c r="K3081" s="292">
        <v>263191</v>
      </c>
      <c r="L3081" s="291"/>
    </row>
    <row r="3082" spans="1:12">
      <c r="A3082" s="292">
        <v>263192</v>
      </c>
      <c r="B3082" s="296" t="s">
        <v>3923</v>
      </c>
      <c r="C3082" s="291" t="s">
        <v>4860</v>
      </c>
      <c r="D3082" s="292">
        <v>3</v>
      </c>
      <c r="E3082" s="292">
        <v>263192</v>
      </c>
      <c r="F3082" s="293">
        <v>108915121</v>
      </c>
      <c r="G3082" s="293">
        <v>14468938</v>
      </c>
      <c r="H3082" s="292">
        <v>1048</v>
      </c>
      <c r="I3082" s="292">
        <v>24</v>
      </c>
      <c r="J3082" s="291" t="s">
        <v>3660</v>
      </c>
      <c r="K3082" s="292">
        <v>263192</v>
      </c>
      <c r="L3082" s="291"/>
    </row>
    <row r="3083" spans="1:12">
      <c r="A3083" s="292">
        <v>263193</v>
      </c>
      <c r="B3083" s="296" t="s">
        <v>3923</v>
      </c>
      <c r="C3083" s="291" t="s">
        <v>4861</v>
      </c>
      <c r="D3083" s="292">
        <v>3</v>
      </c>
      <c r="E3083" s="292">
        <v>263193</v>
      </c>
      <c r="F3083" s="293">
        <v>107263687</v>
      </c>
      <c r="G3083" s="293">
        <v>11984315</v>
      </c>
      <c r="H3083" s="292">
        <v>1049</v>
      </c>
      <c r="I3083" s="292">
        <v>25</v>
      </c>
      <c r="J3083" s="291" t="s">
        <v>3661</v>
      </c>
      <c r="K3083" s="292">
        <v>263193</v>
      </c>
      <c r="L3083" s="291"/>
    </row>
    <row r="3084" spans="1:12">
      <c r="A3084" s="292">
        <v>263194</v>
      </c>
      <c r="B3084" s="296" t="s">
        <v>3923</v>
      </c>
      <c r="C3084" s="291" t="s">
        <v>4862</v>
      </c>
      <c r="D3084" s="292">
        <v>3</v>
      </c>
      <c r="E3084" s="292">
        <v>263194</v>
      </c>
      <c r="F3084" s="293">
        <v>107757306</v>
      </c>
      <c r="G3084" s="293">
        <v>10881643</v>
      </c>
      <c r="H3084" s="292">
        <v>1050</v>
      </c>
      <c r="I3084" s="292">
        <v>26</v>
      </c>
      <c r="J3084" s="291" t="s">
        <v>3662</v>
      </c>
      <c r="K3084" s="292">
        <v>263194</v>
      </c>
      <c r="L3084" s="291"/>
    </row>
    <row r="3085" spans="1:12">
      <c r="A3085" s="292">
        <v>263195</v>
      </c>
      <c r="B3085" s="296" t="s">
        <v>3923</v>
      </c>
      <c r="C3085" s="291" t="s">
        <v>4863</v>
      </c>
      <c r="D3085" s="292">
        <v>3</v>
      </c>
      <c r="E3085" s="292">
        <v>263195</v>
      </c>
      <c r="F3085" s="293">
        <v>105061302</v>
      </c>
      <c r="G3085" s="293">
        <v>8780164</v>
      </c>
      <c r="H3085" s="292">
        <v>1051</v>
      </c>
      <c r="I3085" s="292">
        <v>27</v>
      </c>
      <c r="J3085" s="291" t="s">
        <v>3663</v>
      </c>
      <c r="K3085" s="292">
        <v>263195</v>
      </c>
      <c r="L3085" s="291"/>
    </row>
    <row r="3086" spans="1:12">
      <c r="A3086" s="292">
        <v>263196</v>
      </c>
      <c r="B3086" s="296" t="s">
        <v>3923</v>
      </c>
      <c r="C3086" s="291" t="s">
        <v>4864</v>
      </c>
      <c r="D3086" s="292">
        <v>3</v>
      </c>
      <c r="E3086" s="292">
        <v>263196</v>
      </c>
      <c r="F3086" s="293">
        <v>106728938</v>
      </c>
      <c r="G3086" s="293">
        <v>22769127</v>
      </c>
      <c r="H3086" s="292">
        <v>1052</v>
      </c>
      <c r="I3086" s="292">
        <v>28</v>
      </c>
      <c r="J3086" s="291" t="s">
        <v>3664</v>
      </c>
      <c r="K3086" s="292">
        <v>263196</v>
      </c>
      <c r="L3086" s="291"/>
    </row>
    <row r="3087" spans="1:12">
      <c r="A3087" s="292">
        <v>263197</v>
      </c>
      <c r="B3087" s="296" t="s">
        <v>3923</v>
      </c>
      <c r="C3087" s="291" t="s">
        <v>4865</v>
      </c>
      <c r="D3087" s="292">
        <v>3</v>
      </c>
      <c r="E3087" s="292">
        <v>263197</v>
      </c>
      <c r="F3087" s="293">
        <v>108228084</v>
      </c>
      <c r="G3087" s="293">
        <v>12564191</v>
      </c>
      <c r="H3087" s="292">
        <v>1053</v>
      </c>
      <c r="I3087" s="292">
        <v>29</v>
      </c>
      <c r="J3087" s="291" t="s">
        <v>3666</v>
      </c>
      <c r="K3087" s="292">
        <v>263197</v>
      </c>
      <c r="L3087" s="291"/>
    </row>
    <row r="3088" spans="1:12">
      <c r="A3088" s="292">
        <v>263198</v>
      </c>
      <c r="B3088" s="296" t="s">
        <v>3923</v>
      </c>
      <c r="C3088" s="291" t="s">
        <v>4866</v>
      </c>
      <c r="D3088" s="292">
        <v>3</v>
      </c>
      <c r="E3088" s="292">
        <v>263198</v>
      </c>
      <c r="F3088" s="293">
        <v>107925526</v>
      </c>
      <c r="G3088" s="293">
        <v>11874454</v>
      </c>
      <c r="H3088" s="292">
        <v>1054</v>
      </c>
      <c r="I3088" s="292">
        <v>30</v>
      </c>
      <c r="J3088" s="291" t="s">
        <v>242</v>
      </c>
      <c r="K3088" s="292">
        <v>263198</v>
      </c>
      <c r="L3088" s="291"/>
    </row>
    <row r="3089" spans="1:12">
      <c r="A3089" s="292">
        <v>263199</v>
      </c>
      <c r="B3089" s="296" t="s">
        <v>3923</v>
      </c>
      <c r="C3089" s="291" t="s">
        <v>4867</v>
      </c>
      <c r="D3089" s="292">
        <v>3</v>
      </c>
      <c r="E3089" s="292">
        <v>263199</v>
      </c>
      <c r="F3089" s="293">
        <v>103200208</v>
      </c>
      <c r="G3089" s="293">
        <v>21950289</v>
      </c>
      <c r="H3089" s="292">
        <v>1055</v>
      </c>
      <c r="I3089" s="292">
        <v>31</v>
      </c>
      <c r="J3089" s="291" t="s">
        <v>45</v>
      </c>
      <c r="K3089" s="292">
        <v>263199</v>
      </c>
      <c r="L3089" s="291"/>
    </row>
    <row r="3090" spans="1:12">
      <c r="A3090" s="292">
        <v>263200</v>
      </c>
      <c r="B3090" s="296" t="s">
        <v>3923</v>
      </c>
      <c r="C3090" s="291" t="s">
        <v>1654</v>
      </c>
      <c r="D3090" s="292">
        <v>3</v>
      </c>
      <c r="E3090" s="292">
        <v>263200</v>
      </c>
      <c r="F3090" s="293">
        <v>107049826</v>
      </c>
      <c r="G3090" s="293">
        <v>10850023</v>
      </c>
      <c r="H3090" s="292">
        <v>1056</v>
      </c>
      <c r="I3090" s="292">
        <v>32</v>
      </c>
      <c r="J3090" s="291" t="s">
        <v>261</v>
      </c>
      <c r="K3090" s="292">
        <v>263200</v>
      </c>
      <c r="L3090" s="291"/>
    </row>
    <row r="3091" spans="1:12">
      <c r="A3091" s="292">
        <v>263201</v>
      </c>
      <c r="B3091" s="296" t="s">
        <v>3923</v>
      </c>
      <c r="C3091" s="291" t="s">
        <v>4868</v>
      </c>
      <c r="D3091" s="292">
        <v>3</v>
      </c>
      <c r="E3091" s="292">
        <v>263201</v>
      </c>
      <c r="F3091" s="293">
        <v>105762906</v>
      </c>
      <c r="G3091" s="293">
        <v>10361594</v>
      </c>
      <c r="H3091" s="292">
        <v>1057</v>
      </c>
      <c r="I3091" s="292">
        <v>33</v>
      </c>
      <c r="J3091" s="291" t="s">
        <v>3600</v>
      </c>
      <c r="K3091" s="292">
        <v>263201</v>
      </c>
      <c r="L3091" s="291"/>
    </row>
    <row r="3092" spans="1:12">
      <c r="A3092" s="292">
        <v>263202</v>
      </c>
      <c r="B3092" s="296" t="s">
        <v>3923</v>
      </c>
      <c r="C3092" s="291" t="s">
        <v>4869</v>
      </c>
      <c r="D3092" s="292">
        <v>3</v>
      </c>
      <c r="E3092" s="292">
        <v>263202</v>
      </c>
      <c r="F3092" s="293">
        <v>108038849</v>
      </c>
      <c r="G3092" s="293">
        <v>14080349</v>
      </c>
      <c r="H3092" s="292">
        <v>1058</v>
      </c>
      <c r="I3092" s="292">
        <v>34</v>
      </c>
      <c r="J3092" s="291" t="s">
        <v>1063</v>
      </c>
      <c r="K3092" s="292">
        <v>263202</v>
      </c>
      <c r="L3092" s="291"/>
    </row>
    <row r="3093" spans="1:12">
      <c r="A3093" s="292">
        <v>263203</v>
      </c>
      <c r="B3093" s="296" t="s">
        <v>3923</v>
      </c>
      <c r="C3093" s="291" t="s">
        <v>4870</v>
      </c>
      <c r="D3093" s="292">
        <v>3</v>
      </c>
      <c r="E3093" s="292">
        <v>263203</v>
      </c>
      <c r="F3093" s="293">
        <v>10473105</v>
      </c>
      <c r="G3093" s="293">
        <v>22716008</v>
      </c>
      <c r="H3093" s="292">
        <v>1059</v>
      </c>
      <c r="I3093" s="292">
        <v>35</v>
      </c>
      <c r="J3093" s="291" t="s">
        <v>3667</v>
      </c>
      <c r="K3093" s="292">
        <v>263203</v>
      </c>
      <c r="L3093" s="291"/>
    </row>
    <row r="3094" spans="1:12">
      <c r="A3094" s="292">
        <v>263204</v>
      </c>
      <c r="B3094" s="296" t="s">
        <v>3923</v>
      </c>
      <c r="C3094" s="291" t="s">
        <v>4871</v>
      </c>
      <c r="D3094" s="292">
        <v>3</v>
      </c>
      <c r="E3094" s="292">
        <v>263204</v>
      </c>
      <c r="F3094" s="293">
        <v>105873134</v>
      </c>
      <c r="G3094" s="293">
        <v>20604769</v>
      </c>
      <c r="H3094" s="292">
        <v>1060</v>
      </c>
      <c r="I3094" s="292">
        <v>36</v>
      </c>
      <c r="J3094" s="291" t="s">
        <v>1184</v>
      </c>
      <c r="K3094" s="292">
        <v>263204</v>
      </c>
      <c r="L3094" s="291"/>
    </row>
    <row r="3095" spans="1:12">
      <c r="A3095" s="292">
        <v>263205</v>
      </c>
      <c r="B3095" s="296" t="s">
        <v>3923</v>
      </c>
      <c r="C3095" s="291" t="s">
        <v>4872</v>
      </c>
      <c r="D3095" s="292">
        <v>3</v>
      </c>
      <c r="E3095" s="292">
        <v>263205</v>
      </c>
      <c r="F3095" s="293">
        <v>105936879</v>
      </c>
      <c r="G3095" s="293">
        <v>18247975</v>
      </c>
      <c r="H3095" s="292">
        <v>1061</v>
      </c>
      <c r="I3095" s="292">
        <v>37</v>
      </c>
      <c r="J3095" s="291" t="s">
        <v>1607</v>
      </c>
      <c r="K3095" s="292">
        <v>263205</v>
      </c>
      <c r="L3095" s="291"/>
    </row>
    <row r="3096" spans="1:12">
      <c r="A3096" s="292">
        <v>263206</v>
      </c>
      <c r="B3096" s="296" t="s">
        <v>3923</v>
      </c>
      <c r="C3096" s="291" t="s">
        <v>1333</v>
      </c>
      <c r="D3096" s="292">
        <v>3</v>
      </c>
      <c r="E3096" s="292">
        <v>263206</v>
      </c>
      <c r="F3096" s="293">
        <v>106243919</v>
      </c>
      <c r="G3096" s="293">
        <v>20850105</v>
      </c>
      <c r="H3096" s="292">
        <v>1062</v>
      </c>
      <c r="I3096" s="292">
        <v>38</v>
      </c>
      <c r="J3096" s="291" t="s">
        <v>3669</v>
      </c>
      <c r="K3096" s="292">
        <v>263206</v>
      </c>
      <c r="L3096" s="291"/>
    </row>
    <row r="3097" spans="1:12">
      <c r="A3097" s="292">
        <v>263207</v>
      </c>
      <c r="B3097" s="296" t="s">
        <v>3923</v>
      </c>
      <c r="C3097" s="291" t="s">
        <v>4873</v>
      </c>
      <c r="D3097" s="292">
        <v>3</v>
      </c>
      <c r="E3097" s="292">
        <v>263207</v>
      </c>
      <c r="F3097" s="293">
        <v>105792735</v>
      </c>
      <c r="G3097" s="293">
        <v>9883061</v>
      </c>
      <c r="H3097" s="292">
        <v>1063</v>
      </c>
      <c r="I3097" s="292">
        <v>39</v>
      </c>
      <c r="J3097" s="291" t="s">
        <v>81</v>
      </c>
      <c r="K3097" s="292">
        <v>263207</v>
      </c>
      <c r="L3097" s="291"/>
    </row>
    <row r="3098" spans="1:12">
      <c r="A3098" s="292">
        <v>263208</v>
      </c>
      <c r="B3098" s="296" t="s">
        <v>3923</v>
      </c>
      <c r="C3098" s="291" t="s">
        <v>2073</v>
      </c>
      <c r="D3098" s="292">
        <v>3</v>
      </c>
      <c r="E3098" s="292">
        <v>263208</v>
      </c>
      <c r="F3098" s="293">
        <v>105399298</v>
      </c>
      <c r="G3098" s="293">
        <v>20815457</v>
      </c>
      <c r="H3098" s="292">
        <v>1064</v>
      </c>
      <c r="I3098" s="292">
        <v>40</v>
      </c>
      <c r="J3098" s="291" t="s">
        <v>1656</v>
      </c>
      <c r="K3098" s="292">
        <v>263208</v>
      </c>
      <c r="L3098" s="291"/>
    </row>
    <row r="3099" spans="1:12">
      <c r="A3099" s="292">
        <v>263209</v>
      </c>
      <c r="B3099" s="296" t="s">
        <v>3923</v>
      </c>
      <c r="C3099" s="291" t="s">
        <v>1400</v>
      </c>
      <c r="D3099" s="292">
        <v>3</v>
      </c>
      <c r="E3099" s="292">
        <v>263209</v>
      </c>
      <c r="F3099" s="293">
        <v>105929829</v>
      </c>
      <c r="G3099" s="293">
        <v>20887779</v>
      </c>
      <c r="H3099" s="292">
        <v>1065</v>
      </c>
      <c r="I3099" s="292">
        <v>41</v>
      </c>
      <c r="J3099" s="291" t="s">
        <v>2229</v>
      </c>
      <c r="K3099" s="292">
        <v>263209</v>
      </c>
      <c r="L3099" s="291"/>
    </row>
    <row r="3100" spans="1:12">
      <c r="A3100" s="292">
        <v>263210</v>
      </c>
      <c r="B3100" s="296" t="s">
        <v>3923</v>
      </c>
      <c r="C3100" s="291" t="s">
        <v>4874</v>
      </c>
      <c r="D3100" s="292">
        <v>3</v>
      </c>
      <c r="E3100" s="292">
        <v>263210</v>
      </c>
      <c r="F3100" s="293">
        <v>109188433</v>
      </c>
      <c r="G3100" s="293">
        <v>12099935</v>
      </c>
      <c r="H3100" s="292">
        <v>1066</v>
      </c>
      <c r="I3100" s="292">
        <v>42</v>
      </c>
      <c r="J3100" s="291" t="s">
        <v>1809</v>
      </c>
      <c r="K3100" s="292">
        <v>263210</v>
      </c>
      <c r="L3100" s="291"/>
    </row>
    <row r="3101" spans="1:12">
      <c r="A3101" s="292">
        <v>263211</v>
      </c>
      <c r="B3101" s="296" t="s">
        <v>3923</v>
      </c>
      <c r="C3101" s="291" t="s">
        <v>4875</v>
      </c>
      <c r="D3101" s="292">
        <v>3</v>
      </c>
      <c r="E3101" s="292">
        <v>263211</v>
      </c>
      <c r="F3101" s="293">
        <v>104881191</v>
      </c>
      <c r="G3101" s="293">
        <v>9680164</v>
      </c>
      <c r="H3101" s="292">
        <v>1067</v>
      </c>
      <c r="I3101" s="292">
        <v>43</v>
      </c>
      <c r="J3101" s="291" t="s">
        <v>3671</v>
      </c>
      <c r="K3101" s="292">
        <v>263211</v>
      </c>
      <c r="L3101" s="291"/>
    </row>
    <row r="3102" spans="1:12">
      <c r="A3102" s="292">
        <v>263212</v>
      </c>
      <c r="B3102" s="296" t="s">
        <v>3923</v>
      </c>
      <c r="C3102" s="291" t="s">
        <v>1699</v>
      </c>
      <c r="D3102" s="292">
        <v>3</v>
      </c>
      <c r="E3102" s="292">
        <v>263212</v>
      </c>
      <c r="F3102" s="293">
        <v>107590758</v>
      </c>
      <c r="G3102" s="293">
        <v>14923821</v>
      </c>
      <c r="H3102" s="292">
        <v>1068</v>
      </c>
      <c r="I3102" s="292">
        <v>44</v>
      </c>
      <c r="J3102" s="291" t="s">
        <v>1691</v>
      </c>
      <c r="K3102" s="292">
        <v>263212</v>
      </c>
      <c r="L3102" s="291"/>
    </row>
    <row r="3103" spans="1:12">
      <c r="A3103" s="292">
        <v>263213</v>
      </c>
      <c r="B3103" s="296" t="s">
        <v>3923</v>
      </c>
      <c r="C3103" s="291" t="s">
        <v>4876</v>
      </c>
      <c r="D3103" s="292">
        <v>3</v>
      </c>
      <c r="E3103" s="292">
        <v>263213</v>
      </c>
      <c r="F3103" s="293">
        <v>103255788</v>
      </c>
      <c r="G3103" s="293">
        <v>22427631</v>
      </c>
      <c r="H3103" s="292">
        <v>1069</v>
      </c>
      <c r="I3103" s="292">
        <v>45</v>
      </c>
      <c r="J3103" s="291" t="s">
        <v>1737</v>
      </c>
      <c r="K3103" s="292">
        <v>263213</v>
      </c>
      <c r="L3103" s="291"/>
    </row>
    <row r="3104" spans="1:12">
      <c r="A3104" s="292">
        <v>263214</v>
      </c>
      <c r="B3104" s="296" t="s">
        <v>3923</v>
      </c>
      <c r="C3104" s="291" t="s">
        <v>632</v>
      </c>
      <c r="D3104" s="292">
        <v>3</v>
      </c>
      <c r="E3104" s="292">
        <v>263214</v>
      </c>
      <c r="F3104" s="293">
        <v>107370155</v>
      </c>
      <c r="G3104" s="293">
        <v>11632172</v>
      </c>
      <c r="H3104" s="292">
        <v>1070</v>
      </c>
      <c r="I3104" s="292">
        <v>46</v>
      </c>
      <c r="J3104" s="291" t="s">
        <v>605</v>
      </c>
      <c r="K3104" s="292">
        <v>263214</v>
      </c>
      <c r="L3104" s="291"/>
    </row>
    <row r="3105" spans="1:12">
      <c r="A3105" s="292">
        <v>263215</v>
      </c>
      <c r="B3105" s="296" t="s">
        <v>3923</v>
      </c>
      <c r="C3105" s="291" t="s">
        <v>192</v>
      </c>
      <c r="D3105" s="292">
        <v>3</v>
      </c>
      <c r="E3105" s="292">
        <v>263215</v>
      </c>
      <c r="F3105" s="293">
        <v>106656966</v>
      </c>
      <c r="G3105" s="293">
        <v>21889735</v>
      </c>
      <c r="H3105" s="292">
        <v>1071</v>
      </c>
      <c r="I3105" s="292">
        <v>47</v>
      </c>
      <c r="J3105" s="291" t="s">
        <v>1748</v>
      </c>
      <c r="K3105" s="292">
        <v>263215</v>
      </c>
      <c r="L3105" s="291"/>
    </row>
    <row r="3106" spans="1:12">
      <c r="A3106" s="292">
        <v>263216</v>
      </c>
      <c r="B3106" s="296" t="s">
        <v>3923</v>
      </c>
      <c r="C3106" s="291" t="s">
        <v>4877</v>
      </c>
      <c r="D3106" s="292">
        <v>3</v>
      </c>
      <c r="E3106" s="292">
        <v>263216</v>
      </c>
      <c r="F3106" s="293">
        <v>104331426</v>
      </c>
      <c r="G3106" s="293">
        <v>22314327</v>
      </c>
      <c r="H3106" s="292">
        <v>1072</v>
      </c>
      <c r="I3106" s="292">
        <v>48</v>
      </c>
      <c r="J3106" s="291" t="s">
        <v>794</v>
      </c>
      <c r="K3106" s="292">
        <v>263216</v>
      </c>
      <c r="L3106" s="291"/>
    </row>
    <row r="3107" spans="1:12">
      <c r="A3107" s="292">
        <v>263217</v>
      </c>
      <c r="B3107" s="296" t="s">
        <v>3923</v>
      </c>
      <c r="C3107" s="291" t="s">
        <v>4878</v>
      </c>
      <c r="D3107" s="292">
        <v>3</v>
      </c>
      <c r="E3107" s="292">
        <v>263217</v>
      </c>
      <c r="F3107" s="293">
        <v>106729308</v>
      </c>
      <c r="G3107" s="293">
        <v>10633231</v>
      </c>
      <c r="H3107" s="292">
        <v>1073</v>
      </c>
      <c r="I3107" s="292">
        <v>49</v>
      </c>
      <c r="J3107" s="291" t="s">
        <v>3673</v>
      </c>
      <c r="K3107" s="292">
        <v>263217</v>
      </c>
      <c r="L3107" s="291"/>
    </row>
    <row r="3108" spans="1:12">
      <c r="A3108" s="292">
        <v>263218</v>
      </c>
      <c r="B3108" s="296" t="s">
        <v>3923</v>
      </c>
      <c r="C3108" s="291" t="s">
        <v>4879</v>
      </c>
      <c r="D3108" s="292">
        <v>3</v>
      </c>
      <c r="E3108" s="292">
        <v>263218</v>
      </c>
      <c r="F3108" s="293">
        <v>106160499</v>
      </c>
      <c r="G3108" s="293">
        <v>20468049</v>
      </c>
      <c r="H3108" s="292">
        <v>1074</v>
      </c>
      <c r="I3108" s="292">
        <v>50</v>
      </c>
      <c r="J3108" s="291" t="s">
        <v>1944</v>
      </c>
      <c r="K3108" s="292">
        <v>263218</v>
      </c>
      <c r="L3108" s="291"/>
    </row>
    <row r="3109" spans="1:12">
      <c r="A3109" s="292">
        <v>263219</v>
      </c>
      <c r="B3109" s="296"/>
      <c r="C3109" s="291" t="s">
        <v>4880</v>
      </c>
      <c r="D3109" s="292">
        <v>3</v>
      </c>
      <c r="E3109" s="292">
        <v>263219</v>
      </c>
      <c r="F3109" s="293">
        <v>105710468</v>
      </c>
      <c r="G3109" s="293">
        <v>19250552</v>
      </c>
      <c r="H3109" s="292">
        <v>1075</v>
      </c>
      <c r="I3109" s="292">
        <v>51</v>
      </c>
      <c r="J3109" s="291" t="s">
        <v>1536</v>
      </c>
      <c r="K3109" s="292">
        <v>263219</v>
      </c>
      <c r="L3109" s="291"/>
    </row>
    <row r="3110" spans="1:12">
      <c r="A3110" s="292">
        <v>263220</v>
      </c>
      <c r="B3110" s="296" t="s">
        <v>3923</v>
      </c>
      <c r="C3110" s="291" t="s">
        <v>777</v>
      </c>
      <c r="D3110" s="292">
        <v>3</v>
      </c>
      <c r="E3110" s="292">
        <v>263220</v>
      </c>
      <c r="F3110" s="293">
        <v>105937892</v>
      </c>
      <c r="G3110" s="293">
        <v>20216015</v>
      </c>
      <c r="H3110" s="292">
        <v>1076</v>
      </c>
      <c r="I3110" s="292">
        <v>52</v>
      </c>
      <c r="J3110" s="291" t="s">
        <v>775</v>
      </c>
      <c r="K3110" s="292">
        <v>263220</v>
      </c>
      <c r="L3110" s="291"/>
    </row>
    <row r="3111" spans="1:12">
      <c r="A3111" s="292">
        <v>263221</v>
      </c>
      <c r="B3111" s="296" t="s">
        <v>3923</v>
      </c>
      <c r="C3111" s="291" t="s">
        <v>2573</v>
      </c>
      <c r="D3111" s="292">
        <v>3</v>
      </c>
      <c r="E3111" s="292">
        <v>263221</v>
      </c>
      <c r="F3111" s="293">
        <v>108923239</v>
      </c>
      <c r="G3111" s="293">
        <v>11578929</v>
      </c>
      <c r="H3111" s="292">
        <v>1077</v>
      </c>
      <c r="I3111" s="292">
        <v>53</v>
      </c>
      <c r="J3111" s="291" t="s">
        <v>1843</v>
      </c>
      <c r="K3111" s="292">
        <v>263221</v>
      </c>
      <c r="L3111" s="291"/>
    </row>
    <row r="3112" spans="1:12">
      <c r="A3112" s="292">
        <v>263222</v>
      </c>
      <c r="B3112" s="296" t="s">
        <v>3923</v>
      </c>
      <c r="C3112" s="291" t="s">
        <v>4881</v>
      </c>
      <c r="D3112" s="292">
        <v>3</v>
      </c>
      <c r="E3112" s="292">
        <v>263222</v>
      </c>
      <c r="F3112" s="293">
        <v>10509351</v>
      </c>
      <c r="G3112" s="293">
        <v>21574852</v>
      </c>
      <c r="H3112" s="292">
        <v>1078</v>
      </c>
      <c r="I3112" s="292">
        <v>54</v>
      </c>
      <c r="J3112" s="291" t="s">
        <v>849</v>
      </c>
      <c r="K3112" s="292">
        <v>263222</v>
      </c>
      <c r="L3112" s="291"/>
    </row>
    <row r="3113" spans="1:12">
      <c r="A3113" s="292">
        <v>263223</v>
      </c>
      <c r="B3113" s="296" t="s">
        <v>3923</v>
      </c>
      <c r="C3113" s="291" t="s">
        <v>4882</v>
      </c>
      <c r="D3113" s="292">
        <v>3</v>
      </c>
      <c r="E3113" s="292">
        <v>263223</v>
      </c>
      <c r="F3113" s="293">
        <v>109168378</v>
      </c>
      <c r="G3113" s="293">
        <v>13010266</v>
      </c>
      <c r="H3113" s="292">
        <v>1079</v>
      </c>
      <c r="I3113" s="292">
        <v>55</v>
      </c>
      <c r="J3113" s="291" t="s">
        <v>111</v>
      </c>
      <c r="K3113" s="292">
        <v>263223</v>
      </c>
      <c r="L3113" s="291"/>
    </row>
    <row r="3114" spans="1:12">
      <c r="A3114" s="292">
        <v>263224</v>
      </c>
      <c r="B3114" s="296" t="s">
        <v>3923</v>
      </c>
      <c r="C3114" s="291" t="s">
        <v>4883</v>
      </c>
      <c r="D3114" s="292">
        <v>3</v>
      </c>
      <c r="E3114" s="292">
        <v>263224</v>
      </c>
      <c r="F3114" s="293">
        <v>106808663</v>
      </c>
      <c r="G3114" s="293">
        <v>17248291</v>
      </c>
      <c r="H3114" s="292">
        <v>1080</v>
      </c>
      <c r="I3114" s="292">
        <v>56</v>
      </c>
      <c r="J3114" s="291" t="s">
        <v>3674</v>
      </c>
      <c r="K3114" s="292">
        <v>263224</v>
      </c>
      <c r="L3114" s="291"/>
    </row>
    <row r="3115" spans="1:12">
      <c r="A3115" s="292">
        <v>263225</v>
      </c>
      <c r="B3115" s="296" t="s">
        <v>3923</v>
      </c>
      <c r="C3115" s="291" t="s">
        <v>4884</v>
      </c>
      <c r="D3115" s="292">
        <v>3</v>
      </c>
      <c r="E3115" s="292">
        <v>263225</v>
      </c>
      <c r="F3115" s="293">
        <v>108325533</v>
      </c>
      <c r="G3115" s="293">
        <v>15374586</v>
      </c>
      <c r="H3115" s="292">
        <v>1081</v>
      </c>
      <c r="I3115" s="292">
        <v>57</v>
      </c>
      <c r="J3115" s="291" t="s">
        <v>3675</v>
      </c>
      <c r="K3115" s="292">
        <v>263225</v>
      </c>
      <c r="L3115" s="291"/>
    </row>
    <row r="3116" spans="1:12">
      <c r="A3116" s="292">
        <v>263226</v>
      </c>
      <c r="B3116" s="296" t="s">
        <v>3923</v>
      </c>
      <c r="C3116" s="291" t="s">
        <v>139</v>
      </c>
      <c r="D3116" s="292">
        <v>3</v>
      </c>
      <c r="E3116" s="292">
        <v>263226</v>
      </c>
      <c r="F3116" s="293">
        <v>108718369</v>
      </c>
      <c r="G3116" s="293">
        <v>15003559</v>
      </c>
      <c r="H3116" s="292">
        <v>1082</v>
      </c>
      <c r="I3116" s="292">
        <v>58</v>
      </c>
      <c r="J3116" s="291" t="s">
        <v>3676</v>
      </c>
      <c r="K3116" s="292">
        <v>263226</v>
      </c>
      <c r="L3116" s="291"/>
    </row>
    <row r="3117" spans="1:12">
      <c r="A3117" s="292">
        <v>263227</v>
      </c>
      <c r="B3117" s="296"/>
      <c r="C3117" s="291" t="s">
        <v>847</v>
      </c>
      <c r="D3117" s="292">
        <v>3</v>
      </c>
      <c r="E3117" s="292">
        <v>263227</v>
      </c>
      <c r="F3117" s="293">
        <v>106752155</v>
      </c>
      <c r="G3117" s="293">
        <v>21040148</v>
      </c>
      <c r="H3117" s="292">
        <v>1083</v>
      </c>
      <c r="I3117" s="292">
        <v>59</v>
      </c>
      <c r="J3117" s="291" t="s">
        <v>3677</v>
      </c>
      <c r="K3117" s="292">
        <v>263227</v>
      </c>
      <c r="L3117" s="291"/>
    </row>
    <row r="3118" spans="1:12">
      <c r="A3118" s="292">
        <v>263228</v>
      </c>
      <c r="B3118" s="296" t="s">
        <v>3923</v>
      </c>
      <c r="C3118" s="291" t="s">
        <v>4885</v>
      </c>
      <c r="D3118" s="292">
        <v>3</v>
      </c>
      <c r="E3118" s="292">
        <v>263228</v>
      </c>
      <c r="F3118" s="293">
        <v>107011809</v>
      </c>
      <c r="G3118" s="293">
        <v>16934628</v>
      </c>
      <c r="H3118" s="292">
        <v>1084</v>
      </c>
      <c r="I3118" s="292">
        <v>60</v>
      </c>
      <c r="J3118" s="291" t="s">
        <v>3678</v>
      </c>
      <c r="K3118" s="292">
        <v>263228</v>
      </c>
      <c r="L3118" s="291"/>
    </row>
    <row r="3119" spans="1:12">
      <c r="A3119" s="292">
        <v>263229</v>
      </c>
      <c r="B3119" s="296" t="s">
        <v>3923</v>
      </c>
      <c r="C3119" s="291" t="s">
        <v>4886</v>
      </c>
      <c r="D3119" s="292">
        <v>3</v>
      </c>
      <c r="E3119" s="292">
        <v>263229</v>
      </c>
      <c r="F3119" s="293">
        <v>106252232</v>
      </c>
      <c r="G3119" s="293">
        <v>9572398</v>
      </c>
      <c r="H3119" s="292">
        <v>1085</v>
      </c>
      <c r="I3119" s="292">
        <v>61</v>
      </c>
      <c r="J3119" s="291" t="s">
        <v>1860</v>
      </c>
      <c r="K3119" s="292">
        <v>263229</v>
      </c>
      <c r="L3119" s="291"/>
    </row>
    <row r="3120" spans="1:12">
      <c r="A3120" s="292">
        <v>263230</v>
      </c>
      <c r="B3120" s="296" t="s">
        <v>3923</v>
      </c>
      <c r="C3120" s="291" t="s">
        <v>4887</v>
      </c>
      <c r="D3120" s="292">
        <v>3</v>
      </c>
      <c r="E3120" s="292">
        <v>263230</v>
      </c>
      <c r="F3120" s="293">
        <v>104456785</v>
      </c>
      <c r="G3120" s="293">
        <v>20837061</v>
      </c>
      <c r="H3120" s="292">
        <v>1086</v>
      </c>
      <c r="I3120" s="292">
        <v>62</v>
      </c>
      <c r="J3120" s="291" t="s">
        <v>2120</v>
      </c>
      <c r="K3120" s="292">
        <v>263230</v>
      </c>
      <c r="L3120" s="291"/>
    </row>
    <row r="3121" spans="1:12" ht="31.5">
      <c r="A3121" s="292">
        <v>263231</v>
      </c>
      <c r="B3121" s="296" t="s">
        <v>3923</v>
      </c>
      <c r="C3121" s="291" t="s">
        <v>1914</v>
      </c>
      <c r="D3121" s="292">
        <v>3</v>
      </c>
      <c r="E3121" s="292">
        <v>263231</v>
      </c>
      <c r="F3121" s="293">
        <v>106224556</v>
      </c>
      <c r="G3121" s="293">
        <v>11266615</v>
      </c>
      <c r="H3121" s="292">
        <v>1087</v>
      </c>
      <c r="I3121" s="292">
        <v>63</v>
      </c>
      <c r="J3121" s="291" t="s">
        <v>1894</v>
      </c>
      <c r="K3121" s="292">
        <v>263231</v>
      </c>
      <c r="L3121" s="291"/>
    </row>
    <row r="3122" spans="1:12">
      <c r="A3122" s="292">
        <v>263232</v>
      </c>
      <c r="B3122" s="296" t="s">
        <v>3923</v>
      </c>
      <c r="C3122" s="291" t="s">
        <v>4446</v>
      </c>
      <c r="D3122" s="292">
        <v>3</v>
      </c>
      <c r="E3122" s="292">
        <v>263232</v>
      </c>
      <c r="F3122" s="293">
        <v>106302746</v>
      </c>
      <c r="G3122" s="293">
        <v>20538977</v>
      </c>
      <c r="H3122" s="292">
        <v>1088</v>
      </c>
      <c r="I3122" s="292">
        <v>64</v>
      </c>
      <c r="J3122" s="291" t="s">
        <v>1925</v>
      </c>
      <c r="K3122" s="292">
        <v>263232</v>
      </c>
      <c r="L3122" s="291"/>
    </row>
    <row r="3123" spans="1:12">
      <c r="A3123" s="292">
        <v>263233</v>
      </c>
      <c r="B3123" s="296" t="s">
        <v>3923</v>
      </c>
      <c r="C3123" s="291" t="s">
        <v>4888</v>
      </c>
      <c r="D3123" s="292">
        <v>3</v>
      </c>
      <c r="E3123" s="292">
        <v>263233</v>
      </c>
      <c r="F3123" s="293">
        <v>105602663</v>
      </c>
      <c r="G3123" s="293">
        <v>21655261</v>
      </c>
      <c r="H3123" s="292">
        <v>1089</v>
      </c>
      <c r="I3123" s="292">
        <v>65</v>
      </c>
      <c r="J3123" s="291" t="s">
        <v>2163</v>
      </c>
      <c r="K3123" s="292">
        <v>263233</v>
      </c>
      <c r="L3123" s="291"/>
    </row>
    <row r="3124" spans="1:12">
      <c r="A3124" s="292">
        <v>263234</v>
      </c>
      <c r="B3124" s="296" t="s">
        <v>3923</v>
      </c>
      <c r="C3124" s="291" t="s">
        <v>2403</v>
      </c>
      <c r="D3124" s="292">
        <v>3</v>
      </c>
      <c r="E3124" s="292">
        <v>263234</v>
      </c>
      <c r="F3124" s="293">
        <v>105190701</v>
      </c>
      <c r="G3124" s="293">
        <v>20453422</v>
      </c>
      <c r="H3124" s="292">
        <v>1090</v>
      </c>
      <c r="I3124" s="292">
        <v>66</v>
      </c>
      <c r="J3124" s="291" t="s">
        <v>3679</v>
      </c>
      <c r="K3124" s="292">
        <v>263234</v>
      </c>
      <c r="L3124" s="291"/>
    </row>
    <row r="3125" spans="1:12">
      <c r="A3125" s="292">
        <v>263235</v>
      </c>
      <c r="B3125" s="296"/>
      <c r="C3125" s="291" t="s">
        <v>4889</v>
      </c>
      <c r="D3125" s="292">
        <v>3</v>
      </c>
      <c r="E3125" s="292">
        <v>263235</v>
      </c>
      <c r="F3125" s="293">
        <v>107460275</v>
      </c>
      <c r="G3125" s="293">
        <v>16504777</v>
      </c>
      <c r="H3125" s="292">
        <v>1091</v>
      </c>
      <c r="I3125" s="292">
        <v>67</v>
      </c>
      <c r="J3125" s="291" t="s">
        <v>3680</v>
      </c>
      <c r="K3125" s="292">
        <v>263235</v>
      </c>
      <c r="L3125" s="291"/>
    </row>
    <row r="3126" spans="1:12">
      <c r="A3126" s="292">
        <v>263236</v>
      </c>
      <c r="B3126" s="296" t="s">
        <v>3923</v>
      </c>
      <c r="C3126" s="291" t="s">
        <v>4890</v>
      </c>
      <c r="D3126" s="292">
        <v>3</v>
      </c>
      <c r="E3126" s="292">
        <v>263236</v>
      </c>
      <c r="F3126" s="293">
        <v>105917023</v>
      </c>
      <c r="G3126" s="293">
        <v>10336665</v>
      </c>
      <c r="H3126" s="292">
        <v>1092</v>
      </c>
      <c r="I3126" s="292">
        <v>68</v>
      </c>
      <c r="J3126" s="291" t="s">
        <v>2469</v>
      </c>
      <c r="K3126" s="292">
        <v>263236</v>
      </c>
      <c r="L3126" s="291"/>
    </row>
    <row r="3127" spans="1:12">
      <c r="A3127" s="292">
        <v>263237</v>
      </c>
      <c r="B3127" s="296" t="s">
        <v>3923</v>
      </c>
      <c r="C3127" s="291" t="s">
        <v>4891</v>
      </c>
      <c r="D3127" s="292">
        <v>3</v>
      </c>
      <c r="E3127" s="292">
        <v>263237</v>
      </c>
      <c r="F3127" s="293">
        <v>106490762</v>
      </c>
      <c r="G3127" s="293">
        <v>9769357</v>
      </c>
      <c r="H3127" s="292">
        <v>1093</v>
      </c>
      <c r="I3127" s="292">
        <v>69</v>
      </c>
      <c r="J3127" s="291" t="s">
        <v>3681</v>
      </c>
      <c r="K3127" s="292">
        <v>263237</v>
      </c>
      <c r="L3127" s="291"/>
    </row>
    <row r="3128" spans="1:12">
      <c r="A3128" s="292">
        <v>263238</v>
      </c>
      <c r="B3128" s="296" t="s">
        <v>3923</v>
      </c>
      <c r="C3128" s="291" t="s">
        <v>427</v>
      </c>
      <c r="D3128" s="292">
        <v>3</v>
      </c>
      <c r="E3128" s="292">
        <v>263238</v>
      </c>
      <c r="F3128" s="293">
        <v>105564282</v>
      </c>
      <c r="G3128" s="293">
        <v>22521396</v>
      </c>
      <c r="H3128" s="292">
        <v>1094</v>
      </c>
      <c r="I3128" s="292">
        <v>70</v>
      </c>
      <c r="J3128" s="291" t="s">
        <v>2484</v>
      </c>
      <c r="K3128" s="292">
        <v>263238</v>
      </c>
      <c r="L3128" s="291"/>
    </row>
    <row r="3129" spans="1:12">
      <c r="A3129" s="292">
        <v>263239</v>
      </c>
      <c r="B3129" s="296" t="s">
        <v>3923</v>
      </c>
      <c r="C3129" s="291" t="s">
        <v>2034</v>
      </c>
      <c r="D3129" s="292">
        <v>3</v>
      </c>
      <c r="E3129" s="292">
        <v>263239</v>
      </c>
      <c r="F3129" s="293">
        <v>105996298</v>
      </c>
      <c r="G3129" s="293">
        <v>10308324</v>
      </c>
      <c r="H3129" s="292">
        <v>1095</v>
      </c>
      <c r="I3129" s="292">
        <v>71</v>
      </c>
      <c r="J3129" s="291" t="s">
        <v>2539</v>
      </c>
      <c r="K3129" s="292">
        <v>263239</v>
      </c>
      <c r="L3129" s="291"/>
    </row>
    <row r="3130" spans="1:12">
      <c r="A3130" s="292">
        <v>263240</v>
      </c>
      <c r="B3130" s="296" t="s">
        <v>3923</v>
      </c>
      <c r="C3130" s="291" t="s">
        <v>4892</v>
      </c>
      <c r="D3130" s="292">
        <v>3</v>
      </c>
      <c r="E3130" s="292">
        <v>263240</v>
      </c>
      <c r="F3130" s="293">
        <v>105509952</v>
      </c>
      <c r="G3130" s="293">
        <v>21388194</v>
      </c>
      <c r="H3130" s="292">
        <v>1096</v>
      </c>
      <c r="I3130" s="292">
        <v>72</v>
      </c>
      <c r="J3130" s="291" t="s">
        <v>2527</v>
      </c>
      <c r="K3130" s="292">
        <v>263240</v>
      </c>
      <c r="L3130" s="291"/>
    </row>
    <row r="3131" spans="1:12">
      <c r="A3131" s="292">
        <v>263241</v>
      </c>
      <c r="B3131" s="296" t="s">
        <v>3923</v>
      </c>
      <c r="C3131" s="291" t="s">
        <v>4893</v>
      </c>
      <c r="D3131" s="292">
        <v>3</v>
      </c>
      <c r="E3131" s="292">
        <v>263241</v>
      </c>
      <c r="F3131" s="293">
        <v>104033035</v>
      </c>
      <c r="G3131" s="293">
        <v>21726293</v>
      </c>
      <c r="H3131" s="292">
        <v>1097</v>
      </c>
      <c r="I3131" s="292">
        <v>73</v>
      </c>
      <c r="J3131" s="291" t="s">
        <v>550</v>
      </c>
      <c r="K3131" s="292">
        <v>263241</v>
      </c>
      <c r="L3131" s="291"/>
    </row>
    <row r="3132" spans="1:12">
      <c r="A3132" s="292">
        <v>263435</v>
      </c>
      <c r="B3132" s="296"/>
      <c r="C3132" s="291" t="s">
        <v>962</v>
      </c>
      <c r="D3132" s="292">
        <v>3</v>
      </c>
      <c r="E3132" s="292">
        <v>263435</v>
      </c>
      <c r="F3132" s="293">
        <v>105850086</v>
      </c>
      <c r="G3132" s="293">
        <v>21038936</v>
      </c>
      <c r="H3132" s="292">
        <v>1291</v>
      </c>
      <c r="I3132" s="292">
        <v>11</v>
      </c>
      <c r="J3132" s="291" t="s">
        <v>1522</v>
      </c>
      <c r="K3132" s="292">
        <v>263435</v>
      </c>
      <c r="L3132" s="291"/>
    </row>
    <row r="3133" spans="1:12">
      <c r="A3133" s="292">
        <v>263436</v>
      </c>
      <c r="B3133" s="296"/>
      <c r="C3133" s="292">
        <v>12</v>
      </c>
      <c r="D3133" s="292">
        <v>3</v>
      </c>
      <c r="E3133" s="292">
        <v>263436</v>
      </c>
      <c r="F3133" s="293">
        <v>10665719</v>
      </c>
      <c r="G3133" s="293">
        <v>10756257</v>
      </c>
      <c r="H3133" s="292">
        <v>1292</v>
      </c>
      <c r="I3133" s="292">
        <v>12</v>
      </c>
      <c r="J3133" s="292">
        <v>5</v>
      </c>
      <c r="K3133" s="292">
        <v>263436</v>
      </c>
      <c r="L3133" s="291"/>
    </row>
    <row r="3134" spans="1:12">
      <c r="A3134" s="292">
        <v>263437</v>
      </c>
      <c r="B3134" s="296"/>
      <c r="C3134" s="291" t="s">
        <v>689</v>
      </c>
      <c r="D3134" s="292">
        <v>3</v>
      </c>
      <c r="E3134" s="292">
        <v>263437</v>
      </c>
      <c r="F3134" s="293">
        <v>106685928</v>
      </c>
      <c r="G3134" s="293">
        <v>20844085</v>
      </c>
      <c r="H3134" s="292">
        <v>1293</v>
      </c>
      <c r="I3134" s="292">
        <v>13</v>
      </c>
      <c r="J3134" s="291" t="s">
        <v>3682</v>
      </c>
      <c r="K3134" s="292">
        <v>263437</v>
      </c>
      <c r="L3134" s="291"/>
    </row>
    <row r="3135" spans="1:12">
      <c r="A3135" s="292">
        <v>263438</v>
      </c>
      <c r="B3135" s="296"/>
      <c r="C3135" s="291" t="s">
        <v>4894</v>
      </c>
      <c r="D3135" s="292">
        <v>3</v>
      </c>
      <c r="E3135" s="292">
        <v>263438</v>
      </c>
      <c r="F3135" s="293">
        <v>10824178</v>
      </c>
      <c r="G3135" s="293">
        <v>16088494</v>
      </c>
      <c r="H3135" s="292">
        <v>1294</v>
      </c>
      <c r="I3135" s="292">
        <v>14</v>
      </c>
      <c r="J3135" s="291" t="s">
        <v>3683</v>
      </c>
      <c r="K3135" s="292">
        <v>263438</v>
      </c>
      <c r="L3135" s="291"/>
    </row>
    <row r="3136" spans="1:12">
      <c r="A3136" s="292">
        <v>263439</v>
      </c>
      <c r="B3136" s="296" t="s">
        <v>3923</v>
      </c>
      <c r="C3136" s="291" t="s">
        <v>278</v>
      </c>
      <c r="D3136" s="292">
        <v>3</v>
      </c>
      <c r="E3136" s="292">
        <v>263439</v>
      </c>
      <c r="F3136" s="293">
        <v>105420461</v>
      </c>
      <c r="G3136" s="293">
        <v>10132944</v>
      </c>
      <c r="H3136" s="292">
        <v>1295</v>
      </c>
      <c r="I3136" s="292">
        <v>15</v>
      </c>
      <c r="J3136" s="291" t="s">
        <v>316</v>
      </c>
      <c r="K3136" s="292">
        <v>263439</v>
      </c>
      <c r="L3136" s="291"/>
    </row>
    <row r="3137" spans="1:12">
      <c r="A3137" s="292">
        <v>263440</v>
      </c>
      <c r="B3137" s="296" t="s">
        <v>3923</v>
      </c>
      <c r="C3137" s="291" t="s">
        <v>79</v>
      </c>
      <c r="D3137" s="292">
        <v>3</v>
      </c>
      <c r="E3137" s="292">
        <v>263440</v>
      </c>
      <c r="F3137" s="293">
        <v>105265379</v>
      </c>
      <c r="G3137" s="293">
        <v>10556472</v>
      </c>
      <c r="H3137" s="292">
        <v>1296</v>
      </c>
      <c r="I3137" s="292">
        <v>16</v>
      </c>
      <c r="J3137" s="291" t="s">
        <v>73</v>
      </c>
      <c r="K3137" s="292">
        <v>263440</v>
      </c>
      <c r="L3137" s="291"/>
    </row>
    <row r="3138" spans="1:12">
      <c r="A3138" s="292">
        <v>263441</v>
      </c>
      <c r="B3138" s="296" t="s">
        <v>3923</v>
      </c>
      <c r="C3138" s="291" t="s">
        <v>175</v>
      </c>
      <c r="D3138" s="292">
        <v>3</v>
      </c>
      <c r="E3138" s="292">
        <v>263441</v>
      </c>
      <c r="F3138" s="293">
        <v>107244697</v>
      </c>
      <c r="G3138" s="293">
        <v>10486523</v>
      </c>
      <c r="H3138" s="292">
        <v>1297</v>
      </c>
      <c r="I3138" s="292">
        <v>17</v>
      </c>
      <c r="J3138" s="291" t="s">
        <v>149</v>
      </c>
      <c r="K3138" s="292">
        <v>263441</v>
      </c>
      <c r="L3138" s="291"/>
    </row>
    <row r="3139" spans="1:12">
      <c r="A3139" s="292">
        <v>263442</v>
      </c>
      <c r="B3139" s="296" t="s">
        <v>3923</v>
      </c>
      <c r="C3139" s="291" t="s">
        <v>4895</v>
      </c>
      <c r="D3139" s="292">
        <v>3</v>
      </c>
      <c r="E3139" s="292">
        <v>263442</v>
      </c>
      <c r="F3139" s="293">
        <v>105369947</v>
      </c>
      <c r="G3139" s="293">
        <v>9210227</v>
      </c>
      <c r="H3139" s="292">
        <v>1298</v>
      </c>
      <c r="I3139" s="292">
        <v>18</v>
      </c>
      <c r="J3139" s="291" t="s">
        <v>689</v>
      </c>
      <c r="K3139" s="292">
        <v>263442</v>
      </c>
      <c r="L3139" s="291"/>
    </row>
    <row r="3140" spans="1:12">
      <c r="A3140" s="292">
        <v>263443</v>
      </c>
      <c r="B3140" s="296" t="s">
        <v>3923</v>
      </c>
      <c r="C3140" s="291" t="s">
        <v>4896</v>
      </c>
      <c r="D3140" s="292">
        <v>3</v>
      </c>
      <c r="E3140" s="292">
        <v>263443</v>
      </c>
      <c r="F3140" s="293">
        <v>106594433</v>
      </c>
      <c r="G3140" s="293">
        <v>2159476</v>
      </c>
      <c r="H3140" s="292">
        <v>1299</v>
      </c>
      <c r="I3140" s="292">
        <v>19</v>
      </c>
      <c r="J3140" s="291" t="s">
        <v>468</v>
      </c>
      <c r="K3140" s="292">
        <v>263443</v>
      </c>
      <c r="L3140" s="291"/>
    </row>
    <row r="3141" spans="1:12">
      <c r="A3141" s="292">
        <v>263444</v>
      </c>
      <c r="B3141" s="296" t="s">
        <v>3923</v>
      </c>
      <c r="C3141" s="291" t="s">
        <v>4897</v>
      </c>
      <c r="D3141" s="292">
        <v>3</v>
      </c>
      <c r="E3141" s="292">
        <v>263444</v>
      </c>
      <c r="F3141" s="293">
        <v>105676405</v>
      </c>
      <c r="G3141" s="293">
        <v>22269033</v>
      </c>
      <c r="H3141" s="292">
        <v>1300</v>
      </c>
      <c r="I3141" s="292">
        <v>20</v>
      </c>
      <c r="J3141" s="291" t="s">
        <v>473</v>
      </c>
      <c r="K3141" s="292">
        <v>263444</v>
      </c>
      <c r="L3141" s="291"/>
    </row>
    <row r="3142" spans="1:12">
      <c r="A3142" s="292">
        <v>263445</v>
      </c>
      <c r="B3142" s="296" t="s">
        <v>3923</v>
      </c>
      <c r="C3142" s="291" t="s">
        <v>2361</v>
      </c>
      <c r="D3142" s="292">
        <v>3</v>
      </c>
      <c r="E3142" s="292">
        <v>263445</v>
      </c>
      <c r="F3142" s="293">
        <v>106028609</v>
      </c>
      <c r="G3142" s="293">
        <v>21058314</v>
      </c>
      <c r="H3142" s="292">
        <v>1301</v>
      </c>
      <c r="I3142" s="292">
        <v>21</v>
      </c>
      <c r="J3142" s="291" t="s">
        <v>2282</v>
      </c>
      <c r="K3142" s="292">
        <v>263445</v>
      </c>
      <c r="L3142" s="291"/>
    </row>
    <row r="3143" spans="1:12">
      <c r="A3143" s="292">
        <v>263446</v>
      </c>
      <c r="B3143" s="296" t="s">
        <v>3923</v>
      </c>
      <c r="C3143" s="291" t="s">
        <v>366</v>
      </c>
      <c r="D3143" s="292">
        <v>3</v>
      </c>
      <c r="E3143" s="292">
        <v>263446</v>
      </c>
      <c r="F3143" s="293">
        <v>106185303</v>
      </c>
      <c r="G3143" s="293">
        <v>10233385</v>
      </c>
      <c r="H3143" s="292">
        <v>1302</v>
      </c>
      <c r="I3143" s="292">
        <v>22</v>
      </c>
      <c r="J3143" s="291" t="s">
        <v>323</v>
      </c>
      <c r="K3143" s="292">
        <v>263446</v>
      </c>
      <c r="L3143" s="291"/>
    </row>
    <row r="3144" spans="1:12">
      <c r="A3144" s="292">
        <v>263447</v>
      </c>
      <c r="B3144" s="296"/>
      <c r="C3144" s="291" t="s">
        <v>2893</v>
      </c>
      <c r="D3144" s="292">
        <v>3</v>
      </c>
      <c r="E3144" s="292">
        <v>263447</v>
      </c>
      <c r="F3144" s="293">
        <v>106752944</v>
      </c>
      <c r="G3144" s="293">
        <v>10896525</v>
      </c>
      <c r="H3144" s="292">
        <v>1303</v>
      </c>
      <c r="I3144" s="292">
        <v>23</v>
      </c>
      <c r="J3144" s="291" t="s">
        <v>2893</v>
      </c>
      <c r="K3144" s="292">
        <v>263447</v>
      </c>
      <c r="L3144" s="291"/>
    </row>
    <row r="3145" spans="1:12">
      <c r="A3145" s="292">
        <v>263448</v>
      </c>
      <c r="B3145" s="296" t="s">
        <v>3923</v>
      </c>
      <c r="C3145" s="291" t="s">
        <v>4898</v>
      </c>
      <c r="D3145" s="292">
        <v>3</v>
      </c>
      <c r="E3145" s="292">
        <v>263448</v>
      </c>
      <c r="F3145" s="293">
        <v>109048698</v>
      </c>
      <c r="G3145" s="293">
        <v>1458237</v>
      </c>
      <c r="H3145" s="292">
        <v>1304</v>
      </c>
      <c r="I3145" s="292">
        <v>24</v>
      </c>
      <c r="J3145" s="291" t="s">
        <v>3685</v>
      </c>
      <c r="K3145" s="292">
        <v>263448</v>
      </c>
      <c r="L3145" s="291"/>
    </row>
    <row r="3146" spans="1:12">
      <c r="A3146" s="292">
        <v>263449</v>
      </c>
      <c r="B3146" s="296" t="s">
        <v>3923</v>
      </c>
      <c r="C3146" s="291" t="s">
        <v>773</v>
      </c>
      <c r="D3146" s="292">
        <v>3</v>
      </c>
      <c r="E3146" s="292">
        <v>263449</v>
      </c>
      <c r="F3146" s="293">
        <v>106720216</v>
      </c>
      <c r="G3146" s="293">
        <v>11925298</v>
      </c>
      <c r="H3146" s="292">
        <v>1305</v>
      </c>
      <c r="I3146" s="292">
        <v>25</v>
      </c>
      <c r="J3146" s="291" t="s">
        <v>3686</v>
      </c>
      <c r="K3146" s="292">
        <v>263449</v>
      </c>
      <c r="L3146" s="291"/>
    </row>
    <row r="3147" spans="1:12" ht="31.5">
      <c r="A3147" s="292">
        <v>263450</v>
      </c>
      <c r="B3147" s="296" t="s">
        <v>3923</v>
      </c>
      <c r="C3147" s="291" t="s">
        <v>2089</v>
      </c>
      <c r="D3147" s="292">
        <v>3</v>
      </c>
      <c r="E3147" s="292">
        <v>263450</v>
      </c>
      <c r="F3147" s="293">
        <v>107972314</v>
      </c>
      <c r="G3147" s="293">
        <v>1122503</v>
      </c>
      <c r="H3147" s="292">
        <v>1306</v>
      </c>
      <c r="I3147" s="292">
        <v>26</v>
      </c>
      <c r="J3147" s="291" t="s">
        <v>3687</v>
      </c>
      <c r="K3147" s="292">
        <v>263450</v>
      </c>
      <c r="L3147" s="291"/>
    </row>
    <row r="3148" spans="1:12">
      <c r="A3148" s="292">
        <v>263451</v>
      </c>
      <c r="B3148" s="296" t="s">
        <v>3923</v>
      </c>
      <c r="C3148" s="291" t="s">
        <v>4899</v>
      </c>
      <c r="D3148" s="292">
        <v>3</v>
      </c>
      <c r="E3148" s="292">
        <v>263451</v>
      </c>
      <c r="F3148" s="293">
        <v>105016186</v>
      </c>
      <c r="G3148" s="293">
        <v>8612957</v>
      </c>
      <c r="H3148" s="292">
        <v>1307</v>
      </c>
      <c r="I3148" s="292">
        <v>27</v>
      </c>
      <c r="J3148" s="291" t="s">
        <v>3688</v>
      </c>
      <c r="K3148" s="292">
        <v>263451</v>
      </c>
      <c r="L3148" s="291"/>
    </row>
    <row r="3149" spans="1:12">
      <c r="A3149" s="292">
        <v>263452</v>
      </c>
      <c r="B3149" s="296" t="s">
        <v>3923</v>
      </c>
      <c r="C3149" s="291" t="s">
        <v>4900</v>
      </c>
      <c r="D3149" s="292">
        <v>3</v>
      </c>
      <c r="E3149" s="292">
        <v>263452</v>
      </c>
      <c r="F3149" s="293">
        <v>106156176</v>
      </c>
      <c r="G3149" s="293">
        <v>22838854</v>
      </c>
      <c r="H3149" s="292">
        <v>1308</v>
      </c>
      <c r="I3149" s="292">
        <v>28</v>
      </c>
      <c r="J3149" s="291" t="s">
        <v>3689</v>
      </c>
      <c r="K3149" s="292">
        <v>263452</v>
      </c>
      <c r="L3149" s="291"/>
    </row>
    <row r="3150" spans="1:12">
      <c r="A3150" s="292">
        <v>263453</v>
      </c>
      <c r="B3150" s="296" t="s">
        <v>3923</v>
      </c>
      <c r="C3150" s="291" t="s">
        <v>3690</v>
      </c>
      <c r="D3150" s="292">
        <v>3</v>
      </c>
      <c r="E3150" s="292">
        <v>263453</v>
      </c>
      <c r="F3150" s="293">
        <v>10806885</v>
      </c>
      <c r="G3150" s="293">
        <v>12824104</v>
      </c>
      <c r="H3150" s="292">
        <v>1309</v>
      </c>
      <c r="I3150" s="292">
        <v>29</v>
      </c>
      <c r="J3150" s="291" t="s">
        <v>3690</v>
      </c>
      <c r="K3150" s="292">
        <v>263453</v>
      </c>
      <c r="L3150" s="291"/>
    </row>
    <row r="3151" spans="1:12">
      <c r="A3151" s="292">
        <v>263454</v>
      </c>
      <c r="B3151" s="296" t="s">
        <v>3923</v>
      </c>
      <c r="C3151" s="291" t="s">
        <v>4901</v>
      </c>
      <c r="D3151" s="292">
        <v>3</v>
      </c>
      <c r="E3151" s="292">
        <v>263454</v>
      </c>
      <c r="F3151" s="293">
        <v>107716418</v>
      </c>
      <c r="G3151" s="293">
        <v>12485987</v>
      </c>
      <c r="H3151" s="292">
        <v>1310</v>
      </c>
      <c r="I3151" s="292">
        <v>30</v>
      </c>
      <c r="J3151" s="291" t="s">
        <v>216</v>
      </c>
      <c r="K3151" s="292">
        <v>263454</v>
      </c>
      <c r="L3151" s="291"/>
    </row>
    <row r="3152" spans="1:12">
      <c r="A3152" s="292">
        <v>263455</v>
      </c>
      <c r="B3152" s="296" t="s">
        <v>3923</v>
      </c>
      <c r="C3152" s="291" t="s">
        <v>60</v>
      </c>
      <c r="D3152" s="292">
        <v>3</v>
      </c>
      <c r="E3152" s="292">
        <v>263455</v>
      </c>
      <c r="F3152" s="293">
        <v>102462218</v>
      </c>
      <c r="G3152" s="293">
        <v>22189502</v>
      </c>
      <c r="H3152" s="292">
        <v>1311</v>
      </c>
      <c r="I3152" s="292">
        <v>31</v>
      </c>
      <c r="J3152" s="291" t="s">
        <v>60</v>
      </c>
      <c r="K3152" s="292">
        <v>263455</v>
      </c>
      <c r="L3152" s="291"/>
    </row>
    <row r="3153" spans="1:12">
      <c r="A3153" s="292">
        <v>263456</v>
      </c>
      <c r="B3153" s="296" t="s">
        <v>3923</v>
      </c>
      <c r="C3153" s="291" t="s">
        <v>268</v>
      </c>
      <c r="D3153" s="292">
        <v>3</v>
      </c>
      <c r="E3153" s="292">
        <v>263456</v>
      </c>
      <c r="F3153" s="293">
        <v>106957511</v>
      </c>
      <c r="G3153" s="293">
        <v>10702733</v>
      </c>
      <c r="H3153" s="292">
        <v>1312</v>
      </c>
      <c r="I3153" s="292">
        <v>32</v>
      </c>
      <c r="J3153" s="291" t="s">
        <v>266</v>
      </c>
      <c r="K3153" s="292">
        <v>263456</v>
      </c>
      <c r="L3153" s="291"/>
    </row>
    <row r="3154" spans="1:12">
      <c r="A3154" s="292">
        <v>263457</v>
      </c>
      <c r="B3154" s="296" t="s">
        <v>3923</v>
      </c>
      <c r="C3154" s="291" t="s">
        <v>369</v>
      </c>
      <c r="D3154" s="292">
        <v>3</v>
      </c>
      <c r="E3154" s="292">
        <v>263457</v>
      </c>
      <c r="F3154" s="293">
        <v>105857716</v>
      </c>
      <c r="G3154" s="293">
        <v>10262272</v>
      </c>
      <c r="H3154" s="292">
        <v>1313</v>
      </c>
      <c r="I3154" s="292">
        <v>33</v>
      </c>
      <c r="J3154" s="291" t="s">
        <v>81</v>
      </c>
      <c r="K3154" s="292">
        <v>263457</v>
      </c>
      <c r="L3154" s="291"/>
    </row>
    <row r="3155" spans="1:12">
      <c r="A3155" s="292">
        <v>263458</v>
      </c>
      <c r="B3155" s="296" t="s">
        <v>3923</v>
      </c>
      <c r="C3155" s="291" t="s">
        <v>4902</v>
      </c>
      <c r="D3155" s="292">
        <v>3</v>
      </c>
      <c r="E3155" s="292">
        <v>263458</v>
      </c>
      <c r="F3155" s="293">
        <v>107976445</v>
      </c>
      <c r="G3155" s="293">
        <v>13696062</v>
      </c>
      <c r="H3155" s="292">
        <v>1314</v>
      </c>
      <c r="I3155" s="292">
        <v>34</v>
      </c>
      <c r="J3155" s="291" t="s">
        <v>1068</v>
      </c>
      <c r="K3155" s="292">
        <v>263458</v>
      </c>
      <c r="L3155" s="291"/>
    </row>
    <row r="3156" spans="1:12">
      <c r="A3156" s="292">
        <v>263459</v>
      </c>
      <c r="B3156" s="296" t="s">
        <v>3923</v>
      </c>
      <c r="C3156" s="291" t="s">
        <v>4903</v>
      </c>
      <c r="D3156" s="292">
        <v>3</v>
      </c>
      <c r="E3156" s="292">
        <v>263459</v>
      </c>
      <c r="F3156" s="293">
        <v>105488655</v>
      </c>
      <c r="G3156" s="293">
        <v>23087064</v>
      </c>
      <c r="H3156" s="292">
        <v>1315</v>
      </c>
      <c r="I3156" s="292">
        <v>35</v>
      </c>
      <c r="J3156" s="291" t="s">
        <v>3692</v>
      </c>
      <c r="K3156" s="292">
        <v>263459</v>
      </c>
      <c r="L3156" s="291"/>
    </row>
    <row r="3157" spans="1:12">
      <c r="A3157" s="292">
        <v>263460</v>
      </c>
      <c r="B3157" s="296" t="s">
        <v>3923</v>
      </c>
      <c r="C3157" s="291" t="s">
        <v>4904</v>
      </c>
      <c r="D3157" s="292">
        <v>3</v>
      </c>
      <c r="E3157" s="292">
        <v>263460</v>
      </c>
      <c r="F3157" s="293">
        <v>10601876</v>
      </c>
      <c r="G3157" s="293">
        <v>2061258</v>
      </c>
      <c r="H3157" s="292">
        <v>1316</v>
      </c>
      <c r="I3157" s="292">
        <v>36</v>
      </c>
      <c r="J3157" s="291" t="s">
        <v>1196</v>
      </c>
      <c r="K3157" s="292">
        <v>263460</v>
      </c>
      <c r="L3157" s="291"/>
    </row>
    <row r="3158" spans="1:12">
      <c r="A3158" s="292">
        <v>263463</v>
      </c>
      <c r="B3158" s="291" t="s">
        <v>3918</v>
      </c>
      <c r="C3158" s="291" t="s">
        <v>4905</v>
      </c>
      <c r="D3158" s="292">
        <v>3</v>
      </c>
      <c r="E3158" s="292">
        <v>263463</v>
      </c>
      <c r="F3158" s="293">
        <v>105665833</v>
      </c>
      <c r="G3158" s="293">
        <v>9896965</v>
      </c>
      <c r="H3158" s="292">
        <v>1319</v>
      </c>
      <c r="I3158" s="292">
        <v>39</v>
      </c>
      <c r="J3158" s="291" t="s">
        <v>3694</v>
      </c>
      <c r="K3158" s="292">
        <v>263463</v>
      </c>
      <c r="L3158" s="291"/>
    </row>
    <row r="3159" spans="1:12">
      <c r="A3159" s="292">
        <v>263464</v>
      </c>
      <c r="B3159" s="296" t="s">
        <v>3923</v>
      </c>
      <c r="C3159" s="291" t="s">
        <v>4906</v>
      </c>
      <c r="D3159" s="292">
        <v>3</v>
      </c>
      <c r="E3159" s="292">
        <v>263464</v>
      </c>
      <c r="F3159" s="293">
        <v>105516345</v>
      </c>
      <c r="G3159" s="293">
        <v>20446168</v>
      </c>
      <c r="H3159" s="292">
        <v>1320</v>
      </c>
      <c r="I3159" s="292">
        <v>40</v>
      </c>
      <c r="J3159" s="291" t="s">
        <v>1663</v>
      </c>
      <c r="K3159" s="292">
        <v>263464</v>
      </c>
      <c r="L3159" s="291"/>
    </row>
    <row r="3160" spans="1:12">
      <c r="A3160" s="292">
        <v>263465</v>
      </c>
      <c r="B3160" s="296" t="s">
        <v>3923</v>
      </c>
      <c r="C3160" s="291" t="s">
        <v>2199</v>
      </c>
      <c r="D3160" s="292">
        <v>3</v>
      </c>
      <c r="E3160" s="292">
        <v>263465</v>
      </c>
      <c r="F3160" s="293">
        <v>105993719</v>
      </c>
      <c r="G3160" s="293">
        <v>20725813</v>
      </c>
      <c r="H3160" s="292">
        <v>1321</v>
      </c>
      <c r="I3160" s="292">
        <v>41</v>
      </c>
      <c r="J3160" s="291" t="s">
        <v>3695</v>
      </c>
      <c r="K3160" s="292">
        <v>263465</v>
      </c>
      <c r="L3160" s="291"/>
    </row>
    <row r="3161" spans="1:12">
      <c r="A3161" s="292">
        <v>263466</v>
      </c>
      <c r="B3161" s="296" t="s">
        <v>3923</v>
      </c>
      <c r="C3161" s="291" t="s">
        <v>4907</v>
      </c>
      <c r="D3161" s="292">
        <v>3</v>
      </c>
      <c r="E3161" s="292">
        <v>263466</v>
      </c>
      <c r="F3161" s="293">
        <v>109108347</v>
      </c>
      <c r="G3161" s="293">
        <v>12282363</v>
      </c>
      <c r="H3161" s="292">
        <v>1322</v>
      </c>
      <c r="I3161" s="292">
        <v>42</v>
      </c>
      <c r="J3161" s="291" t="s">
        <v>1806</v>
      </c>
      <c r="K3161" s="292">
        <v>263466</v>
      </c>
      <c r="L3161" s="291"/>
    </row>
    <row r="3162" spans="1:12">
      <c r="A3162" s="292">
        <v>263467</v>
      </c>
      <c r="B3162" s="296" t="s">
        <v>3923</v>
      </c>
      <c r="C3162" s="291" t="s">
        <v>2017</v>
      </c>
      <c r="D3162" s="292">
        <v>3</v>
      </c>
      <c r="E3162" s="292">
        <v>263467</v>
      </c>
      <c r="F3162" s="293">
        <v>105217782</v>
      </c>
      <c r="G3162" s="293">
        <v>9866413</v>
      </c>
      <c r="H3162" s="292">
        <v>1323</v>
      </c>
      <c r="I3162" s="292">
        <v>43</v>
      </c>
      <c r="J3162" s="291" t="s">
        <v>81</v>
      </c>
      <c r="K3162" s="292">
        <v>263467</v>
      </c>
      <c r="L3162" s="291"/>
    </row>
    <row r="3163" spans="1:12">
      <c r="A3163" s="292">
        <v>263468</v>
      </c>
      <c r="B3163" s="296" t="s">
        <v>3923</v>
      </c>
      <c r="C3163" s="291" t="s">
        <v>1683</v>
      </c>
      <c r="D3163" s="292">
        <v>3</v>
      </c>
      <c r="E3163" s="292">
        <v>263468</v>
      </c>
      <c r="F3163" s="293">
        <v>107920777</v>
      </c>
      <c r="G3163" s="293">
        <v>14537496</v>
      </c>
      <c r="H3163" s="292">
        <v>1324</v>
      </c>
      <c r="I3163" s="292">
        <v>44</v>
      </c>
      <c r="J3163" s="291" t="s">
        <v>1684</v>
      </c>
      <c r="K3163" s="292">
        <v>263468</v>
      </c>
      <c r="L3163" s="291"/>
    </row>
    <row r="3164" spans="1:12">
      <c r="A3164" s="292">
        <v>263469</v>
      </c>
      <c r="B3164" s="296" t="s">
        <v>3923</v>
      </c>
      <c r="C3164" s="291" t="s">
        <v>4908</v>
      </c>
      <c r="D3164" s="292">
        <v>3</v>
      </c>
      <c r="E3164" s="292">
        <v>263469</v>
      </c>
      <c r="F3164" s="293">
        <v>103688909</v>
      </c>
      <c r="G3164" s="293">
        <v>22085687</v>
      </c>
      <c r="H3164" s="292">
        <v>1325</v>
      </c>
      <c r="I3164" s="292">
        <v>45</v>
      </c>
      <c r="J3164" s="291" t="s">
        <v>1719</v>
      </c>
      <c r="K3164" s="292">
        <v>263469</v>
      </c>
      <c r="L3164" s="291"/>
    </row>
    <row r="3165" spans="1:12">
      <c r="A3165" s="292">
        <v>263470</v>
      </c>
      <c r="B3165" s="296" t="s">
        <v>3923</v>
      </c>
      <c r="C3165" s="291" t="s">
        <v>4909</v>
      </c>
      <c r="D3165" s="292">
        <v>3</v>
      </c>
      <c r="E3165" s="292">
        <v>263470</v>
      </c>
      <c r="F3165" s="293">
        <v>107961384</v>
      </c>
      <c r="G3165" s="293">
        <v>11539076</v>
      </c>
      <c r="H3165" s="292">
        <v>1326</v>
      </c>
      <c r="I3165" s="292">
        <v>46</v>
      </c>
      <c r="J3165" s="291" t="s">
        <v>602</v>
      </c>
      <c r="K3165" s="292">
        <v>263470</v>
      </c>
      <c r="L3165" s="291"/>
    </row>
    <row r="3166" spans="1:12">
      <c r="A3166" s="292">
        <v>263471</v>
      </c>
      <c r="B3166" s="296" t="s">
        <v>3923</v>
      </c>
      <c r="C3166" s="291" t="s">
        <v>4910</v>
      </c>
      <c r="D3166" s="292">
        <v>3</v>
      </c>
      <c r="E3166" s="292">
        <v>263471</v>
      </c>
      <c r="F3166" s="293">
        <v>106502557</v>
      </c>
      <c r="G3166" s="293">
        <v>21730369</v>
      </c>
      <c r="H3166" s="292">
        <v>1327</v>
      </c>
      <c r="I3166" s="292">
        <v>47</v>
      </c>
      <c r="J3166" s="291" t="s">
        <v>1122</v>
      </c>
      <c r="K3166" s="292">
        <v>263471</v>
      </c>
      <c r="L3166" s="291"/>
    </row>
    <row r="3167" spans="1:12">
      <c r="A3167" s="292">
        <v>263472</v>
      </c>
      <c r="B3167" s="296" t="s">
        <v>3923</v>
      </c>
      <c r="C3167" s="291" t="s">
        <v>4911</v>
      </c>
      <c r="D3167" s="292">
        <v>3</v>
      </c>
      <c r="E3167" s="292">
        <v>263472</v>
      </c>
      <c r="F3167" s="293">
        <v>103869244</v>
      </c>
      <c r="G3167" s="293">
        <v>22556249</v>
      </c>
      <c r="H3167" s="292">
        <v>1328</v>
      </c>
      <c r="I3167" s="292">
        <v>48</v>
      </c>
      <c r="J3167" s="291" t="s">
        <v>790</v>
      </c>
      <c r="K3167" s="292">
        <v>263472</v>
      </c>
      <c r="L3167" s="291"/>
    </row>
    <row r="3168" spans="1:12">
      <c r="A3168" s="292">
        <v>263473</v>
      </c>
      <c r="B3168" s="296" t="s">
        <v>3923</v>
      </c>
      <c r="C3168" s="291" t="s">
        <v>103</v>
      </c>
      <c r="D3168" s="292">
        <v>3</v>
      </c>
      <c r="E3168" s="292">
        <v>263473</v>
      </c>
      <c r="F3168" s="293">
        <v>106587673</v>
      </c>
      <c r="G3168" s="293">
        <v>10582778</v>
      </c>
      <c r="H3168" s="292">
        <v>1329</v>
      </c>
      <c r="I3168" s="292">
        <v>49</v>
      </c>
      <c r="J3168" s="291" t="s">
        <v>3699</v>
      </c>
      <c r="K3168" s="292">
        <v>263473</v>
      </c>
      <c r="L3168" s="291"/>
    </row>
    <row r="3169" spans="1:12">
      <c r="A3169" s="292">
        <v>263474</v>
      </c>
      <c r="B3169" s="296" t="s">
        <v>3923</v>
      </c>
      <c r="C3169" s="291" t="s">
        <v>4033</v>
      </c>
      <c r="D3169" s="292">
        <v>3</v>
      </c>
      <c r="E3169" s="292">
        <v>263474</v>
      </c>
      <c r="F3169" s="293">
        <v>106168015</v>
      </c>
      <c r="G3169" s="293">
        <v>20293794</v>
      </c>
      <c r="H3169" s="292">
        <v>1330</v>
      </c>
      <c r="I3169" s="292">
        <v>50</v>
      </c>
      <c r="J3169" s="291" t="s">
        <v>3700</v>
      </c>
      <c r="K3169" s="292">
        <v>263474</v>
      </c>
      <c r="L3169" s="291"/>
    </row>
    <row r="3170" spans="1:12">
      <c r="A3170" s="292">
        <v>263475</v>
      </c>
      <c r="B3170" s="296" t="s">
        <v>3923</v>
      </c>
      <c r="C3170" s="291" t="s">
        <v>4341</v>
      </c>
      <c r="D3170" s="292">
        <v>3</v>
      </c>
      <c r="E3170" s="292">
        <v>263475</v>
      </c>
      <c r="F3170" s="293">
        <v>105162967</v>
      </c>
      <c r="G3170" s="293">
        <v>18901809</v>
      </c>
      <c r="H3170" s="292">
        <v>1331</v>
      </c>
      <c r="I3170" s="292">
        <v>51</v>
      </c>
      <c r="J3170" s="291" t="s">
        <v>3701</v>
      </c>
      <c r="K3170" s="292">
        <v>263475</v>
      </c>
      <c r="L3170" s="291"/>
    </row>
    <row r="3171" spans="1:12">
      <c r="A3171" s="292">
        <v>263476</v>
      </c>
      <c r="B3171" s="296" t="s">
        <v>3923</v>
      </c>
      <c r="C3171" s="291" t="s">
        <v>4912</v>
      </c>
      <c r="D3171" s="292">
        <v>3</v>
      </c>
      <c r="E3171" s="292">
        <v>263476</v>
      </c>
      <c r="F3171" s="293">
        <v>106139354</v>
      </c>
      <c r="G3171" s="293">
        <v>20119509</v>
      </c>
      <c r="H3171" s="292">
        <v>1332</v>
      </c>
      <c r="I3171" s="292">
        <v>52</v>
      </c>
      <c r="J3171" s="291" t="s">
        <v>745</v>
      </c>
      <c r="K3171" s="292">
        <v>263476</v>
      </c>
      <c r="L3171" s="291"/>
    </row>
    <row r="3172" spans="1:12">
      <c r="A3172" s="292">
        <v>263477</v>
      </c>
      <c r="B3172" s="296" t="s">
        <v>3923</v>
      </c>
      <c r="C3172" s="291" t="s">
        <v>852</v>
      </c>
      <c r="D3172" s="292">
        <v>3</v>
      </c>
      <c r="E3172" s="292">
        <v>263477</v>
      </c>
      <c r="F3172" s="293">
        <v>108763614</v>
      </c>
      <c r="G3172" s="293">
        <v>11791011</v>
      </c>
      <c r="H3172" s="292">
        <v>1333</v>
      </c>
      <c r="I3172" s="292">
        <v>53</v>
      </c>
      <c r="J3172" s="291" t="s">
        <v>725</v>
      </c>
      <c r="K3172" s="292">
        <v>263477</v>
      </c>
      <c r="L3172" s="291"/>
    </row>
    <row r="3173" spans="1:12">
      <c r="A3173" s="292">
        <v>263478</v>
      </c>
      <c r="B3173" s="296" t="s">
        <v>3923</v>
      </c>
      <c r="C3173" s="291" t="s">
        <v>903</v>
      </c>
      <c r="D3173" s="292">
        <v>3</v>
      </c>
      <c r="E3173" s="292">
        <v>263478</v>
      </c>
      <c r="F3173" s="293">
        <v>105349681</v>
      </c>
      <c r="G3173" s="293">
        <v>21300726</v>
      </c>
      <c r="H3173" s="292">
        <v>1334</v>
      </c>
      <c r="I3173" s="292">
        <v>54</v>
      </c>
      <c r="J3173" s="291" t="s">
        <v>832</v>
      </c>
      <c r="K3173" s="292">
        <v>263478</v>
      </c>
      <c r="L3173" s="291"/>
    </row>
    <row r="3174" spans="1:12">
      <c r="A3174" s="292">
        <v>263479</v>
      </c>
      <c r="B3174" s="296"/>
      <c r="C3174" s="291" t="s">
        <v>4913</v>
      </c>
      <c r="D3174" s="292">
        <v>3</v>
      </c>
      <c r="E3174" s="292">
        <v>263479</v>
      </c>
      <c r="F3174" s="293">
        <v>109219008</v>
      </c>
      <c r="G3174" s="293">
        <v>1345958</v>
      </c>
      <c r="H3174" s="292">
        <v>1335</v>
      </c>
      <c r="I3174" s="292">
        <v>55</v>
      </c>
      <c r="J3174" s="291" t="s">
        <v>2445</v>
      </c>
      <c r="K3174" s="292">
        <v>263479</v>
      </c>
      <c r="L3174" s="291"/>
    </row>
    <row r="3175" spans="1:12">
      <c r="A3175" s="292">
        <v>263480</v>
      </c>
      <c r="B3175" s="296" t="s">
        <v>3923</v>
      </c>
      <c r="C3175" s="291" t="s">
        <v>4914</v>
      </c>
      <c r="D3175" s="292">
        <v>3</v>
      </c>
      <c r="E3175" s="292">
        <v>263480</v>
      </c>
      <c r="F3175" s="293">
        <v>10587026</v>
      </c>
      <c r="G3175" s="293">
        <v>17906506</v>
      </c>
      <c r="H3175" s="292">
        <v>1336</v>
      </c>
      <c r="I3175" s="292">
        <v>56</v>
      </c>
      <c r="J3175" s="291" t="s">
        <v>3702</v>
      </c>
      <c r="K3175" s="292">
        <v>263480</v>
      </c>
      <c r="L3175" s="291"/>
    </row>
    <row r="3176" spans="1:12">
      <c r="A3176" s="292">
        <v>263481</v>
      </c>
      <c r="B3176" s="296" t="s">
        <v>3923</v>
      </c>
      <c r="C3176" s="291" t="s">
        <v>4915</v>
      </c>
      <c r="D3176" s="292">
        <v>3</v>
      </c>
      <c r="E3176" s="292">
        <v>263481</v>
      </c>
      <c r="F3176" s="293">
        <v>108120909</v>
      </c>
      <c r="G3176" s="293">
        <v>15838408</v>
      </c>
      <c r="H3176" s="292">
        <v>1337</v>
      </c>
      <c r="I3176" s="292">
        <v>57</v>
      </c>
      <c r="J3176" s="291" t="s">
        <v>3703</v>
      </c>
      <c r="K3176" s="292">
        <v>263481</v>
      </c>
      <c r="L3176" s="291"/>
    </row>
    <row r="3177" spans="1:12">
      <c r="A3177" s="292">
        <v>263482</v>
      </c>
      <c r="B3177" s="296" t="s">
        <v>3923</v>
      </c>
      <c r="C3177" s="291" t="s">
        <v>3780</v>
      </c>
      <c r="D3177" s="292">
        <v>3</v>
      </c>
      <c r="E3177" s="292">
        <v>263482</v>
      </c>
      <c r="F3177" s="293">
        <v>108875477</v>
      </c>
      <c r="G3177" s="293">
        <v>14976151</v>
      </c>
      <c r="H3177" s="292">
        <v>1338</v>
      </c>
      <c r="I3177" s="292">
        <v>58</v>
      </c>
      <c r="J3177" s="291" t="s">
        <v>1230</v>
      </c>
      <c r="K3177" s="292">
        <v>263482</v>
      </c>
      <c r="L3177" s="291"/>
    </row>
    <row r="3178" spans="1:12">
      <c r="A3178" s="292">
        <v>263483</v>
      </c>
      <c r="B3178" s="296"/>
      <c r="C3178" s="291" t="s">
        <v>2113</v>
      </c>
      <c r="D3178" s="292">
        <v>3</v>
      </c>
      <c r="E3178" s="292">
        <v>263483</v>
      </c>
      <c r="F3178" s="293">
        <v>106886787</v>
      </c>
      <c r="G3178" s="293">
        <v>20999395</v>
      </c>
      <c r="H3178" s="292">
        <v>1339</v>
      </c>
      <c r="I3178" s="292">
        <v>59</v>
      </c>
      <c r="J3178" s="291" t="s">
        <v>3704</v>
      </c>
      <c r="K3178" s="292">
        <v>263483</v>
      </c>
      <c r="L3178" s="291"/>
    </row>
    <row r="3179" spans="1:12">
      <c r="A3179" s="292">
        <v>263484</v>
      </c>
      <c r="B3179" s="296" t="s">
        <v>3923</v>
      </c>
      <c r="C3179" s="291" t="s">
        <v>4916</v>
      </c>
      <c r="D3179" s="292">
        <v>3</v>
      </c>
      <c r="E3179" s="292">
        <v>263484</v>
      </c>
      <c r="F3179" s="293">
        <v>107304191</v>
      </c>
      <c r="G3179" s="293">
        <v>16631219</v>
      </c>
      <c r="H3179" s="292">
        <v>1340</v>
      </c>
      <c r="I3179" s="292">
        <v>60</v>
      </c>
      <c r="J3179" s="291" t="s">
        <v>3705</v>
      </c>
      <c r="K3179" s="292">
        <v>263484</v>
      </c>
      <c r="L3179" s="291"/>
    </row>
    <row r="3180" spans="1:12">
      <c r="A3180" s="292">
        <v>263485</v>
      </c>
      <c r="B3180" s="296" t="s">
        <v>3923</v>
      </c>
      <c r="C3180" s="291" t="s">
        <v>1200</v>
      </c>
      <c r="D3180" s="292">
        <v>3</v>
      </c>
      <c r="E3180" s="292">
        <v>263485</v>
      </c>
      <c r="F3180" s="293">
        <v>106012443</v>
      </c>
      <c r="G3180" s="293">
        <v>9722133</v>
      </c>
      <c r="H3180" s="292">
        <v>1341</v>
      </c>
      <c r="I3180" s="292">
        <v>61</v>
      </c>
      <c r="J3180" s="291" t="s">
        <v>1863</v>
      </c>
      <c r="K3180" s="292">
        <v>263485</v>
      </c>
      <c r="L3180" s="291"/>
    </row>
    <row r="3181" spans="1:12">
      <c r="A3181" s="292">
        <v>263486</v>
      </c>
      <c r="B3181" s="296" t="s">
        <v>3923</v>
      </c>
      <c r="C3181" s="291" t="s">
        <v>4917</v>
      </c>
      <c r="D3181" s="292">
        <v>3</v>
      </c>
      <c r="E3181" s="292">
        <v>263486</v>
      </c>
      <c r="F3181" s="293">
        <v>104155582</v>
      </c>
      <c r="G3181" s="293">
        <v>2141235</v>
      </c>
      <c r="H3181" s="292">
        <v>1342</v>
      </c>
      <c r="I3181" s="292">
        <v>62</v>
      </c>
      <c r="J3181" s="291" t="s">
        <v>3706</v>
      </c>
      <c r="K3181" s="292">
        <v>263486</v>
      </c>
      <c r="L3181" s="291"/>
    </row>
    <row r="3182" spans="1:12">
      <c r="A3182" s="292">
        <v>263487</v>
      </c>
      <c r="B3182" s="296" t="s">
        <v>3923</v>
      </c>
      <c r="C3182" s="291" t="s">
        <v>607</v>
      </c>
      <c r="D3182" s="292">
        <v>3</v>
      </c>
      <c r="E3182" s="292">
        <v>263487</v>
      </c>
      <c r="F3182" s="293">
        <v>106238726</v>
      </c>
      <c r="G3182" s="293">
        <v>11152595</v>
      </c>
      <c r="H3182" s="292">
        <v>1343</v>
      </c>
      <c r="I3182" s="292">
        <v>63</v>
      </c>
      <c r="J3182" s="291" t="s">
        <v>1899</v>
      </c>
      <c r="K3182" s="292">
        <v>263487</v>
      </c>
      <c r="L3182" s="291"/>
    </row>
    <row r="3183" spans="1:12">
      <c r="A3183" s="292">
        <v>263488</v>
      </c>
      <c r="B3183" s="296" t="s">
        <v>3923</v>
      </c>
      <c r="C3183" s="291" t="s">
        <v>4918</v>
      </c>
      <c r="D3183" s="292">
        <v>3</v>
      </c>
      <c r="E3183" s="292">
        <v>263488</v>
      </c>
      <c r="F3183" s="293">
        <v>10639461</v>
      </c>
      <c r="G3183" s="293">
        <v>2066711</v>
      </c>
      <c r="H3183" s="292">
        <v>1344</v>
      </c>
      <c r="I3183" s="292">
        <v>64</v>
      </c>
      <c r="J3183" s="291" t="s">
        <v>1927</v>
      </c>
      <c r="K3183" s="292">
        <v>263488</v>
      </c>
      <c r="L3183" s="291"/>
    </row>
    <row r="3184" spans="1:12">
      <c r="A3184" s="292">
        <v>263489</v>
      </c>
      <c r="B3184" s="296" t="s">
        <v>3923</v>
      </c>
      <c r="C3184" s="291" t="s">
        <v>4919</v>
      </c>
      <c r="D3184" s="292">
        <v>3</v>
      </c>
      <c r="E3184" s="292">
        <v>263489</v>
      </c>
      <c r="F3184" s="293">
        <v>105964834</v>
      </c>
      <c r="G3184" s="293">
        <v>21607923</v>
      </c>
      <c r="H3184" s="292">
        <v>1345</v>
      </c>
      <c r="I3184" s="292">
        <v>65</v>
      </c>
      <c r="J3184" s="291" t="s">
        <v>2400</v>
      </c>
      <c r="K3184" s="292">
        <v>263489</v>
      </c>
      <c r="L3184" s="291"/>
    </row>
    <row r="3185" spans="1:12">
      <c r="A3185" s="292">
        <v>263490</v>
      </c>
      <c r="B3185" s="296" t="s">
        <v>3923</v>
      </c>
      <c r="C3185" s="291" t="s">
        <v>4572</v>
      </c>
      <c r="D3185" s="292">
        <v>3</v>
      </c>
      <c r="E3185" s="292">
        <v>263490</v>
      </c>
      <c r="F3185" s="293">
        <v>1054573</v>
      </c>
      <c r="G3185" s="293">
        <v>20218266</v>
      </c>
      <c r="H3185" s="292">
        <v>1346</v>
      </c>
      <c r="I3185" s="292">
        <v>66</v>
      </c>
      <c r="J3185" s="291" t="s">
        <v>3707</v>
      </c>
      <c r="K3185" s="292">
        <v>263490</v>
      </c>
      <c r="L3185" s="291"/>
    </row>
    <row r="3186" spans="1:12">
      <c r="A3186" s="292">
        <v>263491</v>
      </c>
      <c r="B3186" s="296" t="s">
        <v>3923</v>
      </c>
      <c r="C3186" s="291" t="s">
        <v>4920</v>
      </c>
      <c r="D3186" s="292">
        <v>3</v>
      </c>
      <c r="E3186" s="292">
        <v>263491</v>
      </c>
      <c r="F3186" s="293">
        <v>107667131</v>
      </c>
      <c r="G3186" s="293">
        <v>16126853</v>
      </c>
      <c r="H3186" s="292">
        <v>1347</v>
      </c>
      <c r="I3186" s="292">
        <v>67</v>
      </c>
      <c r="J3186" s="291" t="s">
        <v>3708</v>
      </c>
      <c r="K3186" s="292">
        <v>263491</v>
      </c>
      <c r="L3186" s="291"/>
    </row>
    <row r="3187" spans="1:12">
      <c r="A3187" s="292">
        <v>263492</v>
      </c>
      <c r="B3187" s="296" t="s">
        <v>3923</v>
      </c>
      <c r="C3187" s="291" t="s">
        <v>4921</v>
      </c>
      <c r="D3187" s="292">
        <v>3</v>
      </c>
      <c r="E3187" s="292">
        <v>263492</v>
      </c>
      <c r="F3187" s="293">
        <v>106232185</v>
      </c>
      <c r="G3187" s="293">
        <v>10369163</v>
      </c>
      <c r="H3187" s="292">
        <v>1348</v>
      </c>
      <c r="I3187" s="292">
        <v>68</v>
      </c>
      <c r="J3187" s="291" t="s">
        <v>81</v>
      </c>
      <c r="K3187" s="292">
        <v>263492</v>
      </c>
      <c r="L3187" s="291"/>
    </row>
    <row r="3188" spans="1:12">
      <c r="A3188" s="292">
        <v>263493</v>
      </c>
      <c r="B3188" s="296" t="s">
        <v>3923</v>
      </c>
      <c r="C3188" s="291" t="s">
        <v>324</v>
      </c>
      <c r="D3188" s="292">
        <v>3</v>
      </c>
      <c r="E3188" s="292">
        <v>263493</v>
      </c>
      <c r="F3188" s="293">
        <v>10624321</v>
      </c>
      <c r="G3188" s="293">
        <v>9959501</v>
      </c>
      <c r="H3188" s="292">
        <v>1349</v>
      </c>
      <c r="I3188" s="292">
        <v>69</v>
      </c>
      <c r="J3188" s="291" t="s">
        <v>3709</v>
      </c>
      <c r="K3188" s="292">
        <v>263493</v>
      </c>
      <c r="L3188" s="291"/>
    </row>
    <row r="3189" spans="1:12">
      <c r="A3189" s="292">
        <v>263494</v>
      </c>
      <c r="B3189" s="296" t="s">
        <v>3923</v>
      </c>
      <c r="C3189" s="291" t="s">
        <v>4922</v>
      </c>
      <c r="D3189" s="292">
        <v>3</v>
      </c>
      <c r="E3189" s="292">
        <v>263494</v>
      </c>
      <c r="F3189" s="293">
        <v>105308342</v>
      </c>
      <c r="G3189" s="293">
        <v>21588357</v>
      </c>
      <c r="H3189" s="292">
        <v>1350</v>
      </c>
      <c r="I3189" s="292">
        <v>70</v>
      </c>
      <c r="J3189" s="291" t="s">
        <v>968</v>
      </c>
      <c r="K3189" s="292">
        <v>263494</v>
      </c>
      <c r="L3189" s="291"/>
    </row>
    <row r="3190" spans="1:12">
      <c r="A3190" s="292">
        <v>263495</v>
      </c>
      <c r="B3190" s="296" t="s">
        <v>3923</v>
      </c>
      <c r="C3190" s="291" t="s">
        <v>2591</v>
      </c>
      <c r="D3190" s="292">
        <v>3</v>
      </c>
      <c r="E3190" s="292">
        <v>263495</v>
      </c>
      <c r="F3190" s="293">
        <v>10616367</v>
      </c>
      <c r="G3190" s="293">
        <v>10167429</v>
      </c>
      <c r="H3190" s="292">
        <v>1351</v>
      </c>
      <c r="I3190" s="292">
        <v>71</v>
      </c>
      <c r="J3190" s="291" t="s">
        <v>2550</v>
      </c>
      <c r="K3190" s="292">
        <v>263495</v>
      </c>
      <c r="L3190" s="291"/>
    </row>
    <row r="3191" spans="1:12">
      <c r="A3191" s="292">
        <v>263496</v>
      </c>
      <c r="B3191" s="296" t="s">
        <v>3923</v>
      </c>
      <c r="C3191" s="291" t="s">
        <v>2537</v>
      </c>
      <c r="D3191" s="292">
        <v>3</v>
      </c>
      <c r="E3191" s="292">
        <v>263496</v>
      </c>
      <c r="F3191" s="293">
        <v>105534219</v>
      </c>
      <c r="G3191" s="293">
        <v>21414341</v>
      </c>
      <c r="H3191" s="292">
        <v>1352</v>
      </c>
      <c r="I3191" s="292">
        <v>72</v>
      </c>
      <c r="J3191" s="291" t="s">
        <v>2507</v>
      </c>
      <c r="K3191" s="292">
        <v>263496</v>
      </c>
      <c r="L3191" s="291"/>
    </row>
    <row r="3192" spans="1:12">
      <c r="A3192" s="292">
        <v>263497</v>
      </c>
      <c r="B3192" s="296" t="s">
        <v>3923</v>
      </c>
      <c r="C3192" s="291" t="s">
        <v>4923</v>
      </c>
      <c r="D3192" s="292">
        <v>3</v>
      </c>
      <c r="E3192" s="292">
        <v>263497</v>
      </c>
      <c r="F3192" s="293">
        <v>104875309</v>
      </c>
      <c r="G3192" s="293">
        <v>21742088</v>
      </c>
      <c r="H3192" s="292">
        <v>1353</v>
      </c>
      <c r="I3192" s="292">
        <v>73</v>
      </c>
      <c r="J3192" s="291" t="s">
        <v>512</v>
      </c>
      <c r="K3192" s="292">
        <v>263497</v>
      </c>
      <c r="L3192" s="291"/>
    </row>
    <row r="3193" spans="1:12">
      <c r="A3193" s="292">
        <v>263691</v>
      </c>
      <c r="B3193" s="296"/>
      <c r="C3193" s="291" t="s">
        <v>1539</v>
      </c>
      <c r="D3193" s="292">
        <v>3</v>
      </c>
      <c r="E3193" s="292">
        <v>263691</v>
      </c>
      <c r="F3193" s="293">
        <v>105833</v>
      </c>
      <c r="G3193" s="293">
        <v>2096583</v>
      </c>
      <c r="H3193" s="292">
        <v>1547</v>
      </c>
      <c r="I3193" s="292">
        <v>11</v>
      </c>
      <c r="J3193" s="291" t="s">
        <v>1536</v>
      </c>
      <c r="K3193" s="292">
        <v>263691</v>
      </c>
      <c r="L3193" s="291"/>
    </row>
    <row r="3194" spans="1:12">
      <c r="A3194" s="292">
        <v>263692</v>
      </c>
      <c r="B3194" s="296"/>
      <c r="C3194" s="292">
        <v>12</v>
      </c>
      <c r="D3194" s="292">
        <v>3</v>
      </c>
      <c r="E3194" s="292">
        <v>263692</v>
      </c>
      <c r="F3194" s="293">
        <v>106635355</v>
      </c>
      <c r="G3194" s="293">
        <v>10750162</v>
      </c>
      <c r="H3194" s="292">
        <v>1548</v>
      </c>
      <c r="I3194" s="292">
        <v>12</v>
      </c>
      <c r="J3194" s="292">
        <v>6</v>
      </c>
      <c r="K3194" s="292">
        <v>263692</v>
      </c>
      <c r="L3194" s="291"/>
    </row>
    <row r="3195" spans="1:12">
      <c r="A3195" s="292">
        <v>263693</v>
      </c>
      <c r="B3195" s="296"/>
      <c r="C3195" s="291" t="s">
        <v>4057</v>
      </c>
      <c r="D3195" s="292">
        <v>3</v>
      </c>
      <c r="E3195" s="292">
        <v>263693</v>
      </c>
      <c r="F3195" s="293">
        <v>106702562</v>
      </c>
      <c r="G3195" s="293">
        <v>20852459</v>
      </c>
      <c r="H3195" s="292">
        <v>1549</v>
      </c>
      <c r="I3195" s="292">
        <v>13</v>
      </c>
      <c r="J3195" s="291" t="s">
        <v>428</v>
      </c>
      <c r="K3195" s="292">
        <v>263693</v>
      </c>
      <c r="L3195" s="291"/>
    </row>
    <row r="3196" spans="1:12">
      <c r="A3196" s="292">
        <v>263694</v>
      </c>
      <c r="B3196" s="296"/>
      <c r="C3196" s="291" t="s">
        <v>4924</v>
      </c>
      <c r="D3196" s="292">
        <v>3</v>
      </c>
      <c r="E3196" s="292">
        <v>263694</v>
      </c>
      <c r="F3196" s="293">
        <v>108208939</v>
      </c>
      <c r="G3196" s="293">
        <v>16073489</v>
      </c>
      <c r="H3196" s="292">
        <v>1550</v>
      </c>
      <c r="I3196" s="292">
        <v>14</v>
      </c>
      <c r="J3196" s="291" t="s">
        <v>2159</v>
      </c>
      <c r="K3196" s="292">
        <v>263694</v>
      </c>
      <c r="L3196" s="291"/>
    </row>
    <row r="3197" spans="1:12">
      <c r="A3197" s="292">
        <v>263695</v>
      </c>
      <c r="B3197" s="296" t="s">
        <v>3923</v>
      </c>
      <c r="C3197" s="291" t="s">
        <v>4925</v>
      </c>
      <c r="D3197" s="292">
        <v>3</v>
      </c>
      <c r="E3197" s="292">
        <v>263695</v>
      </c>
      <c r="F3197" s="293">
        <v>105655284</v>
      </c>
      <c r="G3197" s="293">
        <v>9991336</v>
      </c>
      <c r="H3197" s="292">
        <v>1551</v>
      </c>
      <c r="I3197" s="292">
        <v>15</v>
      </c>
      <c r="J3197" s="291" t="s">
        <v>317</v>
      </c>
      <c r="K3197" s="292">
        <v>263695</v>
      </c>
      <c r="L3197" s="291"/>
    </row>
    <row r="3198" spans="1:12">
      <c r="A3198" s="292">
        <v>263696</v>
      </c>
      <c r="B3198" s="296" t="s">
        <v>3923</v>
      </c>
      <c r="C3198" s="291" t="s">
        <v>407</v>
      </c>
      <c r="D3198" s="292">
        <v>3</v>
      </c>
      <c r="E3198" s="292">
        <v>263696</v>
      </c>
      <c r="F3198" s="293">
        <v>105348892</v>
      </c>
      <c r="G3198" s="293">
        <v>10464912</v>
      </c>
      <c r="H3198" s="292">
        <v>1552</v>
      </c>
      <c r="I3198" s="292">
        <v>16</v>
      </c>
      <c r="J3198" s="291" t="s">
        <v>81</v>
      </c>
      <c r="K3198" s="292">
        <v>263696</v>
      </c>
      <c r="L3198" s="291"/>
    </row>
    <row r="3199" spans="1:12">
      <c r="A3199" s="292">
        <v>263697</v>
      </c>
      <c r="B3199" s="296" t="s">
        <v>3923</v>
      </c>
      <c r="C3199" s="291" t="s">
        <v>165</v>
      </c>
      <c r="D3199" s="292">
        <v>3</v>
      </c>
      <c r="E3199" s="292">
        <v>263697</v>
      </c>
      <c r="F3199" s="293">
        <v>107329114</v>
      </c>
      <c r="G3199" s="293">
        <v>10455704</v>
      </c>
      <c r="H3199" s="292">
        <v>1553</v>
      </c>
      <c r="I3199" s="292">
        <v>17</v>
      </c>
      <c r="J3199" s="291" t="s">
        <v>160</v>
      </c>
      <c r="K3199" s="292">
        <v>263697</v>
      </c>
      <c r="L3199" s="291"/>
    </row>
    <row r="3200" spans="1:12" ht="31.5">
      <c r="A3200" s="292">
        <v>263698</v>
      </c>
      <c r="B3200" s="296" t="s">
        <v>3923</v>
      </c>
      <c r="C3200" s="291" t="s">
        <v>711</v>
      </c>
      <c r="D3200" s="292">
        <v>3</v>
      </c>
      <c r="E3200" s="292">
        <v>263698</v>
      </c>
      <c r="F3200" s="293">
        <v>105317508</v>
      </c>
      <c r="G3200" s="293">
        <v>9303647</v>
      </c>
      <c r="H3200" s="292">
        <v>1554</v>
      </c>
      <c r="I3200" s="292">
        <v>18</v>
      </c>
      <c r="J3200" s="291" t="s">
        <v>385</v>
      </c>
      <c r="K3200" s="292">
        <v>263698</v>
      </c>
      <c r="L3200" s="291"/>
    </row>
    <row r="3201" spans="1:12">
      <c r="A3201" s="292">
        <v>263700</v>
      </c>
      <c r="B3201" s="296" t="s">
        <v>3923</v>
      </c>
      <c r="C3201" s="291" t="s">
        <v>4926</v>
      </c>
      <c r="D3201" s="292">
        <v>3</v>
      </c>
      <c r="E3201" s="292">
        <v>263700</v>
      </c>
      <c r="F3201" s="293">
        <v>106141196</v>
      </c>
      <c r="G3201" s="293">
        <v>2217091</v>
      </c>
      <c r="H3201" s="292">
        <v>1556</v>
      </c>
      <c r="I3201" s="292">
        <v>20</v>
      </c>
      <c r="J3201" s="291" t="s">
        <v>486</v>
      </c>
      <c r="K3201" s="292">
        <v>263700</v>
      </c>
      <c r="L3201" s="291"/>
    </row>
    <row r="3202" spans="1:12">
      <c r="A3202" s="292">
        <v>263701</v>
      </c>
      <c r="B3202" s="296" t="s">
        <v>3923</v>
      </c>
      <c r="C3202" s="291" t="s">
        <v>2306</v>
      </c>
      <c r="D3202" s="292">
        <v>3</v>
      </c>
      <c r="E3202" s="292">
        <v>263701</v>
      </c>
      <c r="F3202" s="293">
        <v>106050094</v>
      </c>
      <c r="G3202" s="293">
        <v>21121226</v>
      </c>
      <c r="H3202" s="292">
        <v>1557</v>
      </c>
      <c r="I3202" s="292">
        <v>21</v>
      </c>
      <c r="J3202" s="291" t="s">
        <v>942</v>
      </c>
      <c r="K3202" s="292">
        <v>263701</v>
      </c>
      <c r="L3202" s="291"/>
    </row>
    <row r="3203" spans="1:12">
      <c r="A3203" s="292">
        <v>263702</v>
      </c>
      <c r="B3203" s="296" t="s">
        <v>3923</v>
      </c>
      <c r="C3203" s="291" t="s">
        <v>415</v>
      </c>
      <c r="D3203" s="292">
        <v>3</v>
      </c>
      <c r="E3203" s="292">
        <v>263702</v>
      </c>
      <c r="F3203" s="293">
        <v>106568506</v>
      </c>
      <c r="G3203" s="293">
        <v>10190168</v>
      </c>
      <c r="H3203" s="292">
        <v>1558</v>
      </c>
      <c r="I3203" s="292">
        <v>22</v>
      </c>
      <c r="J3203" s="291" t="s">
        <v>328</v>
      </c>
      <c r="K3203" s="292">
        <v>263702</v>
      </c>
      <c r="L3203" s="291"/>
    </row>
    <row r="3204" spans="1:12">
      <c r="A3204" s="292">
        <v>263703</v>
      </c>
      <c r="B3204" s="296" t="s">
        <v>3923</v>
      </c>
      <c r="C3204" s="291" t="s">
        <v>4927</v>
      </c>
      <c r="D3204" s="292">
        <v>3</v>
      </c>
      <c r="E3204" s="292">
        <v>263703</v>
      </c>
      <c r="F3204" s="293">
        <v>106425038</v>
      </c>
      <c r="G3204" s="293">
        <v>11306806</v>
      </c>
      <c r="H3204" s="292">
        <v>1559</v>
      </c>
      <c r="I3204" s="292">
        <v>23</v>
      </c>
      <c r="J3204" s="291" t="s">
        <v>3170</v>
      </c>
      <c r="K3204" s="292">
        <v>263703</v>
      </c>
      <c r="L3204" s="291"/>
    </row>
    <row r="3205" spans="1:12">
      <c r="A3205" s="292">
        <v>263704</v>
      </c>
      <c r="B3205" s="296" t="s">
        <v>3923</v>
      </c>
      <c r="C3205" s="291" t="s">
        <v>4928</v>
      </c>
      <c r="D3205" s="292">
        <v>3</v>
      </c>
      <c r="E3205" s="292">
        <v>263704</v>
      </c>
      <c r="F3205" s="293">
        <v>109049178</v>
      </c>
      <c r="G3205" s="293">
        <v>14042219</v>
      </c>
      <c r="H3205" s="292">
        <v>1560</v>
      </c>
      <c r="I3205" s="292">
        <v>24</v>
      </c>
      <c r="J3205" s="291" t="s">
        <v>3714</v>
      </c>
      <c r="K3205" s="292">
        <v>263704</v>
      </c>
      <c r="L3205" s="291"/>
    </row>
    <row r="3206" spans="1:12">
      <c r="A3206" s="292">
        <v>263705</v>
      </c>
      <c r="B3206" s="296" t="s">
        <v>3923</v>
      </c>
      <c r="C3206" s="291" t="s">
        <v>3676</v>
      </c>
      <c r="D3206" s="292">
        <v>3</v>
      </c>
      <c r="E3206" s="292">
        <v>263705</v>
      </c>
      <c r="F3206" s="293">
        <v>106579216</v>
      </c>
      <c r="G3206" s="293">
        <v>11425393</v>
      </c>
      <c r="H3206" s="292">
        <v>1561</v>
      </c>
      <c r="I3206" s="292">
        <v>25</v>
      </c>
      <c r="J3206" s="291" t="s">
        <v>2109</v>
      </c>
      <c r="K3206" s="292">
        <v>263705</v>
      </c>
      <c r="L3206" s="291"/>
    </row>
    <row r="3207" spans="1:12" ht="31.5">
      <c r="A3207" s="292">
        <v>263706</v>
      </c>
      <c r="B3207" s="296" t="s">
        <v>3923</v>
      </c>
      <c r="C3207" s="291" t="s">
        <v>4929</v>
      </c>
      <c r="D3207" s="292">
        <v>3</v>
      </c>
      <c r="E3207" s="292">
        <v>263706</v>
      </c>
      <c r="F3207" s="293">
        <v>108001065</v>
      </c>
      <c r="G3207" s="293">
        <v>10921208</v>
      </c>
      <c r="H3207" s="292">
        <v>1562</v>
      </c>
      <c r="I3207" s="292">
        <v>26</v>
      </c>
      <c r="J3207" s="291" t="s">
        <v>3715</v>
      </c>
      <c r="K3207" s="292">
        <v>263706</v>
      </c>
      <c r="L3207" s="291"/>
    </row>
    <row r="3208" spans="1:12">
      <c r="A3208" s="292">
        <v>263707</v>
      </c>
      <c r="B3208" s="296" t="s">
        <v>3923</v>
      </c>
      <c r="C3208" s="291" t="s">
        <v>4609</v>
      </c>
      <c r="D3208" s="292">
        <v>3</v>
      </c>
      <c r="E3208" s="292">
        <v>263707</v>
      </c>
      <c r="F3208" s="293">
        <v>104960628</v>
      </c>
      <c r="G3208" s="293">
        <v>8984137</v>
      </c>
      <c r="H3208" s="292">
        <v>1563</v>
      </c>
      <c r="I3208" s="292">
        <v>27</v>
      </c>
      <c r="J3208" s="291" t="s">
        <v>97</v>
      </c>
      <c r="K3208" s="292">
        <v>263707</v>
      </c>
      <c r="L3208" s="291"/>
    </row>
    <row r="3209" spans="1:12">
      <c r="A3209" s="292">
        <v>263708</v>
      </c>
      <c r="B3209" s="296" t="s">
        <v>3923</v>
      </c>
      <c r="C3209" s="291" t="s">
        <v>2357</v>
      </c>
      <c r="D3209" s="292">
        <v>3</v>
      </c>
      <c r="E3209" s="292">
        <v>263708</v>
      </c>
      <c r="F3209" s="293">
        <v>106156751</v>
      </c>
      <c r="G3209" s="293">
        <v>22642137</v>
      </c>
      <c r="H3209" s="292">
        <v>1564</v>
      </c>
      <c r="I3209" s="292">
        <v>28</v>
      </c>
      <c r="J3209" s="291" t="s">
        <v>93</v>
      </c>
      <c r="K3209" s="292">
        <v>263708</v>
      </c>
      <c r="L3209" s="291"/>
    </row>
    <row r="3210" spans="1:12">
      <c r="A3210" s="292">
        <v>263709</v>
      </c>
      <c r="B3210" s="296" t="s">
        <v>3923</v>
      </c>
      <c r="C3210" s="291" t="s">
        <v>4930</v>
      </c>
      <c r="D3210" s="292">
        <v>3</v>
      </c>
      <c r="E3210" s="292">
        <v>263709</v>
      </c>
      <c r="F3210" s="293">
        <v>108256735</v>
      </c>
      <c r="G3210" s="293">
        <v>13201627</v>
      </c>
      <c r="H3210" s="292">
        <v>1565</v>
      </c>
      <c r="I3210" s="292">
        <v>29</v>
      </c>
      <c r="J3210" s="291" t="s">
        <v>3716</v>
      </c>
      <c r="K3210" s="292">
        <v>263709</v>
      </c>
      <c r="L3210" s="291"/>
    </row>
    <row r="3211" spans="1:12">
      <c r="A3211" s="292">
        <v>263710</v>
      </c>
      <c r="B3211" s="296" t="s">
        <v>3923</v>
      </c>
      <c r="C3211" s="291" t="s">
        <v>238</v>
      </c>
      <c r="D3211" s="292">
        <v>3</v>
      </c>
      <c r="E3211" s="292">
        <v>263710</v>
      </c>
      <c r="F3211" s="293">
        <v>107559359</v>
      </c>
      <c r="G3211" s="293">
        <v>11991798</v>
      </c>
      <c r="H3211" s="292">
        <v>1566</v>
      </c>
      <c r="I3211" s="292">
        <v>30</v>
      </c>
      <c r="J3211" s="291" t="s">
        <v>250</v>
      </c>
      <c r="K3211" s="292">
        <v>263710</v>
      </c>
      <c r="L3211" s="291"/>
    </row>
    <row r="3212" spans="1:12">
      <c r="A3212" s="292">
        <v>263711</v>
      </c>
      <c r="B3212" s="296" t="s">
        <v>3923</v>
      </c>
      <c r="C3212" s="291" t="s">
        <v>4931</v>
      </c>
      <c r="D3212" s="292">
        <v>3</v>
      </c>
      <c r="E3212" s="292">
        <v>263711</v>
      </c>
      <c r="F3212" s="293">
        <v>103012907</v>
      </c>
      <c r="G3212" s="293">
        <v>21519464</v>
      </c>
      <c r="H3212" s="292">
        <v>1567</v>
      </c>
      <c r="I3212" s="292">
        <v>31</v>
      </c>
      <c r="J3212" s="291" t="s">
        <v>17</v>
      </c>
      <c r="K3212" s="292">
        <v>263711</v>
      </c>
      <c r="L3212" s="291"/>
    </row>
    <row r="3213" spans="1:12">
      <c r="A3213" s="292">
        <v>263712</v>
      </c>
      <c r="B3213" s="296" t="s">
        <v>3923</v>
      </c>
      <c r="C3213" s="291" t="s">
        <v>4932</v>
      </c>
      <c r="D3213" s="292">
        <v>3</v>
      </c>
      <c r="E3213" s="292">
        <v>263712</v>
      </c>
      <c r="F3213" s="293">
        <v>107304352</v>
      </c>
      <c r="G3213" s="293">
        <v>11191706</v>
      </c>
      <c r="H3213" s="292">
        <v>1568</v>
      </c>
      <c r="I3213" s="292">
        <v>32</v>
      </c>
      <c r="J3213" s="291" t="s">
        <v>258</v>
      </c>
      <c r="K3213" s="292">
        <v>263712</v>
      </c>
      <c r="L3213" s="291"/>
    </row>
    <row r="3214" spans="1:12">
      <c r="A3214" s="292">
        <v>263713</v>
      </c>
      <c r="B3214" s="296" t="s">
        <v>3923</v>
      </c>
      <c r="C3214" s="291" t="s">
        <v>4933</v>
      </c>
      <c r="D3214" s="292">
        <v>3</v>
      </c>
      <c r="E3214" s="292">
        <v>263713</v>
      </c>
      <c r="F3214" s="293">
        <v>105335826</v>
      </c>
      <c r="G3214" s="293">
        <v>10724865</v>
      </c>
      <c r="H3214" s="292">
        <v>1569</v>
      </c>
      <c r="I3214" s="292">
        <v>33</v>
      </c>
      <c r="J3214" s="291" t="s">
        <v>3641</v>
      </c>
      <c r="K3214" s="292">
        <v>263713</v>
      </c>
      <c r="L3214" s="291"/>
    </row>
    <row r="3215" spans="1:12">
      <c r="A3215" s="292">
        <v>263714</v>
      </c>
      <c r="B3215" s="296" t="s">
        <v>3923</v>
      </c>
      <c r="C3215" s="291" t="s">
        <v>4934</v>
      </c>
      <c r="D3215" s="292">
        <v>3</v>
      </c>
      <c r="E3215" s="292">
        <v>263714</v>
      </c>
      <c r="F3215" s="293">
        <v>108118353</v>
      </c>
      <c r="G3215" s="293">
        <v>1382557</v>
      </c>
      <c r="H3215" s="292">
        <v>1570</v>
      </c>
      <c r="I3215" s="292">
        <v>34</v>
      </c>
      <c r="J3215" s="291" t="s">
        <v>1069</v>
      </c>
      <c r="K3215" s="292">
        <v>263714</v>
      </c>
      <c r="L3215" s="291"/>
    </row>
    <row r="3216" spans="1:12">
      <c r="A3216" s="292">
        <v>263715</v>
      </c>
      <c r="B3216" s="296" t="s">
        <v>3923</v>
      </c>
      <c r="C3216" s="291" t="s">
        <v>4935</v>
      </c>
      <c r="D3216" s="292">
        <v>3</v>
      </c>
      <c r="E3216" s="292">
        <v>263715</v>
      </c>
      <c r="F3216" s="293">
        <v>105315605</v>
      </c>
      <c r="G3216" s="293">
        <v>23360336</v>
      </c>
      <c r="H3216" s="292">
        <v>1571</v>
      </c>
      <c r="I3216" s="292">
        <v>35</v>
      </c>
      <c r="J3216" s="291" t="s">
        <v>1168</v>
      </c>
      <c r="K3216" s="292">
        <v>263715</v>
      </c>
      <c r="L3216" s="291"/>
    </row>
    <row r="3217" spans="1:12">
      <c r="A3217" s="292">
        <v>263716</v>
      </c>
      <c r="B3217" s="296" t="s">
        <v>3923</v>
      </c>
      <c r="C3217" s="291" t="s">
        <v>4936</v>
      </c>
      <c r="D3217" s="292">
        <v>3</v>
      </c>
      <c r="E3217" s="292">
        <v>263716</v>
      </c>
      <c r="F3217" s="293">
        <v>105966474</v>
      </c>
      <c r="G3217" s="293">
        <v>20439353</v>
      </c>
      <c r="H3217" s="292">
        <v>1572</v>
      </c>
      <c r="I3217" s="292">
        <v>36</v>
      </c>
      <c r="J3217" s="291" t="s">
        <v>1187</v>
      </c>
      <c r="K3217" s="292">
        <v>263716</v>
      </c>
      <c r="L3217" s="291"/>
    </row>
    <row r="3218" spans="1:12">
      <c r="A3218" s="292">
        <v>263717</v>
      </c>
      <c r="B3218" s="296" t="s">
        <v>3923</v>
      </c>
      <c r="C3218" s="291" t="s">
        <v>3956</v>
      </c>
      <c r="D3218" s="292">
        <v>3</v>
      </c>
      <c r="E3218" s="292">
        <v>263717</v>
      </c>
      <c r="F3218" s="293">
        <v>105620755</v>
      </c>
      <c r="G3218" s="293">
        <v>18267019</v>
      </c>
      <c r="H3218" s="292">
        <v>1573</v>
      </c>
      <c r="I3218" s="292">
        <v>37</v>
      </c>
      <c r="J3218" s="291" t="s">
        <v>1621</v>
      </c>
      <c r="K3218" s="292">
        <v>263717</v>
      </c>
      <c r="L3218" s="291"/>
    </row>
    <row r="3219" spans="1:12">
      <c r="A3219" s="292">
        <v>263718</v>
      </c>
      <c r="B3219" s="296" t="s">
        <v>3923</v>
      </c>
      <c r="C3219" s="291" t="s">
        <v>4937</v>
      </c>
      <c r="D3219" s="292">
        <v>3</v>
      </c>
      <c r="E3219" s="292">
        <v>263718</v>
      </c>
      <c r="F3219" s="293">
        <v>106286364</v>
      </c>
      <c r="G3219" s="293">
        <v>20791371</v>
      </c>
      <c r="H3219" s="292">
        <v>1574</v>
      </c>
      <c r="I3219" s="292">
        <v>38</v>
      </c>
      <c r="J3219" s="291" t="s">
        <v>1773</v>
      </c>
      <c r="K3219" s="292">
        <v>263718</v>
      </c>
      <c r="L3219" s="291"/>
    </row>
    <row r="3220" spans="1:12">
      <c r="A3220" s="292">
        <v>263719</v>
      </c>
      <c r="B3220" s="296" t="s">
        <v>3923</v>
      </c>
      <c r="C3220" s="291" t="s">
        <v>4938</v>
      </c>
      <c r="D3220" s="292">
        <v>3</v>
      </c>
      <c r="E3220" s="292">
        <v>263719</v>
      </c>
      <c r="F3220" s="293">
        <v>105752397</v>
      </c>
      <c r="G3220" s="293">
        <v>9750911</v>
      </c>
      <c r="H3220" s="292">
        <v>1575</v>
      </c>
      <c r="I3220" s="292">
        <v>39</v>
      </c>
      <c r="J3220" s="291" t="s">
        <v>3718</v>
      </c>
      <c r="K3220" s="292">
        <v>263719</v>
      </c>
      <c r="L3220" s="291"/>
    </row>
    <row r="3221" spans="1:12">
      <c r="A3221" s="292">
        <v>263720</v>
      </c>
      <c r="B3221" s="296" t="s">
        <v>3923</v>
      </c>
      <c r="C3221" s="291" t="s">
        <v>2166</v>
      </c>
      <c r="D3221" s="292">
        <v>3</v>
      </c>
      <c r="E3221" s="292">
        <v>263720</v>
      </c>
      <c r="F3221" s="293">
        <v>105722408</v>
      </c>
      <c r="G3221" s="293">
        <v>20453155</v>
      </c>
      <c r="H3221" s="292">
        <v>1576</v>
      </c>
      <c r="I3221" s="292">
        <v>40</v>
      </c>
      <c r="J3221" s="291" t="s">
        <v>1667</v>
      </c>
      <c r="K3221" s="292">
        <v>263720</v>
      </c>
      <c r="L3221" s="291"/>
    </row>
    <row r="3222" spans="1:12">
      <c r="A3222" s="292">
        <v>263721</v>
      </c>
      <c r="B3222" s="296" t="s">
        <v>3923</v>
      </c>
      <c r="C3222" s="291" t="s">
        <v>2253</v>
      </c>
      <c r="D3222" s="292">
        <v>3</v>
      </c>
      <c r="E3222" s="292">
        <v>263721</v>
      </c>
      <c r="F3222" s="293">
        <v>106138316</v>
      </c>
      <c r="G3222" s="293">
        <v>20728311</v>
      </c>
      <c r="H3222" s="292">
        <v>1577</v>
      </c>
      <c r="I3222" s="292">
        <v>41</v>
      </c>
      <c r="J3222" s="291" t="s">
        <v>2248</v>
      </c>
      <c r="K3222" s="292">
        <v>263721</v>
      </c>
      <c r="L3222" s="291"/>
    </row>
    <row r="3223" spans="1:12">
      <c r="A3223" s="292">
        <v>263722</v>
      </c>
      <c r="B3223" s="296" t="s">
        <v>3923</v>
      </c>
      <c r="C3223" s="291" t="s">
        <v>187</v>
      </c>
      <c r="D3223" s="292">
        <v>3</v>
      </c>
      <c r="E3223" s="292">
        <v>263722</v>
      </c>
      <c r="F3223" s="293">
        <v>108896833</v>
      </c>
      <c r="G3223" s="293">
        <v>12022848</v>
      </c>
      <c r="H3223" s="292">
        <v>1578</v>
      </c>
      <c r="I3223" s="292">
        <v>42</v>
      </c>
      <c r="J3223" s="291" t="s">
        <v>3719</v>
      </c>
      <c r="K3223" s="292">
        <v>263722</v>
      </c>
      <c r="L3223" s="291"/>
    </row>
    <row r="3224" spans="1:12">
      <c r="A3224" s="292">
        <v>263723</v>
      </c>
      <c r="B3224" s="296" t="s">
        <v>3923</v>
      </c>
      <c r="C3224" s="291" t="s">
        <v>93</v>
      </c>
      <c r="D3224" s="292">
        <v>3</v>
      </c>
      <c r="E3224" s="292">
        <v>263723</v>
      </c>
      <c r="F3224" s="293">
        <v>105449213</v>
      </c>
      <c r="G3224" s="293">
        <v>9870602</v>
      </c>
      <c r="H3224" s="292">
        <v>1579</v>
      </c>
      <c r="I3224" s="292">
        <v>43</v>
      </c>
      <c r="J3224" s="291" t="s">
        <v>3720</v>
      </c>
      <c r="K3224" s="292">
        <v>263723</v>
      </c>
      <c r="L3224" s="291"/>
    </row>
    <row r="3225" spans="1:12">
      <c r="A3225" s="292">
        <v>263724</v>
      </c>
      <c r="B3225" s="296" t="s">
        <v>3923</v>
      </c>
      <c r="C3225" s="291" t="s">
        <v>4558</v>
      </c>
      <c r="D3225" s="292">
        <v>3</v>
      </c>
      <c r="E3225" s="292">
        <v>263724</v>
      </c>
      <c r="F3225" s="293">
        <v>107880483</v>
      </c>
      <c r="G3225" s="293">
        <v>14611302</v>
      </c>
      <c r="H3225" s="292">
        <v>1580</v>
      </c>
      <c r="I3225" s="292">
        <v>44</v>
      </c>
      <c r="J3225" s="291" t="s">
        <v>1688</v>
      </c>
      <c r="K3225" s="292">
        <v>263724</v>
      </c>
      <c r="L3225" s="291"/>
    </row>
    <row r="3226" spans="1:12">
      <c r="A3226" s="292">
        <v>263725</v>
      </c>
      <c r="B3226" s="296" t="s">
        <v>3923</v>
      </c>
      <c r="C3226" s="291" t="s">
        <v>1729</v>
      </c>
      <c r="D3226" s="292">
        <v>3</v>
      </c>
      <c r="E3226" s="292">
        <v>263725</v>
      </c>
      <c r="F3226" s="293">
        <v>103546605</v>
      </c>
      <c r="G3226" s="293">
        <v>22333856</v>
      </c>
      <c r="H3226" s="292">
        <v>1581</v>
      </c>
      <c r="I3226" s="292">
        <v>45</v>
      </c>
      <c r="J3226" s="291" t="s">
        <v>1715</v>
      </c>
      <c r="K3226" s="292">
        <v>263725</v>
      </c>
      <c r="L3226" s="291"/>
    </row>
    <row r="3227" spans="1:12">
      <c r="A3227" s="292">
        <v>263726</v>
      </c>
      <c r="B3227" s="296" t="s">
        <v>3923</v>
      </c>
      <c r="C3227" s="291" t="s">
        <v>1305</v>
      </c>
      <c r="D3227" s="292">
        <v>3</v>
      </c>
      <c r="E3227" s="292">
        <v>263726</v>
      </c>
      <c r="F3227" s="293">
        <v>108187966</v>
      </c>
      <c r="G3227" s="293">
        <v>11716109</v>
      </c>
      <c r="H3227" s="292">
        <v>1582</v>
      </c>
      <c r="I3227" s="292">
        <v>46</v>
      </c>
      <c r="J3227" s="291" t="s">
        <v>596</v>
      </c>
      <c r="K3227" s="292">
        <v>263726</v>
      </c>
      <c r="L3227" s="291"/>
    </row>
    <row r="3228" spans="1:12">
      <c r="A3228" s="292">
        <v>263727</v>
      </c>
      <c r="B3228" s="296" t="s">
        <v>3923</v>
      </c>
      <c r="C3228" s="291" t="s">
        <v>1766</v>
      </c>
      <c r="D3228" s="292">
        <v>3</v>
      </c>
      <c r="E3228" s="292">
        <v>263727</v>
      </c>
      <c r="F3228" s="293">
        <v>106362354</v>
      </c>
      <c r="G3228" s="293">
        <v>2152321</v>
      </c>
      <c r="H3228" s="292">
        <v>1583</v>
      </c>
      <c r="I3228" s="292">
        <v>47</v>
      </c>
      <c r="J3228" s="291" t="s">
        <v>1763</v>
      </c>
      <c r="K3228" s="292">
        <v>263727</v>
      </c>
      <c r="L3228" s="291"/>
    </row>
    <row r="3229" spans="1:12" ht="31.5">
      <c r="A3229" s="292">
        <v>263728</v>
      </c>
      <c r="B3229" s="296" t="s">
        <v>3923</v>
      </c>
      <c r="C3229" s="291" t="s">
        <v>4341</v>
      </c>
      <c r="D3229" s="292">
        <v>3</v>
      </c>
      <c r="E3229" s="292">
        <v>263728</v>
      </c>
      <c r="F3229" s="293">
        <v>104144302</v>
      </c>
      <c r="G3229" s="293">
        <v>22647143</v>
      </c>
      <c r="H3229" s="292">
        <v>1584</v>
      </c>
      <c r="I3229" s="292">
        <v>48</v>
      </c>
      <c r="J3229" s="291" t="s">
        <v>800</v>
      </c>
      <c r="K3229" s="292">
        <v>263728</v>
      </c>
      <c r="L3229" s="291"/>
    </row>
    <row r="3230" spans="1:12">
      <c r="A3230" s="292">
        <v>263729</v>
      </c>
      <c r="B3230" s="296" t="s">
        <v>3923</v>
      </c>
      <c r="C3230" s="291" t="s">
        <v>4939</v>
      </c>
      <c r="D3230" s="292">
        <v>3</v>
      </c>
      <c r="E3230" s="292">
        <v>263729</v>
      </c>
      <c r="F3230" s="293">
        <v>106461076</v>
      </c>
      <c r="G3230" s="293">
        <v>10430594</v>
      </c>
      <c r="H3230" s="292">
        <v>1585</v>
      </c>
      <c r="I3230" s="292">
        <v>49</v>
      </c>
      <c r="J3230" s="291" t="s">
        <v>81</v>
      </c>
      <c r="K3230" s="292">
        <v>263729</v>
      </c>
      <c r="L3230" s="291"/>
    </row>
    <row r="3231" spans="1:12">
      <c r="A3231" s="292">
        <v>263730</v>
      </c>
      <c r="B3231" s="296" t="s">
        <v>3923</v>
      </c>
      <c r="C3231" s="291" t="s">
        <v>4940</v>
      </c>
      <c r="D3231" s="292">
        <v>3</v>
      </c>
      <c r="E3231" s="292">
        <v>263730</v>
      </c>
      <c r="F3231" s="293">
        <v>106120901</v>
      </c>
      <c r="G3231" s="293">
        <v>20236397</v>
      </c>
      <c r="H3231" s="292">
        <v>1586</v>
      </c>
      <c r="I3231" s="292">
        <v>50</v>
      </c>
      <c r="J3231" s="291" t="s">
        <v>609</v>
      </c>
      <c r="K3231" s="292">
        <v>263730</v>
      </c>
      <c r="L3231" s="291"/>
    </row>
    <row r="3232" spans="1:12">
      <c r="A3232" s="292">
        <v>263731</v>
      </c>
      <c r="B3232" s="296" t="s">
        <v>3923</v>
      </c>
      <c r="C3232" s="291" t="s">
        <v>1809</v>
      </c>
      <c r="D3232" s="292">
        <v>3</v>
      </c>
      <c r="E3232" s="292">
        <v>263731</v>
      </c>
      <c r="F3232" s="293">
        <v>104795902</v>
      </c>
      <c r="G3232" s="293">
        <v>19128037</v>
      </c>
      <c r="H3232" s="292">
        <v>1587</v>
      </c>
      <c r="I3232" s="292">
        <v>51</v>
      </c>
      <c r="J3232" s="291" t="s">
        <v>3721</v>
      </c>
      <c r="K3232" s="292">
        <v>263731</v>
      </c>
      <c r="L3232" s="291"/>
    </row>
    <row r="3233" spans="1:12">
      <c r="A3233" s="292">
        <v>263732</v>
      </c>
      <c r="B3233" s="296" t="s">
        <v>3923</v>
      </c>
      <c r="C3233" s="291" t="s">
        <v>2355</v>
      </c>
      <c r="D3233" s="292">
        <v>3</v>
      </c>
      <c r="E3233" s="292">
        <v>263732</v>
      </c>
      <c r="F3233" s="293">
        <v>105785609</v>
      </c>
      <c r="G3233" s="293">
        <v>2035101</v>
      </c>
      <c r="H3233" s="292">
        <v>1588</v>
      </c>
      <c r="I3233" s="292">
        <v>52</v>
      </c>
      <c r="J3233" s="291" t="s">
        <v>735</v>
      </c>
      <c r="K3233" s="292">
        <v>263732</v>
      </c>
      <c r="L3233" s="291"/>
    </row>
    <row r="3234" spans="1:12">
      <c r="A3234" s="292">
        <v>263733</v>
      </c>
      <c r="B3234" s="296" t="s">
        <v>3923</v>
      </c>
      <c r="C3234" s="291" t="s">
        <v>4941</v>
      </c>
      <c r="D3234" s="292">
        <v>3</v>
      </c>
      <c r="E3234" s="292">
        <v>263733</v>
      </c>
      <c r="F3234" s="293">
        <v>109051564</v>
      </c>
      <c r="G3234" s="293">
        <v>11718897</v>
      </c>
      <c r="H3234" s="292">
        <v>1589</v>
      </c>
      <c r="I3234" s="292">
        <v>53</v>
      </c>
      <c r="J3234" s="291" t="s">
        <v>3722</v>
      </c>
      <c r="K3234" s="292">
        <v>263733</v>
      </c>
      <c r="L3234" s="291"/>
    </row>
    <row r="3235" spans="1:12">
      <c r="A3235" s="292">
        <v>263734</v>
      </c>
      <c r="B3235" s="296" t="s">
        <v>3923</v>
      </c>
      <c r="C3235" s="291" t="s">
        <v>4942</v>
      </c>
      <c r="D3235" s="292">
        <v>3</v>
      </c>
      <c r="E3235" s="292">
        <v>263734</v>
      </c>
      <c r="F3235" s="293">
        <v>105114117</v>
      </c>
      <c r="G3235" s="293">
        <v>21593643</v>
      </c>
      <c r="H3235" s="292">
        <v>1590</v>
      </c>
      <c r="I3235" s="292">
        <v>54</v>
      </c>
      <c r="J3235" s="291" t="s">
        <v>830</v>
      </c>
      <c r="K3235" s="292">
        <v>263734</v>
      </c>
      <c r="L3235" s="291"/>
    </row>
    <row r="3236" spans="1:12">
      <c r="A3236" s="292">
        <v>263735</v>
      </c>
      <c r="B3236" s="296" t="s">
        <v>3923</v>
      </c>
      <c r="C3236" s="291" t="s">
        <v>4943</v>
      </c>
      <c r="D3236" s="292">
        <v>3</v>
      </c>
      <c r="E3236" s="292">
        <v>263735</v>
      </c>
      <c r="F3236" s="293">
        <v>108850776</v>
      </c>
      <c r="G3236" s="293">
        <v>13022041</v>
      </c>
      <c r="H3236" s="292">
        <v>1591</v>
      </c>
      <c r="I3236" s="292">
        <v>55</v>
      </c>
      <c r="J3236" s="291" t="s">
        <v>3723</v>
      </c>
      <c r="K3236" s="292">
        <v>263735</v>
      </c>
      <c r="L3236" s="291"/>
    </row>
    <row r="3237" spans="1:12">
      <c r="A3237" s="292">
        <v>263736</v>
      </c>
      <c r="B3237" s="296" t="s">
        <v>3923</v>
      </c>
      <c r="C3237" s="291" t="s">
        <v>4944</v>
      </c>
      <c r="D3237" s="292">
        <v>3</v>
      </c>
      <c r="E3237" s="292">
        <v>263736</v>
      </c>
      <c r="F3237" s="293">
        <v>106676114</v>
      </c>
      <c r="G3237" s="293">
        <v>1736586</v>
      </c>
      <c r="H3237" s="292">
        <v>1592</v>
      </c>
      <c r="I3237" s="292">
        <v>56</v>
      </c>
      <c r="J3237" s="291" t="s">
        <v>2104</v>
      </c>
      <c r="K3237" s="292">
        <v>263736</v>
      </c>
      <c r="L3237" s="291"/>
    </row>
    <row r="3238" spans="1:12">
      <c r="A3238" s="292">
        <v>263737</v>
      </c>
      <c r="B3238" s="296" t="s">
        <v>3923</v>
      </c>
      <c r="C3238" s="291" t="s">
        <v>440</v>
      </c>
      <c r="D3238" s="292">
        <v>3</v>
      </c>
      <c r="E3238" s="292">
        <v>263737</v>
      </c>
      <c r="F3238" s="293">
        <v>108045173</v>
      </c>
      <c r="G3238" s="293">
        <v>1557806</v>
      </c>
      <c r="H3238" s="292">
        <v>1593</v>
      </c>
      <c r="I3238" s="292">
        <v>57</v>
      </c>
      <c r="J3238" s="291" t="s">
        <v>3724</v>
      </c>
      <c r="K3238" s="292">
        <v>263737</v>
      </c>
      <c r="L3238" s="291"/>
    </row>
    <row r="3239" spans="1:12">
      <c r="A3239" s="292">
        <v>263739</v>
      </c>
      <c r="B3239" s="296"/>
      <c r="C3239" s="291" t="s">
        <v>745</v>
      </c>
      <c r="D3239" s="292">
        <v>3</v>
      </c>
      <c r="E3239" s="292">
        <v>263739</v>
      </c>
      <c r="F3239" s="293">
        <v>106568331</v>
      </c>
      <c r="G3239" s="293">
        <v>21070921</v>
      </c>
      <c r="H3239" s="292">
        <v>1595</v>
      </c>
      <c r="I3239" s="292">
        <v>59</v>
      </c>
      <c r="J3239" s="291" t="s">
        <v>2105</v>
      </c>
      <c r="K3239" s="292">
        <v>263739</v>
      </c>
      <c r="L3239" s="291"/>
    </row>
    <row r="3240" spans="1:12">
      <c r="A3240" s="292">
        <v>263740</v>
      </c>
      <c r="B3240" s="296" t="s">
        <v>3923</v>
      </c>
      <c r="C3240" s="291" t="s">
        <v>4945</v>
      </c>
      <c r="D3240" s="292">
        <v>3</v>
      </c>
      <c r="E3240" s="292">
        <v>263740</v>
      </c>
      <c r="F3240" s="293">
        <v>106717518</v>
      </c>
      <c r="G3240" s="293">
        <v>1647231</v>
      </c>
      <c r="H3240" s="292">
        <v>1596</v>
      </c>
      <c r="I3240" s="292">
        <v>60</v>
      </c>
      <c r="J3240" s="291" t="s">
        <v>3726</v>
      </c>
      <c r="K3240" s="292">
        <v>263740</v>
      </c>
      <c r="L3240" s="291"/>
    </row>
    <row r="3241" spans="1:12">
      <c r="A3241" s="292">
        <v>263741</v>
      </c>
      <c r="B3241" s="296" t="s">
        <v>3923</v>
      </c>
      <c r="C3241" s="291" t="s">
        <v>4946</v>
      </c>
      <c r="D3241" s="292">
        <v>3</v>
      </c>
      <c r="E3241" s="292">
        <v>263741</v>
      </c>
      <c r="F3241" s="293">
        <v>106033443</v>
      </c>
      <c r="G3241" s="293">
        <v>9717735</v>
      </c>
      <c r="H3241" s="292">
        <v>1597</v>
      </c>
      <c r="I3241" s="292">
        <v>61</v>
      </c>
      <c r="J3241" s="291" t="s">
        <v>1869</v>
      </c>
      <c r="K3241" s="292">
        <v>263741</v>
      </c>
      <c r="L3241" s="291"/>
    </row>
    <row r="3242" spans="1:12">
      <c r="A3242" s="292">
        <v>263742</v>
      </c>
      <c r="B3242" s="296" t="s">
        <v>3923</v>
      </c>
      <c r="C3242" s="291" t="s">
        <v>2138</v>
      </c>
      <c r="D3242" s="292">
        <v>3</v>
      </c>
      <c r="E3242" s="292">
        <v>263742</v>
      </c>
      <c r="F3242" s="293">
        <v>104602806</v>
      </c>
      <c r="G3242" s="293">
        <v>21196761</v>
      </c>
      <c r="H3242" s="292">
        <v>1598</v>
      </c>
      <c r="I3242" s="292">
        <v>62</v>
      </c>
      <c r="J3242" s="291" t="s">
        <v>2139</v>
      </c>
      <c r="K3242" s="292">
        <v>263742</v>
      </c>
      <c r="L3242" s="291"/>
    </row>
    <row r="3243" spans="1:12">
      <c r="A3243" s="292">
        <v>263743</v>
      </c>
      <c r="B3243" s="296" t="s">
        <v>3923</v>
      </c>
      <c r="C3243" s="291" t="s">
        <v>1904</v>
      </c>
      <c r="D3243" s="292">
        <v>3</v>
      </c>
      <c r="E3243" s="292">
        <v>263743</v>
      </c>
      <c r="F3243" s="293">
        <v>106130776</v>
      </c>
      <c r="G3243" s="293">
        <v>11245151</v>
      </c>
      <c r="H3243" s="292">
        <v>1599</v>
      </c>
      <c r="I3243" s="292">
        <v>63</v>
      </c>
      <c r="J3243" s="291" t="s">
        <v>1905</v>
      </c>
      <c r="K3243" s="292">
        <v>263743</v>
      </c>
      <c r="L3243" s="291"/>
    </row>
    <row r="3244" spans="1:12">
      <c r="A3244" s="292">
        <v>263744</v>
      </c>
      <c r="B3244" s="296" t="s">
        <v>3923</v>
      </c>
      <c r="C3244" s="291" t="s">
        <v>1950</v>
      </c>
      <c r="D3244" s="292">
        <v>3</v>
      </c>
      <c r="E3244" s="292">
        <v>263744</v>
      </c>
      <c r="F3244" s="293">
        <v>106542325</v>
      </c>
      <c r="G3244" s="293">
        <v>20517274</v>
      </c>
      <c r="H3244" s="292">
        <v>1600</v>
      </c>
      <c r="I3244" s="292">
        <v>64</v>
      </c>
      <c r="J3244" s="291" t="s">
        <v>1930</v>
      </c>
      <c r="K3244" s="292">
        <v>263744</v>
      </c>
      <c r="L3244" s="291"/>
    </row>
    <row r="3245" spans="1:12">
      <c r="A3245" s="292">
        <v>263745</v>
      </c>
      <c r="B3245" s="296" t="s">
        <v>3923</v>
      </c>
      <c r="C3245" s="291" t="s">
        <v>402</v>
      </c>
      <c r="D3245" s="292">
        <v>3</v>
      </c>
      <c r="E3245" s="292">
        <v>263745</v>
      </c>
      <c r="F3245" s="293">
        <v>105578224</v>
      </c>
      <c r="G3245" s="293">
        <v>21790893</v>
      </c>
      <c r="H3245" s="292">
        <v>1601</v>
      </c>
      <c r="I3245" s="292">
        <v>65</v>
      </c>
      <c r="J3245" s="296" t="s">
        <v>2428</v>
      </c>
      <c r="K3245" s="292">
        <v>263745</v>
      </c>
      <c r="L3245" s="291"/>
    </row>
    <row r="3246" spans="1:12">
      <c r="A3246" s="292">
        <v>263746</v>
      </c>
      <c r="B3246" s="296" t="s">
        <v>3923</v>
      </c>
      <c r="C3246" s="291" t="s">
        <v>2187</v>
      </c>
      <c r="D3246" s="292">
        <v>3</v>
      </c>
      <c r="E3246" s="292">
        <v>263746</v>
      </c>
      <c r="F3246" s="293">
        <v>105975328</v>
      </c>
      <c r="G3246" s="293">
        <v>1995012</v>
      </c>
      <c r="H3246" s="292">
        <v>1602</v>
      </c>
      <c r="I3246" s="292">
        <v>66</v>
      </c>
      <c r="J3246" s="291" t="s">
        <v>3727</v>
      </c>
      <c r="K3246" s="292">
        <v>263746</v>
      </c>
      <c r="L3246" s="291"/>
    </row>
    <row r="3247" spans="1:12">
      <c r="A3247" s="292">
        <v>263747</v>
      </c>
      <c r="B3247" s="296" t="s">
        <v>3923</v>
      </c>
      <c r="C3247" s="291" t="s">
        <v>4947</v>
      </c>
      <c r="D3247" s="292">
        <v>3</v>
      </c>
      <c r="E3247" s="292">
        <v>263747</v>
      </c>
      <c r="F3247" s="293">
        <v>107360693</v>
      </c>
      <c r="G3247" s="293">
        <v>16706307</v>
      </c>
      <c r="H3247" s="292">
        <v>1603</v>
      </c>
      <c r="I3247" s="292">
        <v>67</v>
      </c>
      <c r="J3247" s="291" t="s">
        <v>317</v>
      </c>
      <c r="K3247" s="292">
        <v>263747</v>
      </c>
      <c r="L3247" s="291"/>
    </row>
    <row r="3248" spans="1:12">
      <c r="A3248" s="292">
        <v>263748</v>
      </c>
      <c r="B3248" s="296" t="s">
        <v>3923</v>
      </c>
      <c r="C3248" s="291" t="s">
        <v>4948</v>
      </c>
      <c r="D3248" s="292">
        <v>3</v>
      </c>
      <c r="E3248" s="292">
        <v>263748</v>
      </c>
      <c r="F3248" s="293">
        <v>106486039</v>
      </c>
      <c r="G3248" s="293">
        <v>10356597</v>
      </c>
      <c r="H3248" s="292">
        <v>1604</v>
      </c>
      <c r="I3248" s="292">
        <v>68</v>
      </c>
      <c r="J3248" s="291" t="s">
        <v>3728</v>
      </c>
      <c r="K3248" s="292">
        <v>263748</v>
      </c>
      <c r="L3248" s="291"/>
    </row>
    <row r="3249" spans="1:12">
      <c r="A3249" s="292">
        <v>263749</v>
      </c>
      <c r="B3249" s="296" t="s">
        <v>3923</v>
      </c>
      <c r="C3249" s="291" t="s">
        <v>4949</v>
      </c>
      <c r="D3249" s="292">
        <v>3</v>
      </c>
      <c r="E3249" s="292">
        <v>263749</v>
      </c>
      <c r="F3249" s="293">
        <v>106472049</v>
      </c>
      <c r="G3249" s="293">
        <v>9906564</v>
      </c>
      <c r="H3249" s="292">
        <v>1605</v>
      </c>
      <c r="I3249" s="292">
        <v>69</v>
      </c>
      <c r="J3249" s="291" t="s">
        <v>81</v>
      </c>
      <c r="K3249" s="292">
        <v>263749</v>
      </c>
      <c r="L3249" s="291"/>
    </row>
    <row r="3250" spans="1:12">
      <c r="A3250" s="292">
        <v>263750</v>
      </c>
      <c r="B3250" s="296" t="s">
        <v>3923</v>
      </c>
      <c r="C3250" s="291" t="s">
        <v>4950</v>
      </c>
      <c r="D3250" s="292">
        <v>3</v>
      </c>
      <c r="E3250" s="292">
        <v>263750</v>
      </c>
      <c r="F3250" s="293">
        <v>105355858</v>
      </c>
      <c r="G3250" s="293">
        <v>21825459</v>
      </c>
      <c r="H3250" s="292">
        <v>1606</v>
      </c>
      <c r="I3250" s="292">
        <v>70</v>
      </c>
      <c r="J3250" s="291" t="s">
        <v>765</v>
      </c>
      <c r="K3250" s="292">
        <v>263750</v>
      </c>
      <c r="L3250" s="291"/>
    </row>
    <row r="3251" spans="1:12">
      <c r="A3251" s="292">
        <v>263751</v>
      </c>
      <c r="B3251" s="296" t="s">
        <v>3923</v>
      </c>
      <c r="C3251" s="291" t="s">
        <v>2572</v>
      </c>
      <c r="D3251" s="292">
        <v>3</v>
      </c>
      <c r="E3251" s="292">
        <v>263751</v>
      </c>
      <c r="F3251" s="293">
        <v>106029684</v>
      </c>
      <c r="G3251" s="293">
        <v>10088309</v>
      </c>
      <c r="H3251" s="292">
        <v>1607</v>
      </c>
      <c r="I3251" s="292">
        <v>71</v>
      </c>
      <c r="J3251" s="291" t="s">
        <v>2551</v>
      </c>
      <c r="K3251" s="292">
        <v>263751</v>
      </c>
      <c r="L3251" s="291"/>
    </row>
    <row r="3252" spans="1:12">
      <c r="A3252" s="292">
        <v>263752</v>
      </c>
      <c r="B3252" s="296" t="s">
        <v>3923</v>
      </c>
      <c r="C3252" s="291" t="s">
        <v>4951</v>
      </c>
      <c r="D3252" s="292">
        <v>3</v>
      </c>
      <c r="E3252" s="292">
        <v>263752</v>
      </c>
      <c r="F3252" s="293">
        <v>105546013</v>
      </c>
      <c r="G3252" s="293">
        <v>21495173</v>
      </c>
      <c r="H3252" s="292">
        <v>1608</v>
      </c>
      <c r="I3252" s="292">
        <v>72</v>
      </c>
      <c r="J3252" s="291" t="s">
        <v>2534</v>
      </c>
      <c r="K3252" s="292">
        <v>263752</v>
      </c>
      <c r="L3252" s="291"/>
    </row>
    <row r="3253" spans="1:12">
      <c r="A3253" s="292">
        <v>263753</v>
      </c>
      <c r="B3253" s="296" t="s">
        <v>3923</v>
      </c>
      <c r="C3253" s="291" t="s">
        <v>555</v>
      </c>
      <c r="D3253" s="292">
        <v>3</v>
      </c>
      <c r="E3253" s="292">
        <v>263753</v>
      </c>
      <c r="F3253" s="293">
        <v>104391209</v>
      </c>
      <c r="G3253" s="293">
        <v>21448794</v>
      </c>
      <c r="H3253" s="292">
        <v>1609</v>
      </c>
      <c r="I3253" s="292">
        <v>73</v>
      </c>
      <c r="J3253" s="291" t="s">
        <v>553</v>
      </c>
      <c r="K3253" s="292">
        <v>263753</v>
      </c>
      <c r="L3253" s="291"/>
    </row>
    <row r="3254" spans="1:12">
      <c r="A3254" s="292">
        <v>263947</v>
      </c>
      <c r="B3254" s="296"/>
      <c r="C3254" s="291" t="s">
        <v>1549</v>
      </c>
      <c r="D3254" s="292">
        <v>3</v>
      </c>
      <c r="E3254" s="292">
        <v>263947</v>
      </c>
      <c r="F3254" s="293">
        <v>105883156</v>
      </c>
      <c r="G3254" s="293">
        <v>21049181</v>
      </c>
      <c r="H3254" s="292">
        <v>1803</v>
      </c>
      <c r="I3254" s="292">
        <v>11</v>
      </c>
      <c r="J3254" s="291" t="s">
        <v>1546</v>
      </c>
      <c r="K3254" s="292">
        <v>263947</v>
      </c>
      <c r="L3254" s="291"/>
    </row>
    <row r="3255" spans="1:12">
      <c r="A3255" s="292">
        <v>263948</v>
      </c>
      <c r="B3255" s="296"/>
      <c r="C3255" s="291" t="s">
        <v>371</v>
      </c>
      <c r="D3255" s="292">
        <v>3</v>
      </c>
      <c r="E3255" s="292">
        <v>263948</v>
      </c>
      <c r="F3255" s="293">
        <v>106700921</v>
      </c>
      <c r="G3255" s="293">
        <v>10740339</v>
      </c>
      <c r="H3255" s="292">
        <v>1804</v>
      </c>
      <c r="I3255" s="292">
        <v>12</v>
      </c>
      <c r="J3255" s="292">
        <v>7</v>
      </c>
      <c r="K3255" s="292">
        <v>263948</v>
      </c>
      <c r="L3255" s="291"/>
    </row>
    <row r="3256" spans="1:12">
      <c r="A3256" s="292">
        <v>263949</v>
      </c>
      <c r="B3256" s="296"/>
      <c r="C3256" s="291" t="s">
        <v>4952</v>
      </c>
      <c r="D3256" s="292">
        <v>3</v>
      </c>
      <c r="E3256" s="292">
        <v>263949</v>
      </c>
      <c r="F3256" s="293">
        <v>106789516</v>
      </c>
      <c r="G3256" s="293">
        <v>20716898</v>
      </c>
      <c r="H3256" s="292">
        <v>1805</v>
      </c>
      <c r="I3256" s="292">
        <v>13</v>
      </c>
      <c r="J3256" s="291" t="s">
        <v>3729</v>
      </c>
      <c r="K3256" s="292">
        <v>263949</v>
      </c>
      <c r="L3256" s="291"/>
    </row>
    <row r="3257" spans="1:12">
      <c r="A3257" s="292">
        <v>263950</v>
      </c>
      <c r="B3257" s="296" t="s">
        <v>3923</v>
      </c>
      <c r="C3257" s="291" t="s">
        <v>4953</v>
      </c>
      <c r="D3257" s="292">
        <v>3</v>
      </c>
      <c r="E3257" s="292">
        <v>263950</v>
      </c>
      <c r="F3257" s="293">
        <v>108098487</v>
      </c>
      <c r="G3257" s="293">
        <v>16094332</v>
      </c>
      <c r="H3257" s="292">
        <v>1806</v>
      </c>
      <c r="I3257" s="292">
        <v>14</v>
      </c>
      <c r="J3257" s="291" t="s">
        <v>3730</v>
      </c>
      <c r="K3257" s="292">
        <v>263950</v>
      </c>
      <c r="L3257" s="291"/>
    </row>
    <row r="3258" spans="1:12">
      <c r="A3258" s="292">
        <v>263951</v>
      </c>
      <c r="B3258" s="296"/>
      <c r="C3258" s="291" t="s">
        <v>312</v>
      </c>
      <c r="D3258" s="292">
        <v>3</v>
      </c>
      <c r="E3258" s="292">
        <v>263951</v>
      </c>
      <c r="F3258" s="293">
        <v>105486635</v>
      </c>
      <c r="G3258" s="293">
        <v>10314508</v>
      </c>
      <c r="H3258" s="292">
        <v>1807</v>
      </c>
      <c r="I3258" s="292">
        <v>15</v>
      </c>
      <c r="J3258" s="291" t="s">
        <v>309</v>
      </c>
      <c r="K3258" s="292">
        <v>263951</v>
      </c>
      <c r="L3258" s="291"/>
    </row>
    <row r="3259" spans="1:12">
      <c r="A3259" s="292">
        <v>263952</v>
      </c>
      <c r="B3259" s="296" t="s">
        <v>3923</v>
      </c>
      <c r="C3259" s="291" t="s">
        <v>4954</v>
      </c>
      <c r="D3259" s="292">
        <v>3</v>
      </c>
      <c r="E3259" s="292">
        <v>263952</v>
      </c>
      <c r="F3259" s="293">
        <v>105553184</v>
      </c>
      <c r="G3259" s="293">
        <v>1045554</v>
      </c>
      <c r="H3259" s="292">
        <v>1808</v>
      </c>
      <c r="I3259" s="292">
        <v>16</v>
      </c>
      <c r="J3259" s="291" t="s">
        <v>88</v>
      </c>
      <c r="K3259" s="292">
        <v>263952</v>
      </c>
      <c r="L3259" s="291"/>
    </row>
    <row r="3260" spans="1:12">
      <c r="A3260" s="292">
        <v>263953</v>
      </c>
      <c r="B3260" s="296"/>
      <c r="C3260" s="291" t="s">
        <v>153</v>
      </c>
      <c r="D3260" s="292">
        <v>3</v>
      </c>
      <c r="E3260" s="292">
        <v>263953</v>
      </c>
      <c r="F3260" s="293">
        <v>107056813</v>
      </c>
      <c r="G3260" s="293">
        <v>10611696</v>
      </c>
      <c r="H3260" s="292">
        <v>1809</v>
      </c>
      <c r="I3260" s="292">
        <v>17</v>
      </c>
      <c r="J3260" s="291" t="s">
        <v>98</v>
      </c>
      <c r="K3260" s="292">
        <v>263953</v>
      </c>
      <c r="L3260" s="291"/>
    </row>
    <row r="3261" spans="1:12">
      <c r="A3261" s="292">
        <v>263954</v>
      </c>
      <c r="B3261" s="296" t="s">
        <v>3923</v>
      </c>
      <c r="C3261" s="291" t="s">
        <v>719</v>
      </c>
      <c r="D3261" s="292">
        <v>3</v>
      </c>
      <c r="E3261" s="292">
        <v>263954</v>
      </c>
      <c r="F3261" s="293">
        <v>105764854</v>
      </c>
      <c r="G3261" s="293">
        <v>9315528</v>
      </c>
      <c r="H3261" s="292">
        <v>1810</v>
      </c>
      <c r="I3261" s="292">
        <v>18</v>
      </c>
      <c r="J3261" s="291" t="s">
        <v>698</v>
      </c>
      <c r="K3261" s="292">
        <v>263954</v>
      </c>
      <c r="L3261" s="291"/>
    </row>
    <row r="3262" spans="1:12">
      <c r="A3262" s="292">
        <v>263956</v>
      </c>
      <c r="B3262" s="296" t="s">
        <v>3923</v>
      </c>
      <c r="C3262" s="291" t="s">
        <v>480</v>
      </c>
      <c r="D3262" s="292">
        <v>3</v>
      </c>
      <c r="E3262" s="292">
        <v>263956</v>
      </c>
      <c r="F3262" s="293">
        <v>106033156</v>
      </c>
      <c r="G3262" s="293">
        <v>22446333</v>
      </c>
      <c r="H3262" s="292">
        <v>1812</v>
      </c>
      <c r="I3262" s="292">
        <v>20</v>
      </c>
      <c r="J3262" s="291" t="s">
        <v>477</v>
      </c>
      <c r="K3262" s="292">
        <v>263956</v>
      </c>
      <c r="L3262" s="291"/>
    </row>
    <row r="3263" spans="1:12">
      <c r="A3263" s="292">
        <v>263957</v>
      </c>
      <c r="B3263" s="296"/>
      <c r="C3263" s="291" t="s">
        <v>2293</v>
      </c>
      <c r="D3263" s="292">
        <v>3</v>
      </c>
      <c r="E3263" s="292">
        <v>263957</v>
      </c>
      <c r="F3263" s="293">
        <v>105958174</v>
      </c>
      <c r="G3263" s="293">
        <v>21115039</v>
      </c>
      <c r="H3263" s="292">
        <v>1813</v>
      </c>
      <c r="I3263" s="292">
        <v>21</v>
      </c>
      <c r="J3263" s="291" t="s">
        <v>2271</v>
      </c>
      <c r="K3263" s="292">
        <v>263957</v>
      </c>
      <c r="L3263" s="291"/>
    </row>
    <row r="3264" spans="1:12">
      <c r="A3264" s="292">
        <v>263958</v>
      </c>
      <c r="B3264" s="296" t="s">
        <v>3923</v>
      </c>
      <c r="C3264" s="291" t="s">
        <v>306</v>
      </c>
      <c r="D3264" s="292">
        <v>3</v>
      </c>
      <c r="E3264" s="292">
        <v>263958</v>
      </c>
      <c r="F3264" s="293">
        <v>106340686</v>
      </c>
      <c r="G3264" s="293">
        <v>10060713</v>
      </c>
      <c r="H3264" s="292">
        <v>1814</v>
      </c>
      <c r="I3264" s="292">
        <v>22</v>
      </c>
      <c r="J3264" s="291" t="s">
        <v>321</v>
      </c>
      <c r="K3264" s="292">
        <v>263958</v>
      </c>
      <c r="L3264" s="291"/>
    </row>
    <row r="3265" spans="1:12">
      <c r="A3265" s="292">
        <v>263959</v>
      </c>
      <c r="B3265" s="296" t="s">
        <v>3923</v>
      </c>
      <c r="C3265" s="291" t="s">
        <v>4706</v>
      </c>
      <c r="D3265" s="292">
        <v>3</v>
      </c>
      <c r="E3265" s="292">
        <v>263959</v>
      </c>
      <c r="F3265" s="293">
        <v>106688947</v>
      </c>
      <c r="G3265" s="293">
        <v>11354917</v>
      </c>
      <c r="H3265" s="292">
        <v>1815</v>
      </c>
      <c r="I3265" s="292">
        <v>23</v>
      </c>
      <c r="J3265" s="291" t="s">
        <v>2951</v>
      </c>
      <c r="K3265" s="292">
        <v>263959</v>
      </c>
      <c r="L3265" s="291"/>
    </row>
    <row r="3266" spans="1:12">
      <c r="A3266" s="292">
        <v>263960</v>
      </c>
      <c r="B3266" s="296" t="s">
        <v>3923</v>
      </c>
      <c r="C3266" s="291" t="s">
        <v>4955</v>
      </c>
      <c r="D3266" s="292">
        <v>3</v>
      </c>
      <c r="E3266" s="292">
        <v>263960</v>
      </c>
      <c r="F3266" s="293">
        <v>109150501</v>
      </c>
      <c r="G3266" s="293">
        <v>14145095</v>
      </c>
      <c r="H3266" s="292">
        <v>1816</v>
      </c>
      <c r="I3266" s="292">
        <v>24</v>
      </c>
      <c r="J3266" s="291" t="s">
        <v>3733</v>
      </c>
      <c r="K3266" s="292">
        <v>263960</v>
      </c>
      <c r="L3266" s="291"/>
    </row>
    <row r="3267" spans="1:12">
      <c r="A3267" s="292">
        <v>263961</v>
      </c>
      <c r="B3267" s="296" t="s">
        <v>3923</v>
      </c>
      <c r="C3267" s="291" t="s">
        <v>4956</v>
      </c>
      <c r="D3267" s="292">
        <v>3</v>
      </c>
      <c r="E3267" s="292">
        <v>263961</v>
      </c>
      <c r="F3267" s="293">
        <v>106688358</v>
      </c>
      <c r="G3267" s="293">
        <v>11881864</v>
      </c>
      <c r="H3267" s="292">
        <v>1817</v>
      </c>
      <c r="I3267" s="292">
        <v>25</v>
      </c>
      <c r="J3267" s="291" t="s">
        <v>699</v>
      </c>
      <c r="K3267" s="292">
        <v>263961</v>
      </c>
      <c r="L3267" s="291"/>
    </row>
    <row r="3268" spans="1:12">
      <c r="A3268" s="292">
        <v>263963</v>
      </c>
      <c r="B3268" s="296" t="s">
        <v>3923</v>
      </c>
      <c r="C3268" s="291" t="s">
        <v>4957</v>
      </c>
      <c r="D3268" s="292">
        <v>3</v>
      </c>
      <c r="E3268" s="292">
        <v>263963</v>
      </c>
      <c r="F3268" s="293">
        <v>105115562</v>
      </c>
      <c r="G3268" s="293">
        <v>9212705</v>
      </c>
      <c r="H3268" s="292">
        <v>1819</v>
      </c>
      <c r="I3268" s="292">
        <v>27</v>
      </c>
      <c r="J3268" s="291" t="s">
        <v>3737</v>
      </c>
      <c r="K3268" s="292">
        <v>263963</v>
      </c>
      <c r="L3268" s="291"/>
    </row>
    <row r="3269" spans="1:12">
      <c r="A3269" s="292">
        <v>263964</v>
      </c>
      <c r="B3269" s="296" t="s">
        <v>3923</v>
      </c>
      <c r="C3269" s="291" t="s">
        <v>4958</v>
      </c>
      <c r="D3269" s="292">
        <v>3</v>
      </c>
      <c r="E3269" s="292">
        <v>263964</v>
      </c>
      <c r="F3269" s="293">
        <v>105839597</v>
      </c>
      <c r="G3269" s="293">
        <v>22691938</v>
      </c>
      <c r="H3269" s="292">
        <v>1820</v>
      </c>
      <c r="I3269" s="292">
        <v>28</v>
      </c>
      <c r="J3269" s="291" t="s">
        <v>3739</v>
      </c>
      <c r="K3269" s="292">
        <v>263964</v>
      </c>
      <c r="L3269" s="291"/>
    </row>
    <row r="3270" spans="1:12">
      <c r="A3270" s="292">
        <v>263965</v>
      </c>
      <c r="B3270" s="296" t="s">
        <v>3923</v>
      </c>
      <c r="C3270" s="291" t="s">
        <v>4959</v>
      </c>
      <c r="D3270" s="292">
        <v>3</v>
      </c>
      <c r="E3270" s="292">
        <v>263965</v>
      </c>
      <c r="F3270" s="293">
        <v>108507688</v>
      </c>
      <c r="G3270" s="293">
        <v>1265672</v>
      </c>
      <c r="H3270" s="292">
        <v>1821</v>
      </c>
      <c r="I3270" s="292">
        <v>29</v>
      </c>
      <c r="J3270" s="291" t="s">
        <v>3742</v>
      </c>
      <c r="K3270" s="292">
        <v>263965</v>
      </c>
      <c r="L3270" s="291"/>
    </row>
    <row r="3271" spans="1:12">
      <c r="A3271" s="292">
        <v>263966</v>
      </c>
      <c r="B3271" s="296" t="s">
        <v>3923</v>
      </c>
      <c r="C3271" s="291" t="s">
        <v>243</v>
      </c>
      <c r="D3271" s="292">
        <v>3</v>
      </c>
      <c r="E3271" s="292">
        <v>263966</v>
      </c>
      <c r="F3271" s="293">
        <v>107568229</v>
      </c>
      <c r="G3271" s="293">
        <v>1221326</v>
      </c>
      <c r="H3271" s="292">
        <v>1822</v>
      </c>
      <c r="I3271" s="292">
        <v>30</v>
      </c>
      <c r="J3271" s="291" t="s">
        <v>210</v>
      </c>
      <c r="K3271" s="292">
        <v>263966</v>
      </c>
      <c r="L3271" s="291"/>
    </row>
    <row r="3272" spans="1:12" ht="31.5">
      <c r="A3272" s="292">
        <v>263967</v>
      </c>
      <c r="B3272" s="296" t="s">
        <v>3923</v>
      </c>
      <c r="C3272" s="291" t="s">
        <v>4960</v>
      </c>
      <c r="D3272" s="292">
        <v>3</v>
      </c>
      <c r="E3272" s="292">
        <v>263967</v>
      </c>
      <c r="F3272" s="293">
        <v>1031635</v>
      </c>
      <c r="G3272" s="293">
        <v>21258779</v>
      </c>
      <c r="H3272" s="292">
        <v>1823</v>
      </c>
      <c r="I3272" s="292">
        <v>31</v>
      </c>
      <c r="J3272" s="291" t="s">
        <v>58</v>
      </c>
      <c r="K3272" s="292">
        <v>263967</v>
      </c>
      <c r="L3272" s="291"/>
    </row>
    <row r="3273" spans="1:12">
      <c r="A3273" s="292">
        <v>263968</v>
      </c>
      <c r="B3273" s="296" t="s">
        <v>3923</v>
      </c>
      <c r="C3273" s="291" t="s">
        <v>4961</v>
      </c>
      <c r="D3273" s="292">
        <v>3</v>
      </c>
      <c r="E3273" s="292">
        <v>263968</v>
      </c>
      <c r="F3273" s="293">
        <v>107414479</v>
      </c>
      <c r="G3273" s="293">
        <v>11389339</v>
      </c>
      <c r="H3273" s="292">
        <v>1824</v>
      </c>
      <c r="I3273" s="292">
        <v>32</v>
      </c>
      <c r="J3273" s="291" t="s">
        <v>270</v>
      </c>
      <c r="K3273" s="292">
        <v>263968</v>
      </c>
      <c r="L3273" s="291"/>
    </row>
    <row r="3274" spans="1:12">
      <c r="A3274" s="292">
        <v>263969</v>
      </c>
      <c r="B3274" s="296" t="s">
        <v>3923</v>
      </c>
      <c r="C3274" s="291" t="s">
        <v>624</v>
      </c>
      <c r="D3274" s="292">
        <v>3</v>
      </c>
      <c r="E3274" s="292">
        <v>263969</v>
      </c>
      <c r="F3274" s="293">
        <v>105529848</v>
      </c>
      <c r="G3274" s="293">
        <v>10318333</v>
      </c>
      <c r="H3274" s="292">
        <v>1825</v>
      </c>
      <c r="I3274" s="292">
        <v>33</v>
      </c>
      <c r="J3274" s="291" t="s">
        <v>3744</v>
      </c>
      <c r="K3274" s="292">
        <v>263969</v>
      </c>
      <c r="L3274" s="291"/>
    </row>
    <row r="3275" spans="1:12">
      <c r="A3275" s="292">
        <v>263970</v>
      </c>
      <c r="B3275" s="296" t="s">
        <v>3923</v>
      </c>
      <c r="C3275" s="291" t="s">
        <v>1087</v>
      </c>
      <c r="D3275" s="292">
        <v>3</v>
      </c>
      <c r="E3275" s="292">
        <v>263970</v>
      </c>
      <c r="F3275" s="293">
        <v>107965253</v>
      </c>
      <c r="G3275" s="293">
        <v>13972677</v>
      </c>
      <c r="H3275" s="292">
        <v>1826</v>
      </c>
      <c r="I3275" s="292">
        <v>34</v>
      </c>
      <c r="J3275" s="291" t="s">
        <v>1088</v>
      </c>
      <c r="K3275" s="292">
        <v>263970</v>
      </c>
      <c r="L3275" s="291"/>
    </row>
    <row r="3276" spans="1:12">
      <c r="A3276" s="292">
        <v>263971</v>
      </c>
      <c r="B3276" s="296" t="s">
        <v>3923</v>
      </c>
      <c r="C3276" s="291" t="s">
        <v>1366</v>
      </c>
      <c r="D3276" s="292">
        <v>3</v>
      </c>
      <c r="E3276" s="292">
        <v>263971</v>
      </c>
      <c r="F3276" s="293">
        <v>104751019</v>
      </c>
      <c r="G3276" s="293">
        <v>22335933</v>
      </c>
      <c r="H3276" s="292">
        <v>1827</v>
      </c>
      <c r="I3276" s="292">
        <v>35</v>
      </c>
      <c r="J3276" s="291" t="s">
        <v>2087</v>
      </c>
      <c r="K3276" s="292">
        <v>263971</v>
      </c>
      <c r="L3276" s="291"/>
    </row>
    <row r="3277" spans="1:12">
      <c r="A3277" s="292">
        <v>263973</v>
      </c>
      <c r="B3277" s="296" t="s">
        <v>3923</v>
      </c>
      <c r="C3277" s="291" t="s">
        <v>4962</v>
      </c>
      <c r="D3277" s="292">
        <v>3</v>
      </c>
      <c r="E3277" s="292">
        <v>263973</v>
      </c>
      <c r="F3277" s="293">
        <v>105466691</v>
      </c>
      <c r="G3277" s="293">
        <v>18512355</v>
      </c>
      <c r="H3277" s="292">
        <v>1829</v>
      </c>
      <c r="I3277" s="292">
        <v>37</v>
      </c>
      <c r="J3277" s="291" t="s">
        <v>1366</v>
      </c>
      <c r="K3277" s="292">
        <v>263973</v>
      </c>
      <c r="L3277" s="291"/>
    </row>
    <row r="3278" spans="1:12">
      <c r="A3278" s="292">
        <v>263974</v>
      </c>
      <c r="B3278" s="296" t="s">
        <v>3923</v>
      </c>
      <c r="C3278" s="291" t="s">
        <v>4963</v>
      </c>
      <c r="D3278" s="292">
        <v>3</v>
      </c>
      <c r="E3278" s="292">
        <v>263974</v>
      </c>
      <c r="F3278" s="293">
        <v>106428909</v>
      </c>
      <c r="G3278" s="293">
        <v>20977402</v>
      </c>
      <c r="H3278" s="292">
        <v>1830</v>
      </c>
      <c r="I3278" s="292">
        <v>38</v>
      </c>
      <c r="J3278" s="291" t="s">
        <v>3745</v>
      </c>
      <c r="K3278" s="292">
        <v>263974</v>
      </c>
      <c r="L3278" s="291"/>
    </row>
    <row r="3279" spans="1:12">
      <c r="A3279" s="292">
        <v>263975</v>
      </c>
      <c r="B3279" s="296" t="s">
        <v>3923</v>
      </c>
      <c r="C3279" s="291" t="s">
        <v>4964</v>
      </c>
      <c r="D3279" s="292">
        <v>3</v>
      </c>
      <c r="E3279" s="292">
        <v>263975</v>
      </c>
      <c r="F3279" s="293">
        <v>105556634</v>
      </c>
      <c r="G3279" s="293">
        <v>9745875</v>
      </c>
      <c r="H3279" s="292">
        <v>1831</v>
      </c>
      <c r="I3279" s="292">
        <v>39</v>
      </c>
      <c r="J3279" s="291" t="s">
        <v>3746</v>
      </c>
      <c r="K3279" s="292">
        <v>263975</v>
      </c>
      <c r="L3279" s="291"/>
    </row>
    <row r="3280" spans="1:12">
      <c r="A3280" s="292">
        <v>263976</v>
      </c>
      <c r="B3280" s="296" t="s">
        <v>3923</v>
      </c>
      <c r="C3280" s="291" t="s">
        <v>4380</v>
      </c>
      <c r="D3280" s="292">
        <v>3</v>
      </c>
      <c r="E3280" s="292">
        <v>263976</v>
      </c>
      <c r="F3280" s="293">
        <v>105669867</v>
      </c>
      <c r="G3280" s="293">
        <v>20685689</v>
      </c>
      <c r="H3280" s="292">
        <v>1832</v>
      </c>
      <c r="I3280" s="292">
        <v>40</v>
      </c>
      <c r="J3280" s="291" t="s">
        <v>852</v>
      </c>
      <c r="K3280" s="292">
        <v>263976</v>
      </c>
      <c r="L3280" s="291"/>
    </row>
    <row r="3281" spans="1:12">
      <c r="A3281" s="292">
        <v>263977</v>
      </c>
      <c r="B3281" s="296" t="s">
        <v>3923</v>
      </c>
      <c r="C3281" s="291" t="s">
        <v>4965</v>
      </c>
      <c r="D3281" s="292">
        <v>3</v>
      </c>
      <c r="E3281" s="292">
        <v>263977</v>
      </c>
      <c r="F3281" s="293">
        <v>106120504</v>
      </c>
      <c r="G3281" s="293">
        <v>20692442</v>
      </c>
      <c r="H3281" s="292">
        <v>1833</v>
      </c>
      <c r="I3281" s="292">
        <v>41</v>
      </c>
      <c r="J3281" s="291" t="s">
        <v>2206</v>
      </c>
      <c r="K3281" s="292">
        <v>263977</v>
      </c>
      <c r="L3281" s="291"/>
    </row>
    <row r="3282" spans="1:12">
      <c r="A3282" s="292">
        <v>263978</v>
      </c>
      <c r="B3282" s="296" t="s">
        <v>3923</v>
      </c>
      <c r="C3282" s="291" t="s">
        <v>3937</v>
      </c>
      <c r="D3282" s="292">
        <v>3</v>
      </c>
      <c r="E3282" s="292">
        <v>263978</v>
      </c>
      <c r="F3282" s="293">
        <v>108959133</v>
      </c>
      <c r="G3282" s="293">
        <v>12361355</v>
      </c>
      <c r="H3282" s="292">
        <v>1834</v>
      </c>
      <c r="I3282" s="292">
        <v>42</v>
      </c>
      <c r="J3282" s="291" t="s">
        <v>3747</v>
      </c>
      <c r="K3282" s="292">
        <v>263978</v>
      </c>
      <c r="L3282" s="291"/>
    </row>
    <row r="3283" spans="1:12">
      <c r="A3283" s="292">
        <v>263979</v>
      </c>
      <c r="B3283" s="296" t="s">
        <v>3923</v>
      </c>
      <c r="C3283" s="291" t="s">
        <v>4966</v>
      </c>
      <c r="D3283" s="292">
        <v>3</v>
      </c>
      <c r="E3283" s="292">
        <v>263979</v>
      </c>
      <c r="F3283" s="293">
        <v>105188218</v>
      </c>
      <c r="G3283" s="293">
        <v>9819184</v>
      </c>
      <c r="H3283" s="292">
        <v>1835</v>
      </c>
      <c r="I3283" s="292">
        <v>43</v>
      </c>
      <c r="J3283" s="291" t="s">
        <v>3748</v>
      </c>
      <c r="K3283" s="292">
        <v>263979</v>
      </c>
      <c r="L3283" s="291"/>
    </row>
    <row r="3284" spans="1:12">
      <c r="A3284" s="292">
        <v>263980</v>
      </c>
      <c r="B3284" s="296" t="s">
        <v>3923</v>
      </c>
      <c r="C3284" s="291" t="s">
        <v>1694</v>
      </c>
      <c r="D3284" s="292">
        <v>3</v>
      </c>
      <c r="E3284" s="292">
        <v>263980</v>
      </c>
      <c r="F3284" s="293">
        <v>10768742</v>
      </c>
      <c r="G3284" s="293">
        <v>14668339</v>
      </c>
      <c r="H3284" s="292">
        <v>1836</v>
      </c>
      <c r="I3284" s="292">
        <v>44</v>
      </c>
      <c r="J3284" s="291" t="s">
        <v>1412</v>
      </c>
      <c r="K3284" s="292">
        <v>263980</v>
      </c>
      <c r="L3284" s="291"/>
    </row>
    <row r="3285" spans="1:12">
      <c r="A3285" s="292">
        <v>263981</v>
      </c>
      <c r="B3285" s="296" t="s">
        <v>3923</v>
      </c>
      <c r="C3285" s="291" t="s">
        <v>1738</v>
      </c>
      <c r="D3285" s="292">
        <v>3</v>
      </c>
      <c r="E3285" s="292">
        <v>263981</v>
      </c>
      <c r="F3285" s="293">
        <v>10388109</v>
      </c>
      <c r="G3285" s="293">
        <v>21946728</v>
      </c>
      <c r="H3285" s="292">
        <v>1837</v>
      </c>
      <c r="I3285" s="292">
        <v>45</v>
      </c>
      <c r="J3285" s="291" t="s">
        <v>1717</v>
      </c>
      <c r="K3285" s="292">
        <v>263981</v>
      </c>
      <c r="L3285" s="291"/>
    </row>
    <row r="3286" spans="1:12">
      <c r="A3286" s="292">
        <v>263982</v>
      </c>
      <c r="B3286" s="296" t="s">
        <v>3923</v>
      </c>
      <c r="C3286" s="291" t="s">
        <v>636</v>
      </c>
      <c r="D3286" s="292">
        <v>3</v>
      </c>
      <c r="E3286" s="292">
        <v>263982</v>
      </c>
      <c r="F3286" s="293">
        <v>108495257</v>
      </c>
      <c r="G3286" s="293">
        <v>12053537</v>
      </c>
      <c r="H3286" s="292">
        <v>1838</v>
      </c>
      <c r="I3286" s="292">
        <v>46</v>
      </c>
      <c r="J3286" s="291" t="s">
        <v>635</v>
      </c>
      <c r="K3286" s="292">
        <v>263982</v>
      </c>
      <c r="L3286" s="291"/>
    </row>
    <row r="3287" spans="1:12">
      <c r="A3287" s="292">
        <v>263983</v>
      </c>
      <c r="B3287" s="296" t="s">
        <v>3923</v>
      </c>
      <c r="C3287" s="291" t="s">
        <v>4967</v>
      </c>
      <c r="D3287" s="292">
        <v>3</v>
      </c>
      <c r="E3287" s="292">
        <v>263983</v>
      </c>
      <c r="F3287" s="293">
        <v>106868081</v>
      </c>
      <c r="G3287" s="293">
        <v>21806025</v>
      </c>
      <c r="H3287" s="292">
        <v>1839</v>
      </c>
      <c r="I3287" s="292">
        <v>47</v>
      </c>
      <c r="J3287" s="291" t="s">
        <v>1776</v>
      </c>
      <c r="K3287" s="292">
        <v>263983</v>
      </c>
      <c r="L3287" s="291"/>
    </row>
    <row r="3288" spans="1:12">
      <c r="A3288" s="292">
        <v>263985</v>
      </c>
      <c r="B3288" s="296" t="s">
        <v>3923</v>
      </c>
      <c r="C3288" s="291" t="s">
        <v>4968</v>
      </c>
      <c r="D3288" s="292">
        <v>3</v>
      </c>
      <c r="E3288" s="292">
        <v>263985</v>
      </c>
      <c r="F3288" s="293">
        <v>106056687</v>
      </c>
      <c r="G3288" s="293">
        <v>10729094</v>
      </c>
      <c r="H3288" s="292">
        <v>1841</v>
      </c>
      <c r="I3288" s="292">
        <v>49</v>
      </c>
      <c r="J3288" s="291" t="s">
        <v>3752</v>
      </c>
      <c r="K3288" s="292">
        <v>263985</v>
      </c>
      <c r="L3288" s="291"/>
    </row>
    <row r="3289" spans="1:12">
      <c r="A3289" s="292">
        <v>263986</v>
      </c>
      <c r="B3289" s="296" t="s">
        <v>3923</v>
      </c>
      <c r="C3289" s="291" t="s">
        <v>4969</v>
      </c>
      <c r="D3289" s="292">
        <v>3</v>
      </c>
      <c r="E3289" s="292">
        <v>263986</v>
      </c>
      <c r="F3289" s="293">
        <v>106300971</v>
      </c>
      <c r="G3289" s="293">
        <v>20313256</v>
      </c>
      <c r="H3289" s="292">
        <v>1842</v>
      </c>
      <c r="I3289" s="292">
        <v>50</v>
      </c>
      <c r="J3289" s="291" t="s">
        <v>3753</v>
      </c>
      <c r="K3289" s="292">
        <v>263986</v>
      </c>
      <c r="L3289" s="291"/>
    </row>
    <row r="3290" spans="1:12">
      <c r="A3290" s="292">
        <v>263987</v>
      </c>
      <c r="B3290" s="296" t="s">
        <v>3923</v>
      </c>
      <c r="C3290" s="291" t="s">
        <v>4970</v>
      </c>
      <c r="D3290" s="292">
        <v>3</v>
      </c>
      <c r="E3290" s="292">
        <v>263987</v>
      </c>
      <c r="F3290" s="293">
        <v>105543697</v>
      </c>
      <c r="G3290" s="293">
        <v>18961243</v>
      </c>
      <c r="H3290" s="292">
        <v>1843</v>
      </c>
      <c r="I3290" s="292">
        <v>51</v>
      </c>
      <c r="J3290" s="291" t="s">
        <v>3754</v>
      </c>
      <c r="K3290" s="292">
        <v>263987</v>
      </c>
      <c r="L3290" s="291"/>
    </row>
    <row r="3291" spans="1:12">
      <c r="A3291" s="292">
        <v>263988</v>
      </c>
      <c r="B3291" s="296" t="s">
        <v>3923</v>
      </c>
      <c r="C3291" s="291" t="s">
        <v>728</v>
      </c>
      <c r="D3291" s="292">
        <v>3</v>
      </c>
      <c r="E3291" s="292">
        <v>263988</v>
      </c>
      <c r="F3291" s="293">
        <v>106043114</v>
      </c>
      <c r="G3291" s="293">
        <v>20215743</v>
      </c>
      <c r="H3291" s="292">
        <v>1844</v>
      </c>
      <c r="I3291" s="292">
        <v>52</v>
      </c>
      <c r="J3291" s="291" t="s">
        <v>724</v>
      </c>
      <c r="K3291" s="292">
        <v>263988</v>
      </c>
      <c r="L3291" s="291"/>
    </row>
    <row r="3292" spans="1:12">
      <c r="A3292" s="292">
        <v>263989</v>
      </c>
      <c r="B3292" s="296" t="s">
        <v>3923</v>
      </c>
      <c r="C3292" s="291" t="s">
        <v>4971</v>
      </c>
      <c r="D3292" s="292">
        <v>3</v>
      </c>
      <c r="E3292" s="292">
        <v>263989</v>
      </c>
      <c r="F3292" s="293">
        <v>109010991</v>
      </c>
      <c r="G3292" s="293">
        <v>11466346</v>
      </c>
      <c r="H3292" s="292">
        <v>1845</v>
      </c>
      <c r="I3292" s="292">
        <v>53</v>
      </c>
      <c r="J3292" s="291" t="s">
        <v>3756</v>
      </c>
      <c r="K3292" s="292">
        <v>263989</v>
      </c>
      <c r="L3292" s="291"/>
    </row>
    <row r="3293" spans="1:12">
      <c r="A3293" s="292">
        <v>263990</v>
      </c>
      <c r="B3293" s="296" t="s">
        <v>3923</v>
      </c>
      <c r="C3293" s="291" t="s">
        <v>858</v>
      </c>
      <c r="D3293" s="292">
        <v>3</v>
      </c>
      <c r="E3293" s="292">
        <v>263990</v>
      </c>
      <c r="F3293" s="293">
        <v>105372822</v>
      </c>
      <c r="G3293" s="293">
        <v>21424707</v>
      </c>
      <c r="H3293" s="292">
        <v>1846</v>
      </c>
      <c r="I3293" s="292">
        <v>54</v>
      </c>
      <c r="J3293" s="291" t="s">
        <v>851</v>
      </c>
      <c r="K3293" s="292">
        <v>263990</v>
      </c>
      <c r="L3293" s="291"/>
    </row>
    <row r="3294" spans="1:12">
      <c r="A3294" s="292">
        <v>263991</v>
      </c>
      <c r="B3294" s="296" t="s">
        <v>3923</v>
      </c>
      <c r="C3294" s="291" t="s">
        <v>1102</v>
      </c>
      <c r="D3294" s="292">
        <v>3</v>
      </c>
      <c r="E3294" s="292">
        <v>263991</v>
      </c>
      <c r="F3294" s="293">
        <v>108786147</v>
      </c>
      <c r="G3294" s="293">
        <v>13119849</v>
      </c>
      <c r="H3294" s="292">
        <v>1847</v>
      </c>
      <c r="I3294" s="292">
        <v>55</v>
      </c>
      <c r="J3294" s="291" t="s">
        <v>201</v>
      </c>
      <c r="K3294" s="292">
        <v>263991</v>
      </c>
      <c r="L3294" s="291"/>
    </row>
    <row r="3295" spans="1:12">
      <c r="A3295" s="292">
        <v>263992</v>
      </c>
      <c r="B3295" s="296" t="s">
        <v>3923</v>
      </c>
      <c r="C3295" s="291" t="s">
        <v>2236</v>
      </c>
      <c r="D3295" s="292">
        <v>3</v>
      </c>
      <c r="E3295" s="292">
        <v>263992</v>
      </c>
      <c r="F3295" s="293">
        <v>106406891</v>
      </c>
      <c r="G3295" s="293">
        <v>1787299</v>
      </c>
      <c r="H3295" s="292">
        <v>1848</v>
      </c>
      <c r="I3295" s="292">
        <v>56</v>
      </c>
      <c r="J3295" s="291" t="s">
        <v>3757</v>
      </c>
      <c r="K3295" s="292">
        <v>263992</v>
      </c>
      <c r="L3295" s="291"/>
    </row>
    <row r="3296" spans="1:12">
      <c r="A3296" s="292">
        <v>263993</v>
      </c>
      <c r="B3296" s="296" t="s">
        <v>3923</v>
      </c>
      <c r="C3296" s="291" t="s">
        <v>4783</v>
      </c>
      <c r="D3296" s="292">
        <v>3</v>
      </c>
      <c r="E3296" s="292">
        <v>263993</v>
      </c>
      <c r="F3296" s="293">
        <v>108086507</v>
      </c>
      <c r="G3296" s="293">
        <v>15847041</v>
      </c>
      <c r="H3296" s="292">
        <v>1849</v>
      </c>
      <c r="I3296" s="292">
        <v>57</v>
      </c>
      <c r="J3296" s="291" t="s">
        <v>1024</v>
      </c>
      <c r="K3296" s="292">
        <v>263993</v>
      </c>
      <c r="L3296" s="291"/>
    </row>
    <row r="3297" spans="1:12">
      <c r="A3297" s="292">
        <v>263994</v>
      </c>
      <c r="B3297" s="296" t="s">
        <v>3923</v>
      </c>
      <c r="C3297" s="291" t="s">
        <v>4972</v>
      </c>
      <c r="D3297" s="292">
        <v>3</v>
      </c>
      <c r="E3297" s="292">
        <v>263994</v>
      </c>
      <c r="F3297" s="293">
        <v>108776287</v>
      </c>
      <c r="G3297" s="293">
        <v>15033818</v>
      </c>
      <c r="H3297" s="292">
        <v>1850</v>
      </c>
      <c r="I3297" s="292">
        <v>58</v>
      </c>
      <c r="J3297" s="291" t="s">
        <v>1227</v>
      </c>
      <c r="K3297" s="292">
        <v>263994</v>
      </c>
      <c r="L3297" s="291"/>
    </row>
    <row r="3298" spans="1:12">
      <c r="A3298" s="292">
        <v>263995</v>
      </c>
      <c r="B3298" s="296" t="s">
        <v>3923</v>
      </c>
      <c r="C3298" s="291" t="s">
        <v>4973</v>
      </c>
      <c r="D3298" s="292">
        <v>3</v>
      </c>
      <c r="E3298" s="292">
        <v>263995</v>
      </c>
      <c r="F3298" s="293">
        <v>107024412</v>
      </c>
      <c r="G3298" s="293">
        <v>2125452</v>
      </c>
      <c r="H3298" s="292">
        <v>1851</v>
      </c>
      <c r="I3298" s="292">
        <v>59</v>
      </c>
      <c r="J3298" s="291" t="s">
        <v>2107</v>
      </c>
      <c r="K3298" s="292">
        <v>263995</v>
      </c>
      <c r="L3298" s="291"/>
    </row>
    <row r="3299" spans="1:12">
      <c r="A3299" s="292">
        <v>263996</v>
      </c>
      <c r="B3299" s="296" t="s">
        <v>3923</v>
      </c>
      <c r="C3299" s="291" t="s">
        <v>4974</v>
      </c>
      <c r="D3299" s="292">
        <v>3</v>
      </c>
      <c r="E3299" s="292">
        <v>263996</v>
      </c>
      <c r="F3299" s="293">
        <v>106949605</v>
      </c>
      <c r="G3299" s="293">
        <v>16389219</v>
      </c>
      <c r="H3299" s="292">
        <v>1852</v>
      </c>
      <c r="I3299" s="292">
        <v>60</v>
      </c>
      <c r="J3299" s="291" t="s">
        <v>3758</v>
      </c>
      <c r="K3299" s="292">
        <v>263996</v>
      </c>
      <c r="L3299" s="291"/>
    </row>
    <row r="3300" spans="1:12">
      <c r="A3300" s="292">
        <v>263997</v>
      </c>
      <c r="B3300" s="296" t="s">
        <v>3923</v>
      </c>
      <c r="C3300" s="291" t="s">
        <v>1871</v>
      </c>
      <c r="D3300" s="292">
        <v>3</v>
      </c>
      <c r="E3300" s="292">
        <v>263997</v>
      </c>
      <c r="F3300" s="293">
        <v>105856276</v>
      </c>
      <c r="G3300" s="293">
        <v>9617152</v>
      </c>
      <c r="H3300" s="292">
        <v>1853</v>
      </c>
      <c r="I3300" s="292">
        <v>61</v>
      </c>
      <c r="J3300" s="291" t="s">
        <v>1872</v>
      </c>
      <c r="K3300" s="292">
        <v>263997</v>
      </c>
      <c r="L3300" s="291"/>
    </row>
    <row r="3301" spans="1:12">
      <c r="A3301" s="292">
        <v>263998</v>
      </c>
      <c r="B3301" s="296" t="s">
        <v>3923</v>
      </c>
      <c r="C3301" s="291" t="s">
        <v>4975</v>
      </c>
      <c r="D3301" s="292">
        <v>3</v>
      </c>
      <c r="E3301" s="292">
        <v>263998</v>
      </c>
      <c r="F3301" s="293">
        <v>10368926</v>
      </c>
      <c r="G3301" s="293">
        <v>21558488</v>
      </c>
      <c r="H3301" s="292">
        <v>1854</v>
      </c>
      <c r="I3301" s="292">
        <v>62</v>
      </c>
      <c r="J3301" s="291" t="s">
        <v>3759</v>
      </c>
      <c r="K3301" s="292">
        <v>263998</v>
      </c>
      <c r="L3301" s="291"/>
    </row>
    <row r="3302" spans="1:12">
      <c r="A3302" s="292">
        <v>263999</v>
      </c>
      <c r="B3302" s="296" t="s">
        <v>3923</v>
      </c>
      <c r="C3302" s="291" t="s">
        <v>350</v>
      </c>
      <c r="D3302" s="292">
        <v>3</v>
      </c>
      <c r="E3302" s="292">
        <v>263999</v>
      </c>
      <c r="F3302" s="293">
        <v>105987035</v>
      </c>
      <c r="G3302" s="293">
        <v>11593169</v>
      </c>
      <c r="H3302" s="292">
        <v>1855</v>
      </c>
      <c r="I3302" s="292">
        <v>63</v>
      </c>
      <c r="J3302" s="291" t="s">
        <v>1910</v>
      </c>
      <c r="K3302" s="292">
        <v>263999</v>
      </c>
      <c r="L3302" s="291"/>
    </row>
    <row r="3303" spans="1:12">
      <c r="A3303" s="292">
        <v>264000</v>
      </c>
      <c r="B3303" s="296" t="s">
        <v>3923</v>
      </c>
      <c r="C3303" s="291" t="s">
        <v>1935</v>
      </c>
      <c r="D3303" s="292">
        <v>3</v>
      </c>
      <c r="E3303" s="292">
        <v>264000</v>
      </c>
      <c r="F3303" s="293">
        <v>106543393</v>
      </c>
      <c r="G3303" s="293">
        <v>20398777</v>
      </c>
      <c r="H3303" s="292">
        <v>1856</v>
      </c>
      <c r="I3303" s="292">
        <v>64</v>
      </c>
      <c r="J3303" s="291" t="s">
        <v>1923</v>
      </c>
      <c r="K3303" s="292">
        <v>264000</v>
      </c>
      <c r="L3303" s="291"/>
    </row>
    <row r="3304" spans="1:12">
      <c r="A3304" s="292">
        <v>264001</v>
      </c>
      <c r="B3304" s="296" t="s">
        <v>3923</v>
      </c>
      <c r="C3304" s="291" t="s">
        <v>880</v>
      </c>
      <c r="D3304" s="292">
        <v>3</v>
      </c>
      <c r="E3304" s="292">
        <v>264001</v>
      </c>
      <c r="F3304" s="293">
        <v>105914679</v>
      </c>
      <c r="G3304" s="293">
        <v>21525356</v>
      </c>
      <c r="H3304" s="292">
        <v>1857</v>
      </c>
      <c r="I3304" s="292">
        <v>65</v>
      </c>
      <c r="J3304" s="291" t="s">
        <v>101</v>
      </c>
      <c r="K3304" s="292">
        <v>264001</v>
      </c>
      <c r="L3304" s="291"/>
    </row>
    <row r="3305" spans="1:12">
      <c r="A3305" s="292">
        <v>264002</v>
      </c>
      <c r="B3305" s="296" t="s">
        <v>3923</v>
      </c>
      <c r="C3305" s="291" t="s">
        <v>4976</v>
      </c>
      <c r="D3305" s="292">
        <v>3</v>
      </c>
      <c r="E3305" s="292">
        <v>264002</v>
      </c>
      <c r="F3305" s="293">
        <v>105907758</v>
      </c>
      <c r="G3305" s="293">
        <v>20015051</v>
      </c>
      <c r="H3305" s="292">
        <v>1858</v>
      </c>
      <c r="I3305" s="292">
        <v>66</v>
      </c>
      <c r="J3305" s="291" t="s">
        <v>3760</v>
      </c>
      <c r="K3305" s="292">
        <v>264002</v>
      </c>
      <c r="L3305" s="291"/>
    </row>
    <row r="3306" spans="1:12">
      <c r="A3306" s="292">
        <v>264003</v>
      </c>
      <c r="B3306" s="296" t="s">
        <v>3923</v>
      </c>
      <c r="C3306" s="291" t="s">
        <v>1776</v>
      </c>
      <c r="D3306" s="292">
        <v>3</v>
      </c>
      <c r="E3306" s="292">
        <v>264003</v>
      </c>
      <c r="F3306" s="293">
        <v>107918817</v>
      </c>
      <c r="G3306" s="293">
        <v>16349727</v>
      </c>
      <c r="H3306" s="292">
        <v>1859</v>
      </c>
      <c r="I3306" s="292">
        <v>67</v>
      </c>
      <c r="J3306" s="291" t="s">
        <v>742</v>
      </c>
      <c r="K3306" s="292">
        <v>264003</v>
      </c>
      <c r="L3306" s="291"/>
    </row>
    <row r="3307" spans="1:12">
      <c r="A3307" s="292">
        <v>264004</v>
      </c>
      <c r="B3307" s="296" t="s">
        <v>3923</v>
      </c>
      <c r="C3307" s="291" t="s">
        <v>4977</v>
      </c>
      <c r="D3307" s="292">
        <v>3</v>
      </c>
      <c r="E3307" s="292">
        <v>264004</v>
      </c>
      <c r="F3307" s="293">
        <v>106694002</v>
      </c>
      <c r="G3307" s="293">
        <v>10338915</v>
      </c>
      <c r="H3307" s="292">
        <v>1860</v>
      </c>
      <c r="I3307" s="292">
        <v>68</v>
      </c>
      <c r="J3307" s="291" t="s">
        <v>2472</v>
      </c>
      <c r="K3307" s="292">
        <v>264004</v>
      </c>
      <c r="L3307" s="291"/>
    </row>
    <row r="3308" spans="1:12">
      <c r="A3308" s="292">
        <v>264005</v>
      </c>
      <c r="B3308" s="296" t="s">
        <v>3923</v>
      </c>
      <c r="C3308" s="291" t="s">
        <v>4978</v>
      </c>
      <c r="D3308" s="292">
        <v>3</v>
      </c>
      <c r="E3308" s="292">
        <v>264005</v>
      </c>
      <c r="F3308" s="293">
        <v>10622238</v>
      </c>
      <c r="G3308" s="293">
        <v>9871966</v>
      </c>
      <c r="H3308" s="292">
        <v>1861</v>
      </c>
      <c r="I3308" s="292">
        <v>69</v>
      </c>
      <c r="J3308" s="291" t="s">
        <v>3761</v>
      </c>
      <c r="K3308" s="292">
        <v>264005</v>
      </c>
      <c r="L3308" s="291"/>
    </row>
    <row r="3309" spans="1:12">
      <c r="A3309" s="292">
        <v>264006</v>
      </c>
      <c r="B3309" s="296" t="s">
        <v>3923</v>
      </c>
      <c r="C3309" s="291" t="s">
        <v>4979</v>
      </c>
      <c r="D3309" s="292">
        <v>3</v>
      </c>
      <c r="E3309" s="292">
        <v>264006</v>
      </c>
      <c r="F3309" s="293">
        <v>105192383</v>
      </c>
      <c r="G3309" s="293">
        <v>22466519</v>
      </c>
      <c r="H3309" s="292">
        <v>1862</v>
      </c>
      <c r="I3309" s="292">
        <v>70</v>
      </c>
      <c r="J3309" s="291" t="s">
        <v>2494</v>
      </c>
      <c r="K3309" s="292">
        <v>264006</v>
      </c>
      <c r="L3309" s="291"/>
    </row>
    <row r="3310" spans="1:12">
      <c r="A3310" s="292">
        <v>264007</v>
      </c>
      <c r="B3310" s="296" t="s">
        <v>3923</v>
      </c>
      <c r="C3310" s="291" t="s">
        <v>2578</v>
      </c>
      <c r="D3310" s="292">
        <v>3</v>
      </c>
      <c r="E3310" s="292">
        <v>264007</v>
      </c>
      <c r="F3310" s="293">
        <v>105914751</v>
      </c>
      <c r="G3310" s="293">
        <v>9959589</v>
      </c>
      <c r="H3310" s="292">
        <v>1863</v>
      </c>
      <c r="I3310" s="292">
        <v>71</v>
      </c>
      <c r="J3310" s="291" t="s">
        <v>2559</v>
      </c>
      <c r="K3310" s="292">
        <v>264007</v>
      </c>
      <c r="L3310" s="291"/>
    </row>
    <row r="3311" spans="1:12">
      <c r="A3311" s="292">
        <v>264008</v>
      </c>
      <c r="B3311" s="296" t="s">
        <v>3923</v>
      </c>
      <c r="C3311" s="291" t="s">
        <v>2520</v>
      </c>
      <c r="D3311" s="292">
        <v>3</v>
      </c>
      <c r="E3311" s="292">
        <v>264008</v>
      </c>
      <c r="F3311" s="293">
        <v>105468611</v>
      </c>
      <c r="G3311" s="293">
        <v>21203598</v>
      </c>
      <c r="H3311" s="292">
        <v>1864</v>
      </c>
      <c r="I3311" s="292">
        <v>72</v>
      </c>
      <c r="J3311" s="291" t="s">
        <v>2511</v>
      </c>
      <c r="K3311" s="292">
        <v>264008</v>
      </c>
      <c r="L3311" s="291"/>
    </row>
    <row r="3312" spans="1:12">
      <c r="A3312" s="292">
        <v>264009</v>
      </c>
      <c r="B3312" s="296" t="s">
        <v>3923</v>
      </c>
      <c r="C3312" s="291" t="s">
        <v>4980</v>
      </c>
      <c r="D3312" s="292">
        <v>3</v>
      </c>
      <c r="E3312" s="292">
        <v>264009</v>
      </c>
      <c r="F3312" s="293">
        <v>104611962</v>
      </c>
      <c r="G3312" s="293">
        <v>21680946</v>
      </c>
      <c r="H3312" s="292">
        <v>1865</v>
      </c>
      <c r="I3312" s="292">
        <v>73</v>
      </c>
      <c r="J3312" s="291" t="s">
        <v>502</v>
      </c>
      <c r="K3312" s="292">
        <v>264009</v>
      </c>
      <c r="L3312" s="291"/>
    </row>
    <row r="3313" spans="1:12">
      <c r="A3313" s="292">
        <v>264203</v>
      </c>
      <c r="B3313" s="296"/>
      <c r="C3313" s="291" t="s">
        <v>1473</v>
      </c>
      <c r="D3313" s="292">
        <v>3</v>
      </c>
      <c r="E3313" s="292">
        <v>264203</v>
      </c>
      <c r="F3313" s="293">
        <v>105829359</v>
      </c>
      <c r="G3313" s="293">
        <v>21001483</v>
      </c>
      <c r="H3313" s="292">
        <v>2059</v>
      </c>
      <c r="I3313" s="292">
        <v>11</v>
      </c>
      <c r="J3313" s="291" t="s">
        <v>1121</v>
      </c>
      <c r="K3313" s="292">
        <v>264203</v>
      </c>
      <c r="L3313" s="291"/>
    </row>
    <row r="3314" spans="1:12">
      <c r="A3314" s="292">
        <v>264204</v>
      </c>
      <c r="B3314" s="296"/>
      <c r="C3314" s="292">
        <v>12</v>
      </c>
      <c r="D3314" s="292">
        <v>3</v>
      </c>
      <c r="E3314" s="292">
        <v>264204</v>
      </c>
      <c r="F3314" s="293">
        <v>106657089</v>
      </c>
      <c r="G3314" s="293">
        <v>10743304</v>
      </c>
      <c r="H3314" s="292">
        <v>2060</v>
      </c>
      <c r="I3314" s="292">
        <v>12</v>
      </c>
      <c r="J3314" s="292">
        <v>8</v>
      </c>
      <c r="K3314" s="292">
        <v>264204</v>
      </c>
      <c r="L3314" s="291"/>
    </row>
    <row r="3315" spans="1:12">
      <c r="A3315" s="292">
        <v>264205</v>
      </c>
      <c r="B3315" s="296" t="s">
        <v>3923</v>
      </c>
      <c r="C3315" s="291" t="s">
        <v>4981</v>
      </c>
      <c r="D3315" s="292">
        <v>3</v>
      </c>
      <c r="E3315" s="292">
        <v>264205</v>
      </c>
      <c r="F3315" s="293">
        <v>106604968</v>
      </c>
      <c r="G3315" s="293">
        <v>20908364</v>
      </c>
      <c r="H3315" s="292">
        <v>2061</v>
      </c>
      <c r="I3315" s="292">
        <v>13</v>
      </c>
      <c r="J3315" s="291" t="s">
        <v>3763</v>
      </c>
      <c r="K3315" s="292">
        <v>264205</v>
      </c>
      <c r="L3315" s="291"/>
    </row>
    <row r="3316" spans="1:12">
      <c r="A3316" s="292">
        <v>264207</v>
      </c>
      <c r="B3316" s="296" t="s">
        <v>3923</v>
      </c>
      <c r="C3316" s="291" t="s">
        <v>4982</v>
      </c>
      <c r="D3316" s="292">
        <v>3</v>
      </c>
      <c r="E3316" s="292">
        <v>264207</v>
      </c>
      <c r="F3316" s="293">
        <v>105299824</v>
      </c>
      <c r="G3316" s="293">
        <v>10212643</v>
      </c>
      <c r="H3316" s="292">
        <v>2063</v>
      </c>
      <c r="I3316" s="292">
        <v>15</v>
      </c>
      <c r="J3316" s="291" t="s">
        <v>1824</v>
      </c>
      <c r="K3316" s="292">
        <v>264207</v>
      </c>
      <c r="L3316" s="291"/>
    </row>
    <row r="3317" spans="1:12">
      <c r="A3317" s="292">
        <v>264208</v>
      </c>
      <c r="B3317" s="296" t="s">
        <v>3923</v>
      </c>
      <c r="C3317" s="291" t="s">
        <v>4983</v>
      </c>
      <c r="D3317" s="292">
        <v>3</v>
      </c>
      <c r="E3317" s="292">
        <v>264208</v>
      </c>
      <c r="F3317" s="293">
        <v>105281051</v>
      </c>
      <c r="G3317" s="293">
        <v>10591653</v>
      </c>
      <c r="H3317" s="292">
        <v>2064</v>
      </c>
      <c r="I3317" s="292">
        <v>16</v>
      </c>
      <c r="J3317" s="291" t="s">
        <v>97</v>
      </c>
      <c r="K3317" s="292">
        <v>264208</v>
      </c>
      <c r="L3317" s="291"/>
    </row>
    <row r="3318" spans="1:12">
      <c r="A3318" s="292">
        <v>264209</v>
      </c>
      <c r="B3318" s="296" t="s">
        <v>3923</v>
      </c>
      <c r="C3318" s="291" t="s">
        <v>182</v>
      </c>
      <c r="D3318" s="292">
        <v>3</v>
      </c>
      <c r="E3318" s="292">
        <v>264209</v>
      </c>
      <c r="F3318" s="293">
        <v>107451203</v>
      </c>
      <c r="G3318" s="293">
        <v>10552265</v>
      </c>
      <c r="H3318" s="292">
        <v>2065</v>
      </c>
      <c r="I3318" s="292">
        <v>17</v>
      </c>
      <c r="J3318" s="291" t="s">
        <v>177</v>
      </c>
      <c r="K3318" s="292">
        <v>264209</v>
      </c>
      <c r="L3318" s="291"/>
    </row>
    <row r="3319" spans="1:12">
      <c r="A3319" s="292">
        <v>264212</v>
      </c>
      <c r="B3319" s="296" t="s">
        <v>3923</v>
      </c>
      <c r="C3319" s="291" t="s">
        <v>4984</v>
      </c>
      <c r="D3319" s="292">
        <v>3</v>
      </c>
      <c r="E3319" s="292">
        <v>264212</v>
      </c>
      <c r="F3319" s="293">
        <v>105657917</v>
      </c>
      <c r="G3319" s="293">
        <v>22504452</v>
      </c>
      <c r="H3319" s="292">
        <v>2068</v>
      </c>
      <c r="I3319" s="292">
        <v>20</v>
      </c>
      <c r="J3319" s="291" t="s">
        <v>498</v>
      </c>
      <c r="K3319" s="292">
        <v>264212</v>
      </c>
      <c r="L3319" s="291"/>
    </row>
    <row r="3320" spans="1:12">
      <c r="A3320" s="292">
        <v>264213</v>
      </c>
      <c r="B3320" s="296" t="s">
        <v>3923</v>
      </c>
      <c r="C3320" s="291" t="s">
        <v>2325</v>
      </c>
      <c r="D3320" s="292">
        <v>3</v>
      </c>
      <c r="E3320" s="292">
        <v>264213</v>
      </c>
      <c r="F3320" s="293">
        <v>105970866</v>
      </c>
      <c r="G3320" s="293">
        <v>21220976</v>
      </c>
      <c r="H3320" s="292">
        <v>2069</v>
      </c>
      <c r="I3320" s="292">
        <v>21</v>
      </c>
      <c r="J3320" s="291" t="s">
        <v>758</v>
      </c>
      <c r="K3320" s="292">
        <v>264213</v>
      </c>
      <c r="L3320" s="291"/>
    </row>
    <row r="3321" spans="1:12">
      <c r="A3321" s="292">
        <v>264214</v>
      </c>
      <c r="B3321" s="296" t="s">
        <v>3923</v>
      </c>
      <c r="C3321" s="291" t="s">
        <v>381</v>
      </c>
      <c r="D3321" s="292">
        <v>3</v>
      </c>
      <c r="E3321" s="292">
        <v>264214</v>
      </c>
      <c r="F3321" s="293">
        <v>10655859</v>
      </c>
      <c r="G3321" s="293">
        <v>9909386</v>
      </c>
      <c r="H3321" s="292">
        <v>2070</v>
      </c>
      <c r="I3321" s="292">
        <v>22</v>
      </c>
      <c r="J3321" s="291" t="s">
        <v>278</v>
      </c>
      <c r="K3321" s="292">
        <v>264214</v>
      </c>
      <c r="L3321" s="291"/>
    </row>
    <row r="3322" spans="1:12">
      <c r="A3322" s="292">
        <v>264215</v>
      </c>
      <c r="B3322" s="291" t="s">
        <v>3918</v>
      </c>
      <c r="C3322" s="291" t="s">
        <v>3203</v>
      </c>
      <c r="D3322" s="292">
        <v>3</v>
      </c>
      <c r="E3322" s="292">
        <v>264215</v>
      </c>
      <c r="F3322" s="293">
        <v>106637703</v>
      </c>
      <c r="G3322" s="293">
        <v>11243018</v>
      </c>
      <c r="H3322" s="292">
        <v>2071</v>
      </c>
      <c r="I3322" s="292">
        <v>23</v>
      </c>
      <c r="J3322" s="291" t="s">
        <v>3765</v>
      </c>
      <c r="K3322" s="292">
        <v>264215</v>
      </c>
      <c r="L3322" s="291"/>
    </row>
    <row r="3323" spans="1:12">
      <c r="A3323" s="292">
        <v>264216</v>
      </c>
      <c r="B3323" s="296" t="s">
        <v>3923</v>
      </c>
      <c r="C3323" s="291" t="s">
        <v>2542</v>
      </c>
      <c r="D3323" s="292">
        <v>3</v>
      </c>
      <c r="E3323" s="292">
        <v>264216</v>
      </c>
      <c r="F3323" s="293">
        <v>108965668</v>
      </c>
      <c r="G3323" s="293">
        <v>13967849</v>
      </c>
      <c r="H3323" s="292">
        <v>2072</v>
      </c>
      <c r="I3323" s="292">
        <v>24</v>
      </c>
      <c r="J3323" s="291" t="s">
        <v>1129</v>
      </c>
      <c r="K3323" s="292">
        <v>264216</v>
      </c>
      <c r="L3323" s="291"/>
    </row>
    <row r="3324" spans="1:12">
      <c r="A3324" s="292">
        <v>264217</v>
      </c>
      <c r="B3324" s="296" t="s">
        <v>3923</v>
      </c>
      <c r="C3324" s="291" t="s">
        <v>102</v>
      </c>
      <c r="D3324" s="292">
        <v>3</v>
      </c>
      <c r="E3324" s="292">
        <v>264217</v>
      </c>
      <c r="F3324" s="293">
        <v>106903998</v>
      </c>
      <c r="G3324" s="293">
        <v>11413227</v>
      </c>
      <c r="H3324" s="292">
        <v>2073</v>
      </c>
      <c r="I3324" s="292">
        <v>25</v>
      </c>
      <c r="J3324" s="291" t="s">
        <v>2034</v>
      </c>
      <c r="K3324" s="292">
        <v>264217</v>
      </c>
      <c r="L3324" s="291"/>
    </row>
    <row r="3325" spans="1:12">
      <c r="A3325" s="292">
        <v>264218</v>
      </c>
      <c r="B3325" s="296" t="s">
        <v>3923</v>
      </c>
      <c r="C3325" s="291" t="s">
        <v>1951</v>
      </c>
      <c r="D3325" s="292">
        <v>3</v>
      </c>
      <c r="E3325" s="292">
        <v>264218</v>
      </c>
      <c r="F3325" s="293">
        <v>107449328</v>
      </c>
      <c r="G3325" s="293">
        <v>11031028</v>
      </c>
      <c r="H3325" s="292">
        <v>2074</v>
      </c>
      <c r="I3325" s="292">
        <v>26</v>
      </c>
      <c r="J3325" s="291" t="s">
        <v>3767</v>
      </c>
      <c r="K3325" s="292">
        <v>264218</v>
      </c>
      <c r="L3325" s="291"/>
    </row>
    <row r="3326" spans="1:12">
      <c r="A3326" s="292">
        <v>264219</v>
      </c>
      <c r="B3326" s="296" t="s">
        <v>3923</v>
      </c>
      <c r="C3326" s="291" t="s">
        <v>4985</v>
      </c>
      <c r="D3326" s="292">
        <v>3</v>
      </c>
      <c r="E3326" s="292">
        <v>264219</v>
      </c>
      <c r="F3326" s="293">
        <v>10499372</v>
      </c>
      <c r="G3326" s="293">
        <v>9087949</v>
      </c>
      <c r="H3326" s="292">
        <v>2075</v>
      </c>
      <c r="I3326" s="292">
        <v>27</v>
      </c>
      <c r="J3326" s="291" t="s">
        <v>3769</v>
      </c>
      <c r="K3326" s="292">
        <v>264219</v>
      </c>
      <c r="L3326" s="291"/>
    </row>
    <row r="3327" spans="1:12">
      <c r="A3327" s="292">
        <v>264220</v>
      </c>
      <c r="B3327" s="296" t="s">
        <v>3923</v>
      </c>
      <c r="C3327" s="291" t="s">
        <v>528</v>
      </c>
      <c r="D3327" s="292">
        <v>3</v>
      </c>
      <c r="E3327" s="292">
        <v>264220</v>
      </c>
      <c r="F3327" s="293">
        <v>106536851</v>
      </c>
      <c r="G3327" s="293">
        <v>22548472</v>
      </c>
      <c r="H3327" s="292">
        <v>2076</v>
      </c>
      <c r="I3327" s="292">
        <v>28</v>
      </c>
      <c r="J3327" s="291" t="s">
        <v>3770</v>
      </c>
      <c r="K3327" s="292">
        <v>264220</v>
      </c>
      <c r="L3327" s="291"/>
    </row>
    <row r="3328" spans="1:12">
      <c r="A3328" s="292">
        <v>264221</v>
      </c>
      <c r="B3328" s="296" t="s">
        <v>3923</v>
      </c>
      <c r="C3328" s="291" t="s">
        <v>4986</v>
      </c>
      <c r="D3328" s="292">
        <v>3</v>
      </c>
      <c r="E3328" s="292">
        <v>264221</v>
      </c>
      <c r="F3328" s="293">
        <v>107560451</v>
      </c>
      <c r="G3328" s="293">
        <v>13166207</v>
      </c>
      <c r="H3328" s="292">
        <v>2077</v>
      </c>
      <c r="I3328" s="292">
        <v>29</v>
      </c>
      <c r="J3328" s="291" t="s">
        <v>3771</v>
      </c>
      <c r="K3328" s="292">
        <v>264221</v>
      </c>
      <c r="L3328" s="291"/>
    </row>
    <row r="3329" spans="1:12">
      <c r="A3329" s="292">
        <v>264222</v>
      </c>
      <c r="B3329" s="296" t="s">
        <v>3923</v>
      </c>
      <c r="C3329" s="291" t="s">
        <v>4987</v>
      </c>
      <c r="D3329" s="292">
        <v>3</v>
      </c>
      <c r="E3329" s="292">
        <v>264222</v>
      </c>
      <c r="F3329" s="293">
        <v>107447512</v>
      </c>
      <c r="G3329" s="293">
        <v>12182922</v>
      </c>
      <c r="H3329" s="292">
        <v>2078</v>
      </c>
      <c r="I3329" s="292">
        <v>30</v>
      </c>
      <c r="J3329" s="291" t="s">
        <v>214</v>
      </c>
      <c r="K3329" s="292">
        <v>264222</v>
      </c>
      <c r="L3329" s="291"/>
    </row>
    <row r="3330" spans="1:12">
      <c r="A3330" s="292">
        <v>264223</v>
      </c>
      <c r="B3330" s="296" t="s">
        <v>3923</v>
      </c>
      <c r="C3330" s="291" t="s">
        <v>4988</v>
      </c>
      <c r="D3330" s="292">
        <v>3</v>
      </c>
      <c r="E3330" s="292">
        <v>264223</v>
      </c>
      <c r="F3330" s="293">
        <v>103349441</v>
      </c>
      <c r="G3330" s="293">
        <v>21736974</v>
      </c>
      <c r="H3330" s="292">
        <v>2079</v>
      </c>
      <c r="I3330" s="292">
        <v>31</v>
      </c>
      <c r="J3330" s="291" t="s">
        <v>56</v>
      </c>
      <c r="K3330" s="292">
        <v>264223</v>
      </c>
      <c r="L3330" s="291"/>
    </row>
    <row r="3331" spans="1:12">
      <c r="A3331" s="292">
        <v>264224</v>
      </c>
      <c r="B3331" s="296" t="s">
        <v>3923</v>
      </c>
      <c r="C3331" s="291" t="s">
        <v>4989</v>
      </c>
      <c r="D3331" s="292">
        <v>3</v>
      </c>
      <c r="E3331" s="292">
        <v>264224</v>
      </c>
      <c r="F3331" s="293">
        <v>107172213</v>
      </c>
      <c r="G3331" s="293">
        <v>11045828</v>
      </c>
      <c r="H3331" s="292">
        <v>2080</v>
      </c>
      <c r="I3331" s="292">
        <v>32</v>
      </c>
      <c r="J3331" s="291" t="s">
        <v>272</v>
      </c>
      <c r="K3331" s="292">
        <v>264224</v>
      </c>
      <c r="L3331" s="291"/>
    </row>
    <row r="3332" spans="1:12">
      <c r="A3332" s="292">
        <v>264225</v>
      </c>
      <c r="B3332" s="296" t="s">
        <v>3923</v>
      </c>
      <c r="C3332" s="291" t="s">
        <v>1905</v>
      </c>
      <c r="D3332" s="292">
        <v>3</v>
      </c>
      <c r="E3332" s="292">
        <v>264225</v>
      </c>
      <c r="F3332" s="293">
        <v>105707896</v>
      </c>
      <c r="G3332" s="293">
        <v>10305464</v>
      </c>
      <c r="H3332" s="292">
        <v>2081</v>
      </c>
      <c r="I3332" s="292">
        <v>33</v>
      </c>
      <c r="J3332" s="291" t="s">
        <v>3772</v>
      </c>
      <c r="K3332" s="292">
        <v>264225</v>
      </c>
      <c r="L3332" s="291"/>
    </row>
    <row r="3333" spans="1:12">
      <c r="A3333" s="292">
        <v>264226</v>
      </c>
      <c r="B3333" s="296" t="s">
        <v>3923</v>
      </c>
      <c r="C3333" s="291" t="s">
        <v>4990</v>
      </c>
      <c r="D3333" s="292">
        <v>3</v>
      </c>
      <c r="E3333" s="292">
        <v>264226</v>
      </c>
      <c r="F3333" s="293">
        <v>10848024</v>
      </c>
      <c r="G3333" s="293">
        <v>13522294</v>
      </c>
      <c r="H3333" s="292">
        <v>2082</v>
      </c>
      <c r="I3333" s="292">
        <v>34</v>
      </c>
      <c r="J3333" s="291" t="s">
        <v>1094</v>
      </c>
      <c r="K3333" s="292">
        <v>264226</v>
      </c>
      <c r="L3333" s="291"/>
    </row>
    <row r="3334" spans="1:12">
      <c r="A3334" s="292">
        <v>264227</v>
      </c>
      <c r="B3334" s="296" t="s">
        <v>3923</v>
      </c>
      <c r="C3334" s="291" t="s">
        <v>4991</v>
      </c>
      <c r="D3334" s="292">
        <v>3</v>
      </c>
      <c r="E3334" s="292">
        <v>264227</v>
      </c>
      <c r="F3334" s="293">
        <v>104863061</v>
      </c>
      <c r="G3334" s="293">
        <v>23103414</v>
      </c>
      <c r="H3334" s="292">
        <v>2083</v>
      </c>
      <c r="I3334" s="292">
        <v>35</v>
      </c>
      <c r="J3334" s="291" t="s">
        <v>3774</v>
      </c>
      <c r="K3334" s="292">
        <v>264227</v>
      </c>
      <c r="L3334" s="291"/>
    </row>
    <row r="3335" spans="1:12">
      <c r="A3335" s="292">
        <v>264229</v>
      </c>
      <c r="B3335" s="296" t="s">
        <v>3923</v>
      </c>
      <c r="C3335" s="291" t="s">
        <v>1653</v>
      </c>
      <c r="D3335" s="292">
        <v>3</v>
      </c>
      <c r="E3335" s="292">
        <v>264229</v>
      </c>
      <c r="F3335" s="293">
        <v>105836733</v>
      </c>
      <c r="G3335" s="293">
        <v>18481947</v>
      </c>
      <c r="H3335" s="292">
        <v>2085</v>
      </c>
      <c r="I3335" s="292">
        <v>37</v>
      </c>
      <c r="J3335" s="291" t="s">
        <v>1614</v>
      </c>
      <c r="K3335" s="292">
        <v>264229</v>
      </c>
      <c r="L3335" s="291"/>
    </row>
    <row r="3336" spans="1:12">
      <c r="A3336" s="292">
        <v>264230</v>
      </c>
      <c r="B3336" s="296" t="s">
        <v>3923</v>
      </c>
      <c r="C3336" s="291" t="s">
        <v>4063</v>
      </c>
      <c r="D3336" s="292">
        <v>3</v>
      </c>
      <c r="E3336" s="292">
        <v>264230</v>
      </c>
      <c r="F3336" s="293">
        <v>106307065</v>
      </c>
      <c r="G3336" s="293">
        <v>2100856</v>
      </c>
      <c r="H3336" s="292">
        <v>2086</v>
      </c>
      <c r="I3336" s="292">
        <v>38</v>
      </c>
      <c r="J3336" s="291" t="s">
        <v>3775</v>
      </c>
      <c r="K3336" s="292">
        <v>264230</v>
      </c>
      <c r="L3336" s="291"/>
    </row>
    <row r="3337" spans="1:12">
      <c r="A3337" s="292">
        <v>264231</v>
      </c>
      <c r="B3337" s="296" t="s">
        <v>3923</v>
      </c>
      <c r="C3337" s="291" t="s">
        <v>1873</v>
      </c>
      <c r="D3337" s="292">
        <v>3</v>
      </c>
      <c r="E3337" s="292">
        <v>264231</v>
      </c>
      <c r="F3337" s="293">
        <v>105540481</v>
      </c>
      <c r="G3337" s="293">
        <v>9654129</v>
      </c>
      <c r="H3337" s="292">
        <v>2087</v>
      </c>
      <c r="I3337" s="292">
        <v>39</v>
      </c>
      <c r="J3337" s="291" t="s">
        <v>203</v>
      </c>
      <c r="K3337" s="292">
        <v>264231</v>
      </c>
      <c r="L3337" s="291"/>
    </row>
    <row r="3338" spans="1:12">
      <c r="A3338" s="292">
        <v>264232</v>
      </c>
      <c r="B3338" s="296" t="s">
        <v>3923</v>
      </c>
      <c r="C3338" s="291" t="s">
        <v>4992</v>
      </c>
      <c r="D3338" s="292">
        <v>3</v>
      </c>
      <c r="E3338" s="292">
        <v>264232</v>
      </c>
      <c r="F3338" s="293">
        <v>105076228</v>
      </c>
      <c r="G3338" s="293">
        <v>20650009</v>
      </c>
      <c r="H3338" s="292">
        <v>2088</v>
      </c>
      <c r="I3338" s="292">
        <v>40</v>
      </c>
      <c r="J3338" s="291" t="s">
        <v>1672</v>
      </c>
      <c r="K3338" s="292">
        <v>264232</v>
      </c>
      <c r="L3338" s="291"/>
    </row>
    <row r="3339" spans="1:12">
      <c r="A3339" s="292">
        <v>264233</v>
      </c>
      <c r="B3339" s="296" t="s">
        <v>3923</v>
      </c>
      <c r="C3339" s="291" t="s">
        <v>2215</v>
      </c>
      <c r="D3339" s="292">
        <v>3</v>
      </c>
      <c r="E3339" s="292">
        <v>264233</v>
      </c>
      <c r="F3339" s="293">
        <v>105958176</v>
      </c>
      <c r="G3339" s="293">
        <v>20942099</v>
      </c>
      <c r="H3339" s="292">
        <v>2089</v>
      </c>
      <c r="I3339" s="292">
        <v>41</v>
      </c>
      <c r="J3339" s="291" t="s">
        <v>2212</v>
      </c>
      <c r="K3339" s="292">
        <v>264233</v>
      </c>
      <c r="L3339" s="291"/>
    </row>
    <row r="3340" spans="1:12">
      <c r="A3340" s="292">
        <v>264235</v>
      </c>
      <c r="B3340" s="296" t="s">
        <v>3923</v>
      </c>
      <c r="C3340" s="291" t="s">
        <v>1222</v>
      </c>
      <c r="D3340" s="292">
        <v>3</v>
      </c>
      <c r="E3340" s="292">
        <v>264235</v>
      </c>
      <c r="F3340" s="293">
        <v>104815214</v>
      </c>
      <c r="G3340" s="293">
        <v>1026057</v>
      </c>
      <c r="H3340" s="292">
        <v>2091</v>
      </c>
      <c r="I3340" s="292">
        <v>43</v>
      </c>
      <c r="J3340" s="291" t="s">
        <v>3778</v>
      </c>
      <c r="K3340" s="292">
        <v>264235</v>
      </c>
      <c r="L3340" s="291"/>
    </row>
    <row r="3341" spans="1:12">
      <c r="A3341" s="292">
        <v>264236</v>
      </c>
      <c r="B3341" s="296" t="s">
        <v>3923</v>
      </c>
      <c r="C3341" s="291" t="s">
        <v>4993</v>
      </c>
      <c r="D3341" s="292">
        <v>3</v>
      </c>
      <c r="E3341" s="292">
        <v>264236</v>
      </c>
      <c r="F3341" s="293">
        <v>107739317</v>
      </c>
      <c r="G3341" s="293">
        <v>14519253</v>
      </c>
      <c r="H3341" s="292">
        <v>2092</v>
      </c>
      <c r="I3341" s="292">
        <v>44</v>
      </c>
      <c r="J3341" s="291" t="s">
        <v>1686</v>
      </c>
      <c r="K3341" s="292">
        <v>264236</v>
      </c>
      <c r="L3341" s="291"/>
    </row>
    <row r="3342" spans="1:12">
      <c r="A3342" s="292">
        <v>264237</v>
      </c>
      <c r="B3342" s="296" t="s">
        <v>3923</v>
      </c>
      <c r="C3342" s="291" t="s">
        <v>4994</v>
      </c>
      <c r="D3342" s="292">
        <v>3</v>
      </c>
      <c r="E3342" s="292">
        <v>264237</v>
      </c>
      <c r="F3342" s="293">
        <v>102911326</v>
      </c>
      <c r="G3342" s="293">
        <v>22178192</v>
      </c>
      <c r="H3342" s="292">
        <v>2093</v>
      </c>
      <c r="I3342" s="292">
        <v>45</v>
      </c>
      <c r="J3342" s="291" t="s">
        <v>1714</v>
      </c>
      <c r="K3342" s="292">
        <v>264237</v>
      </c>
      <c r="L3342" s="291"/>
    </row>
    <row r="3343" spans="1:12">
      <c r="A3343" s="292">
        <v>264238</v>
      </c>
      <c r="B3343" s="296" t="s">
        <v>3923</v>
      </c>
      <c r="C3343" s="291" t="s">
        <v>659</v>
      </c>
      <c r="D3343" s="292">
        <v>3</v>
      </c>
      <c r="E3343" s="292">
        <v>264238</v>
      </c>
      <c r="F3343" s="293">
        <v>107487497</v>
      </c>
      <c r="G3343" s="293">
        <v>11449075</v>
      </c>
      <c r="H3343" s="292">
        <v>2094</v>
      </c>
      <c r="I3343" s="292">
        <v>46</v>
      </c>
      <c r="J3343" s="291" t="s">
        <v>590</v>
      </c>
      <c r="K3343" s="292">
        <v>264238</v>
      </c>
      <c r="L3343" s="291"/>
    </row>
    <row r="3344" spans="1:12">
      <c r="A3344" s="292">
        <v>264239</v>
      </c>
      <c r="B3344" s="296" t="s">
        <v>3923</v>
      </c>
      <c r="C3344" s="291" t="s">
        <v>1759</v>
      </c>
      <c r="D3344" s="292">
        <v>3</v>
      </c>
      <c r="E3344" s="292">
        <v>264239</v>
      </c>
      <c r="F3344" s="293">
        <v>107254423</v>
      </c>
      <c r="G3344" s="293">
        <v>21627682</v>
      </c>
      <c r="H3344" s="292">
        <v>2095</v>
      </c>
      <c r="I3344" s="292">
        <v>47</v>
      </c>
      <c r="J3344" s="291" t="s">
        <v>1756</v>
      </c>
      <c r="K3344" s="292">
        <v>264239</v>
      </c>
      <c r="L3344" s="291"/>
    </row>
    <row r="3345" spans="1:12">
      <c r="A3345" s="292">
        <v>264240</v>
      </c>
      <c r="B3345" s="296" t="s">
        <v>3923</v>
      </c>
      <c r="C3345" s="291" t="s">
        <v>4995</v>
      </c>
      <c r="D3345" s="292">
        <v>3</v>
      </c>
      <c r="E3345" s="292">
        <v>264240</v>
      </c>
      <c r="F3345" s="293">
        <v>104314811</v>
      </c>
      <c r="G3345" s="293">
        <v>22608604</v>
      </c>
      <c r="H3345" s="292">
        <v>2096</v>
      </c>
      <c r="I3345" s="292">
        <v>48</v>
      </c>
      <c r="J3345" s="291" t="s">
        <v>3779</v>
      </c>
      <c r="K3345" s="292">
        <v>264240</v>
      </c>
      <c r="L3345" s="291"/>
    </row>
    <row r="3346" spans="1:12">
      <c r="A3346" s="292">
        <v>264241</v>
      </c>
      <c r="B3346" s="296" t="s">
        <v>3923</v>
      </c>
      <c r="C3346" s="291" t="s">
        <v>4996</v>
      </c>
      <c r="D3346" s="292">
        <v>3</v>
      </c>
      <c r="E3346" s="292">
        <v>264241</v>
      </c>
      <c r="F3346" s="293">
        <v>106341205</v>
      </c>
      <c r="G3346" s="293">
        <v>1097417</v>
      </c>
      <c r="H3346" s="292">
        <v>2097</v>
      </c>
      <c r="I3346" s="292">
        <v>49</v>
      </c>
      <c r="J3346" s="291" t="s">
        <v>3780</v>
      </c>
      <c r="K3346" s="292">
        <v>264241</v>
      </c>
      <c r="L3346" s="291"/>
    </row>
    <row r="3347" spans="1:12">
      <c r="A3347" s="292">
        <v>264242</v>
      </c>
      <c r="B3347" s="296" t="s">
        <v>3923</v>
      </c>
      <c r="C3347" s="291" t="s">
        <v>1036</v>
      </c>
      <c r="D3347" s="292">
        <v>3</v>
      </c>
      <c r="E3347" s="292">
        <v>264242</v>
      </c>
      <c r="F3347" s="293">
        <v>106144236</v>
      </c>
      <c r="G3347" s="293">
        <v>20339963</v>
      </c>
      <c r="H3347" s="292">
        <v>2098</v>
      </c>
      <c r="I3347" s="292">
        <v>50</v>
      </c>
      <c r="J3347" s="291" t="s">
        <v>3781</v>
      </c>
      <c r="K3347" s="292">
        <v>264242</v>
      </c>
      <c r="L3347" s="291"/>
    </row>
    <row r="3348" spans="1:12">
      <c r="A3348" s="292">
        <v>264243</v>
      </c>
      <c r="B3348" s="296" t="s">
        <v>3923</v>
      </c>
      <c r="C3348" s="291" t="s">
        <v>4997</v>
      </c>
      <c r="D3348" s="292">
        <v>3</v>
      </c>
      <c r="E3348" s="292">
        <v>264243</v>
      </c>
      <c r="F3348" s="293">
        <v>105656515</v>
      </c>
      <c r="G3348" s="293">
        <v>18586716</v>
      </c>
      <c r="H3348" s="292">
        <v>2099</v>
      </c>
      <c r="I3348" s="292">
        <v>51</v>
      </c>
      <c r="J3348" s="291" t="s">
        <v>3782</v>
      </c>
      <c r="K3348" s="292">
        <v>264243</v>
      </c>
      <c r="L3348" s="291"/>
    </row>
    <row r="3349" spans="1:12">
      <c r="A3349" s="292">
        <v>264244</v>
      </c>
      <c r="B3349" s="296" t="s">
        <v>3923</v>
      </c>
      <c r="C3349" s="291" t="s">
        <v>759</v>
      </c>
      <c r="D3349" s="292">
        <v>3</v>
      </c>
      <c r="E3349" s="292">
        <v>264244</v>
      </c>
      <c r="F3349" s="293">
        <v>105983363</v>
      </c>
      <c r="G3349" s="293">
        <v>2017551</v>
      </c>
      <c r="H3349" s="292">
        <v>2100</v>
      </c>
      <c r="I3349" s="292">
        <v>52</v>
      </c>
      <c r="J3349" s="291" t="s">
        <v>756</v>
      </c>
      <c r="K3349" s="292">
        <v>264244</v>
      </c>
      <c r="L3349" s="291"/>
    </row>
    <row r="3350" spans="1:12">
      <c r="A3350" s="292">
        <v>264246</v>
      </c>
      <c r="B3350" s="296" t="s">
        <v>3923</v>
      </c>
      <c r="C3350" s="291" t="s">
        <v>945</v>
      </c>
      <c r="D3350" s="292">
        <v>3</v>
      </c>
      <c r="E3350" s="292">
        <v>264246</v>
      </c>
      <c r="F3350" s="293">
        <v>104928335</v>
      </c>
      <c r="G3350" s="293">
        <v>21225848</v>
      </c>
      <c r="H3350" s="292">
        <v>2102</v>
      </c>
      <c r="I3350" s="292">
        <v>54</v>
      </c>
      <c r="J3350" s="291" t="s">
        <v>896</v>
      </c>
      <c r="K3350" s="292">
        <v>264246</v>
      </c>
      <c r="L3350" s="291"/>
    </row>
    <row r="3351" spans="1:12">
      <c r="A3351" s="292">
        <v>264247</v>
      </c>
      <c r="B3351" s="296" t="s">
        <v>3923</v>
      </c>
      <c r="C3351" s="291" t="s">
        <v>4998</v>
      </c>
      <c r="D3351" s="292">
        <v>3</v>
      </c>
      <c r="E3351" s="292">
        <v>264247</v>
      </c>
      <c r="F3351" s="293">
        <v>109224199</v>
      </c>
      <c r="G3351" s="293">
        <v>12966515</v>
      </c>
      <c r="H3351" s="292">
        <v>2103</v>
      </c>
      <c r="I3351" s="292">
        <v>55</v>
      </c>
      <c r="J3351" s="291" t="s">
        <v>3783</v>
      </c>
      <c r="K3351" s="292">
        <v>264247</v>
      </c>
      <c r="L3351" s="291"/>
    </row>
    <row r="3352" spans="1:12">
      <c r="A3352" s="292">
        <v>264248</v>
      </c>
      <c r="B3352" s="296" t="s">
        <v>3923</v>
      </c>
      <c r="C3352" s="291" t="s">
        <v>4871</v>
      </c>
      <c r="D3352" s="292">
        <v>3</v>
      </c>
      <c r="E3352" s="292">
        <v>264248</v>
      </c>
      <c r="F3352" s="293">
        <v>10607628</v>
      </c>
      <c r="G3352" s="293">
        <v>17869686</v>
      </c>
      <c r="H3352" s="292">
        <v>2104</v>
      </c>
      <c r="I3352" s="292">
        <v>56</v>
      </c>
      <c r="J3352" s="291" t="s">
        <v>3785</v>
      </c>
      <c r="K3352" s="292">
        <v>264248</v>
      </c>
      <c r="L3352" s="291"/>
    </row>
    <row r="3353" spans="1:12">
      <c r="A3353" s="292">
        <v>264249</v>
      </c>
      <c r="B3353" s="296" t="s">
        <v>3923</v>
      </c>
      <c r="C3353" s="291" t="s">
        <v>4999</v>
      </c>
      <c r="D3353" s="292">
        <v>3</v>
      </c>
      <c r="E3353" s="292">
        <v>264249</v>
      </c>
      <c r="F3353" s="293">
        <v>107554333</v>
      </c>
      <c r="G3353" s="293">
        <v>15585837</v>
      </c>
      <c r="H3353" s="292">
        <v>2105</v>
      </c>
      <c r="I3353" s="292">
        <v>57</v>
      </c>
      <c r="J3353" s="291" t="s">
        <v>3786</v>
      </c>
      <c r="K3353" s="292">
        <v>264249</v>
      </c>
      <c r="L3353" s="291"/>
    </row>
    <row r="3354" spans="1:12">
      <c r="A3354" s="292">
        <v>264250</v>
      </c>
      <c r="B3354" s="296" t="s">
        <v>3923</v>
      </c>
      <c r="C3354" s="291" t="s">
        <v>5000</v>
      </c>
      <c r="D3354" s="292">
        <v>3</v>
      </c>
      <c r="E3354" s="292">
        <v>264250</v>
      </c>
      <c r="F3354" s="293">
        <v>108980634</v>
      </c>
      <c r="G3354" s="293">
        <v>14770525</v>
      </c>
      <c r="H3354" s="292">
        <v>2106</v>
      </c>
      <c r="I3354" s="292">
        <v>58</v>
      </c>
      <c r="J3354" s="291" t="s">
        <v>1221</v>
      </c>
      <c r="K3354" s="292">
        <v>264250</v>
      </c>
      <c r="L3354" s="291"/>
    </row>
    <row r="3355" spans="1:12">
      <c r="A3355" s="292">
        <v>264251</v>
      </c>
      <c r="B3355" s="296" t="s">
        <v>3923</v>
      </c>
      <c r="C3355" s="291" t="s">
        <v>1168</v>
      </c>
      <c r="D3355" s="292">
        <v>3</v>
      </c>
      <c r="E3355" s="292">
        <v>264251</v>
      </c>
      <c r="F3355" s="293">
        <v>107541683</v>
      </c>
      <c r="G3355" s="293">
        <v>21588455</v>
      </c>
      <c r="H3355" s="292">
        <v>2107</v>
      </c>
      <c r="I3355" s="292">
        <v>59</v>
      </c>
      <c r="J3355" s="291" t="s">
        <v>3787</v>
      </c>
      <c r="K3355" s="292">
        <v>264251</v>
      </c>
      <c r="L3355" s="291"/>
    </row>
    <row r="3356" spans="1:12">
      <c r="A3356" s="292">
        <v>264253</v>
      </c>
      <c r="B3356" s="296" t="s">
        <v>3923</v>
      </c>
      <c r="C3356" s="291" t="s">
        <v>1877</v>
      </c>
      <c r="D3356" s="292">
        <v>3</v>
      </c>
      <c r="E3356" s="292">
        <v>264253</v>
      </c>
      <c r="F3356" s="293">
        <v>10580441</v>
      </c>
      <c r="G3356" s="293">
        <v>941043</v>
      </c>
      <c r="H3356" s="292">
        <v>2109</v>
      </c>
      <c r="I3356" s="292">
        <v>61</v>
      </c>
      <c r="J3356" s="291" t="s">
        <v>132</v>
      </c>
      <c r="K3356" s="292">
        <v>264253</v>
      </c>
      <c r="L3356" s="291"/>
    </row>
    <row r="3357" spans="1:12">
      <c r="A3357" s="292">
        <v>264254</v>
      </c>
      <c r="B3357" s="296" t="s">
        <v>3923</v>
      </c>
      <c r="C3357" s="291" t="s">
        <v>5001</v>
      </c>
      <c r="D3357" s="292">
        <v>3</v>
      </c>
      <c r="E3357" s="292">
        <v>264254</v>
      </c>
      <c r="F3357" s="293">
        <v>103513495</v>
      </c>
      <c r="G3357" s="293">
        <v>21192978</v>
      </c>
      <c r="H3357" s="292">
        <v>2110</v>
      </c>
      <c r="I3357" s="292">
        <v>62</v>
      </c>
      <c r="J3357" s="291" t="s">
        <v>2134</v>
      </c>
      <c r="K3357" s="292">
        <v>264254</v>
      </c>
      <c r="L3357" s="291"/>
    </row>
    <row r="3358" spans="1:12">
      <c r="A3358" s="292">
        <v>264255</v>
      </c>
      <c r="B3358" s="296" t="s">
        <v>3923</v>
      </c>
      <c r="C3358" s="291" t="s">
        <v>2554</v>
      </c>
      <c r="D3358" s="292">
        <v>3</v>
      </c>
      <c r="E3358" s="292">
        <v>264255</v>
      </c>
      <c r="F3358" s="293">
        <v>106218437</v>
      </c>
      <c r="G3358" s="293">
        <v>11666948</v>
      </c>
      <c r="H3358" s="292">
        <v>2111</v>
      </c>
      <c r="I3358" s="292">
        <v>63</v>
      </c>
      <c r="J3358" s="291" t="s">
        <v>136</v>
      </c>
      <c r="K3358" s="292">
        <v>264255</v>
      </c>
      <c r="L3358" s="291"/>
    </row>
    <row r="3359" spans="1:12">
      <c r="A3359" s="292">
        <v>264256</v>
      </c>
      <c r="B3359" s="296" t="s">
        <v>3923</v>
      </c>
      <c r="C3359" s="291" t="s">
        <v>2052</v>
      </c>
      <c r="D3359" s="292">
        <v>3</v>
      </c>
      <c r="E3359" s="292">
        <v>264256</v>
      </c>
      <c r="F3359" s="293">
        <v>106239476</v>
      </c>
      <c r="G3359" s="293">
        <v>20452532</v>
      </c>
      <c r="H3359" s="292">
        <v>2112</v>
      </c>
      <c r="I3359" s="292">
        <v>64</v>
      </c>
      <c r="J3359" s="291" t="s">
        <v>1921</v>
      </c>
      <c r="K3359" s="292">
        <v>264256</v>
      </c>
      <c r="L3359" s="291"/>
    </row>
    <row r="3360" spans="1:12">
      <c r="A3360" s="292">
        <v>264257</v>
      </c>
      <c r="B3360" s="296" t="s">
        <v>3923</v>
      </c>
      <c r="C3360" s="291" t="s">
        <v>2420</v>
      </c>
      <c r="D3360" s="292">
        <v>3</v>
      </c>
      <c r="E3360" s="292">
        <v>264257</v>
      </c>
      <c r="F3360" s="293">
        <v>105711966</v>
      </c>
      <c r="G3360" s="293">
        <v>21763765</v>
      </c>
      <c r="H3360" s="292">
        <v>2113</v>
      </c>
      <c r="I3360" s="292">
        <v>65</v>
      </c>
      <c r="J3360" s="291" t="s">
        <v>1501</v>
      </c>
      <c r="K3360" s="292">
        <v>264257</v>
      </c>
      <c r="L3360" s="291"/>
    </row>
    <row r="3361" spans="1:12">
      <c r="A3361" s="292">
        <v>264258</v>
      </c>
      <c r="B3361" s="296" t="s">
        <v>3923</v>
      </c>
      <c r="C3361" s="291" t="s">
        <v>5002</v>
      </c>
      <c r="D3361" s="292">
        <v>3</v>
      </c>
      <c r="E3361" s="292">
        <v>264258</v>
      </c>
      <c r="F3361" s="293">
        <v>105862661</v>
      </c>
      <c r="G3361" s="293">
        <v>19850076</v>
      </c>
      <c r="H3361" s="292">
        <v>2114</v>
      </c>
      <c r="I3361" s="292">
        <v>66</v>
      </c>
      <c r="J3361" s="291" t="s">
        <v>3790</v>
      </c>
      <c r="K3361" s="292">
        <v>264258</v>
      </c>
      <c r="L3361" s="291"/>
    </row>
    <row r="3362" spans="1:12">
      <c r="A3362" s="292">
        <v>264259</v>
      </c>
      <c r="B3362" s="296" t="s">
        <v>3923</v>
      </c>
      <c r="C3362" s="291" t="s">
        <v>5003</v>
      </c>
      <c r="D3362" s="292">
        <v>3</v>
      </c>
      <c r="E3362" s="292">
        <v>264259</v>
      </c>
      <c r="F3362" s="293">
        <v>107750441</v>
      </c>
      <c r="G3362" s="293">
        <v>16491155</v>
      </c>
      <c r="H3362" s="292">
        <v>2115</v>
      </c>
      <c r="I3362" s="292">
        <v>67</v>
      </c>
      <c r="J3362" s="291" t="s">
        <v>343</v>
      </c>
      <c r="K3362" s="292">
        <v>264259</v>
      </c>
      <c r="L3362" s="291"/>
    </row>
    <row r="3363" spans="1:12">
      <c r="A3363" s="292">
        <v>264260</v>
      </c>
      <c r="B3363" s="296" t="s">
        <v>3923</v>
      </c>
      <c r="C3363" s="291" t="s">
        <v>2542</v>
      </c>
      <c r="D3363" s="292">
        <v>3</v>
      </c>
      <c r="E3363" s="292">
        <v>264260</v>
      </c>
      <c r="F3363" s="293">
        <v>106660674</v>
      </c>
      <c r="G3363" s="293">
        <v>10334449</v>
      </c>
      <c r="H3363" s="292">
        <v>2116</v>
      </c>
      <c r="I3363" s="292">
        <v>68</v>
      </c>
      <c r="J3363" s="291" t="s">
        <v>3791</v>
      </c>
      <c r="K3363" s="292">
        <v>264260</v>
      </c>
      <c r="L3363" s="291"/>
    </row>
    <row r="3364" spans="1:12">
      <c r="A3364" s="292">
        <v>264261</v>
      </c>
      <c r="B3364" s="296" t="s">
        <v>3923</v>
      </c>
      <c r="C3364" s="291" t="s">
        <v>1028</v>
      </c>
      <c r="D3364" s="292">
        <v>3</v>
      </c>
      <c r="E3364" s="292">
        <v>264261</v>
      </c>
      <c r="F3364" s="293">
        <v>10630359</v>
      </c>
      <c r="G3364" s="293">
        <v>9636313</v>
      </c>
      <c r="H3364" s="292">
        <v>2117</v>
      </c>
      <c r="I3364" s="292">
        <v>69</v>
      </c>
      <c r="J3364" s="291" t="s">
        <v>3793</v>
      </c>
      <c r="K3364" s="292">
        <v>264261</v>
      </c>
      <c r="L3364" s="291"/>
    </row>
    <row r="3365" spans="1:12">
      <c r="A3365" s="292">
        <v>264263</v>
      </c>
      <c r="B3365" s="296" t="s">
        <v>3923</v>
      </c>
      <c r="C3365" s="291" t="s">
        <v>2570</v>
      </c>
      <c r="D3365" s="292">
        <v>3</v>
      </c>
      <c r="E3365" s="292">
        <v>264263</v>
      </c>
      <c r="F3365" s="293">
        <v>106118846</v>
      </c>
      <c r="G3365" s="293">
        <v>10083892</v>
      </c>
      <c r="H3365" s="292">
        <v>2119</v>
      </c>
      <c r="I3365" s="292">
        <v>71</v>
      </c>
      <c r="J3365" s="291" t="s">
        <v>2548</v>
      </c>
      <c r="K3365" s="292">
        <v>264263</v>
      </c>
      <c r="L3365" s="291"/>
    </row>
    <row r="3366" spans="1:12">
      <c r="A3366" s="292">
        <v>264264</v>
      </c>
      <c r="B3366" s="296" t="s">
        <v>3923</v>
      </c>
      <c r="C3366" s="291" t="s">
        <v>5004</v>
      </c>
      <c r="D3366" s="292">
        <v>3</v>
      </c>
      <c r="E3366" s="292">
        <v>264264</v>
      </c>
      <c r="F3366" s="293">
        <v>105588422</v>
      </c>
      <c r="G3366" s="293">
        <v>21278658</v>
      </c>
      <c r="H3366" s="292">
        <v>2120</v>
      </c>
      <c r="I3366" s="292">
        <v>72</v>
      </c>
      <c r="J3366" s="291" t="s">
        <v>2525</v>
      </c>
      <c r="K3366" s="292">
        <v>264264</v>
      </c>
      <c r="L3366" s="291"/>
    </row>
    <row r="3367" spans="1:12">
      <c r="A3367" s="292">
        <v>264265</v>
      </c>
      <c r="B3367" s="296" t="s">
        <v>3923</v>
      </c>
      <c r="C3367" s="291" t="s">
        <v>563</v>
      </c>
      <c r="D3367" s="292">
        <v>3</v>
      </c>
      <c r="E3367" s="292">
        <v>264265</v>
      </c>
      <c r="F3367" s="293">
        <v>104497409</v>
      </c>
      <c r="G3367" s="293">
        <v>2203639</v>
      </c>
      <c r="H3367" s="292">
        <v>2121</v>
      </c>
      <c r="I3367" s="292">
        <v>73</v>
      </c>
      <c r="J3367" s="291" t="s">
        <v>523</v>
      </c>
      <c r="K3367" s="292">
        <v>264265</v>
      </c>
      <c r="L3367" s="291"/>
    </row>
    <row r="3368" spans="1:12">
      <c r="A3368" s="292">
        <v>264459</v>
      </c>
      <c r="B3368" s="296"/>
      <c r="C3368" s="291" t="s">
        <v>1573</v>
      </c>
      <c r="D3368" s="292">
        <v>3</v>
      </c>
      <c r="E3368" s="292">
        <v>264459</v>
      </c>
      <c r="F3368" s="293">
        <v>105826085</v>
      </c>
      <c r="G3368" s="293">
        <v>2106852</v>
      </c>
      <c r="H3368" s="292">
        <v>2315</v>
      </c>
      <c r="I3368" s="292">
        <v>11</v>
      </c>
      <c r="J3368" s="291" t="s">
        <v>1571</v>
      </c>
      <c r="K3368" s="292">
        <v>264459</v>
      </c>
      <c r="L3368" s="291"/>
    </row>
    <row r="3369" spans="1:12">
      <c r="A3369" s="292">
        <v>264460</v>
      </c>
      <c r="B3369" s="296"/>
      <c r="C3369" s="291" t="s">
        <v>5005</v>
      </c>
      <c r="D3369" s="292">
        <v>3</v>
      </c>
      <c r="E3369" s="292">
        <v>264460</v>
      </c>
      <c r="F3369" s="293">
        <v>106828671</v>
      </c>
      <c r="G3369" s="293">
        <v>10842807</v>
      </c>
      <c r="H3369" s="292">
        <v>2316</v>
      </c>
      <c r="I3369" s="292">
        <v>12</v>
      </c>
      <c r="J3369" s="292">
        <v>9</v>
      </c>
      <c r="K3369" s="292">
        <v>264460</v>
      </c>
      <c r="L3369" s="291"/>
    </row>
    <row r="3370" spans="1:12">
      <c r="A3370" s="292">
        <v>264461</v>
      </c>
      <c r="B3370" s="296" t="s">
        <v>3923</v>
      </c>
      <c r="C3370" s="291" t="s">
        <v>4023</v>
      </c>
      <c r="D3370" s="292">
        <v>3</v>
      </c>
      <c r="E3370" s="292">
        <v>264461</v>
      </c>
      <c r="F3370" s="293">
        <v>106569304</v>
      </c>
      <c r="G3370" s="293">
        <v>20822093</v>
      </c>
      <c r="H3370" s="292">
        <v>2317</v>
      </c>
      <c r="I3370" s="292">
        <v>13</v>
      </c>
      <c r="J3370" s="291" t="s">
        <v>3635</v>
      </c>
      <c r="K3370" s="292">
        <v>264461</v>
      </c>
      <c r="L3370" s="291"/>
    </row>
    <row r="3371" spans="1:12">
      <c r="A3371" s="292">
        <v>264463</v>
      </c>
      <c r="B3371" s="296" t="s">
        <v>3923</v>
      </c>
      <c r="C3371" s="291" t="s">
        <v>2566</v>
      </c>
      <c r="D3371" s="292">
        <v>3</v>
      </c>
      <c r="E3371" s="292">
        <v>264463</v>
      </c>
      <c r="F3371" s="293">
        <v>1054781</v>
      </c>
      <c r="G3371" s="293">
        <v>10021916</v>
      </c>
      <c r="H3371" s="292">
        <v>2319</v>
      </c>
      <c r="I3371" s="292">
        <v>15</v>
      </c>
      <c r="J3371" s="291" t="s">
        <v>313</v>
      </c>
      <c r="K3371" s="292">
        <v>264463</v>
      </c>
      <c r="L3371" s="291"/>
    </row>
    <row r="3372" spans="1:12">
      <c r="A3372" s="292">
        <v>264464</v>
      </c>
      <c r="B3372" s="296" t="s">
        <v>3923</v>
      </c>
      <c r="C3372" s="291" t="s">
        <v>282</v>
      </c>
      <c r="D3372" s="292">
        <v>3</v>
      </c>
      <c r="E3372" s="292">
        <v>264464</v>
      </c>
      <c r="F3372" s="293">
        <v>105168686</v>
      </c>
      <c r="G3372" s="293">
        <v>1029594</v>
      </c>
      <c r="H3372" s="292">
        <v>2320</v>
      </c>
      <c r="I3372" s="292">
        <v>16</v>
      </c>
      <c r="J3372" s="291" t="s">
        <v>107</v>
      </c>
      <c r="K3372" s="292">
        <v>264464</v>
      </c>
      <c r="L3372" s="291"/>
    </row>
    <row r="3373" spans="1:12">
      <c r="A3373" s="292">
        <v>264467</v>
      </c>
      <c r="B3373" s="296" t="s">
        <v>3923</v>
      </c>
      <c r="C3373" s="291" t="s">
        <v>489</v>
      </c>
      <c r="D3373" s="292">
        <v>3</v>
      </c>
      <c r="E3373" s="292">
        <v>264467</v>
      </c>
      <c r="F3373" s="293">
        <v>106280341</v>
      </c>
      <c r="G3373" s="293">
        <v>21155524</v>
      </c>
      <c r="H3373" s="292">
        <v>2323</v>
      </c>
      <c r="I3373" s="292">
        <v>19</v>
      </c>
      <c r="J3373" s="291" t="s">
        <v>434</v>
      </c>
      <c r="K3373" s="292">
        <v>264467</v>
      </c>
      <c r="L3373" s="291"/>
    </row>
    <row r="3374" spans="1:12">
      <c r="A3374" s="292">
        <v>264470</v>
      </c>
      <c r="B3374" s="296" t="s">
        <v>3923</v>
      </c>
      <c r="C3374" s="291" t="s">
        <v>398</v>
      </c>
      <c r="D3374" s="292">
        <v>3</v>
      </c>
      <c r="E3374" s="292">
        <v>264470</v>
      </c>
      <c r="F3374" s="293">
        <v>106243704</v>
      </c>
      <c r="G3374" s="293">
        <v>10124064</v>
      </c>
      <c r="H3374" s="292">
        <v>2326</v>
      </c>
      <c r="I3374" s="292">
        <v>22</v>
      </c>
      <c r="J3374" s="291" t="s">
        <v>351</v>
      </c>
      <c r="K3374" s="292">
        <v>264470</v>
      </c>
      <c r="L3374" s="291"/>
    </row>
    <row r="3375" spans="1:12">
      <c r="A3375" s="292">
        <v>264471</v>
      </c>
      <c r="B3375" s="296" t="s">
        <v>3923</v>
      </c>
      <c r="C3375" s="291" t="s">
        <v>5006</v>
      </c>
      <c r="D3375" s="292">
        <v>3</v>
      </c>
      <c r="E3375" s="292">
        <v>264471</v>
      </c>
      <c r="F3375" s="293">
        <v>106928567</v>
      </c>
      <c r="G3375" s="293">
        <v>1106265</v>
      </c>
      <c r="H3375" s="292">
        <v>2327</v>
      </c>
      <c r="I3375" s="292">
        <v>23</v>
      </c>
      <c r="J3375" s="291" t="s">
        <v>3181</v>
      </c>
      <c r="K3375" s="292">
        <v>264471</v>
      </c>
      <c r="L3375" s="291"/>
    </row>
    <row r="3376" spans="1:12">
      <c r="A3376" s="292">
        <v>264472</v>
      </c>
      <c r="B3376" s="296" t="s">
        <v>3923</v>
      </c>
      <c r="C3376" s="291" t="s">
        <v>206</v>
      </c>
      <c r="D3376" s="292">
        <v>3</v>
      </c>
      <c r="E3376" s="292">
        <v>264472</v>
      </c>
      <c r="F3376" s="293">
        <v>109171667</v>
      </c>
      <c r="G3376" s="293">
        <v>13866059</v>
      </c>
      <c r="H3376" s="292">
        <v>2328</v>
      </c>
      <c r="I3376" s="292">
        <v>24</v>
      </c>
      <c r="J3376" s="291" t="s">
        <v>3795</v>
      </c>
      <c r="K3376" s="292">
        <v>264472</v>
      </c>
      <c r="L3376" s="291"/>
    </row>
    <row r="3377" spans="1:12">
      <c r="A3377" s="292">
        <v>264473</v>
      </c>
      <c r="B3377" s="296" t="s">
        <v>3923</v>
      </c>
      <c r="C3377" s="291" t="s">
        <v>2220</v>
      </c>
      <c r="D3377" s="292">
        <v>3</v>
      </c>
      <c r="E3377" s="292">
        <v>264473</v>
      </c>
      <c r="F3377" s="293">
        <v>10657795</v>
      </c>
      <c r="G3377" s="293">
        <v>11596292</v>
      </c>
      <c r="H3377" s="292">
        <v>2329</v>
      </c>
      <c r="I3377" s="292">
        <v>25</v>
      </c>
      <c r="J3377" s="291" t="s">
        <v>3796</v>
      </c>
      <c r="K3377" s="292">
        <v>264473</v>
      </c>
      <c r="L3377" s="291"/>
    </row>
    <row r="3378" spans="1:12">
      <c r="A3378" s="292">
        <v>264474</v>
      </c>
      <c r="B3378" s="296" t="s">
        <v>3923</v>
      </c>
      <c r="C3378" s="291" t="s">
        <v>5007</v>
      </c>
      <c r="D3378" s="292">
        <v>3</v>
      </c>
      <c r="E3378" s="292">
        <v>264474</v>
      </c>
      <c r="F3378" s="293">
        <v>107723598</v>
      </c>
      <c r="G3378" s="293">
        <v>11095086</v>
      </c>
      <c r="H3378" s="292">
        <v>2330</v>
      </c>
      <c r="I3378" s="292">
        <v>26</v>
      </c>
      <c r="J3378" s="291" t="s">
        <v>3797</v>
      </c>
      <c r="K3378" s="292">
        <v>264474</v>
      </c>
      <c r="L3378" s="291"/>
    </row>
    <row r="3379" spans="1:12">
      <c r="A3379" s="292">
        <v>264475</v>
      </c>
      <c r="B3379" s="296" t="s">
        <v>3923</v>
      </c>
      <c r="C3379" s="291" t="s">
        <v>5008</v>
      </c>
      <c r="D3379" s="292">
        <v>3</v>
      </c>
      <c r="E3379" s="292">
        <v>264475</v>
      </c>
      <c r="F3379" s="293">
        <v>104828318</v>
      </c>
      <c r="G3379" s="293">
        <v>9342544</v>
      </c>
      <c r="H3379" s="292">
        <v>2331</v>
      </c>
      <c r="I3379" s="292">
        <v>27</v>
      </c>
      <c r="J3379" s="291" t="s">
        <v>3798</v>
      </c>
      <c r="K3379" s="292">
        <v>264475</v>
      </c>
      <c r="L3379" s="291"/>
    </row>
    <row r="3380" spans="1:12">
      <c r="A3380" s="292">
        <v>264476</v>
      </c>
      <c r="B3380" s="296" t="s">
        <v>3923</v>
      </c>
      <c r="C3380" s="291" t="s">
        <v>5009</v>
      </c>
      <c r="D3380" s="292">
        <v>3</v>
      </c>
      <c r="E3380" s="292">
        <v>264476</v>
      </c>
      <c r="F3380" s="293">
        <v>106467088</v>
      </c>
      <c r="G3380" s="293">
        <v>22670304</v>
      </c>
      <c r="H3380" s="292">
        <v>2332</v>
      </c>
      <c r="I3380" s="292">
        <v>28</v>
      </c>
      <c r="J3380" s="291" t="s">
        <v>3799</v>
      </c>
      <c r="K3380" s="292">
        <v>264476</v>
      </c>
      <c r="L3380" s="291"/>
    </row>
    <row r="3381" spans="1:12">
      <c r="A3381" s="292">
        <v>264477</v>
      </c>
      <c r="B3381" s="296" t="s">
        <v>3923</v>
      </c>
      <c r="C3381" s="291" t="s">
        <v>5010</v>
      </c>
      <c r="D3381" s="292">
        <v>3</v>
      </c>
      <c r="E3381" s="292">
        <v>264477</v>
      </c>
      <c r="F3381" s="293">
        <v>107983869</v>
      </c>
      <c r="G3381" s="293">
        <v>12564013</v>
      </c>
      <c r="H3381" s="292">
        <v>2333</v>
      </c>
      <c r="I3381" s="292">
        <v>29</v>
      </c>
      <c r="J3381" s="291" t="s">
        <v>3800</v>
      </c>
      <c r="K3381" s="292">
        <v>264477</v>
      </c>
      <c r="L3381" s="291"/>
    </row>
    <row r="3382" spans="1:12">
      <c r="A3382" s="292">
        <v>264479</v>
      </c>
      <c r="B3382" s="296" t="s">
        <v>3923</v>
      </c>
      <c r="C3382" s="291" t="s">
        <v>5011</v>
      </c>
      <c r="D3382" s="292">
        <v>3</v>
      </c>
      <c r="E3382" s="292">
        <v>264479</v>
      </c>
      <c r="F3382" s="293">
        <v>103348711</v>
      </c>
      <c r="G3382" s="293">
        <v>21853092</v>
      </c>
      <c r="H3382" s="292">
        <v>2335</v>
      </c>
      <c r="I3382" s="292">
        <v>31</v>
      </c>
      <c r="J3382" s="291" t="s">
        <v>43</v>
      </c>
      <c r="K3382" s="292">
        <v>264479</v>
      </c>
      <c r="L3382" s="291"/>
    </row>
    <row r="3383" spans="1:12">
      <c r="A3383" s="292">
        <v>264480</v>
      </c>
      <c r="B3383" s="296" t="s">
        <v>3923</v>
      </c>
      <c r="C3383" s="291" t="s">
        <v>5012</v>
      </c>
      <c r="D3383" s="292">
        <v>3</v>
      </c>
      <c r="E3383" s="292">
        <v>264480</v>
      </c>
      <c r="F3383" s="293">
        <v>107107637</v>
      </c>
      <c r="G3383" s="293">
        <v>10978613</v>
      </c>
      <c r="H3383" s="292">
        <v>2336</v>
      </c>
      <c r="I3383" s="292">
        <v>32</v>
      </c>
      <c r="J3383" s="291" t="s">
        <v>274</v>
      </c>
      <c r="K3383" s="292">
        <v>264480</v>
      </c>
      <c r="L3383" s="291"/>
    </row>
    <row r="3384" spans="1:12">
      <c r="A3384" s="292">
        <v>264481</v>
      </c>
      <c r="B3384" s="296" t="s">
        <v>3923</v>
      </c>
      <c r="C3384" s="291" t="s">
        <v>5013</v>
      </c>
      <c r="D3384" s="292">
        <v>3</v>
      </c>
      <c r="E3384" s="292">
        <v>264481</v>
      </c>
      <c r="F3384" s="293">
        <v>105403697</v>
      </c>
      <c r="G3384" s="293">
        <v>10860624</v>
      </c>
      <c r="H3384" s="292">
        <v>2337</v>
      </c>
      <c r="I3384" s="292">
        <v>33</v>
      </c>
      <c r="J3384" s="291" t="s">
        <v>2290</v>
      </c>
      <c r="K3384" s="292">
        <v>264481</v>
      </c>
      <c r="L3384" s="291"/>
    </row>
    <row r="3385" spans="1:12">
      <c r="A3385" s="292">
        <v>264482</v>
      </c>
      <c r="B3385" s="296" t="s">
        <v>3923</v>
      </c>
      <c r="C3385" s="291" t="s">
        <v>5014</v>
      </c>
      <c r="D3385" s="292">
        <v>3</v>
      </c>
      <c r="E3385" s="292">
        <v>264482</v>
      </c>
      <c r="F3385" s="293">
        <v>108587665</v>
      </c>
      <c r="G3385" s="293">
        <v>141661</v>
      </c>
      <c r="H3385" s="292">
        <v>2338</v>
      </c>
      <c r="I3385" s="292">
        <v>34</v>
      </c>
      <c r="J3385" s="291" t="s">
        <v>3801</v>
      </c>
      <c r="K3385" s="292">
        <v>264482</v>
      </c>
      <c r="L3385" s="291"/>
    </row>
    <row r="3386" spans="1:12">
      <c r="A3386" s="292">
        <v>264483</v>
      </c>
      <c r="B3386" s="296" t="s">
        <v>3923</v>
      </c>
      <c r="C3386" s="291" t="s">
        <v>5015</v>
      </c>
      <c r="D3386" s="292">
        <v>3</v>
      </c>
      <c r="E3386" s="292">
        <v>264483</v>
      </c>
      <c r="F3386" s="293">
        <v>104920954</v>
      </c>
      <c r="G3386" s="293">
        <v>22747286</v>
      </c>
      <c r="H3386" s="292">
        <v>2339</v>
      </c>
      <c r="I3386" s="292">
        <v>35</v>
      </c>
      <c r="J3386" s="291" t="s">
        <v>3803</v>
      </c>
      <c r="K3386" s="292">
        <v>264483</v>
      </c>
      <c r="L3386" s="291"/>
    </row>
    <row r="3387" spans="1:12">
      <c r="A3387" s="292">
        <v>264485</v>
      </c>
      <c r="B3387" s="296" t="s">
        <v>3923</v>
      </c>
      <c r="C3387" s="291" t="s">
        <v>1641</v>
      </c>
      <c r="D3387" s="292">
        <v>3</v>
      </c>
      <c r="E3387" s="292">
        <v>264485</v>
      </c>
      <c r="F3387" s="293">
        <v>105830512</v>
      </c>
      <c r="G3387" s="293">
        <v>1857419</v>
      </c>
      <c r="H3387" s="292">
        <v>2341</v>
      </c>
      <c r="I3387" s="292">
        <v>37</v>
      </c>
      <c r="J3387" s="291" t="s">
        <v>1597</v>
      </c>
      <c r="K3387" s="292">
        <v>264485</v>
      </c>
      <c r="L3387" s="291"/>
    </row>
    <row r="3388" spans="1:12">
      <c r="A3388" s="292">
        <v>264486</v>
      </c>
      <c r="B3388" s="296" t="s">
        <v>3923</v>
      </c>
      <c r="C3388" s="291" t="s">
        <v>2023</v>
      </c>
      <c r="D3388" s="292">
        <v>3</v>
      </c>
      <c r="E3388" s="292">
        <v>264486</v>
      </c>
      <c r="F3388" s="293">
        <v>106350326</v>
      </c>
      <c r="G3388" s="293">
        <v>2075925</v>
      </c>
      <c r="H3388" s="292">
        <v>2342</v>
      </c>
      <c r="I3388" s="292">
        <v>38</v>
      </c>
      <c r="J3388" s="291" t="s">
        <v>778</v>
      </c>
      <c r="K3388" s="292">
        <v>264486</v>
      </c>
      <c r="L3388" s="291"/>
    </row>
    <row r="3389" spans="1:12">
      <c r="A3389" s="292">
        <v>264488</v>
      </c>
      <c r="B3389" s="296" t="s">
        <v>3923</v>
      </c>
      <c r="C3389" s="291" t="s">
        <v>5016</v>
      </c>
      <c r="D3389" s="292">
        <v>3</v>
      </c>
      <c r="E3389" s="292">
        <v>264488</v>
      </c>
      <c r="F3389" s="293">
        <v>104962119</v>
      </c>
      <c r="G3389" s="293">
        <v>2097548</v>
      </c>
      <c r="H3389" s="292">
        <v>2344</v>
      </c>
      <c r="I3389" s="292">
        <v>40</v>
      </c>
      <c r="J3389" s="291" t="s">
        <v>1675</v>
      </c>
      <c r="K3389" s="292">
        <v>264488</v>
      </c>
      <c r="L3389" s="291"/>
    </row>
    <row r="3390" spans="1:12">
      <c r="A3390" s="292">
        <v>264489</v>
      </c>
      <c r="B3390" s="296" t="s">
        <v>3923</v>
      </c>
      <c r="C3390" s="291" t="s">
        <v>2147</v>
      </c>
      <c r="D3390" s="292">
        <v>3</v>
      </c>
      <c r="E3390" s="292">
        <v>264489</v>
      </c>
      <c r="F3390" s="293">
        <v>105997275</v>
      </c>
      <c r="G3390" s="293">
        <v>209705</v>
      </c>
      <c r="H3390" s="292">
        <v>2345</v>
      </c>
      <c r="I3390" s="292">
        <v>41</v>
      </c>
      <c r="J3390" s="291" t="s">
        <v>2141</v>
      </c>
      <c r="K3390" s="292">
        <v>264489</v>
      </c>
      <c r="L3390" s="291"/>
    </row>
    <row r="3391" spans="1:12">
      <c r="A3391" s="292">
        <v>264490</v>
      </c>
      <c r="B3391" s="296" t="s">
        <v>3923</v>
      </c>
      <c r="C3391" s="291" t="s">
        <v>5017</v>
      </c>
      <c r="D3391" s="292">
        <v>3</v>
      </c>
      <c r="E3391" s="292">
        <v>264490</v>
      </c>
      <c r="F3391" s="293">
        <v>109188891</v>
      </c>
      <c r="G3391" s="293">
        <v>12632862</v>
      </c>
      <c r="H3391" s="292">
        <v>2346</v>
      </c>
      <c r="I3391" s="292">
        <v>42</v>
      </c>
      <c r="J3391" s="291" t="s">
        <v>1822</v>
      </c>
      <c r="K3391" s="292">
        <v>264490</v>
      </c>
      <c r="L3391" s="291"/>
    </row>
    <row r="3392" spans="1:12">
      <c r="A3392" s="292">
        <v>264491</v>
      </c>
      <c r="B3392" s="296" t="s">
        <v>3923</v>
      </c>
      <c r="C3392" s="291" t="s">
        <v>5018</v>
      </c>
      <c r="D3392" s="292">
        <v>3</v>
      </c>
      <c r="E3392" s="292">
        <v>264491</v>
      </c>
      <c r="F3392" s="293">
        <v>104533947</v>
      </c>
      <c r="G3392" s="293">
        <v>10303842</v>
      </c>
      <c r="H3392" s="292">
        <v>2347</v>
      </c>
      <c r="I3392" s="292">
        <v>43</v>
      </c>
      <c r="J3392" s="291" t="s">
        <v>3805</v>
      </c>
      <c r="K3392" s="292">
        <v>264491</v>
      </c>
      <c r="L3392" s="291"/>
    </row>
    <row r="3393" spans="1:12">
      <c r="A3393" s="292">
        <v>264492</v>
      </c>
      <c r="B3393" s="296" t="s">
        <v>3923</v>
      </c>
      <c r="C3393" s="291" t="s">
        <v>5019</v>
      </c>
      <c r="D3393" s="292">
        <v>3</v>
      </c>
      <c r="E3393" s="292">
        <v>264492</v>
      </c>
      <c r="F3393" s="293">
        <v>107865915</v>
      </c>
      <c r="G3393" s="293">
        <v>14867714</v>
      </c>
      <c r="H3393" s="292">
        <v>2348</v>
      </c>
      <c r="I3393" s="292">
        <v>44</v>
      </c>
      <c r="J3393" s="291" t="s">
        <v>3806</v>
      </c>
      <c r="K3393" s="292">
        <v>264492</v>
      </c>
      <c r="L3393" s="291"/>
    </row>
    <row r="3394" spans="1:12">
      <c r="A3394" s="292">
        <v>264494</v>
      </c>
      <c r="B3394" s="296" t="s">
        <v>3923</v>
      </c>
      <c r="C3394" s="291" t="s">
        <v>674</v>
      </c>
      <c r="D3394" s="292">
        <v>3</v>
      </c>
      <c r="E3394" s="292">
        <v>264494</v>
      </c>
      <c r="F3394" s="293">
        <v>107429418</v>
      </c>
      <c r="G3394" s="293">
        <v>11535223</v>
      </c>
      <c r="H3394" s="292">
        <v>2350</v>
      </c>
      <c r="I3394" s="292">
        <v>46</v>
      </c>
      <c r="J3394" s="291" t="s">
        <v>579</v>
      </c>
      <c r="K3394" s="292">
        <v>264494</v>
      </c>
      <c r="L3394" s="291"/>
    </row>
    <row r="3395" spans="1:12">
      <c r="A3395" s="292">
        <v>264495</v>
      </c>
      <c r="B3395" s="296" t="s">
        <v>3923</v>
      </c>
      <c r="C3395" s="291" t="s">
        <v>1122</v>
      </c>
      <c r="D3395" s="292">
        <v>3</v>
      </c>
      <c r="E3395" s="292">
        <v>264495</v>
      </c>
      <c r="F3395" s="293">
        <v>106465559</v>
      </c>
      <c r="G3395" s="293">
        <v>22266573</v>
      </c>
      <c r="H3395" s="292">
        <v>2351</v>
      </c>
      <c r="I3395" s="292">
        <v>47</v>
      </c>
      <c r="J3395" s="291" t="s">
        <v>1798</v>
      </c>
      <c r="K3395" s="292">
        <v>264495</v>
      </c>
      <c r="L3395" s="291"/>
    </row>
    <row r="3396" spans="1:12">
      <c r="A3396" s="292">
        <v>264496</v>
      </c>
      <c r="B3396" s="296" t="s">
        <v>3923</v>
      </c>
      <c r="C3396" s="291" t="s">
        <v>5020</v>
      </c>
      <c r="D3396" s="292">
        <v>3</v>
      </c>
      <c r="E3396" s="292">
        <v>264496</v>
      </c>
      <c r="F3396" s="293">
        <v>104144841</v>
      </c>
      <c r="G3396" s="293">
        <v>22055311</v>
      </c>
      <c r="H3396" s="292">
        <v>2352</v>
      </c>
      <c r="I3396" s="292">
        <v>48</v>
      </c>
      <c r="J3396" s="291" t="s">
        <v>797</v>
      </c>
      <c r="K3396" s="292">
        <v>264496</v>
      </c>
      <c r="L3396" s="291"/>
    </row>
    <row r="3397" spans="1:12">
      <c r="A3397" s="292">
        <v>264497</v>
      </c>
      <c r="B3397" s="296" t="s">
        <v>3923</v>
      </c>
      <c r="C3397" s="291" t="s">
        <v>5021</v>
      </c>
      <c r="D3397" s="292">
        <v>3</v>
      </c>
      <c r="E3397" s="292">
        <v>264497</v>
      </c>
      <c r="F3397" s="293">
        <v>106366999</v>
      </c>
      <c r="G3397" s="293">
        <v>10809079</v>
      </c>
      <c r="H3397" s="292">
        <v>2353</v>
      </c>
      <c r="I3397" s="292">
        <v>49</v>
      </c>
      <c r="J3397" s="291" t="s">
        <v>3807</v>
      </c>
      <c r="K3397" s="292">
        <v>264497</v>
      </c>
      <c r="L3397" s="291"/>
    </row>
    <row r="3398" spans="1:12">
      <c r="A3398" s="292">
        <v>264498</v>
      </c>
      <c r="B3398" s="296" t="s">
        <v>3923</v>
      </c>
      <c r="C3398" s="291" t="s">
        <v>5022</v>
      </c>
      <c r="D3398" s="292">
        <v>3</v>
      </c>
      <c r="E3398" s="292">
        <v>264498</v>
      </c>
      <c r="F3398" s="293">
        <v>106339234</v>
      </c>
      <c r="G3398" s="293">
        <v>20366553</v>
      </c>
      <c r="H3398" s="292">
        <v>2354</v>
      </c>
      <c r="I3398" s="292">
        <v>50</v>
      </c>
      <c r="J3398" s="291" t="s">
        <v>627</v>
      </c>
      <c r="K3398" s="292">
        <v>264498</v>
      </c>
      <c r="L3398" s="291"/>
    </row>
    <row r="3399" spans="1:12">
      <c r="A3399" s="292">
        <v>264499</v>
      </c>
      <c r="B3399" s="296" t="s">
        <v>3923</v>
      </c>
      <c r="C3399" s="291" t="s">
        <v>787</v>
      </c>
      <c r="D3399" s="292">
        <v>3</v>
      </c>
      <c r="E3399" s="292">
        <v>264499</v>
      </c>
      <c r="F3399" s="293">
        <v>104397975</v>
      </c>
      <c r="G3399" s="293">
        <v>19396299</v>
      </c>
      <c r="H3399" s="292">
        <v>2355</v>
      </c>
      <c r="I3399" s="292">
        <v>51</v>
      </c>
      <c r="J3399" s="291" t="s">
        <v>1656</v>
      </c>
      <c r="K3399" s="292">
        <v>264499</v>
      </c>
      <c r="L3399" s="291"/>
    </row>
    <row r="3400" spans="1:12">
      <c r="A3400" s="292">
        <v>264502</v>
      </c>
      <c r="B3400" s="296" t="s">
        <v>3923</v>
      </c>
      <c r="C3400" s="291" t="s">
        <v>1003</v>
      </c>
      <c r="D3400" s="292">
        <v>3</v>
      </c>
      <c r="E3400" s="292">
        <v>264502</v>
      </c>
      <c r="F3400" s="293">
        <v>105267043</v>
      </c>
      <c r="G3400" s="293">
        <v>21249017</v>
      </c>
      <c r="H3400" s="292">
        <v>2358</v>
      </c>
      <c r="I3400" s="292">
        <v>54</v>
      </c>
      <c r="J3400" s="291" t="s">
        <v>868</v>
      </c>
      <c r="K3400" s="292">
        <v>264502</v>
      </c>
      <c r="L3400" s="291"/>
    </row>
    <row r="3401" spans="1:12">
      <c r="A3401" s="292">
        <v>264503</v>
      </c>
      <c r="B3401" s="296" t="s">
        <v>3923</v>
      </c>
      <c r="C3401" s="291" t="s">
        <v>5023</v>
      </c>
      <c r="D3401" s="292">
        <v>3</v>
      </c>
      <c r="E3401" s="292">
        <v>264503</v>
      </c>
      <c r="F3401" s="293">
        <v>109211434</v>
      </c>
      <c r="G3401" s="293">
        <v>13329957</v>
      </c>
      <c r="H3401" s="292">
        <v>2359</v>
      </c>
      <c r="I3401" s="292">
        <v>55</v>
      </c>
      <c r="J3401" s="291" t="s">
        <v>3808</v>
      </c>
      <c r="K3401" s="292">
        <v>264503</v>
      </c>
      <c r="L3401" s="291"/>
    </row>
    <row r="3402" spans="1:12">
      <c r="A3402" s="292">
        <v>264505</v>
      </c>
      <c r="B3402" s="296" t="s">
        <v>3923</v>
      </c>
      <c r="C3402" s="291" t="s">
        <v>5024</v>
      </c>
      <c r="D3402" s="292">
        <v>3</v>
      </c>
      <c r="E3402" s="292">
        <v>264505</v>
      </c>
      <c r="F3402" s="293">
        <v>108014396</v>
      </c>
      <c r="G3402" s="293">
        <v>15273238</v>
      </c>
      <c r="H3402" s="292">
        <v>2361</v>
      </c>
      <c r="I3402" s="292">
        <v>57</v>
      </c>
      <c r="J3402" s="291" t="s">
        <v>3809</v>
      </c>
      <c r="K3402" s="292">
        <v>264505</v>
      </c>
      <c r="L3402" s="291"/>
    </row>
    <row r="3403" spans="1:12">
      <c r="A3403" s="292">
        <v>264506</v>
      </c>
      <c r="B3403" s="296" t="s">
        <v>3923</v>
      </c>
      <c r="C3403" s="291" t="s">
        <v>5025</v>
      </c>
      <c r="D3403" s="292">
        <v>3</v>
      </c>
      <c r="E3403" s="292">
        <v>264506</v>
      </c>
      <c r="F3403" s="293">
        <v>108543411</v>
      </c>
      <c r="G3403" s="293">
        <v>14973968</v>
      </c>
      <c r="H3403" s="292">
        <v>2362</v>
      </c>
      <c r="I3403" s="292">
        <v>58</v>
      </c>
      <c r="J3403" s="291" t="s">
        <v>741</v>
      </c>
      <c r="K3403" s="292">
        <v>264506</v>
      </c>
      <c r="L3403" s="291"/>
    </row>
    <row r="3404" spans="1:12">
      <c r="A3404" s="292">
        <v>264507</v>
      </c>
      <c r="B3404" s="296" t="s">
        <v>3923</v>
      </c>
      <c r="C3404" s="291" t="s">
        <v>5026</v>
      </c>
      <c r="D3404" s="292">
        <v>3</v>
      </c>
      <c r="E3404" s="292">
        <v>264507</v>
      </c>
      <c r="F3404" s="293">
        <v>107760903</v>
      </c>
      <c r="G3404" s="293">
        <v>21442974</v>
      </c>
      <c r="H3404" s="292">
        <v>2363</v>
      </c>
      <c r="I3404" s="292">
        <v>59</v>
      </c>
      <c r="J3404" s="291" t="s">
        <v>3811</v>
      </c>
      <c r="K3404" s="292">
        <v>264507</v>
      </c>
      <c r="L3404" s="291"/>
    </row>
    <row r="3405" spans="1:12">
      <c r="A3405" s="292">
        <v>264508</v>
      </c>
      <c r="B3405" s="296" t="s">
        <v>3923</v>
      </c>
      <c r="C3405" s="291" t="s">
        <v>5027</v>
      </c>
      <c r="D3405" s="292">
        <v>3</v>
      </c>
      <c r="E3405" s="292">
        <v>264508</v>
      </c>
      <c r="F3405" s="293">
        <v>107186112</v>
      </c>
      <c r="G3405" s="293">
        <v>16821324</v>
      </c>
      <c r="H3405" s="292">
        <v>2364</v>
      </c>
      <c r="I3405" s="292">
        <v>60</v>
      </c>
      <c r="J3405" s="291" t="s">
        <v>3812</v>
      </c>
      <c r="K3405" s="292">
        <v>264508</v>
      </c>
      <c r="L3405" s="291"/>
    </row>
    <row r="3406" spans="1:12">
      <c r="A3406" s="292">
        <v>264509</v>
      </c>
      <c r="B3406" s="296" t="s">
        <v>3923</v>
      </c>
      <c r="C3406" s="291" t="s">
        <v>5028</v>
      </c>
      <c r="D3406" s="292">
        <v>3</v>
      </c>
      <c r="E3406" s="292">
        <v>264509</v>
      </c>
      <c r="F3406" s="293">
        <v>105815582</v>
      </c>
      <c r="G3406" s="293">
        <v>9508207</v>
      </c>
      <c r="H3406" s="292">
        <v>2365</v>
      </c>
      <c r="I3406" s="292">
        <v>61</v>
      </c>
      <c r="J3406" s="291" t="s">
        <v>383</v>
      </c>
      <c r="K3406" s="292">
        <v>264509</v>
      </c>
      <c r="L3406" s="291"/>
    </row>
    <row r="3407" spans="1:12">
      <c r="A3407" s="292">
        <v>264510</v>
      </c>
      <c r="B3407" s="296" t="s">
        <v>3923</v>
      </c>
      <c r="C3407" s="291" t="s">
        <v>5029</v>
      </c>
      <c r="D3407" s="292">
        <v>3</v>
      </c>
      <c r="E3407" s="292">
        <v>264510</v>
      </c>
      <c r="F3407" s="293">
        <v>103616534</v>
      </c>
      <c r="G3407" s="293">
        <v>20896944</v>
      </c>
      <c r="H3407" s="292">
        <v>2366</v>
      </c>
      <c r="I3407" s="292">
        <v>62</v>
      </c>
      <c r="J3407" s="291" t="s">
        <v>3813</v>
      </c>
      <c r="K3407" s="292">
        <v>264510</v>
      </c>
      <c r="L3407" s="291"/>
    </row>
    <row r="3408" spans="1:12">
      <c r="A3408" s="292">
        <v>264511</v>
      </c>
      <c r="B3408" s="296" t="s">
        <v>3923</v>
      </c>
      <c r="C3408" s="291" t="s">
        <v>407</v>
      </c>
      <c r="D3408" s="292">
        <v>3</v>
      </c>
      <c r="E3408" s="292">
        <v>264511</v>
      </c>
      <c r="F3408" s="293">
        <v>106228586</v>
      </c>
      <c r="G3408" s="293">
        <v>11024056</v>
      </c>
      <c r="H3408" s="292">
        <v>2367</v>
      </c>
      <c r="I3408" s="292">
        <v>63</v>
      </c>
      <c r="J3408" s="291" t="s">
        <v>1897</v>
      </c>
      <c r="K3408" s="292">
        <v>264511</v>
      </c>
      <c r="L3408" s="291"/>
    </row>
    <row r="3409" spans="1:12">
      <c r="A3409" s="292">
        <v>264513</v>
      </c>
      <c r="B3409" s="296" t="s">
        <v>3923</v>
      </c>
      <c r="C3409" s="291" t="s">
        <v>2228</v>
      </c>
      <c r="D3409" s="292">
        <v>3</v>
      </c>
      <c r="E3409" s="292">
        <v>264513</v>
      </c>
      <c r="F3409" s="293">
        <v>106130873</v>
      </c>
      <c r="G3409" s="293">
        <v>21667983</v>
      </c>
      <c r="H3409" s="292">
        <v>2369</v>
      </c>
      <c r="I3409" s="292">
        <v>65</v>
      </c>
      <c r="J3409" s="291" t="s">
        <v>2393</v>
      </c>
      <c r="K3409" s="292">
        <v>264513</v>
      </c>
      <c r="L3409" s="291"/>
    </row>
    <row r="3410" spans="1:12">
      <c r="A3410" s="292">
        <v>264514</v>
      </c>
      <c r="B3410" s="296" t="s">
        <v>3923</v>
      </c>
      <c r="C3410" s="291" t="s">
        <v>5030</v>
      </c>
      <c r="D3410" s="292">
        <v>3</v>
      </c>
      <c r="E3410" s="292">
        <v>264514</v>
      </c>
      <c r="F3410" s="293">
        <v>105247105</v>
      </c>
      <c r="G3410" s="293">
        <v>20033201</v>
      </c>
      <c r="H3410" s="292">
        <v>2370</v>
      </c>
      <c r="I3410" s="292">
        <v>66</v>
      </c>
      <c r="J3410" s="291" t="s">
        <v>3814</v>
      </c>
      <c r="K3410" s="292">
        <v>264514</v>
      </c>
      <c r="L3410" s="291"/>
    </row>
    <row r="3411" spans="1:12">
      <c r="A3411" s="292">
        <v>264515</v>
      </c>
      <c r="B3411" s="296" t="s">
        <v>3923</v>
      </c>
      <c r="C3411" s="291" t="s">
        <v>5031</v>
      </c>
      <c r="D3411" s="292">
        <v>3</v>
      </c>
      <c r="E3411" s="292">
        <v>264515</v>
      </c>
      <c r="F3411" s="293">
        <v>107464254</v>
      </c>
      <c r="G3411" s="293">
        <v>16614759</v>
      </c>
      <c r="H3411" s="292">
        <v>2371</v>
      </c>
      <c r="I3411" s="292">
        <v>67</v>
      </c>
      <c r="J3411" s="291" t="s">
        <v>3816</v>
      </c>
      <c r="K3411" s="292">
        <v>264515</v>
      </c>
      <c r="L3411" s="291"/>
    </row>
    <row r="3412" spans="1:12">
      <c r="A3412" s="292">
        <v>264516</v>
      </c>
      <c r="B3412" s="296" t="s">
        <v>3923</v>
      </c>
      <c r="C3412" s="291" t="s">
        <v>98</v>
      </c>
      <c r="D3412" s="292">
        <v>3</v>
      </c>
      <c r="E3412" s="292">
        <v>264516</v>
      </c>
      <c r="F3412" s="293">
        <v>106332224</v>
      </c>
      <c r="G3412" s="293">
        <v>10542713</v>
      </c>
      <c r="H3412" s="292">
        <v>2372</v>
      </c>
      <c r="I3412" s="292">
        <v>68</v>
      </c>
      <c r="J3412" s="291" t="s">
        <v>156</v>
      </c>
      <c r="K3412" s="292">
        <v>264516</v>
      </c>
      <c r="L3412" s="291"/>
    </row>
    <row r="3413" spans="1:12">
      <c r="A3413" s="292">
        <v>264517</v>
      </c>
      <c r="B3413" s="296" t="s">
        <v>3923</v>
      </c>
      <c r="C3413" s="291" t="s">
        <v>284</v>
      </c>
      <c r="D3413" s="292">
        <v>3</v>
      </c>
      <c r="E3413" s="292">
        <v>264517</v>
      </c>
      <c r="F3413" s="293">
        <v>106436374</v>
      </c>
      <c r="G3413" s="293">
        <v>9604361</v>
      </c>
      <c r="H3413" s="292">
        <v>2373</v>
      </c>
      <c r="I3413" s="292">
        <v>69</v>
      </c>
      <c r="J3413" s="291" t="s">
        <v>1968</v>
      </c>
      <c r="K3413" s="292">
        <v>264517</v>
      </c>
      <c r="L3413" s="291"/>
    </row>
    <row r="3414" spans="1:12">
      <c r="A3414" s="292">
        <v>264520</v>
      </c>
      <c r="B3414" s="296" t="s">
        <v>3923</v>
      </c>
      <c r="C3414" s="291" t="s">
        <v>5032</v>
      </c>
      <c r="D3414" s="292">
        <v>3</v>
      </c>
      <c r="E3414" s="292">
        <v>264520</v>
      </c>
      <c r="F3414" s="293">
        <v>105355366</v>
      </c>
      <c r="G3414" s="293">
        <v>21432709</v>
      </c>
      <c r="H3414" s="292">
        <v>2376</v>
      </c>
      <c r="I3414" s="292">
        <v>72</v>
      </c>
      <c r="J3414" s="291" t="s">
        <v>824</v>
      </c>
      <c r="K3414" s="292">
        <v>264520</v>
      </c>
      <c r="L3414" s="291"/>
    </row>
    <row r="3415" spans="1:12">
      <c r="A3415" s="292">
        <v>264521</v>
      </c>
      <c r="B3415" s="296" t="s">
        <v>3923</v>
      </c>
      <c r="C3415" s="291" t="s">
        <v>538</v>
      </c>
      <c r="D3415" s="292">
        <v>3</v>
      </c>
      <c r="E3415" s="292">
        <v>264521</v>
      </c>
      <c r="F3415" s="293">
        <v>104838372</v>
      </c>
      <c r="G3415" s="293">
        <v>21884696</v>
      </c>
      <c r="H3415" s="292">
        <v>2377</v>
      </c>
      <c r="I3415" s="292">
        <v>73</v>
      </c>
      <c r="J3415" s="291" t="s">
        <v>537</v>
      </c>
      <c r="K3415" s="292">
        <v>264521</v>
      </c>
      <c r="L3415" s="291"/>
    </row>
    <row r="3416" spans="1:12">
      <c r="A3416" s="292">
        <v>264715</v>
      </c>
      <c r="B3416" s="296"/>
      <c r="C3416" s="291" t="s">
        <v>1581</v>
      </c>
      <c r="D3416" s="292">
        <v>3</v>
      </c>
      <c r="E3416" s="292">
        <v>264715</v>
      </c>
      <c r="F3416" s="293">
        <v>105816528</v>
      </c>
      <c r="G3416" s="293">
        <v>209948</v>
      </c>
      <c r="H3416" s="292">
        <v>2571</v>
      </c>
      <c r="I3416" s="292">
        <v>11</v>
      </c>
      <c r="J3416" s="291" t="s">
        <v>803</v>
      </c>
      <c r="K3416" s="292">
        <v>264715</v>
      </c>
      <c r="L3416" s="291"/>
    </row>
    <row r="3417" spans="1:12">
      <c r="A3417" s="292">
        <v>264716</v>
      </c>
      <c r="B3417" s="296"/>
      <c r="C3417" s="292">
        <v>12</v>
      </c>
      <c r="D3417" s="292">
        <v>3</v>
      </c>
      <c r="E3417" s="292">
        <v>264716</v>
      </c>
      <c r="F3417" s="293">
        <v>106669438</v>
      </c>
      <c r="G3417" s="293">
        <v>10772154</v>
      </c>
      <c r="H3417" s="292">
        <v>2572</v>
      </c>
      <c r="I3417" s="292">
        <v>12</v>
      </c>
      <c r="J3417" s="292">
        <v>10</v>
      </c>
      <c r="K3417" s="292">
        <v>264716</v>
      </c>
      <c r="L3417" s="291"/>
    </row>
    <row r="3418" spans="1:12">
      <c r="A3418" s="292">
        <v>264717</v>
      </c>
      <c r="B3418" s="296" t="s">
        <v>3923</v>
      </c>
      <c r="C3418" s="291" t="s">
        <v>5033</v>
      </c>
      <c r="D3418" s="292">
        <v>3</v>
      </c>
      <c r="E3418" s="292">
        <v>264717</v>
      </c>
      <c r="F3418" s="293">
        <v>106980939</v>
      </c>
      <c r="G3418" s="293">
        <v>20852366</v>
      </c>
      <c r="H3418" s="292">
        <v>2573</v>
      </c>
      <c r="I3418" s="292">
        <v>13</v>
      </c>
      <c r="J3418" s="291" t="s">
        <v>3817</v>
      </c>
      <c r="K3418" s="292">
        <v>264717</v>
      </c>
      <c r="L3418" s="291"/>
    </row>
    <row r="3419" spans="1:12">
      <c r="A3419" s="292">
        <v>264720</v>
      </c>
      <c r="B3419" s="296" t="s">
        <v>3923</v>
      </c>
      <c r="C3419" s="291" t="s">
        <v>2470</v>
      </c>
      <c r="D3419" s="292">
        <v>3</v>
      </c>
      <c r="E3419" s="292">
        <v>264720</v>
      </c>
      <c r="F3419" s="293">
        <v>104978702</v>
      </c>
      <c r="G3419" s="293">
        <v>10549177</v>
      </c>
      <c r="H3419" s="292">
        <v>2576</v>
      </c>
      <c r="I3419" s="292">
        <v>16</v>
      </c>
      <c r="J3419" s="291" t="s">
        <v>105</v>
      </c>
      <c r="K3419" s="292">
        <v>264720</v>
      </c>
      <c r="L3419" s="291"/>
    </row>
    <row r="3420" spans="1:12">
      <c r="A3420" s="292">
        <v>264728</v>
      </c>
      <c r="B3420" s="296" t="s">
        <v>3923</v>
      </c>
      <c r="C3420" s="291" t="s">
        <v>5034</v>
      </c>
      <c r="D3420" s="292">
        <v>3</v>
      </c>
      <c r="E3420" s="292">
        <v>264728</v>
      </c>
      <c r="F3420" s="293">
        <v>109011814</v>
      </c>
      <c r="G3420" s="293">
        <v>13563846</v>
      </c>
      <c r="H3420" s="292">
        <v>2584</v>
      </c>
      <c r="I3420" s="292">
        <v>24</v>
      </c>
      <c r="J3420" s="291" t="s">
        <v>1357</v>
      </c>
      <c r="K3420" s="292">
        <v>264728</v>
      </c>
      <c r="L3420" s="291"/>
    </row>
    <row r="3421" spans="1:12">
      <c r="A3421" s="292">
        <v>264729</v>
      </c>
      <c r="B3421" s="296" t="s">
        <v>3923</v>
      </c>
      <c r="C3421" s="291" t="s">
        <v>5035</v>
      </c>
      <c r="D3421" s="292">
        <v>3</v>
      </c>
      <c r="E3421" s="292">
        <v>264729</v>
      </c>
      <c r="F3421" s="293">
        <v>10707702</v>
      </c>
      <c r="G3421" s="293">
        <v>12039149</v>
      </c>
      <c r="H3421" s="292">
        <v>2585</v>
      </c>
      <c r="I3421" s="292">
        <v>25</v>
      </c>
      <c r="J3421" s="291" t="s">
        <v>3818</v>
      </c>
      <c r="K3421" s="292">
        <v>264729</v>
      </c>
      <c r="L3421" s="291"/>
    </row>
    <row r="3422" spans="1:12">
      <c r="A3422" s="292">
        <v>264730</v>
      </c>
      <c r="B3422" s="296" t="s">
        <v>3923</v>
      </c>
      <c r="C3422" s="291" t="s">
        <v>5036</v>
      </c>
      <c r="D3422" s="292">
        <v>3</v>
      </c>
      <c r="E3422" s="292">
        <v>264730</v>
      </c>
      <c r="F3422" s="293">
        <v>108616646</v>
      </c>
      <c r="G3422" s="293">
        <v>11181823</v>
      </c>
      <c r="H3422" s="292">
        <v>2586</v>
      </c>
      <c r="I3422" s="292">
        <v>26</v>
      </c>
      <c r="J3422" s="291" t="s">
        <v>3819</v>
      </c>
      <c r="K3422" s="292">
        <v>264730</v>
      </c>
      <c r="L3422" s="291"/>
    </row>
    <row r="3423" spans="1:12">
      <c r="A3423" s="292">
        <v>264732</v>
      </c>
      <c r="B3423" s="296" t="s">
        <v>3923</v>
      </c>
      <c r="C3423" s="291" t="s">
        <v>2355</v>
      </c>
      <c r="D3423" s="292">
        <v>3</v>
      </c>
      <c r="E3423" s="292">
        <v>264732</v>
      </c>
      <c r="F3423" s="293">
        <v>106493307</v>
      </c>
      <c r="G3423" s="293">
        <v>22445426</v>
      </c>
      <c r="H3423" s="292">
        <v>2588</v>
      </c>
      <c r="I3423" s="292">
        <v>28</v>
      </c>
      <c r="J3423" s="291" t="s">
        <v>3820</v>
      </c>
      <c r="K3423" s="292">
        <v>264732</v>
      </c>
      <c r="L3423" s="291"/>
    </row>
    <row r="3424" spans="1:12">
      <c r="A3424" s="292">
        <v>264733</v>
      </c>
      <c r="B3424" s="296" t="s">
        <v>3923</v>
      </c>
      <c r="C3424" s="291" t="s">
        <v>5037</v>
      </c>
      <c r="D3424" s="292">
        <v>3</v>
      </c>
      <c r="E3424" s="292">
        <v>264733</v>
      </c>
      <c r="F3424" s="293">
        <v>10850228</v>
      </c>
      <c r="G3424" s="293">
        <v>1250918</v>
      </c>
      <c r="H3424" s="292">
        <v>2589</v>
      </c>
      <c r="I3424" s="292">
        <v>29</v>
      </c>
      <c r="J3424" s="291" t="s">
        <v>3821</v>
      </c>
      <c r="K3424" s="292">
        <v>264733</v>
      </c>
      <c r="L3424" s="291"/>
    </row>
    <row r="3425" spans="1:12">
      <c r="A3425" s="292">
        <v>264736</v>
      </c>
      <c r="B3425" s="296" t="s">
        <v>3923</v>
      </c>
      <c r="C3425" s="291" t="s">
        <v>4675</v>
      </c>
      <c r="D3425" s="292">
        <v>3</v>
      </c>
      <c r="E3425" s="292">
        <v>264736</v>
      </c>
      <c r="F3425" s="293">
        <v>106980209</v>
      </c>
      <c r="G3425" s="293">
        <v>11111291</v>
      </c>
      <c r="H3425" s="292">
        <v>2592</v>
      </c>
      <c r="I3425" s="292">
        <v>32</v>
      </c>
      <c r="J3425" s="291" t="s">
        <v>279</v>
      </c>
      <c r="K3425" s="292">
        <v>264736</v>
      </c>
      <c r="L3425" s="291"/>
    </row>
    <row r="3426" spans="1:12">
      <c r="A3426" s="292">
        <v>264737</v>
      </c>
      <c r="B3426" s="296" t="s">
        <v>3923</v>
      </c>
      <c r="C3426" s="291" t="s">
        <v>92</v>
      </c>
      <c r="D3426" s="292">
        <v>3</v>
      </c>
      <c r="E3426" s="292">
        <v>264737</v>
      </c>
      <c r="F3426" s="293">
        <v>105647664</v>
      </c>
      <c r="G3426" s="293">
        <v>10780587</v>
      </c>
      <c r="H3426" s="292">
        <v>2593</v>
      </c>
      <c r="I3426" s="292">
        <v>33</v>
      </c>
      <c r="J3426" s="291" t="s">
        <v>868</v>
      </c>
      <c r="K3426" s="292">
        <v>264737</v>
      </c>
      <c r="L3426" s="291"/>
    </row>
    <row r="3427" spans="1:12">
      <c r="A3427" s="292">
        <v>264738</v>
      </c>
      <c r="B3427" s="296" t="s">
        <v>3923</v>
      </c>
      <c r="C3427" s="291" t="s">
        <v>5038</v>
      </c>
      <c r="D3427" s="292">
        <v>3</v>
      </c>
      <c r="E3427" s="292">
        <v>264738</v>
      </c>
      <c r="F3427" s="293">
        <v>108431616</v>
      </c>
      <c r="G3427" s="293">
        <v>1391823</v>
      </c>
      <c r="H3427" s="292">
        <v>2594</v>
      </c>
      <c r="I3427" s="292">
        <v>34</v>
      </c>
      <c r="J3427" s="291" t="s">
        <v>1083</v>
      </c>
      <c r="K3427" s="292">
        <v>264738</v>
      </c>
      <c r="L3427" s="291"/>
    </row>
    <row r="3428" spans="1:12">
      <c r="A3428" s="292">
        <v>264739</v>
      </c>
      <c r="B3428" s="296" t="s">
        <v>3923</v>
      </c>
      <c r="C3428" s="291" t="s">
        <v>5039</v>
      </c>
      <c r="D3428" s="292">
        <v>3</v>
      </c>
      <c r="E3428" s="292">
        <v>264739</v>
      </c>
      <c r="F3428" s="293">
        <v>104496019</v>
      </c>
      <c r="G3428" s="293">
        <v>22640003</v>
      </c>
      <c r="H3428" s="292">
        <v>2595</v>
      </c>
      <c r="I3428" s="292">
        <v>35</v>
      </c>
      <c r="J3428" s="291" t="s">
        <v>3822</v>
      </c>
      <c r="K3428" s="292">
        <v>264739</v>
      </c>
      <c r="L3428" s="291"/>
    </row>
    <row r="3429" spans="1:12">
      <c r="A3429" s="292">
        <v>264742</v>
      </c>
      <c r="B3429" s="296" t="s">
        <v>3923</v>
      </c>
      <c r="C3429" s="291" t="s">
        <v>5040</v>
      </c>
      <c r="D3429" s="292">
        <v>3</v>
      </c>
      <c r="E3429" s="292">
        <v>264742</v>
      </c>
      <c r="F3429" s="293">
        <v>106404473</v>
      </c>
      <c r="G3429" s="293">
        <v>20959499</v>
      </c>
      <c r="H3429" s="292">
        <v>2598</v>
      </c>
      <c r="I3429" s="292">
        <v>38</v>
      </c>
      <c r="J3429" s="291" t="s">
        <v>891</v>
      </c>
      <c r="K3429" s="292">
        <v>264742</v>
      </c>
      <c r="L3429" s="291"/>
    </row>
    <row r="3430" spans="1:12">
      <c r="A3430" s="292">
        <v>264744</v>
      </c>
      <c r="B3430" s="296" t="s">
        <v>3923</v>
      </c>
      <c r="C3430" s="291" t="s">
        <v>5041</v>
      </c>
      <c r="D3430" s="292">
        <v>3</v>
      </c>
      <c r="E3430" s="292">
        <v>264744</v>
      </c>
      <c r="F3430" s="293">
        <v>105243163</v>
      </c>
      <c r="G3430" s="293">
        <v>2055936</v>
      </c>
      <c r="H3430" s="292">
        <v>2600</v>
      </c>
      <c r="I3430" s="292">
        <v>40</v>
      </c>
      <c r="J3430" s="291" t="s">
        <v>3823</v>
      </c>
      <c r="K3430" s="292">
        <v>264744</v>
      </c>
      <c r="L3430" s="291"/>
    </row>
    <row r="3431" spans="1:12">
      <c r="A3431" s="292">
        <v>264745</v>
      </c>
      <c r="B3431" s="296" t="s">
        <v>3923</v>
      </c>
      <c r="C3431" s="291" t="s">
        <v>2245</v>
      </c>
      <c r="D3431" s="292">
        <v>3</v>
      </c>
      <c r="E3431" s="292">
        <v>264745</v>
      </c>
      <c r="F3431" s="293">
        <v>105979514</v>
      </c>
      <c r="G3431" s="293">
        <v>20902159</v>
      </c>
      <c r="H3431" s="292">
        <v>2601</v>
      </c>
      <c r="I3431" s="292">
        <v>41</v>
      </c>
      <c r="J3431" s="291" t="s">
        <v>450</v>
      </c>
      <c r="K3431" s="292">
        <v>264745</v>
      </c>
      <c r="L3431" s="291"/>
    </row>
    <row r="3432" spans="1:12">
      <c r="A3432" s="292">
        <v>264747</v>
      </c>
      <c r="B3432" s="296" t="s">
        <v>3923</v>
      </c>
      <c r="C3432" s="291" t="s">
        <v>5042</v>
      </c>
      <c r="D3432" s="292">
        <v>3</v>
      </c>
      <c r="E3432" s="292">
        <v>264747</v>
      </c>
      <c r="F3432" s="293">
        <v>104399916</v>
      </c>
      <c r="G3432" s="293">
        <v>963542</v>
      </c>
      <c r="H3432" s="292">
        <v>2603</v>
      </c>
      <c r="I3432" s="292">
        <v>43</v>
      </c>
      <c r="J3432" s="291" t="s">
        <v>3824</v>
      </c>
      <c r="K3432" s="292">
        <v>264747</v>
      </c>
      <c r="L3432" s="291"/>
    </row>
    <row r="3433" spans="1:12">
      <c r="A3433" s="292">
        <v>264750</v>
      </c>
      <c r="B3433" s="296" t="s">
        <v>3923</v>
      </c>
      <c r="C3433" s="291" t="s">
        <v>676</v>
      </c>
      <c r="D3433" s="292">
        <v>3</v>
      </c>
      <c r="E3433" s="292">
        <v>264750</v>
      </c>
      <c r="F3433" s="293">
        <v>108136026</v>
      </c>
      <c r="G3433" s="293">
        <v>12178791</v>
      </c>
      <c r="H3433" s="292">
        <v>2606</v>
      </c>
      <c r="I3433" s="292">
        <v>46</v>
      </c>
      <c r="J3433" s="291" t="s">
        <v>584</v>
      </c>
      <c r="K3433" s="292">
        <v>264750</v>
      </c>
      <c r="L3433" s="291"/>
    </row>
    <row r="3434" spans="1:12">
      <c r="A3434" s="292">
        <v>264751</v>
      </c>
      <c r="B3434" s="296" t="s">
        <v>3923</v>
      </c>
      <c r="C3434" s="291" t="s">
        <v>5043</v>
      </c>
      <c r="D3434" s="292">
        <v>3</v>
      </c>
      <c r="E3434" s="292">
        <v>264751</v>
      </c>
      <c r="F3434" s="293">
        <v>106510527</v>
      </c>
      <c r="G3434" s="293">
        <v>22032522</v>
      </c>
      <c r="H3434" s="292">
        <v>2607</v>
      </c>
      <c r="I3434" s="292">
        <v>47</v>
      </c>
      <c r="J3434" s="291" t="s">
        <v>1782</v>
      </c>
      <c r="K3434" s="292">
        <v>264751</v>
      </c>
      <c r="L3434" s="291"/>
    </row>
    <row r="3435" spans="1:12">
      <c r="A3435" s="292">
        <v>264753</v>
      </c>
      <c r="B3435" s="296" t="s">
        <v>3923</v>
      </c>
      <c r="C3435" s="291" t="s">
        <v>1926</v>
      </c>
      <c r="D3435" s="292">
        <v>3</v>
      </c>
      <c r="E3435" s="292">
        <v>264753</v>
      </c>
      <c r="F3435" s="293">
        <v>105664648</v>
      </c>
      <c r="G3435" s="293">
        <v>10925533</v>
      </c>
      <c r="H3435" s="292">
        <v>2609</v>
      </c>
      <c r="I3435" s="292">
        <v>49</v>
      </c>
      <c r="J3435" s="291" t="s">
        <v>371</v>
      </c>
      <c r="K3435" s="292">
        <v>264753</v>
      </c>
      <c r="L3435" s="291"/>
    </row>
    <row r="3436" spans="1:12">
      <c r="A3436" s="292">
        <v>264754</v>
      </c>
      <c r="B3436" s="296" t="s">
        <v>3923</v>
      </c>
      <c r="C3436" s="291" t="s">
        <v>5044</v>
      </c>
      <c r="D3436" s="292">
        <v>3</v>
      </c>
      <c r="E3436" s="292">
        <v>264754</v>
      </c>
      <c r="F3436" s="293">
        <v>105975041</v>
      </c>
      <c r="G3436" s="293">
        <v>20367644</v>
      </c>
      <c r="H3436" s="292">
        <v>2610</v>
      </c>
      <c r="I3436" s="292">
        <v>50</v>
      </c>
      <c r="J3436" s="291" t="s">
        <v>3825</v>
      </c>
      <c r="K3436" s="292">
        <v>264754</v>
      </c>
      <c r="L3436" s="291"/>
    </row>
    <row r="3437" spans="1:12">
      <c r="A3437" s="292">
        <v>264755</v>
      </c>
      <c r="B3437" s="296" t="s">
        <v>3923</v>
      </c>
      <c r="C3437" s="291" t="s">
        <v>3719</v>
      </c>
      <c r="D3437" s="292">
        <v>3</v>
      </c>
      <c r="E3437" s="292">
        <v>264755</v>
      </c>
      <c r="F3437" s="293">
        <v>105555496</v>
      </c>
      <c r="G3437" s="293">
        <v>18602357</v>
      </c>
      <c r="H3437" s="292">
        <v>2611</v>
      </c>
      <c r="I3437" s="292">
        <v>51</v>
      </c>
      <c r="J3437" s="291" t="s">
        <v>3826</v>
      </c>
      <c r="K3437" s="292">
        <v>264755</v>
      </c>
      <c r="L3437" s="291"/>
    </row>
    <row r="3438" spans="1:12">
      <c r="A3438" s="292">
        <v>264758</v>
      </c>
      <c r="B3438" s="296" t="s">
        <v>3923</v>
      </c>
      <c r="C3438" s="291" t="s">
        <v>853</v>
      </c>
      <c r="D3438" s="292">
        <v>3</v>
      </c>
      <c r="E3438" s="292">
        <v>264758</v>
      </c>
      <c r="F3438" s="293">
        <v>105190504</v>
      </c>
      <c r="G3438" s="293">
        <v>21374844</v>
      </c>
      <c r="H3438" s="292">
        <v>2614</v>
      </c>
      <c r="I3438" s="292">
        <v>54</v>
      </c>
      <c r="J3438" s="291" t="s">
        <v>854</v>
      </c>
      <c r="K3438" s="292">
        <v>264758</v>
      </c>
      <c r="L3438" s="291"/>
    </row>
    <row r="3439" spans="1:12">
      <c r="A3439" s="292">
        <v>264761</v>
      </c>
      <c r="B3439" s="296" t="s">
        <v>3923</v>
      </c>
      <c r="C3439" s="291" t="s">
        <v>5045</v>
      </c>
      <c r="D3439" s="292">
        <v>3</v>
      </c>
      <c r="E3439" s="292">
        <v>264761</v>
      </c>
      <c r="F3439" s="293">
        <v>107921761</v>
      </c>
      <c r="G3439" s="293">
        <v>15960623</v>
      </c>
      <c r="H3439" s="292">
        <v>2617</v>
      </c>
      <c r="I3439" s="292">
        <v>57</v>
      </c>
      <c r="J3439" s="291" t="s">
        <v>2089</v>
      </c>
      <c r="K3439" s="292">
        <v>264761</v>
      </c>
      <c r="L3439" s="291"/>
    </row>
    <row r="3440" spans="1:12">
      <c r="A3440" s="292">
        <v>264762</v>
      </c>
      <c r="B3440" s="296" t="s">
        <v>3923</v>
      </c>
      <c r="C3440" s="291" t="s">
        <v>5046</v>
      </c>
      <c r="D3440" s="292">
        <v>3</v>
      </c>
      <c r="E3440" s="292">
        <v>264762</v>
      </c>
      <c r="F3440" s="293">
        <v>108297455</v>
      </c>
      <c r="G3440" s="293">
        <v>14982279</v>
      </c>
      <c r="H3440" s="292">
        <v>2618</v>
      </c>
      <c r="I3440" s="292">
        <v>58</v>
      </c>
      <c r="J3440" s="291" t="s">
        <v>1253</v>
      </c>
      <c r="K3440" s="292">
        <v>264762</v>
      </c>
      <c r="L3440" s="291"/>
    </row>
    <row r="3441" spans="1:12">
      <c r="A3441" s="292">
        <v>264763</v>
      </c>
      <c r="B3441" s="296" t="s">
        <v>3923</v>
      </c>
      <c r="C3441" s="291" t="s">
        <v>5047</v>
      </c>
      <c r="D3441" s="292">
        <v>3</v>
      </c>
      <c r="E3441" s="292">
        <v>264763</v>
      </c>
      <c r="F3441" s="293">
        <v>106970403</v>
      </c>
      <c r="G3441" s="293">
        <v>21110033</v>
      </c>
      <c r="H3441" s="292">
        <v>2619</v>
      </c>
      <c r="I3441" s="292">
        <v>59</v>
      </c>
      <c r="J3441" s="291" t="s">
        <v>3828</v>
      </c>
      <c r="K3441" s="292">
        <v>264763</v>
      </c>
      <c r="L3441" s="291"/>
    </row>
    <row r="3442" spans="1:12">
      <c r="A3442" s="292">
        <v>264764</v>
      </c>
      <c r="B3442" s="296" t="s">
        <v>3923</v>
      </c>
      <c r="C3442" s="291" t="s">
        <v>5048</v>
      </c>
      <c r="D3442" s="292">
        <v>3</v>
      </c>
      <c r="E3442" s="292">
        <v>264764</v>
      </c>
      <c r="F3442" s="293">
        <v>106973574</v>
      </c>
      <c r="G3442" s="293">
        <v>17106208</v>
      </c>
      <c r="H3442" s="292">
        <v>2620</v>
      </c>
      <c r="I3442" s="292">
        <v>60</v>
      </c>
      <c r="J3442" s="291" t="s">
        <v>3829</v>
      </c>
      <c r="K3442" s="292">
        <v>264764</v>
      </c>
      <c r="L3442" s="291"/>
    </row>
    <row r="3443" spans="1:12">
      <c r="A3443" s="292">
        <v>264765</v>
      </c>
      <c r="B3443" s="296" t="s">
        <v>3923</v>
      </c>
      <c r="C3443" s="291" t="s">
        <v>1883</v>
      </c>
      <c r="D3443" s="292">
        <v>3</v>
      </c>
      <c r="E3443" s="292">
        <v>264765</v>
      </c>
      <c r="F3443" s="293">
        <v>1061529</v>
      </c>
      <c r="G3443" s="293">
        <v>9455511</v>
      </c>
      <c r="H3443" s="292">
        <v>2621</v>
      </c>
      <c r="I3443" s="292">
        <v>61</v>
      </c>
      <c r="J3443" s="291" t="s">
        <v>1878</v>
      </c>
      <c r="K3443" s="292">
        <v>264765</v>
      </c>
      <c r="L3443" s="291"/>
    </row>
    <row r="3444" spans="1:12">
      <c r="A3444" s="292">
        <v>264766</v>
      </c>
      <c r="B3444" s="296" t="s">
        <v>3923</v>
      </c>
      <c r="C3444" s="291" t="s">
        <v>5049</v>
      </c>
      <c r="D3444" s="292">
        <v>3</v>
      </c>
      <c r="E3444" s="292">
        <v>264766</v>
      </c>
      <c r="F3444" s="293">
        <v>103802759</v>
      </c>
      <c r="G3444" s="293">
        <v>21359525</v>
      </c>
      <c r="H3444" s="292">
        <v>2622</v>
      </c>
      <c r="I3444" s="292">
        <v>62</v>
      </c>
      <c r="J3444" s="291" t="s">
        <v>2115</v>
      </c>
      <c r="K3444" s="292">
        <v>264766</v>
      </c>
      <c r="L3444" s="291"/>
    </row>
    <row r="3445" spans="1:12">
      <c r="A3445" s="292">
        <v>264770</v>
      </c>
      <c r="B3445" s="296" t="s">
        <v>3923</v>
      </c>
      <c r="C3445" s="291" t="s">
        <v>5050</v>
      </c>
      <c r="D3445" s="292">
        <v>3</v>
      </c>
      <c r="E3445" s="292">
        <v>264770</v>
      </c>
      <c r="F3445" s="293">
        <v>104657708</v>
      </c>
      <c r="G3445" s="293">
        <v>20478328</v>
      </c>
      <c r="H3445" s="292">
        <v>2626</v>
      </c>
      <c r="I3445" s="292">
        <v>66</v>
      </c>
      <c r="J3445" s="291" t="s">
        <v>3830</v>
      </c>
      <c r="K3445" s="292">
        <v>264770</v>
      </c>
      <c r="L3445" s="291"/>
    </row>
    <row r="3446" spans="1:12">
      <c r="A3446" s="292">
        <v>264772</v>
      </c>
      <c r="B3446" s="296" t="s">
        <v>3923</v>
      </c>
      <c r="C3446" s="291" t="s">
        <v>270</v>
      </c>
      <c r="D3446" s="292">
        <v>3</v>
      </c>
      <c r="E3446" s="292">
        <v>264772</v>
      </c>
      <c r="F3446" s="293">
        <v>106587858</v>
      </c>
      <c r="G3446" s="293">
        <v>1027944</v>
      </c>
      <c r="H3446" s="292">
        <v>2628</v>
      </c>
      <c r="I3446" s="292">
        <v>68</v>
      </c>
      <c r="J3446" s="291" t="s">
        <v>3831</v>
      </c>
      <c r="K3446" s="292">
        <v>264772</v>
      </c>
      <c r="L3446" s="291"/>
    </row>
    <row r="3447" spans="1:12">
      <c r="A3447" s="292">
        <v>264971</v>
      </c>
      <c r="B3447" s="296"/>
      <c r="C3447" s="291" t="s">
        <v>5051</v>
      </c>
      <c r="D3447" s="292">
        <v>3</v>
      </c>
      <c r="E3447" s="292">
        <v>264971</v>
      </c>
      <c r="F3447" s="293">
        <v>105752868</v>
      </c>
      <c r="G3447" s="293">
        <v>21084711</v>
      </c>
      <c r="H3447" s="292">
        <v>2827</v>
      </c>
      <c r="I3447" s="292">
        <v>11</v>
      </c>
      <c r="J3447" s="291" t="s">
        <v>1451</v>
      </c>
      <c r="K3447" s="292">
        <v>264971</v>
      </c>
      <c r="L3447" s="291"/>
    </row>
    <row r="3448" spans="1:12">
      <c r="A3448" s="292">
        <v>264972</v>
      </c>
      <c r="B3448" s="296"/>
      <c r="C3448" s="292">
        <v>12</v>
      </c>
      <c r="D3448" s="292">
        <v>3</v>
      </c>
      <c r="E3448" s="292">
        <v>264972</v>
      </c>
      <c r="F3448" s="293">
        <v>1066524</v>
      </c>
      <c r="G3448" s="293">
        <v>10761401</v>
      </c>
      <c r="H3448" s="292">
        <v>2828</v>
      </c>
      <c r="I3448" s="292">
        <v>12</v>
      </c>
      <c r="J3448" s="292">
        <v>11</v>
      </c>
      <c r="K3448" s="292">
        <v>264972</v>
      </c>
      <c r="L3448" s="291"/>
    </row>
    <row r="3449" spans="1:12">
      <c r="A3449" s="292">
        <v>264973</v>
      </c>
      <c r="B3449" s="296" t="s">
        <v>3923</v>
      </c>
      <c r="C3449" s="291" t="s">
        <v>5052</v>
      </c>
      <c r="D3449" s="292">
        <v>3</v>
      </c>
      <c r="E3449" s="292">
        <v>264973</v>
      </c>
      <c r="F3449" s="293">
        <v>106724859</v>
      </c>
      <c r="G3449" s="293">
        <v>2070879</v>
      </c>
      <c r="H3449" s="292">
        <v>2829</v>
      </c>
      <c r="I3449" s="292">
        <v>13</v>
      </c>
      <c r="J3449" s="291" t="s">
        <v>3832</v>
      </c>
      <c r="K3449" s="292">
        <v>264973</v>
      </c>
      <c r="L3449" s="291"/>
    </row>
    <row r="3450" spans="1:12">
      <c r="A3450" s="292">
        <v>264976</v>
      </c>
      <c r="B3450" s="296" t="s">
        <v>3923</v>
      </c>
      <c r="C3450" s="291" t="s">
        <v>5053</v>
      </c>
      <c r="D3450" s="292">
        <v>3</v>
      </c>
      <c r="E3450" s="292">
        <v>264976</v>
      </c>
      <c r="F3450" s="293">
        <v>105000768</v>
      </c>
      <c r="G3450" s="293">
        <v>10437015</v>
      </c>
      <c r="H3450" s="292">
        <v>2832</v>
      </c>
      <c r="I3450" s="292">
        <v>16</v>
      </c>
      <c r="J3450" s="291" t="s">
        <v>115</v>
      </c>
      <c r="K3450" s="292">
        <v>264976</v>
      </c>
      <c r="L3450" s="291"/>
    </row>
    <row r="3451" spans="1:12">
      <c r="A3451" s="292">
        <v>264984</v>
      </c>
      <c r="B3451" s="296" t="s">
        <v>3923</v>
      </c>
      <c r="C3451" s="291" t="s">
        <v>1841</v>
      </c>
      <c r="D3451" s="292">
        <v>3</v>
      </c>
      <c r="E3451" s="292">
        <v>264984</v>
      </c>
      <c r="F3451" s="293">
        <v>108837607</v>
      </c>
      <c r="G3451" s="293">
        <v>14034448</v>
      </c>
      <c r="H3451" s="292">
        <v>2840</v>
      </c>
      <c r="I3451" s="292">
        <v>24</v>
      </c>
      <c r="J3451" s="291" t="s">
        <v>1824</v>
      </c>
      <c r="K3451" s="292">
        <v>264984</v>
      </c>
      <c r="L3451" s="291"/>
    </row>
    <row r="3452" spans="1:12">
      <c r="A3452" s="292">
        <v>264985</v>
      </c>
      <c r="B3452" s="296" t="s">
        <v>3923</v>
      </c>
      <c r="C3452" s="291" t="s">
        <v>280</v>
      </c>
      <c r="D3452" s="292">
        <v>3</v>
      </c>
      <c r="E3452" s="292">
        <v>264985</v>
      </c>
      <c r="F3452" s="293">
        <v>106798193</v>
      </c>
      <c r="G3452" s="293">
        <v>1179547</v>
      </c>
      <c r="H3452" s="292">
        <v>2841</v>
      </c>
      <c r="I3452" s="292">
        <v>25</v>
      </c>
      <c r="J3452" s="291" t="s">
        <v>3833</v>
      </c>
      <c r="K3452" s="292">
        <v>264985</v>
      </c>
      <c r="L3452" s="291"/>
    </row>
    <row r="3453" spans="1:12">
      <c r="A3453" s="292">
        <v>264988</v>
      </c>
      <c r="B3453" s="296" t="s">
        <v>3923</v>
      </c>
      <c r="C3453" s="291" t="s">
        <v>5054</v>
      </c>
      <c r="D3453" s="292">
        <v>3</v>
      </c>
      <c r="E3453" s="292">
        <v>264988</v>
      </c>
      <c r="F3453" s="293">
        <v>105926364</v>
      </c>
      <c r="G3453" s="293">
        <v>22895987</v>
      </c>
      <c r="H3453" s="292">
        <v>2844</v>
      </c>
      <c r="I3453" s="292">
        <v>28</v>
      </c>
      <c r="J3453" s="291" t="s">
        <v>3834</v>
      </c>
      <c r="K3453" s="292">
        <v>264988</v>
      </c>
      <c r="L3453" s="291"/>
    </row>
    <row r="3454" spans="1:12">
      <c r="A3454" s="292">
        <v>264989</v>
      </c>
      <c r="B3454" s="296" t="s">
        <v>3923</v>
      </c>
      <c r="C3454" s="291" t="s">
        <v>5055</v>
      </c>
      <c r="D3454" s="292">
        <v>3</v>
      </c>
      <c r="E3454" s="292">
        <v>264989</v>
      </c>
      <c r="F3454" s="293">
        <v>10820207</v>
      </c>
      <c r="G3454" s="293">
        <v>12912147</v>
      </c>
      <c r="H3454" s="292">
        <v>2845</v>
      </c>
      <c r="I3454" s="292">
        <v>29</v>
      </c>
      <c r="J3454" s="291" t="s">
        <v>3835</v>
      </c>
      <c r="K3454" s="292">
        <v>264989</v>
      </c>
      <c r="L3454" s="291"/>
    </row>
    <row r="3455" spans="1:12">
      <c r="A3455" s="292">
        <v>264992</v>
      </c>
      <c r="B3455" s="296" t="s">
        <v>3923</v>
      </c>
      <c r="C3455" s="291" t="s">
        <v>5056</v>
      </c>
      <c r="D3455" s="292">
        <v>3</v>
      </c>
      <c r="E3455" s="292">
        <v>264992</v>
      </c>
      <c r="F3455" s="293">
        <v>107391546</v>
      </c>
      <c r="G3455" s="293">
        <v>10985312</v>
      </c>
      <c r="H3455" s="292">
        <v>2848</v>
      </c>
      <c r="I3455" s="292">
        <v>32</v>
      </c>
      <c r="J3455" s="291" t="s">
        <v>842</v>
      </c>
      <c r="K3455" s="292">
        <v>264992</v>
      </c>
      <c r="L3455" s="291"/>
    </row>
    <row r="3456" spans="1:12">
      <c r="A3456" s="292">
        <v>264993</v>
      </c>
      <c r="B3456" s="296" t="s">
        <v>3923</v>
      </c>
      <c r="C3456" s="291" t="s">
        <v>402</v>
      </c>
      <c r="D3456" s="292">
        <v>3</v>
      </c>
      <c r="E3456" s="292">
        <v>264993</v>
      </c>
      <c r="F3456" s="293">
        <v>105540556</v>
      </c>
      <c r="G3456" s="293">
        <v>10538813</v>
      </c>
      <c r="H3456" s="292">
        <v>2849</v>
      </c>
      <c r="I3456" s="292">
        <v>33</v>
      </c>
      <c r="J3456" s="291" t="s">
        <v>24</v>
      </c>
      <c r="K3456" s="292">
        <v>264993</v>
      </c>
      <c r="L3456" s="291"/>
    </row>
    <row r="3457" spans="1:12">
      <c r="A3457" s="292">
        <v>264994</v>
      </c>
      <c r="B3457" s="296" t="s">
        <v>3923</v>
      </c>
      <c r="C3457" s="291" t="s">
        <v>1154</v>
      </c>
      <c r="D3457" s="292">
        <v>3</v>
      </c>
      <c r="E3457" s="292">
        <v>264994</v>
      </c>
      <c r="F3457" s="293">
        <v>108751257</v>
      </c>
      <c r="G3457" s="293">
        <v>13151526</v>
      </c>
      <c r="H3457" s="292">
        <v>2850</v>
      </c>
      <c r="I3457" s="292">
        <v>34</v>
      </c>
      <c r="J3457" s="291" t="s">
        <v>1102</v>
      </c>
      <c r="K3457" s="292">
        <v>264994</v>
      </c>
      <c r="L3457" s="291"/>
    </row>
    <row r="3458" spans="1:12">
      <c r="A3458" s="292">
        <v>264995</v>
      </c>
      <c r="B3458" s="296" t="s">
        <v>3923</v>
      </c>
      <c r="C3458" s="291" t="s">
        <v>5057</v>
      </c>
      <c r="D3458" s="292">
        <v>3</v>
      </c>
      <c r="E3458" s="292">
        <v>264995</v>
      </c>
      <c r="F3458" s="293">
        <v>105222938</v>
      </c>
      <c r="G3458" s="293">
        <v>22931184</v>
      </c>
      <c r="H3458" s="292">
        <v>2851</v>
      </c>
      <c r="I3458" s="292">
        <v>35</v>
      </c>
      <c r="J3458" s="291" t="s">
        <v>3836</v>
      </c>
      <c r="K3458" s="292">
        <v>264995</v>
      </c>
      <c r="L3458" s="291"/>
    </row>
    <row r="3459" spans="1:12">
      <c r="A3459" s="292">
        <v>264997</v>
      </c>
      <c r="B3459" s="296" t="s">
        <v>3923</v>
      </c>
      <c r="C3459" s="291" t="s">
        <v>1192</v>
      </c>
      <c r="D3459" s="292">
        <v>3</v>
      </c>
      <c r="E3459" s="292">
        <v>264997</v>
      </c>
      <c r="F3459" s="293">
        <v>105755462</v>
      </c>
      <c r="G3459" s="293">
        <v>18339297</v>
      </c>
      <c r="H3459" s="292">
        <v>2853</v>
      </c>
      <c r="I3459" s="292">
        <v>37</v>
      </c>
      <c r="J3459" s="291" t="s">
        <v>1605</v>
      </c>
      <c r="K3459" s="292">
        <v>264997</v>
      </c>
      <c r="L3459" s="291"/>
    </row>
    <row r="3460" spans="1:12">
      <c r="A3460" s="292">
        <v>264998</v>
      </c>
      <c r="B3460" s="296" t="s">
        <v>3923</v>
      </c>
      <c r="C3460" s="291" t="s">
        <v>5058</v>
      </c>
      <c r="D3460" s="292">
        <v>3</v>
      </c>
      <c r="E3460" s="292">
        <v>264998</v>
      </c>
      <c r="F3460" s="293">
        <v>106224036</v>
      </c>
      <c r="G3460" s="293">
        <v>20726329</v>
      </c>
      <c r="H3460" s="292">
        <v>2854</v>
      </c>
      <c r="I3460" s="292">
        <v>38</v>
      </c>
      <c r="J3460" s="291" t="s">
        <v>3837</v>
      </c>
      <c r="K3460" s="292">
        <v>264998</v>
      </c>
      <c r="L3460" s="291"/>
    </row>
    <row r="3461" spans="1:12">
      <c r="A3461" s="292">
        <v>265000</v>
      </c>
      <c r="B3461" s="296" t="s">
        <v>3923</v>
      </c>
      <c r="C3461" s="291" t="s">
        <v>1718</v>
      </c>
      <c r="D3461" s="292">
        <v>3</v>
      </c>
      <c r="E3461" s="292">
        <v>265000</v>
      </c>
      <c r="F3461" s="293">
        <v>10568217</v>
      </c>
      <c r="G3461" s="293">
        <v>20380447</v>
      </c>
      <c r="H3461" s="292">
        <v>2856</v>
      </c>
      <c r="I3461" s="292">
        <v>40</v>
      </c>
      <c r="J3461" s="291" t="s">
        <v>1669</v>
      </c>
      <c r="K3461" s="292">
        <v>265000</v>
      </c>
      <c r="L3461" s="291"/>
    </row>
    <row r="3462" spans="1:12">
      <c r="A3462" s="292">
        <v>265003</v>
      </c>
      <c r="B3462" s="296" t="s">
        <v>3923</v>
      </c>
      <c r="C3462" s="291" t="s">
        <v>5059</v>
      </c>
      <c r="D3462" s="292">
        <v>3</v>
      </c>
      <c r="E3462" s="292">
        <v>265003</v>
      </c>
      <c r="F3462" s="293">
        <v>104030699</v>
      </c>
      <c r="G3462" s="293">
        <v>10412128</v>
      </c>
      <c r="H3462" s="292">
        <v>2859</v>
      </c>
      <c r="I3462" s="292">
        <v>43</v>
      </c>
      <c r="J3462" s="291" t="s">
        <v>3838</v>
      </c>
      <c r="K3462" s="292">
        <v>265003</v>
      </c>
      <c r="L3462" s="291"/>
    </row>
    <row r="3463" spans="1:12">
      <c r="A3463" s="292">
        <v>265006</v>
      </c>
      <c r="B3463" s="296" t="s">
        <v>3923</v>
      </c>
      <c r="C3463" s="291" t="s">
        <v>614</v>
      </c>
      <c r="D3463" s="292">
        <v>3</v>
      </c>
      <c r="E3463" s="292">
        <v>265006</v>
      </c>
      <c r="F3463" s="293">
        <v>108530016</v>
      </c>
      <c r="G3463" s="293">
        <v>11757298</v>
      </c>
      <c r="H3463" s="292">
        <v>2862</v>
      </c>
      <c r="I3463" s="292">
        <v>46</v>
      </c>
      <c r="J3463" s="291" t="s">
        <v>600</v>
      </c>
      <c r="K3463" s="292">
        <v>265006</v>
      </c>
      <c r="L3463" s="291"/>
    </row>
    <row r="3464" spans="1:12">
      <c r="A3464" s="292">
        <v>265007</v>
      </c>
      <c r="B3464" s="296" t="s">
        <v>3923</v>
      </c>
      <c r="C3464" s="291" t="s">
        <v>1028</v>
      </c>
      <c r="D3464" s="292">
        <v>3</v>
      </c>
      <c r="E3464" s="292">
        <v>265007</v>
      </c>
      <c r="F3464" s="293">
        <v>10657464</v>
      </c>
      <c r="G3464" s="293">
        <v>21866125</v>
      </c>
      <c r="H3464" s="292">
        <v>2863</v>
      </c>
      <c r="I3464" s="292">
        <v>47</v>
      </c>
      <c r="J3464" s="291" t="s">
        <v>1788</v>
      </c>
      <c r="K3464" s="292">
        <v>265007</v>
      </c>
      <c r="L3464" s="291"/>
    </row>
    <row r="3465" spans="1:12">
      <c r="A3465" s="292">
        <v>265009</v>
      </c>
      <c r="B3465" s="296" t="s">
        <v>3923</v>
      </c>
      <c r="C3465" s="291" t="s">
        <v>5060</v>
      </c>
      <c r="D3465" s="292">
        <v>3</v>
      </c>
      <c r="E3465" s="292">
        <v>265009</v>
      </c>
      <c r="F3465" s="293">
        <v>105834531</v>
      </c>
      <c r="G3465" s="293">
        <v>10648402</v>
      </c>
      <c r="H3465" s="292">
        <v>2865</v>
      </c>
      <c r="I3465" s="292">
        <v>49</v>
      </c>
      <c r="J3465" s="291" t="s">
        <v>687</v>
      </c>
      <c r="K3465" s="292">
        <v>265009</v>
      </c>
      <c r="L3465" s="291"/>
    </row>
    <row r="3466" spans="1:12">
      <c r="A3466" s="292">
        <v>265011</v>
      </c>
      <c r="B3466" s="296" t="s">
        <v>3923</v>
      </c>
      <c r="C3466" s="291" t="s">
        <v>5061</v>
      </c>
      <c r="D3466" s="292">
        <v>3</v>
      </c>
      <c r="E3466" s="292">
        <v>265011</v>
      </c>
      <c r="F3466" s="293">
        <v>105624806</v>
      </c>
      <c r="G3466" s="293">
        <v>18769655</v>
      </c>
      <c r="H3466" s="292">
        <v>2867</v>
      </c>
      <c r="I3466" s="292">
        <v>51</v>
      </c>
      <c r="J3466" s="291" t="s">
        <v>3839</v>
      </c>
      <c r="K3466" s="292">
        <v>265011</v>
      </c>
      <c r="L3466" s="291"/>
    </row>
    <row r="3467" spans="1:12">
      <c r="A3467" s="292">
        <v>265014</v>
      </c>
      <c r="B3467" s="296" t="s">
        <v>3923</v>
      </c>
      <c r="C3467" s="291" t="s">
        <v>930</v>
      </c>
      <c r="D3467" s="292">
        <v>3</v>
      </c>
      <c r="E3467" s="292">
        <v>265014</v>
      </c>
      <c r="F3467" s="293">
        <v>105119444</v>
      </c>
      <c r="G3467" s="293">
        <v>21187253</v>
      </c>
      <c r="H3467" s="292">
        <v>2870</v>
      </c>
      <c r="I3467" s="292">
        <v>54</v>
      </c>
      <c r="J3467" s="291" t="s">
        <v>847</v>
      </c>
      <c r="K3467" s="292">
        <v>265014</v>
      </c>
      <c r="L3467" s="291"/>
    </row>
    <row r="3468" spans="1:12">
      <c r="A3468" s="292">
        <v>265017</v>
      </c>
      <c r="B3468" s="296" t="s">
        <v>3923</v>
      </c>
      <c r="C3468" s="291" t="s">
        <v>1042</v>
      </c>
      <c r="D3468" s="292">
        <v>3</v>
      </c>
      <c r="E3468" s="292">
        <v>265017</v>
      </c>
      <c r="F3468" s="293">
        <v>108031044</v>
      </c>
      <c r="G3468" s="293">
        <v>1569628</v>
      </c>
      <c r="H3468" s="292">
        <v>2873</v>
      </c>
      <c r="I3468" s="292">
        <v>57</v>
      </c>
      <c r="J3468" s="291" t="s">
        <v>1041</v>
      </c>
      <c r="K3468" s="292">
        <v>265017</v>
      </c>
      <c r="L3468" s="291"/>
    </row>
    <row r="3469" spans="1:12">
      <c r="A3469" s="292">
        <v>265018</v>
      </c>
      <c r="B3469" s="296" t="s">
        <v>3923</v>
      </c>
      <c r="C3469" s="291" t="s">
        <v>5062</v>
      </c>
      <c r="D3469" s="292">
        <v>3</v>
      </c>
      <c r="E3469" s="292">
        <v>265018</v>
      </c>
      <c r="F3469" s="293">
        <v>108604618</v>
      </c>
      <c r="G3469" s="293">
        <v>15133146</v>
      </c>
      <c r="H3469" s="292">
        <v>2874</v>
      </c>
      <c r="I3469" s="292">
        <v>58</v>
      </c>
      <c r="J3469" s="291" t="s">
        <v>1224</v>
      </c>
      <c r="K3469" s="292">
        <v>265018</v>
      </c>
      <c r="L3469" s="291"/>
    </row>
    <row r="3470" spans="1:12">
      <c r="A3470" s="292">
        <v>265019</v>
      </c>
      <c r="B3470" s="296" t="s">
        <v>3923</v>
      </c>
      <c r="C3470" s="291" t="s">
        <v>5063</v>
      </c>
      <c r="D3470" s="292">
        <v>3</v>
      </c>
      <c r="E3470" s="292">
        <v>265019</v>
      </c>
      <c r="F3470" s="293">
        <v>107564495</v>
      </c>
      <c r="G3470" s="293">
        <v>21350693</v>
      </c>
      <c r="H3470" s="292">
        <v>2875</v>
      </c>
      <c r="I3470" s="292">
        <v>59</v>
      </c>
      <c r="J3470" s="291" t="s">
        <v>3841</v>
      </c>
      <c r="K3470" s="292">
        <v>265019</v>
      </c>
      <c r="L3470" s="291"/>
    </row>
    <row r="3471" spans="1:12">
      <c r="A3471" s="292">
        <v>265021</v>
      </c>
      <c r="B3471" s="296" t="s">
        <v>3923</v>
      </c>
      <c r="C3471" s="291" t="s">
        <v>1857</v>
      </c>
      <c r="D3471" s="292">
        <v>3</v>
      </c>
      <c r="E3471" s="292">
        <v>265021</v>
      </c>
      <c r="F3471" s="293">
        <v>105891</v>
      </c>
      <c r="G3471" s="293">
        <v>9715073</v>
      </c>
      <c r="H3471" s="292">
        <v>2877</v>
      </c>
      <c r="I3471" s="292">
        <v>61</v>
      </c>
      <c r="J3471" s="291" t="s">
        <v>81</v>
      </c>
      <c r="K3471" s="292">
        <v>265021</v>
      </c>
      <c r="L3471" s="291"/>
    </row>
    <row r="3472" spans="1:12">
      <c r="A3472" s="292">
        <v>265022</v>
      </c>
      <c r="B3472" s="296" t="s">
        <v>3923</v>
      </c>
      <c r="C3472" s="291" t="s">
        <v>5064</v>
      </c>
      <c r="D3472" s="292">
        <v>3</v>
      </c>
      <c r="E3472" s="292">
        <v>265022</v>
      </c>
      <c r="F3472" s="293">
        <v>104317247</v>
      </c>
      <c r="G3472" s="293">
        <v>2102568</v>
      </c>
      <c r="H3472" s="292">
        <v>2878</v>
      </c>
      <c r="I3472" s="292">
        <v>62</v>
      </c>
      <c r="J3472" s="291" t="s">
        <v>2126</v>
      </c>
      <c r="K3472" s="292">
        <v>265022</v>
      </c>
      <c r="L3472" s="291"/>
    </row>
    <row r="3473" spans="1:12">
      <c r="A3473" s="292">
        <v>265026</v>
      </c>
      <c r="B3473" s="296" t="s">
        <v>3923</v>
      </c>
      <c r="C3473" s="291" t="s">
        <v>5065</v>
      </c>
      <c r="D3473" s="292">
        <v>3</v>
      </c>
      <c r="E3473" s="292">
        <v>265026</v>
      </c>
      <c r="F3473" s="293">
        <v>105970057</v>
      </c>
      <c r="G3473" s="293">
        <v>19965447</v>
      </c>
      <c r="H3473" s="292">
        <v>2882</v>
      </c>
      <c r="I3473" s="292">
        <v>66</v>
      </c>
      <c r="J3473" s="291" t="s">
        <v>3843</v>
      </c>
      <c r="K3473" s="292">
        <v>265026</v>
      </c>
      <c r="L3473" s="291"/>
    </row>
    <row r="3474" spans="1:12">
      <c r="A3474" s="292">
        <v>265028</v>
      </c>
      <c r="B3474" s="296" t="s">
        <v>3923</v>
      </c>
      <c r="C3474" s="291" t="s">
        <v>5066</v>
      </c>
      <c r="D3474" s="292">
        <v>3</v>
      </c>
      <c r="E3474" s="292">
        <v>265028</v>
      </c>
      <c r="F3474" s="293">
        <v>106089376</v>
      </c>
      <c r="G3474" s="293">
        <v>10323358</v>
      </c>
      <c r="H3474" s="292">
        <v>2884</v>
      </c>
      <c r="I3474" s="292">
        <v>68</v>
      </c>
      <c r="J3474" s="291" t="s">
        <v>3655</v>
      </c>
      <c r="K3474" s="292">
        <v>265028</v>
      </c>
      <c r="L3474" s="291"/>
    </row>
    <row r="3475" spans="1:12">
      <c r="A3475" s="292">
        <v>265227</v>
      </c>
      <c r="B3475" s="296"/>
      <c r="C3475" s="291" t="s">
        <v>1567</v>
      </c>
      <c r="D3475" s="292">
        <v>3</v>
      </c>
      <c r="E3475" s="292">
        <v>265227</v>
      </c>
      <c r="F3475" s="293">
        <v>10574642</v>
      </c>
      <c r="G3475" s="293">
        <v>2100213</v>
      </c>
      <c r="H3475" s="292">
        <v>3083</v>
      </c>
      <c r="I3475" s="292">
        <v>11</v>
      </c>
      <c r="J3475" s="291" t="s">
        <v>1560</v>
      </c>
      <c r="K3475" s="292">
        <v>265227</v>
      </c>
      <c r="L3475" s="291"/>
    </row>
    <row r="3476" spans="1:12">
      <c r="A3476" s="292">
        <v>265228</v>
      </c>
      <c r="B3476" s="296"/>
      <c r="C3476" s="291" t="s">
        <v>5067</v>
      </c>
      <c r="D3476" s="292">
        <v>3</v>
      </c>
      <c r="E3476" s="292">
        <v>265228</v>
      </c>
      <c r="F3476" s="293">
        <v>106626637</v>
      </c>
      <c r="G3476" s="293">
        <v>10867141</v>
      </c>
      <c r="H3476" s="292">
        <v>3084</v>
      </c>
      <c r="I3476" s="292">
        <v>12</v>
      </c>
      <c r="J3476" s="292">
        <v>12</v>
      </c>
      <c r="K3476" s="292">
        <v>265228</v>
      </c>
      <c r="L3476" s="291"/>
    </row>
    <row r="3477" spans="1:12">
      <c r="A3477" s="292">
        <v>265244</v>
      </c>
      <c r="B3477" s="296" t="s">
        <v>3923</v>
      </c>
      <c r="C3477" s="291" t="s">
        <v>5068</v>
      </c>
      <c r="D3477" s="292">
        <v>3</v>
      </c>
      <c r="E3477" s="292">
        <v>265244</v>
      </c>
      <c r="F3477" s="293">
        <v>106280733</v>
      </c>
      <c r="G3477" s="293">
        <v>22812039</v>
      </c>
      <c r="H3477" s="292">
        <v>3100</v>
      </c>
      <c r="I3477" s="292">
        <v>28</v>
      </c>
      <c r="J3477" s="291" t="s">
        <v>3845</v>
      </c>
      <c r="K3477" s="292">
        <v>265244</v>
      </c>
      <c r="L3477" s="291"/>
    </row>
    <row r="3478" spans="1:12">
      <c r="A3478" s="292">
        <v>265245</v>
      </c>
      <c r="B3478" s="296" t="s">
        <v>3923</v>
      </c>
      <c r="C3478" s="291" t="s">
        <v>5069</v>
      </c>
      <c r="D3478" s="292">
        <v>3</v>
      </c>
      <c r="E3478" s="292">
        <v>265245</v>
      </c>
      <c r="F3478" s="293">
        <v>10842246</v>
      </c>
      <c r="G3478" s="293">
        <v>12924235</v>
      </c>
      <c r="H3478" s="292">
        <v>3101</v>
      </c>
      <c r="I3478" s="292">
        <v>29</v>
      </c>
      <c r="J3478" s="291" t="s">
        <v>3846</v>
      </c>
      <c r="K3478" s="292">
        <v>265245</v>
      </c>
      <c r="L3478" s="291"/>
    </row>
    <row r="3479" spans="1:12">
      <c r="A3479" s="292">
        <v>265249</v>
      </c>
      <c r="B3479" s="296" t="s">
        <v>3923</v>
      </c>
      <c r="C3479" s="291" t="s">
        <v>5070</v>
      </c>
      <c r="D3479" s="292">
        <v>3</v>
      </c>
      <c r="E3479" s="292">
        <v>265249</v>
      </c>
      <c r="F3479" s="293">
        <v>105801332</v>
      </c>
      <c r="G3479" s="293">
        <v>10484196</v>
      </c>
      <c r="H3479" s="292">
        <v>3105</v>
      </c>
      <c r="I3479" s="292">
        <v>33</v>
      </c>
      <c r="J3479" s="291" t="s">
        <v>3847</v>
      </c>
      <c r="K3479" s="292">
        <v>265249</v>
      </c>
      <c r="L3479" s="291"/>
    </row>
    <row r="3480" spans="1:12">
      <c r="A3480" s="292">
        <v>265250</v>
      </c>
      <c r="B3480" s="296" t="s">
        <v>3923</v>
      </c>
      <c r="C3480" s="291" t="s">
        <v>1108</v>
      </c>
      <c r="D3480" s="292">
        <v>3</v>
      </c>
      <c r="E3480" s="292">
        <v>265250</v>
      </c>
      <c r="F3480" s="293">
        <v>108313432</v>
      </c>
      <c r="G3480" s="293">
        <v>14106379</v>
      </c>
      <c r="H3480" s="292">
        <v>3106</v>
      </c>
      <c r="I3480" s="292">
        <v>34</v>
      </c>
      <c r="J3480" s="291" t="s">
        <v>1106</v>
      </c>
      <c r="K3480" s="292">
        <v>265250</v>
      </c>
      <c r="L3480" s="291"/>
    </row>
    <row r="3481" spans="1:12">
      <c r="A3481" s="292">
        <v>265253</v>
      </c>
      <c r="B3481" s="296" t="s">
        <v>3923</v>
      </c>
      <c r="C3481" s="291" t="s">
        <v>1548</v>
      </c>
      <c r="D3481" s="292">
        <v>3</v>
      </c>
      <c r="E3481" s="292">
        <v>265253</v>
      </c>
      <c r="F3481" s="293">
        <v>10553973</v>
      </c>
      <c r="G3481" s="293">
        <v>18453989</v>
      </c>
      <c r="H3481" s="292">
        <v>3109</v>
      </c>
      <c r="I3481" s="292">
        <v>37</v>
      </c>
      <c r="J3481" s="291" t="s">
        <v>1610</v>
      </c>
      <c r="K3481" s="292">
        <v>265253</v>
      </c>
      <c r="L3481" s="291"/>
    </row>
    <row r="3482" spans="1:12">
      <c r="A3482" s="292">
        <v>265254</v>
      </c>
      <c r="B3482" s="296" t="s">
        <v>3923</v>
      </c>
      <c r="C3482" s="291" t="s">
        <v>5071</v>
      </c>
      <c r="D3482" s="292">
        <v>3</v>
      </c>
      <c r="E3482" s="292">
        <v>265254</v>
      </c>
      <c r="F3482" s="293">
        <v>106450205</v>
      </c>
      <c r="G3482" s="293">
        <v>20785457</v>
      </c>
      <c r="H3482" s="292">
        <v>3110</v>
      </c>
      <c r="I3482" s="292">
        <v>38</v>
      </c>
      <c r="J3482" s="291" t="s">
        <v>3848</v>
      </c>
      <c r="K3482" s="292">
        <v>265254</v>
      </c>
      <c r="L3482" s="291"/>
    </row>
    <row r="3483" spans="1:12">
      <c r="A3483" s="292">
        <v>265259</v>
      </c>
      <c r="B3483" s="296" t="s">
        <v>3923</v>
      </c>
      <c r="C3483" s="291" t="s">
        <v>5072</v>
      </c>
      <c r="D3483" s="292">
        <v>3</v>
      </c>
      <c r="E3483" s="292">
        <v>265259</v>
      </c>
      <c r="F3483" s="293">
        <v>105283264</v>
      </c>
      <c r="G3483" s="293">
        <v>10118721</v>
      </c>
      <c r="H3483" s="292">
        <v>3115</v>
      </c>
      <c r="I3483" s="292">
        <v>43</v>
      </c>
      <c r="J3483" s="291" t="s">
        <v>672</v>
      </c>
      <c r="K3483" s="292">
        <v>265259</v>
      </c>
      <c r="L3483" s="291"/>
    </row>
    <row r="3484" spans="1:12">
      <c r="A3484" s="292">
        <v>265262</v>
      </c>
      <c r="B3484" s="296" t="s">
        <v>3923</v>
      </c>
      <c r="C3484" s="291" t="s">
        <v>5073</v>
      </c>
      <c r="D3484" s="292">
        <v>3</v>
      </c>
      <c r="E3484" s="292">
        <v>265262</v>
      </c>
      <c r="F3484" s="293">
        <v>108519322</v>
      </c>
      <c r="G3484" s="293">
        <v>11582611</v>
      </c>
      <c r="H3484" s="292">
        <v>3118</v>
      </c>
      <c r="I3484" s="292">
        <v>46</v>
      </c>
      <c r="J3484" s="291" t="s">
        <v>581</v>
      </c>
      <c r="K3484" s="292">
        <v>265262</v>
      </c>
      <c r="L3484" s="291"/>
    </row>
    <row r="3485" spans="1:12">
      <c r="A3485" s="292">
        <v>265265</v>
      </c>
      <c r="B3485" s="296" t="s">
        <v>3923</v>
      </c>
      <c r="C3485" s="291" t="s">
        <v>5074</v>
      </c>
      <c r="D3485" s="292">
        <v>3</v>
      </c>
      <c r="E3485" s="292">
        <v>265265</v>
      </c>
      <c r="F3485" s="293">
        <v>106494795</v>
      </c>
      <c r="G3485" s="293">
        <v>1052106</v>
      </c>
      <c r="H3485" s="292">
        <v>3121</v>
      </c>
      <c r="I3485" s="292">
        <v>49</v>
      </c>
      <c r="J3485" s="291" t="s">
        <v>3849</v>
      </c>
      <c r="K3485" s="292">
        <v>265265</v>
      </c>
      <c r="L3485" s="291"/>
    </row>
    <row r="3486" spans="1:12">
      <c r="A3486" s="292">
        <v>265267</v>
      </c>
      <c r="B3486" s="296" t="s">
        <v>3923</v>
      </c>
      <c r="C3486" s="291" t="s">
        <v>5075</v>
      </c>
      <c r="D3486" s="292">
        <v>3</v>
      </c>
      <c r="E3486" s="292">
        <v>265267</v>
      </c>
      <c r="F3486" s="293">
        <v>105341971</v>
      </c>
      <c r="G3486" s="293">
        <v>19332142</v>
      </c>
      <c r="H3486" s="292">
        <v>3123</v>
      </c>
      <c r="I3486" s="292">
        <v>51</v>
      </c>
      <c r="J3486" s="291" t="s">
        <v>3850</v>
      </c>
      <c r="K3486" s="292">
        <v>265267</v>
      </c>
      <c r="L3486" s="291"/>
    </row>
    <row r="3487" spans="1:12">
      <c r="A3487" s="292">
        <v>265270</v>
      </c>
      <c r="B3487" s="296" t="s">
        <v>3923</v>
      </c>
      <c r="C3487" s="291" t="s">
        <v>5076</v>
      </c>
      <c r="D3487" s="292">
        <v>3</v>
      </c>
      <c r="E3487" s="292">
        <v>265270</v>
      </c>
      <c r="F3487" s="293">
        <v>105295707</v>
      </c>
      <c r="G3487" s="293">
        <v>21141552</v>
      </c>
      <c r="H3487" s="292">
        <v>3126</v>
      </c>
      <c r="I3487" s="292">
        <v>54</v>
      </c>
      <c r="J3487" s="291" t="s">
        <v>843</v>
      </c>
      <c r="K3487" s="292">
        <v>265270</v>
      </c>
      <c r="L3487" s="291"/>
    </row>
    <row r="3488" spans="1:12">
      <c r="A3488" s="292">
        <v>265273</v>
      </c>
      <c r="B3488" s="296" t="s">
        <v>3923</v>
      </c>
      <c r="C3488" s="291" t="s">
        <v>2324</v>
      </c>
      <c r="D3488" s="292">
        <v>3</v>
      </c>
      <c r="E3488" s="292">
        <v>265273</v>
      </c>
      <c r="F3488" s="293">
        <v>108669102</v>
      </c>
      <c r="G3488" s="293">
        <v>15448954</v>
      </c>
      <c r="H3488" s="292">
        <v>3129</v>
      </c>
      <c r="I3488" s="292">
        <v>57</v>
      </c>
      <c r="J3488" s="291" t="s">
        <v>1020</v>
      </c>
      <c r="K3488" s="292">
        <v>265273</v>
      </c>
      <c r="L3488" s="291"/>
    </row>
    <row r="3489" spans="1:12">
      <c r="A3489" s="292">
        <v>265274</v>
      </c>
      <c r="B3489" s="296" t="s">
        <v>3923</v>
      </c>
      <c r="C3489" s="291" t="s">
        <v>1261</v>
      </c>
      <c r="D3489" s="292">
        <v>3</v>
      </c>
      <c r="E3489" s="292">
        <v>265274</v>
      </c>
      <c r="F3489" s="293">
        <v>108354489</v>
      </c>
      <c r="G3489" s="293">
        <v>15165097</v>
      </c>
      <c r="H3489" s="292">
        <v>3130</v>
      </c>
      <c r="I3489" s="292">
        <v>58</v>
      </c>
      <c r="J3489" s="291" t="s">
        <v>1262</v>
      </c>
      <c r="K3489" s="292">
        <v>265274</v>
      </c>
      <c r="L3489" s="291"/>
    </row>
    <row r="3490" spans="1:12">
      <c r="A3490" s="292">
        <v>265278</v>
      </c>
      <c r="B3490" s="296" t="s">
        <v>3923</v>
      </c>
      <c r="C3490" s="291" t="s">
        <v>5077</v>
      </c>
      <c r="D3490" s="292">
        <v>3</v>
      </c>
      <c r="E3490" s="292">
        <v>265278</v>
      </c>
      <c r="F3490" s="293">
        <v>104868992</v>
      </c>
      <c r="G3490" s="293">
        <v>20988612</v>
      </c>
      <c r="H3490" s="292">
        <v>3134</v>
      </c>
      <c r="I3490" s="292">
        <v>62</v>
      </c>
      <c r="J3490" s="291" t="s">
        <v>2122</v>
      </c>
      <c r="K3490" s="292">
        <v>265278</v>
      </c>
      <c r="L3490" s="291"/>
    </row>
    <row r="3491" spans="1:12">
      <c r="A3491" s="292">
        <v>265282</v>
      </c>
      <c r="B3491" s="296" t="s">
        <v>3923</v>
      </c>
      <c r="C3491" s="291" t="s">
        <v>833</v>
      </c>
      <c r="D3491" s="292">
        <v>3</v>
      </c>
      <c r="E3491" s="292">
        <v>265282</v>
      </c>
      <c r="F3491" s="293">
        <v>105426522</v>
      </c>
      <c r="G3491" s="293">
        <v>20118463</v>
      </c>
      <c r="H3491" s="292">
        <v>3138</v>
      </c>
      <c r="I3491" s="292">
        <v>66</v>
      </c>
      <c r="J3491" s="291" t="s">
        <v>3851</v>
      </c>
      <c r="K3491" s="292">
        <v>265282</v>
      </c>
      <c r="L3491" s="291"/>
    </row>
    <row r="3492" spans="1:12">
      <c r="A3492" s="292">
        <v>265483</v>
      </c>
      <c r="B3492" s="296"/>
      <c r="C3492" s="291" t="s">
        <v>1482</v>
      </c>
      <c r="D3492" s="292">
        <v>3</v>
      </c>
      <c r="E3492" s="292">
        <v>265483</v>
      </c>
      <c r="F3492" s="293">
        <v>10550626</v>
      </c>
      <c r="G3492" s="293">
        <v>2113598</v>
      </c>
      <c r="H3492" s="292">
        <v>3339</v>
      </c>
      <c r="I3492" s="292">
        <v>11</v>
      </c>
      <c r="J3492" s="291" t="s">
        <v>1253</v>
      </c>
      <c r="K3492" s="292">
        <v>265483</v>
      </c>
      <c r="L3492" s="291"/>
    </row>
    <row r="3493" spans="1:12">
      <c r="A3493" s="292">
        <v>265484</v>
      </c>
      <c r="B3493" s="296"/>
      <c r="C3493" s="291" t="s">
        <v>5078</v>
      </c>
      <c r="D3493" s="292">
        <v>3</v>
      </c>
      <c r="E3493" s="292">
        <v>265484</v>
      </c>
      <c r="F3493" s="293">
        <v>106615912</v>
      </c>
      <c r="G3493" s="293">
        <v>10783336</v>
      </c>
      <c r="H3493" s="292">
        <v>3340</v>
      </c>
      <c r="I3493" s="292">
        <v>12</v>
      </c>
      <c r="J3493" s="291" t="s">
        <v>2542</v>
      </c>
      <c r="K3493" s="292">
        <v>265484</v>
      </c>
      <c r="L3493" s="291"/>
    </row>
    <row r="3494" spans="1:12">
      <c r="A3494" s="292">
        <v>265485</v>
      </c>
      <c r="B3494" s="296" t="s">
        <v>3923</v>
      </c>
      <c r="C3494" s="291" t="s">
        <v>4063</v>
      </c>
      <c r="D3494" s="292">
        <v>3</v>
      </c>
      <c r="E3494" s="292">
        <v>265485</v>
      </c>
      <c r="F3494" s="293">
        <v>106573831</v>
      </c>
      <c r="G3494" s="293">
        <v>20986262</v>
      </c>
      <c r="H3494" s="292">
        <v>3341</v>
      </c>
      <c r="I3494" s="292">
        <v>13</v>
      </c>
      <c r="J3494" s="291" t="s">
        <v>3853</v>
      </c>
      <c r="K3494" s="292">
        <v>265485</v>
      </c>
      <c r="L3494" s="291"/>
    </row>
    <row r="3495" spans="1:12">
      <c r="A3495" s="292">
        <v>265500</v>
      </c>
      <c r="B3495" s="296" t="s">
        <v>3923</v>
      </c>
      <c r="C3495" s="291" t="s">
        <v>5079</v>
      </c>
      <c r="D3495" s="292">
        <v>3</v>
      </c>
      <c r="E3495" s="292">
        <v>265500</v>
      </c>
      <c r="F3495" s="293">
        <v>10661663</v>
      </c>
      <c r="G3495" s="293">
        <v>22818987</v>
      </c>
      <c r="H3495" s="292">
        <v>3356</v>
      </c>
      <c r="I3495" s="292">
        <v>28</v>
      </c>
      <c r="J3495" s="291" t="s">
        <v>3854</v>
      </c>
      <c r="K3495" s="292">
        <v>265500</v>
      </c>
      <c r="L3495" s="291"/>
    </row>
    <row r="3496" spans="1:12">
      <c r="A3496" s="292">
        <v>265501</v>
      </c>
      <c r="B3496" s="296" t="s">
        <v>3923</v>
      </c>
      <c r="C3496" s="291" t="s">
        <v>5080</v>
      </c>
      <c r="D3496" s="292">
        <v>3</v>
      </c>
      <c r="E3496" s="292">
        <v>265501</v>
      </c>
      <c r="F3496" s="293">
        <v>108421515</v>
      </c>
      <c r="G3496" s="293">
        <v>12748719</v>
      </c>
      <c r="H3496" s="292">
        <v>3357</v>
      </c>
      <c r="I3496" s="292">
        <v>29</v>
      </c>
      <c r="J3496" s="291" t="s">
        <v>3855</v>
      </c>
      <c r="K3496" s="292">
        <v>265501</v>
      </c>
      <c r="L3496" s="291"/>
    </row>
    <row r="3497" spans="1:12">
      <c r="A3497" s="292">
        <v>265506</v>
      </c>
      <c r="B3497" s="296" t="s">
        <v>3923</v>
      </c>
      <c r="C3497" s="291" t="s">
        <v>5081</v>
      </c>
      <c r="D3497" s="292">
        <v>3</v>
      </c>
      <c r="E3497" s="292">
        <v>265506</v>
      </c>
      <c r="F3497" s="293">
        <v>108150099</v>
      </c>
      <c r="G3497" s="293">
        <v>14161922</v>
      </c>
      <c r="H3497" s="292">
        <v>3362</v>
      </c>
      <c r="I3497" s="292">
        <v>34</v>
      </c>
      <c r="J3497" s="291" t="s">
        <v>1079</v>
      </c>
      <c r="K3497" s="292">
        <v>265506</v>
      </c>
      <c r="L3497" s="291"/>
    </row>
    <row r="3498" spans="1:12">
      <c r="A3498" s="292">
        <v>265509</v>
      </c>
      <c r="B3498" s="296" t="s">
        <v>3923</v>
      </c>
      <c r="C3498" s="291" t="s">
        <v>5082</v>
      </c>
      <c r="D3498" s="292">
        <v>3</v>
      </c>
      <c r="E3498" s="292">
        <v>265509</v>
      </c>
      <c r="F3498" s="293">
        <v>106220467</v>
      </c>
      <c r="G3498" s="293">
        <v>18172211</v>
      </c>
      <c r="H3498" s="292">
        <v>3365</v>
      </c>
      <c r="I3498" s="292">
        <v>37</v>
      </c>
      <c r="J3498" s="291" t="s">
        <v>1612</v>
      </c>
      <c r="K3498" s="292">
        <v>265509</v>
      </c>
      <c r="L3498" s="291"/>
    </row>
    <row r="3499" spans="1:12" ht="31.5">
      <c r="A3499" s="292">
        <v>265515</v>
      </c>
      <c r="B3499" s="296" t="s">
        <v>3923</v>
      </c>
      <c r="C3499" s="291" t="s">
        <v>5083</v>
      </c>
      <c r="D3499" s="292">
        <v>3</v>
      </c>
      <c r="E3499" s="292">
        <v>265515</v>
      </c>
      <c r="F3499" s="293">
        <v>105126379</v>
      </c>
      <c r="G3499" s="293">
        <v>9671685</v>
      </c>
      <c r="H3499" s="292">
        <v>3371</v>
      </c>
      <c r="I3499" s="292">
        <v>43</v>
      </c>
      <c r="J3499" s="291" t="s">
        <v>3856</v>
      </c>
      <c r="K3499" s="292">
        <v>265515</v>
      </c>
      <c r="L3499" s="291"/>
    </row>
    <row r="3500" spans="1:12">
      <c r="A3500" s="292">
        <v>265521</v>
      </c>
      <c r="B3500" s="296" t="s">
        <v>3923</v>
      </c>
      <c r="C3500" s="291" t="s">
        <v>5084</v>
      </c>
      <c r="D3500" s="292">
        <v>3</v>
      </c>
      <c r="E3500" s="292">
        <v>265521</v>
      </c>
      <c r="F3500" s="293">
        <v>106257299</v>
      </c>
      <c r="G3500" s="293">
        <v>10635811</v>
      </c>
      <c r="H3500" s="292">
        <v>3377</v>
      </c>
      <c r="I3500" s="292">
        <v>49</v>
      </c>
      <c r="J3500" s="291" t="s">
        <v>3857</v>
      </c>
      <c r="K3500" s="292">
        <v>265521</v>
      </c>
      <c r="L3500" s="291"/>
    </row>
    <row r="3501" spans="1:12">
      <c r="A3501" s="292">
        <v>265523</v>
      </c>
      <c r="B3501" s="296" t="s">
        <v>3923</v>
      </c>
      <c r="C3501" s="291" t="s">
        <v>5085</v>
      </c>
      <c r="D3501" s="292">
        <v>3</v>
      </c>
      <c r="E3501" s="292">
        <v>265523</v>
      </c>
      <c r="F3501" s="293">
        <v>105276253</v>
      </c>
      <c r="G3501" s="293">
        <v>18943306</v>
      </c>
      <c r="H3501" s="292">
        <v>3379</v>
      </c>
      <c r="I3501" s="292">
        <v>51</v>
      </c>
      <c r="J3501" s="291" t="s">
        <v>2027</v>
      </c>
      <c r="K3501" s="292">
        <v>265523</v>
      </c>
      <c r="L3501" s="291"/>
    </row>
    <row r="3502" spans="1:12">
      <c r="A3502" s="292">
        <v>265526</v>
      </c>
      <c r="B3502" s="296" t="s">
        <v>3923</v>
      </c>
      <c r="C3502" s="291" t="s">
        <v>877</v>
      </c>
      <c r="D3502" s="292">
        <v>3</v>
      </c>
      <c r="E3502" s="292">
        <v>265526</v>
      </c>
      <c r="F3502" s="293">
        <v>105038164</v>
      </c>
      <c r="G3502" s="293">
        <v>21361724</v>
      </c>
      <c r="H3502" s="292">
        <v>3382</v>
      </c>
      <c r="I3502" s="292">
        <v>54</v>
      </c>
      <c r="J3502" s="291" t="s">
        <v>834</v>
      </c>
      <c r="K3502" s="292">
        <v>265526</v>
      </c>
      <c r="L3502" s="291"/>
    </row>
    <row r="3503" spans="1:12">
      <c r="A3503" s="292">
        <v>265529</v>
      </c>
      <c r="B3503" s="296" t="s">
        <v>3923</v>
      </c>
      <c r="C3503" s="291" t="s">
        <v>5086</v>
      </c>
      <c r="D3503" s="292">
        <v>3</v>
      </c>
      <c r="E3503" s="292">
        <v>265529</v>
      </c>
      <c r="F3503" s="293">
        <v>107771913</v>
      </c>
      <c r="G3503" s="293">
        <v>15421442</v>
      </c>
      <c r="H3503" s="292">
        <v>3385</v>
      </c>
      <c r="I3503" s="292">
        <v>57</v>
      </c>
      <c r="J3503" s="291" t="s">
        <v>3858</v>
      </c>
      <c r="K3503" s="292">
        <v>265529</v>
      </c>
      <c r="L3503" s="291"/>
    </row>
    <row r="3504" spans="1:12">
      <c r="A3504" s="292">
        <v>265530</v>
      </c>
      <c r="B3504" s="296" t="s">
        <v>3923</v>
      </c>
      <c r="C3504" s="291" t="s">
        <v>2239</v>
      </c>
      <c r="D3504" s="292">
        <v>3</v>
      </c>
      <c r="E3504" s="292">
        <v>265530</v>
      </c>
      <c r="F3504" s="293">
        <v>108881027</v>
      </c>
      <c r="G3504" s="293">
        <v>15068391</v>
      </c>
      <c r="H3504" s="292">
        <v>3386</v>
      </c>
      <c r="I3504" s="292">
        <v>58</v>
      </c>
      <c r="J3504" s="291" t="s">
        <v>1235</v>
      </c>
      <c r="K3504" s="292">
        <v>265530</v>
      </c>
      <c r="L3504" s="291"/>
    </row>
    <row r="3505" spans="1:12">
      <c r="A3505" s="292">
        <v>265531</v>
      </c>
      <c r="B3505" s="296" t="s">
        <v>3923</v>
      </c>
      <c r="C3505" s="291" t="s">
        <v>4563</v>
      </c>
      <c r="D3505" s="292">
        <v>3</v>
      </c>
      <c r="E3505" s="292">
        <v>265531</v>
      </c>
      <c r="F3505" s="293">
        <v>107316646</v>
      </c>
      <c r="G3505" s="293">
        <v>2136685</v>
      </c>
      <c r="H3505" s="292">
        <v>3387</v>
      </c>
      <c r="I3505" s="292">
        <v>59</v>
      </c>
      <c r="J3505" s="291" t="s">
        <v>3859</v>
      </c>
      <c r="K3505" s="292">
        <v>265531</v>
      </c>
      <c r="L3505" s="291"/>
    </row>
    <row r="3506" spans="1:12">
      <c r="A3506" s="292">
        <v>265538</v>
      </c>
      <c r="B3506" s="296" t="s">
        <v>3923</v>
      </c>
      <c r="C3506" s="291" t="s">
        <v>5087</v>
      </c>
      <c r="D3506" s="292">
        <v>3</v>
      </c>
      <c r="E3506" s="292">
        <v>265538</v>
      </c>
      <c r="F3506" s="293">
        <v>10557564</v>
      </c>
      <c r="G3506" s="293">
        <v>1962299</v>
      </c>
      <c r="H3506" s="292">
        <v>3394</v>
      </c>
      <c r="I3506" s="292">
        <v>66</v>
      </c>
      <c r="J3506" s="291" t="s">
        <v>3860</v>
      </c>
      <c r="K3506" s="292">
        <v>265538</v>
      </c>
      <c r="L3506" s="291"/>
    </row>
    <row r="3507" spans="1:12">
      <c r="A3507" s="292">
        <v>265739</v>
      </c>
      <c r="B3507" s="296" t="s">
        <v>3923</v>
      </c>
      <c r="C3507" s="291" t="s">
        <v>1281</v>
      </c>
      <c r="D3507" s="292">
        <v>3</v>
      </c>
      <c r="E3507" s="292">
        <v>265739</v>
      </c>
      <c r="F3507" s="293">
        <v>105370689</v>
      </c>
      <c r="G3507" s="293">
        <v>21158128</v>
      </c>
      <c r="H3507" s="292">
        <v>3595</v>
      </c>
      <c r="I3507" s="292">
        <v>11</v>
      </c>
      <c r="J3507" s="291" t="s">
        <v>1282</v>
      </c>
      <c r="K3507" s="292">
        <v>265739</v>
      </c>
      <c r="L3507" s="291"/>
    </row>
    <row r="3508" spans="1:12">
      <c r="A3508" s="292">
        <v>265740</v>
      </c>
      <c r="B3508" s="296"/>
      <c r="C3508" s="292">
        <v>13</v>
      </c>
      <c r="D3508" s="292">
        <v>3</v>
      </c>
      <c r="E3508" s="292">
        <v>265740</v>
      </c>
      <c r="F3508" s="293">
        <v>106702513</v>
      </c>
      <c r="G3508" s="293">
        <v>10830276</v>
      </c>
      <c r="H3508" s="292">
        <v>3596</v>
      </c>
      <c r="I3508" s="292">
        <v>12</v>
      </c>
      <c r="J3508" s="291" t="s">
        <v>407</v>
      </c>
      <c r="K3508" s="292">
        <v>265740</v>
      </c>
      <c r="L3508" s="291"/>
    </row>
    <row r="3509" spans="1:12">
      <c r="A3509" s="292">
        <v>265741</v>
      </c>
      <c r="B3509" s="296" t="s">
        <v>3923</v>
      </c>
      <c r="C3509" s="291" t="s">
        <v>4575</v>
      </c>
      <c r="D3509" s="292">
        <v>3</v>
      </c>
      <c r="E3509" s="292">
        <v>265741</v>
      </c>
      <c r="F3509" s="293">
        <v>106540873</v>
      </c>
      <c r="G3509" s="293">
        <v>2070615</v>
      </c>
      <c r="H3509" s="292">
        <v>3597</v>
      </c>
      <c r="I3509" s="292">
        <v>13</v>
      </c>
      <c r="J3509" s="291" t="s">
        <v>3861</v>
      </c>
      <c r="K3509" s="292">
        <v>265741</v>
      </c>
      <c r="L3509" s="291"/>
    </row>
    <row r="3510" spans="1:12">
      <c r="A3510" s="292">
        <v>265757</v>
      </c>
      <c r="B3510" s="296" t="s">
        <v>3923</v>
      </c>
      <c r="C3510" s="291" t="s">
        <v>5088</v>
      </c>
      <c r="D3510" s="292">
        <v>3</v>
      </c>
      <c r="E3510" s="292">
        <v>265757</v>
      </c>
      <c r="F3510" s="293">
        <v>108075129</v>
      </c>
      <c r="G3510" s="293">
        <v>12392111</v>
      </c>
      <c r="H3510" s="292">
        <v>3613</v>
      </c>
      <c r="I3510" s="292">
        <v>29</v>
      </c>
      <c r="J3510" s="291" t="s">
        <v>3862</v>
      </c>
      <c r="K3510" s="292">
        <v>265757</v>
      </c>
      <c r="L3510" s="291"/>
    </row>
    <row r="3511" spans="1:12">
      <c r="A3511" s="292">
        <v>265762</v>
      </c>
      <c r="B3511" s="296" t="s">
        <v>3923</v>
      </c>
      <c r="C3511" s="291" t="s">
        <v>5089</v>
      </c>
      <c r="D3511" s="292">
        <v>3</v>
      </c>
      <c r="E3511" s="292">
        <v>265762</v>
      </c>
      <c r="F3511" s="293">
        <v>108446345</v>
      </c>
      <c r="G3511" s="293">
        <v>13999629</v>
      </c>
      <c r="H3511" s="292">
        <v>3618</v>
      </c>
      <c r="I3511" s="292">
        <v>34</v>
      </c>
      <c r="J3511" s="291" t="s">
        <v>1081</v>
      </c>
      <c r="K3511" s="292">
        <v>265762</v>
      </c>
      <c r="L3511" s="291"/>
    </row>
    <row r="3512" spans="1:12">
      <c r="A3512" s="292">
        <v>265771</v>
      </c>
      <c r="B3512" s="296" t="s">
        <v>3923</v>
      </c>
      <c r="C3512" s="291" t="s">
        <v>5090</v>
      </c>
      <c r="D3512" s="292">
        <v>3</v>
      </c>
      <c r="E3512" s="292">
        <v>265771</v>
      </c>
      <c r="F3512" s="293">
        <v>105247215</v>
      </c>
      <c r="G3512" s="293">
        <v>9501027</v>
      </c>
      <c r="H3512" s="292">
        <v>3627</v>
      </c>
      <c r="I3512" s="292">
        <v>43</v>
      </c>
      <c r="J3512" s="291" t="s">
        <v>3863</v>
      </c>
      <c r="K3512" s="292">
        <v>265771</v>
      </c>
      <c r="L3512" s="291"/>
    </row>
    <row r="3513" spans="1:12">
      <c r="A3513" s="292">
        <v>265777</v>
      </c>
      <c r="B3513" s="296" t="s">
        <v>3923</v>
      </c>
      <c r="C3513" s="291" t="s">
        <v>261</v>
      </c>
      <c r="D3513" s="292">
        <v>3</v>
      </c>
      <c r="E3513" s="292">
        <v>265777</v>
      </c>
      <c r="F3513" s="293">
        <v>106301862</v>
      </c>
      <c r="G3513" s="293">
        <v>10698565</v>
      </c>
      <c r="H3513" s="292">
        <v>3633</v>
      </c>
      <c r="I3513" s="292">
        <v>49</v>
      </c>
      <c r="J3513" s="291" t="s">
        <v>3864</v>
      </c>
      <c r="K3513" s="292">
        <v>265777</v>
      </c>
      <c r="L3513" s="291"/>
    </row>
    <row r="3514" spans="1:12">
      <c r="A3514" s="292">
        <v>265779</v>
      </c>
      <c r="B3514" s="296" t="s">
        <v>3923</v>
      </c>
      <c r="C3514" s="291" t="s">
        <v>5091</v>
      </c>
      <c r="D3514" s="292">
        <v>3</v>
      </c>
      <c r="E3514" s="292">
        <v>265779</v>
      </c>
      <c r="F3514" s="293">
        <v>104808081</v>
      </c>
      <c r="G3514" s="293">
        <v>19556236</v>
      </c>
      <c r="H3514" s="292">
        <v>3635</v>
      </c>
      <c r="I3514" s="292">
        <v>51</v>
      </c>
      <c r="J3514" s="291" t="s">
        <v>3865</v>
      </c>
      <c r="K3514" s="292">
        <v>265779</v>
      </c>
      <c r="L3514" s="291"/>
    </row>
    <row r="3515" spans="1:12">
      <c r="A3515" s="292">
        <v>265785</v>
      </c>
      <c r="B3515" s="296" t="s">
        <v>3923</v>
      </c>
      <c r="C3515" s="291" t="s">
        <v>5092</v>
      </c>
      <c r="D3515" s="292">
        <v>3</v>
      </c>
      <c r="E3515" s="292">
        <v>265785</v>
      </c>
      <c r="F3515" s="293">
        <v>108424077</v>
      </c>
      <c r="G3515" s="293">
        <v>1552611</v>
      </c>
      <c r="H3515" s="292">
        <v>3641</v>
      </c>
      <c r="I3515" s="292">
        <v>57</v>
      </c>
      <c r="J3515" s="291" t="s">
        <v>3866</v>
      </c>
      <c r="K3515" s="292">
        <v>265785</v>
      </c>
      <c r="L3515" s="291"/>
    </row>
    <row r="3516" spans="1:12">
      <c r="A3516" s="292">
        <v>265786</v>
      </c>
      <c r="B3516" s="296" t="s">
        <v>3923</v>
      </c>
      <c r="C3516" s="291" t="s">
        <v>2060</v>
      </c>
      <c r="D3516" s="292">
        <v>3</v>
      </c>
      <c r="E3516" s="292">
        <v>265786</v>
      </c>
      <c r="F3516" s="293">
        <v>108586448</v>
      </c>
      <c r="G3516" s="293">
        <v>15277022</v>
      </c>
      <c r="H3516" s="292">
        <v>3642</v>
      </c>
      <c r="I3516" s="292">
        <v>58</v>
      </c>
      <c r="J3516" s="291" t="s">
        <v>1255</v>
      </c>
      <c r="K3516" s="292">
        <v>265786</v>
      </c>
      <c r="L3516" s="291"/>
    </row>
    <row r="3517" spans="1:12">
      <c r="A3517" s="292">
        <v>265787</v>
      </c>
      <c r="B3517" s="296" t="s">
        <v>3923</v>
      </c>
      <c r="C3517" s="291" t="s">
        <v>5093</v>
      </c>
      <c r="D3517" s="292">
        <v>3</v>
      </c>
      <c r="E3517" s="292">
        <v>265787</v>
      </c>
      <c r="F3517" s="293">
        <v>107454363</v>
      </c>
      <c r="G3517" s="293">
        <v>21151738</v>
      </c>
      <c r="H3517" s="292">
        <v>3643</v>
      </c>
      <c r="I3517" s="292">
        <v>59</v>
      </c>
      <c r="J3517" s="291" t="s">
        <v>3867</v>
      </c>
      <c r="K3517" s="292">
        <v>265787</v>
      </c>
      <c r="L3517" s="291"/>
    </row>
    <row r="3518" spans="1:12">
      <c r="A3518" s="292">
        <v>265794</v>
      </c>
      <c r="B3518" s="296" t="s">
        <v>3923</v>
      </c>
      <c r="C3518" s="291" t="s">
        <v>5094</v>
      </c>
      <c r="D3518" s="292">
        <v>3</v>
      </c>
      <c r="E3518" s="292">
        <v>265794</v>
      </c>
      <c r="F3518" s="293">
        <v>105396146</v>
      </c>
      <c r="G3518" s="293">
        <v>19696272</v>
      </c>
      <c r="H3518" s="292">
        <v>3650</v>
      </c>
      <c r="I3518" s="292">
        <v>66</v>
      </c>
      <c r="J3518" s="291" t="s">
        <v>3869</v>
      </c>
      <c r="K3518" s="292">
        <v>265794</v>
      </c>
      <c r="L3518" s="291"/>
    </row>
    <row r="3519" spans="1:12">
      <c r="A3519" s="292">
        <v>265995</v>
      </c>
      <c r="B3519" s="296" t="s">
        <v>3923</v>
      </c>
      <c r="C3519" s="291" t="s">
        <v>4407</v>
      </c>
      <c r="D3519" s="292">
        <v>3</v>
      </c>
      <c r="E3519" s="292">
        <v>265995</v>
      </c>
      <c r="F3519" s="293">
        <v>105681592</v>
      </c>
      <c r="G3519" s="293">
        <v>20816941</v>
      </c>
      <c r="H3519" s="292">
        <v>3851</v>
      </c>
      <c r="I3519" s="292">
        <v>11</v>
      </c>
      <c r="J3519" s="291" t="s">
        <v>1291</v>
      </c>
      <c r="K3519" s="292">
        <v>265995</v>
      </c>
      <c r="L3519" s="291"/>
    </row>
    <row r="3520" spans="1:12">
      <c r="A3520" s="292">
        <v>265996</v>
      </c>
      <c r="B3520" s="296"/>
      <c r="C3520" s="292">
        <v>12</v>
      </c>
      <c r="D3520" s="292">
        <v>3</v>
      </c>
      <c r="E3520" s="292">
        <v>265996</v>
      </c>
      <c r="F3520" s="293">
        <v>10664235</v>
      </c>
      <c r="G3520" s="293">
        <v>10840104</v>
      </c>
      <c r="H3520" s="292">
        <v>3852</v>
      </c>
      <c r="I3520" s="292">
        <v>12</v>
      </c>
      <c r="J3520" s="291" t="s">
        <v>3870</v>
      </c>
      <c r="K3520" s="292">
        <v>265996</v>
      </c>
      <c r="L3520" s="291"/>
    </row>
    <row r="3521" spans="1:12">
      <c r="A3521" s="292">
        <v>265997</v>
      </c>
      <c r="B3521" s="296" t="s">
        <v>3923</v>
      </c>
      <c r="C3521" s="291" t="s">
        <v>5095</v>
      </c>
      <c r="D3521" s="292">
        <v>3</v>
      </c>
      <c r="E3521" s="292">
        <v>265997</v>
      </c>
      <c r="F3521" s="293">
        <v>106543874</v>
      </c>
      <c r="G3521" s="293">
        <v>20635239</v>
      </c>
      <c r="H3521" s="292">
        <v>3853</v>
      </c>
      <c r="I3521" s="292">
        <v>13</v>
      </c>
      <c r="J3521" s="291" t="s">
        <v>3871</v>
      </c>
      <c r="K3521" s="292">
        <v>265997</v>
      </c>
      <c r="L3521" s="291"/>
    </row>
    <row r="3522" spans="1:12">
      <c r="A3522" s="292">
        <v>266013</v>
      </c>
      <c r="B3522" s="296" t="s">
        <v>3923</v>
      </c>
      <c r="C3522" s="291" t="s">
        <v>5096</v>
      </c>
      <c r="D3522" s="292">
        <v>3</v>
      </c>
      <c r="E3522" s="292">
        <v>266013</v>
      </c>
      <c r="F3522" s="293">
        <v>108734689</v>
      </c>
      <c r="G3522" s="293">
        <v>12908152</v>
      </c>
      <c r="H3522" s="292">
        <v>3869</v>
      </c>
      <c r="I3522" s="292">
        <v>29</v>
      </c>
      <c r="J3522" s="291" t="s">
        <v>3872</v>
      </c>
      <c r="K3522" s="292">
        <v>266013</v>
      </c>
      <c r="L3522" s="291"/>
    </row>
    <row r="3523" spans="1:12">
      <c r="A3523" s="292">
        <v>266018</v>
      </c>
      <c r="B3523" s="296" t="s">
        <v>3923</v>
      </c>
      <c r="C3523" s="291" t="s">
        <v>1086</v>
      </c>
      <c r="D3523" s="292">
        <v>3</v>
      </c>
      <c r="E3523" s="292">
        <v>266018</v>
      </c>
      <c r="F3523" s="293">
        <v>107592855</v>
      </c>
      <c r="G3523" s="293">
        <v>13781342</v>
      </c>
      <c r="H3523" s="292">
        <v>3874</v>
      </c>
      <c r="I3523" s="292">
        <v>34</v>
      </c>
      <c r="J3523" s="291" t="s">
        <v>1085</v>
      </c>
      <c r="K3523" s="292">
        <v>266018</v>
      </c>
      <c r="L3523" s="291"/>
    </row>
    <row r="3524" spans="1:12">
      <c r="A3524" s="292">
        <v>266027</v>
      </c>
      <c r="B3524" s="296" t="s">
        <v>3923</v>
      </c>
      <c r="C3524" s="291" t="s">
        <v>5097</v>
      </c>
      <c r="D3524" s="292">
        <v>3</v>
      </c>
      <c r="E3524" s="292">
        <v>266027</v>
      </c>
      <c r="F3524" s="293">
        <v>104687534</v>
      </c>
      <c r="G3524" s="293">
        <v>10525867</v>
      </c>
      <c r="H3524" s="292">
        <v>3883</v>
      </c>
      <c r="I3524" s="292">
        <v>43</v>
      </c>
      <c r="J3524" s="291" t="s">
        <v>3874</v>
      </c>
      <c r="K3524" s="292">
        <v>266027</v>
      </c>
      <c r="L3524" s="291"/>
    </row>
    <row r="3525" spans="1:12">
      <c r="A3525" s="292">
        <v>266033</v>
      </c>
      <c r="B3525" s="296" t="s">
        <v>3923</v>
      </c>
      <c r="C3525" s="291" t="s">
        <v>5098</v>
      </c>
      <c r="D3525" s="292">
        <v>3</v>
      </c>
      <c r="E3525" s="292">
        <v>266033</v>
      </c>
      <c r="F3525" s="293">
        <v>105837596</v>
      </c>
      <c r="G3525" s="293">
        <v>10919699</v>
      </c>
      <c r="H3525" s="292">
        <v>3889</v>
      </c>
      <c r="I3525" s="292">
        <v>49</v>
      </c>
      <c r="J3525" s="291" t="s">
        <v>1545</v>
      </c>
      <c r="K3525" s="292">
        <v>266033</v>
      </c>
      <c r="L3525" s="291"/>
    </row>
    <row r="3526" spans="1:12">
      <c r="A3526" s="292">
        <v>266035</v>
      </c>
      <c r="B3526" s="296" t="s">
        <v>3923</v>
      </c>
      <c r="C3526" s="291" t="s">
        <v>5099</v>
      </c>
      <c r="D3526" s="292">
        <v>3</v>
      </c>
      <c r="E3526" s="292">
        <v>266035</v>
      </c>
      <c r="F3526" s="293">
        <v>105087801</v>
      </c>
      <c r="G3526" s="293">
        <v>19553242</v>
      </c>
      <c r="H3526" s="292">
        <v>3891</v>
      </c>
      <c r="I3526" s="292">
        <v>51</v>
      </c>
      <c r="J3526" s="291" t="s">
        <v>3875</v>
      </c>
      <c r="K3526" s="292">
        <v>266035</v>
      </c>
      <c r="L3526" s="291"/>
    </row>
    <row r="3527" spans="1:12">
      <c r="A3527" s="292">
        <v>266041</v>
      </c>
      <c r="B3527" s="296" t="s">
        <v>3923</v>
      </c>
      <c r="C3527" s="291" t="s">
        <v>5100</v>
      </c>
      <c r="D3527" s="292">
        <v>3</v>
      </c>
      <c r="E3527" s="292">
        <v>266041</v>
      </c>
      <c r="F3527" s="293">
        <v>108212549</v>
      </c>
      <c r="G3527" s="293">
        <v>15654517</v>
      </c>
      <c r="H3527" s="292">
        <v>3897</v>
      </c>
      <c r="I3527" s="292">
        <v>57</v>
      </c>
      <c r="J3527" s="291" t="s">
        <v>1016</v>
      </c>
      <c r="K3527" s="292">
        <v>266041</v>
      </c>
      <c r="L3527" s="291"/>
    </row>
    <row r="3528" spans="1:12">
      <c r="A3528" s="292">
        <v>266050</v>
      </c>
      <c r="B3528" s="296" t="s">
        <v>3923</v>
      </c>
      <c r="C3528" s="291" t="s">
        <v>5101</v>
      </c>
      <c r="D3528" s="292">
        <v>3</v>
      </c>
      <c r="E3528" s="292">
        <v>266050</v>
      </c>
      <c r="F3528" s="293">
        <v>105657091</v>
      </c>
      <c r="G3528" s="293">
        <v>19564656</v>
      </c>
      <c r="H3528" s="292">
        <v>3906</v>
      </c>
      <c r="I3528" s="292">
        <v>66</v>
      </c>
      <c r="J3528" s="291" t="s">
        <v>3876</v>
      </c>
      <c r="K3528" s="292">
        <v>266050</v>
      </c>
      <c r="L3528" s="291"/>
    </row>
    <row r="3529" spans="1:12">
      <c r="A3529" s="292">
        <v>266251</v>
      </c>
      <c r="B3529" s="296" t="s">
        <v>3923</v>
      </c>
      <c r="C3529" s="291" t="s">
        <v>1333</v>
      </c>
      <c r="D3529" s="292">
        <v>3</v>
      </c>
      <c r="E3529" s="292">
        <v>266251</v>
      </c>
      <c r="F3529" s="293">
        <v>105941796</v>
      </c>
      <c r="G3529" s="293">
        <v>21031178</v>
      </c>
      <c r="H3529" s="292">
        <v>4107</v>
      </c>
      <c r="I3529" s="292">
        <v>11</v>
      </c>
      <c r="J3529" s="291" t="s">
        <v>638</v>
      </c>
      <c r="K3529" s="292">
        <v>266251</v>
      </c>
      <c r="L3529" s="291"/>
    </row>
    <row r="3530" spans="1:12">
      <c r="A3530" s="292">
        <v>266252</v>
      </c>
      <c r="B3530" s="296"/>
      <c r="C3530" s="292">
        <v>12</v>
      </c>
      <c r="D3530" s="292">
        <v>3</v>
      </c>
      <c r="E3530" s="292">
        <v>266252</v>
      </c>
      <c r="F3530" s="293">
        <v>106678039</v>
      </c>
      <c r="G3530" s="293">
        <v>10792029</v>
      </c>
      <c r="H3530" s="292">
        <v>4108</v>
      </c>
      <c r="I3530" s="292">
        <v>12</v>
      </c>
      <c r="J3530" s="291" t="s">
        <v>368</v>
      </c>
      <c r="K3530" s="292">
        <v>266252</v>
      </c>
      <c r="L3530" s="291"/>
    </row>
    <row r="3531" spans="1:12">
      <c r="A3531" s="292">
        <v>266274</v>
      </c>
      <c r="B3531" s="296" t="s">
        <v>3923</v>
      </c>
      <c r="C3531" s="291" t="s">
        <v>1113</v>
      </c>
      <c r="D3531" s="292">
        <v>3</v>
      </c>
      <c r="E3531" s="292">
        <v>266274</v>
      </c>
      <c r="F3531" s="293">
        <v>108309571</v>
      </c>
      <c r="G3531" s="293">
        <v>13559922</v>
      </c>
      <c r="H3531" s="292">
        <v>4130</v>
      </c>
      <c r="I3531" s="292">
        <v>34</v>
      </c>
      <c r="J3531" s="291" t="s">
        <v>1159</v>
      </c>
      <c r="K3531" s="292">
        <v>266274</v>
      </c>
      <c r="L3531" s="291"/>
    </row>
    <row r="3532" spans="1:12">
      <c r="A3532" s="292">
        <v>266291</v>
      </c>
      <c r="B3532" s="296" t="s">
        <v>3923</v>
      </c>
      <c r="C3532" s="291" t="s">
        <v>5102</v>
      </c>
      <c r="D3532" s="292">
        <v>3</v>
      </c>
      <c r="E3532" s="292">
        <v>266291</v>
      </c>
      <c r="F3532" s="293">
        <v>105196733</v>
      </c>
      <c r="G3532" s="293">
        <v>1930991</v>
      </c>
      <c r="H3532" s="292">
        <v>4147</v>
      </c>
      <c r="I3532" s="292">
        <v>51</v>
      </c>
      <c r="J3532" s="291" t="s">
        <v>3878</v>
      </c>
      <c r="K3532" s="292">
        <v>266291</v>
      </c>
      <c r="L3532" s="291"/>
    </row>
    <row r="3533" spans="1:12">
      <c r="A3533" s="292">
        <v>266297</v>
      </c>
      <c r="B3533" s="296" t="s">
        <v>3923</v>
      </c>
      <c r="C3533" s="291" t="s">
        <v>5103</v>
      </c>
      <c r="D3533" s="292">
        <v>3</v>
      </c>
      <c r="E3533" s="292">
        <v>266297</v>
      </c>
      <c r="F3533" s="293">
        <v>107306912</v>
      </c>
      <c r="G3533" s="293">
        <v>15832047</v>
      </c>
      <c r="H3533" s="292">
        <v>4153</v>
      </c>
      <c r="I3533" s="292">
        <v>57</v>
      </c>
      <c r="J3533" s="291" t="s">
        <v>1963</v>
      </c>
      <c r="K3533" s="292">
        <v>266297</v>
      </c>
      <c r="L3533" s="291"/>
    </row>
    <row r="3534" spans="1:12">
      <c r="A3534" s="292">
        <v>266306</v>
      </c>
      <c r="B3534" s="296" t="s">
        <v>3923</v>
      </c>
      <c r="C3534" s="291" t="s">
        <v>1948</v>
      </c>
      <c r="D3534" s="292">
        <v>3</v>
      </c>
      <c r="E3534" s="292">
        <v>266306</v>
      </c>
      <c r="F3534" s="293">
        <v>105662272</v>
      </c>
      <c r="G3534" s="293">
        <v>19838111</v>
      </c>
      <c r="H3534" s="292">
        <v>4162</v>
      </c>
      <c r="I3534" s="292">
        <v>66</v>
      </c>
      <c r="J3534" s="291" t="s">
        <v>762</v>
      </c>
      <c r="K3534" s="292">
        <v>266306</v>
      </c>
      <c r="L3534" s="291"/>
    </row>
    <row r="3535" spans="1:12">
      <c r="A3535" s="292">
        <v>266507</v>
      </c>
      <c r="B3535" s="296" t="s">
        <v>3923</v>
      </c>
      <c r="C3535" s="291" t="s">
        <v>1349</v>
      </c>
      <c r="D3535" s="292">
        <v>3</v>
      </c>
      <c r="E3535" s="292">
        <v>266507</v>
      </c>
      <c r="F3535" s="293">
        <v>105677634</v>
      </c>
      <c r="G3535" s="293">
        <v>21050852</v>
      </c>
      <c r="H3535" s="292">
        <v>4363</v>
      </c>
      <c r="I3535" s="292">
        <v>11</v>
      </c>
      <c r="J3535" s="291" t="s">
        <v>621</v>
      </c>
      <c r="K3535" s="292">
        <v>266507</v>
      </c>
      <c r="L3535" s="291"/>
    </row>
    <row r="3536" spans="1:12">
      <c r="A3536" s="292">
        <v>266508</v>
      </c>
      <c r="B3536" s="296"/>
      <c r="C3536" s="292">
        <v>12</v>
      </c>
      <c r="D3536" s="292">
        <v>3</v>
      </c>
      <c r="E3536" s="292">
        <v>266508</v>
      </c>
      <c r="F3536" s="293">
        <v>106650132</v>
      </c>
      <c r="G3536" s="293">
        <v>10794667</v>
      </c>
      <c r="H3536" s="292">
        <v>4364</v>
      </c>
      <c r="I3536" s="292">
        <v>12</v>
      </c>
      <c r="J3536" s="291" t="s">
        <v>350</v>
      </c>
      <c r="K3536" s="292">
        <v>266508</v>
      </c>
      <c r="L3536" s="291"/>
    </row>
    <row r="3537" spans="1:12">
      <c r="A3537" s="292">
        <v>266530</v>
      </c>
      <c r="B3537" s="296" t="s">
        <v>3923</v>
      </c>
      <c r="C3537" s="291" t="s">
        <v>5104</v>
      </c>
      <c r="D3537" s="292">
        <v>3</v>
      </c>
      <c r="E3537" s="292">
        <v>266530</v>
      </c>
      <c r="F3537" s="293">
        <v>108091068</v>
      </c>
      <c r="G3537" s="293">
        <v>13590393</v>
      </c>
      <c r="H3537" s="292">
        <v>4386</v>
      </c>
      <c r="I3537" s="292">
        <v>34</v>
      </c>
      <c r="J3537" s="291" t="s">
        <v>1075</v>
      </c>
      <c r="K3537" s="292">
        <v>266530</v>
      </c>
      <c r="L3537" s="291"/>
    </row>
    <row r="3538" spans="1:12">
      <c r="A3538" s="292">
        <v>266547</v>
      </c>
      <c r="B3538" s="296" t="s">
        <v>3923</v>
      </c>
      <c r="C3538" s="291" t="s">
        <v>5105</v>
      </c>
      <c r="D3538" s="292">
        <v>3</v>
      </c>
      <c r="E3538" s="292">
        <v>266547</v>
      </c>
      <c r="F3538" s="293">
        <v>105655343</v>
      </c>
      <c r="G3538" s="293">
        <v>19135393</v>
      </c>
      <c r="H3538" s="292">
        <v>4403</v>
      </c>
      <c r="I3538" s="292">
        <v>51</v>
      </c>
      <c r="J3538" s="291" t="s">
        <v>739</v>
      </c>
      <c r="K3538" s="292">
        <v>266547</v>
      </c>
      <c r="L3538" s="291"/>
    </row>
    <row r="3539" spans="1:12">
      <c r="A3539" s="292">
        <v>266553</v>
      </c>
      <c r="B3539" s="296" t="s">
        <v>3923</v>
      </c>
      <c r="C3539" s="291" t="s">
        <v>5106</v>
      </c>
      <c r="D3539" s="292">
        <v>3</v>
      </c>
      <c r="E3539" s="292">
        <v>266553</v>
      </c>
      <c r="F3539" s="293">
        <v>108401333</v>
      </c>
      <c r="G3539" s="293">
        <v>15759932</v>
      </c>
      <c r="H3539" s="292">
        <v>4409</v>
      </c>
      <c r="I3539" s="292">
        <v>57</v>
      </c>
      <c r="J3539" s="291" t="s">
        <v>3879</v>
      </c>
      <c r="K3539" s="292">
        <v>266553</v>
      </c>
      <c r="L3539" s="291"/>
    </row>
    <row r="3540" spans="1:12">
      <c r="A3540" s="292">
        <v>266562</v>
      </c>
      <c r="B3540" s="296" t="s">
        <v>3923</v>
      </c>
      <c r="C3540" s="291" t="s">
        <v>5107</v>
      </c>
      <c r="D3540" s="292">
        <v>3</v>
      </c>
      <c r="E3540" s="292">
        <v>266562</v>
      </c>
      <c r="F3540" s="293">
        <v>105095096</v>
      </c>
      <c r="G3540" s="293">
        <v>20388814</v>
      </c>
      <c r="H3540" s="292">
        <v>4418</v>
      </c>
      <c r="I3540" s="292">
        <v>66</v>
      </c>
      <c r="J3540" s="291" t="s">
        <v>3880</v>
      </c>
      <c r="K3540" s="292">
        <v>266562</v>
      </c>
      <c r="L3540" s="291"/>
    </row>
    <row r="3541" spans="1:12">
      <c r="A3541" s="292">
        <v>266763</v>
      </c>
      <c r="B3541" s="296" t="s">
        <v>3923</v>
      </c>
      <c r="C3541" s="291" t="s">
        <v>5108</v>
      </c>
      <c r="D3541" s="292">
        <v>3</v>
      </c>
      <c r="E3541" s="292">
        <v>266763</v>
      </c>
      <c r="F3541" s="293">
        <v>105717558</v>
      </c>
      <c r="G3541" s="293">
        <v>21189735</v>
      </c>
      <c r="H3541" s="292">
        <v>4619</v>
      </c>
      <c r="I3541" s="292">
        <v>11</v>
      </c>
      <c r="J3541" s="291" t="s">
        <v>1361</v>
      </c>
      <c r="K3541" s="292">
        <v>266763</v>
      </c>
      <c r="L3541" s="291"/>
    </row>
    <row r="3542" spans="1:12">
      <c r="A3542" s="292">
        <v>266764</v>
      </c>
      <c r="B3542" s="296"/>
      <c r="C3542" s="291" t="s">
        <v>5109</v>
      </c>
      <c r="D3542" s="292">
        <v>3</v>
      </c>
      <c r="E3542" s="292">
        <v>266764</v>
      </c>
      <c r="F3542" s="293">
        <v>10662726</v>
      </c>
      <c r="G3542" s="293">
        <v>10786111</v>
      </c>
      <c r="H3542" s="292">
        <v>4620</v>
      </c>
      <c r="I3542" s="292">
        <v>12</v>
      </c>
      <c r="J3542" s="291" t="s">
        <v>270</v>
      </c>
      <c r="K3542" s="292">
        <v>266764</v>
      </c>
      <c r="L3542" s="291"/>
    </row>
    <row r="3543" spans="1:12">
      <c r="A3543" s="292">
        <v>266803</v>
      </c>
      <c r="B3543" s="296" t="s">
        <v>3923</v>
      </c>
      <c r="C3543" s="291" t="s">
        <v>1366</v>
      </c>
      <c r="D3543" s="292">
        <v>3</v>
      </c>
      <c r="E3543" s="292">
        <v>266803</v>
      </c>
      <c r="F3543" s="293">
        <v>10518386</v>
      </c>
      <c r="G3543" s="293">
        <v>19053309</v>
      </c>
      <c r="H3543" s="292">
        <v>4659</v>
      </c>
      <c r="I3543" s="292">
        <v>51</v>
      </c>
      <c r="J3543" s="291" t="s">
        <v>2219</v>
      </c>
      <c r="K3543" s="292">
        <v>266803</v>
      </c>
      <c r="L3543" s="291"/>
    </row>
    <row r="3544" spans="1:12">
      <c r="A3544" s="292">
        <v>266809</v>
      </c>
      <c r="B3544" s="296" t="s">
        <v>3923</v>
      </c>
      <c r="C3544" s="291" t="s">
        <v>1043</v>
      </c>
      <c r="D3544" s="292">
        <v>3</v>
      </c>
      <c r="E3544" s="292">
        <v>266809</v>
      </c>
      <c r="F3544" s="293">
        <v>108296012</v>
      </c>
      <c r="G3544" s="293">
        <v>15461746</v>
      </c>
      <c r="H3544" s="292">
        <v>4665</v>
      </c>
      <c r="I3544" s="292">
        <v>57</v>
      </c>
      <c r="J3544" s="291" t="s">
        <v>1044</v>
      </c>
      <c r="K3544" s="292">
        <v>266809</v>
      </c>
      <c r="L3544" s="291"/>
    </row>
    <row r="3545" spans="1:12">
      <c r="A3545" s="292">
        <v>266818</v>
      </c>
      <c r="B3545" s="296" t="s">
        <v>3923</v>
      </c>
      <c r="C3545" s="291" t="s">
        <v>5110</v>
      </c>
      <c r="D3545" s="292">
        <v>3</v>
      </c>
      <c r="E3545" s="292">
        <v>266818</v>
      </c>
      <c r="F3545" s="293">
        <v>104784164</v>
      </c>
      <c r="G3545" s="293">
        <v>20275088</v>
      </c>
      <c r="H3545" s="292">
        <v>4674</v>
      </c>
      <c r="I3545" s="292">
        <v>66</v>
      </c>
      <c r="J3545" s="291" t="s">
        <v>1771</v>
      </c>
      <c r="K3545" s="292">
        <v>266818</v>
      </c>
      <c r="L3545" s="291"/>
    </row>
    <row r="3546" spans="1:12">
      <c r="A3546" s="292">
        <v>267019</v>
      </c>
      <c r="B3546" s="296" t="s">
        <v>3923</v>
      </c>
      <c r="C3546" s="291" t="s">
        <v>5111</v>
      </c>
      <c r="D3546" s="292">
        <v>3</v>
      </c>
      <c r="E3546" s="292">
        <v>267019</v>
      </c>
      <c r="F3546" s="293">
        <v>105745264</v>
      </c>
      <c r="G3546" s="293">
        <v>20653598</v>
      </c>
      <c r="H3546" s="292">
        <v>4875</v>
      </c>
      <c r="I3546" s="292">
        <v>11</v>
      </c>
      <c r="J3546" s="291" t="s">
        <v>75</v>
      </c>
      <c r="K3546" s="292">
        <v>267019</v>
      </c>
      <c r="L3546" s="291"/>
    </row>
    <row r="3547" spans="1:12">
      <c r="A3547" s="292">
        <v>267020</v>
      </c>
      <c r="B3547" s="296"/>
      <c r="C3547" s="291" t="s">
        <v>5112</v>
      </c>
      <c r="D3547" s="292">
        <v>3</v>
      </c>
      <c r="E3547" s="292">
        <v>267020</v>
      </c>
      <c r="F3547" s="293">
        <v>106718967</v>
      </c>
      <c r="G3547" s="293">
        <v>108498</v>
      </c>
      <c r="H3547" s="292">
        <v>4876</v>
      </c>
      <c r="I3547" s="292">
        <v>12</v>
      </c>
      <c r="J3547" s="291" t="s">
        <v>3881</v>
      </c>
      <c r="K3547" s="292">
        <v>267020</v>
      </c>
      <c r="L3547" s="291"/>
    </row>
    <row r="3548" spans="1:12" ht="31.5">
      <c r="A3548" s="292">
        <v>267059</v>
      </c>
      <c r="B3548" s="296" t="s">
        <v>3923</v>
      </c>
      <c r="C3548" s="291" t="s">
        <v>5113</v>
      </c>
      <c r="D3548" s="292">
        <v>3</v>
      </c>
      <c r="E3548" s="292">
        <v>267059</v>
      </c>
      <c r="F3548" s="293">
        <v>105178684</v>
      </c>
      <c r="G3548" s="293">
        <v>18813507</v>
      </c>
      <c r="H3548" s="292">
        <v>4915</v>
      </c>
      <c r="I3548" s="292">
        <v>51</v>
      </c>
      <c r="J3548" s="291" t="s">
        <v>3882</v>
      </c>
      <c r="K3548" s="292">
        <v>267059</v>
      </c>
      <c r="L3548" s="291"/>
    </row>
    <row r="3549" spans="1:12">
      <c r="A3549" s="292">
        <v>267074</v>
      </c>
      <c r="B3549" s="296" t="s">
        <v>3923</v>
      </c>
      <c r="C3549" s="291" t="s">
        <v>5114</v>
      </c>
      <c r="D3549" s="292">
        <v>3</v>
      </c>
      <c r="E3549" s="292">
        <v>267074</v>
      </c>
      <c r="F3549" s="293">
        <v>105802286</v>
      </c>
      <c r="G3549" s="293">
        <v>19749638</v>
      </c>
      <c r="H3549" s="292">
        <v>4930</v>
      </c>
      <c r="I3549" s="292">
        <v>66</v>
      </c>
      <c r="J3549" s="291" t="s">
        <v>3883</v>
      </c>
      <c r="K3549" s="292">
        <v>267074</v>
      </c>
      <c r="L3549" s="291"/>
    </row>
    <row r="3550" spans="1:12">
      <c r="A3550" s="292">
        <v>267275</v>
      </c>
      <c r="B3550" s="296" t="s">
        <v>3923</v>
      </c>
      <c r="C3550" s="291" t="s">
        <v>1307</v>
      </c>
      <c r="D3550" s="292">
        <v>3</v>
      </c>
      <c r="E3550" s="292">
        <v>267275</v>
      </c>
      <c r="F3550" s="293">
        <v>105689307</v>
      </c>
      <c r="G3550" s="293">
        <v>21110551</v>
      </c>
      <c r="H3550" s="292">
        <v>5131</v>
      </c>
      <c r="I3550" s="292">
        <v>11</v>
      </c>
      <c r="J3550" s="291" t="s">
        <v>1305</v>
      </c>
      <c r="K3550" s="292">
        <v>267275</v>
      </c>
      <c r="L3550" s="291"/>
    </row>
    <row r="3551" spans="1:12">
      <c r="A3551" s="292">
        <v>267276</v>
      </c>
      <c r="B3551" s="296" t="s">
        <v>3923</v>
      </c>
      <c r="C3551" s="291" t="s">
        <v>3903</v>
      </c>
      <c r="D3551" s="292">
        <v>3</v>
      </c>
      <c r="E3551" s="292">
        <v>267276</v>
      </c>
      <c r="F3551" s="293">
        <v>106677803</v>
      </c>
      <c r="G3551" s="293">
        <v>10727765</v>
      </c>
      <c r="H3551" s="292">
        <v>5132</v>
      </c>
      <c r="I3551" s="292">
        <v>12</v>
      </c>
      <c r="J3551" s="291" t="s">
        <v>1238</v>
      </c>
      <c r="K3551" s="292">
        <v>267276</v>
      </c>
      <c r="L3551" s="291"/>
    </row>
    <row r="3552" spans="1:12">
      <c r="A3552" s="292">
        <v>267315</v>
      </c>
      <c r="B3552" s="296" t="s">
        <v>3923</v>
      </c>
      <c r="C3552" s="291" t="s">
        <v>5115</v>
      </c>
      <c r="D3552" s="292">
        <v>3</v>
      </c>
      <c r="E3552" s="292">
        <v>267315</v>
      </c>
      <c r="F3552" s="293">
        <v>104357599</v>
      </c>
      <c r="G3552" s="293">
        <v>19274123</v>
      </c>
      <c r="H3552" s="292">
        <v>5171</v>
      </c>
      <c r="I3552" s="292">
        <v>51</v>
      </c>
      <c r="J3552" s="291" t="s">
        <v>3884</v>
      </c>
      <c r="K3552" s="292">
        <v>267315</v>
      </c>
      <c r="L3552" s="291"/>
    </row>
    <row r="3553" spans="1:12">
      <c r="A3553" s="292">
        <v>267330</v>
      </c>
      <c r="B3553" s="296" t="s">
        <v>3923</v>
      </c>
      <c r="C3553" s="291" t="s">
        <v>5116</v>
      </c>
      <c r="D3553" s="292">
        <v>3</v>
      </c>
      <c r="E3553" s="292">
        <v>267330</v>
      </c>
      <c r="F3553" s="293">
        <v>105623528</v>
      </c>
      <c r="G3553" s="293">
        <v>20166853</v>
      </c>
      <c r="H3553" s="292">
        <v>5186</v>
      </c>
      <c r="I3553" s="292">
        <v>66</v>
      </c>
      <c r="J3553" s="291" t="s">
        <v>3886</v>
      </c>
      <c r="K3553" s="292">
        <v>267330</v>
      </c>
      <c r="L3553" s="291"/>
    </row>
    <row r="3554" spans="1:12">
      <c r="A3554" s="292">
        <v>267531</v>
      </c>
      <c r="B3554" s="296" t="s">
        <v>3923</v>
      </c>
      <c r="C3554" s="291" t="s">
        <v>1314</v>
      </c>
      <c r="D3554" s="292">
        <v>3</v>
      </c>
      <c r="E3554" s="292">
        <v>267531</v>
      </c>
      <c r="F3554" s="293">
        <v>105743607</v>
      </c>
      <c r="G3554" s="293">
        <v>21120752</v>
      </c>
      <c r="H3554" s="292">
        <v>5387</v>
      </c>
      <c r="I3554" s="292">
        <v>11</v>
      </c>
      <c r="J3554" s="291" t="s">
        <v>1311</v>
      </c>
      <c r="K3554" s="292">
        <v>267531</v>
      </c>
      <c r="L3554" s="291"/>
    </row>
    <row r="3555" spans="1:12">
      <c r="A3555" s="292">
        <v>267532</v>
      </c>
      <c r="B3555" s="296" t="s">
        <v>3923</v>
      </c>
      <c r="C3555" s="291" t="s">
        <v>103</v>
      </c>
      <c r="D3555" s="292">
        <v>3</v>
      </c>
      <c r="E3555" s="292">
        <v>267532</v>
      </c>
      <c r="F3555" s="293">
        <v>106920421</v>
      </c>
      <c r="G3555" s="293">
        <v>10402623</v>
      </c>
      <c r="H3555" s="292">
        <v>5388</v>
      </c>
      <c r="I3555" s="292">
        <v>12</v>
      </c>
      <c r="J3555" s="291" t="s">
        <v>3887</v>
      </c>
      <c r="K3555" s="292">
        <v>267532</v>
      </c>
      <c r="L3555" s="291"/>
    </row>
    <row r="3556" spans="1:12">
      <c r="A3556" s="292">
        <v>267571</v>
      </c>
      <c r="B3556" s="296" t="s">
        <v>3923</v>
      </c>
      <c r="C3556" s="291" t="s">
        <v>5117</v>
      </c>
      <c r="D3556" s="292">
        <v>3</v>
      </c>
      <c r="E3556" s="292">
        <v>267571</v>
      </c>
      <c r="F3556" s="293">
        <v>105443683</v>
      </c>
      <c r="G3556" s="293">
        <v>18922772</v>
      </c>
      <c r="H3556" s="292">
        <v>5427</v>
      </c>
      <c r="I3556" s="292">
        <v>51</v>
      </c>
      <c r="J3556" s="291" t="s">
        <v>757</v>
      </c>
      <c r="K3556" s="292">
        <v>267571</v>
      </c>
      <c r="L3556" s="291"/>
    </row>
    <row r="3557" spans="1:12">
      <c r="A3557" s="292">
        <v>267586</v>
      </c>
      <c r="B3557" s="296" t="s">
        <v>3923</v>
      </c>
      <c r="C3557" s="291" t="s">
        <v>5118</v>
      </c>
      <c r="D3557" s="292">
        <v>3</v>
      </c>
      <c r="E3557" s="292">
        <v>267586</v>
      </c>
      <c r="F3557" s="293">
        <v>105654579</v>
      </c>
      <c r="G3557" s="293">
        <v>19910197</v>
      </c>
      <c r="H3557" s="292">
        <v>5442</v>
      </c>
      <c r="I3557" s="292">
        <v>66</v>
      </c>
      <c r="J3557" s="291" t="s">
        <v>3888</v>
      </c>
      <c r="K3557" s="292">
        <v>267586</v>
      </c>
      <c r="L3557" s="291"/>
    </row>
    <row r="3558" spans="1:12">
      <c r="A3558" s="292">
        <v>267787</v>
      </c>
      <c r="B3558" s="296" t="s">
        <v>3923</v>
      </c>
      <c r="C3558" s="291" t="s">
        <v>5119</v>
      </c>
      <c r="D3558" s="292">
        <v>3</v>
      </c>
      <c r="E3558" s="292">
        <v>267787</v>
      </c>
      <c r="F3558" s="293">
        <v>10584286</v>
      </c>
      <c r="G3558" s="293">
        <v>20659667</v>
      </c>
      <c r="H3558" s="292">
        <v>5643</v>
      </c>
      <c r="I3558" s="292">
        <v>11</v>
      </c>
      <c r="J3558" s="291" t="s">
        <v>3889</v>
      </c>
      <c r="K3558" s="292">
        <v>267787</v>
      </c>
      <c r="L3558" s="291"/>
    </row>
    <row r="3559" spans="1:12">
      <c r="A3559" s="292">
        <v>267788</v>
      </c>
      <c r="B3559" s="296" t="s">
        <v>3923</v>
      </c>
      <c r="C3559" s="291" t="s">
        <v>79</v>
      </c>
      <c r="D3559" s="292">
        <v>3</v>
      </c>
      <c r="E3559" s="292">
        <v>267788</v>
      </c>
      <c r="F3559" s="293">
        <v>106643824</v>
      </c>
      <c r="G3559" s="293">
        <v>1097488</v>
      </c>
      <c r="H3559" s="292">
        <v>5644</v>
      </c>
      <c r="I3559" s="292">
        <v>12</v>
      </c>
      <c r="J3559" s="291" t="s">
        <v>3890</v>
      </c>
      <c r="K3559" s="292">
        <v>267788</v>
      </c>
      <c r="L3559" s="291"/>
    </row>
    <row r="3560" spans="1:12">
      <c r="A3560" s="292">
        <v>267842</v>
      </c>
      <c r="B3560" s="296" t="s">
        <v>3923</v>
      </c>
      <c r="C3560" s="291" t="s">
        <v>5120</v>
      </c>
      <c r="D3560" s="292">
        <v>3</v>
      </c>
      <c r="E3560" s="292">
        <v>267842</v>
      </c>
      <c r="F3560" s="293">
        <v>105543725</v>
      </c>
      <c r="G3560" s="293">
        <v>19919775</v>
      </c>
      <c r="H3560" s="292">
        <v>5698</v>
      </c>
      <c r="I3560" s="292">
        <v>66</v>
      </c>
      <c r="J3560" s="291" t="s">
        <v>3891</v>
      </c>
      <c r="K3560" s="292">
        <v>267842</v>
      </c>
      <c r="L3560" s="291"/>
    </row>
    <row r="3561" spans="1:12">
      <c r="A3561" s="292">
        <v>268043</v>
      </c>
      <c r="B3561" s="296" t="s">
        <v>3923</v>
      </c>
      <c r="C3561" s="291" t="s">
        <v>5121</v>
      </c>
      <c r="D3561" s="292">
        <v>3</v>
      </c>
      <c r="E3561" s="292">
        <v>268043</v>
      </c>
      <c r="F3561" s="293">
        <v>10591437</v>
      </c>
      <c r="G3561" s="293">
        <v>2069397</v>
      </c>
      <c r="H3561" s="292">
        <v>5899</v>
      </c>
      <c r="I3561" s="292">
        <v>11</v>
      </c>
      <c r="J3561" s="291" t="s">
        <v>1368</v>
      </c>
      <c r="K3561" s="292">
        <v>268043</v>
      </c>
      <c r="L3561" s="291"/>
    </row>
    <row r="3562" spans="1:12">
      <c r="A3562" s="292">
        <v>268044</v>
      </c>
      <c r="B3562" s="296" t="s">
        <v>3923</v>
      </c>
      <c r="C3562" s="291" t="s">
        <v>5122</v>
      </c>
      <c r="D3562" s="292">
        <v>3</v>
      </c>
      <c r="E3562" s="292">
        <v>268044</v>
      </c>
      <c r="F3562" s="293">
        <v>106686223</v>
      </c>
      <c r="G3562" s="293">
        <v>10905421</v>
      </c>
      <c r="H3562" s="292">
        <v>5900</v>
      </c>
      <c r="I3562" s="292">
        <v>12</v>
      </c>
      <c r="J3562" s="291" t="s">
        <v>3892</v>
      </c>
      <c r="K3562" s="292">
        <v>268044</v>
      </c>
      <c r="L3562" s="291"/>
    </row>
    <row r="3563" spans="1:12">
      <c r="A3563" s="292">
        <v>268098</v>
      </c>
      <c r="B3563" s="296" t="s">
        <v>3923</v>
      </c>
      <c r="C3563" s="291" t="s">
        <v>5123</v>
      </c>
      <c r="D3563" s="292">
        <v>3</v>
      </c>
      <c r="E3563" s="292">
        <v>268098</v>
      </c>
      <c r="F3563" s="293">
        <v>105395253</v>
      </c>
      <c r="G3563" s="293">
        <v>19808228</v>
      </c>
      <c r="H3563" s="292">
        <v>5954</v>
      </c>
      <c r="I3563" s="292">
        <v>66</v>
      </c>
      <c r="J3563" s="291" t="s">
        <v>3893</v>
      </c>
      <c r="K3563" s="292">
        <v>268098</v>
      </c>
      <c r="L3563" s="291"/>
    </row>
    <row r="3564" spans="1:12">
      <c r="A3564" s="292">
        <v>268299</v>
      </c>
      <c r="B3564" s="296" t="s">
        <v>3923</v>
      </c>
      <c r="C3564" s="291" t="s">
        <v>5124</v>
      </c>
      <c r="D3564" s="292">
        <v>3</v>
      </c>
      <c r="E3564" s="292">
        <v>268299</v>
      </c>
      <c r="F3564" s="293">
        <v>105634772</v>
      </c>
      <c r="G3564" s="293">
        <v>21071418</v>
      </c>
      <c r="H3564" s="292">
        <v>6155</v>
      </c>
      <c r="I3564" s="292">
        <v>11</v>
      </c>
      <c r="J3564" s="291" t="s">
        <v>653</v>
      </c>
      <c r="K3564" s="292">
        <v>268299</v>
      </c>
      <c r="L3564" s="291"/>
    </row>
    <row r="3565" spans="1:12">
      <c r="A3565" s="292">
        <v>268300</v>
      </c>
      <c r="B3565" s="296" t="s">
        <v>3923</v>
      </c>
      <c r="C3565" s="291" t="s">
        <v>5125</v>
      </c>
      <c r="D3565" s="292">
        <v>3</v>
      </c>
      <c r="E3565" s="292">
        <v>268300</v>
      </c>
      <c r="F3565" s="293">
        <v>106705262</v>
      </c>
      <c r="G3565" s="293">
        <v>1067665</v>
      </c>
      <c r="H3565" s="292">
        <v>6156</v>
      </c>
      <c r="I3565" s="292">
        <v>12</v>
      </c>
      <c r="J3565" s="291" t="s">
        <v>3894</v>
      </c>
      <c r="K3565" s="292">
        <v>268300</v>
      </c>
      <c r="L3565" s="291"/>
    </row>
    <row r="3566" spans="1:12">
      <c r="A3566" s="292">
        <v>268354</v>
      </c>
      <c r="B3566" s="296" t="s">
        <v>3923</v>
      </c>
      <c r="C3566" s="291" t="s">
        <v>5126</v>
      </c>
      <c r="D3566" s="292">
        <v>3</v>
      </c>
      <c r="E3566" s="292">
        <v>268354</v>
      </c>
      <c r="F3566" s="293">
        <v>105724953</v>
      </c>
      <c r="G3566" s="293">
        <v>19527062</v>
      </c>
      <c r="H3566" s="292">
        <v>6210</v>
      </c>
      <c r="I3566" s="292">
        <v>66</v>
      </c>
      <c r="J3566" s="291" t="s">
        <v>3895</v>
      </c>
      <c r="K3566" s="292">
        <v>268354</v>
      </c>
      <c r="L3566" s="291"/>
    </row>
    <row r="3567" spans="1:12">
      <c r="A3567" s="292">
        <v>268555</v>
      </c>
      <c r="B3567" s="296" t="s">
        <v>3923</v>
      </c>
      <c r="C3567" s="291" t="s">
        <v>4757</v>
      </c>
      <c r="D3567" s="292">
        <v>3</v>
      </c>
      <c r="E3567" s="292">
        <v>268555</v>
      </c>
      <c r="F3567" s="293">
        <v>10571171</v>
      </c>
      <c r="G3567" s="293">
        <v>2096182</v>
      </c>
      <c r="H3567" s="292">
        <v>6411</v>
      </c>
      <c r="I3567" s="292">
        <v>11</v>
      </c>
      <c r="J3567" s="291" t="s">
        <v>664</v>
      </c>
      <c r="K3567" s="292">
        <v>268555</v>
      </c>
      <c r="L3567" s="291"/>
    </row>
    <row r="3568" spans="1:12">
      <c r="A3568" s="292">
        <v>268610</v>
      </c>
      <c r="B3568" s="296" t="s">
        <v>3923</v>
      </c>
      <c r="C3568" s="291" t="s">
        <v>5127</v>
      </c>
      <c r="D3568" s="292">
        <v>3</v>
      </c>
      <c r="E3568" s="292">
        <v>268610</v>
      </c>
      <c r="F3568" s="293">
        <v>105598992</v>
      </c>
      <c r="G3568" s="293">
        <v>19840554</v>
      </c>
      <c r="H3568" s="292">
        <v>6466</v>
      </c>
      <c r="I3568" s="292">
        <v>66</v>
      </c>
      <c r="J3568" s="291" t="s">
        <v>3896</v>
      </c>
      <c r="K3568" s="292">
        <v>268610</v>
      </c>
      <c r="L3568" s="291"/>
    </row>
    <row r="3569" spans="1:12">
      <c r="A3569" s="292">
        <v>268811</v>
      </c>
      <c r="B3569" s="296" t="s">
        <v>3923</v>
      </c>
      <c r="C3569" s="291" t="s">
        <v>1385</v>
      </c>
      <c r="D3569" s="292">
        <v>3</v>
      </c>
      <c r="E3569" s="292">
        <v>268811</v>
      </c>
      <c r="F3569" s="293">
        <v>105865982</v>
      </c>
      <c r="G3569" s="293">
        <v>21213607</v>
      </c>
      <c r="H3569" s="292">
        <v>6667</v>
      </c>
      <c r="I3569" s="292">
        <v>11</v>
      </c>
      <c r="J3569" s="291" t="s">
        <v>1384</v>
      </c>
      <c r="K3569" s="292">
        <v>268811</v>
      </c>
      <c r="L3569" s="291"/>
    </row>
    <row r="3570" spans="1:12">
      <c r="A3570" s="292">
        <v>268866</v>
      </c>
      <c r="B3570" s="296" t="s">
        <v>3923</v>
      </c>
      <c r="C3570" s="291" t="s">
        <v>5128</v>
      </c>
      <c r="D3570" s="292">
        <v>3</v>
      </c>
      <c r="E3570" s="292">
        <v>268866</v>
      </c>
      <c r="F3570" s="293">
        <v>105702391</v>
      </c>
      <c r="G3570" s="293">
        <v>20004132</v>
      </c>
      <c r="H3570" s="292">
        <v>6722</v>
      </c>
      <c r="I3570" s="292">
        <v>66</v>
      </c>
      <c r="J3570" s="291" t="s">
        <v>3897</v>
      </c>
      <c r="K3570" s="292">
        <v>268866</v>
      </c>
      <c r="L3570" s="291"/>
    </row>
    <row r="3571" spans="1:12">
      <c r="A3571" s="292">
        <v>269067</v>
      </c>
      <c r="B3571" s="296" t="s">
        <v>3923</v>
      </c>
      <c r="C3571" s="291" t="s">
        <v>5129</v>
      </c>
      <c r="D3571" s="292">
        <v>3</v>
      </c>
      <c r="E3571" s="292">
        <v>269067</v>
      </c>
      <c r="F3571" s="293">
        <v>1055466</v>
      </c>
      <c r="G3571" s="293">
        <v>2108676</v>
      </c>
      <c r="H3571" s="292">
        <v>6923</v>
      </c>
      <c r="I3571" s="292">
        <v>11</v>
      </c>
      <c r="J3571" s="291" t="s">
        <v>1392</v>
      </c>
      <c r="K3571" s="292">
        <v>269067</v>
      </c>
      <c r="L3571" s="291"/>
    </row>
    <row r="3572" spans="1:12">
      <c r="A3572" s="292">
        <v>269122</v>
      </c>
      <c r="B3572" s="296" t="s">
        <v>3923</v>
      </c>
      <c r="C3572" s="291" t="s">
        <v>1537</v>
      </c>
      <c r="D3572" s="292">
        <v>3</v>
      </c>
      <c r="E3572" s="292">
        <v>269122</v>
      </c>
      <c r="F3572" s="293">
        <v>105738944</v>
      </c>
      <c r="G3572" s="293">
        <v>19964192</v>
      </c>
      <c r="H3572" s="292">
        <v>6978</v>
      </c>
      <c r="I3572" s="292">
        <v>66</v>
      </c>
      <c r="J3572" s="291" t="s">
        <v>3898</v>
      </c>
      <c r="K3572" s="292">
        <v>269122</v>
      </c>
      <c r="L3572" s="291"/>
    </row>
    <row r="3573" spans="1:12">
      <c r="A3573" s="292">
        <v>269323</v>
      </c>
      <c r="B3573" s="296" t="s">
        <v>3923</v>
      </c>
      <c r="C3573" s="291" t="s">
        <v>4286</v>
      </c>
      <c r="D3573" s="292">
        <v>3</v>
      </c>
      <c r="E3573" s="292">
        <v>269323</v>
      </c>
      <c r="F3573" s="293">
        <v>105764001</v>
      </c>
      <c r="G3573" s="293">
        <v>20811302</v>
      </c>
      <c r="H3573" s="292">
        <v>7179</v>
      </c>
      <c r="I3573" s="292">
        <v>11</v>
      </c>
      <c r="J3573" s="291" t="s">
        <v>1398</v>
      </c>
      <c r="K3573" s="292">
        <v>269323</v>
      </c>
      <c r="L3573" s="291"/>
    </row>
    <row r="3574" spans="1:12">
      <c r="A3574" s="292">
        <v>269579</v>
      </c>
      <c r="B3574" s="296" t="s">
        <v>3923</v>
      </c>
      <c r="C3574" s="291" t="s">
        <v>1409</v>
      </c>
      <c r="D3574" s="292">
        <v>3</v>
      </c>
      <c r="E3574" s="292">
        <v>269579</v>
      </c>
      <c r="F3574" s="293">
        <v>105884198</v>
      </c>
      <c r="G3574" s="293">
        <v>20924812</v>
      </c>
      <c r="H3574" s="292">
        <v>7435</v>
      </c>
      <c r="I3574" s="292">
        <v>11</v>
      </c>
      <c r="J3574" s="291" t="s">
        <v>1407</v>
      </c>
      <c r="K3574" s="292">
        <v>269579</v>
      </c>
      <c r="L3574" s="291"/>
    </row>
    <row r="3575" spans="1:12">
      <c r="A3575" s="292">
        <v>269835</v>
      </c>
      <c r="B3575" s="296" t="s">
        <v>3923</v>
      </c>
      <c r="C3575" s="291" t="s">
        <v>1421</v>
      </c>
      <c r="D3575" s="292">
        <v>3</v>
      </c>
      <c r="E3575" s="292">
        <v>269835</v>
      </c>
      <c r="F3575" s="293">
        <v>105864156</v>
      </c>
      <c r="G3575" s="293">
        <v>20896917</v>
      </c>
      <c r="H3575" s="292">
        <v>7691</v>
      </c>
      <c r="I3575" s="292">
        <v>11</v>
      </c>
      <c r="J3575" s="291" t="s">
        <v>1420</v>
      </c>
      <c r="K3575" s="292">
        <v>269835</v>
      </c>
      <c r="L3575" s="291"/>
    </row>
    <row r="3576" spans="1:12">
      <c r="A3576" s="292">
        <v>327947</v>
      </c>
      <c r="B3576" s="296"/>
      <c r="C3576" s="291" t="s">
        <v>1440</v>
      </c>
      <c r="D3576" s="292">
        <v>3</v>
      </c>
      <c r="E3576" s="292">
        <v>327947</v>
      </c>
      <c r="F3576" s="293">
        <v>10582567</v>
      </c>
      <c r="G3576" s="293">
        <v>21031815</v>
      </c>
      <c r="H3576" s="292">
        <v>267</v>
      </c>
      <c r="I3576" s="292">
        <v>11</v>
      </c>
      <c r="J3576" s="291" t="s">
        <v>820</v>
      </c>
      <c r="K3576" s="292">
        <v>327947</v>
      </c>
      <c r="L3576" s="291"/>
    </row>
    <row r="3577" spans="1:12">
      <c r="A3577" s="292">
        <v>327948</v>
      </c>
      <c r="B3577" s="296"/>
      <c r="C3577" s="291" t="s">
        <v>5130</v>
      </c>
      <c r="D3577" s="292">
        <v>3</v>
      </c>
      <c r="E3577" s="292">
        <v>327948</v>
      </c>
      <c r="F3577" s="293">
        <v>106692567</v>
      </c>
      <c r="G3577" s="293">
        <v>10761072</v>
      </c>
      <c r="H3577" s="292">
        <v>268</v>
      </c>
      <c r="I3577" s="292">
        <v>12</v>
      </c>
      <c r="J3577" s="292">
        <v>1</v>
      </c>
      <c r="K3577" s="292">
        <v>327948</v>
      </c>
      <c r="L3577" s="291"/>
    </row>
    <row r="3578" spans="1:12">
      <c r="A3578" s="292">
        <v>327949</v>
      </c>
      <c r="B3578" s="296"/>
      <c r="C3578" s="291" t="s">
        <v>4598</v>
      </c>
      <c r="D3578" s="292">
        <v>3</v>
      </c>
      <c r="E3578" s="292">
        <v>327949</v>
      </c>
      <c r="F3578" s="293">
        <v>106677126</v>
      </c>
      <c r="G3578" s="293">
        <v>2079408</v>
      </c>
      <c r="H3578" s="292">
        <v>269</v>
      </c>
      <c r="I3578" s="292">
        <v>13</v>
      </c>
      <c r="J3578" s="291" t="s">
        <v>3591</v>
      </c>
      <c r="K3578" s="292">
        <v>327949</v>
      </c>
      <c r="L3578" s="291"/>
    </row>
    <row r="3579" spans="1:12">
      <c r="A3579" s="292">
        <v>327950</v>
      </c>
      <c r="B3579" s="296"/>
      <c r="C3579" s="291" t="s">
        <v>5131</v>
      </c>
      <c r="D3579" s="292">
        <v>3</v>
      </c>
      <c r="E3579" s="292">
        <v>327950</v>
      </c>
      <c r="F3579" s="293">
        <v>108213482</v>
      </c>
      <c r="G3579" s="293">
        <v>15994593</v>
      </c>
      <c r="H3579" s="292">
        <v>270</v>
      </c>
      <c r="I3579" s="292">
        <v>14</v>
      </c>
      <c r="J3579" s="291" t="s">
        <v>3592</v>
      </c>
      <c r="K3579" s="292">
        <v>327950</v>
      </c>
      <c r="L3579" s="291"/>
    </row>
    <row r="3580" spans="1:12">
      <c r="A3580" s="292">
        <v>327951</v>
      </c>
      <c r="B3580" s="296"/>
      <c r="C3580" s="291" t="s">
        <v>5132</v>
      </c>
      <c r="D3580" s="292">
        <v>3</v>
      </c>
      <c r="E3580" s="292">
        <v>327951</v>
      </c>
      <c r="F3580" s="293">
        <v>105725421</v>
      </c>
      <c r="G3580" s="293">
        <v>10033438</v>
      </c>
      <c r="H3580" s="292">
        <v>271</v>
      </c>
      <c r="I3580" s="292">
        <v>15</v>
      </c>
      <c r="J3580" s="291" t="s">
        <v>74</v>
      </c>
      <c r="K3580" s="292">
        <v>327951</v>
      </c>
      <c r="L3580" s="291"/>
    </row>
    <row r="3581" spans="1:12">
      <c r="A3581" s="292">
        <v>327952</v>
      </c>
      <c r="B3581" s="296"/>
      <c r="C3581" s="291" t="s">
        <v>128</v>
      </c>
      <c r="D3581" s="292">
        <v>3</v>
      </c>
      <c r="E3581" s="292">
        <v>327952</v>
      </c>
      <c r="F3581" s="293">
        <v>105419186</v>
      </c>
      <c r="G3581" s="293">
        <v>10376261</v>
      </c>
      <c r="H3581" s="292">
        <v>272</v>
      </c>
      <c r="I3581" s="292">
        <v>16</v>
      </c>
      <c r="J3581" s="291" t="s">
        <v>86</v>
      </c>
      <c r="K3581" s="292">
        <v>327952</v>
      </c>
      <c r="L3581" s="291"/>
    </row>
    <row r="3582" spans="1:12">
      <c r="A3582" s="292">
        <v>327953</v>
      </c>
      <c r="B3582" s="296"/>
      <c r="C3582" s="292">
        <v>2</v>
      </c>
      <c r="D3582" s="292">
        <v>3</v>
      </c>
      <c r="E3582" s="292">
        <v>327953</v>
      </c>
      <c r="F3582" s="293">
        <v>107085633</v>
      </c>
      <c r="G3582" s="293">
        <v>10333507</v>
      </c>
      <c r="H3582" s="292">
        <v>273</v>
      </c>
      <c r="I3582" s="292">
        <v>17</v>
      </c>
      <c r="J3582" s="291" t="s">
        <v>146</v>
      </c>
      <c r="K3582" s="292">
        <v>327953</v>
      </c>
      <c r="L3582" s="291"/>
    </row>
    <row r="3583" spans="1:12">
      <c r="A3583" s="292">
        <v>327954</v>
      </c>
      <c r="B3583" s="296"/>
      <c r="C3583" s="292">
        <v>7</v>
      </c>
      <c r="D3583" s="292">
        <v>3</v>
      </c>
      <c r="E3583" s="292">
        <v>327954</v>
      </c>
      <c r="F3583" s="293">
        <v>105721614</v>
      </c>
      <c r="G3583" s="293">
        <v>929394</v>
      </c>
      <c r="H3583" s="292">
        <v>274</v>
      </c>
      <c r="I3583" s="292">
        <v>18</v>
      </c>
      <c r="J3583" s="291" t="s">
        <v>685</v>
      </c>
      <c r="K3583" s="292">
        <v>327954</v>
      </c>
      <c r="L3583" s="291"/>
    </row>
    <row r="3584" spans="1:12">
      <c r="A3584" s="292">
        <v>327955</v>
      </c>
      <c r="B3584" s="296"/>
      <c r="C3584" s="291" t="s">
        <v>5133</v>
      </c>
      <c r="D3584" s="292">
        <v>3</v>
      </c>
      <c r="E3584" s="292">
        <v>327955</v>
      </c>
      <c r="F3584" s="293">
        <v>10618004</v>
      </c>
      <c r="G3584" s="293">
        <v>21273463</v>
      </c>
      <c r="H3584" s="292">
        <v>275</v>
      </c>
      <c r="I3584" s="292">
        <v>19</v>
      </c>
      <c r="J3584" s="291" t="s">
        <v>424</v>
      </c>
      <c r="K3584" s="292">
        <v>327955</v>
      </c>
      <c r="L3584" s="291"/>
    </row>
    <row r="3585" spans="1:12">
      <c r="A3585" s="292">
        <v>327956</v>
      </c>
      <c r="B3585" s="296"/>
      <c r="C3585" s="291" t="s">
        <v>2445</v>
      </c>
      <c r="D3585" s="292">
        <v>3</v>
      </c>
      <c r="E3585" s="292">
        <v>327956</v>
      </c>
      <c r="F3585" s="293">
        <v>105824117</v>
      </c>
      <c r="G3585" s="293">
        <v>22149552</v>
      </c>
      <c r="H3585" s="292">
        <v>276</v>
      </c>
      <c r="I3585" s="292">
        <v>20</v>
      </c>
      <c r="J3585" s="291" t="s">
        <v>471</v>
      </c>
      <c r="K3585" s="292">
        <v>327956</v>
      </c>
      <c r="L3585" s="291"/>
    </row>
    <row r="3586" spans="1:12">
      <c r="A3586" s="292">
        <v>327957</v>
      </c>
      <c r="B3586" s="296"/>
      <c r="C3586" s="291" t="s">
        <v>2310</v>
      </c>
      <c r="D3586" s="292">
        <v>3</v>
      </c>
      <c r="E3586" s="292">
        <v>327957</v>
      </c>
      <c r="F3586" s="293">
        <v>106049411</v>
      </c>
      <c r="G3586" s="293">
        <v>2118576</v>
      </c>
      <c r="H3586" s="292">
        <v>277</v>
      </c>
      <c r="I3586" s="292">
        <v>21</v>
      </c>
      <c r="J3586" s="291" t="s">
        <v>1888</v>
      </c>
      <c r="K3586" s="292">
        <v>327957</v>
      </c>
      <c r="L3586" s="291"/>
    </row>
    <row r="3587" spans="1:12">
      <c r="A3587" s="292">
        <v>327958</v>
      </c>
      <c r="B3587" s="296"/>
      <c r="C3587" s="292">
        <v>5</v>
      </c>
      <c r="D3587" s="292">
        <v>3</v>
      </c>
      <c r="E3587" s="292">
        <v>327958</v>
      </c>
      <c r="F3587" s="293">
        <v>106368996</v>
      </c>
      <c r="G3587" s="293">
        <v>10237317</v>
      </c>
      <c r="H3587" s="292">
        <v>278</v>
      </c>
      <c r="I3587" s="292">
        <v>22</v>
      </c>
      <c r="J3587" s="291" t="s">
        <v>318</v>
      </c>
      <c r="K3587" s="292">
        <v>327958</v>
      </c>
      <c r="L3587" s="291"/>
    </row>
    <row r="3588" spans="1:12">
      <c r="A3588" s="292">
        <v>327959</v>
      </c>
      <c r="B3588" s="296"/>
      <c r="C3588" s="291" t="s">
        <v>673</v>
      </c>
      <c r="D3588" s="292">
        <v>3</v>
      </c>
      <c r="E3588" s="292">
        <v>327959</v>
      </c>
      <c r="F3588" s="293">
        <v>106655936</v>
      </c>
      <c r="G3588" s="293">
        <v>10992859</v>
      </c>
      <c r="H3588" s="292">
        <v>279</v>
      </c>
      <c r="I3588" s="292">
        <v>23</v>
      </c>
      <c r="J3588" s="291" t="s">
        <v>2899</v>
      </c>
      <c r="K3588" s="292">
        <v>327959</v>
      </c>
      <c r="L3588" s="291"/>
    </row>
    <row r="3589" spans="1:12">
      <c r="A3589" s="292">
        <v>327960</v>
      </c>
      <c r="B3589" s="296"/>
      <c r="C3589" s="291" t="s">
        <v>1174</v>
      </c>
      <c r="D3589" s="292">
        <v>3</v>
      </c>
      <c r="E3589" s="292">
        <v>327960</v>
      </c>
      <c r="F3589" s="293">
        <v>109227275</v>
      </c>
      <c r="G3589" s="293">
        <v>1377448</v>
      </c>
      <c r="H3589" s="292">
        <v>280</v>
      </c>
      <c r="I3589" s="292">
        <v>24</v>
      </c>
      <c r="J3589" s="291" t="s">
        <v>3593</v>
      </c>
      <c r="K3589" s="292">
        <v>327960</v>
      </c>
      <c r="L3589" s="291"/>
    </row>
    <row r="3590" spans="1:12">
      <c r="A3590" s="292">
        <v>327961</v>
      </c>
      <c r="B3590" s="296"/>
      <c r="C3590" s="291" t="s">
        <v>197</v>
      </c>
      <c r="D3590" s="292">
        <v>3</v>
      </c>
      <c r="E3590" s="292">
        <v>327961</v>
      </c>
      <c r="F3590" s="293">
        <v>106900684</v>
      </c>
      <c r="G3590" s="293">
        <v>11523037</v>
      </c>
      <c r="H3590" s="292">
        <v>281</v>
      </c>
      <c r="I3590" s="292">
        <v>25</v>
      </c>
      <c r="J3590" s="291" t="s">
        <v>2112</v>
      </c>
      <c r="K3590" s="292">
        <v>327961</v>
      </c>
      <c r="L3590" s="291"/>
    </row>
    <row r="3591" spans="1:12">
      <c r="A3591" s="292">
        <v>327962</v>
      </c>
      <c r="B3591" s="296"/>
      <c r="C3591" s="291" t="s">
        <v>5134</v>
      </c>
      <c r="D3591" s="292">
        <v>3</v>
      </c>
      <c r="E3591" s="292">
        <v>327962</v>
      </c>
      <c r="F3591" s="293">
        <v>108215647</v>
      </c>
      <c r="G3591" s="293">
        <v>10953238</v>
      </c>
      <c r="H3591" s="292">
        <v>282</v>
      </c>
      <c r="I3591" s="292">
        <v>26</v>
      </c>
      <c r="J3591" s="291" t="s">
        <v>3594</v>
      </c>
      <c r="K3591" s="292">
        <v>327962</v>
      </c>
      <c r="L3591" s="291"/>
    </row>
    <row r="3592" spans="1:12">
      <c r="A3592" s="292">
        <v>327963</v>
      </c>
      <c r="B3592" s="296"/>
      <c r="C3592" s="292">
        <v>6</v>
      </c>
      <c r="D3592" s="292">
        <v>3</v>
      </c>
      <c r="E3592" s="292">
        <v>327963</v>
      </c>
      <c r="F3592" s="293">
        <v>10515874</v>
      </c>
      <c r="G3592" s="293">
        <v>9173832</v>
      </c>
      <c r="H3592" s="292">
        <v>283</v>
      </c>
      <c r="I3592" s="292">
        <v>27</v>
      </c>
      <c r="J3592" s="291" t="s">
        <v>3574</v>
      </c>
      <c r="K3592" s="292">
        <v>327963</v>
      </c>
      <c r="L3592" s="291"/>
    </row>
    <row r="3593" spans="1:12">
      <c r="A3593" s="292">
        <v>327964</v>
      </c>
      <c r="B3593" s="296"/>
      <c r="C3593" s="291" t="s">
        <v>5135</v>
      </c>
      <c r="D3593" s="292">
        <v>3</v>
      </c>
      <c r="E3593" s="292">
        <v>327964</v>
      </c>
      <c r="F3593" s="293">
        <v>106252307</v>
      </c>
      <c r="G3593" s="293">
        <v>22679957</v>
      </c>
      <c r="H3593" s="292">
        <v>284</v>
      </c>
      <c r="I3593" s="292">
        <v>28</v>
      </c>
      <c r="J3593" s="291" t="s">
        <v>3575</v>
      </c>
      <c r="K3593" s="292">
        <v>327964</v>
      </c>
      <c r="L3593" s="291"/>
    </row>
    <row r="3594" spans="1:12" ht="31.5">
      <c r="A3594" s="292">
        <v>327965</v>
      </c>
      <c r="B3594" s="296"/>
      <c r="C3594" s="291" t="s">
        <v>1309</v>
      </c>
      <c r="D3594" s="292">
        <v>3</v>
      </c>
      <c r="E3594" s="292">
        <v>327965</v>
      </c>
      <c r="F3594" s="293">
        <v>108062933</v>
      </c>
      <c r="G3594" s="293">
        <v>12689969</v>
      </c>
      <c r="H3594" s="292">
        <v>285</v>
      </c>
      <c r="I3594" s="292">
        <v>29</v>
      </c>
      <c r="J3594" s="291" t="s">
        <v>3596</v>
      </c>
      <c r="K3594" s="292">
        <v>327965</v>
      </c>
      <c r="L3594" s="291"/>
    </row>
    <row r="3595" spans="1:12">
      <c r="A3595" s="292">
        <v>327966</v>
      </c>
      <c r="B3595" s="296"/>
      <c r="C3595" s="291" t="s">
        <v>254</v>
      </c>
      <c r="D3595" s="292">
        <v>3</v>
      </c>
      <c r="E3595" s="292">
        <v>327966</v>
      </c>
      <c r="F3595" s="293">
        <v>107695436</v>
      </c>
      <c r="G3595" s="293">
        <v>11999849</v>
      </c>
      <c r="H3595" s="292">
        <v>286</v>
      </c>
      <c r="I3595" s="292">
        <v>30</v>
      </c>
      <c r="J3595" s="291" t="s">
        <v>226</v>
      </c>
      <c r="K3595" s="292">
        <v>327966</v>
      </c>
      <c r="L3595" s="291"/>
    </row>
    <row r="3596" spans="1:12">
      <c r="A3596" s="292">
        <v>327968</v>
      </c>
      <c r="B3596" s="296"/>
      <c r="C3596" s="291" t="s">
        <v>5136</v>
      </c>
      <c r="D3596" s="292">
        <v>3</v>
      </c>
      <c r="E3596" s="292">
        <v>327968</v>
      </c>
      <c r="F3596" s="293">
        <v>106878625</v>
      </c>
      <c r="G3596" s="293">
        <v>10972378</v>
      </c>
      <c r="H3596" s="292">
        <v>288</v>
      </c>
      <c r="I3596" s="292">
        <v>32</v>
      </c>
      <c r="J3596" s="291" t="s">
        <v>281</v>
      </c>
      <c r="K3596" s="292">
        <v>327968</v>
      </c>
      <c r="L3596" s="291"/>
    </row>
    <row r="3597" spans="1:12">
      <c r="A3597" s="292">
        <v>327969</v>
      </c>
      <c r="B3597" s="296"/>
      <c r="C3597" s="292">
        <v>4</v>
      </c>
      <c r="D3597" s="292">
        <v>3</v>
      </c>
      <c r="E3597" s="292">
        <v>327969</v>
      </c>
      <c r="F3597" s="293">
        <v>105631274</v>
      </c>
      <c r="G3597" s="293">
        <v>10453161</v>
      </c>
      <c r="H3597" s="292">
        <v>289</v>
      </c>
      <c r="I3597" s="292">
        <v>33</v>
      </c>
      <c r="J3597" s="291" t="s">
        <v>3600</v>
      </c>
      <c r="K3597" s="292">
        <v>327969</v>
      </c>
      <c r="L3597" s="291"/>
    </row>
    <row r="3598" spans="1:12">
      <c r="A3598" s="292">
        <v>327970</v>
      </c>
      <c r="B3598" s="296"/>
      <c r="C3598" s="291" t="s">
        <v>1116</v>
      </c>
      <c r="D3598" s="292">
        <v>3</v>
      </c>
      <c r="E3598" s="292">
        <v>327970</v>
      </c>
      <c r="F3598" s="293">
        <v>10800618</v>
      </c>
      <c r="G3598" s="293">
        <v>1395809</v>
      </c>
      <c r="H3598" s="292">
        <v>290</v>
      </c>
      <c r="I3598" s="292">
        <v>34</v>
      </c>
      <c r="J3598" s="291" t="s">
        <v>1055</v>
      </c>
      <c r="K3598" s="292">
        <v>327970</v>
      </c>
      <c r="L3598" s="291"/>
    </row>
    <row r="3599" spans="1:12">
      <c r="A3599" s="292">
        <v>327971</v>
      </c>
      <c r="B3599" s="296"/>
      <c r="C3599" s="291" t="s">
        <v>448</v>
      </c>
      <c r="D3599" s="292">
        <v>3</v>
      </c>
      <c r="E3599" s="292">
        <v>327971</v>
      </c>
      <c r="F3599" s="293">
        <v>104988055</v>
      </c>
      <c r="G3599" s="293">
        <v>22830356</v>
      </c>
      <c r="H3599" s="292">
        <v>291</v>
      </c>
      <c r="I3599" s="292">
        <v>35</v>
      </c>
      <c r="J3599" s="291" t="s">
        <v>3577</v>
      </c>
      <c r="K3599" s="292">
        <v>327971</v>
      </c>
      <c r="L3599" s="291"/>
    </row>
    <row r="3600" spans="1:12">
      <c r="A3600" s="292">
        <v>327972</v>
      </c>
      <c r="B3600" s="296"/>
      <c r="C3600" s="291" t="s">
        <v>5137</v>
      </c>
      <c r="D3600" s="292">
        <v>3</v>
      </c>
      <c r="E3600" s="292">
        <v>327972</v>
      </c>
      <c r="F3600" s="293">
        <v>105930724</v>
      </c>
      <c r="G3600" s="293">
        <v>20542078</v>
      </c>
      <c r="H3600" s="292">
        <v>292</v>
      </c>
      <c r="I3600" s="292">
        <v>36</v>
      </c>
      <c r="J3600" s="291" t="s">
        <v>1175</v>
      </c>
      <c r="K3600" s="292">
        <v>327972</v>
      </c>
      <c r="L3600" s="291"/>
    </row>
    <row r="3601" spans="1:12">
      <c r="A3601" s="292">
        <v>327973</v>
      </c>
      <c r="B3601" s="296"/>
      <c r="C3601" s="291" t="s">
        <v>1513</v>
      </c>
      <c r="D3601" s="292">
        <v>3</v>
      </c>
      <c r="E3601" s="292">
        <v>327973</v>
      </c>
      <c r="F3601" s="293">
        <v>105894813</v>
      </c>
      <c r="G3601" s="293">
        <v>18348634</v>
      </c>
      <c r="H3601" s="292">
        <v>293</v>
      </c>
      <c r="I3601" s="292">
        <v>37</v>
      </c>
      <c r="J3601" s="291" t="s">
        <v>1592</v>
      </c>
      <c r="K3601" s="292">
        <v>327973</v>
      </c>
      <c r="L3601" s="291"/>
    </row>
    <row r="3602" spans="1:12">
      <c r="A3602" s="292">
        <v>327974</v>
      </c>
      <c r="B3602" s="296"/>
      <c r="C3602" s="291" t="s">
        <v>5138</v>
      </c>
      <c r="D3602" s="292">
        <v>3</v>
      </c>
      <c r="E3602" s="292">
        <v>327974</v>
      </c>
      <c r="F3602" s="293">
        <v>106323975</v>
      </c>
      <c r="G3602" s="293">
        <v>20928734</v>
      </c>
      <c r="H3602" s="292">
        <v>294</v>
      </c>
      <c r="I3602" s="292">
        <v>38</v>
      </c>
      <c r="J3602" s="291" t="s">
        <v>3578</v>
      </c>
      <c r="K3602" s="292">
        <v>327974</v>
      </c>
      <c r="L3602" s="291"/>
    </row>
    <row r="3603" spans="1:12">
      <c r="A3603" s="292">
        <v>327975</v>
      </c>
      <c r="B3603" s="296" t="s">
        <v>3923</v>
      </c>
      <c r="C3603" s="291" t="s">
        <v>5139</v>
      </c>
      <c r="D3603" s="292">
        <v>3</v>
      </c>
      <c r="E3603" s="292">
        <v>327975</v>
      </c>
      <c r="F3603" s="293">
        <v>10579073</v>
      </c>
      <c r="G3603" s="293">
        <v>9847164</v>
      </c>
      <c r="H3603" s="292">
        <v>295</v>
      </c>
      <c r="I3603" s="292">
        <v>39</v>
      </c>
      <c r="J3603" s="291" t="s">
        <v>3601</v>
      </c>
      <c r="K3603" s="292">
        <v>327975</v>
      </c>
      <c r="L3603" s="291"/>
    </row>
    <row r="3604" spans="1:12">
      <c r="A3604" s="292">
        <v>327976</v>
      </c>
      <c r="B3604" s="296"/>
      <c r="C3604" s="291" t="s">
        <v>102</v>
      </c>
      <c r="D3604" s="292">
        <v>3</v>
      </c>
      <c r="E3604" s="292">
        <v>327976</v>
      </c>
      <c r="F3604" s="293">
        <v>105333848</v>
      </c>
      <c r="G3604" s="293">
        <v>20848489</v>
      </c>
      <c r="H3604" s="292">
        <v>296</v>
      </c>
      <c r="I3604" s="292">
        <v>40</v>
      </c>
      <c r="J3604" s="291" t="s">
        <v>92</v>
      </c>
      <c r="K3604" s="292">
        <v>327976</v>
      </c>
      <c r="L3604" s="291"/>
    </row>
    <row r="3605" spans="1:12">
      <c r="A3605" s="292">
        <v>327977</v>
      </c>
      <c r="B3605" s="296"/>
      <c r="C3605" s="291" t="s">
        <v>1703</v>
      </c>
      <c r="D3605" s="292">
        <v>3</v>
      </c>
      <c r="E3605" s="292">
        <v>327977</v>
      </c>
      <c r="F3605" s="293">
        <v>10605734</v>
      </c>
      <c r="G3605" s="293">
        <v>2064933</v>
      </c>
      <c r="H3605" s="292">
        <v>297</v>
      </c>
      <c r="I3605" s="292">
        <v>41</v>
      </c>
      <c r="J3605" s="291" t="s">
        <v>823</v>
      </c>
      <c r="K3605" s="292">
        <v>327977</v>
      </c>
      <c r="L3605" s="291"/>
    </row>
    <row r="3606" spans="1:12">
      <c r="A3606" s="292">
        <v>327978</v>
      </c>
      <c r="B3606" s="296"/>
      <c r="C3606" s="291" t="s">
        <v>385</v>
      </c>
      <c r="D3606" s="292">
        <v>3</v>
      </c>
      <c r="E3606" s="292">
        <v>327978</v>
      </c>
      <c r="F3606" s="293">
        <v>109192911</v>
      </c>
      <c r="G3606" s="293">
        <v>12214332</v>
      </c>
      <c r="H3606" s="292">
        <v>298</v>
      </c>
      <c r="I3606" s="292">
        <v>42</v>
      </c>
      <c r="J3606" s="291" t="s">
        <v>1804</v>
      </c>
      <c r="K3606" s="292">
        <v>327978</v>
      </c>
      <c r="L3606" s="291"/>
    </row>
    <row r="3607" spans="1:12">
      <c r="A3607" s="292">
        <v>327979</v>
      </c>
      <c r="B3607" s="296"/>
      <c r="C3607" s="291" t="s">
        <v>1819</v>
      </c>
      <c r="D3607" s="292">
        <v>3</v>
      </c>
      <c r="E3607" s="292">
        <v>327979</v>
      </c>
      <c r="F3607" s="293">
        <v>105094323</v>
      </c>
      <c r="G3607" s="293">
        <v>10004781</v>
      </c>
      <c r="H3607" s="292">
        <v>299</v>
      </c>
      <c r="I3607" s="292">
        <v>43</v>
      </c>
      <c r="J3607" s="291" t="s">
        <v>3602</v>
      </c>
      <c r="K3607" s="292">
        <v>327979</v>
      </c>
      <c r="L3607" s="291"/>
    </row>
    <row r="3608" spans="1:12">
      <c r="A3608" s="292">
        <v>327980</v>
      </c>
      <c r="B3608" s="296"/>
      <c r="C3608" s="291" t="s">
        <v>1482</v>
      </c>
      <c r="D3608" s="292">
        <v>3</v>
      </c>
      <c r="E3608" s="292">
        <v>327980</v>
      </c>
      <c r="F3608" s="293">
        <v>10799659</v>
      </c>
      <c r="G3608" s="293">
        <v>14361678</v>
      </c>
      <c r="H3608" s="292">
        <v>300</v>
      </c>
      <c r="I3608" s="292">
        <v>44</v>
      </c>
      <c r="J3608" s="291" t="s">
        <v>1681</v>
      </c>
      <c r="K3608" s="292">
        <v>327980</v>
      </c>
      <c r="L3608" s="291"/>
    </row>
    <row r="3609" spans="1:12">
      <c r="A3609" s="292">
        <v>327981</v>
      </c>
      <c r="B3609" s="296" t="s">
        <v>3923</v>
      </c>
      <c r="C3609" s="291" t="s">
        <v>1720</v>
      </c>
      <c r="D3609" s="292">
        <v>3</v>
      </c>
      <c r="E3609" s="292">
        <v>327981</v>
      </c>
      <c r="F3609" s="293">
        <v>103501655</v>
      </c>
      <c r="G3609" s="293">
        <v>22392396</v>
      </c>
      <c r="H3609" s="292">
        <v>301</v>
      </c>
      <c r="I3609" s="292">
        <v>45</v>
      </c>
      <c r="J3609" s="291" t="s">
        <v>1710</v>
      </c>
      <c r="K3609" s="292">
        <v>327981</v>
      </c>
      <c r="L3609" s="291"/>
    </row>
    <row r="3610" spans="1:12">
      <c r="A3610" s="292">
        <v>327982</v>
      </c>
      <c r="B3610" s="296"/>
      <c r="C3610" s="292">
        <v>2</v>
      </c>
      <c r="D3610" s="292">
        <v>3</v>
      </c>
      <c r="E3610" s="292">
        <v>327982</v>
      </c>
      <c r="F3610" s="293">
        <v>108435472</v>
      </c>
      <c r="G3610" s="293">
        <v>11949215</v>
      </c>
      <c r="H3610" s="292">
        <v>302</v>
      </c>
      <c r="I3610" s="292">
        <v>46</v>
      </c>
      <c r="J3610" s="291" t="s">
        <v>576</v>
      </c>
      <c r="K3610" s="292">
        <v>327982</v>
      </c>
      <c r="L3610" s="291"/>
    </row>
    <row r="3611" spans="1:12">
      <c r="A3611" s="292">
        <v>327983</v>
      </c>
      <c r="B3611" s="296"/>
      <c r="C3611" s="291" t="s">
        <v>1744</v>
      </c>
      <c r="D3611" s="292">
        <v>3</v>
      </c>
      <c r="E3611" s="292">
        <v>327983</v>
      </c>
      <c r="F3611" s="293">
        <v>106757574</v>
      </c>
      <c r="G3611" s="293">
        <v>21860785</v>
      </c>
      <c r="H3611" s="292">
        <v>303</v>
      </c>
      <c r="I3611" s="292">
        <v>47</v>
      </c>
      <c r="J3611" s="291" t="s">
        <v>1741</v>
      </c>
      <c r="K3611" s="292">
        <v>327983</v>
      </c>
      <c r="L3611" s="291"/>
    </row>
    <row r="3612" spans="1:12">
      <c r="A3612" s="292">
        <v>327984</v>
      </c>
      <c r="B3612" s="296"/>
      <c r="C3612" s="291" t="s">
        <v>1968</v>
      </c>
      <c r="D3612" s="292">
        <v>3</v>
      </c>
      <c r="E3612" s="292">
        <v>327984</v>
      </c>
      <c r="F3612" s="293">
        <v>103963701</v>
      </c>
      <c r="G3612" s="293">
        <v>22503708</v>
      </c>
      <c r="H3612" s="292">
        <v>304</v>
      </c>
      <c r="I3612" s="292">
        <v>48</v>
      </c>
      <c r="J3612" s="291" t="s">
        <v>783</v>
      </c>
      <c r="K3612" s="292">
        <v>327984</v>
      </c>
      <c r="L3612" s="291"/>
    </row>
    <row r="3613" spans="1:12">
      <c r="A3613" s="292">
        <v>327985</v>
      </c>
      <c r="B3613" s="296"/>
      <c r="C3613" s="292">
        <v>5</v>
      </c>
      <c r="D3613" s="292">
        <v>3</v>
      </c>
      <c r="E3613" s="292">
        <v>327985</v>
      </c>
      <c r="F3613" s="293">
        <v>106419098</v>
      </c>
      <c r="G3613" s="293">
        <v>10561296</v>
      </c>
      <c r="H3613" s="292">
        <v>305</v>
      </c>
      <c r="I3613" s="292">
        <v>49</v>
      </c>
      <c r="J3613" s="291" t="s">
        <v>141</v>
      </c>
      <c r="K3613" s="292">
        <v>327985</v>
      </c>
      <c r="L3613" s="291"/>
    </row>
    <row r="3614" spans="1:12">
      <c r="A3614" s="292">
        <v>327986</v>
      </c>
      <c r="B3614" s="296"/>
      <c r="C3614" s="291" t="s">
        <v>5140</v>
      </c>
      <c r="D3614" s="292">
        <v>3</v>
      </c>
      <c r="E3614" s="292">
        <v>327986</v>
      </c>
      <c r="F3614" s="293">
        <v>106181423</v>
      </c>
      <c r="G3614" s="293">
        <v>20451948</v>
      </c>
      <c r="H3614" s="292">
        <v>306</v>
      </c>
      <c r="I3614" s="292">
        <v>50</v>
      </c>
      <c r="J3614" s="291" t="s">
        <v>3581</v>
      </c>
      <c r="K3614" s="292">
        <v>327986</v>
      </c>
      <c r="L3614" s="291"/>
    </row>
    <row r="3615" spans="1:12">
      <c r="A3615" s="292">
        <v>327987</v>
      </c>
      <c r="B3615" s="296"/>
      <c r="C3615" s="291" t="s">
        <v>4457</v>
      </c>
      <c r="D3615" s="292">
        <v>3</v>
      </c>
      <c r="E3615" s="292">
        <v>327987</v>
      </c>
      <c r="F3615" s="293">
        <v>105679361</v>
      </c>
      <c r="G3615" s="293">
        <v>18690361</v>
      </c>
      <c r="H3615" s="292">
        <v>307</v>
      </c>
      <c r="I3615" s="292">
        <v>51</v>
      </c>
      <c r="J3615" s="291" t="s">
        <v>3603</v>
      </c>
      <c r="K3615" s="292">
        <v>327987</v>
      </c>
      <c r="L3615" s="291"/>
    </row>
    <row r="3616" spans="1:12">
      <c r="A3616" s="292">
        <v>327988</v>
      </c>
      <c r="B3616" s="296"/>
      <c r="C3616" s="291" t="s">
        <v>768</v>
      </c>
      <c r="D3616" s="292">
        <v>3</v>
      </c>
      <c r="E3616" s="292">
        <v>327988</v>
      </c>
      <c r="F3616" s="293">
        <v>105962273</v>
      </c>
      <c r="G3616" s="293">
        <v>20278018</v>
      </c>
      <c r="H3616" s="292">
        <v>308</v>
      </c>
      <c r="I3616" s="292">
        <v>52</v>
      </c>
      <c r="J3616" s="291" t="s">
        <v>722</v>
      </c>
      <c r="K3616" s="292">
        <v>327988</v>
      </c>
      <c r="L3616" s="291"/>
    </row>
    <row r="3617" spans="1:12" ht="31.5">
      <c r="A3617" s="292">
        <v>327989</v>
      </c>
      <c r="B3617" s="296"/>
      <c r="C3617" s="291" t="s">
        <v>689</v>
      </c>
      <c r="D3617" s="292">
        <v>3</v>
      </c>
      <c r="E3617" s="292">
        <v>327989</v>
      </c>
      <c r="F3617" s="293">
        <v>109027996</v>
      </c>
      <c r="G3617" s="293">
        <v>11550264</v>
      </c>
      <c r="H3617" s="292">
        <v>309</v>
      </c>
      <c r="I3617" s="292">
        <v>53</v>
      </c>
      <c r="J3617" s="291" t="s">
        <v>3604</v>
      </c>
      <c r="K3617" s="292">
        <v>327989</v>
      </c>
      <c r="L3617" s="291"/>
    </row>
    <row r="3618" spans="1:12">
      <c r="A3618" s="292">
        <v>327990</v>
      </c>
      <c r="B3618" s="296"/>
      <c r="C3618" s="291" t="s">
        <v>904</v>
      </c>
      <c r="D3618" s="292">
        <v>3</v>
      </c>
      <c r="E3618" s="292">
        <v>327990</v>
      </c>
      <c r="F3618" s="293">
        <v>105374733</v>
      </c>
      <c r="G3618" s="293">
        <v>21318923</v>
      </c>
      <c r="H3618" s="292">
        <v>310</v>
      </c>
      <c r="I3618" s="292">
        <v>54</v>
      </c>
      <c r="J3618" s="291" t="s">
        <v>825</v>
      </c>
      <c r="K3618" s="292">
        <v>327990</v>
      </c>
      <c r="L3618" s="291"/>
    </row>
    <row r="3619" spans="1:12">
      <c r="A3619" s="292">
        <v>327991</v>
      </c>
      <c r="B3619" s="296"/>
      <c r="C3619" s="292">
        <v>5</v>
      </c>
      <c r="D3619" s="292">
        <v>3</v>
      </c>
      <c r="E3619" s="292">
        <v>327991</v>
      </c>
      <c r="F3619" s="293">
        <v>109305274</v>
      </c>
      <c r="G3619" s="293">
        <v>13091354</v>
      </c>
      <c r="H3619" s="292">
        <v>311</v>
      </c>
      <c r="I3619" s="292">
        <v>55</v>
      </c>
      <c r="J3619" s="291" t="s">
        <v>3605</v>
      </c>
      <c r="K3619" s="292">
        <v>327991</v>
      </c>
      <c r="L3619" s="291"/>
    </row>
    <row r="3620" spans="1:12">
      <c r="A3620" s="292">
        <v>327992</v>
      </c>
      <c r="B3620" s="296"/>
      <c r="C3620" s="291" t="s">
        <v>4033</v>
      </c>
      <c r="D3620" s="292">
        <v>3</v>
      </c>
      <c r="E3620" s="292">
        <v>327992</v>
      </c>
      <c r="F3620" s="293">
        <v>10657902</v>
      </c>
      <c r="G3620" s="293">
        <v>17447992</v>
      </c>
      <c r="H3620" s="292">
        <v>312</v>
      </c>
      <c r="I3620" s="292">
        <v>56</v>
      </c>
      <c r="J3620" s="291" t="s">
        <v>3606</v>
      </c>
      <c r="K3620" s="292">
        <v>327992</v>
      </c>
      <c r="L3620" s="291"/>
    </row>
    <row r="3621" spans="1:12">
      <c r="A3621" s="292">
        <v>327993</v>
      </c>
      <c r="B3621" s="296"/>
      <c r="C3621" s="291" t="s">
        <v>5141</v>
      </c>
      <c r="D3621" s="292">
        <v>3</v>
      </c>
      <c r="E3621" s="292">
        <v>327993</v>
      </c>
      <c r="F3621" s="293">
        <v>108364111</v>
      </c>
      <c r="G3621" s="293">
        <v>15897784</v>
      </c>
      <c r="H3621" s="292">
        <v>313</v>
      </c>
      <c r="I3621" s="292">
        <v>57</v>
      </c>
      <c r="J3621" s="291" t="s">
        <v>1047</v>
      </c>
      <c r="K3621" s="292">
        <v>327993</v>
      </c>
      <c r="L3621" s="291"/>
    </row>
    <row r="3622" spans="1:12">
      <c r="A3622" s="292">
        <v>327994</v>
      </c>
      <c r="B3622" s="296"/>
      <c r="C3622" s="291" t="s">
        <v>1226</v>
      </c>
      <c r="D3622" s="292">
        <v>3</v>
      </c>
      <c r="E3622" s="292">
        <v>327994</v>
      </c>
      <c r="F3622" s="293">
        <v>108809048</v>
      </c>
      <c r="G3622" s="293">
        <v>1512355</v>
      </c>
      <c r="H3622" s="292">
        <v>314</v>
      </c>
      <c r="I3622" s="292">
        <v>58</v>
      </c>
      <c r="J3622" s="291" t="s">
        <v>608</v>
      </c>
      <c r="K3622" s="292">
        <v>327994</v>
      </c>
      <c r="L3622" s="291"/>
    </row>
    <row r="3623" spans="1:12">
      <c r="A3623" s="292">
        <v>327995</v>
      </c>
      <c r="B3623" s="296"/>
      <c r="C3623" s="291" t="s">
        <v>1293</v>
      </c>
      <c r="D3623" s="292">
        <v>3</v>
      </c>
      <c r="E3623" s="292">
        <v>327995</v>
      </c>
      <c r="F3623" s="293">
        <v>106922591</v>
      </c>
      <c r="G3623" s="293">
        <v>20978664</v>
      </c>
      <c r="H3623" s="292">
        <v>315</v>
      </c>
      <c r="I3623" s="292">
        <v>59</v>
      </c>
      <c r="J3623" s="291" t="s">
        <v>2103</v>
      </c>
      <c r="K3623" s="292">
        <v>327995</v>
      </c>
      <c r="L3623" s="291"/>
    </row>
    <row r="3624" spans="1:12">
      <c r="A3624" s="292">
        <v>327996</v>
      </c>
      <c r="B3624" s="296"/>
      <c r="C3624" s="292">
        <v>5</v>
      </c>
      <c r="D3624" s="292">
        <v>3</v>
      </c>
      <c r="E3624" s="292">
        <v>327996</v>
      </c>
      <c r="F3624" s="293">
        <v>10710182</v>
      </c>
      <c r="G3624" s="293">
        <v>16812363</v>
      </c>
      <c r="H3624" s="292">
        <v>316</v>
      </c>
      <c r="I3624" s="292">
        <v>60</v>
      </c>
      <c r="J3624" s="291" t="s">
        <v>1951</v>
      </c>
      <c r="K3624" s="292">
        <v>327996</v>
      </c>
      <c r="L3624" s="291"/>
    </row>
    <row r="3625" spans="1:12">
      <c r="A3625" s="292">
        <v>327997</v>
      </c>
      <c r="B3625" s="296"/>
      <c r="C3625" s="292">
        <v>4</v>
      </c>
      <c r="D3625" s="292">
        <v>3</v>
      </c>
      <c r="E3625" s="292">
        <v>327997</v>
      </c>
      <c r="F3625" s="293">
        <v>105978864</v>
      </c>
      <c r="G3625" s="293">
        <v>9603981</v>
      </c>
      <c r="H3625" s="292">
        <v>317</v>
      </c>
      <c r="I3625" s="292">
        <v>61</v>
      </c>
      <c r="J3625" s="291" t="s">
        <v>1846</v>
      </c>
      <c r="K3625" s="292">
        <v>327997</v>
      </c>
      <c r="L3625" s="291"/>
    </row>
    <row r="3626" spans="1:12">
      <c r="A3626" s="292">
        <v>327998</v>
      </c>
      <c r="B3626" s="296"/>
      <c r="C3626" s="291" t="s">
        <v>5142</v>
      </c>
      <c r="D3626" s="292">
        <v>3</v>
      </c>
      <c r="E3626" s="292">
        <v>327998</v>
      </c>
      <c r="F3626" s="293">
        <v>103932276</v>
      </c>
      <c r="G3626" s="293">
        <v>21305862</v>
      </c>
      <c r="H3626" s="292">
        <v>318</v>
      </c>
      <c r="I3626" s="292">
        <v>62</v>
      </c>
      <c r="J3626" s="291" t="s">
        <v>2116</v>
      </c>
      <c r="K3626" s="292">
        <v>327998</v>
      </c>
      <c r="L3626" s="291"/>
    </row>
    <row r="3627" spans="1:12">
      <c r="A3627" s="292">
        <v>327999</v>
      </c>
      <c r="B3627" s="296"/>
      <c r="C3627" s="291" t="s">
        <v>1913</v>
      </c>
      <c r="D3627" s="292">
        <v>3</v>
      </c>
      <c r="E3627" s="292">
        <v>327999</v>
      </c>
      <c r="F3627" s="293">
        <v>10612555</v>
      </c>
      <c r="G3627" s="293">
        <v>11311906</v>
      </c>
      <c r="H3627" s="292">
        <v>319</v>
      </c>
      <c r="I3627" s="292">
        <v>63</v>
      </c>
      <c r="J3627" s="291" t="s">
        <v>1889</v>
      </c>
      <c r="K3627" s="292">
        <v>327999</v>
      </c>
      <c r="L3627" s="291"/>
    </row>
    <row r="3628" spans="1:12">
      <c r="A3628" s="292">
        <v>328000</v>
      </c>
      <c r="B3628" s="296"/>
      <c r="C3628" s="291" t="s">
        <v>1174</v>
      </c>
      <c r="D3628" s="292">
        <v>3</v>
      </c>
      <c r="E3628" s="292">
        <v>328000</v>
      </c>
      <c r="F3628" s="293">
        <v>106347043</v>
      </c>
      <c r="G3628" s="293">
        <v>20450421</v>
      </c>
      <c r="H3628" s="292">
        <v>320</v>
      </c>
      <c r="I3628" s="292">
        <v>64</v>
      </c>
      <c r="J3628" s="291" t="s">
        <v>1760</v>
      </c>
      <c r="K3628" s="292">
        <v>328000</v>
      </c>
      <c r="L3628" s="291"/>
    </row>
    <row r="3629" spans="1:12">
      <c r="A3629" s="292">
        <v>328001</v>
      </c>
      <c r="B3629" s="296"/>
      <c r="C3629" s="291" t="s">
        <v>1366</v>
      </c>
      <c r="D3629" s="292">
        <v>3</v>
      </c>
      <c r="E3629" s="292">
        <v>328001</v>
      </c>
      <c r="F3629" s="293">
        <v>105880337</v>
      </c>
      <c r="G3629" s="293">
        <v>2154711</v>
      </c>
      <c r="H3629" s="292">
        <v>321</v>
      </c>
      <c r="I3629" s="292">
        <v>65</v>
      </c>
      <c r="J3629" s="291" t="s">
        <v>2382</v>
      </c>
      <c r="K3629" s="292">
        <v>328001</v>
      </c>
      <c r="L3629" s="291"/>
    </row>
    <row r="3630" spans="1:12">
      <c r="A3630" s="292">
        <v>328002</v>
      </c>
      <c r="B3630" s="296"/>
      <c r="C3630" s="291" t="s">
        <v>689</v>
      </c>
      <c r="D3630" s="292">
        <v>3</v>
      </c>
      <c r="E3630" s="292">
        <v>328002</v>
      </c>
      <c r="F3630" s="293">
        <v>105805</v>
      </c>
      <c r="G3630" s="293">
        <v>19802883</v>
      </c>
      <c r="H3630" s="292">
        <v>322</v>
      </c>
      <c r="I3630" s="292">
        <v>66</v>
      </c>
      <c r="J3630" s="291" t="s">
        <v>3587</v>
      </c>
      <c r="K3630" s="292">
        <v>328002</v>
      </c>
      <c r="L3630" s="291"/>
    </row>
    <row r="3631" spans="1:12">
      <c r="A3631" s="292">
        <v>328003</v>
      </c>
      <c r="B3631" s="296"/>
      <c r="C3631" s="296" t="s">
        <v>5143</v>
      </c>
      <c r="D3631" s="292">
        <v>3</v>
      </c>
      <c r="E3631" s="292">
        <v>328003</v>
      </c>
      <c r="F3631" s="293">
        <v>107578135</v>
      </c>
      <c r="G3631" s="293">
        <v>16455687</v>
      </c>
      <c r="H3631" s="292">
        <v>323</v>
      </c>
      <c r="I3631" s="292">
        <v>67</v>
      </c>
      <c r="J3631" s="291" t="s">
        <v>3610</v>
      </c>
      <c r="K3631" s="292">
        <v>328003</v>
      </c>
      <c r="L3631" s="291"/>
    </row>
    <row r="3632" spans="1:12">
      <c r="A3632" s="292">
        <v>328004</v>
      </c>
      <c r="B3632" s="296"/>
      <c r="C3632" s="292">
        <v>4</v>
      </c>
      <c r="D3632" s="292">
        <v>3</v>
      </c>
      <c r="E3632" s="292">
        <v>328004</v>
      </c>
      <c r="F3632" s="293">
        <v>106358736</v>
      </c>
      <c r="G3632" s="293">
        <v>10355852</v>
      </c>
      <c r="H3632" s="292">
        <v>324</v>
      </c>
      <c r="I3632" s="292">
        <v>68</v>
      </c>
      <c r="J3632" s="291" t="s">
        <v>2459</v>
      </c>
      <c r="K3632" s="292">
        <v>328004</v>
      </c>
      <c r="L3632" s="291"/>
    </row>
    <row r="3633" spans="1:12">
      <c r="A3633" s="292">
        <v>328005</v>
      </c>
      <c r="B3633" s="296"/>
      <c r="C3633" s="292">
        <v>5</v>
      </c>
      <c r="D3633" s="292">
        <v>3</v>
      </c>
      <c r="E3633" s="292">
        <v>328005</v>
      </c>
      <c r="F3633" s="293">
        <v>106344745</v>
      </c>
      <c r="G3633" s="293">
        <v>9923653</v>
      </c>
      <c r="H3633" s="292">
        <v>325</v>
      </c>
      <c r="I3633" s="292">
        <v>69</v>
      </c>
      <c r="J3633" s="291" t="s">
        <v>3589</v>
      </c>
      <c r="K3633" s="292">
        <v>328005</v>
      </c>
      <c r="L3633" s="291"/>
    </row>
    <row r="3634" spans="1:12">
      <c r="A3634" s="292">
        <v>328006</v>
      </c>
      <c r="B3634" s="296"/>
      <c r="C3634" s="291" t="s">
        <v>3594</v>
      </c>
      <c r="D3634" s="292">
        <v>3</v>
      </c>
      <c r="E3634" s="292">
        <v>328006</v>
      </c>
      <c r="F3634" s="293">
        <v>105203419</v>
      </c>
      <c r="G3634" s="293">
        <v>21821216</v>
      </c>
      <c r="H3634" s="292">
        <v>326</v>
      </c>
      <c r="I3634" s="292">
        <v>70</v>
      </c>
      <c r="J3634" s="291" t="s">
        <v>2476</v>
      </c>
      <c r="K3634" s="292">
        <v>328006</v>
      </c>
      <c r="L3634" s="291"/>
    </row>
    <row r="3635" spans="1:12">
      <c r="A3635" s="292">
        <v>328007</v>
      </c>
      <c r="B3635" s="296"/>
      <c r="C3635" s="292">
        <v>5</v>
      </c>
      <c r="D3635" s="292">
        <v>3</v>
      </c>
      <c r="E3635" s="292">
        <v>328007</v>
      </c>
      <c r="F3635" s="293">
        <v>105979107</v>
      </c>
      <c r="G3635" s="293">
        <v>10254093</v>
      </c>
      <c r="H3635" s="292">
        <v>327</v>
      </c>
      <c r="I3635" s="292">
        <v>71</v>
      </c>
      <c r="J3635" s="291" t="s">
        <v>2540</v>
      </c>
      <c r="K3635" s="292">
        <v>328007</v>
      </c>
      <c r="L3635" s="291"/>
    </row>
    <row r="3636" spans="1:12">
      <c r="A3636" s="292">
        <v>328008</v>
      </c>
      <c r="B3636" s="296"/>
      <c r="C3636" s="291" t="s">
        <v>5144</v>
      </c>
      <c r="D3636" s="292">
        <v>3</v>
      </c>
      <c r="E3636" s="292">
        <v>328008</v>
      </c>
      <c r="F3636" s="293">
        <v>105604469</v>
      </c>
      <c r="G3636" s="293">
        <v>21315504</v>
      </c>
      <c r="H3636" s="292">
        <v>328</v>
      </c>
      <c r="I3636" s="292">
        <v>72</v>
      </c>
      <c r="J3636" s="291" t="s">
        <v>2506</v>
      </c>
      <c r="K3636" s="292">
        <v>328008</v>
      </c>
      <c r="L3636" s="291"/>
    </row>
    <row r="3637" spans="1:12">
      <c r="A3637" s="292">
        <v>328009</v>
      </c>
      <c r="B3637" s="296"/>
      <c r="C3637" s="291" t="s">
        <v>801</v>
      </c>
      <c r="D3637" s="292">
        <v>3</v>
      </c>
      <c r="E3637" s="292">
        <v>328009</v>
      </c>
      <c r="F3637" s="293">
        <v>104875616</v>
      </c>
      <c r="G3637" s="293">
        <v>21716479</v>
      </c>
      <c r="H3637" s="292">
        <v>329</v>
      </c>
      <c r="I3637" s="292">
        <v>73</v>
      </c>
      <c r="J3637" s="291" t="s">
        <v>503</v>
      </c>
      <c r="K3637" s="292">
        <v>328009</v>
      </c>
      <c r="L3637" s="291"/>
    </row>
    <row r="3638" spans="1:12">
      <c r="A3638" s="292">
        <v>328203</v>
      </c>
      <c r="B3638" s="296"/>
      <c r="C3638" s="291" t="s">
        <v>230</v>
      </c>
      <c r="D3638" s="292">
        <v>3</v>
      </c>
      <c r="E3638" s="292">
        <v>328203</v>
      </c>
      <c r="F3638" s="293">
        <v>105790644</v>
      </c>
      <c r="G3638" s="293">
        <v>21046086</v>
      </c>
      <c r="H3638" s="292">
        <v>523</v>
      </c>
      <c r="I3638" s="292">
        <v>11</v>
      </c>
      <c r="J3638" s="291" t="s">
        <v>1463</v>
      </c>
      <c r="K3638" s="292">
        <v>328203</v>
      </c>
      <c r="L3638" s="291"/>
    </row>
    <row r="3639" spans="1:12">
      <c r="A3639" s="292">
        <v>328204</v>
      </c>
      <c r="B3639" s="296"/>
      <c r="C3639" s="291" t="s">
        <v>85</v>
      </c>
      <c r="D3639" s="292">
        <v>3</v>
      </c>
      <c r="E3639" s="292">
        <v>328204</v>
      </c>
      <c r="F3639" s="293">
        <v>106736851</v>
      </c>
      <c r="G3639" s="293">
        <v>10786733</v>
      </c>
      <c r="H3639" s="292">
        <v>524</v>
      </c>
      <c r="I3639" s="292">
        <v>12</v>
      </c>
      <c r="J3639" s="292">
        <v>2</v>
      </c>
      <c r="K3639" s="292">
        <v>328204</v>
      </c>
      <c r="L3639" s="291"/>
    </row>
    <row r="3640" spans="1:12">
      <c r="A3640" s="292">
        <v>328205</v>
      </c>
      <c r="B3640" s="296"/>
      <c r="C3640" s="291" t="s">
        <v>5145</v>
      </c>
      <c r="D3640" s="292">
        <v>3</v>
      </c>
      <c r="E3640" s="292">
        <v>328205</v>
      </c>
      <c r="F3640" s="293">
        <v>106736811</v>
      </c>
      <c r="G3640" s="293">
        <v>20849402</v>
      </c>
      <c r="H3640" s="292">
        <v>525</v>
      </c>
      <c r="I3640" s="292">
        <v>13</v>
      </c>
      <c r="J3640" s="291" t="s">
        <v>3611</v>
      </c>
      <c r="K3640" s="292">
        <v>328205</v>
      </c>
      <c r="L3640" s="291"/>
    </row>
    <row r="3641" spans="1:12">
      <c r="A3641" s="292">
        <v>328206</v>
      </c>
      <c r="B3641" s="296"/>
      <c r="C3641" s="291" t="s">
        <v>5146</v>
      </c>
      <c r="D3641" s="292">
        <v>3</v>
      </c>
      <c r="E3641" s="292">
        <v>328206</v>
      </c>
      <c r="F3641" s="293">
        <v>10822178</v>
      </c>
      <c r="G3641" s="293">
        <v>16040628</v>
      </c>
      <c r="H3641" s="292">
        <v>526</v>
      </c>
      <c r="I3641" s="292">
        <v>14</v>
      </c>
      <c r="J3641" s="291" t="s">
        <v>3612</v>
      </c>
      <c r="K3641" s="292">
        <v>328206</v>
      </c>
      <c r="L3641" s="291"/>
    </row>
    <row r="3642" spans="1:12">
      <c r="A3642" s="292">
        <v>328207</v>
      </c>
      <c r="B3642" s="296"/>
      <c r="C3642" s="291" t="s">
        <v>4034</v>
      </c>
      <c r="D3642" s="292">
        <v>3</v>
      </c>
      <c r="E3642" s="292">
        <v>328207</v>
      </c>
      <c r="F3642" s="293">
        <v>105798294</v>
      </c>
      <c r="G3642" s="293">
        <v>10005655</v>
      </c>
      <c r="H3642" s="292">
        <v>527</v>
      </c>
      <c r="I3642" s="292">
        <v>15</v>
      </c>
      <c r="J3642" s="291" t="s">
        <v>304</v>
      </c>
      <c r="K3642" s="292">
        <v>328207</v>
      </c>
      <c r="L3642" s="291"/>
    </row>
    <row r="3643" spans="1:12">
      <c r="A3643" s="292">
        <v>328208</v>
      </c>
      <c r="B3643" s="296"/>
      <c r="C3643" s="291" t="s">
        <v>5147</v>
      </c>
      <c r="D3643" s="292">
        <v>3</v>
      </c>
      <c r="E3643" s="292">
        <v>328208</v>
      </c>
      <c r="F3643" s="293">
        <v>10511022</v>
      </c>
      <c r="G3643" s="293">
        <v>10717509</v>
      </c>
      <c r="H3643" s="292">
        <v>528</v>
      </c>
      <c r="I3643" s="292">
        <v>16</v>
      </c>
      <c r="J3643" s="291" t="s">
        <v>119</v>
      </c>
      <c r="K3643" s="292">
        <v>328208</v>
      </c>
      <c r="L3643" s="291"/>
    </row>
    <row r="3644" spans="1:12">
      <c r="A3644" s="292">
        <v>328209</v>
      </c>
      <c r="B3644" s="296"/>
      <c r="C3644" s="291" t="s">
        <v>206</v>
      </c>
      <c r="D3644" s="292">
        <v>3</v>
      </c>
      <c r="E3644" s="292">
        <v>328209</v>
      </c>
      <c r="F3644" s="293">
        <v>107170835</v>
      </c>
      <c r="G3644" s="293">
        <v>10495925</v>
      </c>
      <c r="H3644" s="292">
        <v>529</v>
      </c>
      <c r="I3644" s="292">
        <v>17</v>
      </c>
      <c r="J3644" s="291" t="s">
        <v>151</v>
      </c>
      <c r="K3644" s="292">
        <v>328209</v>
      </c>
      <c r="L3644" s="291"/>
    </row>
    <row r="3645" spans="1:12">
      <c r="A3645" s="292">
        <v>328210</v>
      </c>
      <c r="B3645" s="296" t="s">
        <v>3923</v>
      </c>
      <c r="C3645" s="291" t="s">
        <v>706</v>
      </c>
      <c r="D3645" s="292">
        <v>3</v>
      </c>
      <c r="E3645" s="292">
        <v>328210</v>
      </c>
      <c r="F3645" s="293">
        <v>105427854</v>
      </c>
      <c r="G3645" s="293">
        <v>9297827</v>
      </c>
      <c r="H3645" s="292">
        <v>530</v>
      </c>
      <c r="I3645" s="292">
        <v>18</v>
      </c>
      <c r="J3645" s="291" t="s">
        <v>684</v>
      </c>
      <c r="K3645" s="292">
        <v>328210</v>
      </c>
      <c r="L3645" s="291"/>
    </row>
    <row r="3646" spans="1:12">
      <c r="A3646" s="292">
        <v>328211</v>
      </c>
      <c r="B3646" s="296" t="s">
        <v>3923</v>
      </c>
      <c r="C3646" s="291" t="s">
        <v>5148</v>
      </c>
      <c r="D3646" s="292">
        <v>3</v>
      </c>
      <c r="E3646" s="292">
        <v>328211</v>
      </c>
      <c r="F3646" s="293">
        <v>105985891</v>
      </c>
      <c r="G3646" s="293">
        <v>21326714</v>
      </c>
      <c r="H3646" s="292">
        <v>531</v>
      </c>
      <c r="I3646" s="292">
        <v>19</v>
      </c>
      <c r="J3646" s="291" t="s">
        <v>440</v>
      </c>
      <c r="K3646" s="292">
        <v>328211</v>
      </c>
      <c r="L3646" s="291"/>
    </row>
    <row r="3647" spans="1:12">
      <c r="A3647" s="292">
        <v>328212</v>
      </c>
      <c r="B3647" s="296" t="s">
        <v>3923</v>
      </c>
      <c r="C3647" s="291" t="s">
        <v>5149</v>
      </c>
      <c r="D3647" s="292">
        <v>3</v>
      </c>
      <c r="E3647" s="292">
        <v>328212</v>
      </c>
      <c r="F3647" s="293">
        <v>105822575</v>
      </c>
      <c r="G3647" s="293">
        <v>22353894</v>
      </c>
      <c r="H3647" s="292">
        <v>532</v>
      </c>
      <c r="I3647" s="292">
        <v>20</v>
      </c>
      <c r="J3647" s="291" t="s">
        <v>483</v>
      </c>
      <c r="K3647" s="292">
        <v>328212</v>
      </c>
      <c r="L3647" s="291"/>
    </row>
    <row r="3648" spans="1:12">
      <c r="A3648" s="292">
        <v>328213</v>
      </c>
      <c r="B3648" s="296" t="s">
        <v>3923</v>
      </c>
      <c r="C3648" s="291" t="s">
        <v>2312</v>
      </c>
      <c r="D3648" s="292">
        <v>3</v>
      </c>
      <c r="E3648" s="292">
        <v>328213</v>
      </c>
      <c r="F3648" s="293">
        <v>106214388</v>
      </c>
      <c r="G3648" s="293">
        <v>21091547</v>
      </c>
      <c r="H3648" s="292">
        <v>533</v>
      </c>
      <c r="I3648" s="292">
        <v>21</v>
      </c>
      <c r="J3648" s="291" t="s">
        <v>2313</v>
      </c>
      <c r="K3648" s="292">
        <v>328213</v>
      </c>
      <c r="L3648" s="291"/>
    </row>
    <row r="3649" spans="1:12">
      <c r="A3649" s="292">
        <v>328214</v>
      </c>
      <c r="B3649" s="296" t="s">
        <v>3923</v>
      </c>
      <c r="C3649" s="291" t="s">
        <v>337</v>
      </c>
      <c r="D3649" s="292">
        <v>3</v>
      </c>
      <c r="E3649" s="292">
        <v>328214</v>
      </c>
      <c r="F3649" s="293">
        <v>106601827</v>
      </c>
      <c r="G3649" s="293">
        <v>9991404</v>
      </c>
      <c r="H3649" s="292">
        <v>534</v>
      </c>
      <c r="I3649" s="292">
        <v>22</v>
      </c>
      <c r="J3649" s="291" t="s">
        <v>338</v>
      </c>
      <c r="K3649" s="292">
        <v>328214</v>
      </c>
      <c r="L3649" s="291"/>
    </row>
    <row r="3650" spans="1:12">
      <c r="A3650" s="292">
        <v>328215</v>
      </c>
      <c r="B3650" s="296"/>
      <c r="C3650" s="291" t="s">
        <v>2574</v>
      </c>
      <c r="D3650" s="292">
        <v>3</v>
      </c>
      <c r="E3650" s="292">
        <v>328215</v>
      </c>
      <c r="F3650" s="293">
        <v>106641697</v>
      </c>
      <c r="G3650" s="293">
        <v>11097212</v>
      </c>
      <c r="H3650" s="292">
        <v>535</v>
      </c>
      <c r="I3650" s="292">
        <v>23</v>
      </c>
      <c r="J3650" s="291" t="s">
        <v>3017</v>
      </c>
      <c r="K3650" s="292">
        <v>328215</v>
      </c>
      <c r="L3650" s="291"/>
    </row>
    <row r="3651" spans="1:12">
      <c r="A3651" s="292">
        <v>328216</v>
      </c>
      <c r="B3651" s="296"/>
      <c r="C3651" s="291" t="s">
        <v>5150</v>
      </c>
      <c r="D3651" s="292">
        <v>3</v>
      </c>
      <c r="E3651" s="292">
        <v>328216</v>
      </c>
      <c r="F3651" s="293">
        <v>109075217</v>
      </c>
      <c r="G3651" s="293">
        <v>13949054</v>
      </c>
      <c r="H3651" s="292">
        <v>536</v>
      </c>
      <c r="I3651" s="292">
        <v>24</v>
      </c>
      <c r="J3651" s="291" t="s">
        <v>369</v>
      </c>
      <c r="K3651" s="292">
        <v>328216</v>
      </c>
      <c r="L3651" s="291"/>
    </row>
    <row r="3652" spans="1:12">
      <c r="A3652" s="292">
        <v>328217</v>
      </c>
      <c r="B3652" s="296" t="s">
        <v>3923</v>
      </c>
      <c r="C3652" s="291" t="s">
        <v>815</v>
      </c>
      <c r="D3652" s="292">
        <v>3</v>
      </c>
      <c r="E3652" s="292">
        <v>328217</v>
      </c>
      <c r="F3652" s="293">
        <v>10659052</v>
      </c>
      <c r="G3652" s="293">
        <v>1171114</v>
      </c>
      <c r="H3652" s="292">
        <v>537</v>
      </c>
      <c r="I3652" s="292">
        <v>25</v>
      </c>
      <c r="J3652" s="291" t="s">
        <v>72</v>
      </c>
      <c r="K3652" s="292">
        <v>328217</v>
      </c>
      <c r="L3652" s="291"/>
    </row>
    <row r="3653" spans="1:12">
      <c r="A3653" s="292">
        <v>328218</v>
      </c>
      <c r="B3653" s="296"/>
      <c r="C3653" s="291" t="s">
        <v>4791</v>
      </c>
      <c r="D3653" s="292">
        <v>3</v>
      </c>
      <c r="E3653" s="292">
        <v>328218</v>
      </c>
      <c r="F3653" s="293">
        <v>107766982</v>
      </c>
      <c r="G3653" s="293">
        <v>10664781</v>
      </c>
      <c r="H3653" s="292">
        <v>538</v>
      </c>
      <c r="I3653" s="292">
        <v>26</v>
      </c>
      <c r="J3653" s="291" t="s">
        <v>3616</v>
      </c>
      <c r="K3653" s="292">
        <v>328218</v>
      </c>
      <c r="L3653" s="291"/>
    </row>
    <row r="3654" spans="1:12">
      <c r="A3654" s="292">
        <v>328219</v>
      </c>
      <c r="B3654" s="296" t="s">
        <v>3923</v>
      </c>
      <c r="C3654" s="291" t="s">
        <v>5151</v>
      </c>
      <c r="D3654" s="292">
        <v>3</v>
      </c>
      <c r="E3654" s="292">
        <v>328219</v>
      </c>
      <c r="F3654" s="293">
        <v>105015983</v>
      </c>
      <c r="G3654" s="293">
        <v>9030259</v>
      </c>
      <c r="H3654" s="292">
        <v>539</v>
      </c>
      <c r="I3654" s="292">
        <v>27</v>
      </c>
      <c r="J3654" s="291" t="s">
        <v>3617</v>
      </c>
      <c r="K3654" s="292">
        <v>328219</v>
      </c>
      <c r="L3654" s="291"/>
    </row>
    <row r="3655" spans="1:12">
      <c r="A3655" s="292">
        <v>328220</v>
      </c>
      <c r="B3655" s="296" t="s">
        <v>3923</v>
      </c>
      <c r="C3655" s="291" t="s">
        <v>1962</v>
      </c>
      <c r="D3655" s="292">
        <v>3</v>
      </c>
      <c r="E3655" s="292">
        <v>328220</v>
      </c>
      <c r="F3655" s="293">
        <v>105422465</v>
      </c>
      <c r="G3655" s="293">
        <v>22913315</v>
      </c>
      <c r="H3655" s="292">
        <v>540</v>
      </c>
      <c r="I3655" s="292">
        <v>28</v>
      </c>
      <c r="J3655" s="291" t="s">
        <v>586</v>
      </c>
      <c r="K3655" s="292">
        <v>328220</v>
      </c>
      <c r="L3655" s="291"/>
    </row>
    <row r="3656" spans="1:12">
      <c r="A3656" s="292">
        <v>328221</v>
      </c>
      <c r="B3656" s="296"/>
      <c r="C3656" s="291" t="s">
        <v>1718</v>
      </c>
      <c r="D3656" s="292">
        <v>3</v>
      </c>
      <c r="E3656" s="292">
        <v>328221</v>
      </c>
      <c r="F3656" s="293">
        <v>108254565</v>
      </c>
      <c r="G3656" s="293">
        <v>12895323</v>
      </c>
      <c r="H3656" s="292">
        <v>541</v>
      </c>
      <c r="I3656" s="292">
        <v>29</v>
      </c>
      <c r="J3656" s="291" t="s">
        <v>3618</v>
      </c>
      <c r="K3656" s="292">
        <v>328221</v>
      </c>
      <c r="L3656" s="291"/>
    </row>
    <row r="3657" spans="1:12">
      <c r="A3657" s="292">
        <v>328222</v>
      </c>
      <c r="B3657" s="296" t="s">
        <v>3923</v>
      </c>
      <c r="C3657" s="291" t="s">
        <v>240</v>
      </c>
      <c r="D3657" s="292">
        <v>3</v>
      </c>
      <c r="E3657" s="292">
        <v>328222</v>
      </c>
      <c r="F3657" s="293">
        <v>107879192</v>
      </c>
      <c r="G3657" s="293">
        <v>12687693</v>
      </c>
      <c r="H3657" s="292">
        <v>542</v>
      </c>
      <c r="I3657" s="292">
        <v>30</v>
      </c>
      <c r="J3657" s="291" t="s">
        <v>212</v>
      </c>
      <c r="K3657" s="292">
        <v>328222</v>
      </c>
      <c r="L3657" s="291"/>
    </row>
    <row r="3658" spans="1:12">
      <c r="A3658" s="292">
        <v>328224</v>
      </c>
      <c r="B3658" s="296"/>
      <c r="C3658" s="291" t="s">
        <v>5152</v>
      </c>
      <c r="D3658" s="292">
        <v>3</v>
      </c>
      <c r="E3658" s="292">
        <v>328224</v>
      </c>
      <c r="F3658" s="293">
        <v>107256234</v>
      </c>
      <c r="G3658" s="293">
        <v>10935141</v>
      </c>
      <c r="H3658" s="292">
        <v>544</v>
      </c>
      <c r="I3658" s="292">
        <v>32</v>
      </c>
      <c r="J3658" s="291" t="s">
        <v>284</v>
      </c>
      <c r="K3658" s="292">
        <v>328224</v>
      </c>
      <c r="L3658" s="291"/>
    </row>
    <row r="3659" spans="1:12">
      <c r="A3659" s="292">
        <v>328225</v>
      </c>
      <c r="B3659" s="296"/>
      <c r="C3659" s="291" t="s">
        <v>83</v>
      </c>
      <c r="D3659" s="292">
        <v>3</v>
      </c>
      <c r="E3659" s="292">
        <v>328225</v>
      </c>
      <c r="F3659" s="293">
        <v>10574597</v>
      </c>
      <c r="G3659" s="293">
        <v>10312288</v>
      </c>
      <c r="H3659" s="292">
        <v>545</v>
      </c>
      <c r="I3659" s="292">
        <v>33</v>
      </c>
      <c r="J3659" s="291" t="s">
        <v>3619</v>
      </c>
      <c r="K3659" s="292">
        <v>328225</v>
      </c>
      <c r="L3659" s="291"/>
    </row>
    <row r="3660" spans="1:12">
      <c r="A3660" s="292">
        <v>328226</v>
      </c>
      <c r="B3660" s="296"/>
      <c r="C3660" s="291" t="s">
        <v>1058</v>
      </c>
      <c r="D3660" s="292">
        <v>3</v>
      </c>
      <c r="E3660" s="292">
        <v>328226</v>
      </c>
      <c r="F3660" s="293">
        <v>108678716</v>
      </c>
      <c r="G3660" s="293">
        <v>13974477</v>
      </c>
      <c r="H3660" s="292">
        <v>546</v>
      </c>
      <c r="I3660" s="292">
        <v>34</v>
      </c>
      <c r="J3660" s="291" t="s">
        <v>1057</v>
      </c>
      <c r="K3660" s="292">
        <v>328226</v>
      </c>
      <c r="L3660" s="291"/>
    </row>
    <row r="3661" spans="1:12">
      <c r="A3661" s="292">
        <v>328227</v>
      </c>
      <c r="B3661" s="296" t="s">
        <v>3923</v>
      </c>
      <c r="C3661" s="291" t="s">
        <v>5153</v>
      </c>
      <c r="D3661" s="292">
        <v>3</v>
      </c>
      <c r="E3661" s="292">
        <v>328227</v>
      </c>
      <c r="F3661" s="293">
        <v>105256368</v>
      </c>
      <c r="G3661" s="293">
        <v>22758864</v>
      </c>
      <c r="H3661" s="292">
        <v>547</v>
      </c>
      <c r="I3661" s="292">
        <v>35</v>
      </c>
      <c r="J3661" s="291" t="s">
        <v>3620</v>
      </c>
      <c r="K3661" s="292">
        <v>328227</v>
      </c>
      <c r="L3661" s="291"/>
    </row>
    <row r="3662" spans="1:12">
      <c r="A3662" s="292">
        <v>328228</v>
      </c>
      <c r="B3662" s="296" t="s">
        <v>3923</v>
      </c>
      <c r="C3662" s="291" t="s">
        <v>1946</v>
      </c>
      <c r="D3662" s="292">
        <v>3</v>
      </c>
      <c r="E3662" s="292">
        <v>328228</v>
      </c>
      <c r="F3662" s="293">
        <v>106128023</v>
      </c>
      <c r="G3662" s="293">
        <v>20515159</v>
      </c>
      <c r="H3662" s="292">
        <v>548</v>
      </c>
      <c r="I3662" s="292">
        <v>36</v>
      </c>
      <c r="J3662" s="291" t="s">
        <v>1199</v>
      </c>
      <c r="K3662" s="292">
        <v>328228</v>
      </c>
      <c r="L3662" s="291"/>
    </row>
    <row r="3663" spans="1:12">
      <c r="A3663" s="292">
        <v>328229</v>
      </c>
      <c r="B3663" s="296"/>
      <c r="C3663" s="291" t="s">
        <v>1198</v>
      </c>
      <c r="D3663" s="292">
        <v>3</v>
      </c>
      <c r="E3663" s="292">
        <v>328229</v>
      </c>
      <c r="F3663" s="293">
        <v>105690642</v>
      </c>
      <c r="G3663" s="293">
        <v>18563129</v>
      </c>
      <c r="H3663" s="292">
        <v>549</v>
      </c>
      <c r="I3663" s="292">
        <v>37</v>
      </c>
      <c r="J3663" s="291" t="s">
        <v>1594</v>
      </c>
      <c r="K3663" s="292">
        <v>328229</v>
      </c>
      <c r="L3663" s="291"/>
    </row>
    <row r="3664" spans="1:12">
      <c r="A3664" s="292">
        <v>328230</v>
      </c>
      <c r="B3664" s="296"/>
      <c r="C3664" s="291" t="s">
        <v>5154</v>
      </c>
      <c r="D3664" s="292">
        <v>3</v>
      </c>
      <c r="E3664" s="292">
        <v>328230</v>
      </c>
      <c r="F3664" s="293">
        <v>106302839</v>
      </c>
      <c r="G3664" s="293">
        <v>2111323</v>
      </c>
      <c r="H3664" s="292">
        <v>550</v>
      </c>
      <c r="I3664" s="292">
        <v>38</v>
      </c>
      <c r="J3664" s="291" t="s">
        <v>3621</v>
      </c>
      <c r="K3664" s="292">
        <v>328230</v>
      </c>
      <c r="L3664" s="291"/>
    </row>
    <row r="3665" spans="1:12">
      <c r="A3665" s="292">
        <v>328231</v>
      </c>
      <c r="B3665" s="296"/>
      <c r="C3665" s="292">
        <v>7</v>
      </c>
      <c r="D3665" s="292">
        <v>3</v>
      </c>
      <c r="E3665" s="292">
        <v>328231</v>
      </c>
      <c r="F3665" s="293">
        <v>105417198</v>
      </c>
      <c r="G3665" s="293">
        <v>9753599</v>
      </c>
      <c r="H3665" s="292">
        <v>551</v>
      </c>
      <c r="I3665" s="292">
        <v>39</v>
      </c>
      <c r="J3665" s="291" t="s">
        <v>3622</v>
      </c>
      <c r="K3665" s="292">
        <v>328231</v>
      </c>
      <c r="L3665" s="291"/>
    </row>
    <row r="3666" spans="1:12">
      <c r="A3666" s="292">
        <v>328232</v>
      </c>
      <c r="B3666" s="296" t="s">
        <v>3923</v>
      </c>
      <c r="C3666" s="291" t="s">
        <v>5155</v>
      </c>
      <c r="D3666" s="292">
        <v>3</v>
      </c>
      <c r="E3666" s="292">
        <v>328232</v>
      </c>
      <c r="F3666" s="293">
        <v>105334733</v>
      </c>
      <c r="G3666" s="293">
        <v>20667691</v>
      </c>
      <c r="H3666" s="292">
        <v>552</v>
      </c>
      <c r="I3666" s="292">
        <v>40</v>
      </c>
      <c r="J3666" s="291" t="s">
        <v>1677</v>
      </c>
      <c r="K3666" s="292">
        <v>328232</v>
      </c>
      <c r="L3666" s="291"/>
    </row>
    <row r="3667" spans="1:12">
      <c r="A3667" s="292">
        <v>328233</v>
      </c>
      <c r="B3667" s="296" t="s">
        <v>3923</v>
      </c>
      <c r="C3667" s="291" t="s">
        <v>2221</v>
      </c>
      <c r="D3667" s="292">
        <v>3</v>
      </c>
      <c r="E3667" s="292">
        <v>328233</v>
      </c>
      <c r="F3667" s="293">
        <v>106070063</v>
      </c>
      <c r="G3667" s="293">
        <v>20941651</v>
      </c>
      <c r="H3667" s="292">
        <v>553</v>
      </c>
      <c r="I3667" s="292">
        <v>41</v>
      </c>
      <c r="J3667" s="291" t="s">
        <v>822</v>
      </c>
      <c r="K3667" s="292">
        <v>328233</v>
      </c>
      <c r="L3667" s="291"/>
    </row>
    <row r="3668" spans="1:12">
      <c r="A3668" s="292">
        <v>328234</v>
      </c>
      <c r="B3668" s="296"/>
      <c r="C3668" s="291" t="s">
        <v>1826</v>
      </c>
      <c r="D3668" s="292">
        <v>3</v>
      </c>
      <c r="E3668" s="292">
        <v>328234</v>
      </c>
      <c r="F3668" s="293">
        <v>109192031</v>
      </c>
      <c r="G3668" s="293">
        <v>11988327</v>
      </c>
      <c r="H3668" s="292">
        <v>554</v>
      </c>
      <c r="I3668" s="292">
        <v>42</v>
      </c>
      <c r="J3668" s="291" t="s">
        <v>1813</v>
      </c>
      <c r="K3668" s="292">
        <v>328234</v>
      </c>
      <c r="L3668" s="291"/>
    </row>
    <row r="3669" spans="1:12">
      <c r="A3669" s="292">
        <v>328235</v>
      </c>
      <c r="B3669" s="296"/>
      <c r="C3669" s="291" t="s">
        <v>75</v>
      </c>
      <c r="D3669" s="292">
        <v>3</v>
      </c>
      <c r="E3669" s="292">
        <v>328235</v>
      </c>
      <c r="F3669" s="293">
        <v>104471776</v>
      </c>
      <c r="G3669" s="293">
        <v>10412</v>
      </c>
      <c r="H3669" s="292">
        <v>555</v>
      </c>
      <c r="I3669" s="292">
        <v>43</v>
      </c>
      <c r="J3669" s="291" t="s">
        <v>3623</v>
      </c>
      <c r="K3669" s="292">
        <v>328235</v>
      </c>
      <c r="L3669" s="291"/>
    </row>
    <row r="3670" spans="1:12">
      <c r="A3670" s="292">
        <v>328236</v>
      </c>
      <c r="B3670" s="296" t="s">
        <v>3923</v>
      </c>
      <c r="C3670" s="291" t="s">
        <v>5156</v>
      </c>
      <c r="D3670" s="292">
        <v>3</v>
      </c>
      <c r="E3670" s="292">
        <v>328236</v>
      </c>
      <c r="F3670" s="293">
        <v>108398862</v>
      </c>
      <c r="G3670" s="293">
        <v>14647207</v>
      </c>
      <c r="H3670" s="292">
        <v>556</v>
      </c>
      <c r="I3670" s="292">
        <v>44</v>
      </c>
      <c r="J3670" s="291" t="s">
        <v>1700</v>
      </c>
      <c r="K3670" s="292">
        <v>328236</v>
      </c>
      <c r="L3670" s="291"/>
    </row>
    <row r="3671" spans="1:12">
      <c r="A3671" s="292">
        <v>328237</v>
      </c>
      <c r="B3671" s="296" t="s">
        <v>3923</v>
      </c>
      <c r="C3671" s="291" t="s">
        <v>5157</v>
      </c>
      <c r="D3671" s="292">
        <v>3</v>
      </c>
      <c r="E3671" s="292">
        <v>328237</v>
      </c>
      <c r="F3671" s="293">
        <v>102442863</v>
      </c>
      <c r="G3671" s="293">
        <v>22625723</v>
      </c>
      <c r="H3671" s="292">
        <v>557</v>
      </c>
      <c r="I3671" s="292">
        <v>45</v>
      </c>
      <c r="J3671" s="291" t="s">
        <v>1712</v>
      </c>
      <c r="K3671" s="292">
        <v>328237</v>
      </c>
      <c r="L3671" s="291"/>
    </row>
    <row r="3672" spans="1:12">
      <c r="A3672" s="292">
        <v>328238</v>
      </c>
      <c r="B3672" s="296"/>
      <c r="C3672" s="291" t="s">
        <v>591</v>
      </c>
      <c r="D3672" s="292">
        <v>3</v>
      </c>
      <c r="E3672" s="292">
        <v>328238</v>
      </c>
      <c r="F3672" s="293">
        <v>107823195</v>
      </c>
      <c r="G3672" s="293">
        <v>11535065</v>
      </c>
      <c r="H3672" s="292">
        <v>558</v>
      </c>
      <c r="I3672" s="292">
        <v>46</v>
      </c>
      <c r="J3672" s="291" t="s">
        <v>582</v>
      </c>
      <c r="K3672" s="292">
        <v>328238</v>
      </c>
      <c r="L3672" s="291"/>
    </row>
    <row r="3673" spans="1:12">
      <c r="A3673" s="292">
        <v>328239</v>
      </c>
      <c r="B3673" s="296" t="s">
        <v>3923</v>
      </c>
      <c r="C3673" s="291" t="s">
        <v>5158</v>
      </c>
      <c r="D3673" s="292">
        <v>3</v>
      </c>
      <c r="E3673" s="292">
        <v>328239</v>
      </c>
      <c r="F3673" s="293">
        <v>106271962</v>
      </c>
      <c r="G3673" s="293">
        <v>21910188</v>
      </c>
      <c r="H3673" s="292">
        <v>559</v>
      </c>
      <c r="I3673" s="292">
        <v>47</v>
      </c>
      <c r="J3673" s="291" t="s">
        <v>277</v>
      </c>
      <c r="K3673" s="292">
        <v>328239</v>
      </c>
      <c r="L3673" s="291"/>
    </row>
    <row r="3674" spans="1:12">
      <c r="A3674" s="292">
        <v>328240</v>
      </c>
      <c r="B3674" s="296" t="s">
        <v>3923</v>
      </c>
      <c r="C3674" s="291" t="s">
        <v>5159</v>
      </c>
      <c r="D3674" s="292">
        <v>3</v>
      </c>
      <c r="E3674" s="292">
        <v>328240</v>
      </c>
      <c r="F3674" s="293">
        <v>104277022</v>
      </c>
      <c r="G3674" s="293">
        <v>22547283</v>
      </c>
      <c r="H3674" s="292">
        <v>560</v>
      </c>
      <c r="I3674" s="292">
        <v>48</v>
      </c>
      <c r="J3674" s="291" t="s">
        <v>808</v>
      </c>
      <c r="K3674" s="292">
        <v>328240</v>
      </c>
      <c r="L3674" s="291"/>
    </row>
    <row r="3675" spans="1:12">
      <c r="A3675" s="292">
        <v>328241</v>
      </c>
      <c r="B3675" s="296" t="s">
        <v>3923</v>
      </c>
      <c r="C3675" s="291" t="s">
        <v>2542</v>
      </c>
      <c r="D3675" s="292">
        <v>3</v>
      </c>
      <c r="E3675" s="292">
        <v>328241</v>
      </c>
      <c r="F3675" s="293">
        <v>105901316</v>
      </c>
      <c r="G3675" s="293">
        <v>10834106</v>
      </c>
      <c r="H3675" s="292">
        <v>561</v>
      </c>
      <c r="I3675" s="292">
        <v>49</v>
      </c>
      <c r="J3675" s="291" t="s">
        <v>3624</v>
      </c>
      <c r="K3675" s="292">
        <v>328241</v>
      </c>
      <c r="L3675" s="291"/>
    </row>
    <row r="3676" spans="1:12">
      <c r="A3676" s="292">
        <v>328242</v>
      </c>
      <c r="B3676" s="296" t="s">
        <v>3923</v>
      </c>
      <c r="C3676" s="291" t="s">
        <v>4696</v>
      </c>
      <c r="D3676" s="292">
        <v>3</v>
      </c>
      <c r="E3676" s="292">
        <v>328242</v>
      </c>
      <c r="F3676" s="293">
        <v>106507658</v>
      </c>
      <c r="G3676" s="293">
        <v>2025582</v>
      </c>
      <c r="H3676" s="292">
        <v>562</v>
      </c>
      <c r="I3676" s="292">
        <v>50</v>
      </c>
      <c r="J3676" s="291" t="s">
        <v>3625</v>
      </c>
      <c r="K3676" s="292">
        <v>328242</v>
      </c>
      <c r="L3676" s="291"/>
    </row>
    <row r="3677" spans="1:12">
      <c r="A3677" s="292">
        <v>328243</v>
      </c>
      <c r="B3677" s="296"/>
      <c r="C3677" s="291" t="s">
        <v>5160</v>
      </c>
      <c r="D3677" s="292">
        <v>3</v>
      </c>
      <c r="E3677" s="292">
        <v>328243</v>
      </c>
      <c r="F3677" s="293">
        <v>105722458</v>
      </c>
      <c r="G3677" s="293">
        <v>18805182</v>
      </c>
      <c r="H3677" s="292">
        <v>563</v>
      </c>
      <c r="I3677" s="292">
        <v>51</v>
      </c>
      <c r="J3677" s="291" t="s">
        <v>3626</v>
      </c>
      <c r="K3677" s="292">
        <v>328243</v>
      </c>
      <c r="L3677" s="291"/>
    </row>
    <row r="3678" spans="1:12">
      <c r="A3678" s="292">
        <v>328244</v>
      </c>
      <c r="B3678" s="296"/>
      <c r="C3678" s="291" t="s">
        <v>764</v>
      </c>
      <c r="D3678" s="292">
        <v>3</v>
      </c>
      <c r="E3678" s="292">
        <v>328244</v>
      </c>
      <c r="F3678" s="293">
        <v>1059187</v>
      </c>
      <c r="G3678" s="293">
        <v>20155192</v>
      </c>
      <c r="H3678" s="292">
        <v>564</v>
      </c>
      <c r="I3678" s="292">
        <v>52</v>
      </c>
      <c r="J3678" s="291" t="s">
        <v>727</v>
      </c>
      <c r="K3678" s="292">
        <v>328244</v>
      </c>
      <c r="L3678" s="291"/>
    </row>
    <row r="3679" spans="1:12">
      <c r="A3679" s="292">
        <v>328245</v>
      </c>
      <c r="B3679" s="296" t="s">
        <v>3923</v>
      </c>
      <c r="C3679" s="291" t="s">
        <v>178</v>
      </c>
      <c r="D3679" s="292">
        <v>3</v>
      </c>
      <c r="E3679" s="292">
        <v>328245</v>
      </c>
      <c r="F3679" s="293">
        <v>108813475</v>
      </c>
      <c r="G3679" s="293">
        <v>11850119</v>
      </c>
      <c r="H3679" s="292">
        <v>565</v>
      </c>
      <c r="I3679" s="292">
        <v>53</v>
      </c>
      <c r="J3679" s="291" t="s">
        <v>3627</v>
      </c>
      <c r="K3679" s="292">
        <v>328245</v>
      </c>
      <c r="L3679" s="291"/>
    </row>
    <row r="3680" spans="1:12">
      <c r="A3680" s="292">
        <v>328246</v>
      </c>
      <c r="B3680" s="296"/>
      <c r="C3680" s="291" t="s">
        <v>908</v>
      </c>
      <c r="D3680" s="292">
        <v>3</v>
      </c>
      <c r="E3680" s="292">
        <v>328246</v>
      </c>
      <c r="F3680" s="293">
        <v>105213229</v>
      </c>
      <c r="G3680" s="293">
        <v>21407859</v>
      </c>
      <c r="H3680" s="292">
        <v>566</v>
      </c>
      <c r="I3680" s="292">
        <v>54</v>
      </c>
      <c r="J3680" s="291" t="s">
        <v>826</v>
      </c>
      <c r="K3680" s="292">
        <v>328246</v>
      </c>
      <c r="L3680" s="291"/>
    </row>
    <row r="3681" spans="1:12">
      <c r="A3681" s="292">
        <v>328247</v>
      </c>
      <c r="B3681" s="296" t="s">
        <v>3923</v>
      </c>
      <c r="C3681" s="291" t="s">
        <v>5161</v>
      </c>
      <c r="D3681" s="292">
        <v>3</v>
      </c>
      <c r="E3681" s="292">
        <v>328247</v>
      </c>
      <c r="F3681" s="293">
        <v>109398892</v>
      </c>
      <c r="G3681" s="293">
        <v>12934016</v>
      </c>
      <c r="H3681" s="292">
        <v>567</v>
      </c>
      <c r="I3681" s="292">
        <v>55</v>
      </c>
      <c r="J3681" s="291" t="s">
        <v>1971</v>
      </c>
      <c r="K3681" s="292">
        <v>328247</v>
      </c>
      <c r="L3681" s="291"/>
    </row>
    <row r="3682" spans="1:12">
      <c r="A3682" s="292">
        <v>328248</v>
      </c>
      <c r="B3682" s="296"/>
      <c r="C3682" s="291" t="s">
        <v>5162</v>
      </c>
      <c r="D3682" s="292">
        <v>3</v>
      </c>
      <c r="E3682" s="292">
        <v>328248</v>
      </c>
      <c r="F3682" s="293">
        <v>106441868</v>
      </c>
      <c r="G3682" s="293">
        <v>17751686</v>
      </c>
      <c r="H3682" s="292">
        <v>568</v>
      </c>
      <c r="I3682" s="292">
        <v>56</v>
      </c>
      <c r="J3682" s="291" t="s">
        <v>3628</v>
      </c>
      <c r="K3682" s="292">
        <v>328248</v>
      </c>
      <c r="L3682" s="291"/>
    </row>
    <row r="3683" spans="1:12">
      <c r="A3683" s="292">
        <v>328249</v>
      </c>
      <c r="B3683" s="296"/>
      <c r="C3683" s="291" t="s">
        <v>5163</v>
      </c>
      <c r="D3683" s="292">
        <v>3</v>
      </c>
      <c r="E3683" s="292">
        <v>328249</v>
      </c>
      <c r="F3683" s="293">
        <v>108505164</v>
      </c>
      <c r="G3683" s="293">
        <v>15559446</v>
      </c>
      <c r="H3683" s="292">
        <v>569</v>
      </c>
      <c r="I3683" s="292">
        <v>57</v>
      </c>
      <c r="J3683" s="291" t="s">
        <v>1018</v>
      </c>
      <c r="K3683" s="292">
        <v>328249</v>
      </c>
      <c r="L3683" s="291"/>
    </row>
    <row r="3684" spans="1:12">
      <c r="A3684" s="292">
        <v>328250</v>
      </c>
      <c r="B3684" s="296" t="s">
        <v>3923</v>
      </c>
      <c r="C3684" s="291" t="s">
        <v>5164</v>
      </c>
      <c r="D3684" s="292">
        <v>3</v>
      </c>
      <c r="E3684" s="292">
        <v>328250</v>
      </c>
      <c r="F3684" s="293">
        <v>108664614</v>
      </c>
      <c r="G3684" s="293">
        <v>14862656</v>
      </c>
      <c r="H3684" s="292">
        <v>570</v>
      </c>
      <c r="I3684" s="292">
        <v>58</v>
      </c>
      <c r="J3684" s="291" t="s">
        <v>1259</v>
      </c>
      <c r="K3684" s="292">
        <v>328250</v>
      </c>
      <c r="L3684" s="291"/>
    </row>
    <row r="3685" spans="1:12">
      <c r="A3685" s="292">
        <v>328251</v>
      </c>
      <c r="B3685" s="296"/>
      <c r="C3685" s="291" t="s">
        <v>5165</v>
      </c>
      <c r="D3685" s="292">
        <v>3</v>
      </c>
      <c r="E3685" s="292">
        <v>328251</v>
      </c>
      <c r="F3685" s="293">
        <v>10795914</v>
      </c>
      <c r="G3685" s="293">
        <v>21531295</v>
      </c>
      <c r="H3685" s="292">
        <v>571</v>
      </c>
      <c r="I3685" s="292">
        <v>59</v>
      </c>
      <c r="J3685" s="291" t="s">
        <v>3629</v>
      </c>
      <c r="K3685" s="292">
        <v>328251</v>
      </c>
      <c r="L3685" s="291"/>
    </row>
    <row r="3686" spans="1:12">
      <c r="A3686" s="292">
        <v>328252</v>
      </c>
      <c r="B3686" s="296" t="s">
        <v>3923</v>
      </c>
      <c r="C3686" s="291" t="s">
        <v>5166</v>
      </c>
      <c r="D3686" s="292">
        <v>3</v>
      </c>
      <c r="E3686" s="292">
        <v>328252</v>
      </c>
      <c r="F3686" s="293">
        <v>107148533</v>
      </c>
      <c r="G3686" s="293">
        <v>16695866</v>
      </c>
      <c r="H3686" s="292">
        <v>572</v>
      </c>
      <c r="I3686" s="292">
        <v>60</v>
      </c>
      <c r="J3686" s="291" t="s">
        <v>3586</v>
      </c>
      <c r="K3686" s="292">
        <v>328252</v>
      </c>
      <c r="L3686" s="291"/>
    </row>
    <row r="3687" spans="1:12">
      <c r="A3687" s="292">
        <v>328253</v>
      </c>
      <c r="B3687" s="296" t="s">
        <v>3923</v>
      </c>
      <c r="C3687" s="291" t="s">
        <v>1850</v>
      </c>
      <c r="D3687" s="292">
        <v>3</v>
      </c>
      <c r="E3687" s="292">
        <v>328253</v>
      </c>
      <c r="F3687" s="293">
        <v>106080804</v>
      </c>
      <c r="G3687" s="293">
        <v>9413432</v>
      </c>
      <c r="H3687" s="292">
        <v>573</v>
      </c>
      <c r="I3687" s="292">
        <v>61</v>
      </c>
      <c r="J3687" s="291" t="s">
        <v>1849</v>
      </c>
      <c r="K3687" s="292">
        <v>328253</v>
      </c>
      <c r="L3687" s="291"/>
    </row>
    <row r="3688" spans="1:12">
      <c r="A3688" s="292">
        <v>328254</v>
      </c>
      <c r="B3688" s="296" t="s">
        <v>3923</v>
      </c>
      <c r="C3688" s="291" t="s">
        <v>5167</v>
      </c>
      <c r="D3688" s="292">
        <v>3</v>
      </c>
      <c r="E3688" s="292">
        <v>328254</v>
      </c>
      <c r="F3688" s="293">
        <v>104457488</v>
      </c>
      <c r="G3688" s="293">
        <v>21309244</v>
      </c>
      <c r="H3688" s="292">
        <v>574</v>
      </c>
      <c r="I3688" s="292">
        <v>62</v>
      </c>
      <c r="J3688" s="291" t="s">
        <v>2118</v>
      </c>
      <c r="K3688" s="292">
        <v>328254</v>
      </c>
      <c r="L3688" s="291"/>
    </row>
    <row r="3689" spans="1:12">
      <c r="A3689" s="292">
        <v>328255</v>
      </c>
      <c r="B3689" s="296" t="s">
        <v>3923</v>
      </c>
      <c r="C3689" s="291" t="s">
        <v>5168</v>
      </c>
      <c r="D3689" s="292">
        <v>3</v>
      </c>
      <c r="E3689" s="292">
        <v>328255</v>
      </c>
      <c r="F3689" s="293">
        <v>106125206</v>
      </c>
      <c r="G3689" s="293">
        <v>11143964</v>
      </c>
      <c r="H3689" s="292">
        <v>575</v>
      </c>
      <c r="I3689" s="292">
        <v>63</v>
      </c>
      <c r="J3689" s="291" t="s">
        <v>1902</v>
      </c>
      <c r="K3689" s="292">
        <v>328255</v>
      </c>
      <c r="L3689" s="291"/>
    </row>
    <row r="3690" spans="1:12">
      <c r="A3690" s="292">
        <v>328256</v>
      </c>
      <c r="B3690" s="296" t="s">
        <v>3923</v>
      </c>
      <c r="C3690" s="291" t="s">
        <v>1982</v>
      </c>
      <c r="D3690" s="292">
        <v>3</v>
      </c>
      <c r="E3690" s="292">
        <v>328256</v>
      </c>
      <c r="F3690" s="293">
        <v>106232054</v>
      </c>
      <c r="G3690" s="293">
        <v>20535725</v>
      </c>
      <c r="H3690" s="292">
        <v>576</v>
      </c>
      <c r="I3690" s="292">
        <v>64</v>
      </c>
      <c r="J3690" s="291" t="s">
        <v>1926</v>
      </c>
      <c r="K3690" s="292">
        <v>328256</v>
      </c>
      <c r="L3690" s="291"/>
    </row>
    <row r="3691" spans="1:12">
      <c r="A3691" s="292">
        <v>328257</v>
      </c>
      <c r="B3691" s="296"/>
      <c r="C3691" s="291" t="s">
        <v>2398</v>
      </c>
      <c r="D3691" s="292">
        <v>3</v>
      </c>
      <c r="E3691" s="292">
        <v>328257</v>
      </c>
      <c r="F3691" s="293">
        <v>105859872</v>
      </c>
      <c r="G3691" s="293">
        <v>21444998</v>
      </c>
      <c r="H3691" s="292">
        <v>577</v>
      </c>
      <c r="I3691" s="292">
        <v>65</v>
      </c>
      <c r="J3691" s="291" t="s">
        <v>2381</v>
      </c>
      <c r="K3691" s="292">
        <v>328257</v>
      </c>
      <c r="L3691" s="291"/>
    </row>
    <row r="3692" spans="1:12">
      <c r="A3692" s="292">
        <v>328258</v>
      </c>
      <c r="B3692" s="296"/>
      <c r="C3692" s="291" t="s">
        <v>4780</v>
      </c>
      <c r="D3692" s="292">
        <v>3</v>
      </c>
      <c r="E3692" s="292">
        <v>328258</v>
      </c>
      <c r="F3692" s="293">
        <v>105854991</v>
      </c>
      <c r="G3692" s="293">
        <v>20085809</v>
      </c>
      <c r="H3692" s="292">
        <v>578</v>
      </c>
      <c r="I3692" s="292">
        <v>66</v>
      </c>
      <c r="J3692" s="291" t="s">
        <v>3631</v>
      </c>
      <c r="K3692" s="292">
        <v>328258</v>
      </c>
      <c r="L3692" s="291"/>
    </row>
    <row r="3693" spans="1:12">
      <c r="A3693" s="292">
        <v>328260</v>
      </c>
      <c r="B3693" s="296"/>
      <c r="C3693" s="292">
        <v>5</v>
      </c>
      <c r="D3693" s="292">
        <v>3</v>
      </c>
      <c r="E3693" s="292">
        <v>328260</v>
      </c>
      <c r="F3693" s="293">
        <v>106671712</v>
      </c>
      <c r="G3693" s="293">
        <v>10355233</v>
      </c>
      <c r="H3693" s="292">
        <v>580</v>
      </c>
      <c r="I3693" s="292">
        <v>68</v>
      </c>
      <c r="J3693" s="291" t="s">
        <v>2464</v>
      </c>
      <c r="K3693" s="292">
        <v>328260</v>
      </c>
      <c r="L3693" s="291"/>
    </row>
    <row r="3694" spans="1:12">
      <c r="A3694" s="292">
        <v>328261</v>
      </c>
      <c r="B3694" s="296" t="s">
        <v>3923</v>
      </c>
      <c r="C3694" s="291" t="s">
        <v>152</v>
      </c>
      <c r="D3694" s="292">
        <v>3</v>
      </c>
      <c r="E3694" s="292">
        <v>328261</v>
      </c>
      <c r="F3694" s="293">
        <v>106486115</v>
      </c>
      <c r="G3694" s="293">
        <v>9627307</v>
      </c>
      <c r="H3694" s="292">
        <v>581</v>
      </c>
      <c r="I3694" s="292">
        <v>69</v>
      </c>
      <c r="J3694" s="291" t="s">
        <v>1968</v>
      </c>
      <c r="K3694" s="292">
        <v>328261</v>
      </c>
      <c r="L3694" s="291"/>
    </row>
    <row r="3695" spans="1:12">
      <c r="A3695" s="292">
        <v>328262</v>
      </c>
      <c r="B3695" s="296" t="s">
        <v>3923</v>
      </c>
      <c r="C3695" s="291" t="s">
        <v>93</v>
      </c>
      <c r="D3695" s="292">
        <v>3</v>
      </c>
      <c r="E3695" s="292">
        <v>328262</v>
      </c>
      <c r="F3695" s="293">
        <v>105242959</v>
      </c>
      <c r="G3695" s="293">
        <v>22093375</v>
      </c>
      <c r="H3695" s="292">
        <v>582</v>
      </c>
      <c r="I3695" s="292">
        <v>70</v>
      </c>
      <c r="J3695" s="291" t="s">
        <v>2483</v>
      </c>
      <c r="K3695" s="292">
        <v>328262</v>
      </c>
      <c r="L3695" s="291"/>
    </row>
    <row r="3696" spans="1:12">
      <c r="A3696" s="292">
        <v>328263</v>
      </c>
      <c r="B3696" s="296" t="s">
        <v>3923</v>
      </c>
      <c r="C3696" s="291" t="s">
        <v>770</v>
      </c>
      <c r="D3696" s="292">
        <v>3</v>
      </c>
      <c r="E3696" s="292">
        <v>328263</v>
      </c>
      <c r="F3696" s="293">
        <v>105842896</v>
      </c>
      <c r="G3696" s="293">
        <v>10024469</v>
      </c>
      <c r="H3696" s="292">
        <v>583</v>
      </c>
      <c r="I3696" s="292">
        <v>71</v>
      </c>
      <c r="J3696" s="291" t="s">
        <v>1400</v>
      </c>
      <c r="K3696" s="292">
        <v>328263</v>
      </c>
      <c r="L3696" s="291"/>
    </row>
    <row r="3697" spans="1:12">
      <c r="A3697" s="292">
        <v>328264</v>
      </c>
      <c r="B3697" s="296"/>
      <c r="C3697" s="291" t="s">
        <v>2146</v>
      </c>
      <c r="D3697" s="292">
        <v>3</v>
      </c>
      <c r="E3697" s="292">
        <v>328264</v>
      </c>
      <c r="F3697" s="293">
        <v>105707577</v>
      </c>
      <c r="G3697" s="293">
        <v>21239098</v>
      </c>
      <c r="H3697" s="292">
        <v>584</v>
      </c>
      <c r="I3697" s="292">
        <v>72</v>
      </c>
      <c r="J3697" s="291" t="s">
        <v>2508</v>
      </c>
      <c r="K3697" s="292">
        <v>328264</v>
      </c>
      <c r="L3697" s="291"/>
    </row>
    <row r="3698" spans="1:12">
      <c r="A3698" s="292">
        <v>328265</v>
      </c>
      <c r="B3698" s="296" t="s">
        <v>3923</v>
      </c>
      <c r="C3698" s="291" t="s">
        <v>554</v>
      </c>
      <c r="D3698" s="292">
        <v>3</v>
      </c>
      <c r="E3698" s="292">
        <v>328265</v>
      </c>
      <c r="F3698" s="293">
        <v>104497321</v>
      </c>
      <c r="G3698" s="293">
        <v>21581608</v>
      </c>
      <c r="H3698" s="292">
        <v>585</v>
      </c>
      <c r="I3698" s="292">
        <v>73</v>
      </c>
      <c r="J3698" s="291" t="s">
        <v>544</v>
      </c>
      <c r="K3698" s="292">
        <v>328265</v>
      </c>
      <c r="L3698" s="291"/>
    </row>
    <row r="3699" spans="1:12">
      <c r="A3699" s="292">
        <v>328459</v>
      </c>
      <c r="B3699" s="296"/>
      <c r="C3699" s="291" t="s">
        <v>1510</v>
      </c>
      <c r="D3699" s="292">
        <v>3</v>
      </c>
      <c r="E3699" s="292">
        <v>328459</v>
      </c>
      <c r="F3699" s="293">
        <v>105851368</v>
      </c>
      <c r="G3699" s="293">
        <v>2100754</v>
      </c>
      <c r="H3699" s="292">
        <v>779</v>
      </c>
      <c r="I3699" s="292">
        <v>11</v>
      </c>
      <c r="J3699" s="291" t="s">
        <v>816</v>
      </c>
      <c r="K3699" s="292">
        <v>328459</v>
      </c>
      <c r="L3699" s="291"/>
    </row>
    <row r="3700" spans="1:12">
      <c r="A3700" s="292">
        <v>328460</v>
      </c>
      <c r="B3700" s="296"/>
      <c r="C3700" s="292">
        <v>13</v>
      </c>
      <c r="D3700" s="292">
        <v>3</v>
      </c>
      <c r="E3700" s="292">
        <v>328460</v>
      </c>
      <c r="F3700" s="293">
        <v>106678392</v>
      </c>
      <c r="G3700" s="293">
        <v>10786003</v>
      </c>
      <c r="H3700" s="292">
        <v>780</v>
      </c>
      <c r="I3700" s="292">
        <v>12</v>
      </c>
      <c r="J3700" s="292">
        <v>3</v>
      </c>
      <c r="K3700" s="292">
        <v>328460</v>
      </c>
      <c r="L3700" s="291"/>
    </row>
    <row r="3701" spans="1:12">
      <c r="A3701" s="292">
        <v>328461</v>
      </c>
      <c r="B3701" s="296"/>
      <c r="C3701" s="291" t="s">
        <v>5169</v>
      </c>
      <c r="D3701" s="292">
        <v>3</v>
      </c>
      <c r="E3701" s="292">
        <v>328461</v>
      </c>
      <c r="F3701" s="293">
        <v>106671566</v>
      </c>
      <c r="G3701" s="293">
        <v>20855677</v>
      </c>
      <c r="H3701" s="292">
        <v>781</v>
      </c>
      <c r="I3701" s="292">
        <v>13</v>
      </c>
      <c r="J3701" s="291" t="s">
        <v>3633</v>
      </c>
      <c r="K3701" s="292">
        <v>328461</v>
      </c>
      <c r="L3701" s="291"/>
    </row>
    <row r="3702" spans="1:12">
      <c r="A3702" s="292">
        <v>328462</v>
      </c>
      <c r="B3702" s="296"/>
      <c r="C3702" s="291" t="s">
        <v>4949</v>
      </c>
      <c r="D3702" s="292">
        <v>3</v>
      </c>
      <c r="E3702" s="292">
        <v>328462</v>
      </c>
      <c r="F3702" s="293">
        <v>10816339</v>
      </c>
      <c r="G3702" s="293">
        <v>16077274</v>
      </c>
      <c r="H3702" s="292">
        <v>782</v>
      </c>
      <c r="I3702" s="292">
        <v>14</v>
      </c>
      <c r="J3702" s="291" t="s">
        <v>3634</v>
      </c>
      <c r="K3702" s="292">
        <v>328462</v>
      </c>
      <c r="L3702" s="291"/>
    </row>
    <row r="3703" spans="1:12">
      <c r="A3703" s="292">
        <v>328463</v>
      </c>
      <c r="B3703" s="296"/>
      <c r="C3703" s="291" t="s">
        <v>303</v>
      </c>
      <c r="D3703" s="292">
        <v>3</v>
      </c>
      <c r="E3703" s="292">
        <v>328463</v>
      </c>
      <c r="F3703" s="293">
        <v>105758783</v>
      </c>
      <c r="G3703" s="293">
        <v>10037165</v>
      </c>
      <c r="H3703" s="292">
        <v>783</v>
      </c>
      <c r="I3703" s="292">
        <v>15</v>
      </c>
      <c r="J3703" s="291" t="s">
        <v>300</v>
      </c>
      <c r="K3703" s="292">
        <v>328463</v>
      </c>
      <c r="L3703" s="291"/>
    </row>
    <row r="3704" spans="1:12">
      <c r="A3704" s="292">
        <v>328464</v>
      </c>
      <c r="B3704" s="296"/>
      <c r="C3704" s="291" t="s">
        <v>137</v>
      </c>
      <c r="D3704" s="292">
        <v>3</v>
      </c>
      <c r="E3704" s="292">
        <v>328464</v>
      </c>
      <c r="F3704" s="293">
        <v>105243724</v>
      </c>
      <c r="G3704" s="293">
        <v>10799088</v>
      </c>
      <c r="H3704" s="292">
        <v>784</v>
      </c>
      <c r="I3704" s="292">
        <v>16</v>
      </c>
      <c r="J3704" s="291" t="s">
        <v>136</v>
      </c>
      <c r="K3704" s="292">
        <v>328464</v>
      </c>
      <c r="L3704" s="291"/>
    </row>
    <row r="3705" spans="1:12">
      <c r="A3705" s="292">
        <v>328465</v>
      </c>
      <c r="B3705" s="296" t="s">
        <v>3923</v>
      </c>
      <c r="C3705" s="291" t="s">
        <v>185</v>
      </c>
      <c r="D3705" s="292">
        <v>3</v>
      </c>
      <c r="E3705" s="292">
        <v>328465</v>
      </c>
      <c r="F3705" s="293">
        <v>1072687</v>
      </c>
      <c r="G3705" s="293">
        <v>10648708</v>
      </c>
      <c r="H3705" s="292">
        <v>785</v>
      </c>
      <c r="I3705" s="292">
        <v>17</v>
      </c>
      <c r="J3705" s="291" t="s">
        <v>155</v>
      </c>
      <c r="K3705" s="292">
        <v>328465</v>
      </c>
      <c r="L3705" s="291"/>
    </row>
    <row r="3706" spans="1:12">
      <c r="A3706" s="292">
        <v>328466</v>
      </c>
      <c r="B3706" s="296" t="s">
        <v>3923</v>
      </c>
      <c r="C3706" s="291" t="s">
        <v>717</v>
      </c>
      <c r="D3706" s="292">
        <v>3</v>
      </c>
      <c r="E3706" s="292">
        <v>328466</v>
      </c>
      <c r="F3706" s="293">
        <v>10551326</v>
      </c>
      <c r="G3706" s="293">
        <v>9485773</v>
      </c>
      <c r="H3706" s="292">
        <v>786</v>
      </c>
      <c r="I3706" s="292">
        <v>18</v>
      </c>
      <c r="J3706" s="291" t="s">
        <v>700</v>
      </c>
      <c r="K3706" s="292">
        <v>328466</v>
      </c>
      <c r="L3706" s="291"/>
    </row>
    <row r="3707" spans="1:12">
      <c r="A3707" s="292">
        <v>328467</v>
      </c>
      <c r="B3707" s="296" t="s">
        <v>3923</v>
      </c>
      <c r="C3707" s="291" t="s">
        <v>5170</v>
      </c>
      <c r="D3707" s="292">
        <v>3</v>
      </c>
      <c r="E3707" s="292">
        <v>328467</v>
      </c>
      <c r="F3707" s="293">
        <v>106200903</v>
      </c>
      <c r="G3707" s="293">
        <v>21425166</v>
      </c>
      <c r="H3707" s="292">
        <v>787</v>
      </c>
      <c r="I3707" s="292">
        <v>19</v>
      </c>
      <c r="J3707" s="291" t="s">
        <v>430</v>
      </c>
      <c r="K3707" s="292">
        <v>328467</v>
      </c>
      <c r="L3707" s="291"/>
    </row>
    <row r="3708" spans="1:12">
      <c r="A3708" s="292">
        <v>328468</v>
      </c>
      <c r="B3708" s="296" t="s">
        <v>3923</v>
      </c>
      <c r="C3708" s="291" t="s">
        <v>5171</v>
      </c>
      <c r="D3708" s="292">
        <v>3</v>
      </c>
      <c r="E3708" s="292">
        <v>328468</v>
      </c>
      <c r="F3708" s="293">
        <v>105726974</v>
      </c>
      <c r="G3708" s="293">
        <v>22111602</v>
      </c>
      <c r="H3708" s="292">
        <v>788</v>
      </c>
      <c r="I3708" s="292">
        <v>20</v>
      </c>
      <c r="J3708" s="291" t="s">
        <v>492</v>
      </c>
      <c r="K3708" s="292">
        <v>328468</v>
      </c>
      <c r="L3708" s="291"/>
    </row>
    <row r="3709" spans="1:12">
      <c r="A3709" s="292">
        <v>328469</v>
      </c>
      <c r="B3709" s="296" t="s">
        <v>3923</v>
      </c>
      <c r="C3709" s="291" t="s">
        <v>832</v>
      </c>
      <c r="D3709" s="292">
        <v>3</v>
      </c>
      <c r="E3709" s="292">
        <v>328469</v>
      </c>
      <c r="F3709" s="293">
        <v>106169956</v>
      </c>
      <c r="G3709" s="293">
        <v>20973464</v>
      </c>
      <c r="H3709" s="292">
        <v>789</v>
      </c>
      <c r="I3709" s="292">
        <v>21</v>
      </c>
      <c r="J3709" s="291" t="s">
        <v>2153</v>
      </c>
      <c r="K3709" s="292">
        <v>328469</v>
      </c>
      <c r="L3709" s="291"/>
    </row>
    <row r="3710" spans="1:12">
      <c r="A3710" s="292">
        <v>328470</v>
      </c>
      <c r="B3710" s="296" t="s">
        <v>3923</v>
      </c>
      <c r="C3710" s="291" t="s">
        <v>374</v>
      </c>
      <c r="D3710" s="292">
        <v>3</v>
      </c>
      <c r="E3710" s="292">
        <v>328470</v>
      </c>
      <c r="F3710" s="293">
        <v>106682426</v>
      </c>
      <c r="G3710" s="293">
        <v>10178286</v>
      </c>
      <c r="H3710" s="292">
        <v>790</v>
      </c>
      <c r="I3710" s="292">
        <v>22</v>
      </c>
      <c r="J3710" s="291" t="s">
        <v>326</v>
      </c>
      <c r="K3710" s="292">
        <v>328470</v>
      </c>
      <c r="L3710" s="291"/>
    </row>
    <row r="3711" spans="1:12">
      <c r="A3711" s="292">
        <v>328471</v>
      </c>
      <c r="B3711" s="296"/>
      <c r="C3711" s="291" t="s">
        <v>387</v>
      </c>
      <c r="D3711" s="292">
        <v>3</v>
      </c>
      <c r="E3711" s="292">
        <v>328471</v>
      </c>
      <c r="F3711" s="293">
        <v>106767447</v>
      </c>
      <c r="G3711" s="293">
        <v>1100487</v>
      </c>
      <c r="H3711" s="292">
        <v>791</v>
      </c>
      <c r="I3711" s="292">
        <v>23</v>
      </c>
      <c r="J3711" s="291" t="s">
        <v>1719</v>
      </c>
      <c r="K3711" s="292">
        <v>328471</v>
      </c>
      <c r="L3711" s="291"/>
    </row>
    <row r="3712" spans="1:12">
      <c r="A3712" s="292">
        <v>328472</v>
      </c>
      <c r="B3712" s="296" t="s">
        <v>3923</v>
      </c>
      <c r="C3712" s="291" t="s">
        <v>5172</v>
      </c>
      <c r="D3712" s="292">
        <v>3</v>
      </c>
      <c r="E3712" s="292">
        <v>328472</v>
      </c>
      <c r="F3712" s="293">
        <v>108828681</v>
      </c>
      <c r="G3712" s="293">
        <v>14494341</v>
      </c>
      <c r="H3712" s="292">
        <v>792</v>
      </c>
      <c r="I3712" s="292">
        <v>24</v>
      </c>
      <c r="J3712" s="291" t="s">
        <v>3635</v>
      </c>
      <c r="K3712" s="292">
        <v>328472</v>
      </c>
      <c r="L3712" s="291"/>
    </row>
    <row r="3713" spans="1:12">
      <c r="A3713" s="292">
        <v>328473</v>
      </c>
      <c r="B3713" s="296"/>
      <c r="C3713" s="291" t="s">
        <v>5173</v>
      </c>
      <c r="D3713" s="292">
        <v>3</v>
      </c>
      <c r="E3713" s="292">
        <v>328473</v>
      </c>
      <c r="F3713" s="293">
        <v>106997454</v>
      </c>
      <c r="G3713" s="293">
        <v>11839854</v>
      </c>
      <c r="H3713" s="292">
        <v>793</v>
      </c>
      <c r="I3713" s="292">
        <v>25</v>
      </c>
      <c r="J3713" s="291" t="s">
        <v>385</v>
      </c>
      <c r="K3713" s="292">
        <v>328473</v>
      </c>
      <c r="L3713" s="291"/>
    </row>
    <row r="3714" spans="1:12">
      <c r="A3714" s="292">
        <v>328474</v>
      </c>
      <c r="B3714" s="296" t="s">
        <v>3923</v>
      </c>
      <c r="C3714" s="291" t="s">
        <v>5174</v>
      </c>
      <c r="D3714" s="292">
        <v>3</v>
      </c>
      <c r="E3714" s="292">
        <v>328474</v>
      </c>
      <c r="F3714" s="293">
        <v>108505928</v>
      </c>
      <c r="G3714" s="293">
        <v>11248676</v>
      </c>
      <c r="H3714" s="292">
        <v>794</v>
      </c>
      <c r="I3714" s="292">
        <v>26</v>
      </c>
      <c r="J3714" s="291" t="s">
        <v>3636</v>
      </c>
      <c r="K3714" s="292">
        <v>328474</v>
      </c>
      <c r="L3714" s="291"/>
    </row>
    <row r="3715" spans="1:12">
      <c r="A3715" s="292">
        <v>328475</v>
      </c>
      <c r="B3715" s="296" t="s">
        <v>3923</v>
      </c>
      <c r="C3715" s="291" t="s">
        <v>5175</v>
      </c>
      <c r="D3715" s="292">
        <v>3</v>
      </c>
      <c r="E3715" s="292">
        <v>328475</v>
      </c>
      <c r="F3715" s="293">
        <v>105095691</v>
      </c>
      <c r="G3715" s="293">
        <v>8920919</v>
      </c>
      <c r="H3715" s="292">
        <v>795</v>
      </c>
      <c r="I3715" s="292">
        <v>27</v>
      </c>
      <c r="J3715" s="291" t="s">
        <v>3637</v>
      </c>
      <c r="K3715" s="292">
        <v>328475</v>
      </c>
      <c r="L3715" s="291"/>
    </row>
    <row r="3716" spans="1:12">
      <c r="A3716" s="292">
        <v>328476</v>
      </c>
      <c r="B3716" s="296" t="s">
        <v>3923</v>
      </c>
      <c r="C3716" s="291" t="s">
        <v>5176</v>
      </c>
      <c r="D3716" s="292">
        <v>3</v>
      </c>
      <c r="E3716" s="292">
        <v>328476</v>
      </c>
      <c r="F3716" s="293">
        <v>105765571</v>
      </c>
      <c r="G3716" s="293">
        <v>22764242</v>
      </c>
      <c r="H3716" s="292">
        <v>796</v>
      </c>
      <c r="I3716" s="292">
        <v>28</v>
      </c>
      <c r="J3716" s="291" t="s">
        <v>3638</v>
      </c>
      <c r="K3716" s="292">
        <v>328476</v>
      </c>
      <c r="L3716" s="291"/>
    </row>
    <row r="3717" spans="1:12">
      <c r="A3717" s="292">
        <v>328477</v>
      </c>
      <c r="B3717" s="296" t="s">
        <v>3923</v>
      </c>
      <c r="C3717" s="291" t="s">
        <v>5177</v>
      </c>
      <c r="D3717" s="292">
        <v>3</v>
      </c>
      <c r="E3717" s="292">
        <v>328477</v>
      </c>
      <c r="F3717" s="293">
        <v>107895082</v>
      </c>
      <c r="G3717" s="293">
        <v>12811025</v>
      </c>
      <c r="H3717" s="292">
        <v>797</v>
      </c>
      <c r="I3717" s="292">
        <v>29</v>
      </c>
      <c r="J3717" s="291" t="s">
        <v>3639</v>
      </c>
      <c r="K3717" s="292">
        <v>328477</v>
      </c>
      <c r="L3717" s="291"/>
    </row>
    <row r="3718" spans="1:12">
      <c r="A3718" s="292">
        <v>328478</v>
      </c>
      <c r="B3718" s="296" t="s">
        <v>3923</v>
      </c>
      <c r="C3718" s="291" t="s">
        <v>5178</v>
      </c>
      <c r="D3718" s="292">
        <v>3</v>
      </c>
      <c r="E3718" s="292">
        <v>328478</v>
      </c>
      <c r="F3718" s="293">
        <v>107855839</v>
      </c>
      <c r="G3718" s="293">
        <v>12513604</v>
      </c>
      <c r="H3718" s="292">
        <v>798</v>
      </c>
      <c r="I3718" s="292">
        <v>30</v>
      </c>
      <c r="J3718" s="291" t="s">
        <v>219</v>
      </c>
      <c r="K3718" s="292">
        <v>328478</v>
      </c>
      <c r="L3718" s="291"/>
    </row>
    <row r="3719" spans="1:12">
      <c r="A3719" s="292">
        <v>328479</v>
      </c>
      <c r="B3719" s="296" t="s">
        <v>3923</v>
      </c>
      <c r="C3719" s="291" t="s">
        <v>54</v>
      </c>
      <c r="D3719" s="292">
        <v>3</v>
      </c>
      <c r="E3719" s="292">
        <v>328479</v>
      </c>
      <c r="F3719" s="293">
        <v>103337856</v>
      </c>
      <c r="G3719" s="293">
        <v>21515932</v>
      </c>
      <c r="H3719" s="292">
        <v>799</v>
      </c>
      <c r="I3719" s="292">
        <v>31</v>
      </c>
      <c r="J3719" s="291" t="s">
        <v>51</v>
      </c>
      <c r="K3719" s="292">
        <v>328479</v>
      </c>
      <c r="L3719" s="291"/>
    </row>
    <row r="3720" spans="1:12">
      <c r="A3720" s="292">
        <v>328480</v>
      </c>
      <c r="B3720" s="296" t="s">
        <v>3923</v>
      </c>
      <c r="C3720" s="291" t="s">
        <v>5179</v>
      </c>
      <c r="D3720" s="292">
        <v>3</v>
      </c>
      <c r="E3720" s="292">
        <v>328480</v>
      </c>
      <c r="F3720" s="293">
        <v>107130616</v>
      </c>
      <c r="G3720" s="293">
        <v>10830561</v>
      </c>
      <c r="H3720" s="292">
        <v>800</v>
      </c>
      <c r="I3720" s="292">
        <v>32</v>
      </c>
      <c r="J3720" s="291" t="s">
        <v>3640</v>
      </c>
      <c r="K3720" s="292">
        <v>328480</v>
      </c>
      <c r="L3720" s="291"/>
    </row>
    <row r="3721" spans="1:12">
      <c r="A3721" s="292">
        <v>328481</v>
      </c>
      <c r="B3721" s="296" t="s">
        <v>3923</v>
      </c>
      <c r="C3721" s="291" t="s">
        <v>5180</v>
      </c>
      <c r="D3721" s="292">
        <v>3</v>
      </c>
      <c r="E3721" s="292">
        <v>328481</v>
      </c>
      <c r="F3721" s="293">
        <v>105410761</v>
      </c>
      <c r="G3721" s="293">
        <v>10810198</v>
      </c>
      <c r="H3721" s="292">
        <v>801</v>
      </c>
      <c r="I3721" s="292">
        <v>33</v>
      </c>
      <c r="J3721" s="291" t="s">
        <v>3641</v>
      </c>
      <c r="K3721" s="292">
        <v>328481</v>
      </c>
      <c r="L3721" s="291"/>
    </row>
    <row r="3722" spans="1:12">
      <c r="A3722" s="292">
        <v>328482</v>
      </c>
      <c r="B3722" s="296" t="s">
        <v>3923</v>
      </c>
      <c r="C3722" s="291" t="s">
        <v>1060</v>
      </c>
      <c r="D3722" s="292">
        <v>3</v>
      </c>
      <c r="E3722" s="292">
        <v>328482</v>
      </c>
      <c r="F3722" s="293">
        <v>108419099</v>
      </c>
      <c r="G3722" s="293">
        <v>1338926</v>
      </c>
      <c r="H3722" s="292">
        <v>802</v>
      </c>
      <c r="I3722" s="292">
        <v>34</v>
      </c>
      <c r="J3722" s="291" t="s">
        <v>2800</v>
      </c>
      <c r="K3722" s="292">
        <v>328482</v>
      </c>
      <c r="L3722" s="291"/>
    </row>
    <row r="3723" spans="1:12">
      <c r="A3723" s="292">
        <v>328483</v>
      </c>
      <c r="B3723" s="296" t="s">
        <v>3923</v>
      </c>
      <c r="C3723" s="291" t="s">
        <v>770</v>
      </c>
      <c r="D3723" s="292">
        <v>3</v>
      </c>
      <c r="E3723" s="292">
        <v>328483</v>
      </c>
      <c r="F3723" s="293">
        <v>104879824</v>
      </c>
      <c r="G3723" s="293">
        <v>22244861</v>
      </c>
      <c r="H3723" s="292">
        <v>803</v>
      </c>
      <c r="I3723" s="292">
        <v>35</v>
      </c>
      <c r="J3723" s="291" t="s">
        <v>3642</v>
      </c>
      <c r="K3723" s="292">
        <v>328483</v>
      </c>
      <c r="L3723" s="291"/>
    </row>
    <row r="3724" spans="1:12">
      <c r="A3724" s="292">
        <v>328484</v>
      </c>
      <c r="B3724" s="296" t="s">
        <v>3923</v>
      </c>
      <c r="C3724" s="291" t="s">
        <v>1176</v>
      </c>
      <c r="D3724" s="292">
        <v>3</v>
      </c>
      <c r="E3724" s="292">
        <v>328484</v>
      </c>
      <c r="F3724" s="293">
        <v>105978371</v>
      </c>
      <c r="G3724" s="293">
        <v>20563993</v>
      </c>
      <c r="H3724" s="292">
        <v>804</v>
      </c>
      <c r="I3724" s="292">
        <v>36</v>
      </c>
      <c r="J3724" s="291" t="s">
        <v>1169</v>
      </c>
      <c r="K3724" s="292">
        <v>328484</v>
      </c>
      <c r="L3724" s="291"/>
    </row>
    <row r="3725" spans="1:12">
      <c r="A3725" s="292">
        <v>328485</v>
      </c>
      <c r="B3725" s="296"/>
      <c r="C3725" s="291" t="s">
        <v>1625</v>
      </c>
      <c r="D3725" s="292">
        <v>3</v>
      </c>
      <c r="E3725" s="292">
        <v>328485</v>
      </c>
      <c r="F3725" s="293">
        <v>1063168</v>
      </c>
      <c r="G3725" s="293">
        <v>18052886</v>
      </c>
      <c r="H3725" s="292">
        <v>805</v>
      </c>
      <c r="I3725" s="292">
        <v>37</v>
      </c>
      <c r="J3725" s="291" t="s">
        <v>1612</v>
      </c>
      <c r="K3725" s="292">
        <v>328485</v>
      </c>
      <c r="L3725" s="291"/>
    </row>
    <row r="3726" spans="1:12">
      <c r="A3726" s="292">
        <v>328486</v>
      </c>
      <c r="B3726" s="291" t="s">
        <v>3918</v>
      </c>
      <c r="C3726" s="291" t="s">
        <v>4034</v>
      </c>
      <c r="D3726" s="292">
        <v>3</v>
      </c>
      <c r="E3726" s="292">
        <v>328486</v>
      </c>
      <c r="F3726" s="293">
        <v>106562131</v>
      </c>
      <c r="G3726" s="293">
        <v>21025225</v>
      </c>
      <c r="H3726" s="292">
        <v>806</v>
      </c>
      <c r="I3726" s="292">
        <v>38</v>
      </c>
      <c r="J3726" s="291" t="s">
        <v>3644</v>
      </c>
      <c r="K3726" s="292">
        <v>328486</v>
      </c>
      <c r="L3726" s="291"/>
    </row>
    <row r="3727" spans="1:12">
      <c r="A3727" s="292">
        <v>328487</v>
      </c>
      <c r="B3727" s="296" t="s">
        <v>3923</v>
      </c>
      <c r="C3727" s="291" t="s">
        <v>5181</v>
      </c>
      <c r="D3727" s="292">
        <v>3</v>
      </c>
      <c r="E3727" s="292">
        <v>328487</v>
      </c>
      <c r="F3727" s="293">
        <v>105604373</v>
      </c>
      <c r="G3727" s="293">
        <v>9702684</v>
      </c>
      <c r="H3727" s="292">
        <v>807</v>
      </c>
      <c r="I3727" s="292">
        <v>39</v>
      </c>
      <c r="J3727" s="291" t="s">
        <v>203</v>
      </c>
      <c r="K3727" s="292">
        <v>328487</v>
      </c>
      <c r="L3727" s="291"/>
    </row>
    <row r="3728" spans="1:12">
      <c r="A3728" s="292">
        <v>328488</v>
      </c>
      <c r="B3728" s="296" t="s">
        <v>3923</v>
      </c>
      <c r="C3728" s="291" t="s">
        <v>5182</v>
      </c>
      <c r="D3728" s="292">
        <v>3</v>
      </c>
      <c r="E3728" s="292">
        <v>328488</v>
      </c>
      <c r="F3728" s="293">
        <v>105471501</v>
      </c>
      <c r="G3728" s="293">
        <v>20721069</v>
      </c>
      <c r="H3728" s="292">
        <v>808</v>
      </c>
      <c r="I3728" s="292">
        <v>40</v>
      </c>
      <c r="J3728" s="291" t="s">
        <v>1664</v>
      </c>
      <c r="K3728" s="292">
        <v>328488</v>
      </c>
      <c r="L3728" s="291"/>
    </row>
    <row r="3729" spans="1:12">
      <c r="A3729" s="292">
        <v>328489</v>
      </c>
      <c r="B3729" s="296" t="s">
        <v>3923</v>
      </c>
      <c r="C3729" s="291" t="s">
        <v>2187</v>
      </c>
      <c r="D3729" s="292">
        <v>3</v>
      </c>
      <c r="E3729" s="292">
        <v>328489</v>
      </c>
      <c r="F3729" s="293">
        <v>106134874</v>
      </c>
      <c r="G3729" s="293">
        <v>20777073</v>
      </c>
      <c r="H3729" s="292">
        <v>809</v>
      </c>
      <c r="I3729" s="292">
        <v>41</v>
      </c>
      <c r="J3729" s="291" t="s">
        <v>2178</v>
      </c>
      <c r="K3729" s="292">
        <v>328489</v>
      </c>
      <c r="L3729" s="291"/>
    </row>
    <row r="3730" spans="1:12">
      <c r="A3730" s="292">
        <v>328490</v>
      </c>
      <c r="B3730" s="296"/>
      <c r="C3730" s="291" t="s">
        <v>777</v>
      </c>
      <c r="D3730" s="292">
        <v>3</v>
      </c>
      <c r="E3730" s="292">
        <v>328490</v>
      </c>
      <c r="F3730" s="293">
        <v>109234275</v>
      </c>
      <c r="G3730" s="293">
        <v>12572556</v>
      </c>
      <c r="H3730" s="292">
        <v>810</v>
      </c>
      <c r="I3730" s="292">
        <v>42</v>
      </c>
      <c r="J3730" s="291" t="s">
        <v>663</v>
      </c>
      <c r="K3730" s="292">
        <v>328490</v>
      </c>
      <c r="L3730" s="291"/>
    </row>
    <row r="3731" spans="1:12">
      <c r="A3731" s="292">
        <v>328491</v>
      </c>
      <c r="B3731" s="296" t="s">
        <v>3923</v>
      </c>
      <c r="C3731" s="291" t="s">
        <v>5183</v>
      </c>
      <c r="D3731" s="292">
        <v>3</v>
      </c>
      <c r="E3731" s="292">
        <v>328491</v>
      </c>
      <c r="F3731" s="293">
        <v>104981171</v>
      </c>
      <c r="G3731" s="293">
        <v>9834161</v>
      </c>
      <c r="H3731" s="292">
        <v>811</v>
      </c>
      <c r="I3731" s="292">
        <v>43</v>
      </c>
      <c r="J3731" s="291" t="s">
        <v>3645</v>
      </c>
      <c r="K3731" s="292">
        <v>328491</v>
      </c>
      <c r="L3731" s="291"/>
    </row>
    <row r="3732" spans="1:12">
      <c r="A3732" s="292">
        <v>328492</v>
      </c>
      <c r="B3732" s="296" t="s">
        <v>3923</v>
      </c>
      <c r="C3732" s="291" t="s">
        <v>5184</v>
      </c>
      <c r="D3732" s="292">
        <v>3</v>
      </c>
      <c r="E3732" s="292">
        <v>328492</v>
      </c>
      <c r="F3732" s="293">
        <v>108176655</v>
      </c>
      <c r="G3732" s="293">
        <v>14534318</v>
      </c>
      <c r="H3732" s="292">
        <v>812</v>
      </c>
      <c r="I3732" s="292">
        <v>44</v>
      </c>
      <c r="J3732" s="291" t="s">
        <v>1693</v>
      </c>
      <c r="K3732" s="292">
        <v>328492</v>
      </c>
      <c r="L3732" s="291"/>
    </row>
    <row r="3733" spans="1:12">
      <c r="A3733" s="292">
        <v>328493</v>
      </c>
      <c r="B3733" s="296" t="s">
        <v>3923</v>
      </c>
      <c r="C3733" s="291" t="s">
        <v>5185</v>
      </c>
      <c r="D3733" s="292">
        <v>3</v>
      </c>
      <c r="E3733" s="292">
        <v>328493</v>
      </c>
      <c r="F3733" s="293">
        <v>103192508</v>
      </c>
      <c r="G3733" s="293">
        <v>22550135</v>
      </c>
      <c r="H3733" s="292">
        <v>813</v>
      </c>
      <c r="I3733" s="292">
        <v>45</v>
      </c>
      <c r="J3733" s="291" t="s">
        <v>1709</v>
      </c>
      <c r="K3733" s="292">
        <v>328493</v>
      </c>
      <c r="L3733" s="291"/>
    </row>
    <row r="3734" spans="1:12">
      <c r="A3734" s="292">
        <v>328494</v>
      </c>
      <c r="B3734" s="296" t="s">
        <v>3923</v>
      </c>
      <c r="C3734" s="291" t="s">
        <v>667</v>
      </c>
      <c r="D3734" s="292">
        <v>3</v>
      </c>
      <c r="E3734" s="292">
        <v>328494</v>
      </c>
      <c r="F3734" s="293">
        <v>107656394</v>
      </c>
      <c r="G3734" s="293">
        <v>11741013</v>
      </c>
      <c r="H3734" s="292">
        <v>814</v>
      </c>
      <c r="I3734" s="292">
        <v>46</v>
      </c>
      <c r="J3734" s="291" t="s">
        <v>586</v>
      </c>
      <c r="K3734" s="292">
        <v>328494</v>
      </c>
      <c r="L3734" s="291"/>
    </row>
    <row r="3735" spans="1:12">
      <c r="A3735" s="292">
        <v>328495</v>
      </c>
      <c r="B3735" s="296" t="s">
        <v>3923</v>
      </c>
      <c r="C3735" s="291" t="s">
        <v>436</v>
      </c>
      <c r="D3735" s="292">
        <v>3</v>
      </c>
      <c r="E3735" s="292">
        <v>328495</v>
      </c>
      <c r="F3735" s="293">
        <v>106362356</v>
      </c>
      <c r="G3735" s="293">
        <v>21963279</v>
      </c>
      <c r="H3735" s="292">
        <v>815</v>
      </c>
      <c r="I3735" s="292">
        <v>47</v>
      </c>
      <c r="J3735" s="291" t="s">
        <v>1785</v>
      </c>
      <c r="K3735" s="292">
        <v>328495</v>
      </c>
      <c r="L3735" s="291"/>
    </row>
    <row r="3736" spans="1:12">
      <c r="A3736" s="292">
        <v>328496</v>
      </c>
      <c r="B3736" s="296" t="s">
        <v>3923</v>
      </c>
      <c r="C3736" s="291" t="s">
        <v>5186</v>
      </c>
      <c r="D3736" s="292">
        <v>3</v>
      </c>
      <c r="E3736" s="292">
        <v>328496</v>
      </c>
      <c r="F3736" s="293">
        <v>104017588</v>
      </c>
      <c r="G3736" s="293">
        <v>22517814</v>
      </c>
      <c r="H3736" s="292">
        <v>816</v>
      </c>
      <c r="I3736" s="292">
        <v>48</v>
      </c>
      <c r="J3736" s="291" t="s">
        <v>787</v>
      </c>
      <c r="K3736" s="292">
        <v>328496</v>
      </c>
      <c r="L3736" s="291"/>
    </row>
    <row r="3737" spans="1:12">
      <c r="A3737" s="292">
        <v>328497</v>
      </c>
      <c r="B3737" s="296" t="s">
        <v>3923</v>
      </c>
      <c r="C3737" s="291" t="s">
        <v>5187</v>
      </c>
      <c r="D3737" s="292">
        <v>3</v>
      </c>
      <c r="E3737" s="292">
        <v>328497</v>
      </c>
      <c r="F3737" s="293">
        <v>106438871</v>
      </c>
      <c r="G3737" s="293">
        <v>10748928</v>
      </c>
      <c r="H3737" s="292">
        <v>817</v>
      </c>
      <c r="I3737" s="292">
        <v>49</v>
      </c>
      <c r="J3737" s="291" t="s">
        <v>3646</v>
      </c>
      <c r="K3737" s="292">
        <v>328497</v>
      </c>
      <c r="L3737" s="291"/>
    </row>
    <row r="3738" spans="1:12">
      <c r="A3738" s="292">
        <v>328498</v>
      </c>
      <c r="B3738" s="296" t="s">
        <v>3923</v>
      </c>
      <c r="C3738" s="291" t="s">
        <v>5188</v>
      </c>
      <c r="D3738" s="292">
        <v>3</v>
      </c>
      <c r="E3738" s="292">
        <v>328498</v>
      </c>
      <c r="F3738" s="293">
        <v>106262558</v>
      </c>
      <c r="G3738" s="293">
        <v>20204772</v>
      </c>
      <c r="H3738" s="292">
        <v>818</v>
      </c>
      <c r="I3738" s="292">
        <v>50</v>
      </c>
      <c r="J3738" s="291" t="s">
        <v>3647</v>
      </c>
      <c r="K3738" s="292">
        <v>328498</v>
      </c>
      <c r="L3738" s="291"/>
    </row>
    <row r="3739" spans="1:12">
      <c r="A3739" s="292">
        <v>328499</v>
      </c>
      <c r="B3739" s="296" t="s">
        <v>3923</v>
      </c>
      <c r="C3739" s="291" t="s">
        <v>5189</v>
      </c>
      <c r="D3739" s="292">
        <v>3</v>
      </c>
      <c r="E3739" s="292">
        <v>328499</v>
      </c>
      <c r="F3739" s="293">
        <v>105476222</v>
      </c>
      <c r="G3739" s="293">
        <v>19287512</v>
      </c>
      <c r="H3739" s="292">
        <v>819</v>
      </c>
      <c r="I3739" s="292">
        <v>51</v>
      </c>
      <c r="J3739" s="291" t="s">
        <v>1954</v>
      </c>
      <c r="K3739" s="292">
        <v>328499</v>
      </c>
      <c r="L3739" s="291"/>
    </row>
    <row r="3740" spans="1:12">
      <c r="A3740" s="292">
        <v>328500</v>
      </c>
      <c r="B3740" s="296" t="s">
        <v>3923</v>
      </c>
      <c r="C3740" s="291" t="s">
        <v>5190</v>
      </c>
      <c r="D3740" s="292">
        <v>3</v>
      </c>
      <c r="E3740" s="292">
        <v>328500</v>
      </c>
      <c r="F3740" s="293">
        <v>105895717</v>
      </c>
      <c r="G3740" s="293">
        <v>20341345</v>
      </c>
      <c r="H3740" s="292">
        <v>820</v>
      </c>
      <c r="I3740" s="292">
        <v>52</v>
      </c>
      <c r="J3740" s="291" t="s">
        <v>632</v>
      </c>
      <c r="K3740" s="292">
        <v>328500</v>
      </c>
      <c r="L3740" s="291"/>
    </row>
    <row r="3741" spans="1:12">
      <c r="A3741" s="292">
        <v>328501</v>
      </c>
      <c r="B3741" s="296" t="s">
        <v>3923</v>
      </c>
      <c r="C3741" s="291" t="s">
        <v>5191</v>
      </c>
      <c r="D3741" s="292">
        <v>3</v>
      </c>
      <c r="E3741" s="292">
        <v>328501</v>
      </c>
      <c r="F3741" s="293">
        <v>109024613</v>
      </c>
      <c r="G3741" s="293">
        <v>11651721</v>
      </c>
      <c r="H3741" s="292">
        <v>821</v>
      </c>
      <c r="I3741" s="292">
        <v>53</v>
      </c>
      <c r="J3741" s="291" t="s">
        <v>777</v>
      </c>
      <c r="K3741" s="292">
        <v>328501</v>
      </c>
      <c r="L3741" s="291"/>
    </row>
    <row r="3742" spans="1:12">
      <c r="A3742" s="292">
        <v>328502</v>
      </c>
      <c r="B3742" s="296" t="s">
        <v>3923</v>
      </c>
      <c r="C3742" s="291" t="s">
        <v>875</v>
      </c>
      <c r="D3742" s="292">
        <v>3</v>
      </c>
      <c r="E3742" s="292">
        <v>328502</v>
      </c>
      <c r="F3742" s="293">
        <v>105179715</v>
      </c>
      <c r="G3742" s="293">
        <v>21336277</v>
      </c>
      <c r="H3742" s="292">
        <v>822</v>
      </c>
      <c r="I3742" s="292">
        <v>54</v>
      </c>
      <c r="J3742" s="291" t="s">
        <v>837</v>
      </c>
      <c r="K3742" s="292">
        <v>328502</v>
      </c>
      <c r="L3742" s="291"/>
    </row>
    <row r="3743" spans="1:12">
      <c r="A3743" s="292">
        <v>328503</v>
      </c>
      <c r="B3743" s="296" t="s">
        <v>3923</v>
      </c>
      <c r="C3743" s="291" t="s">
        <v>5192</v>
      </c>
      <c r="D3743" s="292">
        <v>3</v>
      </c>
      <c r="E3743" s="292">
        <v>328503</v>
      </c>
      <c r="F3743" s="293">
        <v>109104303</v>
      </c>
      <c r="G3743" s="293">
        <v>13398248</v>
      </c>
      <c r="H3743" s="292">
        <v>823</v>
      </c>
      <c r="I3743" s="292">
        <v>55</v>
      </c>
      <c r="J3743" s="291" t="s">
        <v>962</v>
      </c>
      <c r="K3743" s="292">
        <v>328503</v>
      </c>
      <c r="L3743" s="291"/>
    </row>
    <row r="3744" spans="1:12">
      <c r="A3744" s="292">
        <v>328504</v>
      </c>
      <c r="B3744" s="296" t="s">
        <v>3923</v>
      </c>
      <c r="C3744" s="291" t="s">
        <v>5193</v>
      </c>
      <c r="D3744" s="292">
        <v>3</v>
      </c>
      <c r="E3744" s="292">
        <v>328504</v>
      </c>
      <c r="F3744" s="293">
        <v>106545895</v>
      </c>
      <c r="G3744" s="293">
        <v>17549298</v>
      </c>
      <c r="H3744" s="292">
        <v>824</v>
      </c>
      <c r="I3744" s="292">
        <v>56</v>
      </c>
      <c r="J3744" s="291" t="s">
        <v>3649</v>
      </c>
      <c r="K3744" s="292">
        <v>328504</v>
      </c>
      <c r="L3744" s="291"/>
    </row>
    <row r="3745" spans="1:12">
      <c r="A3745" s="292">
        <v>328505</v>
      </c>
      <c r="B3745" s="296"/>
      <c r="C3745" s="291" t="s">
        <v>5194</v>
      </c>
      <c r="D3745" s="292">
        <v>3</v>
      </c>
      <c r="E3745" s="292">
        <v>328505</v>
      </c>
      <c r="F3745" s="293">
        <v>108267961</v>
      </c>
      <c r="G3745" s="293">
        <v>1591561</v>
      </c>
      <c r="H3745" s="292">
        <v>825</v>
      </c>
      <c r="I3745" s="292">
        <v>57</v>
      </c>
      <c r="J3745" s="291" t="s">
        <v>1013</v>
      </c>
      <c r="K3745" s="292">
        <v>328505</v>
      </c>
      <c r="L3745" s="291"/>
    </row>
    <row r="3746" spans="1:12">
      <c r="A3746" s="292">
        <v>328506</v>
      </c>
      <c r="B3746" s="296" t="s">
        <v>3923</v>
      </c>
      <c r="C3746" s="291" t="s">
        <v>5195</v>
      </c>
      <c r="D3746" s="292">
        <v>3</v>
      </c>
      <c r="E3746" s="292">
        <v>328506</v>
      </c>
      <c r="F3746" s="293">
        <v>108708814</v>
      </c>
      <c r="G3746" s="293">
        <v>15264273</v>
      </c>
      <c r="H3746" s="292">
        <v>826</v>
      </c>
      <c r="I3746" s="292">
        <v>58</v>
      </c>
      <c r="J3746" s="291" t="s">
        <v>1222</v>
      </c>
      <c r="K3746" s="292">
        <v>328506</v>
      </c>
      <c r="L3746" s="291"/>
    </row>
    <row r="3747" spans="1:12">
      <c r="A3747" s="292">
        <v>328507</v>
      </c>
      <c r="B3747" s="296"/>
      <c r="C3747" s="291" t="s">
        <v>5196</v>
      </c>
      <c r="D3747" s="292">
        <v>3</v>
      </c>
      <c r="E3747" s="292">
        <v>328507</v>
      </c>
      <c r="F3747" s="293">
        <v>107287217</v>
      </c>
      <c r="G3747" s="293">
        <v>21011609</v>
      </c>
      <c r="H3747" s="292">
        <v>827</v>
      </c>
      <c r="I3747" s="292">
        <v>59</v>
      </c>
      <c r="J3747" s="291" t="s">
        <v>2106</v>
      </c>
      <c r="K3747" s="292">
        <v>328507</v>
      </c>
      <c r="L3747" s="291"/>
    </row>
    <row r="3748" spans="1:12">
      <c r="A3748" s="292">
        <v>328508</v>
      </c>
      <c r="B3748" s="296" t="s">
        <v>3923</v>
      </c>
      <c r="C3748" s="291" t="s">
        <v>1826</v>
      </c>
      <c r="D3748" s="292">
        <v>3</v>
      </c>
      <c r="E3748" s="292">
        <v>328508</v>
      </c>
      <c r="F3748" s="293">
        <v>106940951</v>
      </c>
      <c r="G3748" s="293">
        <v>16747378</v>
      </c>
      <c r="H3748" s="292">
        <v>828</v>
      </c>
      <c r="I3748" s="292">
        <v>60</v>
      </c>
      <c r="J3748" s="291" t="s">
        <v>3650</v>
      </c>
      <c r="K3748" s="292">
        <v>328508</v>
      </c>
      <c r="L3748" s="291"/>
    </row>
    <row r="3749" spans="1:12">
      <c r="A3749" s="292">
        <v>328509</v>
      </c>
      <c r="B3749" s="296" t="s">
        <v>3923</v>
      </c>
      <c r="C3749" s="291" t="s">
        <v>126</v>
      </c>
      <c r="D3749" s="292">
        <v>3</v>
      </c>
      <c r="E3749" s="292">
        <v>328509</v>
      </c>
      <c r="F3749" s="293">
        <v>105606191</v>
      </c>
      <c r="G3749" s="293">
        <v>949636</v>
      </c>
      <c r="H3749" s="292">
        <v>829</v>
      </c>
      <c r="I3749" s="292">
        <v>61</v>
      </c>
      <c r="J3749" s="291" t="s">
        <v>1853</v>
      </c>
      <c r="K3749" s="292">
        <v>328509</v>
      </c>
      <c r="L3749" s="291"/>
    </row>
    <row r="3750" spans="1:12">
      <c r="A3750" s="292">
        <v>328510</v>
      </c>
      <c r="B3750" s="296" t="s">
        <v>3923</v>
      </c>
      <c r="C3750" s="291" t="s">
        <v>5197</v>
      </c>
      <c r="D3750" s="292">
        <v>3</v>
      </c>
      <c r="E3750" s="292">
        <v>328510</v>
      </c>
      <c r="F3750" s="293">
        <v>103951697</v>
      </c>
      <c r="G3750" s="293">
        <v>21189011</v>
      </c>
      <c r="H3750" s="292">
        <v>830</v>
      </c>
      <c r="I3750" s="292">
        <v>62</v>
      </c>
      <c r="J3750" s="291" t="s">
        <v>760</v>
      </c>
      <c r="K3750" s="292">
        <v>328510</v>
      </c>
      <c r="L3750" s="291"/>
    </row>
    <row r="3751" spans="1:12">
      <c r="A3751" s="292">
        <v>328511</v>
      </c>
      <c r="B3751" s="296" t="s">
        <v>3923</v>
      </c>
      <c r="C3751" s="291" t="s">
        <v>5198</v>
      </c>
      <c r="D3751" s="292">
        <v>3</v>
      </c>
      <c r="E3751" s="292">
        <v>328511</v>
      </c>
      <c r="F3751" s="293">
        <v>10605985</v>
      </c>
      <c r="G3751" s="293">
        <v>11356204</v>
      </c>
      <c r="H3751" s="292">
        <v>831</v>
      </c>
      <c r="I3751" s="292">
        <v>63</v>
      </c>
      <c r="J3751" s="291" t="s">
        <v>81</v>
      </c>
      <c r="K3751" s="292">
        <v>328511</v>
      </c>
      <c r="L3751" s="291"/>
    </row>
    <row r="3752" spans="1:12">
      <c r="A3752" s="292">
        <v>328512</v>
      </c>
      <c r="B3752" s="296" t="s">
        <v>3923</v>
      </c>
      <c r="C3752" s="291" t="s">
        <v>1400</v>
      </c>
      <c r="D3752" s="292">
        <v>3</v>
      </c>
      <c r="E3752" s="292">
        <v>328512</v>
      </c>
      <c r="F3752" s="293">
        <v>106441768</v>
      </c>
      <c r="G3752" s="293">
        <v>20400785</v>
      </c>
      <c r="H3752" s="292">
        <v>832</v>
      </c>
      <c r="I3752" s="292">
        <v>64</v>
      </c>
      <c r="J3752" s="291" t="s">
        <v>1917</v>
      </c>
      <c r="K3752" s="292">
        <v>328512</v>
      </c>
      <c r="L3752" s="291"/>
    </row>
    <row r="3753" spans="1:12">
      <c r="A3753" s="292">
        <v>328513</v>
      </c>
      <c r="B3753" s="296" t="s">
        <v>3923</v>
      </c>
      <c r="C3753" s="291" t="s">
        <v>2446</v>
      </c>
      <c r="D3753" s="292">
        <v>3</v>
      </c>
      <c r="E3753" s="292">
        <v>328513</v>
      </c>
      <c r="F3753" s="293">
        <v>105847647</v>
      </c>
      <c r="G3753" s="293">
        <v>21412811</v>
      </c>
      <c r="H3753" s="292">
        <v>833</v>
      </c>
      <c r="I3753" s="292">
        <v>65</v>
      </c>
      <c r="J3753" s="291" t="s">
        <v>2394</v>
      </c>
      <c r="K3753" s="292">
        <v>328513</v>
      </c>
      <c r="L3753" s="291"/>
    </row>
    <row r="3754" spans="1:12">
      <c r="A3754" s="292">
        <v>328514</v>
      </c>
      <c r="B3754" s="296"/>
      <c r="C3754" s="291" t="s">
        <v>2236</v>
      </c>
      <c r="D3754" s="292">
        <v>3</v>
      </c>
      <c r="E3754" s="292">
        <v>328514</v>
      </c>
      <c r="F3754" s="293">
        <v>105870863</v>
      </c>
      <c r="G3754" s="293">
        <v>1974588</v>
      </c>
      <c r="H3754" s="292">
        <v>834</v>
      </c>
      <c r="I3754" s="292">
        <v>66</v>
      </c>
      <c r="J3754" s="291" t="s">
        <v>3653</v>
      </c>
      <c r="K3754" s="292">
        <v>328514</v>
      </c>
      <c r="L3754" s="291"/>
    </row>
    <row r="3755" spans="1:12">
      <c r="A3755" s="292">
        <v>328515</v>
      </c>
      <c r="B3755" s="296"/>
      <c r="C3755" s="291" t="s">
        <v>5199</v>
      </c>
      <c r="D3755" s="292">
        <v>3</v>
      </c>
      <c r="E3755" s="292">
        <v>328515</v>
      </c>
      <c r="F3755" s="293">
        <v>107638082</v>
      </c>
      <c r="G3755" s="293">
        <v>16430668</v>
      </c>
      <c r="H3755" s="292">
        <v>835</v>
      </c>
      <c r="I3755" s="292">
        <v>67</v>
      </c>
      <c r="J3755" s="291" t="s">
        <v>3654</v>
      </c>
      <c r="K3755" s="292">
        <v>328515</v>
      </c>
      <c r="L3755" s="291"/>
    </row>
    <row r="3756" spans="1:12">
      <c r="A3756" s="292">
        <v>328516</v>
      </c>
      <c r="B3756" s="296" t="s">
        <v>3923</v>
      </c>
      <c r="C3756" s="291" t="s">
        <v>5200</v>
      </c>
      <c r="D3756" s="292">
        <v>3</v>
      </c>
      <c r="E3756" s="292">
        <v>328516</v>
      </c>
      <c r="F3756" s="293">
        <v>106094714</v>
      </c>
      <c r="G3756" s="293">
        <v>10493693</v>
      </c>
      <c r="H3756" s="292">
        <v>836</v>
      </c>
      <c r="I3756" s="292">
        <v>68</v>
      </c>
      <c r="J3756" s="291" t="s">
        <v>3655</v>
      </c>
      <c r="K3756" s="292">
        <v>328516</v>
      </c>
      <c r="L3756" s="291"/>
    </row>
    <row r="3757" spans="1:12">
      <c r="A3757" s="292">
        <v>328517</v>
      </c>
      <c r="B3757" s="296" t="s">
        <v>3923</v>
      </c>
      <c r="C3757" s="291" t="s">
        <v>5201</v>
      </c>
      <c r="D3757" s="292">
        <v>3</v>
      </c>
      <c r="E3757" s="292">
        <v>328517</v>
      </c>
      <c r="F3757" s="293">
        <v>106052651</v>
      </c>
      <c r="G3757" s="293">
        <v>9867052</v>
      </c>
      <c r="H3757" s="292">
        <v>837</v>
      </c>
      <c r="I3757" s="292">
        <v>69</v>
      </c>
      <c r="J3757" s="291" t="s">
        <v>3656</v>
      </c>
      <c r="K3757" s="292">
        <v>328517</v>
      </c>
      <c r="L3757" s="291"/>
    </row>
    <row r="3758" spans="1:12">
      <c r="A3758" s="292">
        <v>328518</v>
      </c>
      <c r="B3758" s="296" t="s">
        <v>3923</v>
      </c>
      <c r="C3758" s="291" t="s">
        <v>5202</v>
      </c>
      <c r="D3758" s="292">
        <v>3</v>
      </c>
      <c r="E3758" s="292">
        <v>328518</v>
      </c>
      <c r="F3758" s="293">
        <v>105112</v>
      </c>
      <c r="G3758" s="293">
        <v>21950874</v>
      </c>
      <c r="H3758" s="292">
        <v>838</v>
      </c>
      <c r="I3758" s="292">
        <v>70</v>
      </c>
      <c r="J3758" s="291" t="s">
        <v>2481</v>
      </c>
      <c r="K3758" s="292">
        <v>328518</v>
      </c>
      <c r="L3758" s="291"/>
    </row>
    <row r="3759" spans="1:12">
      <c r="A3759" s="292">
        <v>328519</v>
      </c>
      <c r="B3759" s="296" t="s">
        <v>3923</v>
      </c>
      <c r="C3759" s="291" t="s">
        <v>371</v>
      </c>
      <c r="D3759" s="292">
        <v>3</v>
      </c>
      <c r="E3759" s="292">
        <v>328519</v>
      </c>
      <c r="F3759" s="293">
        <v>105738499</v>
      </c>
      <c r="G3759" s="293">
        <v>1018163</v>
      </c>
      <c r="H3759" s="292">
        <v>839</v>
      </c>
      <c r="I3759" s="292">
        <v>71</v>
      </c>
      <c r="J3759" s="291" t="s">
        <v>2542</v>
      </c>
      <c r="K3759" s="292">
        <v>328519</v>
      </c>
      <c r="L3759" s="291"/>
    </row>
    <row r="3760" spans="1:12">
      <c r="A3760" s="292">
        <v>328520</v>
      </c>
      <c r="B3760" s="296" t="s">
        <v>3923</v>
      </c>
      <c r="C3760" s="291" t="s">
        <v>2515</v>
      </c>
      <c r="D3760" s="292">
        <v>3</v>
      </c>
      <c r="E3760" s="292">
        <v>328520</v>
      </c>
      <c r="F3760" s="293">
        <v>105666699</v>
      </c>
      <c r="G3760" s="293">
        <v>21243182</v>
      </c>
      <c r="H3760" s="292">
        <v>840</v>
      </c>
      <c r="I3760" s="292">
        <v>72</v>
      </c>
      <c r="J3760" s="291" t="s">
        <v>2510</v>
      </c>
      <c r="K3760" s="292">
        <v>328520</v>
      </c>
      <c r="L3760" s="291"/>
    </row>
    <row r="3761" spans="1:12">
      <c r="A3761" s="292">
        <v>328521</v>
      </c>
      <c r="B3761" s="296" t="s">
        <v>3923</v>
      </c>
      <c r="C3761" s="291" t="s">
        <v>5203</v>
      </c>
      <c r="D3761" s="292">
        <v>3</v>
      </c>
      <c r="E3761" s="292">
        <v>328521</v>
      </c>
      <c r="F3761" s="293">
        <v>104666198</v>
      </c>
      <c r="G3761" s="293">
        <v>22175357</v>
      </c>
      <c r="H3761" s="292">
        <v>841</v>
      </c>
      <c r="I3761" s="292">
        <v>73</v>
      </c>
      <c r="J3761" s="291" t="s">
        <v>546</v>
      </c>
      <c r="K3761" s="292">
        <v>328521</v>
      </c>
      <c r="L3761" s="291"/>
    </row>
    <row r="3762" spans="1:12">
      <c r="A3762" s="292">
        <v>328715</v>
      </c>
      <c r="B3762" s="296"/>
      <c r="C3762" s="291" t="s">
        <v>1495</v>
      </c>
      <c r="D3762" s="292">
        <v>3</v>
      </c>
      <c r="E3762" s="292">
        <v>328715</v>
      </c>
      <c r="F3762" s="293">
        <v>105793132</v>
      </c>
      <c r="G3762" s="293">
        <v>20956835</v>
      </c>
      <c r="H3762" s="292">
        <v>1035</v>
      </c>
      <c r="I3762" s="292">
        <v>11</v>
      </c>
      <c r="J3762" s="291" t="s">
        <v>1491</v>
      </c>
      <c r="K3762" s="292">
        <v>328715</v>
      </c>
      <c r="L3762" s="291"/>
    </row>
    <row r="3763" spans="1:12">
      <c r="A3763" s="292">
        <v>328716</v>
      </c>
      <c r="B3763" s="296"/>
      <c r="C3763" s="292">
        <v>14</v>
      </c>
      <c r="D3763" s="292">
        <v>3</v>
      </c>
      <c r="E3763" s="292">
        <v>328716</v>
      </c>
      <c r="F3763" s="293">
        <v>106708851</v>
      </c>
      <c r="G3763" s="293">
        <v>10757755</v>
      </c>
      <c r="H3763" s="292">
        <v>1036</v>
      </c>
      <c r="I3763" s="292">
        <v>12</v>
      </c>
      <c r="J3763" s="292">
        <v>4</v>
      </c>
      <c r="K3763" s="292">
        <v>328716</v>
      </c>
      <c r="L3763" s="291"/>
    </row>
    <row r="3764" spans="1:12">
      <c r="A3764" s="292">
        <v>328717</v>
      </c>
      <c r="B3764" s="296"/>
      <c r="C3764" s="291" t="s">
        <v>1192</v>
      </c>
      <c r="D3764" s="292">
        <v>3</v>
      </c>
      <c r="E3764" s="292">
        <v>328717</v>
      </c>
      <c r="F3764" s="293">
        <v>106621052</v>
      </c>
      <c r="G3764" s="293">
        <v>20811597</v>
      </c>
      <c r="H3764" s="292">
        <v>1037</v>
      </c>
      <c r="I3764" s="292">
        <v>13</v>
      </c>
      <c r="J3764" s="291" t="s">
        <v>90</v>
      </c>
      <c r="K3764" s="292">
        <v>328717</v>
      </c>
      <c r="L3764" s="291"/>
    </row>
    <row r="3765" spans="1:12">
      <c r="A3765" s="292">
        <v>328719</v>
      </c>
      <c r="B3765" s="296"/>
      <c r="C3765" s="291" t="s">
        <v>2574</v>
      </c>
      <c r="D3765" s="292">
        <v>3</v>
      </c>
      <c r="E3765" s="292">
        <v>328719</v>
      </c>
      <c r="F3765" s="293">
        <v>105612827</v>
      </c>
      <c r="G3765" s="293">
        <v>10114121</v>
      </c>
      <c r="H3765" s="292">
        <v>1039</v>
      </c>
      <c r="I3765" s="292">
        <v>15</v>
      </c>
      <c r="J3765" s="291" t="s">
        <v>295</v>
      </c>
      <c r="K3765" s="292">
        <v>328719</v>
      </c>
      <c r="L3765" s="291"/>
    </row>
    <row r="3766" spans="1:12">
      <c r="A3766" s="292">
        <v>328720</v>
      </c>
      <c r="B3766" s="296" t="s">
        <v>3923</v>
      </c>
      <c r="C3766" s="291" t="s">
        <v>3937</v>
      </c>
      <c r="D3766" s="292">
        <v>3</v>
      </c>
      <c r="E3766" s="292">
        <v>328720</v>
      </c>
      <c r="F3766" s="293">
        <v>105076198</v>
      </c>
      <c r="G3766" s="293">
        <v>10933834</v>
      </c>
      <c r="H3766" s="292">
        <v>1040</v>
      </c>
      <c r="I3766" s="292">
        <v>16</v>
      </c>
      <c r="J3766" s="291" t="s">
        <v>66</v>
      </c>
      <c r="K3766" s="292">
        <v>328720</v>
      </c>
      <c r="L3766" s="291"/>
    </row>
    <row r="3767" spans="1:12">
      <c r="A3767" s="292">
        <v>328722</v>
      </c>
      <c r="B3767" s="296" t="s">
        <v>3923</v>
      </c>
      <c r="C3767" s="291" t="s">
        <v>5204</v>
      </c>
      <c r="D3767" s="292">
        <v>3</v>
      </c>
      <c r="E3767" s="292">
        <v>328722</v>
      </c>
      <c r="F3767" s="293">
        <v>105710331</v>
      </c>
      <c r="G3767" s="293">
        <v>9220008</v>
      </c>
      <c r="H3767" s="292">
        <v>1042</v>
      </c>
      <c r="I3767" s="292">
        <v>18</v>
      </c>
      <c r="J3767" s="291" t="s">
        <v>92</v>
      </c>
      <c r="K3767" s="292">
        <v>328722</v>
      </c>
      <c r="L3767" s="291"/>
    </row>
    <row r="3768" spans="1:12">
      <c r="A3768" s="292">
        <v>328723</v>
      </c>
      <c r="B3768" s="296" t="s">
        <v>3923</v>
      </c>
      <c r="C3768" s="291" t="s">
        <v>5205</v>
      </c>
      <c r="D3768" s="292">
        <v>3</v>
      </c>
      <c r="E3768" s="292">
        <v>328723</v>
      </c>
      <c r="F3768" s="293">
        <v>106327751</v>
      </c>
      <c r="G3768" s="293">
        <v>21352876</v>
      </c>
      <c r="H3768" s="292">
        <v>1043</v>
      </c>
      <c r="I3768" s="292">
        <v>19</v>
      </c>
      <c r="J3768" s="291" t="s">
        <v>466</v>
      </c>
      <c r="K3768" s="292">
        <v>328723</v>
      </c>
      <c r="L3768" s="291"/>
    </row>
    <row r="3769" spans="1:12">
      <c r="A3769" s="292">
        <v>328724</v>
      </c>
      <c r="B3769" s="296" t="s">
        <v>3923</v>
      </c>
      <c r="C3769" s="291" t="s">
        <v>5206</v>
      </c>
      <c r="D3769" s="292">
        <v>3</v>
      </c>
      <c r="E3769" s="292">
        <v>328724</v>
      </c>
      <c r="F3769" s="293">
        <v>105734855</v>
      </c>
      <c r="G3769" s="293">
        <v>22071963</v>
      </c>
      <c r="H3769" s="292">
        <v>1044</v>
      </c>
      <c r="I3769" s="292">
        <v>20</v>
      </c>
      <c r="J3769" s="291" t="s">
        <v>88</v>
      </c>
      <c r="K3769" s="292">
        <v>328724</v>
      </c>
      <c r="L3769" s="291"/>
    </row>
    <row r="3770" spans="1:12">
      <c r="A3770" s="292">
        <v>328725</v>
      </c>
      <c r="B3770" s="296" t="s">
        <v>3923</v>
      </c>
      <c r="C3770" s="291" t="s">
        <v>135</v>
      </c>
      <c r="D3770" s="292">
        <v>3</v>
      </c>
      <c r="E3770" s="292">
        <v>328725</v>
      </c>
      <c r="F3770" s="293">
        <v>10624508</v>
      </c>
      <c r="G3770" s="293">
        <v>2113135</v>
      </c>
      <c r="H3770" s="292">
        <v>1045</v>
      </c>
      <c r="I3770" s="292">
        <v>21</v>
      </c>
      <c r="J3770" s="291" t="s">
        <v>2277</v>
      </c>
      <c r="K3770" s="292">
        <v>328725</v>
      </c>
      <c r="L3770" s="291"/>
    </row>
    <row r="3771" spans="1:12">
      <c r="A3771" s="292">
        <v>328726</v>
      </c>
      <c r="B3771" s="296" t="s">
        <v>3923</v>
      </c>
      <c r="C3771" s="291" t="s">
        <v>260</v>
      </c>
      <c r="D3771" s="292">
        <v>3</v>
      </c>
      <c r="E3771" s="292">
        <v>328726</v>
      </c>
      <c r="F3771" s="293">
        <v>106390725</v>
      </c>
      <c r="G3771" s="293">
        <v>10291368</v>
      </c>
      <c r="H3771" s="292">
        <v>1046</v>
      </c>
      <c r="I3771" s="292">
        <v>22</v>
      </c>
      <c r="J3771" s="291" t="s">
        <v>81</v>
      </c>
      <c r="K3771" s="292">
        <v>328726</v>
      </c>
      <c r="L3771" s="291"/>
    </row>
    <row r="3772" spans="1:12">
      <c r="A3772" s="292">
        <v>328727</v>
      </c>
      <c r="B3772" s="296"/>
      <c r="C3772" s="291" t="s">
        <v>5207</v>
      </c>
      <c r="D3772" s="292">
        <v>3</v>
      </c>
      <c r="E3772" s="292">
        <v>328727</v>
      </c>
      <c r="F3772" s="293">
        <v>106692728</v>
      </c>
      <c r="G3772" s="293">
        <v>10923745</v>
      </c>
      <c r="H3772" s="292">
        <v>1047</v>
      </c>
      <c r="I3772" s="292">
        <v>23</v>
      </c>
      <c r="J3772" s="291" t="s">
        <v>224</v>
      </c>
      <c r="K3772" s="292">
        <v>328727</v>
      </c>
      <c r="L3772" s="291"/>
    </row>
    <row r="3773" spans="1:12">
      <c r="A3773" s="292">
        <v>328728</v>
      </c>
      <c r="B3773" s="296" t="s">
        <v>3923</v>
      </c>
      <c r="C3773" s="291" t="s">
        <v>5208</v>
      </c>
      <c r="D3773" s="292">
        <v>3</v>
      </c>
      <c r="E3773" s="292">
        <v>328728</v>
      </c>
      <c r="F3773" s="293">
        <v>10890906</v>
      </c>
      <c r="G3773" s="293">
        <v>14307626</v>
      </c>
      <c r="H3773" s="292">
        <v>1048</v>
      </c>
      <c r="I3773" s="292">
        <v>24</v>
      </c>
      <c r="J3773" s="291" t="s">
        <v>3660</v>
      </c>
      <c r="K3773" s="292">
        <v>328728</v>
      </c>
      <c r="L3773" s="291"/>
    </row>
    <row r="3774" spans="1:12">
      <c r="A3774" s="292">
        <v>328729</v>
      </c>
      <c r="B3774" s="296" t="s">
        <v>3923</v>
      </c>
      <c r="C3774" s="291" t="s">
        <v>5209</v>
      </c>
      <c r="D3774" s="292">
        <v>3</v>
      </c>
      <c r="E3774" s="292">
        <v>328729</v>
      </c>
      <c r="F3774" s="293">
        <v>107294999</v>
      </c>
      <c r="G3774" s="293">
        <v>11587952</v>
      </c>
      <c r="H3774" s="292">
        <v>1049</v>
      </c>
      <c r="I3774" s="292">
        <v>25</v>
      </c>
      <c r="J3774" s="291" t="s">
        <v>3661</v>
      </c>
      <c r="K3774" s="292">
        <v>328729</v>
      </c>
      <c r="L3774" s="291"/>
    </row>
    <row r="3775" spans="1:12">
      <c r="A3775" s="292">
        <v>328730</v>
      </c>
      <c r="B3775" s="296" t="s">
        <v>3923</v>
      </c>
      <c r="C3775" s="291" t="s">
        <v>5210</v>
      </c>
      <c r="D3775" s="292">
        <v>3</v>
      </c>
      <c r="E3775" s="292">
        <v>328730</v>
      </c>
      <c r="F3775" s="293">
        <v>107598773</v>
      </c>
      <c r="G3775" s="293">
        <v>10844129</v>
      </c>
      <c r="H3775" s="292">
        <v>1050</v>
      </c>
      <c r="I3775" s="292">
        <v>26</v>
      </c>
      <c r="J3775" s="291" t="s">
        <v>3662</v>
      </c>
      <c r="K3775" s="292">
        <v>328730</v>
      </c>
      <c r="L3775" s="291"/>
    </row>
    <row r="3776" spans="1:12">
      <c r="A3776" s="292">
        <v>328731</v>
      </c>
      <c r="B3776" s="296" t="s">
        <v>3923</v>
      </c>
      <c r="C3776" s="291" t="s">
        <v>5211</v>
      </c>
      <c r="D3776" s="292">
        <v>3</v>
      </c>
      <c r="E3776" s="292">
        <v>328731</v>
      </c>
      <c r="F3776" s="293">
        <v>105136648</v>
      </c>
      <c r="G3776" s="293">
        <v>8824866</v>
      </c>
      <c r="H3776" s="292">
        <v>1051</v>
      </c>
      <c r="I3776" s="292">
        <v>27</v>
      </c>
      <c r="J3776" s="291" t="s">
        <v>3663</v>
      </c>
      <c r="K3776" s="292">
        <v>328731</v>
      </c>
      <c r="L3776" s="291"/>
    </row>
    <row r="3777" spans="1:12">
      <c r="A3777" s="292">
        <v>328732</v>
      </c>
      <c r="B3777" s="296" t="s">
        <v>3923</v>
      </c>
      <c r="C3777" s="291" t="s">
        <v>5212</v>
      </c>
      <c r="D3777" s="292">
        <v>3</v>
      </c>
      <c r="E3777" s="292">
        <v>328732</v>
      </c>
      <c r="F3777" s="293">
        <v>106668411</v>
      </c>
      <c r="G3777" s="293">
        <v>22722618</v>
      </c>
      <c r="H3777" s="292">
        <v>1052</v>
      </c>
      <c r="I3777" s="292">
        <v>28</v>
      </c>
      <c r="J3777" s="291" t="s">
        <v>3664</v>
      </c>
      <c r="K3777" s="292">
        <v>328732</v>
      </c>
      <c r="L3777" s="291"/>
    </row>
    <row r="3778" spans="1:12">
      <c r="A3778" s="292">
        <v>328733</v>
      </c>
      <c r="B3778" s="296" t="s">
        <v>3923</v>
      </c>
      <c r="C3778" s="291" t="s">
        <v>5213</v>
      </c>
      <c r="D3778" s="292">
        <v>3</v>
      </c>
      <c r="E3778" s="292">
        <v>328733</v>
      </c>
      <c r="F3778" s="293">
        <v>108137547</v>
      </c>
      <c r="G3778" s="293">
        <v>12613624</v>
      </c>
      <c r="H3778" s="292">
        <v>1053</v>
      </c>
      <c r="I3778" s="292">
        <v>29</v>
      </c>
      <c r="J3778" s="291" t="s">
        <v>3666</v>
      </c>
      <c r="K3778" s="292">
        <v>328733</v>
      </c>
      <c r="L3778" s="291"/>
    </row>
    <row r="3779" spans="1:12">
      <c r="A3779" s="292">
        <v>328734</v>
      </c>
      <c r="B3779" s="296" t="s">
        <v>3923</v>
      </c>
      <c r="C3779" s="291" t="s">
        <v>5214</v>
      </c>
      <c r="D3779" s="292">
        <v>3</v>
      </c>
      <c r="E3779" s="292">
        <v>328734</v>
      </c>
      <c r="F3779" s="293">
        <v>108109796</v>
      </c>
      <c r="G3779" s="293">
        <v>12173134</v>
      </c>
      <c r="H3779" s="292">
        <v>1054</v>
      </c>
      <c r="I3779" s="292">
        <v>30</v>
      </c>
      <c r="J3779" s="291" t="s">
        <v>242</v>
      </c>
      <c r="K3779" s="292">
        <v>328734</v>
      </c>
      <c r="L3779" s="291"/>
    </row>
    <row r="3780" spans="1:12">
      <c r="A3780" s="292">
        <v>328735</v>
      </c>
      <c r="B3780" s="296" t="s">
        <v>3923</v>
      </c>
      <c r="C3780" s="291" t="s">
        <v>5215</v>
      </c>
      <c r="D3780" s="292">
        <v>3</v>
      </c>
      <c r="E3780" s="292">
        <v>328735</v>
      </c>
      <c r="F3780" s="293">
        <v>103132608</v>
      </c>
      <c r="G3780" s="293">
        <v>21877687</v>
      </c>
      <c r="H3780" s="292">
        <v>1055</v>
      </c>
      <c r="I3780" s="292">
        <v>31</v>
      </c>
      <c r="J3780" s="291" t="s">
        <v>45</v>
      </c>
      <c r="K3780" s="292">
        <v>328735</v>
      </c>
      <c r="L3780" s="291"/>
    </row>
    <row r="3781" spans="1:12">
      <c r="A3781" s="292">
        <v>328736</v>
      </c>
      <c r="B3781" s="296" t="s">
        <v>3923</v>
      </c>
      <c r="C3781" s="291" t="s">
        <v>1222</v>
      </c>
      <c r="D3781" s="292">
        <v>3</v>
      </c>
      <c r="E3781" s="292">
        <v>328736</v>
      </c>
      <c r="F3781" s="293">
        <v>107022722</v>
      </c>
      <c r="G3781" s="293">
        <v>10791401</v>
      </c>
      <c r="H3781" s="292">
        <v>1056</v>
      </c>
      <c r="I3781" s="292">
        <v>32</v>
      </c>
      <c r="J3781" s="291" t="s">
        <v>261</v>
      </c>
      <c r="K3781" s="292">
        <v>328736</v>
      </c>
      <c r="L3781" s="291"/>
    </row>
    <row r="3782" spans="1:12">
      <c r="A3782" s="292">
        <v>328737</v>
      </c>
      <c r="B3782" s="296" t="s">
        <v>3923</v>
      </c>
      <c r="C3782" s="291" t="s">
        <v>5216</v>
      </c>
      <c r="D3782" s="292">
        <v>3</v>
      </c>
      <c r="E3782" s="292">
        <v>328737</v>
      </c>
      <c r="F3782" s="293">
        <v>105746449</v>
      </c>
      <c r="G3782" s="293">
        <v>10379728</v>
      </c>
      <c r="H3782" s="292">
        <v>1057</v>
      </c>
      <c r="I3782" s="292">
        <v>33</v>
      </c>
      <c r="J3782" s="291" t="s">
        <v>3600</v>
      </c>
      <c r="K3782" s="292">
        <v>328737</v>
      </c>
      <c r="L3782" s="291"/>
    </row>
    <row r="3783" spans="1:12">
      <c r="A3783" s="292">
        <v>328738</v>
      </c>
      <c r="B3783" s="296" t="s">
        <v>3923</v>
      </c>
      <c r="C3783" s="291" t="s">
        <v>1066</v>
      </c>
      <c r="D3783" s="292">
        <v>3</v>
      </c>
      <c r="E3783" s="292">
        <v>328738</v>
      </c>
      <c r="F3783" s="293">
        <v>108076725</v>
      </c>
      <c r="G3783" s="293">
        <v>14200713</v>
      </c>
      <c r="H3783" s="292">
        <v>1058</v>
      </c>
      <c r="I3783" s="292">
        <v>34</v>
      </c>
      <c r="J3783" s="291" t="s">
        <v>1063</v>
      </c>
      <c r="K3783" s="292">
        <v>328738</v>
      </c>
      <c r="L3783" s="291"/>
    </row>
    <row r="3784" spans="1:12">
      <c r="A3784" s="292">
        <v>328739</v>
      </c>
      <c r="B3784" s="296" t="s">
        <v>3923</v>
      </c>
      <c r="C3784" s="291" t="s">
        <v>5217</v>
      </c>
      <c r="D3784" s="292">
        <v>3</v>
      </c>
      <c r="E3784" s="292">
        <v>328739</v>
      </c>
      <c r="F3784" s="293">
        <v>104736497</v>
      </c>
      <c r="G3784" s="293">
        <v>22634227</v>
      </c>
      <c r="H3784" s="292">
        <v>1059</v>
      </c>
      <c r="I3784" s="292">
        <v>35</v>
      </c>
      <c r="J3784" s="291" t="s">
        <v>3667</v>
      </c>
      <c r="K3784" s="292">
        <v>328739</v>
      </c>
      <c r="L3784" s="291"/>
    </row>
    <row r="3785" spans="1:12">
      <c r="A3785" s="292">
        <v>328740</v>
      </c>
      <c r="B3785" s="296" t="s">
        <v>3923</v>
      </c>
      <c r="C3785" s="291" t="s">
        <v>5218</v>
      </c>
      <c r="D3785" s="292">
        <v>3</v>
      </c>
      <c r="E3785" s="292">
        <v>328740</v>
      </c>
      <c r="F3785" s="293">
        <v>105910963</v>
      </c>
      <c r="G3785" s="293">
        <v>20611401</v>
      </c>
      <c r="H3785" s="292">
        <v>1060</v>
      </c>
      <c r="I3785" s="292">
        <v>36</v>
      </c>
      <c r="J3785" s="291" t="s">
        <v>1184</v>
      </c>
      <c r="K3785" s="292">
        <v>328740</v>
      </c>
      <c r="L3785" s="291"/>
    </row>
    <row r="3786" spans="1:12">
      <c r="A3786" s="295">
        <v>328741</v>
      </c>
      <c r="B3786" s="296" t="s">
        <v>3923</v>
      </c>
      <c r="C3786" s="291" t="s">
        <v>5219</v>
      </c>
      <c r="D3786" s="292">
        <v>3</v>
      </c>
      <c r="E3786" s="292">
        <v>328741</v>
      </c>
      <c r="F3786" s="293">
        <v>106058449</v>
      </c>
      <c r="G3786" s="293">
        <v>18287905</v>
      </c>
      <c r="H3786" s="292">
        <v>1061</v>
      </c>
      <c r="I3786" s="292">
        <v>37</v>
      </c>
      <c r="J3786" s="291" t="s">
        <v>1607</v>
      </c>
      <c r="K3786" s="292">
        <v>328741</v>
      </c>
      <c r="L3786" s="291"/>
    </row>
    <row r="3787" spans="1:12">
      <c r="A3787" s="292">
        <v>328742</v>
      </c>
      <c r="B3787" s="296" t="s">
        <v>3923</v>
      </c>
      <c r="C3787" s="291" t="s">
        <v>5220</v>
      </c>
      <c r="D3787" s="292">
        <v>3</v>
      </c>
      <c r="E3787" s="292">
        <v>328742</v>
      </c>
      <c r="F3787" s="293">
        <v>106200055</v>
      </c>
      <c r="G3787" s="293">
        <v>20873993</v>
      </c>
      <c r="H3787" s="292">
        <v>1062</v>
      </c>
      <c r="I3787" s="292">
        <v>38</v>
      </c>
      <c r="J3787" s="291" t="s">
        <v>3669</v>
      </c>
      <c r="K3787" s="292">
        <v>328742</v>
      </c>
      <c r="L3787" s="291"/>
    </row>
    <row r="3788" spans="1:12">
      <c r="A3788" s="292">
        <v>328743</v>
      </c>
      <c r="B3788" s="296" t="s">
        <v>3923</v>
      </c>
      <c r="C3788" s="291" t="s">
        <v>5221</v>
      </c>
      <c r="D3788" s="292">
        <v>3</v>
      </c>
      <c r="E3788" s="292">
        <v>328743</v>
      </c>
      <c r="F3788" s="293">
        <v>105774645</v>
      </c>
      <c r="G3788" s="293">
        <v>9931554</v>
      </c>
      <c r="H3788" s="292">
        <v>1063</v>
      </c>
      <c r="I3788" s="292">
        <v>39</v>
      </c>
      <c r="J3788" s="291" t="s">
        <v>81</v>
      </c>
      <c r="K3788" s="292">
        <v>328743</v>
      </c>
      <c r="L3788" s="291"/>
    </row>
    <row r="3789" spans="1:12">
      <c r="A3789" s="292">
        <v>328744</v>
      </c>
      <c r="B3789" s="296" t="s">
        <v>3923</v>
      </c>
      <c r="C3789" s="291" t="s">
        <v>1750</v>
      </c>
      <c r="D3789" s="292">
        <v>3</v>
      </c>
      <c r="E3789" s="292">
        <v>328744</v>
      </c>
      <c r="F3789" s="293">
        <v>105349387</v>
      </c>
      <c r="G3789" s="293">
        <v>20959856</v>
      </c>
      <c r="H3789" s="292">
        <v>1064</v>
      </c>
      <c r="I3789" s="292">
        <v>40</v>
      </c>
      <c r="J3789" s="291" t="s">
        <v>1656</v>
      </c>
      <c r="K3789" s="292">
        <v>328744</v>
      </c>
      <c r="L3789" s="291"/>
    </row>
    <row r="3790" spans="1:12">
      <c r="A3790" s="292">
        <v>328745</v>
      </c>
      <c r="B3790" s="296" t="s">
        <v>3923</v>
      </c>
      <c r="C3790" s="291" t="s">
        <v>5222</v>
      </c>
      <c r="D3790" s="292">
        <v>3</v>
      </c>
      <c r="E3790" s="292">
        <v>328745</v>
      </c>
      <c r="F3790" s="293">
        <v>105970515</v>
      </c>
      <c r="G3790" s="293">
        <v>20781541</v>
      </c>
      <c r="H3790" s="292">
        <v>1065</v>
      </c>
      <c r="I3790" s="292">
        <v>41</v>
      </c>
      <c r="J3790" s="291" t="s">
        <v>2229</v>
      </c>
      <c r="K3790" s="292">
        <v>328745</v>
      </c>
      <c r="L3790" s="291"/>
    </row>
    <row r="3791" spans="1:12">
      <c r="A3791" s="292">
        <v>328746</v>
      </c>
      <c r="B3791" s="296" t="s">
        <v>3923</v>
      </c>
      <c r="C3791" s="291" t="s">
        <v>1835</v>
      </c>
      <c r="D3791" s="292">
        <v>3</v>
      </c>
      <c r="E3791" s="292">
        <v>328746</v>
      </c>
      <c r="F3791" s="293">
        <v>10915172</v>
      </c>
      <c r="G3791" s="293">
        <v>12101933</v>
      </c>
      <c r="H3791" s="292">
        <v>1066</v>
      </c>
      <c r="I3791" s="292">
        <v>42</v>
      </c>
      <c r="J3791" s="291" t="s">
        <v>1809</v>
      </c>
      <c r="K3791" s="292">
        <v>328746</v>
      </c>
      <c r="L3791" s="291"/>
    </row>
    <row r="3792" spans="1:12">
      <c r="A3792" s="292">
        <v>328747</v>
      </c>
      <c r="B3792" s="296" t="s">
        <v>3923</v>
      </c>
      <c r="C3792" s="291" t="s">
        <v>5223</v>
      </c>
      <c r="D3792" s="292">
        <v>3</v>
      </c>
      <c r="E3792" s="292">
        <v>328747</v>
      </c>
      <c r="F3792" s="293">
        <v>10495877</v>
      </c>
      <c r="G3792" s="293">
        <v>9561537</v>
      </c>
      <c r="H3792" s="292">
        <v>1067</v>
      </c>
      <c r="I3792" s="292">
        <v>43</v>
      </c>
      <c r="J3792" s="291" t="s">
        <v>3671</v>
      </c>
      <c r="K3792" s="292">
        <v>328747</v>
      </c>
      <c r="L3792" s="291"/>
    </row>
    <row r="3793" spans="1:12">
      <c r="A3793" s="292">
        <v>328748</v>
      </c>
      <c r="B3793" s="296" t="s">
        <v>3923</v>
      </c>
      <c r="C3793" s="291" t="s">
        <v>5224</v>
      </c>
      <c r="D3793" s="292">
        <v>3</v>
      </c>
      <c r="E3793" s="292">
        <v>328748</v>
      </c>
      <c r="F3793" s="293">
        <v>107735674</v>
      </c>
      <c r="G3793" s="293">
        <v>15216076</v>
      </c>
      <c r="H3793" s="292">
        <v>1068</v>
      </c>
      <c r="I3793" s="292">
        <v>44</v>
      </c>
      <c r="J3793" s="291" t="s">
        <v>1691</v>
      </c>
      <c r="K3793" s="292">
        <v>328748</v>
      </c>
      <c r="L3793" s="291"/>
    </row>
    <row r="3794" spans="1:12">
      <c r="A3794" s="292">
        <v>328749</v>
      </c>
      <c r="B3794" s="296" t="s">
        <v>3923</v>
      </c>
      <c r="C3794" s="291" t="s">
        <v>5225</v>
      </c>
      <c r="D3794" s="292">
        <v>3</v>
      </c>
      <c r="E3794" s="292">
        <v>328749</v>
      </c>
      <c r="F3794" s="293">
        <v>103238861</v>
      </c>
      <c r="G3794" s="293">
        <v>22227458</v>
      </c>
      <c r="H3794" s="292">
        <v>1069</v>
      </c>
      <c r="I3794" s="292">
        <v>45</v>
      </c>
      <c r="J3794" s="291" t="s">
        <v>1737</v>
      </c>
      <c r="K3794" s="292">
        <v>328749</v>
      </c>
      <c r="L3794" s="291"/>
    </row>
    <row r="3795" spans="1:12">
      <c r="A3795" s="292">
        <v>328750</v>
      </c>
      <c r="B3795" s="296" t="s">
        <v>3923</v>
      </c>
      <c r="C3795" s="291" t="s">
        <v>5226</v>
      </c>
      <c r="D3795" s="292">
        <v>3</v>
      </c>
      <c r="E3795" s="292">
        <v>328750</v>
      </c>
      <c r="F3795" s="293">
        <v>107394253</v>
      </c>
      <c r="G3795" s="293">
        <v>11576645</v>
      </c>
      <c r="H3795" s="292">
        <v>1070</v>
      </c>
      <c r="I3795" s="292">
        <v>46</v>
      </c>
      <c r="J3795" s="291" t="s">
        <v>605</v>
      </c>
      <c r="K3795" s="292">
        <v>328750</v>
      </c>
      <c r="L3795" s="291"/>
    </row>
    <row r="3796" spans="1:12">
      <c r="A3796" s="292">
        <v>328751</v>
      </c>
      <c r="B3796" s="296" t="s">
        <v>3923</v>
      </c>
      <c r="C3796" s="291" t="s">
        <v>5227</v>
      </c>
      <c r="D3796" s="292">
        <v>3</v>
      </c>
      <c r="E3796" s="292">
        <v>328751</v>
      </c>
      <c r="F3796" s="293">
        <v>106936196</v>
      </c>
      <c r="G3796" s="293">
        <v>21902657</v>
      </c>
      <c r="H3796" s="292">
        <v>1071</v>
      </c>
      <c r="I3796" s="292">
        <v>47</v>
      </c>
      <c r="J3796" s="291" t="s">
        <v>1748</v>
      </c>
      <c r="K3796" s="292">
        <v>328751</v>
      </c>
      <c r="L3796" s="291"/>
    </row>
    <row r="3797" spans="1:12">
      <c r="A3797" s="292">
        <v>328752</v>
      </c>
      <c r="B3797" s="296" t="s">
        <v>3923</v>
      </c>
      <c r="C3797" s="291" t="s">
        <v>745</v>
      </c>
      <c r="D3797" s="292">
        <v>3</v>
      </c>
      <c r="E3797" s="292">
        <v>328752</v>
      </c>
      <c r="F3797" s="293">
        <v>104309444</v>
      </c>
      <c r="G3797" s="293">
        <v>22243054</v>
      </c>
      <c r="H3797" s="292">
        <v>1072</v>
      </c>
      <c r="I3797" s="292">
        <v>48</v>
      </c>
      <c r="J3797" s="291" t="s">
        <v>794</v>
      </c>
      <c r="K3797" s="292">
        <v>328752</v>
      </c>
      <c r="L3797" s="291"/>
    </row>
    <row r="3798" spans="1:12">
      <c r="A3798" s="292">
        <v>328753</v>
      </c>
      <c r="B3798" s="296" t="s">
        <v>3923</v>
      </c>
      <c r="C3798" s="291" t="s">
        <v>5228</v>
      </c>
      <c r="D3798" s="292">
        <v>3</v>
      </c>
      <c r="E3798" s="292">
        <v>328753</v>
      </c>
      <c r="F3798" s="293">
        <v>106652755</v>
      </c>
      <c r="G3798" s="293">
        <v>10539353</v>
      </c>
      <c r="H3798" s="292">
        <v>1073</v>
      </c>
      <c r="I3798" s="292">
        <v>49</v>
      </c>
      <c r="J3798" s="291" t="s">
        <v>3673</v>
      </c>
      <c r="K3798" s="292">
        <v>328753</v>
      </c>
      <c r="L3798" s="291"/>
    </row>
    <row r="3799" spans="1:12">
      <c r="A3799" s="292">
        <v>328754</v>
      </c>
      <c r="B3799" s="296" t="s">
        <v>3923</v>
      </c>
      <c r="C3799" s="291" t="s">
        <v>5229</v>
      </c>
      <c r="D3799" s="292">
        <v>3</v>
      </c>
      <c r="E3799" s="292">
        <v>328754</v>
      </c>
      <c r="F3799" s="293">
        <v>106210571</v>
      </c>
      <c r="G3799" s="293">
        <v>20449257</v>
      </c>
      <c r="H3799" s="292">
        <v>1074</v>
      </c>
      <c r="I3799" s="292">
        <v>50</v>
      </c>
      <c r="J3799" s="291" t="s">
        <v>1944</v>
      </c>
      <c r="K3799" s="292">
        <v>328754</v>
      </c>
      <c r="L3799" s="291"/>
    </row>
    <row r="3800" spans="1:12">
      <c r="A3800" s="292">
        <v>328755</v>
      </c>
      <c r="B3800" s="296"/>
      <c r="C3800" s="291" t="s">
        <v>5230</v>
      </c>
      <c r="D3800" s="292">
        <v>3</v>
      </c>
      <c r="E3800" s="292">
        <v>328755</v>
      </c>
      <c r="F3800" s="293">
        <v>105685839</v>
      </c>
      <c r="G3800" s="293">
        <v>19212777</v>
      </c>
      <c r="H3800" s="292">
        <v>1075</v>
      </c>
      <c r="I3800" s="292">
        <v>51</v>
      </c>
      <c r="J3800" s="291" t="s">
        <v>1536</v>
      </c>
      <c r="K3800" s="292">
        <v>328755</v>
      </c>
      <c r="L3800" s="291"/>
    </row>
    <row r="3801" spans="1:12">
      <c r="A3801" s="292">
        <v>328756</v>
      </c>
      <c r="B3801" s="296" t="s">
        <v>3923</v>
      </c>
      <c r="C3801" s="291" t="s">
        <v>663</v>
      </c>
      <c r="D3801" s="292">
        <v>3</v>
      </c>
      <c r="E3801" s="292">
        <v>328756</v>
      </c>
      <c r="F3801" s="293">
        <v>105932873</v>
      </c>
      <c r="G3801" s="293">
        <v>20293096</v>
      </c>
      <c r="H3801" s="292">
        <v>1076</v>
      </c>
      <c r="I3801" s="292">
        <v>52</v>
      </c>
      <c r="J3801" s="291" t="s">
        <v>775</v>
      </c>
      <c r="K3801" s="292">
        <v>328756</v>
      </c>
      <c r="L3801" s="291"/>
    </row>
    <row r="3802" spans="1:12">
      <c r="A3802" s="292">
        <v>328757</v>
      </c>
      <c r="B3802" s="296" t="s">
        <v>3923</v>
      </c>
      <c r="C3802" s="291" t="s">
        <v>5231</v>
      </c>
      <c r="D3802" s="292">
        <v>3</v>
      </c>
      <c r="E3802" s="292">
        <v>328757</v>
      </c>
      <c r="F3802" s="293">
        <v>108894456</v>
      </c>
      <c r="G3802" s="293">
        <v>11539122</v>
      </c>
      <c r="H3802" s="292">
        <v>1077</v>
      </c>
      <c r="I3802" s="292">
        <v>53</v>
      </c>
      <c r="J3802" s="291" t="s">
        <v>1843</v>
      </c>
      <c r="K3802" s="292">
        <v>328757</v>
      </c>
      <c r="L3802" s="291"/>
    </row>
    <row r="3803" spans="1:12">
      <c r="A3803" s="292">
        <v>328758</v>
      </c>
      <c r="B3803" s="296" t="s">
        <v>3923</v>
      </c>
      <c r="C3803" s="291" t="s">
        <v>5232</v>
      </c>
      <c r="D3803" s="292">
        <v>3</v>
      </c>
      <c r="E3803" s="292">
        <v>328758</v>
      </c>
      <c r="F3803" s="293">
        <v>10508021</v>
      </c>
      <c r="G3803" s="293">
        <v>21524899</v>
      </c>
      <c r="H3803" s="292">
        <v>1078</v>
      </c>
      <c r="I3803" s="292">
        <v>54</v>
      </c>
      <c r="J3803" s="291" t="s">
        <v>849</v>
      </c>
      <c r="K3803" s="292">
        <v>328758</v>
      </c>
      <c r="L3803" s="291"/>
    </row>
    <row r="3804" spans="1:12">
      <c r="A3804" s="292">
        <v>328759</v>
      </c>
      <c r="B3804" s="296" t="s">
        <v>3923</v>
      </c>
      <c r="C3804" s="291" t="s">
        <v>183</v>
      </c>
      <c r="D3804" s="292">
        <v>3</v>
      </c>
      <c r="E3804" s="292">
        <v>328759</v>
      </c>
      <c r="F3804" s="293">
        <v>109099587</v>
      </c>
      <c r="G3804" s="293">
        <v>13042577</v>
      </c>
      <c r="H3804" s="292">
        <v>1079</v>
      </c>
      <c r="I3804" s="292">
        <v>55</v>
      </c>
      <c r="J3804" s="291" t="s">
        <v>111</v>
      </c>
      <c r="K3804" s="292">
        <v>328759</v>
      </c>
      <c r="L3804" s="291"/>
    </row>
    <row r="3805" spans="1:12">
      <c r="A3805" s="292">
        <v>328760</v>
      </c>
      <c r="B3805" s="296" t="s">
        <v>3923</v>
      </c>
      <c r="C3805" s="291" t="s">
        <v>5233</v>
      </c>
      <c r="D3805" s="292">
        <v>3</v>
      </c>
      <c r="E3805" s="292">
        <v>328760</v>
      </c>
      <c r="F3805" s="293">
        <v>106824794</v>
      </c>
      <c r="G3805" s="293">
        <v>17192158</v>
      </c>
      <c r="H3805" s="292">
        <v>1080</v>
      </c>
      <c r="I3805" s="292">
        <v>56</v>
      </c>
      <c r="J3805" s="291" t="s">
        <v>3674</v>
      </c>
      <c r="K3805" s="292">
        <v>328760</v>
      </c>
      <c r="L3805" s="291"/>
    </row>
    <row r="3806" spans="1:12">
      <c r="A3806" s="292">
        <v>328761</v>
      </c>
      <c r="B3806" s="296" t="s">
        <v>3923</v>
      </c>
      <c r="C3806" s="291" t="s">
        <v>5234</v>
      </c>
      <c r="D3806" s="292">
        <v>3</v>
      </c>
      <c r="E3806" s="292">
        <v>328761</v>
      </c>
      <c r="F3806" s="293">
        <v>108250909</v>
      </c>
      <c r="G3806" s="293">
        <v>15370548</v>
      </c>
      <c r="H3806" s="292">
        <v>1081</v>
      </c>
      <c r="I3806" s="292">
        <v>57</v>
      </c>
      <c r="J3806" s="291" t="s">
        <v>3675</v>
      </c>
      <c r="K3806" s="292">
        <v>328761</v>
      </c>
      <c r="L3806" s="291"/>
    </row>
    <row r="3807" spans="1:12">
      <c r="A3807" s="292">
        <v>328762</v>
      </c>
      <c r="B3807" s="296" t="s">
        <v>3923</v>
      </c>
      <c r="C3807" s="291" t="s">
        <v>40</v>
      </c>
      <c r="D3807" s="292">
        <v>3</v>
      </c>
      <c r="E3807" s="292">
        <v>328762</v>
      </c>
      <c r="F3807" s="293">
        <v>108682214</v>
      </c>
      <c r="G3807" s="293">
        <v>1492319</v>
      </c>
      <c r="H3807" s="292">
        <v>1082</v>
      </c>
      <c r="I3807" s="292">
        <v>58</v>
      </c>
      <c r="J3807" s="291" t="s">
        <v>3676</v>
      </c>
      <c r="K3807" s="292">
        <v>328762</v>
      </c>
      <c r="L3807" s="291"/>
    </row>
    <row r="3808" spans="1:12">
      <c r="A3808" s="292">
        <v>328763</v>
      </c>
      <c r="B3808" s="296"/>
      <c r="C3808" s="291" t="s">
        <v>919</v>
      </c>
      <c r="D3808" s="292">
        <v>3</v>
      </c>
      <c r="E3808" s="292">
        <v>328763</v>
      </c>
      <c r="F3808" s="293">
        <v>106795522</v>
      </c>
      <c r="G3808" s="293">
        <v>21030538</v>
      </c>
      <c r="H3808" s="292">
        <v>1083</v>
      </c>
      <c r="I3808" s="292">
        <v>59</v>
      </c>
      <c r="J3808" s="291" t="s">
        <v>3677</v>
      </c>
      <c r="K3808" s="292">
        <v>328763</v>
      </c>
      <c r="L3808" s="291"/>
    </row>
    <row r="3809" spans="1:12">
      <c r="A3809" s="292">
        <v>328764</v>
      </c>
      <c r="B3809" s="296" t="s">
        <v>3923</v>
      </c>
      <c r="C3809" s="291" t="s">
        <v>5235</v>
      </c>
      <c r="D3809" s="292">
        <v>3</v>
      </c>
      <c r="E3809" s="292">
        <v>328764</v>
      </c>
      <c r="F3809" s="293">
        <v>107079331</v>
      </c>
      <c r="G3809" s="293">
        <v>16902856</v>
      </c>
      <c r="H3809" s="292">
        <v>1084</v>
      </c>
      <c r="I3809" s="292">
        <v>60</v>
      </c>
      <c r="J3809" s="291" t="s">
        <v>3678</v>
      </c>
      <c r="K3809" s="292">
        <v>328764</v>
      </c>
      <c r="L3809" s="291"/>
    </row>
    <row r="3810" spans="1:12">
      <c r="A3810" s="292">
        <v>328765</v>
      </c>
      <c r="B3810" s="296" t="s">
        <v>3923</v>
      </c>
      <c r="C3810" s="291" t="s">
        <v>1861</v>
      </c>
      <c r="D3810" s="292">
        <v>3</v>
      </c>
      <c r="E3810" s="292">
        <v>328765</v>
      </c>
      <c r="F3810" s="293">
        <v>106184609</v>
      </c>
      <c r="G3810" s="293">
        <v>9653207</v>
      </c>
      <c r="H3810" s="292">
        <v>1085</v>
      </c>
      <c r="I3810" s="292">
        <v>61</v>
      </c>
      <c r="J3810" s="291" t="s">
        <v>1860</v>
      </c>
      <c r="K3810" s="292">
        <v>328765</v>
      </c>
      <c r="L3810" s="291"/>
    </row>
    <row r="3811" spans="1:12">
      <c r="A3811" s="292">
        <v>328766</v>
      </c>
      <c r="B3811" s="296" t="s">
        <v>3923</v>
      </c>
      <c r="C3811" s="291" t="s">
        <v>2121</v>
      </c>
      <c r="D3811" s="292">
        <v>3</v>
      </c>
      <c r="E3811" s="292">
        <v>328766</v>
      </c>
      <c r="F3811" s="293">
        <v>104603478</v>
      </c>
      <c r="G3811" s="293">
        <v>2075558</v>
      </c>
      <c r="H3811" s="292">
        <v>1086</v>
      </c>
      <c r="I3811" s="292">
        <v>62</v>
      </c>
      <c r="J3811" s="291" t="s">
        <v>2120</v>
      </c>
      <c r="K3811" s="292">
        <v>328766</v>
      </c>
      <c r="L3811" s="291"/>
    </row>
    <row r="3812" spans="1:12" ht="31.5">
      <c r="A3812" s="292">
        <v>328767</v>
      </c>
      <c r="B3812" s="296" t="s">
        <v>3923</v>
      </c>
      <c r="C3812" s="291" t="s">
        <v>1900</v>
      </c>
      <c r="D3812" s="292">
        <v>3</v>
      </c>
      <c r="E3812" s="292">
        <v>328767</v>
      </c>
      <c r="F3812" s="293">
        <v>106180233</v>
      </c>
      <c r="G3812" s="293">
        <v>11310526</v>
      </c>
      <c r="H3812" s="292">
        <v>1087</v>
      </c>
      <c r="I3812" s="292">
        <v>63</v>
      </c>
      <c r="J3812" s="291" t="s">
        <v>1894</v>
      </c>
      <c r="K3812" s="292">
        <v>328767</v>
      </c>
      <c r="L3812" s="291"/>
    </row>
    <row r="3813" spans="1:12">
      <c r="A3813" s="292">
        <v>328768</v>
      </c>
      <c r="B3813" s="296" t="s">
        <v>3923</v>
      </c>
      <c r="C3813" s="291" t="s">
        <v>2027</v>
      </c>
      <c r="D3813" s="292">
        <v>3</v>
      </c>
      <c r="E3813" s="292">
        <v>328768</v>
      </c>
      <c r="F3813" s="293">
        <v>106331926</v>
      </c>
      <c r="G3813" s="293">
        <v>20599018</v>
      </c>
      <c r="H3813" s="292">
        <v>1088</v>
      </c>
      <c r="I3813" s="292">
        <v>64</v>
      </c>
      <c r="J3813" s="291" t="s">
        <v>1925</v>
      </c>
      <c r="K3813" s="292">
        <v>328768</v>
      </c>
      <c r="L3813" s="291"/>
    </row>
    <row r="3814" spans="1:12">
      <c r="A3814" s="292">
        <v>328769</v>
      </c>
      <c r="B3814" s="296" t="s">
        <v>3923</v>
      </c>
      <c r="C3814" s="291" t="s">
        <v>507</v>
      </c>
      <c r="D3814" s="292">
        <v>3</v>
      </c>
      <c r="E3814" s="292">
        <v>328769</v>
      </c>
      <c r="F3814" s="293">
        <v>105653472</v>
      </c>
      <c r="G3814" s="293">
        <v>21618094</v>
      </c>
      <c r="H3814" s="292">
        <v>1089</v>
      </c>
      <c r="I3814" s="292">
        <v>65</v>
      </c>
      <c r="J3814" s="291" t="s">
        <v>2163</v>
      </c>
      <c r="K3814" s="292">
        <v>328769</v>
      </c>
      <c r="L3814" s="291"/>
    </row>
    <row r="3815" spans="1:12">
      <c r="A3815" s="292">
        <v>328770</v>
      </c>
      <c r="B3815" s="296" t="s">
        <v>3923</v>
      </c>
      <c r="C3815" s="291" t="s">
        <v>5236</v>
      </c>
      <c r="D3815" s="292">
        <v>3</v>
      </c>
      <c r="E3815" s="292">
        <v>328770</v>
      </c>
      <c r="F3815" s="293">
        <v>105311006</v>
      </c>
      <c r="G3815" s="293">
        <v>20231818</v>
      </c>
      <c r="H3815" s="292">
        <v>1090</v>
      </c>
      <c r="I3815" s="292">
        <v>66</v>
      </c>
      <c r="J3815" s="291" t="s">
        <v>3679</v>
      </c>
      <c r="K3815" s="292">
        <v>328770</v>
      </c>
      <c r="L3815" s="291"/>
    </row>
    <row r="3816" spans="1:12">
      <c r="A3816" s="292">
        <v>328771</v>
      </c>
      <c r="B3816" s="296"/>
      <c r="C3816" s="291" t="s">
        <v>5237</v>
      </c>
      <c r="D3816" s="292">
        <v>3</v>
      </c>
      <c r="E3816" s="292">
        <v>328771</v>
      </c>
      <c r="F3816" s="293">
        <v>107483282</v>
      </c>
      <c r="G3816" s="293">
        <v>16519408</v>
      </c>
      <c r="H3816" s="292">
        <v>1091</v>
      </c>
      <c r="I3816" s="292">
        <v>67</v>
      </c>
      <c r="J3816" s="291" t="s">
        <v>3680</v>
      </c>
      <c r="K3816" s="292">
        <v>328771</v>
      </c>
      <c r="L3816" s="291"/>
    </row>
    <row r="3817" spans="1:12">
      <c r="A3817" s="292">
        <v>328772</v>
      </c>
      <c r="B3817" s="296" t="s">
        <v>3923</v>
      </c>
      <c r="C3817" s="291" t="s">
        <v>5238</v>
      </c>
      <c r="D3817" s="292">
        <v>3</v>
      </c>
      <c r="E3817" s="292">
        <v>328772</v>
      </c>
      <c r="F3817" s="293">
        <v>105889955</v>
      </c>
      <c r="G3817" s="293">
        <v>10319457</v>
      </c>
      <c r="H3817" s="292">
        <v>1092</v>
      </c>
      <c r="I3817" s="292">
        <v>68</v>
      </c>
      <c r="J3817" s="291" t="s">
        <v>2469</v>
      </c>
      <c r="K3817" s="292">
        <v>328772</v>
      </c>
      <c r="L3817" s="291"/>
    </row>
    <row r="3818" spans="1:12">
      <c r="A3818" s="292">
        <v>328773</v>
      </c>
      <c r="B3818" s="296" t="s">
        <v>3923</v>
      </c>
      <c r="C3818" s="291" t="s">
        <v>5239</v>
      </c>
      <c r="D3818" s="292">
        <v>3</v>
      </c>
      <c r="E3818" s="292">
        <v>328773</v>
      </c>
      <c r="F3818" s="293">
        <v>106483405</v>
      </c>
      <c r="G3818" s="293">
        <v>9712344</v>
      </c>
      <c r="H3818" s="292">
        <v>1093</v>
      </c>
      <c r="I3818" s="292">
        <v>69</v>
      </c>
      <c r="J3818" s="291" t="s">
        <v>3681</v>
      </c>
      <c r="K3818" s="292">
        <v>328773</v>
      </c>
      <c r="L3818" s="291"/>
    </row>
    <row r="3819" spans="1:12">
      <c r="A3819" s="292">
        <v>328774</v>
      </c>
      <c r="B3819" s="296" t="s">
        <v>3923</v>
      </c>
      <c r="C3819" s="291" t="s">
        <v>5240</v>
      </c>
      <c r="D3819" s="292">
        <v>3</v>
      </c>
      <c r="E3819" s="292">
        <v>328774</v>
      </c>
      <c r="F3819" s="293">
        <v>105420079</v>
      </c>
      <c r="G3819" s="293">
        <v>22419376</v>
      </c>
      <c r="H3819" s="292">
        <v>1094</v>
      </c>
      <c r="I3819" s="292">
        <v>70</v>
      </c>
      <c r="J3819" s="291" t="s">
        <v>2484</v>
      </c>
      <c r="K3819" s="292">
        <v>328774</v>
      </c>
      <c r="L3819" s="291"/>
    </row>
    <row r="3820" spans="1:12">
      <c r="A3820" s="292">
        <v>328775</v>
      </c>
      <c r="B3820" s="296" t="s">
        <v>3923</v>
      </c>
      <c r="C3820" s="291" t="s">
        <v>601</v>
      </c>
      <c r="D3820" s="292">
        <v>3</v>
      </c>
      <c r="E3820" s="292">
        <v>328775</v>
      </c>
      <c r="F3820" s="293">
        <v>105991984</v>
      </c>
      <c r="G3820" s="293">
        <v>10287455</v>
      </c>
      <c r="H3820" s="292">
        <v>1095</v>
      </c>
      <c r="I3820" s="292">
        <v>71</v>
      </c>
      <c r="J3820" s="291" t="s">
        <v>2539</v>
      </c>
      <c r="K3820" s="292">
        <v>328775</v>
      </c>
      <c r="L3820" s="291"/>
    </row>
    <row r="3821" spans="1:12">
      <c r="A3821" s="292">
        <v>328776</v>
      </c>
      <c r="B3821" s="296" t="s">
        <v>3923</v>
      </c>
      <c r="C3821" s="291" t="s">
        <v>5241</v>
      </c>
      <c r="D3821" s="292">
        <v>3</v>
      </c>
      <c r="E3821" s="292">
        <v>328776</v>
      </c>
      <c r="F3821" s="293">
        <v>105473833</v>
      </c>
      <c r="G3821" s="293">
        <v>2134635</v>
      </c>
      <c r="H3821" s="292">
        <v>1096</v>
      </c>
      <c r="I3821" s="292">
        <v>72</v>
      </c>
      <c r="J3821" s="291" t="s">
        <v>2527</v>
      </c>
      <c r="K3821" s="292">
        <v>328776</v>
      </c>
      <c r="L3821" s="291"/>
    </row>
    <row r="3822" spans="1:12">
      <c r="A3822" s="292">
        <v>328777</v>
      </c>
      <c r="B3822" s="296" t="s">
        <v>3923</v>
      </c>
      <c r="C3822" s="291" t="s">
        <v>5242</v>
      </c>
      <c r="D3822" s="292">
        <v>3</v>
      </c>
      <c r="E3822" s="292">
        <v>328777</v>
      </c>
      <c r="F3822" s="293">
        <v>104154042</v>
      </c>
      <c r="G3822" s="293">
        <v>21772903</v>
      </c>
      <c r="H3822" s="292">
        <v>1097</v>
      </c>
      <c r="I3822" s="292">
        <v>73</v>
      </c>
      <c r="J3822" s="291" t="s">
        <v>550</v>
      </c>
      <c r="K3822" s="292">
        <v>328777</v>
      </c>
      <c r="L3822" s="291"/>
    </row>
    <row r="3823" spans="1:12">
      <c r="A3823" s="292">
        <v>328971</v>
      </c>
      <c r="B3823" s="296"/>
      <c r="C3823" s="291" t="s">
        <v>1525</v>
      </c>
      <c r="D3823" s="292">
        <v>3</v>
      </c>
      <c r="E3823" s="292">
        <v>328971</v>
      </c>
      <c r="F3823" s="293">
        <v>105853039</v>
      </c>
      <c r="G3823" s="293">
        <v>21033072</v>
      </c>
      <c r="H3823" s="292">
        <v>1291</v>
      </c>
      <c r="I3823" s="292">
        <v>11</v>
      </c>
      <c r="J3823" s="291" t="s">
        <v>1522</v>
      </c>
      <c r="K3823" s="292">
        <v>328971</v>
      </c>
      <c r="L3823" s="291"/>
    </row>
    <row r="3824" spans="1:12">
      <c r="A3824" s="292">
        <v>328972</v>
      </c>
      <c r="B3824" s="296"/>
      <c r="C3824" s="292">
        <v>13</v>
      </c>
      <c r="D3824" s="292">
        <v>3</v>
      </c>
      <c r="E3824" s="292">
        <v>328972</v>
      </c>
      <c r="F3824" s="293">
        <v>10665748</v>
      </c>
      <c r="G3824" s="293">
        <v>10749228</v>
      </c>
      <c r="H3824" s="292">
        <v>1292</v>
      </c>
      <c r="I3824" s="292">
        <v>12</v>
      </c>
      <c r="J3824" s="292">
        <v>5</v>
      </c>
      <c r="K3824" s="292">
        <v>328972</v>
      </c>
      <c r="L3824" s="291"/>
    </row>
    <row r="3825" spans="1:12">
      <c r="A3825" s="292">
        <v>328973</v>
      </c>
      <c r="B3825" s="296"/>
      <c r="C3825" s="291" t="s">
        <v>5243</v>
      </c>
      <c r="D3825" s="292">
        <v>3</v>
      </c>
      <c r="E3825" s="292">
        <v>328973</v>
      </c>
      <c r="F3825" s="293">
        <v>106680688</v>
      </c>
      <c r="G3825" s="293">
        <v>20846911</v>
      </c>
      <c r="H3825" s="292">
        <v>1293</v>
      </c>
      <c r="I3825" s="292">
        <v>13</v>
      </c>
      <c r="J3825" s="291" t="s">
        <v>3682</v>
      </c>
      <c r="K3825" s="292">
        <v>328973</v>
      </c>
      <c r="L3825" s="291"/>
    </row>
    <row r="3826" spans="1:12">
      <c r="A3826" s="292">
        <v>328974</v>
      </c>
      <c r="B3826" s="296"/>
      <c r="C3826" s="291" t="s">
        <v>5244</v>
      </c>
      <c r="D3826" s="292">
        <v>3</v>
      </c>
      <c r="E3826" s="292">
        <v>328974</v>
      </c>
      <c r="F3826" s="293">
        <v>108244949</v>
      </c>
      <c r="G3826" s="293">
        <v>16063918</v>
      </c>
      <c r="H3826" s="292">
        <v>1294</v>
      </c>
      <c r="I3826" s="292">
        <v>14</v>
      </c>
      <c r="J3826" s="291" t="s">
        <v>3683</v>
      </c>
      <c r="K3826" s="292">
        <v>328974</v>
      </c>
      <c r="L3826" s="291"/>
    </row>
    <row r="3827" spans="1:12">
      <c r="A3827" s="292">
        <v>328975</v>
      </c>
      <c r="B3827" s="296" t="s">
        <v>3923</v>
      </c>
      <c r="C3827" s="291" t="s">
        <v>5245</v>
      </c>
      <c r="D3827" s="292">
        <v>3</v>
      </c>
      <c r="E3827" s="292">
        <v>328975</v>
      </c>
      <c r="F3827" s="293">
        <v>105399967</v>
      </c>
      <c r="G3827" s="293">
        <v>10042381</v>
      </c>
      <c r="H3827" s="292">
        <v>1295</v>
      </c>
      <c r="I3827" s="292">
        <v>15</v>
      </c>
      <c r="J3827" s="291" t="s">
        <v>316</v>
      </c>
      <c r="K3827" s="292">
        <v>328975</v>
      </c>
      <c r="L3827" s="291"/>
    </row>
    <row r="3828" spans="1:12">
      <c r="A3828" s="292">
        <v>328976</v>
      </c>
      <c r="B3828" s="296" t="s">
        <v>3923</v>
      </c>
      <c r="C3828" s="291" t="s">
        <v>324</v>
      </c>
      <c r="D3828" s="292">
        <v>3</v>
      </c>
      <c r="E3828" s="292">
        <v>328976</v>
      </c>
      <c r="F3828" s="293">
        <v>105164451</v>
      </c>
      <c r="G3828" s="293">
        <v>10501472</v>
      </c>
      <c r="H3828" s="292">
        <v>1296</v>
      </c>
      <c r="I3828" s="292">
        <v>16</v>
      </c>
      <c r="J3828" s="291" t="s">
        <v>73</v>
      </c>
      <c r="K3828" s="292">
        <v>328976</v>
      </c>
      <c r="L3828" s="291"/>
    </row>
    <row r="3829" spans="1:12">
      <c r="A3829" s="292">
        <v>328977</v>
      </c>
      <c r="B3829" s="296" t="s">
        <v>3923</v>
      </c>
      <c r="C3829" s="291" t="s">
        <v>171</v>
      </c>
      <c r="D3829" s="292">
        <v>3</v>
      </c>
      <c r="E3829" s="292">
        <v>328977</v>
      </c>
      <c r="F3829" s="293">
        <v>107210629</v>
      </c>
      <c r="G3829" s="293">
        <v>10415069</v>
      </c>
      <c r="H3829" s="292">
        <v>1297</v>
      </c>
      <c r="I3829" s="292">
        <v>17</v>
      </c>
      <c r="J3829" s="291" t="s">
        <v>149</v>
      </c>
      <c r="K3829" s="292">
        <v>328977</v>
      </c>
      <c r="L3829" s="291"/>
    </row>
    <row r="3830" spans="1:12">
      <c r="A3830" s="292">
        <v>328978</v>
      </c>
      <c r="B3830" s="296" t="s">
        <v>3923</v>
      </c>
      <c r="C3830" s="291" t="s">
        <v>708</v>
      </c>
      <c r="D3830" s="292">
        <v>3</v>
      </c>
      <c r="E3830" s="292">
        <v>328978</v>
      </c>
      <c r="F3830" s="293">
        <v>105490652</v>
      </c>
      <c r="G3830" s="293">
        <v>9132631</v>
      </c>
      <c r="H3830" s="292">
        <v>1298</v>
      </c>
      <c r="I3830" s="292">
        <v>18</v>
      </c>
      <c r="J3830" s="291" t="s">
        <v>689</v>
      </c>
      <c r="K3830" s="292">
        <v>328978</v>
      </c>
      <c r="L3830" s="291"/>
    </row>
    <row r="3831" spans="1:12">
      <c r="A3831" s="292">
        <v>328979</v>
      </c>
      <c r="B3831" s="296" t="s">
        <v>3923</v>
      </c>
      <c r="C3831" s="291" t="s">
        <v>5246</v>
      </c>
      <c r="D3831" s="292">
        <v>3</v>
      </c>
      <c r="E3831" s="292">
        <v>328979</v>
      </c>
      <c r="F3831" s="293">
        <v>106686577</v>
      </c>
      <c r="G3831" s="293">
        <v>21322004</v>
      </c>
      <c r="H3831" s="292">
        <v>1299</v>
      </c>
      <c r="I3831" s="292">
        <v>19</v>
      </c>
      <c r="J3831" s="291" t="s">
        <v>468</v>
      </c>
      <c r="K3831" s="292">
        <v>328979</v>
      </c>
      <c r="L3831" s="291"/>
    </row>
    <row r="3832" spans="1:12">
      <c r="A3832" s="292">
        <v>328980</v>
      </c>
      <c r="B3832" s="296" t="s">
        <v>3923</v>
      </c>
      <c r="C3832" s="291" t="s">
        <v>192</v>
      </c>
      <c r="D3832" s="292">
        <v>3</v>
      </c>
      <c r="E3832" s="292">
        <v>328980</v>
      </c>
      <c r="F3832" s="293">
        <v>105582243</v>
      </c>
      <c r="G3832" s="293">
        <v>22018716</v>
      </c>
      <c r="H3832" s="292">
        <v>1300</v>
      </c>
      <c r="I3832" s="292">
        <v>20</v>
      </c>
      <c r="J3832" s="291" t="s">
        <v>473</v>
      </c>
      <c r="K3832" s="292">
        <v>328980</v>
      </c>
      <c r="L3832" s="291"/>
    </row>
    <row r="3833" spans="1:12">
      <c r="A3833" s="292">
        <v>328981</v>
      </c>
      <c r="B3833" s="296" t="s">
        <v>3923</v>
      </c>
      <c r="C3833" s="291" t="s">
        <v>2334</v>
      </c>
      <c r="D3833" s="292">
        <v>3</v>
      </c>
      <c r="E3833" s="292">
        <v>328981</v>
      </c>
      <c r="F3833" s="293">
        <v>106069854</v>
      </c>
      <c r="G3833" s="293">
        <v>21031753</v>
      </c>
      <c r="H3833" s="292">
        <v>1301</v>
      </c>
      <c r="I3833" s="292">
        <v>21</v>
      </c>
      <c r="J3833" s="291" t="s">
        <v>2282</v>
      </c>
      <c r="K3833" s="292">
        <v>328981</v>
      </c>
      <c r="L3833" s="291"/>
    </row>
    <row r="3834" spans="1:12">
      <c r="A3834" s="292">
        <v>328982</v>
      </c>
      <c r="B3834" s="296" t="s">
        <v>3923</v>
      </c>
      <c r="C3834" s="291" t="s">
        <v>364</v>
      </c>
      <c r="D3834" s="292">
        <v>3</v>
      </c>
      <c r="E3834" s="292">
        <v>328982</v>
      </c>
      <c r="F3834" s="293">
        <v>106045247</v>
      </c>
      <c r="G3834" s="293">
        <v>10276023</v>
      </c>
      <c r="H3834" s="292">
        <v>1302</v>
      </c>
      <c r="I3834" s="292">
        <v>22</v>
      </c>
      <c r="J3834" s="291" t="s">
        <v>323</v>
      </c>
      <c r="K3834" s="292">
        <v>328982</v>
      </c>
      <c r="L3834" s="291"/>
    </row>
    <row r="3835" spans="1:12">
      <c r="A3835" s="292">
        <v>328983</v>
      </c>
      <c r="B3835" s="296"/>
      <c r="C3835" s="291" t="s">
        <v>1971</v>
      </c>
      <c r="D3835" s="292">
        <v>3</v>
      </c>
      <c r="E3835" s="292">
        <v>328983</v>
      </c>
      <c r="F3835" s="293">
        <v>106784601</v>
      </c>
      <c r="G3835" s="293">
        <v>10890712</v>
      </c>
      <c r="H3835" s="292">
        <v>1303</v>
      </c>
      <c r="I3835" s="292">
        <v>23</v>
      </c>
      <c r="J3835" s="291" t="s">
        <v>2893</v>
      </c>
      <c r="K3835" s="292">
        <v>328983</v>
      </c>
      <c r="L3835" s="291"/>
    </row>
    <row r="3836" spans="1:12">
      <c r="A3836" s="292">
        <v>328984</v>
      </c>
      <c r="B3836" s="296" t="s">
        <v>3923</v>
      </c>
      <c r="C3836" s="291" t="s">
        <v>621</v>
      </c>
      <c r="D3836" s="292">
        <v>3</v>
      </c>
      <c r="E3836" s="292">
        <v>328984</v>
      </c>
      <c r="F3836" s="293">
        <v>109007411</v>
      </c>
      <c r="G3836" s="293">
        <v>14408832</v>
      </c>
      <c r="H3836" s="292">
        <v>1304</v>
      </c>
      <c r="I3836" s="292">
        <v>24</v>
      </c>
      <c r="J3836" s="291" t="s">
        <v>3685</v>
      </c>
      <c r="K3836" s="292">
        <v>328984</v>
      </c>
      <c r="L3836" s="291"/>
    </row>
    <row r="3837" spans="1:12">
      <c r="A3837" s="292">
        <v>328985</v>
      </c>
      <c r="B3837" s="296" t="s">
        <v>3923</v>
      </c>
      <c r="C3837" s="291" t="s">
        <v>2029</v>
      </c>
      <c r="D3837" s="292">
        <v>3</v>
      </c>
      <c r="E3837" s="292">
        <v>328985</v>
      </c>
      <c r="F3837" s="293">
        <v>10675212</v>
      </c>
      <c r="G3837" s="293">
        <v>11935005</v>
      </c>
      <c r="H3837" s="292">
        <v>1305</v>
      </c>
      <c r="I3837" s="292">
        <v>25</v>
      </c>
      <c r="J3837" s="291" t="s">
        <v>3686</v>
      </c>
      <c r="K3837" s="292">
        <v>328985</v>
      </c>
      <c r="L3837" s="291"/>
    </row>
    <row r="3838" spans="1:12" ht="31.5">
      <c r="A3838" s="292">
        <v>328986</v>
      </c>
      <c r="B3838" s="296" t="s">
        <v>3923</v>
      </c>
      <c r="C3838" s="291" t="s">
        <v>2325</v>
      </c>
      <c r="D3838" s="292">
        <v>3</v>
      </c>
      <c r="E3838" s="292">
        <v>328986</v>
      </c>
      <c r="F3838" s="293">
        <v>108038527</v>
      </c>
      <c r="G3838" s="293">
        <v>11214511</v>
      </c>
      <c r="H3838" s="292">
        <v>1306</v>
      </c>
      <c r="I3838" s="292">
        <v>26</v>
      </c>
      <c r="J3838" s="291" t="s">
        <v>3687</v>
      </c>
      <c r="K3838" s="292">
        <v>328986</v>
      </c>
      <c r="L3838" s="291"/>
    </row>
    <row r="3839" spans="1:12">
      <c r="A3839" s="292">
        <v>328987</v>
      </c>
      <c r="B3839" s="296" t="s">
        <v>3923</v>
      </c>
      <c r="C3839" s="291" t="s">
        <v>5247</v>
      </c>
      <c r="D3839" s="292">
        <v>3</v>
      </c>
      <c r="E3839" s="292">
        <v>328987</v>
      </c>
      <c r="F3839" s="293">
        <v>104998915</v>
      </c>
      <c r="G3839" s="293">
        <v>8755875</v>
      </c>
      <c r="H3839" s="292">
        <v>1307</v>
      </c>
      <c r="I3839" s="292">
        <v>27</v>
      </c>
      <c r="J3839" s="291" t="s">
        <v>3688</v>
      </c>
      <c r="K3839" s="292">
        <v>328987</v>
      </c>
      <c r="L3839" s="291"/>
    </row>
    <row r="3840" spans="1:12">
      <c r="A3840" s="292">
        <v>328988</v>
      </c>
      <c r="B3840" s="296" t="s">
        <v>3923</v>
      </c>
      <c r="C3840" s="291" t="s">
        <v>5248</v>
      </c>
      <c r="D3840" s="292">
        <v>3</v>
      </c>
      <c r="E3840" s="292">
        <v>328988</v>
      </c>
      <c r="F3840" s="293">
        <v>10615958</v>
      </c>
      <c r="G3840" s="293">
        <v>22885786</v>
      </c>
      <c r="H3840" s="292">
        <v>1308</v>
      </c>
      <c r="I3840" s="292">
        <v>28</v>
      </c>
      <c r="J3840" s="291" t="s">
        <v>3689</v>
      </c>
      <c r="K3840" s="292">
        <v>328988</v>
      </c>
      <c r="L3840" s="291"/>
    </row>
    <row r="3841" spans="1:12">
      <c r="A3841" s="292">
        <v>328989</v>
      </c>
      <c r="B3841" s="296" t="s">
        <v>3923</v>
      </c>
      <c r="C3841" s="291" t="s">
        <v>5249</v>
      </c>
      <c r="D3841" s="292">
        <v>3</v>
      </c>
      <c r="E3841" s="292">
        <v>328989</v>
      </c>
      <c r="F3841" s="293">
        <v>108072266</v>
      </c>
      <c r="G3841" s="293">
        <v>12762636</v>
      </c>
      <c r="H3841" s="292">
        <v>1309</v>
      </c>
      <c r="I3841" s="292">
        <v>29</v>
      </c>
      <c r="J3841" s="291" t="s">
        <v>3690</v>
      </c>
      <c r="K3841" s="292">
        <v>328989</v>
      </c>
      <c r="L3841" s="291"/>
    </row>
    <row r="3842" spans="1:12">
      <c r="A3842" s="292">
        <v>328990</v>
      </c>
      <c r="B3842" s="296" t="s">
        <v>3923</v>
      </c>
      <c r="C3842" s="291" t="s">
        <v>5250</v>
      </c>
      <c r="D3842" s="292">
        <v>3</v>
      </c>
      <c r="E3842" s="292">
        <v>328990</v>
      </c>
      <c r="F3842" s="293">
        <v>10772941</v>
      </c>
      <c r="G3842" s="293">
        <v>12490216</v>
      </c>
      <c r="H3842" s="292">
        <v>1310</v>
      </c>
      <c r="I3842" s="292">
        <v>30</v>
      </c>
      <c r="J3842" s="291" t="s">
        <v>216</v>
      </c>
      <c r="K3842" s="292">
        <v>328990</v>
      </c>
      <c r="L3842" s="291"/>
    </row>
    <row r="3843" spans="1:12">
      <c r="A3843" s="292">
        <v>328991</v>
      </c>
      <c r="B3843" s="296" t="s">
        <v>3923</v>
      </c>
      <c r="C3843" s="291" t="s">
        <v>5251</v>
      </c>
      <c r="D3843" s="292">
        <v>3</v>
      </c>
      <c r="E3843" s="292">
        <v>328991</v>
      </c>
      <c r="F3843" s="293">
        <v>102606833</v>
      </c>
      <c r="G3843" s="293">
        <v>22159876</v>
      </c>
      <c r="H3843" s="292">
        <v>1311</v>
      </c>
      <c r="I3843" s="292">
        <v>31</v>
      </c>
      <c r="J3843" s="291" t="s">
        <v>60</v>
      </c>
      <c r="K3843" s="292">
        <v>328991</v>
      </c>
      <c r="L3843" s="291"/>
    </row>
    <row r="3844" spans="1:12">
      <c r="A3844" s="292">
        <v>328992</v>
      </c>
      <c r="B3844" s="296" t="s">
        <v>3923</v>
      </c>
      <c r="C3844" s="291" t="s">
        <v>1039</v>
      </c>
      <c r="D3844" s="292">
        <v>3</v>
      </c>
      <c r="E3844" s="292">
        <v>328992</v>
      </c>
      <c r="F3844" s="293">
        <v>106820425</v>
      </c>
      <c r="G3844" s="293">
        <v>10718251</v>
      </c>
      <c r="H3844" s="292">
        <v>1312</v>
      </c>
      <c r="I3844" s="292">
        <v>32</v>
      </c>
      <c r="J3844" s="291" t="s">
        <v>266</v>
      </c>
      <c r="K3844" s="292">
        <v>328992</v>
      </c>
      <c r="L3844" s="291"/>
    </row>
    <row r="3845" spans="1:12">
      <c r="A3845" s="292">
        <v>328993</v>
      </c>
      <c r="B3845" s="296" t="s">
        <v>3923</v>
      </c>
      <c r="C3845" s="291" t="s">
        <v>5252</v>
      </c>
      <c r="D3845" s="292">
        <v>3</v>
      </c>
      <c r="E3845" s="292">
        <v>328993</v>
      </c>
      <c r="F3845" s="293">
        <v>105888408</v>
      </c>
      <c r="G3845" s="293">
        <v>1022648</v>
      </c>
      <c r="H3845" s="292">
        <v>1313</v>
      </c>
      <c r="I3845" s="292">
        <v>33</v>
      </c>
      <c r="J3845" s="291" t="s">
        <v>81</v>
      </c>
      <c r="K3845" s="292">
        <v>328993</v>
      </c>
      <c r="L3845" s="291"/>
    </row>
    <row r="3846" spans="1:12">
      <c r="A3846" s="292">
        <v>328994</v>
      </c>
      <c r="B3846" s="296" t="s">
        <v>3923</v>
      </c>
      <c r="C3846" s="291" t="s">
        <v>1130</v>
      </c>
      <c r="D3846" s="292">
        <v>3</v>
      </c>
      <c r="E3846" s="292">
        <v>328994</v>
      </c>
      <c r="F3846" s="293">
        <v>1079995</v>
      </c>
      <c r="G3846" s="293">
        <v>13794165</v>
      </c>
      <c r="H3846" s="292">
        <v>1314</v>
      </c>
      <c r="I3846" s="292">
        <v>34</v>
      </c>
      <c r="J3846" s="291" t="s">
        <v>1068</v>
      </c>
      <c r="K3846" s="292">
        <v>328994</v>
      </c>
      <c r="L3846" s="291"/>
    </row>
    <row r="3847" spans="1:12">
      <c r="A3847" s="292">
        <v>328995</v>
      </c>
      <c r="B3847" s="296" t="s">
        <v>3923</v>
      </c>
      <c r="C3847" s="291" t="s">
        <v>5253</v>
      </c>
      <c r="D3847" s="292">
        <v>3</v>
      </c>
      <c r="E3847" s="292">
        <v>328995</v>
      </c>
      <c r="F3847" s="293">
        <v>105323901</v>
      </c>
      <c r="G3847" s="293">
        <v>23149465</v>
      </c>
      <c r="H3847" s="292">
        <v>1315</v>
      </c>
      <c r="I3847" s="292">
        <v>35</v>
      </c>
      <c r="J3847" s="291" t="s">
        <v>3692</v>
      </c>
      <c r="K3847" s="292">
        <v>328995</v>
      </c>
      <c r="L3847" s="291"/>
    </row>
    <row r="3848" spans="1:12">
      <c r="A3848" s="292">
        <v>328996</v>
      </c>
      <c r="B3848" s="296" t="s">
        <v>3923</v>
      </c>
      <c r="C3848" s="291" t="s">
        <v>5254</v>
      </c>
      <c r="D3848" s="292">
        <v>3</v>
      </c>
      <c r="E3848" s="292">
        <v>328996</v>
      </c>
      <c r="F3848" s="293">
        <v>106029298</v>
      </c>
      <c r="G3848" s="293">
        <v>2057694</v>
      </c>
      <c r="H3848" s="292">
        <v>1316</v>
      </c>
      <c r="I3848" s="292">
        <v>36</v>
      </c>
      <c r="J3848" s="291" t="s">
        <v>1196</v>
      </c>
      <c r="K3848" s="292">
        <v>328996</v>
      </c>
      <c r="L3848" s="291"/>
    </row>
    <row r="3849" spans="1:12">
      <c r="A3849" s="292">
        <v>328998</v>
      </c>
      <c r="B3849" s="296" t="s">
        <v>3923</v>
      </c>
      <c r="C3849" s="291" t="s">
        <v>5255</v>
      </c>
      <c r="D3849" s="292">
        <v>3</v>
      </c>
      <c r="E3849" s="292">
        <v>328998</v>
      </c>
      <c r="F3849" s="293">
        <v>106250839</v>
      </c>
      <c r="G3849" s="293">
        <v>20914887</v>
      </c>
      <c r="H3849" s="292">
        <v>1318</v>
      </c>
      <c r="I3849" s="292">
        <v>38</v>
      </c>
      <c r="J3849" s="291" t="s">
        <v>494</v>
      </c>
      <c r="K3849" s="292">
        <v>328998</v>
      </c>
      <c r="L3849" s="291"/>
    </row>
    <row r="3850" spans="1:12">
      <c r="A3850" s="292">
        <v>328999</v>
      </c>
      <c r="B3850" s="296" t="s">
        <v>3923</v>
      </c>
      <c r="C3850" s="291" t="s">
        <v>5256</v>
      </c>
      <c r="D3850" s="292">
        <v>3</v>
      </c>
      <c r="E3850" s="292">
        <v>328999</v>
      </c>
      <c r="F3850" s="293">
        <v>105652113</v>
      </c>
      <c r="G3850" s="293">
        <v>9943532</v>
      </c>
      <c r="H3850" s="292">
        <v>1319</v>
      </c>
      <c r="I3850" s="292">
        <v>39</v>
      </c>
      <c r="J3850" s="291" t="s">
        <v>3694</v>
      </c>
      <c r="K3850" s="292">
        <v>328999</v>
      </c>
      <c r="L3850" s="291"/>
    </row>
    <row r="3851" spans="1:12">
      <c r="A3851" s="292">
        <v>329000</v>
      </c>
      <c r="B3851" s="296" t="s">
        <v>3923</v>
      </c>
      <c r="C3851" s="291" t="s">
        <v>5257</v>
      </c>
      <c r="D3851" s="292">
        <v>3</v>
      </c>
      <c r="E3851" s="292">
        <v>329000</v>
      </c>
      <c r="F3851" s="293">
        <v>105537235</v>
      </c>
      <c r="G3851" s="293">
        <v>20492421</v>
      </c>
      <c r="H3851" s="292">
        <v>1320</v>
      </c>
      <c r="I3851" s="292">
        <v>40</v>
      </c>
      <c r="J3851" s="291" t="s">
        <v>1663</v>
      </c>
      <c r="K3851" s="292">
        <v>329000</v>
      </c>
      <c r="L3851" s="291"/>
    </row>
    <row r="3852" spans="1:12">
      <c r="A3852" s="292">
        <v>329001</v>
      </c>
      <c r="B3852" s="296" t="s">
        <v>3923</v>
      </c>
      <c r="C3852" s="291" t="s">
        <v>2204</v>
      </c>
      <c r="D3852" s="292">
        <v>3</v>
      </c>
      <c r="E3852" s="292">
        <v>329001</v>
      </c>
      <c r="F3852" s="293">
        <v>106054408</v>
      </c>
      <c r="G3852" s="293">
        <v>20720049</v>
      </c>
      <c r="H3852" s="292">
        <v>1321</v>
      </c>
      <c r="I3852" s="292">
        <v>41</v>
      </c>
      <c r="J3852" s="291" t="s">
        <v>3695</v>
      </c>
      <c r="K3852" s="292">
        <v>329001</v>
      </c>
      <c r="L3852" s="291"/>
    </row>
    <row r="3853" spans="1:12">
      <c r="A3853" s="292">
        <v>329002</v>
      </c>
      <c r="B3853" s="296" t="s">
        <v>3923</v>
      </c>
      <c r="C3853" s="291" t="s">
        <v>5258</v>
      </c>
      <c r="D3853" s="292">
        <v>3</v>
      </c>
      <c r="E3853" s="292">
        <v>329002</v>
      </c>
      <c r="F3853" s="293">
        <v>109000062</v>
      </c>
      <c r="G3853" s="293">
        <v>12293841</v>
      </c>
      <c r="H3853" s="292">
        <v>1322</v>
      </c>
      <c r="I3853" s="292">
        <v>42</v>
      </c>
      <c r="J3853" s="291" t="s">
        <v>1806</v>
      </c>
      <c r="K3853" s="292">
        <v>329002</v>
      </c>
      <c r="L3853" s="291"/>
    </row>
    <row r="3854" spans="1:12">
      <c r="A3854" s="292">
        <v>329003</v>
      </c>
      <c r="B3854" s="296" t="s">
        <v>3923</v>
      </c>
      <c r="C3854" s="291" t="s">
        <v>5259</v>
      </c>
      <c r="D3854" s="292">
        <v>3</v>
      </c>
      <c r="E3854" s="292">
        <v>329003</v>
      </c>
      <c r="F3854" s="293">
        <v>105192818</v>
      </c>
      <c r="G3854" s="293">
        <v>10023467</v>
      </c>
      <c r="H3854" s="292">
        <v>1323</v>
      </c>
      <c r="I3854" s="292">
        <v>43</v>
      </c>
      <c r="J3854" s="291" t="s">
        <v>81</v>
      </c>
      <c r="K3854" s="292">
        <v>329003</v>
      </c>
      <c r="L3854" s="291"/>
    </row>
    <row r="3855" spans="1:12">
      <c r="A3855" s="292">
        <v>329004</v>
      </c>
      <c r="B3855" s="296" t="s">
        <v>3923</v>
      </c>
      <c r="C3855" s="291" t="s">
        <v>5260</v>
      </c>
      <c r="D3855" s="292">
        <v>3</v>
      </c>
      <c r="E3855" s="292">
        <v>329004</v>
      </c>
      <c r="F3855" s="293">
        <v>107952476</v>
      </c>
      <c r="G3855" s="293">
        <v>14670359</v>
      </c>
      <c r="H3855" s="292">
        <v>1324</v>
      </c>
      <c r="I3855" s="292">
        <v>44</v>
      </c>
      <c r="J3855" s="291" t="s">
        <v>1684</v>
      </c>
      <c r="K3855" s="292">
        <v>329004</v>
      </c>
      <c r="L3855" s="291"/>
    </row>
    <row r="3856" spans="1:12">
      <c r="A3856" s="292">
        <v>329005</v>
      </c>
      <c r="B3856" s="296" t="s">
        <v>3923</v>
      </c>
      <c r="C3856" s="291" t="s">
        <v>5261</v>
      </c>
      <c r="D3856" s="292">
        <v>3</v>
      </c>
      <c r="E3856" s="292">
        <v>329005</v>
      </c>
      <c r="F3856" s="293">
        <v>103589363</v>
      </c>
      <c r="G3856" s="293">
        <v>22080019</v>
      </c>
      <c r="H3856" s="292">
        <v>1325</v>
      </c>
      <c r="I3856" s="292">
        <v>45</v>
      </c>
      <c r="J3856" s="291" t="s">
        <v>1719</v>
      </c>
      <c r="K3856" s="292">
        <v>329005</v>
      </c>
      <c r="L3856" s="291"/>
    </row>
    <row r="3857" spans="1:12" ht="31.5">
      <c r="A3857" s="292">
        <v>329006</v>
      </c>
      <c r="B3857" s="296" t="s">
        <v>3923</v>
      </c>
      <c r="C3857" s="291" t="s">
        <v>618</v>
      </c>
      <c r="D3857" s="292">
        <v>3</v>
      </c>
      <c r="E3857" s="292">
        <v>329006</v>
      </c>
      <c r="F3857" s="293">
        <v>107970862</v>
      </c>
      <c r="G3857" s="293">
        <v>11728617</v>
      </c>
      <c r="H3857" s="292">
        <v>1326</v>
      </c>
      <c r="I3857" s="292">
        <v>46</v>
      </c>
      <c r="J3857" s="291" t="s">
        <v>602</v>
      </c>
      <c r="K3857" s="292">
        <v>329006</v>
      </c>
      <c r="L3857" s="291"/>
    </row>
    <row r="3858" spans="1:12">
      <c r="A3858" s="292">
        <v>329007</v>
      </c>
      <c r="B3858" s="296" t="s">
        <v>3923</v>
      </c>
      <c r="C3858" s="291" t="s">
        <v>5262</v>
      </c>
      <c r="D3858" s="292">
        <v>3</v>
      </c>
      <c r="E3858" s="292">
        <v>329007</v>
      </c>
      <c r="F3858" s="293">
        <v>106517148</v>
      </c>
      <c r="G3858" s="293">
        <v>21682176</v>
      </c>
      <c r="H3858" s="292">
        <v>1327</v>
      </c>
      <c r="I3858" s="292">
        <v>47</v>
      </c>
      <c r="J3858" s="291" t="s">
        <v>1122</v>
      </c>
      <c r="K3858" s="292">
        <v>329007</v>
      </c>
      <c r="L3858" s="291"/>
    </row>
    <row r="3859" spans="1:12">
      <c r="A3859" s="292">
        <v>329008</v>
      </c>
      <c r="B3859" s="296" t="s">
        <v>3923</v>
      </c>
      <c r="C3859" s="291" t="s">
        <v>789</v>
      </c>
      <c r="D3859" s="292">
        <v>3</v>
      </c>
      <c r="E3859" s="292">
        <v>329008</v>
      </c>
      <c r="F3859" s="293">
        <v>103842289</v>
      </c>
      <c r="G3859" s="293">
        <v>22589269</v>
      </c>
      <c r="H3859" s="292">
        <v>1328</v>
      </c>
      <c r="I3859" s="292">
        <v>48</v>
      </c>
      <c r="J3859" s="291" t="s">
        <v>790</v>
      </c>
      <c r="K3859" s="292">
        <v>329008</v>
      </c>
      <c r="L3859" s="291"/>
    </row>
    <row r="3860" spans="1:12">
      <c r="A3860" s="292">
        <v>329009</v>
      </c>
      <c r="B3860" s="296" t="s">
        <v>3923</v>
      </c>
      <c r="C3860" s="291" t="s">
        <v>5263</v>
      </c>
      <c r="D3860" s="292">
        <v>3</v>
      </c>
      <c r="E3860" s="292">
        <v>329009</v>
      </c>
      <c r="F3860" s="293">
        <v>106669053</v>
      </c>
      <c r="G3860" s="293">
        <v>1049408</v>
      </c>
      <c r="H3860" s="292">
        <v>1329</v>
      </c>
      <c r="I3860" s="292">
        <v>49</v>
      </c>
      <c r="J3860" s="291" t="s">
        <v>3699</v>
      </c>
      <c r="K3860" s="292">
        <v>329009</v>
      </c>
      <c r="L3860" s="291"/>
    </row>
    <row r="3861" spans="1:12">
      <c r="A3861" s="292">
        <v>329010</v>
      </c>
      <c r="B3861" s="296" t="s">
        <v>3923</v>
      </c>
      <c r="C3861" s="291" t="s">
        <v>2183</v>
      </c>
      <c r="D3861" s="292">
        <v>3</v>
      </c>
      <c r="E3861" s="292">
        <v>329010</v>
      </c>
      <c r="F3861" s="293">
        <v>106218819</v>
      </c>
      <c r="G3861" s="293">
        <v>20376846</v>
      </c>
      <c r="H3861" s="292">
        <v>1330</v>
      </c>
      <c r="I3861" s="292">
        <v>50</v>
      </c>
      <c r="J3861" s="291" t="s">
        <v>3700</v>
      </c>
      <c r="K3861" s="292">
        <v>329010</v>
      </c>
      <c r="L3861" s="291"/>
    </row>
    <row r="3862" spans="1:12">
      <c r="A3862" s="292">
        <v>329011</v>
      </c>
      <c r="B3862" s="296" t="s">
        <v>3923</v>
      </c>
      <c r="C3862" s="291" t="s">
        <v>5264</v>
      </c>
      <c r="D3862" s="292">
        <v>3</v>
      </c>
      <c r="E3862" s="292">
        <v>329011</v>
      </c>
      <c r="F3862" s="293">
        <v>104962947</v>
      </c>
      <c r="G3862" s="293">
        <v>19028301</v>
      </c>
      <c r="H3862" s="292">
        <v>1331</v>
      </c>
      <c r="I3862" s="292">
        <v>51</v>
      </c>
      <c r="J3862" s="291" t="s">
        <v>3701</v>
      </c>
      <c r="K3862" s="292">
        <v>329011</v>
      </c>
      <c r="L3862" s="291"/>
    </row>
    <row r="3863" spans="1:12">
      <c r="A3863" s="292">
        <v>329012</v>
      </c>
      <c r="B3863" s="296" t="s">
        <v>3923</v>
      </c>
      <c r="C3863" s="291" t="s">
        <v>5265</v>
      </c>
      <c r="D3863" s="292">
        <v>3</v>
      </c>
      <c r="E3863" s="292">
        <v>329012</v>
      </c>
      <c r="F3863" s="293">
        <v>106138416</v>
      </c>
      <c r="G3863" s="293">
        <v>20137298</v>
      </c>
      <c r="H3863" s="292">
        <v>1332</v>
      </c>
      <c r="I3863" s="292">
        <v>52</v>
      </c>
      <c r="J3863" s="291" t="s">
        <v>745</v>
      </c>
      <c r="K3863" s="292">
        <v>329012</v>
      </c>
      <c r="L3863" s="291"/>
    </row>
    <row r="3864" spans="1:12">
      <c r="A3864" s="292">
        <v>329013</v>
      </c>
      <c r="B3864" s="296" t="s">
        <v>3923</v>
      </c>
      <c r="C3864" s="291" t="s">
        <v>5266</v>
      </c>
      <c r="D3864" s="292">
        <v>3</v>
      </c>
      <c r="E3864" s="292">
        <v>329013</v>
      </c>
      <c r="F3864" s="293">
        <v>108693793</v>
      </c>
      <c r="G3864" s="293">
        <v>11657089</v>
      </c>
      <c r="H3864" s="292">
        <v>1333</v>
      </c>
      <c r="I3864" s="292">
        <v>53</v>
      </c>
      <c r="J3864" s="291" t="s">
        <v>725</v>
      </c>
      <c r="K3864" s="292">
        <v>329013</v>
      </c>
      <c r="L3864" s="291"/>
    </row>
    <row r="3865" spans="1:12">
      <c r="A3865" s="292">
        <v>329014</v>
      </c>
      <c r="B3865" s="296" t="s">
        <v>3923</v>
      </c>
      <c r="C3865" s="291" t="s">
        <v>889</v>
      </c>
      <c r="D3865" s="292">
        <v>3</v>
      </c>
      <c r="E3865" s="292">
        <v>329014</v>
      </c>
      <c r="F3865" s="293">
        <v>105275098</v>
      </c>
      <c r="G3865" s="293">
        <v>21303109</v>
      </c>
      <c r="H3865" s="292">
        <v>1334</v>
      </c>
      <c r="I3865" s="292">
        <v>54</v>
      </c>
      <c r="J3865" s="291" t="s">
        <v>832</v>
      </c>
      <c r="K3865" s="292">
        <v>329014</v>
      </c>
      <c r="L3865" s="291"/>
    </row>
    <row r="3866" spans="1:12">
      <c r="A3866" s="292">
        <v>329015</v>
      </c>
      <c r="B3866" s="296" t="s">
        <v>3923</v>
      </c>
      <c r="C3866" s="291" t="s">
        <v>4470</v>
      </c>
      <c r="D3866" s="292">
        <v>3</v>
      </c>
      <c r="E3866" s="292">
        <v>329015</v>
      </c>
      <c r="F3866" s="293">
        <v>109214937</v>
      </c>
      <c r="G3866" s="293">
        <v>13585857</v>
      </c>
      <c r="H3866" s="292">
        <v>1335</v>
      </c>
      <c r="I3866" s="292">
        <v>55</v>
      </c>
      <c r="J3866" s="291" t="s">
        <v>2445</v>
      </c>
      <c r="K3866" s="292">
        <v>329015</v>
      </c>
      <c r="L3866" s="291"/>
    </row>
    <row r="3867" spans="1:12">
      <c r="A3867" s="292">
        <v>329016</v>
      </c>
      <c r="B3867" s="296" t="s">
        <v>3923</v>
      </c>
      <c r="C3867" s="291" t="s">
        <v>5267</v>
      </c>
      <c r="D3867" s="292">
        <v>3</v>
      </c>
      <c r="E3867" s="292">
        <v>329016</v>
      </c>
      <c r="F3867" s="293">
        <v>105873854</v>
      </c>
      <c r="G3867" s="293">
        <v>1778911</v>
      </c>
      <c r="H3867" s="292">
        <v>1336</v>
      </c>
      <c r="I3867" s="292">
        <v>56</v>
      </c>
      <c r="J3867" s="291" t="s">
        <v>3702</v>
      </c>
      <c r="K3867" s="292">
        <v>329016</v>
      </c>
      <c r="L3867" s="291"/>
    </row>
    <row r="3868" spans="1:12">
      <c r="A3868" s="292">
        <v>329017</v>
      </c>
      <c r="B3868" s="296" t="s">
        <v>3923</v>
      </c>
      <c r="C3868" s="291" t="s">
        <v>5268</v>
      </c>
      <c r="D3868" s="292">
        <v>3</v>
      </c>
      <c r="E3868" s="292">
        <v>329017</v>
      </c>
      <c r="F3868" s="293">
        <v>108370383</v>
      </c>
      <c r="G3868" s="293">
        <v>15853033</v>
      </c>
      <c r="H3868" s="292">
        <v>1337</v>
      </c>
      <c r="I3868" s="292">
        <v>57</v>
      </c>
      <c r="J3868" s="291" t="s">
        <v>3703</v>
      </c>
      <c r="K3868" s="292">
        <v>329017</v>
      </c>
      <c r="L3868" s="291"/>
    </row>
    <row r="3869" spans="1:12">
      <c r="A3869" s="292">
        <v>329018</v>
      </c>
      <c r="B3869" s="296" t="s">
        <v>3923</v>
      </c>
      <c r="C3869" s="291" t="s">
        <v>1272</v>
      </c>
      <c r="D3869" s="292">
        <v>3</v>
      </c>
      <c r="E3869" s="292">
        <v>329018</v>
      </c>
      <c r="F3869" s="293">
        <v>1089215</v>
      </c>
      <c r="G3869" s="293">
        <v>14887752</v>
      </c>
      <c r="H3869" s="292">
        <v>1338</v>
      </c>
      <c r="I3869" s="292">
        <v>58</v>
      </c>
      <c r="J3869" s="291" t="s">
        <v>1230</v>
      </c>
      <c r="K3869" s="292">
        <v>329018</v>
      </c>
      <c r="L3869" s="291"/>
    </row>
    <row r="3870" spans="1:12">
      <c r="A3870" s="292">
        <v>329019</v>
      </c>
      <c r="B3870" s="296"/>
      <c r="C3870" s="291" t="s">
        <v>2452</v>
      </c>
      <c r="D3870" s="292">
        <v>3</v>
      </c>
      <c r="E3870" s="292">
        <v>329019</v>
      </c>
      <c r="F3870" s="293">
        <v>106796433</v>
      </c>
      <c r="G3870" s="293">
        <v>20929854</v>
      </c>
      <c r="H3870" s="292">
        <v>1339</v>
      </c>
      <c r="I3870" s="292">
        <v>59</v>
      </c>
      <c r="J3870" s="291" t="s">
        <v>3704</v>
      </c>
      <c r="K3870" s="292">
        <v>329019</v>
      </c>
      <c r="L3870" s="291"/>
    </row>
    <row r="3871" spans="1:12">
      <c r="A3871" s="292">
        <v>329020</v>
      </c>
      <c r="B3871" s="296" t="s">
        <v>3923</v>
      </c>
      <c r="C3871" s="291" t="s">
        <v>3578</v>
      </c>
      <c r="D3871" s="292">
        <v>3</v>
      </c>
      <c r="E3871" s="292">
        <v>329020</v>
      </c>
      <c r="F3871" s="293">
        <v>107335583</v>
      </c>
      <c r="G3871" s="293">
        <v>16725834</v>
      </c>
      <c r="H3871" s="292">
        <v>1340</v>
      </c>
      <c r="I3871" s="292">
        <v>60</v>
      </c>
      <c r="J3871" s="291" t="s">
        <v>3705</v>
      </c>
      <c r="K3871" s="292">
        <v>329020</v>
      </c>
      <c r="L3871" s="291"/>
    </row>
    <row r="3872" spans="1:12">
      <c r="A3872" s="292">
        <v>329021</v>
      </c>
      <c r="B3872" s="296" t="s">
        <v>3923</v>
      </c>
      <c r="C3872" s="291" t="s">
        <v>5269</v>
      </c>
      <c r="D3872" s="292">
        <v>3</v>
      </c>
      <c r="E3872" s="292">
        <v>329021</v>
      </c>
      <c r="F3872" s="293">
        <v>105902255</v>
      </c>
      <c r="G3872" s="293">
        <v>9819295</v>
      </c>
      <c r="H3872" s="292">
        <v>1341</v>
      </c>
      <c r="I3872" s="292">
        <v>61</v>
      </c>
      <c r="J3872" s="291" t="s">
        <v>1863</v>
      </c>
      <c r="K3872" s="292">
        <v>329021</v>
      </c>
      <c r="L3872" s="291"/>
    </row>
    <row r="3873" spans="1:12">
      <c r="A3873" s="292">
        <v>329022</v>
      </c>
      <c r="B3873" s="296" t="s">
        <v>3923</v>
      </c>
      <c r="C3873" s="291" t="s">
        <v>5270</v>
      </c>
      <c r="D3873" s="292">
        <v>3</v>
      </c>
      <c r="E3873" s="292">
        <v>329022</v>
      </c>
      <c r="F3873" s="293">
        <v>103907638</v>
      </c>
      <c r="G3873" s="293">
        <v>21644566</v>
      </c>
      <c r="H3873" s="292">
        <v>1342</v>
      </c>
      <c r="I3873" s="292">
        <v>62</v>
      </c>
      <c r="J3873" s="291" t="s">
        <v>3706</v>
      </c>
      <c r="K3873" s="292">
        <v>329022</v>
      </c>
      <c r="L3873" s="291"/>
    </row>
    <row r="3874" spans="1:12">
      <c r="A3874" s="292">
        <v>329023</v>
      </c>
      <c r="B3874" s="296" t="s">
        <v>3923</v>
      </c>
      <c r="C3874" s="291" t="s">
        <v>1898</v>
      </c>
      <c r="D3874" s="292">
        <v>3</v>
      </c>
      <c r="E3874" s="292">
        <v>329023</v>
      </c>
      <c r="F3874" s="293">
        <v>106324019</v>
      </c>
      <c r="G3874" s="293">
        <v>11120978</v>
      </c>
      <c r="H3874" s="292">
        <v>1343</v>
      </c>
      <c r="I3874" s="292">
        <v>63</v>
      </c>
      <c r="J3874" s="291" t="s">
        <v>1899</v>
      </c>
      <c r="K3874" s="292">
        <v>329023</v>
      </c>
      <c r="L3874" s="291"/>
    </row>
    <row r="3875" spans="1:12">
      <c r="A3875" s="292">
        <v>329024</v>
      </c>
      <c r="B3875" s="296" t="s">
        <v>3923</v>
      </c>
      <c r="C3875" s="291" t="s">
        <v>2053</v>
      </c>
      <c r="D3875" s="292">
        <v>3</v>
      </c>
      <c r="E3875" s="292">
        <v>329024</v>
      </c>
      <c r="F3875" s="293">
        <v>106386667</v>
      </c>
      <c r="G3875" s="293">
        <v>20698176</v>
      </c>
      <c r="H3875" s="292">
        <v>1344</v>
      </c>
      <c r="I3875" s="292">
        <v>64</v>
      </c>
      <c r="J3875" s="291" t="s">
        <v>1927</v>
      </c>
      <c r="K3875" s="292">
        <v>329024</v>
      </c>
      <c r="L3875" s="291"/>
    </row>
    <row r="3876" spans="1:12">
      <c r="A3876" s="292">
        <v>329025</v>
      </c>
      <c r="B3876" s="296" t="s">
        <v>3923</v>
      </c>
      <c r="C3876" s="291" t="s">
        <v>92</v>
      </c>
      <c r="D3876" s="292">
        <v>3</v>
      </c>
      <c r="E3876" s="292">
        <v>329025</v>
      </c>
      <c r="F3876" s="293">
        <v>105830438</v>
      </c>
      <c r="G3876" s="293">
        <v>21734045</v>
      </c>
      <c r="H3876" s="292">
        <v>1345</v>
      </c>
      <c r="I3876" s="292">
        <v>65</v>
      </c>
      <c r="J3876" s="291" t="s">
        <v>2400</v>
      </c>
      <c r="K3876" s="292">
        <v>329025</v>
      </c>
      <c r="L3876" s="291"/>
    </row>
    <row r="3877" spans="1:12">
      <c r="A3877" s="292">
        <v>329026</v>
      </c>
      <c r="B3877" s="296" t="s">
        <v>3923</v>
      </c>
      <c r="C3877" s="291" t="s">
        <v>5271</v>
      </c>
      <c r="D3877" s="292">
        <v>3</v>
      </c>
      <c r="E3877" s="292">
        <v>329026</v>
      </c>
      <c r="F3877" s="293">
        <v>10535568</v>
      </c>
      <c r="G3877" s="293">
        <v>20220278</v>
      </c>
      <c r="H3877" s="292">
        <v>1346</v>
      </c>
      <c r="I3877" s="292">
        <v>66</v>
      </c>
      <c r="J3877" s="291" t="s">
        <v>3707</v>
      </c>
      <c r="K3877" s="292">
        <v>329026</v>
      </c>
      <c r="L3877" s="291"/>
    </row>
    <row r="3878" spans="1:12">
      <c r="A3878" s="292">
        <v>329027</v>
      </c>
      <c r="B3878" s="296" t="s">
        <v>3923</v>
      </c>
      <c r="C3878" s="291" t="s">
        <v>5272</v>
      </c>
      <c r="D3878" s="292">
        <v>3</v>
      </c>
      <c r="E3878" s="292">
        <v>329027</v>
      </c>
      <c r="F3878" s="293">
        <v>10772565</v>
      </c>
      <c r="G3878" s="293">
        <v>16161417</v>
      </c>
      <c r="H3878" s="292">
        <v>1347</v>
      </c>
      <c r="I3878" s="292">
        <v>67</v>
      </c>
      <c r="J3878" s="291" t="s">
        <v>3708</v>
      </c>
      <c r="K3878" s="292">
        <v>329027</v>
      </c>
      <c r="L3878" s="291"/>
    </row>
    <row r="3879" spans="1:12">
      <c r="A3879" s="292">
        <v>329028</v>
      </c>
      <c r="B3879" s="296" t="s">
        <v>3923</v>
      </c>
      <c r="C3879" s="291" t="s">
        <v>5273</v>
      </c>
      <c r="D3879" s="292">
        <v>3</v>
      </c>
      <c r="E3879" s="292">
        <v>329028</v>
      </c>
      <c r="F3879" s="293">
        <v>106189545</v>
      </c>
      <c r="G3879" s="293">
        <v>10419385</v>
      </c>
      <c r="H3879" s="292">
        <v>1348</v>
      </c>
      <c r="I3879" s="292">
        <v>68</v>
      </c>
      <c r="J3879" s="291" t="s">
        <v>81</v>
      </c>
      <c r="K3879" s="292">
        <v>329028</v>
      </c>
      <c r="L3879" s="291"/>
    </row>
    <row r="3880" spans="1:12">
      <c r="A3880" s="292">
        <v>329029</v>
      </c>
      <c r="B3880" s="296" t="s">
        <v>3923</v>
      </c>
      <c r="C3880" s="291" t="s">
        <v>2295</v>
      </c>
      <c r="D3880" s="292">
        <v>3</v>
      </c>
      <c r="E3880" s="292">
        <v>329029</v>
      </c>
      <c r="F3880" s="293">
        <v>106294165</v>
      </c>
      <c r="G3880" s="293">
        <v>99855</v>
      </c>
      <c r="H3880" s="292">
        <v>1349</v>
      </c>
      <c r="I3880" s="292">
        <v>69</v>
      </c>
      <c r="J3880" s="291" t="s">
        <v>3709</v>
      </c>
      <c r="K3880" s="292">
        <v>329029</v>
      </c>
      <c r="L3880" s="291"/>
    </row>
    <row r="3881" spans="1:12">
      <c r="A3881" s="292">
        <v>329030</v>
      </c>
      <c r="B3881" s="296" t="s">
        <v>3923</v>
      </c>
      <c r="C3881" s="291" t="s">
        <v>5274</v>
      </c>
      <c r="D3881" s="292">
        <v>3</v>
      </c>
      <c r="E3881" s="292">
        <v>329030</v>
      </c>
      <c r="F3881" s="293">
        <v>105431539</v>
      </c>
      <c r="G3881" s="293">
        <v>2154243</v>
      </c>
      <c r="H3881" s="292">
        <v>1350</v>
      </c>
      <c r="I3881" s="292">
        <v>70</v>
      </c>
      <c r="J3881" s="291" t="s">
        <v>968</v>
      </c>
      <c r="K3881" s="292">
        <v>329030</v>
      </c>
      <c r="L3881" s="291"/>
    </row>
    <row r="3882" spans="1:12">
      <c r="A3882" s="292">
        <v>329031</v>
      </c>
      <c r="B3882" s="296" t="s">
        <v>3923</v>
      </c>
      <c r="C3882" s="291" t="s">
        <v>5275</v>
      </c>
      <c r="D3882" s="292">
        <v>3</v>
      </c>
      <c r="E3882" s="292">
        <v>329031</v>
      </c>
      <c r="F3882" s="293">
        <v>106097908</v>
      </c>
      <c r="G3882" s="293">
        <v>10192339</v>
      </c>
      <c r="H3882" s="292">
        <v>1351</v>
      </c>
      <c r="I3882" s="292">
        <v>71</v>
      </c>
      <c r="J3882" s="291" t="s">
        <v>2550</v>
      </c>
      <c r="K3882" s="292">
        <v>329031</v>
      </c>
      <c r="L3882" s="291"/>
    </row>
    <row r="3883" spans="1:12">
      <c r="A3883" s="292">
        <v>329032</v>
      </c>
      <c r="B3883" s="296" t="s">
        <v>3923</v>
      </c>
      <c r="C3883" s="291" t="s">
        <v>2523</v>
      </c>
      <c r="D3883" s="292">
        <v>3</v>
      </c>
      <c r="E3883" s="292">
        <v>329032</v>
      </c>
      <c r="F3883" s="293">
        <v>105550357</v>
      </c>
      <c r="G3883" s="293">
        <v>21339095</v>
      </c>
      <c r="H3883" s="292">
        <v>1352</v>
      </c>
      <c r="I3883" s="292">
        <v>72</v>
      </c>
      <c r="J3883" s="291" t="s">
        <v>2507</v>
      </c>
      <c r="K3883" s="292">
        <v>329032</v>
      </c>
      <c r="L3883" s="291"/>
    </row>
    <row r="3884" spans="1:12">
      <c r="A3884" s="292">
        <v>329033</v>
      </c>
      <c r="B3884" s="296" t="s">
        <v>3923</v>
      </c>
      <c r="C3884" s="291" t="s">
        <v>519</v>
      </c>
      <c r="D3884" s="292">
        <v>3</v>
      </c>
      <c r="E3884" s="292">
        <v>329033</v>
      </c>
      <c r="F3884" s="293">
        <v>104797761</v>
      </c>
      <c r="G3884" s="293">
        <v>21797187</v>
      </c>
      <c r="H3884" s="292">
        <v>1353</v>
      </c>
      <c r="I3884" s="292">
        <v>73</v>
      </c>
      <c r="J3884" s="291" t="s">
        <v>512</v>
      </c>
      <c r="K3884" s="292">
        <v>329033</v>
      </c>
      <c r="L3884" s="291"/>
    </row>
    <row r="3885" spans="1:12">
      <c r="A3885" s="292">
        <v>329227</v>
      </c>
      <c r="B3885" s="296"/>
      <c r="C3885" s="291" t="s">
        <v>436</v>
      </c>
      <c r="D3885" s="292">
        <v>3</v>
      </c>
      <c r="E3885" s="292">
        <v>329227</v>
      </c>
      <c r="F3885" s="293">
        <v>105858315</v>
      </c>
      <c r="G3885" s="293">
        <v>20986584</v>
      </c>
      <c r="H3885" s="292">
        <v>1547</v>
      </c>
      <c r="I3885" s="292">
        <v>11</v>
      </c>
      <c r="J3885" s="291" t="s">
        <v>1536</v>
      </c>
      <c r="K3885" s="292">
        <v>329227</v>
      </c>
      <c r="L3885" s="291"/>
    </row>
    <row r="3886" spans="1:12">
      <c r="A3886" s="292">
        <v>329228</v>
      </c>
      <c r="B3886" s="296"/>
      <c r="C3886" s="292">
        <v>13</v>
      </c>
      <c r="D3886" s="292">
        <v>3</v>
      </c>
      <c r="E3886" s="292">
        <v>329228</v>
      </c>
      <c r="F3886" s="293">
        <v>106627446</v>
      </c>
      <c r="G3886" s="293">
        <v>10753025</v>
      </c>
      <c r="H3886" s="292">
        <v>1548</v>
      </c>
      <c r="I3886" s="292">
        <v>12</v>
      </c>
      <c r="J3886" s="292">
        <v>6</v>
      </c>
      <c r="K3886" s="292">
        <v>329228</v>
      </c>
      <c r="L3886" s="291"/>
    </row>
    <row r="3887" spans="1:12">
      <c r="A3887" s="292">
        <v>329229</v>
      </c>
      <c r="B3887" s="296"/>
      <c r="C3887" s="291" t="s">
        <v>5276</v>
      </c>
      <c r="D3887" s="292">
        <v>3</v>
      </c>
      <c r="E3887" s="292">
        <v>329229</v>
      </c>
      <c r="F3887" s="293">
        <v>106697258</v>
      </c>
      <c r="G3887" s="293">
        <v>2083977</v>
      </c>
      <c r="H3887" s="292">
        <v>1549</v>
      </c>
      <c r="I3887" s="292">
        <v>13</v>
      </c>
      <c r="J3887" s="291" t="s">
        <v>428</v>
      </c>
      <c r="K3887" s="292">
        <v>329229</v>
      </c>
      <c r="L3887" s="291"/>
    </row>
    <row r="3888" spans="1:12">
      <c r="A3888" s="292">
        <v>329230</v>
      </c>
      <c r="B3888" s="296"/>
      <c r="C3888" s="291" t="s">
        <v>5277</v>
      </c>
      <c r="D3888" s="292">
        <v>3</v>
      </c>
      <c r="E3888" s="292">
        <v>329230</v>
      </c>
      <c r="F3888" s="293">
        <v>108209746</v>
      </c>
      <c r="G3888" s="293">
        <v>16069433</v>
      </c>
      <c r="H3888" s="292">
        <v>1550</v>
      </c>
      <c r="I3888" s="292">
        <v>14</v>
      </c>
      <c r="J3888" s="291" t="s">
        <v>2159</v>
      </c>
      <c r="K3888" s="292">
        <v>329230</v>
      </c>
      <c r="L3888" s="291"/>
    </row>
    <row r="3889" spans="1:12">
      <c r="A3889" s="292">
        <v>329231</v>
      </c>
      <c r="B3889" s="296" t="s">
        <v>3923</v>
      </c>
      <c r="C3889" s="291" t="s">
        <v>5278</v>
      </c>
      <c r="D3889" s="292">
        <v>3</v>
      </c>
      <c r="E3889" s="292">
        <v>329231</v>
      </c>
      <c r="F3889" s="293">
        <v>105688444</v>
      </c>
      <c r="G3889" s="293">
        <v>9982498</v>
      </c>
      <c r="H3889" s="292">
        <v>1551</v>
      </c>
      <c r="I3889" s="292">
        <v>15</v>
      </c>
      <c r="J3889" s="291" t="s">
        <v>317</v>
      </c>
      <c r="K3889" s="292">
        <v>329231</v>
      </c>
      <c r="L3889" s="291"/>
    </row>
    <row r="3890" spans="1:12">
      <c r="A3890" s="292">
        <v>329232</v>
      </c>
      <c r="B3890" s="296" t="s">
        <v>3923</v>
      </c>
      <c r="C3890" s="291" t="s">
        <v>5279</v>
      </c>
      <c r="D3890" s="292">
        <v>3</v>
      </c>
      <c r="E3890" s="292">
        <v>329232</v>
      </c>
      <c r="F3890" s="293">
        <v>105293374</v>
      </c>
      <c r="G3890" s="293">
        <v>10458217</v>
      </c>
      <c r="H3890" s="292">
        <v>1552</v>
      </c>
      <c r="I3890" s="292">
        <v>16</v>
      </c>
      <c r="J3890" s="291" t="s">
        <v>81</v>
      </c>
      <c r="K3890" s="292">
        <v>329232</v>
      </c>
      <c r="L3890" s="291"/>
    </row>
    <row r="3891" spans="1:12">
      <c r="A3891" s="292">
        <v>329233</v>
      </c>
      <c r="B3891" s="296" t="s">
        <v>3923</v>
      </c>
      <c r="C3891" s="291" t="s">
        <v>203</v>
      </c>
      <c r="D3891" s="292">
        <v>3</v>
      </c>
      <c r="E3891" s="292">
        <v>329233</v>
      </c>
      <c r="F3891" s="293">
        <v>107269414</v>
      </c>
      <c r="G3891" s="293">
        <v>10443932</v>
      </c>
      <c r="H3891" s="292">
        <v>1553</v>
      </c>
      <c r="I3891" s="292">
        <v>17</v>
      </c>
      <c r="J3891" s="291" t="s">
        <v>160</v>
      </c>
      <c r="K3891" s="292">
        <v>329233</v>
      </c>
      <c r="L3891" s="291"/>
    </row>
    <row r="3892" spans="1:12">
      <c r="A3892" s="292">
        <v>329234</v>
      </c>
      <c r="B3892" s="296" t="s">
        <v>3923</v>
      </c>
      <c r="C3892" s="291" t="s">
        <v>385</v>
      </c>
      <c r="D3892" s="292">
        <v>3</v>
      </c>
      <c r="E3892" s="292">
        <v>329234</v>
      </c>
      <c r="F3892" s="293">
        <v>105392323</v>
      </c>
      <c r="G3892" s="293">
        <v>9372986</v>
      </c>
      <c r="H3892" s="292">
        <v>1554</v>
      </c>
      <c r="I3892" s="292">
        <v>18</v>
      </c>
      <c r="J3892" s="291" t="s">
        <v>385</v>
      </c>
      <c r="K3892" s="292">
        <v>329234</v>
      </c>
      <c r="L3892" s="291"/>
    </row>
    <row r="3893" spans="1:12">
      <c r="A3893" s="292">
        <v>329235</v>
      </c>
      <c r="B3893" s="296" t="s">
        <v>3923</v>
      </c>
      <c r="C3893" s="291" t="s">
        <v>2166</v>
      </c>
      <c r="D3893" s="292">
        <v>3</v>
      </c>
      <c r="E3893" s="292">
        <v>329235</v>
      </c>
      <c r="F3893" s="293">
        <v>106880606</v>
      </c>
      <c r="G3893" s="293">
        <v>21308238</v>
      </c>
      <c r="H3893" s="292">
        <v>1555</v>
      </c>
      <c r="I3893" s="292">
        <v>19</v>
      </c>
      <c r="J3893" s="291" t="s">
        <v>3713</v>
      </c>
      <c r="K3893" s="292">
        <v>329235</v>
      </c>
      <c r="L3893" s="291"/>
    </row>
    <row r="3894" spans="1:12">
      <c r="A3894" s="292">
        <v>329236</v>
      </c>
      <c r="B3894" s="296" t="s">
        <v>3923</v>
      </c>
      <c r="C3894" s="291" t="s">
        <v>1761</v>
      </c>
      <c r="D3894" s="292">
        <v>3</v>
      </c>
      <c r="E3894" s="292">
        <v>329236</v>
      </c>
      <c r="F3894" s="293">
        <v>106207792</v>
      </c>
      <c r="G3894" s="293">
        <v>22275714</v>
      </c>
      <c r="H3894" s="292">
        <v>1556</v>
      </c>
      <c r="I3894" s="292">
        <v>20</v>
      </c>
      <c r="J3894" s="291" t="s">
        <v>486</v>
      </c>
      <c r="K3894" s="292">
        <v>329236</v>
      </c>
      <c r="L3894" s="291"/>
    </row>
    <row r="3895" spans="1:12">
      <c r="A3895" s="292">
        <v>329237</v>
      </c>
      <c r="B3895" s="296" t="s">
        <v>3923</v>
      </c>
      <c r="C3895" s="291" t="s">
        <v>2279</v>
      </c>
      <c r="D3895" s="292">
        <v>3</v>
      </c>
      <c r="E3895" s="292">
        <v>329237</v>
      </c>
      <c r="F3895" s="293">
        <v>105994798</v>
      </c>
      <c r="G3895" s="293">
        <v>21110155</v>
      </c>
      <c r="H3895" s="292">
        <v>1557</v>
      </c>
      <c r="I3895" s="292">
        <v>21</v>
      </c>
      <c r="J3895" s="291" t="s">
        <v>942</v>
      </c>
      <c r="K3895" s="292">
        <v>329237</v>
      </c>
      <c r="L3895" s="291"/>
    </row>
    <row r="3896" spans="1:12">
      <c r="A3896" s="292">
        <v>329238</v>
      </c>
      <c r="B3896" s="296" t="s">
        <v>3923</v>
      </c>
      <c r="C3896" s="291" t="s">
        <v>327</v>
      </c>
      <c r="D3896" s="292">
        <v>3</v>
      </c>
      <c r="E3896" s="292">
        <v>329238</v>
      </c>
      <c r="F3896" s="293">
        <v>106491444</v>
      </c>
      <c r="G3896" s="293">
        <v>10218671</v>
      </c>
      <c r="H3896" s="292">
        <v>1558</v>
      </c>
      <c r="I3896" s="292">
        <v>22</v>
      </c>
      <c r="J3896" s="291" t="s">
        <v>328</v>
      </c>
      <c r="K3896" s="292">
        <v>329238</v>
      </c>
      <c r="L3896" s="291"/>
    </row>
    <row r="3897" spans="1:12">
      <c r="A3897" s="292">
        <v>329239</v>
      </c>
      <c r="B3897" s="296" t="s">
        <v>3923</v>
      </c>
      <c r="C3897" s="291" t="s">
        <v>688</v>
      </c>
      <c r="D3897" s="292">
        <v>3</v>
      </c>
      <c r="E3897" s="292">
        <v>329239</v>
      </c>
      <c r="F3897" s="293">
        <v>106351267</v>
      </c>
      <c r="G3897" s="293">
        <v>1130928</v>
      </c>
      <c r="H3897" s="292">
        <v>1559</v>
      </c>
      <c r="I3897" s="292">
        <v>23</v>
      </c>
      <c r="J3897" s="291" t="s">
        <v>3170</v>
      </c>
      <c r="K3897" s="292">
        <v>329239</v>
      </c>
      <c r="L3897" s="291"/>
    </row>
    <row r="3898" spans="1:12">
      <c r="A3898" s="292">
        <v>329240</v>
      </c>
      <c r="B3898" s="296" t="s">
        <v>3923</v>
      </c>
      <c r="C3898" s="291" t="s">
        <v>5280</v>
      </c>
      <c r="D3898" s="292">
        <v>3</v>
      </c>
      <c r="E3898" s="292">
        <v>329240</v>
      </c>
      <c r="F3898" s="293">
        <v>109019285</v>
      </c>
      <c r="G3898" s="293">
        <v>14049438</v>
      </c>
      <c r="H3898" s="292">
        <v>1560</v>
      </c>
      <c r="I3898" s="292">
        <v>24</v>
      </c>
      <c r="J3898" s="291" t="s">
        <v>3714</v>
      </c>
      <c r="K3898" s="292">
        <v>329240</v>
      </c>
      <c r="L3898" s="291"/>
    </row>
    <row r="3899" spans="1:12">
      <c r="A3899" s="292">
        <v>329241</v>
      </c>
      <c r="B3899" s="296" t="s">
        <v>3923</v>
      </c>
      <c r="C3899" s="291" t="s">
        <v>5281</v>
      </c>
      <c r="D3899" s="292">
        <v>3</v>
      </c>
      <c r="E3899" s="292">
        <v>329241</v>
      </c>
      <c r="F3899" s="293">
        <v>106719971</v>
      </c>
      <c r="G3899" s="293">
        <v>11513985</v>
      </c>
      <c r="H3899" s="292">
        <v>1561</v>
      </c>
      <c r="I3899" s="292">
        <v>25</v>
      </c>
      <c r="J3899" s="291" t="s">
        <v>2109</v>
      </c>
      <c r="K3899" s="292">
        <v>329241</v>
      </c>
      <c r="L3899" s="291"/>
    </row>
    <row r="3900" spans="1:12" ht="31.5">
      <c r="A3900" s="292">
        <v>329242</v>
      </c>
      <c r="B3900" s="296" t="s">
        <v>3923</v>
      </c>
      <c r="C3900" s="291" t="s">
        <v>5282</v>
      </c>
      <c r="D3900" s="292">
        <v>3</v>
      </c>
      <c r="E3900" s="292">
        <v>329242</v>
      </c>
      <c r="F3900" s="293">
        <v>10792259</v>
      </c>
      <c r="G3900" s="293">
        <v>108663</v>
      </c>
      <c r="H3900" s="292">
        <v>1562</v>
      </c>
      <c r="I3900" s="292">
        <v>26</v>
      </c>
      <c r="J3900" s="291" t="s">
        <v>3715</v>
      </c>
      <c r="K3900" s="292">
        <v>329242</v>
      </c>
      <c r="L3900" s="291"/>
    </row>
    <row r="3901" spans="1:12">
      <c r="A3901" s="292">
        <v>329243</v>
      </c>
      <c r="B3901" s="296" t="s">
        <v>3923</v>
      </c>
      <c r="C3901" s="291" t="s">
        <v>5283</v>
      </c>
      <c r="D3901" s="292">
        <v>3</v>
      </c>
      <c r="E3901" s="292">
        <v>329243</v>
      </c>
      <c r="F3901" s="293">
        <v>104907936</v>
      </c>
      <c r="G3901" s="293">
        <v>881606</v>
      </c>
      <c r="H3901" s="292">
        <v>1563</v>
      </c>
      <c r="I3901" s="292">
        <v>27</v>
      </c>
      <c r="J3901" s="291" t="s">
        <v>97</v>
      </c>
      <c r="K3901" s="292">
        <v>329243</v>
      </c>
      <c r="L3901" s="291"/>
    </row>
    <row r="3902" spans="1:12">
      <c r="A3902" s="292">
        <v>329244</v>
      </c>
      <c r="B3902" s="296" t="s">
        <v>3923</v>
      </c>
      <c r="C3902" s="291" t="s">
        <v>72</v>
      </c>
      <c r="D3902" s="292">
        <v>3</v>
      </c>
      <c r="E3902" s="292">
        <v>329244</v>
      </c>
      <c r="F3902" s="293">
        <v>106135669</v>
      </c>
      <c r="G3902" s="293">
        <v>22735781</v>
      </c>
      <c r="H3902" s="292">
        <v>1564</v>
      </c>
      <c r="I3902" s="292">
        <v>28</v>
      </c>
      <c r="J3902" s="291" t="s">
        <v>93</v>
      </c>
      <c r="K3902" s="292">
        <v>329244</v>
      </c>
      <c r="L3902" s="291"/>
    </row>
    <row r="3903" spans="1:12">
      <c r="A3903" s="292">
        <v>329245</v>
      </c>
      <c r="B3903" s="296" t="s">
        <v>3923</v>
      </c>
      <c r="C3903" s="291" t="s">
        <v>3716</v>
      </c>
      <c r="D3903" s="292">
        <v>3</v>
      </c>
      <c r="E3903" s="292">
        <v>329245</v>
      </c>
      <c r="F3903" s="293">
        <v>108151685</v>
      </c>
      <c r="G3903" s="293">
        <v>13360189</v>
      </c>
      <c r="H3903" s="292">
        <v>1565</v>
      </c>
      <c r="I3903" s="292">
        <v>29</v>
      </c>
      <c r="J3903" s="291" t="s">
        <v>3716</v>
      </c>
      <c r="K3903" s="292">
        <v>329245</v>
      </c>
      <c r="L3903" s="291"/>
    </row>
    <row r="3904" spans="1:12">
      <c r="A3904" s="292">
        <v>329246</v>
      </c>
      <c r="B3904" s="296" t="s">
        <v>3923</v>
      </c>
      <c r="C3904" s="291" t="s">
        <v>5284</v>
      </c>
      <c r="D3904" s="292">
        <v>3</v>
      </c>
      <c r="E3904" s="292">
        <v>329246</v>
      </c>
      <c r="F3904" s="293">
        <v>107538507</v>
      </c>
      <c r="G3904" s="293">
        <v>11888351</v>
      </c>
      <c r="H3904" s="292">
        <v>1566</v>
      </c>
      <c r="I3904" s="292">
        <v>30</v>
      </c>
      <c r="J3904" s="291" t="s">
        <v>250</v>
      </c>
      <c r="K3904" s="292">
        <v>329246</v>
      </c>
      <c r="L3904" s="291"/>
    </row>
    <row r="3905" spans="1:12">
      <c r="A3905" s="292">
        <v>329247</v>
      </c>
      <c r="B3905" s="296" t="s">
        <v>3923</v>
      </c>
      <c r="C3905" s="291" t="s">
        <v>23</v>
      </c>
      <c r="D3905" s="292">
        <v>3</v>
      </c>
      <c r="E3905" s="292">
        <v>329247</v>
      </c>
      <c r="F3905" s="293">
        <v>103102788</v>
      </c>
      <c r="G3905" s="293">
        <v>21497146</v>
      </c>
      <c r="H3905" s="292">
        <v>1567</v>
      </c>
      <c r="I3905" s="292">
        <v>31</v>
      </c>
      <c r="J3905" s="291" t="s">
        <v>17</v>
      </c>
      <c r="K3905" s="292">
        <v>329247</v>
      </c>
      <c r="L3905" s="291"/>
    </row>
    <row r="3906" spans="1:12">
      <c r="A3906" s="292">
        <v>329248</v>
      </c>
      <c r="B3906" s="296" t="s">
        <v>3923</v>
      </c>
      <c r="C3906" s="291" t="s">
        <v>287</v>
      </c>
      <c r="D3906" s="292">
        <v>3</v>
      </c>
      <c r="E3906" s="292">
        <v>329248</v>
      </c>
      <c r="F3906" s="293">
        <v>107184652</v>
      </c>
      <c r="G3906" s="293">
        <v>11088152</v>
      </c>
      <c r="H3906" s="292">
        <v>1568</v>
      </c>
      <c r="I3906" s="292">
        <v>32</v>
      </c>
      <c r="J3906" s="291" t="s">
        <v>258</v>
      </c>
      <c r="K3906" s="292">
        <v>329248</v>
      </c>
      <c r="L3906" s="291"/>
    </row>
    <row r="3907" spans="1:12">
      <c r="A3907" s="292">
        <v>329249</v>
      </c>
      <c r="B3907" s="296" t="s">
        <v>3923</v>
      </c>
      <c r="C3907" s="291" t="s">
        <v>5285</v>
      </c>
      <c r="D3907" s="292">
        <v>3</v>
      </c>
      <c r="E3907" s="292">
        <v>329249</v>
      </c>
      <c r="F3907" s="293">
        <v>105348397</v>
      </c>
      <c r="G3907" s="293">
        <v>10728319</v>
      </c>
      <c r="H3907" s="292">
        <v>1569</v>
      </c>
      <c r="I3907" s="292">
        <v>33</v>
      </c>
      <c r="J3907" s="291" t="s">
        <v>3641</v>
      </c>
      <c r="K3907" s="292">
        <v>329249</v>
      </c>
      <c r="L3907" s="291"/>
    </row>
    <row r="3908" spans="1:12">
      <c r="A3908" s="292">
        <v>329250</v>
      </c>
      <c r="B3908" s="296" t="s">
        <v>3923</v>
      </c>
      <c r="C3908" s="291" t="s">
        <v>5286</v>
      </c>
      <c r="D3908" s="292">
        <v>3</v>
      </c>
      <c r="E3908" s="292">
        <v>329250</v>
      </c>
      <c r="F3908" s="293">
        <v>108107225</v>
      </c>
      <c r="G3908" s="293">
        <v>13805498</v>
      </c>
      <c r="H3908" s="292">
        <v>1570</v>
      </c>
      <c r="I3908" s="292">
        <v>34</v>
      </c>
      <c r="J3908" s="291" t="s">
        <v>1069</v>
      </c>
      <c r="K3908" s="292">
        <v>329250</v>
      </c>
      <c r="L3908" s="291"/>
    </row>
    <row r="3909" spans="1:12">
      <c r="A3909" s="292">
        <v>329251</v>
      </c>
      <c r="B3909" s="296" t="s">
        <v>3923</v>
      </c>
      <c r="C3909" s="291" t="s">
        <v>5287</v>
      </c>
      <c r="D3909" s="292">
        <v>3</v>
      </c>
      <c r="E3909" s="292">
        <v>329251</v>
      </c>
      <c r="F3909" s="293">
        <v>105299536</v>
      </c>
      <c r="G3909" s="293">
        <v>2315012</v>
      </c>
      <c r="H3909" s="292">
        <v>1571</v>
      </c>
      <c r="I3909" s="292">
        <v>35</v>
      </c>
      <c r="J3909" s="291" t="s">
        <v>1168</v>
      </c>
      <c r="K3909" s="292">
        <v>329251</v>
      </c>
      <c r="L3909" s="291"/>
    </row>
    <row r="3910" spans="1:12">
      <c r="A3910" s="292">
        <v>329252</v>
      </c>
      <c r="B3910" s="296" t="s">
        <v>3923</v>
      </c>
      <c r="C3910" s="291" t="s">
        <v>5288</v>
      </c>
      <c r="D3910" s="292">
        <v>3</v>
      </c>
      <c r="E3910" s="292">
        <v>329252</v>
      </c>
      <c r="F3910" s="293">
        <v>105962562</v>
      </c>
      <c r="G3910" s="293">
        <v>20477971</v>
      </c>
      <c r="H3910" s="292">
        <v>1572</v>
      </c>
      <c r="I3910" s="292">
        <v>36</v>
      </c>
      <c r="J3910" s="291" t="s">
        <v>1187</v>
      </c>
      <c r="K3910" s="292">
        <v>329252</v>
      </c>
      <c r="L3910" s="291"/>
    </row>
    <row r="3911" spans="1:12">
      <c r="A3911" s="292">
        <v>329253</v>
      </c>
      <c r="B3911" s="296" t="s">
        <v>3923</v>
      </c>
      <c r="C3911" s="291" t="s">
        <v>1645</v>
      </c>
      <c r="D3911" s="292">
        <v>3</v>
      </c>
      <c r="E3911" s="292">
        <v>329253</v>
      </c>
      <c r="F3911" s="293">
        <v>105642783</v>
      </c>
      <c r="G3911" s="293">
        <v>1822689</v>
      </c>
      <c r="H3911" s="292">
        <v>1573</v>
      </c>
      <c r="I3911" s="292">
        <v>37</v>
      </c>
      <c r="J3911" s="291" t="s">
        <v>1621</v>
      </c>
      <c r="K3911" s="292">
        <v>329253</v>
      </c>
      <c r="L3911" s="291"/>
    </row>
    <row r="3912" spans="1:12">
      <c r="A3912" s="292">
        <v>329255</v>
      </c>
      <c r="B3912" s="296" t="s">
        <v>3923</v>
      </c>
      <c r="C3912" s="291" t="s">
        <v>93</v>
      </c>
      <c r="D3912" s="292">
        <v>3</v>
      </c>
      <c r="E3912" s="292">
        <v>329255</v>
      </c>
      <c r="F3912" s="293">
        <v>105614772</v>
      </c>
      <c r="G3912" s="293">
        <v>9767669</v>
      </c>
      <c r="H3912" s="292">
        <v>1575</v>
      </c>
      <c r="I3912" s="292">
        <v>39</v>
      </c>
      <c r="J3912" s="291" t="s">
        <v>3718</v>
      </c>
      <c r="K3912" s="292">
        <v>329255</v>
      </c>
      <c r="L3912" s="291"/>
    </row>
    <row r="3913" spans="1:12">
      <c r="A3913" s="292">
        <v>329256</v>
      </c>
      <c r="B3913" s="296" t="s">
        <v>3923</v>
      </c>
      <c r="C3913" s="291" t="s">
        <v>5289</v>
      </c>
      <c r="D3913" s="292">
        <v>3</v>
      </c>
      <c r="E3913" s="292">
        <v>329256</v>
      </c>
      <c r="F3913" s="293">
        <v>105762153</v>
      </c>
      <c r="G3913" s="293">
        <v>20522744</v>
      </c>
      <c r="H3913" s="292">
        <v>1576</v>
      </c>
      <c r="I3913" s="292">
        <v>40</v>
      </c>
      <c r="J3913" s="291" t="s">
        <v>1667</v>
      </c>
      <c r="K3913" s="292">
        <v>329256</v>
      </c>
      <c r="L3913" s="291"/>
    </row>
    <row r="3914" spans="1:12">
      <c r="A3914" s="292">
        <v>329257</v>
      </c>
      <c r="B3914" s="296" t="s">
        <v>3923</v>
      </c>
      <c r="C3914" s="291" t="s">
        <v>534</v>
      </c>
      <c r="D3914" s="292">
        <v>3</v>
      </c>
      <c r="E3914" s="292">
        <v>329257</v>
      </c>
      <c r="F3914" s="293">
        <v>106164217</v>
      </c>
      <c r="G3914" s="293">
        <v>2077924</v>
      </c>
      <c r="H3914" s="292">
        <v>1577</v>
      </c>
      <c r="I3914" s="292">
        <v>41</v>
      </c>
      <c r="J3914" s="291" t="s">
        <v>2248</v>
      </c>
      <c r="K3914" s="292">
        <v>329257</v>
      </c>
      <c r="L3914" s="291"/>
    </row>
    <row r="3915" spans="1:12">
      <c r="A3915" s="292">
        <v>329258</v>
      </c>
      <c r="B3915" s="296" t="s">
        <v>3923</v>
      </c>
      <c r="C3915" s="291" t="s">
        <v>5290</v>
      </c>
      <c r="D3915" s="292">
        <v>3</v>
      </c>
      <c r="E3915" s="292">
        <v>329258</v>
      </c>
      <c r="F3915" s="293">
        <v>108918948</v>
      </c>
      <c r="G3915" s="293">
        <v>12014715</v>
      </c>
      <c r="H3915" s="292">
        <v>1578</v>
      </c>
      <c r="I3915" s="292">
        <v>42</v>
      </c>
      <c r="J3915" s="291" t="s">
        <v>3719</v>
      </c>
      <c r="K3915" s="292">
        <v>329258</v>
      </c>
      <c r="L3915" s="291"/>
    </row>
    <row r="3916" spans="1:12">
      <c r="A3916" s="292">
        <v>329259</v>
      </c>
      <c r="B3916" s="296" t="s">
        <v>3923</v>
      </c>
      <c r="C3916" s="291" t="s">
        <v>5291</v>
      </c>
      <c r="D3916" s="292">
        <v>3</v>
      </c>
      <c r="E3916" s="292">
        <v>329259</v>
      </c>
      <c r="F3916" s="293">
        <v>105480039</v>
      </c>
      <c r="G3916" s="293">
        <v>9892343</v>
      </c>
      <c r="H3916" s="292">
        <v>1579</v>
      </c>
      <c r="I3916" s="292">
        <v>43</v>
      </c>
      <c r="J3916" s="291" t="s">
        <v>3720</v>
      </c>
      <c r="K3916" s="292">
        <v>329259</v>
      </c>
      <c r="L3916" s="291"/>
    </row>
    <row r="3917" spans="1:12">
      <c r="A3917" s="292">
        <v>329260</v>
      </c>
      <c r="B3917" s="296" t="s">
        <v>3923</v>
      </c>
      <c r="C3917" s="291" t="s">
        <v>1695</v>
      </c>
      <c r="D3917" s="292">
        <v>3</v>
      </c>
      <c r="E3917" s="292">
        <v>329260</v>
      </c>
      <c r="F3917" s="293">
        <v>107837698</v>
      </c>
      <c r="G3917" s="293">
        <v>14694969</v>
      </c>
      <c r="H3917" s="292">
        <v>1580</v>
      </c>
      <c r="I3917" s="292">
        <v>44</v>
      </c>
      <c r="J3917" s="291" t="s">
        <v>1688</v>
      </c>
      <c r="K3917" s="292">
        <v>329260</v>
      </c>
      <c r="L3917" s="291"/>
    </row>
    <row r="3918" spans="1:12">
      <c r="A3918" s="292">
        <v>329261</v>
      </c>
      <c r="B3918" s="296" t="s">
        <v>3923</v>
      </c>
      <c r="C3918" s="291" t="s">
        <v>1730</v>
      </c>
      <c r="D3918" s="292">
        <v>3</v>
      </c>
      <c r="E3918" s="292">
        <v>329261</v>
      </c>
      <c r="F3918" s="293">
        <v>103647037</v>
      </c>
      <c r="G3918" s="293">
        <v>2231696</v>
      </c>
      <c r="H3918" s="292">
        <v>1581</v>
      </c>
      <c r="I3918" s="292">
        <v>45</v>
      </c>
      <c r="J3918" s="291" t="s">
        <v>1715</v>
      </c>
      <c r="K3918" s="292">
        <v>329261</v>
      </c>
      <c r="L3918" s="291"/>
    </row>
    <row r="3919" spans="1:12">
      <c r="A3919" s="292">
        <v>329262</v>
      </c>
      <c r="B3919" s="296" t="s">
        <v>3923</v>
      </c>
      <c r="C3919" s="291" t="s">
        <v>619</v>
      </c>
      <c r="D3919" s="292">
        <v>3</v>
      </c>
      <c r="E3919" s="292">
        <v>329262</v>
      </c>
      <c r="F3919" s="293">
        <v>108366428</v>
      </c>
      <c r="G3919" s="293">
        <v>11833199</v>
      </c>
      <c r="H3919" s="292">
        <v>1582</v>
      </c>
      <c r="I3919" s="292">
        <v>46</v>
      </c>
      <c r="J3919" s="291" t="s">
        <v>596</v>
      </c>
      <c r="K3919" s="292">
        <v>329262</v>
      </c>
      <c r="L3919" s="291"/>
    </row>
    <row r="3920" spans="1:12">
      <c r="A3920" s="292">
        <v>329263</v>
      </c>
      <c r="B3920" s="296" t="s">
        <v>3923</v>
      </c>
      <c r="C3920" s="291" t="s">
        <v>1657</v>
      </c>
      <c r="D3920" s="292">
        <v>3</v>
      </c>
      <c r="E3920" s="292">
        <v>329263</v>
      </c>
      <c r="F3920" s="293">
        <v>10621588</v>
      </c>
      <c r="G3920" s="293">
        <v>21506811</v>
      </c>
      <c r="H3920" s="292">
        <v>1583</v>
      </c>
      <c r="I3920" s="292">
        <v>47</v>
      </c>
      <c r="J3920" s="291" t="s">
        <v>1763</v>
      </c>
      <c r="K3920" s="292">
        <v>329263</v>
      </c>
      <c r="L3920" s="291"/>
    </row>
    <row r="3921" spans="1:12" ht="31.5">
      <c r="A3921" s="292">
        <v>329264</v>
      </c>
      <c r="B3921" s="296" t="s">
        <v>3923</v>
      </c>
      <c r="C3921" s="291" t="s">
        <v>5292</v>
      </c>
      <c r="D3921" s="292">
        <v>3</v>
      </c>
      <c r="E3921" s="292">
        <v>329264</v>
      </c>
      <c r="F3921" s="293">
        <v>104242317</v>
      </c>
      <c r="G3921" s="293">
        <v>22796709</v>
      </c>
      <c r="H3921" s="292">
        <v>1584</v>
      </c>
      <c r="I3921" s="292">
        <v>48</v>
      </c>
      <c r="J3921" s="291" t="s">
        <v>800</v>
      </c>
      <c r="K3921" s="292">
        <v>329264</v>
      </c>
      <c r="L3921" s="291"/>
    </row>
    <row r="3922" spans="1:12">
      <c r="A3922" s="292">
        <v>329265</v>
      </c>
      <c r="B3922" s="296" t="s">
        <v>3923</v>
      </c>
      <c r="C3922" s="291" t="s">
        <v>607</v>
      </c>
      <c r="D3922" s="292">
        <v>3</v>
      </c>
      <c r="E3922" s="292">
        <v>329265</v>
      </c>
      <c r="F3922" s="293">
        <v>106451878</v>
      </c>
      <c r="G3922" s="293">
        <v>10460625</v>
      </c>
      <c r="H3922" s="292">
        <v>1585</v>
      </c>
      <c r="I3922" s="292">
        <v>49</v>
      </c>
      <c r="J3922" s="291" t="s">
        <v>81</v>
      </c>
      <c r="K3922" s="292">
        <v>329265</v>
      </c>
      <c r="L3922" s="291"/>
    </row>
    <row r="3923" spans="1:12">
      <c r="A3923" s="292">
        <v>329266</v>
      </c>
      <c r="B3923" s="296" t="s">
        <v>3923</v>
      </c>
      <c r="C3923" s="291" t="s">
        <v>5293</v>
      </c>
      <c r="D3923" s="292">
        <v>3</v>
      </c>
      <c r="E3923" s="292">
        <v>329266</v>
      </c>
      <c r="F3923" s="293">
        <v>106138533</v>
      </c>
      <c r="G3923" s="293">
        <v>19978412</v>
      </c>
      <c r="H3923" s="292">
        <v>1586</v>
      </c>
      <c r="I3923" s="292">
        <v>50</v>
      </c>
      <c r="J3923" s="291" t="s">
        <v>609</v>
      </c>
      <c r="K3923" s="292">
        <v>329266</v>
      </c>
      <c r="L3923" s="291"/>
    </row>
    <row r="3924" spans="1:12">
      <c r="A3924" s="292">
        <v>329267</v>
      </c>
      <c r="B3924" s="296" t="s">
        <v>3923</v>
      </c>
      <c r="C3924" s="291" t="s">
        <v>2286</v>
      </c>
      <c r="D3924" s="292">
        <v>3</v>
      </c>
      <c r="E3924" s="292">
        <v>329267</v>
      </c>
      <c r="F3924" s="293">
        <v>104787389</v>
      </c>
      <c r="G3924" s="293">
        <v>19108824</v>
      </c>
      <c r="H3924" s="292">
        <v>1587</v>
      </c>
      <c r="I3924" s="292">
        <v>51</v>
      </c>
      <c r="J3924" s="291" t="s">
        <v>3721</v>
      </c>
      <c r="K3924" s="292">
        <v>329267</v>
      </c>
      <c r="L3924" s="291"/>
    </row>
    <row r="3925" spans="1:12">
      <c r="A3925" s="292">
        <v>329268</v>
      </c>
      <c r="B3925" s="296" t="s">
        <v>3923</v>
      </c>
      <c r="C3925" s="291" t="s">
        <v>638</v>
      </c>
      <c r="D3925" s="292">
        <v>3</v>
      </c>
      <c r="E3925" s="292">
        <v>329268</v>
      </c>
      <c r="F3925" s="293">
        <v>105778294</v>
      </c>
      <c r="G3925" s="293">
        <v>20377171</v>
      </c>
      <c r="H3925" s="292">
        <v>1588</v>
      </c>
      <c r="I3925" s="292">
        <v>52</v>
      </c>
      <c r="J3925" s="291" t="s">
        <v>735</v>
      </c>
      <c r="K3925" s="292">
        <v>329268</v>
      </c>
      <c r="L3925" s="291"/>
    </row>
    <row r="3926" spans="1:12">
      <c r="A3926" s="292">
        <v>329269</v>
      </c>
      <c r="B3926" s="296" t="s">
        <v>3923</v>
      </c>
      <c r="C3926" s="291" t="s">
        <v>5294</v>
      </c>
      <c r="D3926" s="292">
        <v>3</v>
      </c>
      <c r="E3926" s="292">
        <v>329269</v>
      </c>
      <c r="F3926" s="293">
        <v>109047052</v>
      </c>
      <c r="G3926" s="293">
        <v>1183111</v>
      </c>
      <c r="H3926" s="292">
        <v>1589</v>
      </c>
      <c r="I3926" s="292">
        <v>53</v>
      </c>
      <c r="J3926" s="291" t="s">
        <v>3722</v>
      </c>
      <c r="K3926" s="292">
        <v>329269</v>
      </c>
      <c r="L3926" s="291"/>
    </row>
    <row r="3927" spans="1:12">
      <c r="A3927" s="292">
        <v>329270</v>
      </c>
      <c r="B3927" s="296" t="s">
        <v>3923</v>
      </c>
      <c r="C3927" s="291" t="s">
        <v>856</v>
      </c>
      <c r="D3927" s="292">
        <v>3</v>
      </c>
      <c r="E3927" s="292">
        <v>329270</v>
      </c>
      <c r="F3927" s="293">
        <v>105206985</v>
      </c>
      <c r="G3927" s="293">
        <v>21529884</v>
      </c>
      <c r="H3927" s="292">
        <v>1590</v>
      </c>
      <c r="I3927" s="292">
        <v>54</v>
      </c>
      <c r="J3927" s="291" t="s">
        <v>830</v>
      </c>
      <c r="K3927" s="292">
        <v>329270</v>
      </c>
      <c r="L3927" s="291"/>
    </row>
    <row r="3928" spans="1:12">
      <c r="A3928" s="292">
        <v>329271</v>
      </c>
      <c r="B3928" s="296" t="s">
        <v>3923</v>
      </c>
      <c r="C3928" s="291" t="s">
        <v>4154</v>
      </c>
      <c r="D3928" s="292">
        <v>3</v>
      </c>
      <c r="E3928" s="292">
        <v>329271</v>
      </c>
      <c r="F3928" s="293">
        <v>10881632</v>
      </c>
      <c r="G3928" s="293">
        <v>12965828</v>
      </c>
      <c r="H3928" s="292">
        <v>1591</v>
      </c>
      <c r="I3928" s="292">
        <v>55</v>
      </c>
      <c r="J3928" s="291" t="s">
        <v>3723</v>
      </c>
      <c r="K3928" s="292">
        <v>329271</v>
      </c>
      <c r="L3928" s="291"/>
    </row>
    <row r="3929" spans="1:12">
      <c r="A3929" s="292">
        <v>329272</v>
      </c>
      <c r="B3929" s="296" t="s">
        <v>3923</v>
      </c>
      <c r="C3929" s="291" t="s">
        <v>5174</v>
      </c>
      <c r="D3929" s="292">
        <v>3</v>
      </c>
      <c r="E3929" s="292">
        <v>329272</v>
      </c>
      <c r="F3929" s="293">
        <v>106721754</v>
      </c>
      <c r="G3929" s="293">
        <v>17375472</v>
      </c>
      <c r="H3929" s="292">
        <v>1592</v>
      </c>
      <c r="I3929" s="292">
        <v>56</v>
      </c>
      <c r="J3929" s="291" t="s">
        <v>2104</v>
      </c>
      <c r="K3929" s="292">
        <v>329272</v>
      </c>
      <c r="L3929" s="291"/>
    </row>
    <row r="3930" spans="1:12">
      <c r="A3930" s="292">
        <v>329273</v>
      </c>
      <c r="B3930" s="296" t="s">
        <v>3923</v>
      </c>
      <c r="C3930" s="291" t="s">
        <v>5124</v>
      </c>
      <c r="D3930" s="292">
        <v>3</v>
      </c>
      <c r="E3930" s="292">
        <v>329273</v>
      </c>
      <c r="F3930" s="293">
        <v>108101646</v>
      </c>
      <c r="G3930" s="293">
        <v>15585279</v>
      </c>
      <c r="H3930" s="292">
        <v>1593</v>
      </c>
      <c r="I3930" s="292">
        <v>57</v>
      </c>
      <c r="J3930" s="291" t="s">
        <v>3724</v>
      </c>
      <c r="K3930" s="292">
        <v>329273</v>
      </c>
      <c r="L3930" s="291"/>
    </row>
    <row r="3931" spans="1:12">
      <c r="A3931" s="292">
        <v>329275</v>
      </c>
      <c r="B3931" s="296"/>
      <c r="C3931" s="291" t="s">
        <v>5295</v>
      </c>
      <c r="D3931" s="292">
        <v>3</v>
      </c>
      <c r="E3931" s="292">
        <v>329275</v>
      </c>
      <c r="F3931" s="293">
        <v>106597902</v>
      </c>
      <c r="G3931" s="293">
        <v>21056966</v>
      </c>
      <c r="H3931" s="292">
        <v>1595</v>
      </c>
      <c r="I3931" s="292">
        <v>59</v>
      </c>
      <c r="J3931" s="291" t="s">
        <v>2105</v>
      </c>
      <c r="K3931" s="292">
        <v>329275</v>
      </c>
      <c r="L3931" s="291"/>
    </row>
    <row r="3932" spans="1:12">
      <c r="A3932" s="292">
        <v>329276</v>
      </c>
      <c r="B3932" s="296" t="s">
        <v>3923</v>
      </c>
      <c r="C3932" s="291" t="s">
        <v>5296</v>
      </c>
      <c r="D3932" s="292">
        <v>3</v>
      </c>
      <c r="E3932" s="292">
        <v>329276</v>
      </c>
      <c r="F3932" s="293">
        <v>106701582</v>
      </c>
      <c r="G3932" s="293">
        <v>16486025</v>
      </c>
      <c r="H3932" s="292">
        <v>1596</v>
      </c>
      <c r="I3932" s="292">
        <v>60</v>
      </c>
      <c r="J3932" s="291" t="s">
        <v>3726</v>
      </c>
      <c r="K3932" s="292">
        <v>329276</v>
      </c>
      <c r="L3932" s="291"/>
    </row>
    <row r="3933" spans="1:12">
      <c r="A3933" s="292">
        <v>329277</v>
      </c>
      <c r="B3933" s="296" t="s">
        <v>3923</v>
      </c>
      <c r="C3933" s="291" t="s">
        <v>263</v>
      </c>
      <c r="D3933" s="292">
        <v>3</v>
      </c>
      <c r="E3933" s="292">
        <v>329277</v>
      </c>
      <c r="F3933" s="293">
        <v>106073535</v>
      </c>
      <c r="G3933" s="293">
        <v>9720956</v>
      </c>
      <c r="H3933" s="292">
        <v>1597</v>
      </c>
      <c r="I3933" s="292">
        <v>61</v>
      </c>
      <c r="J3933" s="291" t="s">
        <v>1869</v>
      </c>
      <c r="K3933" s="292">
        <v>329277</v>
      </c>
      <c r="L3933" s="291"/>
    </row>
    <row r="3934" spans="1:12">
      <c r="A3934" s="292">
        <v>329278</v>
      </c>
      <c r="B3934" s="296" t="s">
        <v>3923</v>
      </c>
      <c r="C3934" s="291" t="s">
        <v>5297</v>
      </c>
      <c r="D3934" s="292">
        <v>3</v>
      </c>
      <c r="E3934" s="292">
        <v>329278</v>
      </c>
      <c r="F3934" s="293">
        <v>104639478</v>
      </c>
      <c r="G3934" s="293">
        <v>21261817</v>
      </c>
      <c r="H3934" s="292">
        <v>1598</v>
      </c>
      <c r="I3934" s="292">
        <v>62</v>
      </c>
      <c r="J3934" s="291" t="s">
        <v>2139</v>
      </c>
      <c r="K3934" s="292">
        <v>329278</v>
      </c>
      <c r="L3934" s="291"/>
    </row>
    <row r="3935" spans="1:12">
      <c r="A3935" s="292">
        <v>329279</v>
      </c>
      <c r="B3935" s="296" t="s">
        <v>3923</v>
      </c>
      <c r="C3935" s="291" t="s">
        <v>5298</v>
      </c>
      <c r="D3935" s="292">
        <v>3</v>
      </c>
      <c r="E3935" s="292">
        <v>329279</v>
      </c>
      <c r="F3935" s="293">
        <v>106131855</v>
      </c>
      <c r="G3935" s="293">
        <v>1127442</v>
      </c>
      <c r="H3935" s="292">
        <v>1599</v>
      </c>
      <c r="I3935" s="292">
        <v>63</v>
      </c>
      <c r="J3935" s="291" t="s">
        <v>1905</v>
      </c>
      <c r="K3935" s="292">
        <v>329279</v>
      </c>
      <c r="L3935" s="291"/>
    </row>
    <row r="3936" spans="1:12">
      <c r="A3936" s="292">
        <v>329280</v>
      </c>
      <c r="B3936" s="296" t="s">
        <v>3923</v>
      </c>
      <c r="C3936" s="291" t="s">
        <v>2092</v>
      </c>
      <c r="D3936" s="292">
        <v>3</v>
      </c>
      <c r="E3936" s="292">
        <v>329280</v>
      </c>
      <c r="F3936" s="293">
        <v>106566637</v>
      </c>
      <c r="G3936" s="293">
        <v>20506788</v>
      </c>
      <c r="H3936" s="292">
        <v>1600</v>
      </c>
      <c r="I3936" s="292">
        <v>64</v>
      </c>
      <c r="J3936" s="291" t="s">
        <v>1930</v>
      </c>
      <c r="K3936" s="292">
        <v>329280</v>
      </c>
      <c r="L3936" s="291"/>
    </row>
    <row r="3937" spans="1:12">
      <c r="A3937" s="292">
        <v>329281</v>
      </c>
      <c r="B3937" s="296" t="s">
        <v>3923</v>
      </c>
      <c r="C3937" s="291" t="s">
        <v>2500</v>
      </c>
      <c r="D3937" s="292">
        <v>3</v>
      </c>
      <c r="E3937" s="292">
        <v>329281</v>
      </c>
      <c r="F3937" s="293">
        <v>105589131</v>
      </c>
      <c r="G3937" s="293">
        <v>21847175</v>
      </c>
      <c r="H3937" s="292">
        <v>1601</v>
      </c>
      <c r="I3937" s="292">
        <v>65</v>
      </c>
      <c r="J3937" s="296" t="s">
        <v>2428</v>
      </c>
      <c r="K3937" s="292">
        <v>329281</v>
      </c>
      <c r="L3937" s="291"/>
    </row>
    <row r="3938" spans="1:12">
      <c r="A3938" s="292">
        <v>329282</v>
      </c>
      <c r="B3938" s="296" t="s">
        <v>3923</v>
      </c>
      <c r="C3938" s="291" t="s">
        <v>1024</v>
      </c>
      <c r="D3938" s="292">
        <v>3</v>
      </c>
      <c r="E3938" s="292">
        <v>329282</v>
      </c>
      <c r="F3938" s="293">
        <v>105832555</v>
      </c>
      <c r="G3938" s="293">
        <v>19960137</v>
      </c>
      <c r="H3938" s="292">
        <v>1602</v>
      </c>
      <c r="I3938" s="292">
        <v>66</v>
      </c>
      <c r="J3938" s="291" t="s">
        <v>3727</v>
      </c>
      <c r="K3938" s="292">
        <v>329282</v>
      </c>
      <c r="L3938" s="291"/>
    </row>
    <row r="3939" spans="1:12">
      <c r="A3939" s="292">
        <v>329283</v>
      </c>
      <c r="B3939" s="296" t="s">
        <v>3923</v>
      </c>
      <c r="C3939" s="291" t="s">
        <v>5299</v>
      </c>
      <c r="D3939" s="292">
        <v>3</v>
      </c>
      <c r="E3939" s="292">
        <v>329283</v>
      </c>
      <c r="F3939" s="293">
        <v>107413181</v>
      </c>
      <c r="G3939" s="293">
        <v>1668447</v>
      </c>
      <c r="H3939" s="292">
        <v>1603</v>
      </c>
      <c r="I3939" s="292">
        <v>67</v>
      </c>
      <c r="J3939" s="291" t="s">
        <v>317</v>
      </c>
      <c r="K3939" s="292">
        <v>329283</v>
      </c>
      <c r="L3939" s="291"/>
    </row>
    <row r="3940" spans="1:12">
      <c r="A3940" s="292">
        <v>329284</v>
      </c>
      <c r="B3940" s="296" t="s">
        <v>3923</v>
      </c>
      <c r="C3940" s="291" t="s">
        <v>5300</v>
      </c>
      <c r="D3940" s="292">
        <v>3</v>
      </c>
      <c r="E3940" s="292">
        <v>329284</v>
      </c>
      <c r="F3940" s="293">
        <v>106512818</v>
      </c>
      <c r="G3940" s="293">
        <v>10395631</v>
      </c>
      <c r="H3940" s="292">
        <v>1604</v>
      </c>
      <c r="I3940" s="292">
        <v>68</v>
      </c>
      <c r="J3940" s="291" t="s">
        <v>3728</v>
      </c>
      <c r="K3940" s="292">
        <v>329284</v>
      </c>
      <c r="L3940" s="291"/>
    </row>
    <row r="3941" spans="1:12">
      <c r="A3941" s="292">
        <v>329285</v>
      </c>
      <c r="B3941" s="296" t="s">
        <v>3923</v>
      </c>
      <c r="C3941" s="291" t="s">
        <v>1017</v>
      </c>
      <c r="D3941" s="292">
        <v>3</v>
      </c>
      <c r="E3941" s="292">
        <v>329285</v>
      </c>
      <c r="F3941" s="293">
        <v>106359805</v>
      </c>
      <c r="G3941" s="293">
        <v>9939518</v>
      </c>
      <c r="H3941" s="292">
        <v>1605</v>
      </c>
      <c r="I3941" s="292">
        <v>69</v>
      </c>
      <c r="J3941" s="291" t="s">
        <v>81</v>
      </c>
      <c r="K3941" s="292">
        <v>329285</v>
      </c>
      <c r="L3941" s="291"/>
    </row>
    <row r="3942" spans="1:12">
      <c r="A3942" s="292">
        <v>329286</v>
      </c>
      <c r="B3942" s="296" t="s">
        <v>3923</v>
      </c>
      <c r="C3942" s="291" t="s">
        <v>5301</v>
      </c>
      <c r="D3942" s="292">
        <v>3</v>
      </c>
      <c r="E3942" s="292">
        <v>329286</v>
      </c>
      <c r="F3942" s="293">
        <v>105362298</v>
      </c>
      <c r="G3942" s="293">
        <v>21856084</v>
      </c>
      <c r="H3942" s="292">
        <v>1606</v>
      </c>
      <c r="I3942" s="292">
        <v>70</v>
      </c>
      <c r="J3942" s="291" t="s">
        <v>765</v>
      </c>
      <c r="K3942" s="292">
        <v>329286</v>
      </c>
      <c r="L3942" s="291"/>
    </row>
    <row r="3943" spans="1:12">
      <c r="A3943" s="292">
        <v>329287</v>
      </c>
      <c r="B3943" s="296" t="s">
        <v>3923</v>
      </c>
      <c r="C3943" s="291" t="s">
        <v>373</v>
      </c>
      <c r="D3943" s="292">
        <v>3</v>
      </c>
      <c r="E3943" s="292">
        <v>329287</v>
      </c>
      <c r="F3943" s="293">
        <v>106005684</v>
      </c>
      <c r="G3943" s="293">
        <v>10084858</v>
      </c>
      <c r="H3943" s="292">
        <v>1607</v>
      </c>
      <c r="I3943" s="292">
        <v>71</v>
      </c>
      <c r="J3943" s="291" t="s">
        <v>2551</v>
      </c>
      <c r="K3943" s="292">
        <v>329287</v>
      </c>
      <c r="L3943" s="291"/>
    </row>
    <row r="3944" spans="1:12">
      <c r="A3944" s="292">
        <v>329288</v>
      </c>
      <c r="B3944" s="296" t="s">
        <v>3923</v>
      </c>
      <c r="C3944" s="291" t="s">
        <v>1762</v>
      </c>
      <c r="D3944" s="292">
        <v>3</v>
      </c>
      <c r="E3944" s="292">
        <v>329288</v>
      </c>
      <c r="F3944" s="293">
        <v>105603874</v>
      </c>
      <c r="G3944" s="293">
        <v>21411786</v>
      </c>
      <c r="H3944" s="292">
        <v>1608</v>
      </c>
      <c r="I3944" s="292">
        <v>72</v>
      </c>
      <c r="J3944" s="291" t="s">
        <v>2534</v>
      </c>
      <c r="K3944" s="292">
        <v>329288</v>
      </c>
      <c r="L3944" s="291"/>
    </row>
    <row r="3945" spans="1:12">
      <c r="A3945" s="292">
        <v>329289</v>
      </c>
      <c r="B3945" s="296" t="s">
        <v>3923</v>
      </c>
      <c r="C3945" s="291" t="s">
        <v>5302</v>
      </c>
      <c r="D3945" s="292">
        <v>3</v>
      </c>
      <c r="E3945" s="292">
        <v>329289</v>
      </c>
      <c r="F3945" s="293">
        <v>104542076</v>
      </c>
      <c r="G3945" s="293">
        <v>21477739</v>
      </c>
      <c r="H3945" s="292">
        <v>1609</v>
      </c>
      <c r="I3945" s="292">
        <v>73</v>
      </c>
      <c r="J3945" s="291" t="s">
        <v>553</v>
      </c>
      <c r="K3945" s="292">
        <v>329289</v>
      </c>
      <c r="L3945" s="291"/>
    </row>
    <row r="3946" spans="1:12">
      <c r="A3946" s="292">
        <v>329483</v>
      </c>
      <c r="B3946" s="296"/>
      <c r="C3946" s="291" t="s">
        <v>1550</v>
      </c>
      <c r="D3946" s="292">
        <v>3</v>
      </c>
      <c r="E3946" s="292">
        <v>329483</v>
      </c>
      <c r="F3946" s="293">
        <v>105917966</v>
      </c>
      <c r="G3946" s="293">
        <v>21061149</v>
      </c>
      <c r="H3946" s="292">
        <v>1803</v>
      </c>
      <c r="I3946" s="292">
        <v>11</v>
      </c>
      <c r="J3946" s="291" t="s">
        <v>1546</v>
      </c>
      <c r="K3946" s="292">
        <v>329483</v>
      </c>
      <c r="L3946" s="291"/>
    </row>
    <row r="3947" spans="1:12">
      <c r="A3947" s="292">
        <v>329484</v>
      </c>
      <c r="B3947" s="296"/>
      <c r="C3947" s="291" t="s">
        <v>5303</v>
      </c>
      <c r="D3947" s="292">
        <v>3</v>
      </c>
      <c r="E3947" s="292">
        <v>329484</v>
      </c>
      <c r="F3947" s="293">
        <v>106708721</v>
      </c>
      <c r="G3947" s="293">
        <v>10746875</v>
      </c>
      <c r="H3947" s="292">
        <v>1804</v>
      </c>
      <c r="I3947" s="292">
        <v>12</v>
      </c>
      <c r="J3947" s="292">
        <v>7</v>
      </c>
      <c r="K3947" s="292">
        <v>329484</v>
      </c>
      <c r="L3947" s="291"/>
    </row>
    <row r="3948" spans="1:12">
      <c r="A3948" s="292">
        <v>329485</v>
      </c>
      <c r="B3948" s="296"/>
      <c r="C3948" s="291" t="s">
        <v>5304</v>
      </c>
      <c r="D3948" s="292">
        <v>3</v>
      </c>
      <c r="E3948" s="292">
        <v>329485</v>
      </c>
      <c r="F3948" s="293">
        <v>106779873</v>
      </c>
      <c r="G3948" s="293">
        <v>20721293</v>
      </c>
      <c r="H3948" s="292">
        <v>1805</v>
      </c>
      <c r="I3948" s="292">
        <v>13</v>
      </c>
      <c r="J3948" s="291" t="s">
        <v>3729</v>
      </c>
      <c r="K3948" s="292">
        <v>329485</v>
      </c>
      <c r="L3948" s="291"/>
    </row>
    <row r="3949" spans="1:12">
      <c r="A3949" s="292">
        <v>329486</v>
      </c>
      <c r="B3949" s="296" t="s">
        <v>3923</v>
      </c>
      <c r="C3949" s="291" t="s">
        <v>5305</v>
      </c>
      <c r="D3949" s="292">
        <v>3</v>
      </c>
      <c r="E3949" s="292">
        <v>329486</v>
      </c>
      <c r="F3949" s="293">
        <v>108149071</v>
      </c>
      <c r="G3949" s="293">
        <v>16007065</v>
      </c>
      <c r="H3949" s="292">
        <v>1806</v>
      </c>
      <c r="I3949" s="292">
        <v>14</v>
      </c>
      <c r="J3949" s="291" t="s">
        <v>3730</v>
      </c>
      <c r="K3949" s="292">
        <v>329486</v>
      </c>
      <c r="L3949" s="291"/>
    </row>
    <row r="3950" spans="1:12">
      <c r="A3950" s="292">
        <v>329487</v>
      </c>
      <c r="B3950" s="296"/>
      <c r="C3950" s="291" t="s">
        <v>309</v>
      </c>
      <c r="D3950" s="292">
        <v>3</v>
      </c>
      <c r="E3950" s="292">
        <v>329487</v>
      </c>
      <c r="F3950" s="293">
        <v>105533449</v>
      </c>
      <c r="G3950" s="293">
        <v>10270096</v>
      </c>
      <c r="H3950" s="292">
        <v>1807</v>
      </c>
      <c r="I3950" s="292">
        <v>15</v>
      </c>
      <c r="J3950" s="291" t="s">
        <v>309</v>
      </c>
      <c r="K3950" s="292">
        <v>329487</v>
      </c>
      <c r="L3950" s="291"/>
    </row>
    <row r="3951" spans="1:12">
      <c r="A3951" s="292">
        <v>329488</v>
      </c>
      <c r="B3951" s="296" t="s">
        <v>3923</v>
      </c>
      <c r="C3951" s="291" t="s">
        <v>93</v>
      </c>
      <c r="D3951" s="292">
        <v>3</v>
      </c>
      <c r="E3951" s="292">
        <v>329488</v>
      </c>
      <c r="F3951" s="293">
        <v>105485007</v>
      </c>
      <c r="G3951" s="293">
        <v>10359932</v>
      </c>
      <c r="H3951" s="292">
        <v>1808</v>
      </c>
      <c r="I3951" s="292">
        <v>16</v>
      </c>
      <c r="J3951" s="291" t="s">
        <v>88</v>
      </c>
      <c r="K3951" s="292">
        <v>329488</v>
      </c>
      <c r="L3951" s="291"/>
    </row>
    <row r="3952" spans="1:12">
      <c r="A3952" s="292">
        <v>329489</v>
      </c>
      <c r="B3952" s="296"/>
      <c r="C3952" s="291" t="s">
        <v>158</v>
      </c>
      <c r="D3952" s="292">
        <v>3</v>
      </c>
      <c r="E3952" s="292">
        <v>329489</v>
      </c>
      <c r="F3952" s="293">
        <v>107077247</v>
      </c>
      <c r="G3952" s="293">
        <v>10537619</v>
      </c>
      <c r="H3952" s="292">
        <v>1809</v>
      </c>
      <c r="I3952" s="292">
        <v>17</v>
      </c>
      <c r="J3952" s="291" t="s">
        <v>98</v>
      </c>
      <c r="K3952" s="292">
        <v>329489</v>
      </c>
      <c r="L3952" s="291"/>
    </row>
    <row r="3953" spans="1:12">
      <c r="A3953" s="292">
        <v>329490</v>
      </c>
      <c r="B3953" s="296" t="s">
        <v>3923</v>
      </c>
      <c r="C3953" s="291" t="s">
        <v>703</v>
      </c>
      <c r="D3953" s="292">
        <v>3</v>
      </c>
      <c r="E3953" s="292">
        <v>329490</v>
      </c>
      <c r="F3953" s="293">
        <v>10581137</v>
      </c>
      <c r="G3953" s="293">
        <v>9367911</v>
      </c>
      <c r="H3953" s="292">
        <v>1810</v>
      </c>
      <c r="I3953" s="292">
        <v>18</v>
      </c>
      <c r="J3953" s="291" t="s">
        <v>698</v>
      </c>
      <c r="K3953" s="292">
        <v>329490</v>
      </c>
      <c r="L3953" s="291"/>
    </row>
    <row r="3954" spans="1:12">
      <c r="A3954" s="292">
        <v>329491</v>
      </c>
      <c r="B3954" s="296" t="s">
        <v>3923</v>
      </c>
      <c r="C3954" s="291" t="s">
        <v>903</v>
      </c>
      <c r="D3954" s="292">
        <v>3</v>
      </c>
      <c r="E3954" s="292">
        <v>329491</v>
      </c>
      <c r="F3954" s="293">
        <v>106113459</v>
      </c>
      <c r="G3954" s="293">
        <v>21380212</v>
      </c>
      <c r="H3954" s="292">
        <v>1811</v>
      </c>
      <c r="I3954" s="292">
        <v>19</v>
      </c>
      <c r="J3954" s="291" t="s">
        <v>446</v>
      </c>
      <c r="K3954" s="292">
        <v>329491</v>
      </c>
      <c r="L3954" s="291"/>
    </row>
    <row r="3955" spans="1:12">
      <c r="A3955" s="292">
        <v>329492</v>
      </c>
      <c r="B3955" s="296" t="s">
        <v>3923</v>
      </c>
      <c r="C3955" s="291" t="s">
        <v>5306</v>
      </c>
      <c r="D3955" s="292">
        <v>3</v>
      </c>
      <c r="E3955" s="292">
        <v>329492</v>
      </c>
      <c r="F3955" s="293">
        <v>105950913</v>
      </c>
      <c r="G3955" s="293">
        <v>22312304</v>
      </c>
      <c r="H3955" s="292">
        <v>1812</v>
      </c>
      <c r="I3955" s="292">
        <v>20</v>
      </c>
      <c r="J3955" s="291" t="s">
        <v>477</v>
      </c>
      <c r="K3955" s="292">
        <v>329492</v>
      </c>
      <c r="L3955" s="291"/>
    </row>
    <row r="3956" spans="1:12">
      <c r="A3956" s="292">
        <v>329493</v>
      </c>
      <c r="B3956" s="296"/>
      <c r="C3956" s="291" t="s">
        <v>2302</v>
      </c>
      <c r="D3956" s="292">
        <v>3</v>
      </c>
      <c r="E3956" s="292">
        <v>329493</v>
      </c>
      <c r="F3956" s="293">
        <v>105971344</v>
      </c>
      <c r="G3956" s="293">
        <v>21124473</v>
      </c>
      <c r="H3956" s="292">
        <v>1813</v>
      </c>
      <c r="I3956" s="292">
        <v>21</v>
      </c>
      <c r="J3956" s="291" t="s">
        <v>2271</v>
      </c>
      <c r="K3956" s="292">
        <v>329493</v>
      </c>
      <c r="L3956" s="291"/>
    </row>
    <row r="3957" spans="1:12">
      <c r="A3957" s="292">
        <v>329494</v>
      </c>
      <c r="B3957" s="296" t="s">
        <v>3923</v>
      </c>
      <c r="C3957" s="291" t="s">
        <v>422</v>
      </c>
      <c r="D3957" s="292">
        <v>3</v>
      </c>
      <c r="E3957" s="292">
        <v>329494</v>
      </c>
      <c r="F3957" s="293">
        <v>106386471</v>
      </c>
      <c r="G3957" s="293">
        <v>10096298</v>
      </c>
      <c r="H3957" s="292">
        <v>1814</v>
      </c>
      <c r="I3957" s="292">
        <v>22</v>
      </c>
      <c r="J3957" s="291" t="s">
        <v>321</v>
      </c>
      <c r="K3957" s="292">
        <v>329494</v>
      </c>
      <c r="L3957" s="291"/>
    </row>
    <row r="3958" spans="1:12">
      <c r="A3958" s="292">
        <v>329495</v>
      </c>
      <c r="B3958" s="296" t="s">
        <v>3923</v>
      </c>
      <c r="C3958" s="291" t="s">
        <v>2063</v>
      </c>
      <c r="D3958" s="292">
        <v>3</v>
      </c>
      <c r="E3958" s="292">
        <v>329495</v>
      </c>
      <c r="F3958" s="293">
        <v>106779687</v>
      </c>
      <c r="G3958" s="293">
        <v>11452633</v>
      </c>
      <c r="H3958" s="292">
        <v>1815</v>
      </c>
      <c r="I3958" s="292">
        <v>23</v>
      </c>
      <c r="J3958" s="291" t="s">
        <v>2951</v>
      </c>
      <c r="K3958" s="292">
        <v>329495</v>
      </c>
      <c r="L3958" s="291"/>
    </row>
    <row r="3959" spans="1:12">
      <c r="A3959" s="292">
        <v>329496</v>
      </c>
      <c r="B3959" s="296" t="s">
        <v>3923</v>
      </c>
      <c r="C3959" s="291" t="s">
        <v>5307</v>
      </c>
      <c r="D3959" s="292">
        <v>3</v>
      </c>
      <c r="E3959" s="292">
        <v>329496</v>
      </c>
      <c r="F3959" s="293">
        <v>109129458</v>
      </c>
      <c r="G3959" s="293">
        <v>14159504</v>
      </c>
      <c r="H3959" s="292">
        <v>1816</v>
      </c>
      <c r="I3959" s="292">
        <v>24</v>
      </c>
      <c r="J3959" s="291" t="s">
        <v>3733</v>
      </c>
      <c r="K3959" s="292">
        <v>329496</v>
      </c>
      <c r="L3959" s="291"/>
    </row>
    <row r="3960" spans="1:12">
      <c r="A3960" s="292">
        <v>329497</v>
      </c>
      <c r="B3960" s="296" t="s">
        <v>3923</v>
      </c>
      <c r="C3960" s="291" t="s">
        <v>2592</v>
      </c>
      <c r="D3960" s="292">
        <v>3</v>
      </c>
      <c r="E3960" s="292">
        <v>329497</v>
      </c>
      <c r="F3960" s="293">
        <v>106586415</v>
      </c>
      <c r="G3960" s="293">
        <v>11917554</v>
      </c>
      <c r="H3960" s="292">
        <v>1817</v>
      </c>
      <c r="I3960" s="292">
        <v>25</v>
      </c>
      <c r="J3960" s="291" t="s">
        <v>699</v>
      </c>
      <c r="K3960" s="292">
        <v>329497</v>
      </c>
      <c r="L3960" s="291"/>
    </row>
    <row r="3961" spans="1:12">
      <c r="A3961" s="292">
        <v>329499</v>
      </c>
      <c r="B3961" s="296" t="s">
        <v>3923</v>
      </c>
      <c r="C3961" s="291" t="s">
        <v>5308</v>
      </c>
      <c r="D3961" s="292">
        <v>3</v>
      </c>
      <c r="E3961" s="292">
        <v>329499</v>
      </c>
      <c r="F3961" s="293">
        <v>105044923</v>
      </c>
      <c r="G3961" s="293">
        <v>9461068</v>
      </c>
      <c r="H3961" s="292">
        <v>1819</v>
      </c>
      <c r="I3961" s="292">
        <v>27</v>
      </c>
      <c r="J3961" s="291" t="s">
        <v>3737</v>
      </c>
      <c r="K3961" s="292">
        <v>329499</v>
      </c>
      <c r="L3961" s="291"/>
    </row>
    <row r="3962" spans="1:12">
      <c r="A3962" s="292">
        <v>329500</v>
      </c>
      <c r="B3962" s="296" t="s">
        <v>3923</v>
      </c>
      <c r="C3962" s="291" t="s">
        <v>4844</v>
      </c>
      <c r="D3962" s="292">
        <v>3</v>
      </c>
      <c r="E3962" s="292">
        <v>329500</v>
      </c>
      <c r="F3962" s="293">
        <v>106064653</v>
      </c>
      <c r="G3962" s="293">
        <v>22618043</v>
      </c>
      <c r="H3962" s="292">
        <v>1820</v>
      </c>
      <c r="I3962" s="292">
        <v>28</v>
      </c>
      <c r="J3962" s="291" t="s">
        <v>3739</v>
      </c>
      <c r="K3962" s="292">
        <v>329500</v>
      </c>
      <c r="L3962" s="291"/>
    </row>
    <row r="3963" spans="1:12">
      <c r="A3963" s="292">
        <v>329501</v>
      </c>
      <c r="B3963" s="296" t="s">
        <v>3923</v>
      </c>
      <c r="C3963" s="291" t="s">
        <v>5309</v>
      </c>
      <c r="D3963" s="292">
        <v>3</v>
      </c>
      <c r="E3963" s="292">
        <v>329501</v>
      </c>
      <c r="F3963" s="293">
        <v>10843472</v>
      </c>
      <c r="G3963" s="293">
        <v>12810285</v>
      </c>
      <c r="H3963" s="292">
        <v>1821</v>
      </c>
      <c r="I3963" s="292">
        <v>29</v>
      </c>
      <c r="J3963" s="291" t="s">
        <v>3742</v>
      </c>
      <c r="K3963" s="292">
        <v>329501</v>
      </c>
      <c r="L3963" s="291"/>
    </row>
    <row r="3964" spans="1:12">
      <c r="A3964" s="292">
        <v>329502</v>
      </c>
      <c r="B3964" s="296" t="s">
        <v>3923</v>
      </c>
      <c r="C3964" s="291" t="s">
        <v>237</v>
      </c>
      <c r="D3964" s="292">
        <v>3</v>
      </c>
      <c r="E3964" s="292">
        <v>329502</v>
      </c>
      <c r="F3964" s="293">
        <v>107594896</v>
      </c>
      <c r="G3964" s="293">
        <v>1229056</v>
      </c>
      <c r="H3964" s="292">
        <v>1822</v>
      </c>
      <c r="I3964" s="292">
        <v>30</v>
      </c>
      <c r="J3964" s="291" t="s">
        <v>210</v>
      </c>
      <c r="K3964" s="292">
        <v>329502</v>
      </c>
      <c r="L3964" s="291"/>
    </row>
    <row r="3965" spans="1:12" ht="31.5">
      <c r="A3965" s="292">
        <v>329503</v>
      </c>
      <c r="B3965" s="296" t="s">
        <v>3923</v>
      </c>
      <c r="C3965" s="291" t="s">
        <v>5310</v>
      </c>
      <c r="D3965" s="292">
        <v>3</v>
      </c>
      <c r="E3965" s="292">
        <v>329503</v>
      </c>
      <c r="F3965" s="293">
        <v>103417294</v>
      </c>
      <c r="G3965" s="293">
        <v>21206063</v>
      </c>
      <c r="H3965" s="292">
        <v>1823</v>
      </c>
      <c r="I3965" s="292">
        <v>31</v>
      </c>
      <c r="J3965" s="291" t="s">
        <v>58</v>
      </c>
      <c r="K3965" s="292">
        <v>329503</v>
      </c>
      <c r="L3965" s="291"/>
    </row>
    <row r="3966" spans="1:12">
      <c r="A3966" s="292">
        <v>329504</v>
      </c>
      <c r="B3966" s="296" t="s">
        <v>3923</v>
      </c>
      <c r="C3966" s="291" t="s">
        <v>1146</v>
      </c>
      <c r="D3966" s="292">
        <v>3</v>
      </c>
      <c r="E3966" s="292">
        <v>329504</v>
      </c>
      <c r="F3966" s="293">
        <v>107481254</v>
      </c>
      <c r="G3966" s="293">
        <v>11383748</v>
      </c>
      <c r="H3966" s="292">
        <v>1824</v>
      </c>
      <c r="I3966" s="292">
        <v>32</v>
      </c>
      <c r="J3966" s="291" t="s">
        <v>270</v>
      </c>
      <c r="K3966" s="292">
        <v>329504</v>
      </c>
      <c r="L3966" s="291"/>
    </row>
    <row r="3967" spans="1:12">
      <c r="A3967" s="292">
        <v>329505</v>
      </c>
      <c r="B3967" s="296" t="s">
        <v>3923</v>
      </c>
      <c r="C3967" s="291" t="s">
        <v>5311</v>
      </c>
      <c r="D3967" s="292">
        <v>3</v>
      </c>
      <c r="E3967" s="292">
        <v>329505</v>
      </c>
      <c r="F3967" s="293">
        <v>105536654</v>
      </c>
      <c r="G3967" s="293">
        <v>10309596</v>
      </c>
      <c r="H3967" s="292">
        <v>1825</v>
      </c>
      <c r="I3967" s="292">
        <v>33</v>
      </c>
      <c r="J3967" s="291" t="s">
        <v>3744</v>
      </c>
      <c r="K3967" s="292">
        <v>329505</v>
      </c>
      <c r="L3967" s="291"/>
    </row>
    <row r="3968" spans="1:12">
      <c r="A3968" s="292">
        <v>329506</v>
      </c>
      <c r="B3968" s="296" t="s">
        <v>3923</v>
      </c>
      <c r="C3968" s="291" t="s">
        <v>1091</v>
      </c>
      <c r="D3968" s="292">
        <v>3</v>
      </c>
      <c r="E3968" s="292">
        <v>329506</v>
      </c>
      <c r="F3968" s="293">
        <v>107735595</v>
      </c>
      <c r="G3968" s="293">
        <v>14022188</v>
      </c>
      <c r="H3968" s="292">
        <v>1826</v>
      </c>
      <c r="I3968" s="292">
        <v>34</v>
      </c>
      <c r="J3968" s="291" t="s">
        <v>1088</v>
      </c>
      <c r="K3968" s="292">
        <v>329506</v>
      </c>
      <c r="L3968" s="291"/>
    </row>
    <row r="3969" spans="1:12">
      <c r="A3969" s="292">
        <v>329507</v>
      </c>
      <c r="B3969" s="296" t="s">
        <v>3923</v>
      </c>
      <c r="C3969" s="291" t="s">
        <v>5312</v>
      </c>
      <c r="D3969" s="292">
        <v>3</v>
      </c>
      <c r="E3969" s="292">
        <v>329507</v>
      </c>
      <c r="F3969" s="293">
        <v>104576856</v>
      </c>
      <c r="G3969" s="293">
        <v>22286565</v>
      </c>
      <c r="H3969" s="292">
        <v>1827</v>
      </c>
      <c r="I3969" s="292">
        <v>35</v>
      </c>
      <c r="J3969" s="291" t="s">
        <v>2087</v>
      </c>
      <c r="K3969" s="292">
        <v>329507</v>
      </c>
      <c r="L3969" s="291"/>
    </row>
    <row r="3970" spans="1:12">
      <c r="A3970" s="292">
        <v>329509</v>
      </c>
      <c r="B3970" s="296" t="s">
        <v>3923</v>
      </c>
      <c r="C3970" s="291" t="s">
        <v>187</v>
      </c>
      <c r="D3970" s="292">
        <v>3</v>
      </c>
      <c r="E3970" s="292">
        <v>329509</v>
      </c>
      <c r="F3970" s="293">
        <v>105500883</v>
      </c>
      <c r="G3970" s="293">
        <v>18508581</v>
      </c>
      <c r="H3970" s="292">
        <v>1829</v>
      </c>
      <c r="I3970" s="292">
        <v>37</v>
      </c>
      <c r="J3970" s="291" t="s">
        <v>1366</v>
      </c>
      <c r="K3970" s="292">
        <v>329509</v>
      </c>
      <c r="L3970" s="291"/>
    </row>
    <row r="3971" spans="1:12">
      <c r="A3971" s="292">
        <v>329510</v>
      </c>
      <c r="B3971" s="296" t="s">
        <v>3923</v>
      </c>
      <c r="C3971" s="291" t="s">
        <v>1955</v>
      </c>
      <c r="D3971" s="292">
        <v>3</v>
      </c>
      <c r="E3971" s="292">
        <v>329510</v>
      </c>
      <c r="F3971" s="293">
        <v>106418708</v>
      </c>
      <c r="G3971" s="293">
        <v>20978962</v>
      </c>
      <c r="H3971" s="292">
        <v>1830</v>
      </c>
      <c r="I3971" s="292">
        <v>38</v>
      </c>
      <c r="J3971" s="291" t="s">
        <v>3745</v>
      </c>
      <c r="K3971" s="292">
        <v>329510</v>
      </c>
      <c r="L3971" s="291"/>
    </row>
    <row r="3972" spans="1:12">
      <c r="A3972" s="292">
        <v>329511</v>
      </c>
      <c r="B3972" s="296" t="s">
        <v>3923</v>
      </c>
      <c r="C3972" s="291" t="s">
        <v>3622</v>
      </c>
      <c r="D3972" s="292">
        <v>3</v>
      </c>
      <c r="E3972" s="292">
        <v>329511</v>
      </c>
      <c r="F3972" s="293">
        <v>105535772</v>
      </c>
      <c r="G3972" s="293">
        <v>9843151</v>
      </c>
      <c r="H3972" s="292">
        <v>1831</v>
      </c>
      <c r="I3972" s="292">
        <v>39</v>
      </c>
      <c r="J3972" s="291" t="s">
        <v>3746</v>
      </c>
      <c r="K3972" s="292">
        <v>329511</v>
      </c>
      <c r="L3972" s="291"/>
    </row>
    <row r="3973" spans="1:12">
      <c r="A3973" s="292">
        <v>329512</v>
      </c>
      <c r="B3973" s="296" t="s">
        <v>3923</v>
      </c>
      <c r="C3973" s="291" t="s">
        <v>1662</v>
      </c>
      <c r="D3973" s="292">
        <v>3</v>
      </c>
      <c r="E3973" s="292">
        <v>329512</v>
      </c>
      <c r="F3973" s="293">
        <v>105554863</v>
      </c>
      <c r="G3973" s="293">
        <v>20853781</v>
      </c>
      <c r="H3973" s="292">
        <v>1832</v>
      </c>
      <c r="I3973" s="292">
        <v>40</v>
      </c>
      <c r="J3973" s="291" t="s">
        <v>852</v>
      </c>
      <c r="K3973" s="292">
        <v>329512</v>
      </c>
      <c r="L3973" s="291"/>
    </row>
    <row r="3974" spans="1:12">
      <c r="A3974" s="292">
        <v>329513</v>
      </c>
      <c r="B3974" s="296" t="s">
        <v>3923</v>
      </c>
      <c r="C3974" s="291" t="s">
        <v>1454</v>
      </c>
      <c r="D3974" s="292">
        <v>3</v>
      </c>
      <c r="E3974" s="292">
        <v>329513</v>
      </c>
      <c r="F3974" s="293">
        <v>106139146</v>
      </c>
      <c r="G3974" s="293">
        <v>2066958</v>
      </c>
      <c r="H3974" s="292">
        <v>1833</v>
      </c>
      <c r="I3974" s="292">
        <v>41</v>
      </c>
      <c r="J3974" s="291" t="s">
        <v>2206</v>
      </c>
      <c r="K3974" s="292">
        <v>329513</v>
      </c>
      <c r="L3974" s="291"/>
    </row>
    <row r="3975" spans="1:12">
      <c r="A3975" s="292">
        <v>329514</v>
      </c>
      <c r="B3975" s="296" t="s">
        <v>3923</v>
      </c>
      <c r="C3975" s="291" t="s">
        <v>5313</v>
      </c>
      <c r="D3975" s="292">
        <v>3</v>
      </c>
      <c r="E3975" s="292">
        <v>329514</v>
      </c>
      <c r="F3975" s="293">
        <v>108977435</v>
      </c>
      <c r="G3975" s="293">
        <v>12353214</v>
      </c>
      <c r="H3975" s="292">
        <v>1834</v>
      </c>
      <c r="I3975" s="292">
        <v>42</v>
      </c>
      <c r="J3975" s="291" t="s">
        <v>3747</v>
      </c>
      <c r="K3975" s="292">
        <v>329514</v>
      </c>
      <c r="L3975" s="291"/>
    </row>
    <row r="3976" spans="1:12">
      <c r="A3976" s="292">
        <v>329515</v>
      </c>
      <c r="B3976" s="296" t="s">
        <v>3923</v>
      </c>
      <c r="C3976" s="291" t="s">
        <v>5314</v>
      </c>
      <c r="D3976" s="292">
        <v>3</v>
      </c>
      <c r="E3976" s="292">
        <v>329515</v>
      </c>
      <c r="F3976" s="293">
        <v>105218873</v>
      </c>
      <c r="G3976" s="293">
        <v>9748681</v>
      </c>
      <c r="H3976" s="292">
        <v>1835</v>
      </c>
      <c r="I3976" s="292">
        <v>43</v>
      </c>
      <c r="J3976" s="291" t="s">
        <v>3748</v>
      </c>
      <c r="K3976" s="292">
        <v>329515</v>
      </c>
      <c r="L3976" s="291"/>
    </row>
    <row r="3977" spans="1:12">
      <c r="A3977" s="292">
        <v>329516</v>
      </c>
      <c r="B3977" s="296" t="s">
        <v>3923</v>
      </c>
      <c r="C3977" s="291" t="s">
        <v>208</v>
      </c>
      <c r="D3977" s="292">
        <v>3</v>
      </c>
      <c r="E3977" s="292">
        <v>329516</v>
      </c>
      <c r="F3977" s="293">
        <v>107697966</v>
      </c>
      <c r="G3977" s="293">
        <v>14785869</v>
      </c>
      <c r="H3977" s="292">
        <v>1836</v>
      </c>
      <c r="I3977" s="292">
        <v>44</v>
      </c>
      <c r="J3977" s="291" t="s">
        <v>1412</v>
      </c>
      <c r="K3977" s="292">
        <v>329516</v>
      </c>
      <c r="L3977" s="291"/>
    </row>
    <row r="3978" spans="1:12">
      <c r="A3978" s="292">
        <v>329517</v>
      </c>
      <c r="B3978" s="296" t="s">
        <v>3923</v>
      </c>
      <c r="C3978" s="291" t="s">
        <v>1722</v>
      </c>
      <c r="D3978" s="292">
        <v>3</v>
      </c>
      <c r="E3978" s="292">
        <v>329517</v>
      </c>
      <c r="F3978" s="293">
        <v>103852391</v>
      </c>
      <c r="G3978" s="293">
        <v>21853982</v>
      </c>
      <c r="H3978" s="292">
        <v>1837</v>
      </c>
      <c r="I3978" s="292">
        <v>45</v>
      </c>
      <c r="J3978" s="291" t="s">
        <v>1717</v>
      </c>
      <c r="K3978" s="292">
        <v>329517</v>
      </c>
      <c r="L3978" s="291"/>
    </row>
    <row r="3979" spans="1:12">
      <c r="A3979" s="292">
        <v>329518</v>
      </c>
      <c r="B3979" s="296" t="s">
        <v>3923</v>
      </c>
      <c r="C3979" s="291" t="s">
        <v>5315</v>
      </c>
      <c r="D3979" s="292">
        <v>3</v>
      </c>
      <c r="E3979" s="292">
        <v>329518</v>
      </c>
      <c r="F3979" s="293">
        <v>108381314</v>
      </c>
      <c r="G3979" s="293">
        <v>12179162</v>
      </c>
      <c r="H3979" s="292">
        <v>1838</v>
      </c>
      <c r="I3979" s="292">
        <v>46</v>
      </c>
      <c r="J3979" s="291" t="s">
        <v>635</v>
      </c>
      <c r="K3979" s="292">
        <v>329518</v>
      </c>
      <c r="L3979" s="291"/>
    </row>
    <row r="3980" spans="1:12">
      <c r="A3980" s="292">
        <v>329519</v>
      </c>
      <c r="B3980" s="296" t="s">
        <v>3923</v>
      </c>
      <c r="C3980" s="291" t="s">
        <v>1779</v>
      </c>
      <c r="D3980" s="292">
        <v>3</v>
      </c>
      <c r="E3980" s="292">
        <v>329519</v>
      </c>
      <c r="F3980" s="293">
        <v>106902833</v>
      </c>
      <c r="G3980" s="293">
        <v>21784801</v>
      </c>
      <c r="H3980" s="292">
        <v>1839</v>
      </c>
      <c r="I3980" s="292">
        <v>47</v>
      </c>
      <c r="J3980" s="291" t="s">
        <v>1776</v>
      </c>
      <c r="K3980" s="292">
        <v>329519</v>
      </c>
      <c r="L3980" s="291"/>
    </row>
    <row r="3981" spans="1:12">
      <c r="A3981" s="292">
        <v>329521</v>
      </c>
      <c r="B3981" s="296" t="s">
        <v>3923</v>
      </c>
      <c r="C3981" s="291" t="s">
        <v>407</v>
      </c>
      <c r="D3981" s="292">
        <v>3</v>
      </c>
      <c r="E3981" s="292">
        <v>329521</v>
      </c>
      <c r="F3981" s="293">
        <v>106084395</v>
      </c>
      <c r="G3981" s="293">
        <v>10786372</v>
      </c>
      <c r="H3981" s="292">
        <v>1841</v>
      </c>
      <c r="I3981" s="292">
        <v>49</v>
      </c>
      <c r="J3981" s="291" t="s">
        <v>3752</v>
      </c>
      <c r="K3981" s="292">
        <v>329521</v>
      </c>
      <c r="L3981" s="291"/>
    </row>
    <row r="3982" spans="1:12">
      <c r="A3982" s="292">
        <v>329522</v>
      </c>
      <c r="B3982" s="296" t="s">
        <v>3923</v>
      </c>
      <c r="C3982" s="291" t="s">
        <v>5316</v>
      </c>
      <c r="D3982" s="292">
        <v>3</v>
      </c>
      <c r="E3982" s="292">
        <v>329522</v>
      </c>
      <c r="F3982" s="293">
        <v>106291235</v>
      </c>
      <c r="G3982" s="293">
        <v>20326152</v>
      </c>
      <c r="H3982" s="292">
        <v>1842</v>
      </c>
      <c r="I3982" s="292">
        <v>50</v>
      </c>
      <c r="J3982" s="291" t="s">
        <v>3753</v>
      </c>
      <c r="K3982" s="292">
        <v>329522</v>
      </c>
      <c r="L3982" s="291"/>
    </row>
    <row r="3983" spans="1:12">
      <c r="A3983" s="292">
        <v>329523</v>
      </c>
      <c r="B3983" s="296" t="s">
        <v>3923</v>
      </c>
      <c r="C3983" s="291" t="s">
        <v>5317</v>
      </c>
      <c r="D3983" s="292">
        <v>3</v>
      </c>
      <c r="E3983" s="292">
        <v>329523</v>
      </c>
      <c r="F3983" s="293">
        <v>105565498</v>
      </c>
      <c r="G3983" s="293">
        <v>18968329</v>
      </c>
      <c r="H3983" s="292">
        <v>1843</v>
      </c>
      <c r="I3983" s="292">
        <v>51</v>
      </c>
      <c r="J3983" s="291" t="s">
        <v>3754</v>
      </c>
      <c r="K3983" s="292">
        <v>329523</v>
      </c>
      <c r="L3983" s="291"/>
    </row>
    <row r="3984" spans="1:12">
      <c r="A3984" s="292">
        <v>329524</v>
      </c>
      <c r="B3984" s="296" t="s">
        <v>3923</v>
      </c>
      <c r="C3984" s="291" t="s">
        <v>5318</v>
      </c>
      <c r="D3984" s="292">
        <v>3</v>
      </c>
      <c r="E3984" s="292">
        <v>329524</v>
      </c>
      <c r="F3984" s="293">
        <v>106111873</v>
      </c>
      <c r="G3984" s="293">
        <v>2020968</v>
      </c>
      <c r="H3984" s="292">
        <v>1844</v>
      </c>
      <c r="I3984" s="292">
        <v>52</v>
      </c>
      <c r="J3984" s="291" t="s">
        <v>724</v>
      </c>
      <c r="K3984" s="292">
        <v>329524</v>
      </c>
      <c r="L3984" s="291"/>
    </row>
    <row r="3985" spans="1:12">
      <c r="A3985" s="292">
        <v>329525</v>
      </c>
      <c r="B3985" s="296" t="s">
        <v>3923</v>
      </c>
      <c r="C3985" s="291" t="s">
        <v>5319</v>
      </c>
      <c r="D3985" s="292">
        <v>3</v>
      </c>
      <c r="E3985" s="292">
        <v>329525</v>
      </c>
      <c r="F3985" s="293">
        <v>108807368</v>
      </c>
      <c r="G3985" s="293">
        <v>11470433</v>
      </c>
      <c r="H3985" s="292">
        <v>1845</v>
      </c>
      <c r="I3985" s="292">
        <v>53</v>
      </c>
      <c r="J3985" s="291" t="s">
        <v>3756</v>
      </c>
      <c r="K3985" s="292">
        <v>329525</v>
      </c>
      <c r="L3985" s="291"/>
    </row>
    <row r="3986" spans="1:12">
      <c r="A3986" s="292">
        <v>329526</v>
      </c>
      <c r="B3986" s="296" t="s">
        <v>3923</v>
      </c>
      <c r="C3986" s="291" t="s">
        <v>751</v>
      </c>
      <c r="D3986" s="292">
        <v>3</v>
      </c>
      <c r="E3986" s="292">
        <v>329526</v>
      </c>
      <c r="F3986" s="293">
        <v>10531681</v>
      </c>
      <c r="G3986" s="293">
        <v>21444113</v>
      </c>
      <c r="H3986" s="292">
        <v>1846</v>
      </c>
      <c r="I3986" s="292">
        <v>54</v>
      </c>
      <c r="J3986" s="291" t="s">
        <v>851</v>
      </c>
      <c r="K3986" s="292">
        <v>329526</v>
      </c>
      <c r="L3986" s="291"/>
    </row>
    <row r="3987" spans="1:12">
      <c r="A3987" s="292">
        <v>329527</v>
      </c>
      <c r="B3987" s="296" t="s">
        <v>3923</v>
      </c>
      <c r="C3987" s="291" t="s">
        <v>178</v>
      </c>
      <c r="D3987" s="292">
        <v>3</v>
      </c>
      <c r="E3987" s="292">
        <v>329527</v>
      </c>
      <c r="F3987" s="293">
        <v>108906259</v>
      </c>
      <c r="G3987" s="293">
        <v>13265483</v>
      </c>
      <c r="H3987" s="292">
        <v>1847</v>
      </c>
      <c r="I3987" s="292">
        <v>55</v>
      </c>
      <c r="J3987" s="291" t="s">
        <v>201</v>
      </c>
      <c r="K3987" s="292">
        <v>329527</v>
      </c>
      <c r="L3987" s="291"/>
    </row>
    <row r="3988" spans="1:12">
      <c r="A3988" s="292">
        <v>329528</v>
      </c>
      <c r="B3988" s="296" t="s">
        <v>3923</v>
      </c>
      <c r="C3988" s="291" t="s">
        <v>5320</v>
      </c>
      <c r="D3988" s="292">
        <v>3</v>
      </c>
      <c r="E3988" s="292">
        <v>329528</v>
      </c>
      <c r="F3988" s="293">
        <v>106477494</v>
      </c>
      <c r="G3988" s="293">
        <v>17932522</v>
      </c>
      <c r="H3988" s="292">
        <v>1848</v>
      </c>
      <c r="I3988" s="292">
        <v>56</v>
      </c>
      <c r="J3988" s="291" t="s">
        <v>3757</v>
      </c>
      <c r="K3988" s="292">
        <v>329528</v>
      </c>
      <c r="L3988" s="291"/>
    </row>
    <row r="3989" spans="1:12">
      <c r="A3989" s="292">
        <v>329529</v>
      </c>
      <c r="B3989" s="296" t="s">
        <v>3923</v>
      </c>
      <c r="C3989" s="291" t="s">
        <v>1023</v>
      </c>
      <c r="D3989" s="292">
        <v>3</v>
      </c>
      <c r="E3989" s="292">
        <v>329529</v>
      </c>
      <c r="F3989" s="293">
        <v>108009618</v>
      </c>
      <c r="G3989" s="293">
        <v>15851415</v>
      </c>
      <c r="H3989" s="292">
        <v>1849</v>
      </c>
      <c r="I3989" s="292">
        <v>57</v>
      </c>
      <c r="J3989" s="291" t="s">
        <v>1024</v>
      </c>
      <c r="K3989" s="292">
        <v>329529</v>
      </c>
      <c r="L3989" s="291"/>
    </row>
    <row r="3990" spans="1:12">
      <c r="A3990" s="292">
        <v>329530</v>
      </c>
      <c r="B3990" s="296" t="s">
        <v>3923</v>
      </c>
      <c r="C3990" s="291" t="s">
        <v>5321</v>
      </c>
      <c r="D3990" s="292">
        <v>3</v>
      </c>
      <c r="E3990" s="292">
        <v>329530</v>
      </c>
      <c r="F3990" s="293">
        <v>108726646</v>
      </c>
      <c r="G3990" s="293">
        <v>15032093</v>
      </c>
      <c r="H3990" s="292">
        <v>1850</v>
      </c>
      <c r="I3990" s="292">
        <v>58</v>
      </c>
      <c r="J3990" s="291" t="s">
        <v>1227</v>
      </c>
      <c r="K3990" s="292">
        <v>329530</v>
      </c>
      <c r="L3990" s="291"/>
    </row>
    <row r="3991" spans="1:12">
      <c r="A3991" s="292">
        <v>329531</v>
      </c>
      <c r="B3991" s="296" t="s">
        <v>3923</v>
      </c>
      <c r="C3991" s="291" t="s">
        <v>5322</v>
      </c>
      <c r="D3991" s="292">
        <v>3</v>
      </c>
      <c r="E3991" s="292">
        <v>329531</v>
      </c>
      <c r="F3991" s="293">
        <v>10706731</v>
      </c>
      <c r="G3991" s="293">
        <v>21240602</v>
      </c>
      <c r="H3991" s="292">
        <v>1851</v>
      </c>
      <c r="I3991" s="292">
        <v>59</v>
      </c>
      <c r="J3991" s="291" t="s">
        <v>2107</v>
      </c>
      <c r="K3991" s="292">
        <v>329531</v>
      </c>
      <c r="L3991" s="291"/>
    </row>
    <row r="3992" spans="1:12">
      <c r="A3992" s="292">
        <v>329532</v>
      </c>
      <c r="B3992" s="296" t="s">
        <v>3923</v>
      </c>
      <c r="C3992" s="291" t="s">
        <v>5323</v>
      </c>
      <c r="D3992" s="292">
        <v>3</v>
      </c>
      <c r="E3992" s="292">
        <v>329532</v>
      </c>
      <c r="F3992" s="293">
        <v>106977813</v>
      </c>
      <c r="G3992" s="293">
        <v>16646973</v>
      </c>
      <c r="H3992" s="292">
        <v>1852</v>
      </c>
      <c r="I3992" s="292">
        <v>60</v>
      </c>
      <c r="J3992" s="291" t="s">
        <v>3758</v>
      </c>
      <c r="K3992" s="292">
        <v>329532</v>
      </c>
      <c r="L3992" s="291"/>
    </row>
    <row r="3993" spans="1:12">
      <c r="A3993" s="292">
        <v>329533</v>
      </c>
      <c r="B3993" s="296" t="s">
        <v>3923</v>
      </c>
      <c r="C3993" s="291" t="s">
        <v>124</v>
      </c>
      <c r="D3993" s="292">
        <v>3</v>
      </c>
      <c r="E3993" s="292">
        <v>329533</v>
      </c>
      <c r="F3993" s="293">
        <v>10575894</v>
      </c>
      <c r="G3993" s="293">
        <v>9582506</v>
      </c>
      <c r="H3993" s="292">
        <v>1853</v>
      </c>
      <c r="I3993" s="292">
        <v>61</v>
      </c>
      <c r="J3993" s="291" t="s">
        <v>1872</v>
      </c>
      <c r="K3993" s="292">
        <v>329533</v>
      </c>
      <c r="L3993" s="291"/>
    </row>
    <row r="3994" spans="1:12">
      <c r="A3994" s="292">
        <v>329534</v>
      </c>
      <c r="B3994" s="296" t="s">
        <v>3923</v>
      </c>
      <c r="C3994" s="291" t="s">
        <v>5324</v>
      </c>
      <c r="D3994" s="292">
        <v>3</v>
      </c>
      <c r="E3994" s="292">
        <v>329534</v>
      </c>
      <c r="F3994" s="293">
        <v>103619488</v>
      </c>
      <c r="G3994" s="293">
        <v>21731736</v>
      </c>
      <c r="H3994" s="292">
        <v>1854</v>
      </c>
      <c r="I3994" s="292">
        <v>62</v>
      </c>
      <c r="J3994" s="291" t="s">
        <v>3759</v>
      </c>
      <c r="K3994" s="292">
        <v>329534</v>
      </c>
      <c r="L3994" s="291"/>
    </row>
    <row r="3995" spans="1:12">
      <c r="A3995" s="292">
        <v>329535</v>
      </c>
      <c r="B3995" s="296" t="s">
        <v>3923</v>
      </c>
      <c r="C3995" s="291" t="s">
        <v>1309</v>
      </c>
      <c r="D3995" s="292">
        <v>3</v>
      </c>
      <c r="E3995" s="292">
        <v>329535</v>
      </c>
      <c r="F3995" s="293">
        <v>10598613</v>
      </c>
      <c r="G3995" s="293">
        <v>11610663</v>
      </c>
      <c r="H3995" s="292">
        <v>1855</v>
      </c>
      <c r="I3995" s="292">
        <v>63</v>
      </c>
      <c r="J3995" s="291" t="s">
        <v>1910</v>
      </c>
      <c r="K3995" s="292">
        <v>329535</v>
      </c>
      <c r="L3995" s="291"/>
    </row>
    <row r="3996" spans="1:12">
      <c r="A3996" s="292">
        <v>329536</v>
      </c>
      <c r="B3996" s="296" t="s">
        <v>3923</v>
      </c>
      <c r="C3996" s="291" t="s">
        <v>689</v>
      </c>
      <c r="D3996" s="292">
        <v>3</v>
      </c>
      <c r="E3996" s="292">
        <v>329536</v>
      </c>
      <c r="F3996" s="293">
        <v>106568301</v>
      </c>
      <c r="G3996" s="293">
        <v>20457051</v>
      </c>
      <c r="H3996" s="292">
        <v>1856</v>
      </c>
      <c r="I3996" s="292">
        <v>64</v>
      </c>
      <c r="J3996" s="291" t="s">
        <v>1923</v>
      </c>
      <c r="K3996" s="292">
        <v>329536</v>
      </c>
      <c r="L3996" s="291"/>
    </row>
    <row r="3997" spans="1:12">
      <c r="A3997" s="292">
        <v>329537</v>
      </c>
      <c r="B3997" s="296" t="s">
        <v>3923</v>
      </c>
      <c r="C3997" s="291" t="s">
        <v>2415</v>
      </c>
      <c r="D3997" s="292">
        <v>3</v>
      </c>
      <c r="E3997" s="292">
        <v>329537</v>
      </c>
      <c r="F3997" s="293">
        <v>105919107</v>
      </c>
      <c r="G3997" s="293">
        <v>21471872</v>
      </c>
      <c r="H3997" s="292">
        <v>1857</v>
      </c>
      <c r="I3997" s="292">
        <v>65</v>
      </c>
      <c r="J3997" s="291" t="s">
        <v>101</v>
      </c>
      <c r="K3997" s="292">
        <v>329537</v>
      </c>
      <c r="L3997" s="291"/>
    </row>
    <row r="3998" spans="1:12">
      <c r="A3998" s="292">
        <v>329538</v>
      </c>
      <c r="B3998" s="296" t="s">
        <v>3923</v>
      </c>
      <c r="C3998" s="291" t="s">
        <v>1491</v>
      </c>
      <c r="D3998" s="292">
        <v>3</v>
      </c>
      <c r="E3998" s="292">
        <v>329538</v>
      </c>
      <c r="F3998" s="293">
        <v>105806109</v>
      </c>
      <c r="G3998" s="293">
        <v>1999399</v>
      </c>
      <c r="H3998" s="292">
        <v>1858</v>
      </c>
      <c r="I3998" s="292">
        <v>66</v>
      </c>
      <c r="J3998" s="291" t="s">
        <v>3760</v>
      </c>
      <c r="K3998" s="292">
        <v>329538</v>
      </c>
      <c r="L3998" s="291"/>
    </row>
    <row r="3999" spans="1:12">
      <c r="A3999" s="292">
        <v>329539</v>
      </c>
      <c r="B3999" s="296" t="s">
        <v>3923</v>
      </c>
      <c r="C3999" s="291" t="s">
        <v>5325</v>
      </c>
      <c r="D3999" s="292">
        <v>3</v>
      </c>
      <c r="E3999" s="292">
        <v>329539</v>
      </c>
      <c r="F3999" s="293">
        <v>107736716</v>
      </c>
      <c r="G3999" s="293">
        <v>16356514</v>
      </c>
      <c r="H3999" s="292">
        <v>1859</v>
      </c>
      <c r="I3999" s="292">
        <v>67</v>
      </c>
      <c r="J3999" s="291" t="s">
        <v>742</v>
      </c>
      <c r="K3999" s="292">
        <v>329539</v>
      </c>
      <c r="L3999" s="291"/>
    </row>
    <row r="4000" spans="1:12">
      <c r="A4000" s="292">
        <v>329540</v>
      </c>
      <c r="B4000" s="296" t="s">
        <v>3923</v>
      </c>
      <c r="C4000" s="291" t="s">
        <v>5326</v>
      </c>
      <c r="D4000" s="292">
        <v>3</v>
      </c>
      <c r="E4000" s="292">
        <v>329540</v>
      </c>
      <c r="F4000" s="293">
        <v>106728493</v>
      </c>
      <c r="G4000" s="293">
        <v>10442871</v>
      </c>
      <c r="H4000" s="292">
        <v>1860</v>
      </c>
      <c r="I4000" s="292">
        <v>68</v>
      </c>
      <c r="J4000" s="291" t="s">
        <v>2472</v>
      </c>
      <c r="K4000" s="292">
        <v>329540</v>
      </c>
      <c r="L4000" s="291"/>
    </row>
    <row r="4001" spans="1:12">
      <c r="A4001" s="292">
        <v>329541</v>
      </c>
      <c r="B4001" s="296" t="s">
        <v>3923</v>
      </c>
      <c r="C4001" s="291" t="s">
        <v>5327</v>
      </c>
      <c r="D4001" s="292">
        <v>3</v>
      </c>
      <c r="E4001" s="292">
        <v>329541</v>
      </c>
      <c r="F4001" s="293">
        <v>106210219</v>
      </c>
      <c r="G4001" s="293">
        <v>9768371</v>
      </c>
      <c r="H4001" s="292">
        <v>1861</v>
      </c>
      <c r="I4001" s="292">
        <v>69</v>
      </c>
      <c r="J4001" s="291" t="s">
        <v>3761</v>
      </c>
      <c r="K4001" s="292">
        <v>329541</v>
      </c>
      <c r="L4001" s="291"/>
    </row>
    <row r="4002" spans="1:12">
      <c r="A4002" s="292">
        <v>329542</v>
      </c>
      <c r="B4002" s="296" t="s">
        <v>3923</v>
      </c>
      <c r="C4002" s="291" t="s">
        <v>2508</v>
      </c>
      <c r="D4002" s="292">
        <v>3</v>
      </c>
      <c r="E4002" s="292">
        <v>329542</v>
      </c>
      <c r="F4002" s="293">
        <v>105219203</v>
      </c>
      <c r="G4002" s="293">
        <v>22518373</v>
      </c>
      <c r="H4002" s="292">
        <v>1862</v>
      </c>
      <c r="I4002" s="292">
        <v>70</v>
      </c>
      <c r="J4002" s="291" t="s">
        <v>2494</v>
      </c>
      <c r="K4002" s="292">
        <v>329542</v>
      </c>
      <c r="L4002" s="291"/>
    </row>
    <row r="4003" spans="1:12">
      <c r="A4003" s="292">
        <v>329543</v>
      </c>
      <c r="B4003" s="296" t="s">
        <v>3923</v>
      </c>
      <c r="C4003" s="291" t="s">
        <v>1689</v>
      </c>
      <c r="D4003" s="292">
        <v>3</v>
      </c>
      <c r="E4003" s="292">
        <v>329543</v>
      </c>
      <c r="F4003" s="293">
        <v>106024633</v>
      </c>
      <c r="G4003" s="293">
        <v>100417</v>
      </c>
      <c r="H4003" s="292">
        <v>1863</v>
      </c>
      <c r="I4003" s="292">
        <v>71</v>
      </c>
      <c r="J4003" s="291" t="s">
        <v>2559</v>
      </c>
      <c r="K4003" s="292">
        <v>329543</v>
      </c>
      <c r="L4003" s="291"/>
    </row>
    <row r="4004" spans="1:12">
      <c r="A4004" s="292">
        <v>329544</v>
      </c>
      <c r="B4004" s="296" t="s">
        <v>3923</v>
      </c>
      <c r="C4004" s="291" t="s">
        <v>2357</v>
      </c>
      <c r="D4004" s="292">
        <v>3</v>
      </c>
      <c r="E4004" s="292">
        <v>329544</v>
      </c>
      <c r="F4004" s="293">
        <v>105525173</v>
      </c>
      <c r="G4004" s="293">
        <v>21241508</v>
      </c>
      <c r="H4004" s="292">
        <v>1864</v>
      </c>
      <c r="I4004" s="292">
        <v>72</v>
      </c>
      <c r="J4004" s="291" t="s">
        <v>2511</v>
      </c>
      <c r="K4004" s="292">
        <v>329544</v>
      </c>
      <c r="L4004" s="291"/>
    </row>
    <row r="4005" spans="1:12">
      <c r="A4005" s="292">
        <v>329545</v>
      </c>
      <c r="B4005" s="296" t="s">
        <v>3923</v>
      </c>
      <c r="C4005" s="291" t="s">
        <v>507</v>
      </c>
      <c r="D4005" s="292">
        <v>3</v>
      </c>
      <c r="E4005" s="292">
        <v>329545</v>
      </c>
      <c r="F4005" s="293">
        <v>104860066</v>
      </c>
      <c r="G4005" s="293">
        <v>21455779</v>
      </c>
      <c r="H4005" s="292">
        <v>1865</v>
      </c>
      <c r="I4005" s="292">
        <v>73</v>
      </c>
      <c r="J4005" s="291" t="s">
        <v>502</v>
      </c>
      <c r="K4005" s="292">
        <v>329545</v>
      </c>
      <c r="L4005" s="291"/>
    </row>
    <row r="4006" spans="1:12">
      <c r="A4006" s="292">
        <v>329739</v>
      </c>
      <c r="B4006" s="296"/>
      <c r="C4006" s="291" t="s">
        <v>1474</v>
      </c>
      <c r="D4006" s="292">
        <v>3</v>
      </c>
      <c r="E4006" s="292">
        <v>329739</v>
      </c>
      <c r="F4006" s="293">
        <v>105835623</v>
      </c>
      <c r="G4006" s="293">
        <v>21006262</v>
      </c>
      <c r="H4006" s="292">
        <v>2059</v>
      </c>
      <c r="I4006" s="292">
        <v>11</v>
      </c>
      <c r="J4006" s="291" t="s">
        <v>1121</v>
      </c>
      <c r="K4006" s="292">
        <v>329739</v>
      </c>
      <c r="L4006" s="291"/>
    </row>
    <row r="4007" spans="1:12">
      <c r="A4007" s="292">
        <v>329740</v>
      </c>
      <c r="B4007" s="296"/>
      <c r="C4007" s="292">
        <v>13</v>
      </c>
      <c r="D4007" s="292">
        <v>3</v>
      </c>
      <c r="E4007" s="292">
        <v>329740</v>
      </c>
      <c r="F4007" s="293">
        <v>10665507</v>
      </c>
      <c r="G4007" s="293">
        <v>10745881</v>
      </c>
      <c r="H4007" s="292">
        <v>2060</v>
      </c>
      <c r="I4007" s="292">
        <v>12</v>
      </c>
      <c r="J4007" s="292">
        <v>8</v>
      </c>
      <c r="K4007" s="292">
        <v>329740</v>
      </c>
      <c r="L4007" s="291"/>
    </row>
    <row r="4008" spans="1:12">
      <c r="A4008" s="292">
        <v>329741</v>
      </c>
      <c r="B4008" s="296" t="s">
        <v>3923</v>
      </c>
      <c r="C4008" s="291" t="s">
        <v>4832</v>
      </c>
      <c r="D4008" s="292">
        <v>3</v>
      </c>
      <c r="E4008" s="292">
        <v>329741</v>
      </c>
      <c r="F4008" s="293">
        <v>106578471</v>
      </c>
      <c r="G4008" s="293">
        <v>20902849</v>
      </c>
      <c r="H4008" s="292">
        <v>2061</v>
      </c>
      <c r="I4008" s="292">
        <v>13</v>
      </c>
      <c r="J4008" s="291" t="s">
        <v>3763</v>
      </c>
      <c r="K4008" s="292">
        <v>329741</v>
      </c>
      <c r="L4008" s="291"/>
    </row>
    <row r="4009" spans="1:12">
      <c r="A4009" s="292">
        <v>329743</v>
      </c>
      <c r="B4009" s="296" t="s">
        <v>3923</v>
      </c>
      <c r="C4009" s="291" t="s">
        <v>599</v>
      </c>
      <c r="D4009" s="292">
        <v>3</v>
      </c>
      <c r="E4009" s="292">
        <v>329743</v>
      </c>
      <c r="F4009" s="293">
        <v>105413242</v>
      </c>
      <c r="G4009" s="293">
        <v>10248338</v>
      </c>
      <c r="H4009" s="292">
        <v>2063</v>
      </c>
      <c r="I4009" s="292">
        <v>15</v>
      </c>
      <c r="J4009" s="291" t="s">
        <v>1824</v>
      </c>
      <c r="K4009" s="292">
        <v>329743</v>
      </c>
      <c r="L4009" s="291"/>
    </row>
    <row r="4010" spans="1:12">
      <c r="A4010" s="292">
        <v>329744</v>
      </c>
      <c r="B4010" s="296" t="s">
        <v>3923</v>
      </c>
      <c r="C4010" s="291" t="s">
        <v>1644</v>
      </c>
      <c r="D4010" s="292">
        <v>3</v>
      </c>
      <c r="E4010" s="292">
        <v>329744</v>
      </c>
      <c r="F4010" s="293">
        <v>10521634</v>
      </c>
      <c r="G4010" s="293">
        <v>10666987</v>
      </c>
      <c r="H4010" s="292">
        <v>2064</v>
      </c>
      <c r="I4010" s="292">
        <v>16</v>
      </c>
      <c r="J4010" s="291" t="s">
        <v>97</v>
      </c>
      <c r="K4010" s="292">
        <v>329744</v>
      </c>
      <c r="L4010" s="291"/>
    </row>
    <row r="4011" spans="1:12">
      <c r="A4011" s="292">
        <v>329745</v>
      </c>
      <c r="B4011" s="296" t="s">
        <v>3923</v>
      </c>
      <c r="C4011" s="291" t="s">
        <v>5328</v>
      </c>
      <c r="D4011" s="292">
        <v>3</v>
      </c>
      <c r="E4011" s="292">
        <v>329745</v>
      </c>
      <c r="F4011" s="293">
        <v>10748553</v>
      </c>
      <c r="G4011" s="293">
        <v>10552421</v>
      </c>
      <c r="H4011" s="292">
        <v>2065</v>
      </c>
      <c r="I4011" s="292">
        <v>17</v>
      </c>
      <c r="J4011" s="291" t="s">
        <v>177</v>
      </c>
      <c r="K4011" s="292">
        <v>329745</v>
      </c>
      <c r="L4011" s="291"/>
    </row>
    <row r="4012" spans="1:12">
      <c r="A4012" s="292">
        <v>329747</v>
      </c>
      <c r="B4012" s="296" t="s">
        <v>3923</v>
      </c>
      <c r="C4012" s="291" t="s">
        <v>427</v>
      </c>
      <c r="D4012" s="292">
        <v>3</v>
      </c>
      <c r="E4012" s="292">
        <v>329747</v>
      </c>
      <c r="F4012" s="293">
        <v>106115029</v>
      </c>
      <c r="G4012" s="293">
        <v>21262048</v>
      </c>
      <c r="H4012" s="292">
        <v>2067</v>
      </c>
      <c r="I4012" s="292">
        <v>19</v>
      </c>
      <c r="J4012" s="291" t="s">
        <v>426</v>
      </c>
      <c r="K4012" s="292">
        <v>329747</v>
      </c>
      <c r="L4012" s="291"/>
    </row>
    <row r="4013" spans="1:12">
      <c r="A4013" s="292">
        <v>329748</v>
      </c>
      <c r="B4013" s="296" t="s">
        <v>3923</v>
      </c>
      <c r="C4013" s="291" t="s">
        <v>5329</v>
      </c>
      <c r="D4013" s="292">
        <v>3</v>
      </c>
      <c r="E4013" s="292">
        <v>329748</v>
      </c>
      <c r="F4013" s="293">
        <v>105636614</v>
      </c>
      <c r="G4013" s="293">
        <v>22561407</v>
      </c>
      <c r="H4013" s="292">
        <v>2068</v>
      </c>
      <c r="I4013" s="292">
        <v>20</v>
      </c>
      <c r="J4013" s="291" t="s">
        <v>498</v>
      </c>
      <c r="K4013" s="292">
        <v>329748</v>
      </c>
      <c r="L4013" s="291"/>
    </row>
    <row r="4014" spans="1:12">
      <c r="A4014" s="292">
        <v>329749</v>
      </c>
      <c r="B4014" s="296" t="s">
        <v>3923</v>
      </c>
      <c r="C4014" s="291" t="s">
        <v>2283</v>
      </c>
      <c r="D4014" s="292">
        <v>3</v>
      </c>
      <c r="E4014" s="292">
        <v>329749</v>
      </c>
      <c r="F4014" s="293">
        <v>105994988</v>
      </c>
      <c r="G4014" s="293">
        <v>21238994</v>
      </c>
      <c r="H4014" s="292">
        <v>2069</v>
      </c>
      <c r="I4014" s="292">
        <v>21</v>
      </c>
      <c r="J4014" s="291" t="s">
        <v>758</v>
      </c>
      <c r="K4014" s="292">
        <v>329749</v>
      </c>
      <c r="L4014" s="291"/>
    </row>
    <row r="4015" spans="1:12">
      <c r="A4015" s="292">
        <v>329750</v>
      </c>
      <c r="B4015" s="296" t="s">
        <v>3923</v>
      </c>
      <c r="C4015" s="291" t="s">
        <v>334</v>
      </c>
      <c r="D4015" s="292">
        <v>3</v>
      </c>
      <c r="E4015" s="292">
        <v>329750</v>
      </c>
      <c r="F4015" s="293">
        <v>106541782</v>
      </c>
      <c r="G4015" s="293">
        <v>9959364</v>
      </c>
      <c r="H4015" s="292">
        <v>2070</v>
      </c>
      <c r="I4015" s="292">
        <v>22</v>
      </c>
      <c r="J4015" s="291" t="s">
        <v>278</v>
      </c>
      <c r="K4015" s="292">
        <v>329750</v>
      </c>
      <c r="L4015" s="291"/>
    </row>
    <row r="4016" spans="1:12">
      <c r="A4016" s="292">
        <v>329751</v>
      </c>
      <c r="B4016" s="296" t="s">
        <v>3923</v>
      </c>
      <c r="C4016" s="291" t="s">
        <v>5330</v>
      </c>
      <c r="D4016" s="292">
        <v>3</v>
      </c>
      <c r="E4016" s="292">
        <v>329751</v>
      </c>
      <c r="F4016" s="293">
        <v>106561785</v>
      </c>
      <c r="G4016" s="293">
        <v>11221939</v>
      </c>
      <c r="H4016" s="292">
        <v>2071</v>
      </c>
      <c r="I4016" s="292">
        <v>23</v>
      </c>
      <c r="J4016" s="291" t="s">
        <v>3765</v>
      </c>
      <c r="K4016" s="292">
        <v>329751</v>
      </c>
      <c r="L4016" s="291"/>
    </row>
    <row r="4017" spans="1:12">
      <c r="A4017" s="292">
        <v>329752</v>
      </c>
      <c r="B4017" s="296" t="s">
        <v>3923</v>
      </c>
      <c r="C4017" s="291" t="s">
        <v>402</v>
      </c>
      <c r="D4017" s="292">
        <v>3</v>
      </c>
      <c r="E4017" s="292">
        <v>329752</v>
      </c>
      <c r="F4017" s="293">
        <v>108942292</v>
      </c>
      <c r="G4017" s="293">
        <v>13934818</v>
      </c>
      <c r="H4017" s="292">
        <v>2072</v>
      </c>
      <c r="I4017" s="292">
        <v>24</v>
      </c>
      <c r="J4017" s="291" t="s">
        <v>1129</v>
      </c>
      <c r="K4017" s="292">
        <v>329752</v>
      </c>
      <c r="L4017" s="291"/>
    </row>
    <row r="4018" spans="1:12">
      <c r="A4018" s="292">
        <v>329753</v>
      </c>
      <c r="B4018" s="296" t="s">
        <v>3923</v>
      </c>
      <c r="C4018" s="291" t="s">
        <v>371</v>
      </c>
      <c r="D4018" s="292">
        <v>3</v>
      </c>
      <c r="E4018" s="292">
        <v>329753</v>
      </c>
      <c r="F4018" s="293">
        <v>106933547</v>
      </c>
      <c r="G4018" s="293">
        <v>1148242</v>
      </c>
      <c r="H4018" s="292">
        <v>2073</v>
      </c>
      <c r="I4018" s="292">
        <v>25</v>
      </c>
      <c r="J4018" s="291" t="s">
        <v>2034</v>
      </c>
      <c r="K4018" s="292">
        <v>329753</v>
      </c>
      <c r="L4018" s="291"/>
    </row>
    <row r="4019" spans="1:12">
      <c r="A4019" s="292">
        <v>329754</v>
      </c>
      <c r="B4019" s="296" t="s">
        <v>3923</v>
      </c>
      <c r="C4019" s="291" t="s">
        <v>4264</v>
      </c>
      <c r="D4019" s="292">
        <v>3</v>
      </c>
      <c r="E4019" s="292">
        <v>329754</v>
      </c>
      <c r="F4019" s="293">
        <v>107522911</v>
      </c>
      <c r="G4019" s="293">
        <v>11172204</v>
      </c>
      <c r="H4019" s="292">
        <v>2074</v>
      </c>
      <c r="I4019" s="292">
        <v>26</v>
      </c>
      <c r="J4019" s="291" t="s">
        <v>3767</v>
      </c>
      <c r="K4019" s="292">
        <v>329754</v>
      </c>
      <c r="L4019" s="291"/>
    </row>
    <row r="4020" spans="1:12">
      <c r="A4020" s="292">
        <v>329755</v>
      </c>
      <c r="B4020" s="296" t="s">
        <v>3923</v>
      </c>
      <c r="C4020" s="291" t="s">
        <v>5331</v>
      </c>
      <c r="D4020" s="292">
        <v>3</v>
      </c>
      <c r="E4020" s="292">
        <v>329755</v>
      </c>
      <c r="F4020" s="293">
        <v>104847418</v>
      </c>
      <c r="G4020" s="293">
        <v>9179572</v>
      </c>
      <c r="H4020" s="292">
        <v>2075</v>
      </c>
      <c r="I4020" s="292">
        <v>27</v>
      </c>
      <c r="J4020" s="291" t="s">
        <v>3769</v>
      </c>
      <c r="K4020" s="292">
        <v>329755</v>
      </c>
      <c r="L4020" s="291"/>
    </row>
    <row r="4021" spans="1:12">
      <c r="A4021" s="292">
        <v>329756</v>
      </c>
      <c r="B4021" s="296" t="s">
        <v>3923</v>
      </c>
      <c r="C4021" s="291" t="s">
        <v>5332</v>
      </c>
      <c r="D4021" s="292">
        <v>3</v>
      </c>
      <c r="E4021" s="292">
        <v>329756</v>
      </c>
      <c r="F4021" s="293">
        <v>106515533</v>
      </c>
      <c r="G4021" s="293">
        <v>22631509</v>
      </c>
      <c r="H4021" s="292">
        <v>2076</v>
      </c>
      <c r="I4021" s="292">
        <v>28</v>
      </c>
      <c r="J4021" s="291" t="s">
        <v>3770</v>
      </c>
      <c r="K4021" s="292">
        <v>329756</v>
      </c>
      <c r="L4021" s="291"/>
    </row>
    <row r="4022" spans="1:12">
      <c r="A4022" s="292">
        <v>329757</v>
      </c>
      <c r="B4022" s="296" t="s">
        <v>3923</v>
      </c>
      <c r="C4022" s="291" t="s">
        <v>5333</v>
      </c>
      <c r="D4022" s="292">
        <v>3</v>
      </c>
      <c r="E4022" s="292">
        <v>329757</v>
      </c>
      <c r="F4022" s="293">
        <v>107875129</v>
      </c>
      <c r="G4022" s="293">
        <v>13099324</v>
      </c>
      <c r="H4022" s="292">
        <v>2077</v>
      </c>
      <c r="I4022" s="292">
        <v>29</v>
      </c>
      <c r="J4022" s="291" t="s">
        <v>3771</v>
      </c>
      <c r="K4022" s="292">
        <v>329757</v>
      </c>
      <c r="L4022" s="291"/>
    </row>
    <row r="4023" spans="1:12">
      <c r="A4023" s="292">
        <v>329758</v>
      </c>
      <c r="B4023" s="296" t="s">
        <v>3923</v>
      </c>
      <c r="C4023" s="291" t="s">
        <v>5334</v>
      </c>
      <c r="D4023" s="292">
        <v>3</v>
      </c>
      <c r="E4023" s="292">
        <v>329758</v>
      </c>
      <c r="F4023" s="293">
        <v>107493611</v>
      </c>
      <c r="G4023" s="293">
        <v>12027238</v>
      </c>
      <c r="H4023" s="292">
        <v>2078</v>
      </c>
      <c r="I4023" s="292">
        <v>30</v>
      </c>
      <c r="J4023" s="291" t="s">
        <v>214</v>
      </c>
      <c r="K4023" s="292">
        <v>329758</v>
      </c>
      <c r="L4023" s="291"/>
    </row>
    <row r="4024" spans="1:12">
      <c r="A4024" s="292">
        <v>329759</v>
      </c>
      <c r="B4024" s="296" t="s">
        <v>3923</v>
      </c>
      <c r="C4024" s="291" t="s">
        <v>5335</v>
      </c>
      <c r="D4024" s="292">
        <v>3</v>
      </c>
      <c r="E4024" s="292">
        <v>329759</v>
      </c>
      <c r="F4024" s="293">
        <v>103355588</v>
      </c>
      <c r="G4024" s="293">
        <v>21625862</v>
      </c>
      <c r="H4024" s="292">
        <v>2079</v>
      </c>
      <c r="I4024" s="292">
        <v>31</v>
      </c>
      <c r="J4024" s="291" t="s">
        <v>56</v>
      </c>
      <c r="K4024" s="292">
        <v>329759</v>
      </c>
      <c r="L4024" s="291"/>
    </row>
    <row r="4025" spans="1:12">
      <c r="A4025" s="292">
        <v>329760</v>
      </c>
      <c r="B4025" s="296" t="s">
        <v>3923</v>
      </c>
      <c r="C4025" s="291" t="s">
        <v>5336</v>
      </c>
      <c r="D4025" s="292">
        <v>3</v>
      </c>
      <c r="E4025" s="292">
        <v>329760</v>
      </c>
      <c r="F4025" s="293">
        <v>107173478</v>
      </c>
      <c r="G4025" s="293">
        <v>11037549</v>
      </c>
      <c r="H4025" s="292">
        <v>2080</v>
      </c>
      <c r="I4025" s="292">
        <v>32</v>
      </c>
      <c r="J4025" s="291" t="s">
        <v>272</v>
      </c>
      <c r="K4025" s="292">
        <v>329760</v>
      </c>
      <c r="L4025" s="291"/>
    </row>
    <row r="4026" spans="1:12">
      <c r="A4026" s="292">
        <v>329761</v>
      </c>
      <c r="B4026" s="296" t="s">
        <v>3923</v>
      </c>
      <c r="C4026" s="291" t="s">
        <v>4878</v>
      </c>
      <c r="D4026" s="292">
        <v>3</v>
      </c>
      <c r="E4026" s="292">
        <v>329761</v>
      </c>
      <c r="F4026" s="293">
        <v>105617843</v>
      </c>
      <c r="G4026" s="293">
        <v>10268695</v>
      </c>
      <c r="H4026" s="292">
        <v>2081</v>
      </c>
      <c r="I4026" s="292">
        <v>33</v>
      </c>
      <c r="J4026" s="291" t="s">
        <v>3772</v>
      </c>
      <c r="K4026" s="292">
        <v>329761</v>
      </c>
      <c r="L4026" s="291"/>
    </row>
    <row r="4027" spans="1:12">
      <c r="A4027" s="292">
        <v>329762</v>
      </c>
      <c r="B4027" s="296" t="s">
        <v>3923</v>
      </c>
      <c r="C4027" s="291" t="s">
        <v>5337</v>
      </c>
      <c r="D4027" s="292">
        <v>3</v>
      </c>
      <c r="E4027" s="292">
        <v>329762</v>
      </c>
      <c r="F4027" s="293">
        <v>10844587</v>
      </c>
      <c r="G4027" s="293">
        <v>1347771</v>
      </c>
      <c r="H4027" s="292">
        <v>2082</v>
      </c>
      <c r="I4027" s="292">
        <v>34</v>
      </c>
      <c r="J4027" s="291" t="s">
        <v>1094</v>
      </c>
      <c r="K4027" s="292">
        <v>329762</v>
      </c>
      <c r="L4027" s="291"/>
    </row>
    <row r="4028" spans="1:12">
      <c r="A4028" s="292">
        <v>329763</v>
      </c>
      <c r="B4028" s="296" t="s">
        <v>3923</v>
      </c>
      <c r="C4028" s="291" t="s">
        <v>1951</v>
      </c>
      <c r="D4028" s="292">
        <v>3</v>
      </c>
      <c r="E4028" s="292">
        <v>329763</v>
      </c>
      <c r="F4028" s="293">
        <v>105041112</v>
      </c>
      <c r="G4028" s="293">
        <v>23041867</v>
      </c>
      <c r="H4028" s="292">
        <v>2083</v>
      </c>
      <c r="I4028" s="292">
        <v>35</v>
      </c>
      <c r="J4028" s="291" t="s">
        <v>3774</v>
      </c>
      <c r="K4028" s="292">
        <v>329763</v>
      </c>
      <c r="L4028" s="291"/>
    </row>
    <row r="4029" spans="1:12">
      <c r="A4029" s="292">
        <v>329765</v>
      </c>
      <c r="B4029" s="296" t="s">
        <v>3923</v>
      </c>
      <c r="C4029" s="291" t="s">
        <v>5338</v>
      </c>
      <c r="D4029" s="292">
        <v>3</v>
      </c>
      <c r="E4029" s="292">
        <v>329765</v>
      </c>
      <c r="F4029" s="293">
        <v>105839061</v>
      </c>
      <c r="G4029" s="293">
        <v>18450559</v>
      </c>
      <c r="H4029" s="292">
        <v>2085</v>
      </c>
      <c r="I4029" s="292">
        <v>37</v>
      </c>
      <c r="J4029" s="291" t="s">
        <v>1614</v>
      </c>
      <c r="K4029" s="292">
        <v>329765</v>
      </c>
      <c r="L4029" s="291"/>
    </row>
    <row r="4030" spans="1:12">
      <c r="A4030" s="292">
        <v>329766</v>
      </c>
      <c r="B4030" s="296" t="s">
        <v>3923</v>
      </c>
      <c r="C4030" s="291" t="s">
        <v>1955</v>
      </c>
      <c r="D4030" s="292">
        <v>3</v>
      </c>
      <c r="E4030" s="292">
        <v>329766</v>
      </c>
      <c r="F4030" s="293">
        <v>106385803</v>
      </c>
      <c r="G4030" s="293">
        <v>21001553</v>
      </c>
      <c r="H4030" s="292">
        <v>2086</v>
      </c>
      <c r="I4030" s="292">
        <v>38</v>
      </c>
      <c r="J4030" s="291" t="s">
        <v>3775</v>
      </c>
      <c r="K4030" s="292">
        <v>329766</v>
      </c>
      <c r="L4030" s="291"/>
    </row>
    <row r="4031" spans="1:12">
      <c r="A4031" s="292">
        <v>329767</v>
      </c>
      <c r="B4031" s="296" t="s">
        <v>3923</v>
      </c>
      <c r="C4031" s="291" t="s">
        <v>5339</v>
      </c>
      <c r="D4031" s="292">
        <v>3</v>
      </c>
      <c r="E4031" s="292">
        <v>329767</v>
      </c>
      <c r="F4031" s="293">
        <v>105532779</v>
      </c>
      <c r="G4031" s="293">
        <v>9681273</v>
      </c>
      <c r="H4031" s="292">
        <v>2087</v>
      </c>
      <c r="I4031" s="292">
        <v>39</v>
      </c>
      <c r="J4031" s="291" t="s">
        <v>203</v>
      </c>
      <c r="K4031" s="292">
        <v>329767</v>
      </c>
      <c r="L4031" s="291"/>
    </row>
    <row r="4032" spans="1:12">
      <c r="A4032" s="292">
        <v>329768</v>
      </c>
      <c r="B4032" s="296" t="s">
        <v>3923</v>
      </c>
      <c r="C4032" s="291" t="s">
        <v>5340</v>
      </c>
      <c r="D4032" s="292">
        <v>3</v>
      </c>
      <c r="E4032" s="292">
        <v>329768</v>
      </c>
      <c r="F4032" s="293">
        <v>104919481</v>
      </c>
      <c r="G4032" s="293">
        <v>20693138</v>
      </c>
      <c r="H4032" s="292">
        <v>2088</v>
      </c>
      <c r="I4032" s="292">
        <v>40</v>
      </c>
      <c r="J4032" s="291" t="s">
        <v>1672</v>
      </c>
      <c r="K4032" s="292">
        <v>329768</v>
      </c>
      <c r="L4032" s="291"/>
    </row>
    <row r="4033" spans="1:12">
      <c r="A4033" s="292">
        <v>329769</v>
      </c>
      <c r="B4033" s="296" t="s">
        <v>3923</v>
      </c>
      <c r="C4033" s="291" t="s">
        <v>2216</v>
      </c>
      <c r="D4033" s="292">
        <v>3</v>
      </c>
      <c r="E4033" s="292">
        <v>329769</v>
      </c>
      <c r="F4033" s="293">
        <v>105924225</v>
      </c>
      <c r="G4033" s="293">
        <v>20891201</v>
      </c>
      <c r="H4033" s="292">
        <v>2089</v>
      </c>
      <c r="I4033" s="292">
        <v>41</v>
      </c>
      <c r="J4033" s="291" t="s">
        <v>2212</v>
      </c>
      <c r="K4033" s="292">
        <v>329769</v>
      </c>
      <c r="L4033" s="291"/>
    </row>
    <row r="4034" spans="1:12">
      <c r="A4034" s="292">
        <v>329771</v>
      </c>
      <c r="B4034" s="296" t="s">
        <v>3923</v>
      </c>
      <c r="C4034" s="291" t="s">
        <v>5341</v>
      </c>
      <c r="D4034" s="292">
        <v>3</v>
      </c>
      <c r="E4034" s="292">
        <v>329771</v>
      </c>
      <c r="F4034" s="293">
        <v>104855074</v>
      </c>
      <c r="G4034" s="293">
        <v>10150817</v>
      </c>
      <c r="H4034" s="292">
        <v>2091</v>
      </c>
      <c r="I4034" s="292">
        <v>43</v>
      </c>
      <c r="J4034" s="291" t="s">
        <v>3778</v>
      </c>
      <c r="K4034" s="292">
        <v>329771</v>
      </c>
      <c r="L4034" s="291"/>
    </row>
    <row r="4035" spans="1:12">
      <c r="A4035" s="292">
        <v>329772</v>
      </c>
      <c r="B4035" s="296" t="s">
        <v>3923</v>
      </c>
      <c r="C4035" s="291" t="s">
        <v>1685</v>
      </c>
      <c r="D4035" s="292">
        <v>3</v>
      </c>
      <c r="E4035" s="292">
        <v>329772</v>
      </c>
      <c r="F4035" s="293">
        <v>107857352</v>
      </c>
      <c r="G4035" s="293">
        <v>14381338</v>
      </c>
      <c r="H4035" s="292">
        <v>2092</v>
      </c>
      <c r="I4035" s="292">
        <v>44</v>
      </c>
      <c r="J4035" s="291" t="s">
        <v>1686</v>
      </c>
      <c r="K4035" s="292">
        <v>329772</v>
      </c>
      <c r="L4035" s="291"/>
    </row>
    <row r="4036" spans="1:12">
      <c r="A4036" s="292">
        <v>329773</v>
      </c>
      <c r="B4036" s="296" t="s">
        <v>3923</v>
      </c>
      <c r="C4036" s="291" t="s">
        <v>5342</v>
      </c>
      <c r="D4036" s="292">
        <v>3</v>
      </c>
      <c r="E4036" s="292">
        <v>329773</v>
      </c>
      <c r="F4036" s="293">
        <v>103053058</v>
      </c>
      <c r="G4036" s="293">
        <v>22134345</v>
      </c>
      <c r="H4036" s="292">
        <v>2093</v>
      </c>
      <c r="I4036" s="292">
        <v>45</v>
      </c>
      <c r="J4036" s="291" t="s">
        <v>1714</v>
      </c>
      <c r="K4036" s="292">
        <v>329773</v>
      </c>
      <c r="L4036" s="291"/>
    </row>
    <row r="4037" spans="1:12">
      <c r="A4037" s="292">
        <v>329774</v>
      </c>
      <c r="B4037" s="296" t="s">
        <v>3923</v>
      </c>
      <c r="C4037" s="291" t="s">
        <v>5343</v>
      </c>
      <c r="D4037" s="292">
        <v>3</v>
      </c>
      <c r="E4037" s="292">
        <v>329774</v>
      </c>
      <c r="F4037" s="293">
        <v>107657362</v>
      </c>
      <c r="G4037" s="293">
        <v>11386163</v>
      </c>
      <c r="H4037" s="292">
        <v>2094</v>
      </c>
      <c r="I4037" s="292">
        <v>46</v>
      </c>
      <c r="J4037" s="291" t="s">
        <v>590</v>
      </c>
      <c r="K4037" s="292">
        <v>329774</v>
      </c>
      <c r="L4037" s="291"/>
    </row>
    <row r="4038" spans="1:12">
      <c r="A4038" s="292">
        <v>329775</v>
      </c>
      <c r="B4038" s="296" t="s">
        <v>3923</v>
      </c>
      <c r="C4038" s="291" t="s">
        <v>5344</v>
      </c>
      <c r="D4038" s="292">
        <v>3</v>
      </c>
      <c r="E4038" s="292">
        <v>329775</v>
      </c>
      <c r="F4038" s="293">
        <v>107144223</v>
      </c>
      <c r="G4038" s="293">
        <v>21613609</v>
      </c>
      <c r="H4038" s="292">
        <v>2095</v>
      </c>
      <c r="I4038" s="292">
        <v>47</v>
      </c>
      <c r="J4038" s="291" t="s">
        <v>1756</v>
      </c>
      <c r="K4038" s="292">
        <v>329775</v>
      </c>
      <c r="L4038" s="291"/>
    </row>
    <row r="4039" spans="1:12">
      <c r="A4039" s="292">
        <v>329776</v>
      </c>
      <c r="B4039" s="296" t="s">
        <v>3923</v>
      </c>
      <c r="C4039" s="291" t="s">
        <v>5345</v>
      </c>
      <c r="D4039" s="292">
        <v>3</v>
      </c>
      <c r="E4039" s="292">
        <v>329776</v>
      </c>
      <c r="F4039" s="293">
        <v>104345445</v>
      </c>
      <c r="G4039" s="293">
        <v>22634214</v>
      </c>
      <c r="H4039" s="292">
        <v>2096</v>
      </c>
      <c r="I4039" s="292">
        <v>48</v>
      </c>
      <c r="J4039" s="291" t="s">
        <v>3779</v>
      </c>
      <c r="K4039" s="292">
        <v>329776</v>
      </c>
      <c r="L4039" s="291"/>
    </row>
    <row r="4040" spans="1:12">
      <c r="A4040" s="292">
        <v>329777</v>
      </c>
      <c r="B4040" s="296" t="s">
        <v>3923</v>
      </c>
      <c r="C4040" s="291" t="s">
        <v>5346</v>
      </c>
      <c r="D4040" s="292">
        <v>3</v>
      </c>
      <c r="E4040" s="292">
        <v>329777</v>
      </c>
      <c r="F4040" s="293">
        <v>106294935</v>
      </c>
      <c r="G4040" s="293">
        <v>1096709</v>
      </c>
      <c r="H4040" s="292">
        <v>2097</v>
      </c>
      <c r="I4040" s="292">
        <v>49</v>
      </c>
      <c r="J4040" s="291" t="s">
        <v>3780</v>
      </c>
      <c r="K4040" s="292">
        <v>329777</v>
      </c>
      <c r="L4040" s="291"/>
    </row>
    <row r="4041" spans="1:12">
      <c r="A4041" s="292">
        <v>329778</v>
      </c>
      <c r="B4041" s="296" t="s">
        <v>3923</v>
      </c>
      <c r="C4041" s="291" t="s">
        <v>5347</v>
      </c>
      <c r="D4041" s="292">
        <v>3</v>
      </c>
      <c r="E4041" s="292">
        <v>329778</v>
      </c>
      <c r="F4041" s="293">
        <v>106068196</v>
      </c>
      <c r="G4041" s="293">
        <v>20435226</v>
      </c>
      <c r="H4041" s="292">
        <v>2098</v>
      </c>
      <c r="I4041" s="292">
        <v>50</v>
      </c>
      <c r="J4041" s="291" t="s">
        <v>3781</v>
      </c>
      <c r="K4041" s="292">
        <v>329778</v>
      </c>
      <c r="L4041" s="291"/>
    </row>
    <row r="4042" spans="1:12">
      <c r="A4042" s="292">
        <v>329779</v>
      </c>
      <c r="B4042" s="296" t="s">
        <v>3923</v>
      </c>
      <c r="C4042" s="291" t="s">
        <v>5348</v>
      </c>
      <c r="D4042" s="292">
        <v>3</v>
      </c>
      <c r="E4042" s="292">
        <v>329779</v>
      </c>
      <c r="F4042" s="293">
        <v>105622894</v>
      </c>
      <c r="G4042" s="293">
        <v>18588252</v>
      </c>
      <c r="H4042" s="292">
        <v>2099</v>
      </c>
      <c r="I4042" s="292">
        <v>51</v>
      </c>
      <c r="J4042" s="291" t="s">
        <v>3782</v>
      </c>
      <c r="K4042" s="292">
        <v>329779</v>
      </c>
      <c r="L4042" s="291"/>
    </row>
    <row r="4043" spans="1:12">
      <c r="A4043" s="292">
        <v>329780</v>
      </c>
      <c r="B4043" s="296" t="s">
        <v>3923</v>
      </c>
      <c r="C4043" s="291" t="s">
        <v>760</v>
      </c>
      <c r="D4043" s="292">
        <v>3</v>
      </c>
      <c r="E4043" s="292">
        <v>329780</v>
      </c>
      <c r="F4043" s="293">
        <v>105961757</v>
      </c>
      <c r="G4043" s="293">
        <v>20172662</v>
      </c>
      <c r="H4043" s="292">
        <v>2100</v>
      </c>
      <c r="I4043" s="292">
        <v>52</v>
      </c>
      <c r="J4043" s="291" t="s">
        <v>756</v>
      </c>
      <c r="K4043" s="292">
        <v>329780</v>
      </c>
      <c r="L4043" s="291"/>
    </row>
    <row r="4044" spans="1:12">
      <c r="A4044" s="292">
        <v>329782</v>
      </c>
      <c r="B4044" s="296" t="s">
        <v>3923</v>
      </c>
      <c r="C4044" s="291" t="s">
        <v>5349</v>
      </c>
      <c r="D4044" s="292">
        <v>3</v>
      </c>
      <c r="E4044" s="292">
        <v>329782</v>
      </c>
      <c r="F4044" s="293">
        <v>105079816</v>
      </c>
      <c r="G4044" s="293">
        <v>21122411</v>
      </c>
      <c r="H4044" s="292">
        <v>2102</v>
      </c>
      <c r="I4044" s="292">
        <v>54</v>
      </c>
      <c r="J4044" s="291" t="s">
        <v>896</v>
      </c>
      <c r="K4044" s="292">
        <v>329782</v>
      </c>
      <c r="L4044" s="291"/>
    </row>
    <row r="4045" spans="1:12">
      <c r="A4045" s="292">
        <v>329783</v>
      </c>
      <c r="B4045" s="296" t="s">
        <v>3923</v>
      </c>
      <c r="C4045" s="291" t="s">
        <v>5350</v>
      </c>
      <c r="D4045" s="292">
        <v>3</v>
      </c>
      <c r="E4045" s="292">
        <v>329783</v>
      </c>
      <c r="F4045" s="293">
        <v>109188317</v>
      </c>
      <c r="G4045" s="293">
        <v>12952243</v>
      </c>
      <c r="H4045" s="292">
        <v>2103</v>
      </c>
      <c r="I4045" s="292">
        <v>55</v>
      </c>
      <c r="J4045" s="291" t="s">
        <v>3783</v>
      </c>
      <c r="K4045" s="292">
        <v>329783</v>
      </c>
      <c r="L4045" s="291"/>
    </row>
    <row r="4046" spans="1:12">
      <c r="A4046" s="292">
        <v>329784</v>
      </c>
      <c r="B4046" s="296" t="s">
        <v>3923</v>
      </c>
      <c r="C4046" s="291" t="s">
        <v>5351</v>
      </c>
      <c r="D4046" s="292">
        <v>3</v>
      </c>
      <c r="E4046" s="292">
        <v>329784</v>
      </c>
      <c r="F4046" s="293">
        <v>106143894</v>
      </c>
      <c r="G4046" s="293">
        <v>17842171</v>
      </c>
      <c r="H4046" s="292">
        <v>2104</v>
      </c>
      <c r="I4046" s="292">
        <v>56</v>
      </c>
      <c r="J4046" s="291" t="s">
        <v>3785</v>
      </c>
      <c r="K4046" s="292">
        <v>329784</v>
      </c>
      <c r="L4046" s="291"/>
    </row>
    <row r="4047" spans="1:12">
      <c r="A4047" s="292">
        <v>329785</v>
      </c>
      <c r="B4047" s="296" t="s">
        <v>3923</v>
      </c>
      <c r="C4047" s="291" t="s">
        <v>5352</v>
      </c>
      <c r="D4047" s="292">
        <v>3</v>
      </c>
      <c r="E4047" s="292">
        <v>329785</v>
      </c>
      <c r="F4047" s="293">
        <v>107581329</v>
      </c>
      <c r="G4047" s="293">
        <v>15571648</v>
      </c>
      <c r="H4047" s="292">
        <v>2105</v>
      </c>
      <c r="I4047" s="292">
        <v>57</v>
      </c>
      <c r="J4047" s="291" t="s">
        <v>3786</v>
      </c>
      <c r="K4047" s="292">
        <v>329785</v>
      </c>
      <c r="L4047" s="291"/>
    </row>
    <row r="4048" spans="1:12">
      <c r="A4048" s="292">
        <v>329786</v>
      </c>
      <c r="B4048" s="296" t="s">
        <v>3923</v>
      </c>
      <c r="C4048" s="291" t="s">
        <v>1236</v>
      </c>
      <c r="D4048" s="292">
        <v>3</v>
      </c>
      <c r="E4048" s="292">
        <v>329786</v>
      </c>
      <c r="F4048" s="293">
        <v>108966423</v>
      </c>
      <c r="G4048" s="293">
        <v>14788801</v>
      </c>
      <c r="H4048" s="292">
        <v>2106</v>
      </c>
      <c r="I4048" s="292">
        <v>58</v>
      </c>
      <c r="J4048" s="291" t="s">
        <v>1221</v>
      </c>
      <c r="K4048" s="292">
        <v>329786</v>
      </c>
      <c r="L4048" s="291"/>
    </row>
    <row r="4049" spans="1:12">
      <c r="A4049" s="292">
        <v>329787</v>
      </c>
      <c r="B4049" s="296" t="s">
        <v>3923</v>
      </c>
      <c r="C4049" s="291" t="s">
        <v>5353</v>
      </c>
      <c r="D4049" s="292">
        <v>3</v>
      </c>
      <c r="E4049" s="292">
        <v>329787</v>
      </c>
      <c r="F4049" s="293">
        <v>107448329</v>
      </c>
      <c r="G4049" s="293">
        <v>21482656</v>
      </c>
      <c r="H4049" s="292">
        <v>2107</v>
      </c>
      <c r="I4049" s="292">
        <v>59</v>
      </c>
      <c r="J4049" s="291" t="s">
        <v>3787</v>
      </c>
      <c r="K4049" s="292">
        <v>329787</v>
      </c>
      <c r="L4049" s="291"/>
    </row>
    <row r="4050" spans="1:12">
      <c r="A4050" s="292">
        <v>329789</v>
      </c>
      <c r="B4050" s="296" t="s">
        <v>3923</v>
      </c>
      <c r="C4050" s="291" t="s">
        <v>5354</v>
      </c>
      <c r="D4050" s="292">
        <v>3</v>
      </c>
      <c r="E4050" s="292">
        <v>329789</v>
      </c>
      <c r="F4050" s="293">
        <v>105895857</v>
      </c>
      <c r="G4050" s="293">
        <v>944031</v>
      </c>
      <c r="H4050" s="292">
        <v>2109</v>
      </c>
      <c r="I4050" s="292">
        <v>61</v>
      </c>
      <c r="J4050" s="291" t="s">
        <v>132</v>
      </c>
      <c r="K4050" s="292">
        <v>329789</v>
      </c>
      <c r="L4050" s="291"/>
    </row>
    <row r="4051" spans="1:12">
      <c r="A4051" s="292">
        <v>329790</v>
      </c>
      <c r="B4051" s="296" t="s">
        <v>3923</v>
      </c>
      <c r="C4051" s="291" t="s">
        <v>2133</v>
      </c>
      <c r="D4051" s="292">
        <v>3</v>
      </c>
      <c r="E4051" s="292">
        <v>329790</v>
      </c>
      <c r="F4051" s="293">
        <v>103814164</v>
      </c>
      <c r="G4051" s="293">
        <v>20990578</v>
      </c>
      <c r="H4051" s="292">
        <v>2110</v>
      </c>
      <c r="I4051" s="292">
        <v>62</v>
      </c>
      <c r="J4051" s="291" t="s">
        <v>2134</v>
      </c>
      <c r="K4051" s="292">
        <v>329790</v>
      </c>
      <c r="L4051" s="291"/>
    </row>
    <row r="4052" spans="1:12">
      <c r="A4052" s="292">
        <v>329791</v>
      </c>
      <c r="B4052" s="296" t="s">
        <v>3923</v>
      </c>
      <c r="C4052" s="291" t="s">
        <v>597</v>
      </c>
      <c r="D4052" s="292">
        <v>3</v>
      </c>
      <c r="E4052" s="292">
        <v>329791</v>
      </c>
      <c r="F4052" s="293">
        <v>106184611</v>
      </c>
      <c r="G4052" s="293">
        <v>11715888</v>
      </c>
      <c r="H4052" s="292">
        <v>2111</v>
      </c>
      <c r="I4052" s="292">
        <v>63</v>
      </c>
      <c r="J4052" s="291" t="s">
        <v>136</v>
      </c>
      <c r="K4052" s="292">
        <v>329791</v>
      </c>
      <c r="L4052" s="291"/>
    </row>
    <row r="4053" spans="1:12">
      <c r="A4053" s="292">
        <v>329792</v>
      </c>
      <c r="B4053" s="296" t="s">
        <v>3923</v>
      </c>
      <c r="C4053" s="291" t="s">
        <v>2019</v>
      </c>
      <c r="D4053" s="292">
        <v>3</v>
      </c>
      <c r="E4053" s="292">
        <v>329792</v>
      </c>
      <c r="F4053" s="293">
        <v>106295821</v>
      </c>
      <c r="G4053" s="293">
        <v>20353843</v>
      </c>
      <c r="H4053" s="292">
        <v>2112</v>
      </c>
      <c r="I4053" s="292">
        <v>64</v>
      </c>
      <c r="J4053" s="291" t="s">
        <v>1921</v>
      </c>
      <c r="K4053" s="292">
        <v>329792</v>
      </c>
      <c r="L4053" s="291"/>
    </row>
    <row r="4054" spans="1:12">
      <c r="A4054" s="292">
        <v>329793</v>
      </c>
      <c r="B4054" s="296" t="s">
        <v>3923</v>
      </c>
      <c r="C4054" s="291" t="s">
        <v>1750</v>
      </c>
      <c r="D4054" s="292">
        <v>3</v>
      </c>
      <c r="E4054" s="292">
        <v>329793</v>
      </c>
      <c r="F4054" s="293">
        <v>105659914</v>
      </c>
      <c r="G4054" s="293">
        <v>21772101</v>
      </c>
      <c r="H4054" s="292">
        <v>2113</v>
      </c>
      <c r="I4054" s="292">
        <v>65</v>
      </c>
      <c r="J4054" s="291" t="s">
        <v>1501</v>
      </c>
      <c r="K4054" s="292">
        <v>329793</v>
      </c>
      <c r="L4054" s="291"/>
    </row>
    <row r="4055" spans="1:12">
      <c r="A4055" s="292">
        <v>329794</v>
      </c>
      <c r="B4055" s="296" t="s">
        <v>3923</v>
      </c>
      <c r="C4055" s="291" t="s">
        <v>5355</v>
      </c>
      <c r="D4055" s="292">
        <v>3</v>
      </c>
      <c r="E4055" s="292">
        <v>329794</v>
      </c>
      <c r="F4055" s="293">
        <v>105876029</v>
      </c>
      <c r="G4055" s="293">
        <v>19888886</v>
      </c>
      <c r="H4055" s="292">
        <v>2114</v>
      </c>
      <c r="I4055" s="292">
        <v>66</v>
      </c>
      <c r="J4055" s="291" t="s">
        <v>3790</v>
      </c>
      <c r="K4055" s="292">
        <v>329794</v>
      </c>
      <c r="L4055" s="291"/>
    </row>
    <row r="4056" spans="1:12">
      <c r="A4056" s="292">
        <v>329795</v>
      </c>
      <c r="B4056" s="296" t="s">
        <v>3923</v>
      </c>
      <c r="C4056" s="291" t="s">
        <v>5356</v>
      </c>
      <c r="D4056" s="292">
        <v>3</v>
      </c>
      <c r="E4056" s="292">
        <v>329795</v>
      </c>
      <c r="F4056" s="293">
        <v>107600834</v>
      </c>
      <c r="G4056" s="293">
        <v>16511533</v>
      </c>
      <c r="H4056" s="292">
        <v>2115</v>
      </c>
      <c r="I4056" s="292">
        <v>67</v>
      </c>
      <c r="J4056" s="291" t="s">
        <v>343</v>
      </c>
      <c r="K4056" s="292">
        <v>329795</v>
      </c>
      <c r="L4056" s="291"/>
    </row>
    <row r="4057" spans="1:12">
      <c r="A4057" s="292">
        <v>329796</v>
      </c>
      <c r="B4057" s="296" t="s">
        <v>3923</v>
      </c>
      <c r="C4057" s="291" t="s">
        <v>4033</v>
      </c>
      <c r="D4057" s="292">
        <v>3</v>
      </c>
      <c r="E4057" s="292">
        <v>329796</v>
      </c>
      <c r="F4057" s="293">
        <v>106569825</v>
      </c>
      <c r="G4057" s="293">
        <v>10409796</v>
      </c>
      <c r="H4057" s="292">
        <v>2116</v>
      </c>
      <c r="I4057" s="292">
        <v>68</v>
      </c>
      <c r="J4057" s="291" t="s">
        <v>3791</v>
      </c>
      <c r="K4057" s="292">
        <v>329796</v>
      </c>
      <c r="L4057" s="291"/>
    </row>
    <row r="4058" spans="1:12">
      <c r="A4058" s="292">
        <v>329797</v>
      </c>
      <c r="B4058" s="296" t="s">
        <v>3923</v>
      </c>
      <c r="C4058" s="291" t="s">
        <v>624</v>
      </c>
      <c r="D4058" s="292">
        <v>3</v>
      </c>
      <c r="E4058" s="292">
        <v>329797</v>
      </c>
      <c r="F4058" s="293">
        <v>106269038</v>
      </c>
      <c r="G4058" s="293">
        <v>9633051</v>
      </c>
      <c r="H4058" s="292">
        <v>2117</v>
      </c>
      <c r="I4058" s="292">
        <v>69</v>
      </c>
      <c r="J4058" s="291" t="s">
        <v>3793</v>
      </c>
      <c r="K4058" s="292">
        <v>329797</v>
      </c>
      <c r="L4058" s="291"/>
    </row>
    <row r="4059" spans="1:12">
      <c r="A4059" s="292">
        <v>329799</v>
      </c>
      <c r="B4059" s="296" t="s">
        <v>3923</v>
      </c>
      <c r="C4059" s="291" t="s">
        <v>2553</v>
      </c>
      <c r="D4059" s="292">
        <v>3</v>
      </c>
      <c r="E4059" s="292">
        <v>329799</v>
      </c>
      <c r="F4059" s="293">
        <v>106095136</v>
      </c>
      <c r="G4059" s="293">
        <v>9985041</v>
      </c>
      <c r="H4059" s="292">
        <v>2119</v>
      </c>
      <c r="I4059" s="292">
        <v>71</v>
      </c>
      <c r="J4059" s="291" t="s">
        <v>2548</v>
      </c>
      <c r="K4059" s="292">
        <v>329799</v>
      </c>
      <c r="L4059" s="291"/>
    </row>
    <row r="4060" spans="1:12">
      <c r="A4060" s="292">
        <v>329800</v>
      </c>
      <c r="B4060" s="296" t="s">
        <v>3923</v>
      </c>
      <c r="C4060" s="291" t="s">
        <v>1168</v>
      </c>
      <c r="D4060" s="292">
        <v>3</v>
      </c>
      <c r="E4060" s="292">
        <v>329800</v>
      </c>
      <c r="F4060" s="293">
        <v>105546881</v>
      </c>
      <c r="G4060" s="293">
        <v>21272983</v>
      </c>
      <c r="H4060" s="292">
        <v>2120</v>
      </c>
      <c r="I4060" s="292">
        <v>72</v>
      </c>
      <c r="J4060" s="291" t="s">
        <v>2525</v>
      </c>
      <c r="K4060" s="292">
        <v>329800</v>
      </c>
      <c r="L4060" s="291"/>
    </row>
    <row r="4061" spans="1:12" ht="31.5">
      <c r="A4061" s="292">
        <v>329801</v>
      </c>
      <c r="B4061" s="296" t="s">
        <v>3923</v>
      </c>
      <c r="C4061" s="291" t="s">
        <v>5357</v>
      </c>
      <c r="D4061" s="292">
        <v>3</v>
      </c>
      <c r="E4061" s="292">
        <v>329801</v>
      </c>
      <c r="F4061" s="293">
        <v>104449988</v>
      </c>
      <c r="G4061" s="293">
        <v>22080808</v>
      </c>
      <c r="H4061" s="292">
        <v>2121</v>
      </c>
      <c r="I4061" s="292">
        <v>73</v>
      </c>
      <c r="J4061" s="291" t="s">
        <v>523</v>
      </c>
      <c r="K4061" s="292">
        <v>329801</v>
      </c>
      <c r="L4061" s="291"/>
    </row>
    <row r="4062" spans="1:12">
      <c r="A4062" s="292">
        <v>329995</v>
      </c>
      <c r="B4062" s="296"/>
      <c r="C4062" s="291" t="s">
        <v>1574</v>
      </c>
      <c r="D4062" s="292">
        <v>3</v>
      </c>
      <c r="E4062" s="292">
        <v>329995</v>
      </c>
      <c r="F4062" s="293">
        <v>105816755</v>
      </c>
      <c r="G4062" s="293">
        <v>21043303</v>
      </c>
      <c r="H4062" s="292">
        <v>2315</v>
      </c>
      <c r="I4062" s="292">
        <v>11</v>
      </c>
      <c r="J4062" s="291" t="s">
        <v>1571</v>
      </c>
      <c r="K4062" s="292">
        <v>329995</v>
      </c>
      <c r="L4062" s="291"/>
    </row>
    <row r="4063" spans="1:12">
      <c r="A4063" s="292">
        <v>329996</v>
      </c>
      <c r="B4063" s="296"/>
      <c r="C4063" s="291" t="s">
        <v>5358</v>
      </c>
      <c r="D4063" s="292">
        <v>3</v>
      </c>
      <c r="E4063" s="292">
        <v>329996</v>
      </c>
      <c r="F4063" s="293">
        <v>106814233</v>
      </c>
      <c r="G4063" s="293">
        <v>10803471</v>
      </c>
      <c r="H4063" s="292">
        <v>2316</v>
      </c>
      <c r="I4063" s="292">
        <v>12</v>
      </c>
      <c r="J4063" s="292">
        <v>9</v>
      </c>
      <c r="K4063" s="292">
        <v>329996</v>
      </c>
      <c r="L4063" s="291"/>
    </row>
    <row r="4064" spans="1:12">
      <c r="A4064" s="292">
        <v>329997</v>
      </c>
      <c r="B4064" s="296" t="s">
        <v>3923</v>
      </c>
      <c r="C4064" s="291" t="s">
        <v>5359</v>
      </c>
      <c r="D4064" s="292">
        <v>3</v>
      </c>
      <c r="E4064" s="292">
        <v>329997</v>
      </c>
      <c r="F4064" s="293">
        <v>106604643</v>
      </c>
      <c r="G4064" s="293">
        <v>20746638</v>
      </c>
      <c r="H4064" s="292">
        <v>2317</v>
      </c>
      <c r="I4064" s="292">
        <v>13</v>
      </c>
      <c r="J4064" s="291" t="s">
        <v>3635</v>
      </c>
      <c r="K4064" s="292">
        <v>329997</v>
      </c>
      <c r="L4064" s="291"/>
    </row>
    <row r="4065" spans="1:12">
      <c r="A4065" s="292">
        <v>329999</v>
      </c>
      <c r="B4065" s="296" t="s">
        <v>3923</v>
      </c>
      <c r="C4065" s="291" t="s">
        <v>687</v>
      </c>
      <c r="D4065" s="292">
        <v>3</v>
      </c>
      <c r="E4065" s="292">
        <v>329999</v>
      </c>
      <c r="F4065" s="293">
        <v>105587196</v>
      </c>
      <c r="G4065" s="293">
        <v>10084772</v>
      </c>
      <c r="H4065" s="292">
        <v>2319</v>
      </c>
      <c r="I4065" s="292">
        <v>15</v>
      </c>
      <c r="J4065" s="291" t="s">
        <v>313</v>
      </c>
      <c r="K4065" s="292">
        <v>329999</v>
      </c>
      <c r="L4065" s="291"/>
    </row>
    <row r="4066" spans="1:12">
      <c r="A4066" s="292">
        <v>330000</v>
      </c>
      <c r="B4066" s="296" t="s">
        <v>3923</v>
      </c>
      <c r="C4066" s="291" t="s">
        <v>402</v>
      </c>
      <c r="D4066" s="292">
        <v>3</v>
      </c>
      <c r="E4066" s="292">
        <v>330000</v>
      </c>
      <c r="F4066" s="293">
        <v>105227116</v>
      </c>
      <c r="G4066" s="293">
        <v>10213246</v>
      </c>
      <c r="H4066" s="292">
        <v>2320</v>
      </c>
      <c r="I4066" s="292">
        <v>16</v>
      </c>
      <c r="J4066" s="291" t="s">
        <v>107</v>
      </c>
      <c r="K4066" s="292">
        <v>330000</v>
      </c>
      <c r="L4066" s="291"/>
    </row>
    <row r="4067" spans="1:12">
      <c r="A4067" s="292">
        <v>330003</v>
      </c>
      <c r="B4067" s="296" t="s">
        <v>3923</v>
      </c>
      <c r="C4067" s="291" t="s">
        <v>5360</v>
      </c>
      <c r="D4067" s="292">
        <v>3</v>
      </c>
      <c r="E4067" s="292">
        <v>330003</v>
      </c>
      <c r="F4067" s="293">
        <v>10631314</v>
      </c>
      <c r="G4067" s="293">
        <v>21160807</v>
      </c>
      <c r="H4067" s="292">
        <v>2323</v>
      </c>
      <c r="I4067" s="292">
        <v>19</v>
      </c>
      <c r="J4067" s="291" t="s">
        <v>434</v>
      </c>
      <c r="K4067" s="292">
        <v>330003</v>
      </c>
      <c r="L4067" s="291"/>
    </row>
    <row r="4068" spans="1:12">
      <c r="A4068" s="292">
        <v>330006</v>
      </c>
      <c r="B4068" s="296" t="s">
        <v>3923</v>
      </c>
      <c r="C4068" s="291" t="s">
        <v>98</v>
      </c>
      <c r="D4068" s="292">
        <v>3</v>
      </c>
      <c r="E4068" s="292">
        <v>330006</v>
      </c>
      <c r="F4068" s="293">
        <v>106267533</v>
      </c>
      <c r="G4068" s="293">
        <v>10221674</v>
      </c>
      <c r="H4068" s="292">
        <v>2326</v>
      </c>
      <c r="I4068" s="292">
        <v>22</v>
      </c>
      <c r="J4068" s="291" t="s">
        <v>351</v>
      </c>
      <c r="K4068" s="292">
        <v>330006</v>
      </c>
      <c r="L4068" s="291"/>
    </row>
    <row r="4069" spans="1:12">
      <c r="A4069" s="292">
        <v>330007</v>
      </c>
      <c r="B4069" s="296" t="s">
        <v>3923</v>
      </c>
      <c r="C4069" s="291" t="s">
        <v>350</v>
      </c>
      <c r="D4069" s="292">
        <v>3</v>
      </c>
      <c r="E4069" s="292">
        <v>330007</v>
      </c>
      <c r="F4069" s="293">
        <v>106723224</v>
      </c>
      <c r="G4069" s="293">
        <v>11185008</v>
      </c>
      <c r="H4069" s="292">
        <v>2327</v>
      </c>
      <c r="I4069" s="292">
        <v>23</v>
      </c>
      <c r="J4069" s="291" t="s">
        <v>3181</v>
      </c>
      <c r="K4069" s="292">
        <v>330007</v>
      </c>
      <c r="L4069" s="291"/>
    </row>
    <row r="4070" spans="1:12">
      <c r="A4070" s="292">
        <v>330008</v>
      </c>
      <c r="B4070" s="296" t="s">
        <v>3923</v>
      </c>
      <c r="C4070" s="291" t="s">
        <v>158</v>
      </c>
      <c r="D4070" s="292">
        <v>3</v>
      </c>
      <c r="E4070" s="292">
        <v>330008</v>
      </c>
      <c r="F4070" s="293">
        <v>109203763</v>
      </c>
      <c r="G4070" s="293">
        <v>13902373</v>
      </c>
      <c r="H4070" s="292">
        <v>2328</v>
      </c>
      <c r="I4070" s="292">
        <v>24</v>
      </c>
      <c r="J4070" s="291" t="s">
        <v>3795</v>
      </c>
      <c r="K4070" s="292">
        <v>330008</v>
      </c>
      <c r="L4070" s="291"/>
    </row>
    <row r="4071" spans="1:12">
      <c r="A4071" s="292">
        <v>330009</v>
      </c>
      <c r="B4071" s="296" t="s">
        <v>3923</v>
      </c>
      <c r="C4071" s="291" t="s">
        <v>5361</v>
      </c>
      <c r="D4071" s="292">
        <v>3</v>
      </c>
      <c r="E4071" s="292">
        <v>330009</v>
      </c>
      <c r="F4071" s="293">
        <v>106544151</v>
      </c>
      <c r="G4071" s="293">
        <v>1163345</v>
      </c>
      <c r="H4071" s="292">
        <v>2329</v>
      </c>
      <c r="I4071" s="292">
        <v>25</v>
      </c>
      <c r="J4071" s="291" t="s">
        <v>3796</v>
      </c>
      <c r="K4071" s="292">
        <v>330009</v>
      </c>
      <c r="L4071" s="291"/>
    </row>
    <row r="4072" spans="1:12">
      <c r="A4072" s="292">
        <v>330010</v>
      </c>
      <c r="B4072" s="296" t="s">
        <v>3923</v>
      </c>
      <c r="C4072" s="291" t="s">
        <v>5362</v>
      </c>
      <c r="D4072" s="292">
        <v>3</v>
      </c>
      <c r="E4072" s="292">
        <v>330010</v>
      </c>
      <c r="F4072" s="293">
        <v>107650049</v>
      </c>
      <c r="G4072" s="293">
        <v>11260216</v>
      </c>
      <c r="H4072" s="292">
        <v>2330</v>
      </c>
      <c r="I4072" s="292">
        <v>26</v>
      </c>
      <c r="J4072" s="291" t="s">
        <v>3797</v>
      </c>
      <c r="K4072" s="292">
        <v>330010</v>
      </c>
      <c r="L4072" s="291"/>
    </row>
    <row r="4073" spans="1:12">
      <c r="A4073" s="292">
        <v>330011</v>
      </c>
      <c r="B4073" s="296" t="s">
        <v>3923</v>
      </c>
      <c r="C4073" s="291" t="s">
        <v>5363</v>
      </c>
      <c r="D4073" s="292">
        <v>3</v>
      </c>
      <c r="E4073" s="292">
        <v>330011</v>
      </c>
      <c r="F4073" s="293">
        <v>104884721</v>
      </c>
      <c r="G4073" s="293">
        <v>9374566</v>
      </c>
      <c r="H4073" s="292">
        <v>2331</v>
      </c>
      <c r="I4073" s="292">
        <v>27</v>
      </c>
      <c r="J4073" s="291" t="s">
        <v>3798</v>
      </c>
      <c r="K4073" s="292">
        <v>330011</v>
      </c>
      <c r="L4073" s="291"/>
    </row>
    <row r="4074" spans="1:12">
      <c r="A4074" s="292">
        <v>330012</v>
      </c>
      <c r="B4074" s="296" t="s">
        <v>3923</v>
      </c>
      <c r="C4074" s="291" t="s">
        <v>5364</v>
      </c>
      <c r="D4074" s="292">
        <v>3</v>
      </c>
      <c r="E4074" s="292">
        <v>330012</v>
      </c>
      <c r="F4074" s="293">
        <v>106357685</v>
      </c>
      <c r="G4074" s="293">
        <v>22682064</v>
      </c>
      <c r="H4074" s="292">
        <v>2332</v>
      </c>
      <c r="I4074" s="292">
        <v>28</v>
      </c>
      <c r="J4074" s="291" t="s">
        <v>3799</v>
      </c>
      <c r="K4074" s="292">
        <v>330012</v>
      </c>
      <c r="L4074" s="291"/>
    </row>
    <row r="4075" spans="1:12">
      <c r="A4075" s="292">
        <v>330013</v>
      </c>
      <c r="B4075" s="296" t="s">
        <v>3923</v>
      </c>
      <c r="C4075" s="291" t="s">
        <v>5365</v>
      </c>
      <c r="D4075" s="292">
        <v>3</v>
      </c>
      <c r="E4075" s="292">
        <v>330013</v>
      </c>
      <c r="F4075" s="293">
        <v>108088299</v>
      </c>
      <c r="G4075" s="293">
        <v>12467238</v>
      </c>
      <c r="H4075" s="292">
        <v>2333</v>
      </c>
      <c r="I4075" s="292">
        <v>29</v>
      </c>
      <c r="J4075" s="291" t="s">
        <v>3800</v>
      </c>
      <c r="K4075" s="292">
        <v>330013</v>
      </c>
      <c r="L4075" s="291"/>
    </row>
    <row r="4076" spans="1:12">
      <c r="A4076" s="292">
        <v>330015</v>
      </c>
      <c r="B4076" s="296" t="s">
        <v>3923</v>
      </c>
      <c r="C4076" s="291" t="s">
        <v>5366</v>
      </c>
      <c r="D4076" s="292">
        <v>3</v>
      </c>
      <c r="E4076" s="292">
        <v>330015</v>
      </c>
      <c r="F4076" s="293">
        <v>103459194</v>
      </c>
      <c r="G4076" s="293">
        <v>21891652</v>
      </c>
      <c r="H4076" s="292">
        <v>2335</v>
      </c>
      <c r="I4076" s="292">
        <v>31</v>
      </c>
      <c r="J4076" s="291" t="s">
        <v>43</v>
      </c>
      <c r="K4076" s="292">
        <v>330015</v>
      </c>
      <c r="L4076" s="291"/>
    </row>
    <row r="4077" spans="1:12">
      <c r="A4077" s="292">
        <v>330016</v>
      </c>
      <c r="B4077" s="296" t="s">
        <v>3923</v>
      </c>
      <c r="C4077" s="291" t="s">
        <v>1400</v>
      </c>
      <c r="D4077" s="292">
        <v>3</v>
      </c>
      <c r="E4077" s="292">
        <v>330016</v>
      </c>
      <c r="F4077" s="293">
        <v>106978418</v>
      </c>
      <c r="G4077" s="293">
        <v>10947891</v>
      </c>
      <c r="H4077" s="292">
        <v>2336</v>
      </c>
      <c r="I4077" s="292">
        <v>32</v>
      </c>
      <c r="J4077" s="291" t="s">
        <v>274</v>
      </c>
      <c r="K4077" s="292">
        <v>330016</v>
      </c>
      <c r="L4077" s="291"/>
    </row>
    <row r="4078" spans="1:12">
      <c r="A4078" s="292">
        <v>330017</v>
      </c>
      <c r="B4078" s="296" t="s">
        <v>3923</v>
      </c>
      <c r="C4078" s="291" t="s">
        <v>5367</v>
      </c>
      <c r="D4078" s="292">
        <v>3</v>
      </c>
      <c r="E4078" s="292">
        <v>330017</v>
      </c>
      <c r="F4078" s="293">
        <v>105445094</v>
      </c>
      <c r="G4078" s="293">
        <v>10938878</v>
      </c>
      <c r="H4078" s="292">
        <v>2337</v>
      </c>
      <c r="I4078" s="292">
        <v>33</v>
      </c>
      <c r="J4078" s="291" t="s">
        <v>2290</v>
      </c>
      <c r="K4078" s="292">
        <v>330017</v>
      </c>
      <c r="L4078" s="291"/>
    </row>
    <row r="4079" spans="1:12">
      <c r="A4079" s="292">
        <v>330018</v>
      </c>
      <c r="B4079" s="296" t="s">
        <v>3923</v>
      </c>
      <c r="C4079" s="291" t="s">
        <v>5368</v>
      </c>
      <c r="D4079" s="292">
        <v>3</v>
      </c>
      <c r="E4079" s="292">
        <v>330018</v>
      </c>
      <c r="F4079" s="293">
        <v>108614337</v>
      </c>
      <c r="G4079" s="293">
        <v>14110501</v>
      </c>
      <c r="H4079" s="292">
        <v>2338</v>
      </c>
      <c r="I4079" s="292">
        <v>34</v>
      </c>
      <c r="J4079" s="291" t="s">
        <v>3801</v>
      </c>
      <c r="K4079" s="292">
        <v>330018</v>
      </c>
      <c r="L4079" s="291"/>
    </row>
    <row r="4080" spans="1:12">
      <c r="A4080" s="292">
        <v>330019</v>
      </c>
      <c r="B4080" s="296" t="s">
        <v>3923</v>
      </c>
      <c r="C4080" s="291" t="s">
        <v>2515</v>
      </c>
      <c r="D4080" s="292">
        <v>3</v>
      </c>
      <c r="E4080" s="292">
        <v>330019</v>
      </c>
      <c r="F4080" s="293">
        <v>104967143</v>
      </c>
      <c r="G4080" s="293">
        <v>22705744</v>
      </c>
      <c r="H4080" s="292">
        <v>2339</v>
      </c>
      <c r="I4080" s="292">
        <v>35</v>
      </c>
      <c r="J4080" s="291" t="s">
        <v>3803</v>
      </c>
      <c r="K4080" s="292">
        <v>330019</v>
      </c>
      <c r="L4080" s="291"/>
    </row>
    <row r="4081" spans="1:12">
      <c r="A4081" s="292">
        <v>330022</v>
      </c>
      <c r="B4081" s="296" t="s">
        <v>3923</v>
      </c>
      <c r="C4081" s="291" t="s">
        <v>5369</v>
      </c>
      <c r="D4081" s="292">
        <v>3</v>
      </c>
      <c r="E4081" s="292">
        <v>330022</v>
      </c>
      <c r="F4081" s="293">
        <v>106376816</v>
      </c>
      <c r="G4081" s="293">
        <v>20721209</v>
      </c>
      <c r="H4081" s="292">
        <v>2342</v>
      </c>
      <c r="I4081" s="292">
        <v>38</v>
      </c>
      <c r="J4081" s="291" t="s">
        <v>778</v>
      </c>
      <c r="K4081" s="292">
        <v>330022</v>
      </c>
      <c r="L4081" s="291"/>
    </row>
    <row r="4082" spans="1:12">
      <c r="A4082" s="292">
        <v>330024</v>
      </c>
      <c r="B4082" s="296" t="s">
        <v>3923</v>
      </c>
      <c r="C4082" s="291" t="s">
        <v>5370</v>
      </c>
      <c r="D4082" s="292">
        <v>3</v>
      </c>
      <c r="E4082" s="292">
        <v>330024</v>
      </c>
      <c r="F4082" s="293">
        <v>104872982</v>
      </c>
      <c r="G4082" s="293">
        <v>21060696</v>
      </c>
      <c r="H4082" s="292">
        <v>2344</v>
      </c>
      <c r="I4082" s="292">
        <v>40</v>
      </c>
      <c r="J4082" s="291" t="s">
        <v>1675</v>
      </c>
      <c r="K4082" s="292">
        <v>330024</v>
      </c>
      <c r="L4082" s="291"/>
    </row>
    <row r="4083" spans="1:12">
      <c r="A4083" s="292">
        <v>330025</v>
      </c>
      <c r="B4083" s="296" t="s">
        <v>3923</v>
      </c>
      <c r="C4083" s="291" t="s">
        <v>2149</v>
      </c>
      <c r="D4083" s="292">
        <v>3</v>
      </c>
      <c r="E4083" s="292">
        <v>330025</v>
      </c>
      <c r="F4083" s="293">
        <v>106016672</v>
      </c>
      <c r="G4083" s="293">
        <v>20986003</v>
      </c>
      <c r="H4083" s="292">
        <v>2345</v>
      </c>
      <c r="I4083" s="292">
        <v>41</v>
      </c>
      <c r="J4083" s="291" t="s">
        <v>2141</v>
      </c>
      <c r="K4083" s="292">
        <v>330025</v>
      </c>
      <c r="L4083" s="291"/>
    </row>
    <row r="4084" spans="1:12">
      <c r="A4084" s="292">
        <v>330026</v>
      </c>
      <c r="B4084" s="296" t="s">
        <v>3923</v>
      </c>
      <c r="C4084" s="291" t="s">
        <v>5371</v>
      </c>
      <c r="D4084" s="292">
        <v>3</v>
      </c>
      <c r="E4084" s="292">
        <v>330026</v>
      </c>
      <c r="F4084" s="293">
        <v>109303259</v>
      </c>
      <c r="G4084" s="293">
        <v>12770239</v>
      </c>
      <c r="H4084" s="292">
        <v>2346</v>
      </c>
      <c r="I4084" s="292">
        <v>42</v>
      </c>
      <c r="J4084" s="291" t="s">
        <v>1822</v>
      </c>
      <c r="K4084" s="292">
        <v>330026</v>
      </c>
      <c r="L4084" s="291"/>
    </row>
    <row r="4085" spans="1:12">
      <c r="A4085" s="292">
        <v>330027</v>
      </c>
      <c r="B4085" s="296" t="s">
        <v>3923</v>
      </c>
      <c r="C4085" s="291" t="s">
        <v>5372</v>
      </c>
      <c r="D4085" s="292">
        <v>3</v>
      </c>
      <c r="E4085" s="292">
        <v>330027</v>
      </c>
      <c r="F4085" s="293">
        <v>104622416</v>
      </c>
      <c r="G4085" s="293">
        <v>10301105</v>
      </c>
      <c r="H4085" s="292">
        <v>2347</v>
      </c>
      <c r="I4085" s="292">
        <v>43</v>
      </c>
      <c r="J4085" s="291" t="s">
        <v>3805</v>
      </c>
      <c r="K4085" s="292">
        <v>330027</v>
      </c>
      <c r="L4085" s="291"/>
    </row>
    <row r="4086" spans="1:12">
      <c r="A4086" s="292">
        <v>330028</v>
      </c>
      <c r="B4086" s="296" t="s">
        <v>3923</v>
      </c>
      <c r="C4086" s="291" t="s">
        <v>5373</v>
      </c>
      <c r="D4086" s="292">
        <v>3</v>
      </c>
      <c r="E4086" s="292">
        <v>330028</v>
      </c>
      <c r="F4086" s="293">
        <v>107848121</v>
      </c>
      <c r="G4086" s="293">
        <v>14917659</v>
      </c>
      <c r="H4086" s="292">
        <v>2348</v>
      </c>
      <c r="I4086" s="292">
        <v>44</v>
      </c>
      <c r="J4086" s="291" t="s">
        <v>3806</v>
      </c>
      <c r="K4086" s="292">
        <v>330028</v>
      </c>
      <c r="L4086" s="291"/>
    </row>
    <row r="4087" spans="1:12">
      <c r="A4087" s="292">
        <v>330030</v>
      </c>
      <c r="B4087" s="296" t="s">
        <v>3923</v>
      </c>
      <c r="C4087" s="291" t="s">
        <v>578</v>
      </c>
      <c r="D4087" s="292">
        <v>3</v>
      </c>
      <c r="E4087" s="292">
        <v>330030</v>
      </c>
      <c r="F4087" s="293">
        <v>107554059</v>
      </c>
      <c r="G4087" s="293">
        <v>1152657</v>
      </c>
      <c r="H4087" s="292">
        <v>2350</v>
      </c>
      <c r="I4087" s="292">
        <v>46</v>
      </c>
      <c r="J4087" s="291" t="s">
        <v>579</v>
      </c>
      <c r="K4087" s="292">
        <v>330030</v>
      </c>
      <c r="L4087" s="291"/>
    </row>
    <row r="4088" spans="1:12">
      <c r="A4088" s="292">
        <v>330031</v>
      </c>
      <c r="B4088" s="296" t="s">
        <v>3923</v>
      </c>
      <c r="C4088" s="291" t="s">
        <v>4135</v>
      </c>
      <c r="D4088" s="292">
        <v>3</v>
      </c>
      <c r="E4088" s="292">
        <v>330031</v>
      </c>
      <c r="F4088" s="293">
        <v>106396363</v>
      </c>
      <c r="G4088" s="293">
        <v>22353931</v>
      </c>
      <c r="H4088" s="292">
        <v>2351</v>
      </c>
      <c r="I4088" s="292">
        <v>47</v>
      </c>
      <c r="J4088" s="291" t="s">
        <v>1798</v>
      </c>
      <c r="K4088" s="292">
        <v>330031</v>
      </c>
      <c r="L4088" s="291"/>
    </row>
    <row r="4089" spans="1:12">
      <c r="A4089" s="292">
        <v>330032</v>
      </c>
      <c r="B4089" s="296" t="s">
        <v>3923</v>
      </c>
      <c r="C4089" s="291" t="s">
        <v>1178</v>
      </c>
      <c r="D4089" s="292">
        <v>3</v>
      </c>
      <c r="E4089" s="292">
        <v>330032</v>
      </c>
      <c r="F4089" s="293">
        <v>104200936</v>
      </c>
      <c r="G4089" s="293">
        <v>22090617</v>
      </c>
      <c r="H4089" s="292">
        <v>2352</v>
      </c>
      <c r="I4089" s="292">
        <v>48</v>
      </c>
      <c r="J4089" s="291" t="s">
        <v>797</v>
      </c>
      <c r="K4089" s="292">
        <v>330032</v>
      </c>
      <c r="L4089" s="291"/>
    </row>
    <row r="4090" spans="1:12">
      <c r="A4090" s="292">
        <v>330033</v>
      </c>
      <c r="B4090" s="296" t="s">
        <v>3923</v>
      </c>
      <c r="C4090" s="291" t="s">
        <v>402</v>
      </c>
      <c r="D4090" s="292">
        <v>3</v>
      </c>
      <c r="E4090" s="292">
        <v>330033</v>
      </c>
      <c r="F4090" s="293">
        <v>10626051</v>
      </c>
      <c r="G4090" s="293">
        <v>10806094</v>
      </c>
      <c r="H4090" s="292">
        <v>2353</v>
      </c>
      <c r="I4090" s="292">
        <v>49</v>
      </c>
      <c r="J4090" s="291" t="s">
        <v>3807</v>
      </c>
      <c r="K4090" s="292">
        <v>330033</v>
      </c>
      <c r="L4090" s="291"/>
    </row>
    <row r="4091" spans="1:12">
      <c r="A4091" s="292">
        <v>330034</v>
      </c>
      <c r="B4091" s="296" t="s">
        <v>3923</v>
      </c>
      <c r="C4091" s="291" t="s">
        <v>2274</v>
      </c>
      <c r="D4091" s="292">
        <v>3</v>
      </c>
      <c r="E4091" s="292">
        <v>330034</v>
      </c>
      <c r="F4091" s="293">
        <v>106379294</v>
      </c>
      <c r="G4091" s="293">
        <v>20328572</v>
      </c>
      <c r="H4091" s="292">
        <v>2354</v>
      </c>
      <c r="I4091" s="292">
        <v>50</v>
      </c>
      <c r="J4091" s="291" t="s">
        <v>627</v>
      </c>
      <c r="K4091" s="292">
        <v>330034</v>
      </c>
      <c r="L4091" s="291"/>
    </row>
    <row r="4092" spans="1:12">
      <c r="A4092" s="292">
        <v>330035</v>
      </c>
      <c r="B4092" s="296" t="s">
        <v>3923</v>
      </c>
      <c r="C4092" s="291" t="s">
        <v>5374</v>
      </c>
      <c r="D4092" s="292">
        <v>3</v>
      </c>
      <c r="E4092" s="292">
        <v>330035</v>
      </c>
      <c r="F4092" s="293">
        <v>104281818</v>
      </c>
      <c r="G4092" s="293">
        <v>19342493</v>
      </c>
      <c r="H4092" s="292">
        <v>2355</v>
      </c>
      <c r="I4092" s="292">
        <v>51</v>
      </c>
      <c r="J4092" s="291" t="s">
        <v>1656</v>
      </c>
      <c r="K4092" s="292">
        <v>330035</v>
      </c>
      <c r="L4092" s="291"/>
    </row>
    <row r="4093" spans="1:12">
      <c r="A4093" s="292">
        <v>330038</v>
      </c>
      <c r="B4093" s="296" t="s">
        <v>3923</v>
      </c>
      <c r="C4093" s="291" t="s">
        <v>976</v>
      </c>
      <c r="D4093" s="292">
        <v>3</v>
      </c>
      <c r="E4093" s="292">
        <v>330038</v>
      </c>
      <c r="F4093" s="293">
        <v>105239227</v>
      </c>
      <c r="G4093" s="293">
        <v>21367651</v>
      </c>
      <c r="H4093" s="292">
        <v>2358</v>
      </c>
      <c r="I4093" s="292">
        <v>54</v>
      </c>
      <c r="J4093" s="291" t="s">
        <v>868</v>
      </c>
      <c r="K4093" s="292">
        <v>330038</v>
      </c>
      <c r="L4093" s="291"/>
    </row>
    <row r="4094" spans="1:12">
      <c r="A4094" s="292">
        <v>330039</v>
      </c>
      <c r="B4094" s="296" t="s">
        <v>3923</v>
      </c>
      <c r="C4094" s="291" t="s">
        <v>413</v>
      </c>
      <c r="D4094" s="292">
        <v>3</v>
      </c>
      <c r="E4094" s="292">
        <v>330039</v>
      </c>
      <c r="F4094" s="293">
        <v>109197483</v>
      </c>
      <c r="G4094" s="293">
        <v>13310713</v>
      </c>
      <c r="H4094" s="292">
        <v>2359</v>
      </c>
      <c r="I4094" s="292">
        <v>55</v>
      </c>
      <c r="J4094" s="291" t="s">
        <v>3808</v>
      </c>
      <c r="K4094" s="292">
        <v>330039</v>
      </c>
      <c r="L4094" s="291"/>
    </row>
    <row r="4095" spans="1:12">
      <c r="A4095" s="292">
        <v>330041</v>
      </c>
      <c r="B4095" s="296" t="s">
        <v>3923</v>
      </c>
      <c r="C4095" s="291" t="s">
        <v>5375</v>
      </c>
      <c r="D4095" s="292">
        <v>3</v>
      </c>
      <c r="E4095" s="292">
        <v>330041</v>
      </c>
      <c r="F4095" s="293">
        <v>108051834</v>
      </c>
      <c r="G4095" s="293">
        <v>15036317</v>
      </c>
      <c r="H4095" s="292">
        <v>2361</v>
      </c>
      <c r="I4095" s="292">
        <v>57</v>
      </c>
      <c r="J4095" s="291" t="s">
        <v>3809</v>
      </c>
      <c r="K4095" s="292">
        <v>330041</v>
      </c>
      <c r="L4095" s="291"/>
    </row>
    <row r="4096" spans="1:12">
      <c r="A4096" s="292">
        <v>330042</v>
      </c>
      <c r="B4096" s="296" t="s">
        <v>3923</v>
      </c>
      <c r="C4096" s="291" t="s">
        <v>4833</v>
      </c>
      <c r="D4096" s="292">
        <v>3</v>
      </c>
      <c r="E4096" s="292">
        <v>330042</v>
      </c>
      <c r="F4096" s="293">
        <v>108567228</v>
      </c>
      <c r="G4096" s="293">
        <v>15016019</v>
      </c>
      <c r="H4096" s="292">
        <v>2362</v>
      </c>
      <c r="I4096" s="292">
        <v>58</v>
      </c>
      <c r="J4096" s="291" t="s">
        <v>741</v>
      </c>
      <c r="K4096" s="292">
        <v>330042</v>
      </c>
      <c r="L4096" s="291"/>
    </row>
    <row r="4097" spans="1:12">
      <c r="A4097" s="292">
        <v>330043</v>
      </c>
      <c r="B4097" s="296" t="s">
        <v>3923</v>
      </c>
      <c r="C4097" s="291" t="s">
        <v>4778</v>
      </c>
      <c r="D4097" s="292">
        <v>3</v>
      </c>
      <c r="E4097" s="292">
        <v>330043</v>
      </c>
      <c r="F4097" s="293">
        <v>107747935</v>
      </c>
      <c r="G4097" s="293">
        <v>21455626</v>
      </c>
      <c r="H4097" s="292">
        <v>2363</v>
      </c>
      <c r="I4097" s="292">
        <v>59</v>
      </c>
      <c r="J4097" s="291" t="s">
        <v>3811</v>
      </c>
      <c r="K4097" s="292">
        <v>330043</v>
      </c>
      <c r="L4097" s="291"/>
    </row>
    <row r="4098" spans="1:12">
      <c r="A4098" s="292">
        <v>330044</v>
      </c>
      <c r="B4098" s="296" t="s">
        <v>3923</v>
      </c>
      <c r="C4098" s="291" t="s">
        <v>5376</v>
      </c>
      <c r="D4098" s="292">
        <v>3</v>
      </c>
      <c r="E4098" s="292">
        <v>330044</v>
      </c>
      <c r="F4098" s="293">
        <v>107145081</v>
      </c>
      <c r="G4098" s="293">
        <v>16855153</v>
      </c>
      <c r="H4098" s="292">
        <v>2364</v>
      </c>
      <c r="I4098" s="292">
        <v>60</v>
      </c>
      <c r="J4098" s="291" t="s">
        <v>3812</v>
      </c>
      <c r="K4098" s="292">
        <v>330044</v>
      </c>
      <c r="L4098" s="291"/>
    </row>
    <row r="4099" spans="1:12">
      <c r="A4099" s="292">
        <v>330045</v>
      </c>
      <c r="B4099" s="296" t="s">
        <v>3923</v>
      </c>
      <c r="C4099" s="291" t="s">
        <v>5377</v>
      </c>
      <c r="D4099" s="292">
        <v>3</v>
      </c>
      <c r="E4099" s="292">
        <v>330045</v>
      </c>
      <c r="F4099" s="293">
        <v>105765181</v>
      </c>
      <c r="G4099" s="293">
        <v>9518143</v>
      </c>
      <c r="H4099" s="292">
        <v>2365</v>
      </c>
      <c r="I4099" s="292">
        <v>61</v>
      </c>
      <c r="J4099" s="291" t="s">
        <v>383</v>
      </c>
      <c r="K4099" s="292">
        <v>330045</v>
      </c>
      <c r="L4099" s="291"/>
    </row>
    <row r="4100" spans="1:12">
      <c r="A4100" s="292">
        <v>330046</v>
      </c>
      <c r="B4100" s="296" t="s">
        <v>3923</v>
      </c>
      <c r="C4100" s="291" t="s">
        <v>5378</v>
      </c>
      <c r="D4100" s="292">
        <v>3</v>
      </c>
      <c r="E4100" s="292">
        <v>330046</v>
      </c>
      <c r="F4100" s="293">
        <v>103584028</v>
      </c>
      <c r="G4100" s="293">
        <v>20923418</v>
      </c>
      <c r="H4100" s="292">
        <v>2366</v>
      </c>
      <c r="I4100" s="292">
        <v>62</v>
      </c>
      <c r="J4100" s="291" t="s">
        <v>3813</v>
      </c>
      <c r="K4100" s="292">
        <v>330046</v>
      </c>
      <c r="L4100" s="291"/>
    </row>
    <row r="4101" spans="1:12">
      <c r="A4101" s="292">
        <v>330047</v>
      </c>
      <c r="B4101" s="296" t="s">
        <v>3923</v>
      </c>
      <c r="C4101" s="291" t="s">
        <v>5379</v>
      </c>
      <c r="D4101" s="292">
        <v>3</v>
      </c>
      <c r="E4101" s="292">
        <v>330047</v>
      </c>
      <c r="F4101" s="293">
        <v>106399094</v>
      </c>
      <c r="G4101" s="293">
        <v>11169425</v>
      </c>
      <c r="H4101" s="292">
        <v>2367</v>
      </c>
      <c r="I4101" s="292">
        <v>63</v>
      </c>
      <c r="J4101" s="291" t="s">
        <v>1897</v>
      </c>
      <c r="K4101" s="292">
        <v>330047</v>
      </c>
      <c r="L4101" s="291"/>
    </row>
    <row r="4102" spans="1:12">
      <c r="A4102" s="292">
        <v>330049</v>
      </c>
      <c r="B4102" s="296" t="s">
        <v>3923</v>
      </c>
      <c r="C4102" s="291" t="s">
        <v>2454</v>
      </c>
      <c r="D4102" s="292">
        <v>3</v>
      </c>
      <c r="E4102" s="292">
        <v>330049</v>
      </c>
      <c r="F4102" s="293">
        <v>105922717</v>
      </c>
      <c r="G4102" s="293">
        <v>21702188</v>
      </c>
      <c r="H4102" s="292">
        <v>2369</v>
      </c>
      <c r="I4102" s="292">
        <v>65</v>
      </c>
      <c r="J4102" s="291" t="s">
        <v>2393</v>
      </c>
      <c r="K4102" s="292">
        <v>330049</v>
      </c>
      <c r="L4102" s="291"/>
    </row>
    <row r="4103" spans="1:12">
      <c r="A4103" s="292">
        <v>330050</v>
      </c>
      <c r="B4103" s="296" t="s">
        <v>3923</v>
      </c>
      <c r="C4103" s="291" t="s">
        <v>5380</v>
      </c>
      <c r="D4103" s="292">
        <v>3</v>
      </c>
      <c r="E4103" s="292">
        <v>330050</v>
      </c>
      <c r="F4103" s="293">
        <v>105029221</v>
      </c>
      <c r="G4103" s="293">
        <v>20280784</v>
      </c>
      <c r="H4103" s="292">
        <v>2370</v>
      </c>
      <c r="I4103" s="292">
        <v>66</v>
      </c>
      <c r="J4103" s="291" t="s">
        <v>3814</v>
      </c>
      <c r="K4103" s="292">
        <v>330050</v>
      </c>
      <c r="L4103" s="291"/>
    </row>
    <row r="4104" spans="1:12">
      <c r="A4104" s="292">
        <v>330051</v>
      </c>
      <c r="B4104" s="296" t="s">
        <v>3923</v>
      </c>
      <c r="C4104" s="291" t="s">
        <v>5381</v>
      </c>
      <c r="D4104" s="292">
        <v>3</v>
      </c>
      <c r="E4104" s="292">
        <v>330051</v>
      </c>
      <c r="F4104" s="293">
        <v>107522665</v>
      </c>
      <c r="G4104" s="293">
        <v>16624891</v>
      </c>
      <c r="H4104" s="292">
        <v>2371</v>
      </c>
      <c r="I4104" s="292">
        <v>67</v>
      </c>
      <c r="J4104" s="291" t="s">
        <v>3816</v>
      </c>
      <c r="K4104" s="292">
        <v>330051</v>
      </c>
      <c r="L4104" s="291"/>
    </row>
    <row r="4105" spans="1:12">
      <c r="A4105" s="292">
        <v>330052</v>
      </c>
      <c r="B4105" s="296" t="s">
        <v>3923</v>
      </c>
      <c r="C4105" s="291" t="s">
        <v>5382</v>
      </c>
      <c r="D4105" s="292">
        <v>3</v>
      </c>
      <c r="E4105" s="292">
        <v>330052</v>
      </c>
      <c r="F4105" s="293">
        <v>106227159</v>
      </c>
      <c r="G4105" s="293">
        <v>10457474</v>
      </c>
      <c r="H4105" s="292">
        <v>2372</v>
      </c>
      <c r="I4105" s="292">
        <v>68</v>
      </c>
      <c r="J4105" s="291" t="s">
        <v>156</v>
      </c>
      <c r="K4105" s="292">
        <v>330052</v>
      </c>
      <c r="L4105" s="291"/>
    </row>
    <row r="4106" spans="1:12">
      <c r="A4106" s="292">
        <v>330053</v>
      </c>
      <c r="B4106" s="296" t="s">
        <v>3923</v>
      </c>
      <c r="C4106" s="291" t="s">
        <v>5383</v>
      </c>
      <c r="D4106" s="292">
        <v>3</v>
      </c>
      <c r="E4106" s="292">
        <v>330053</v>
      </c>
      <c r="F4106" s="293">
        <v>106356573</v>
      </c>
      <c r="G4106" s="293">
        <v>960364</v>
      </c>
      <c r="H4106" s="292">
        <v>2373</v>
      </c>
      <c r="I4106" s="292">
        <v>69</v>
      </c>
      <c r="J4106" s="291" t="s">
        <v>1968</v>
      </c>
      <c r="K4106" s="292">
        <v>330053</v>
      </c>
      <c r="L4106" s="291"/>
    </row>
    <row r="4107" spans="1:12">
      <c r="A4107" s="292">
        <v>330056</v>
      </c>
      <c r="B4107" s="296" t="s">
        <v>3923</v>
      </c>
      <c r="C4107" s="291" t="s">
        <v>5384</v>
      </c>
      <c r="D4107" s="292">
        <v>3</v>
      </c>
      <c r="E4107" s="292">
        <v>330056</v>
      </c>
      <c r="F4107" s="293">
        <v>105411189</v>
      </c>
      <c r="G4107" s="293">
        <v>21439291</v>
      </c>
      <c r="H4107" s="292">
        <v>2376</v>
      </c>
      <c r="I4107" s="292">
        <v>72</v>
      </c>
      <c r="J4107" s="291" t="s">
        <v>824</v>
      </c>
      <c r="K4107" s="292">
        <v>330056</v>
      </c>
      <c r="L4107" s="291"/>
    </row>
    <row r="4108" spans="1:12">
      <c r="A4108" s="292">
        <v>330057</v>
      </c>
      <c r="B4108" s="296" t="s">
        <v>3923</v>
      </c>
      <c r="C4108" s="291" t="s">
        <v>5385</v>
      </c>
      <c r="D4108" s="292">
        <v>3</v>
      </c>
      <c r="E4108" s="292">
        <v>330057</v>
      </c>
      <c r="F4108" s="293">
        <v>104861766</v>
      </c>
      <c r="G4108" s="293">
        <v>21853004</v>
      </c>
      <c r="H4108" s="292">
        <v>2377</v>
      </c>
      <c r="I4108" s="292">
        <v>73</v>
      </c>
      <c r="J4108" s="291" t="s">
        <v>537</v>
      </c>
      <c r="K4108" s="292">
        <v>330057</v>
      </c>
      <c r="L4108" s="291"/>
    </row>
    <row r="4109" spans="1:12">
      <c r="A4109" s="292">
        <v>330251</v>
      </c>
      <c r="B4109" s="296"/>
      <c r="C4109" s="291" t="s">
        <v>5386</v>
      </c>
      <c r="D4109" s="292">
        <v>3</v>
      </c>
      <c r="E4109" s="292">
        <v>330251</v>
      </c>
      <c r="F4109" s="293">
        <v>105812366</v>
      </c>
      <c r="G4109" s="293">
        <v>20983114</v>
      </c>
      <c r="H4109" s="292">
        <v>2571</v>
      </c>
      <c r="I4109" s="292">
        <v>11</v>
      </c>
      <c r="J4109" s="291" t="s">
        <v>803</v>
      </c>
      <c r="K4109" s="292">
        <v>330251</v>
      </c>
      <c r="L4109" s="291"/>
    </row>
    <row r="4110" spans="1:12">
      <c r="A4110" s="292">
        <v>330252</v>
      </c>
      <c r="B4110" s="296"/>
      <c r="C4110" s="292">
        <v>13</v>
      </c>
      <c r="D4110" s="292">
        <v>3</v>
      </c>
      <c r="E4110" s="292">
        <v>330252</v>
      </c>
      <c r="F4110" s="293">
        <v>106670347</v>
      </c>
      <c r="G4110" s="293">
        <v>10779317</v>
      </c>
      <c r="H4110" s="292">
        <v>2572</v>
      </c>
      <c r="I4110" s="292">
        <v>12</v>
      </c>
      <c r="J4110" s="292">
        <v>10</v>
      </c>
      <c r="K4110" s="292">
        <v>330252</v>
      </c>
      <c r="L4110" s="291"/>
    </row>
    <row r="4111" spans="1:12">
      <c r="A4111" s="292">
        <v>330253</v>
      </c>
      <c r="B4111" s="296" t="s">
        <v>3923</v>
      </c>
      <c r="C4111" s="291" t="s">
        <v>5387</v>
      </c>
      <c r="D4111" s="292">
        <v>3</v>
      </c>
      <c r="E4111" s="292">
        <v>330253</v>
      </c>
      <c r="F4111" s="293">
        <v>106970409</v>
      </c>
      <c r="G4111" s="293">
        <v>20782045</v>
      </c>
      <c r="H4111" s="292">
        <v>2573</v>
      </c>
      <c r="I4111" s="292">
        <v>13</v>
      </c>
      <c r="J4111" s="291" t="s">
        <v>3817</v>
      </c>
      <c r="K4111" s="292">
        <v>330253</v>
      </c>
      <c r="L4111" s="291"/>
    </row>
    <row r="4112" spans="1:12">
      <c r="A4112" s="292">
        <v>330256</v>
      </c>
      <c r="B4112" s="296" t="s">
        <v>3923</v>
      </c>
      <c r="C4112" s="291" t="s">
        <v>104</v>
      </c>
      <c r="D4112" s="292">
        <v>3</v>
      </c>
      <c r="E4112" s="292">
        <v>330256</v>
      </c>
      <c r="F4112" s="293">
        <v>105023107</v>
      </c>
      <c r="G4112" s="293">
        <v>10486672</v>
      </c>
      <c r="H4112" s="292">
        <v>2576</v>
      </c>
      <c r="I4112" s="292">
        <v>16</v>
      </c>
      <c r="J4112" s="291" t="s">
        <v>105</v>
      </c>
      <c r="K4112" s="292">
        <v>330256</v>
      </c>
      <c r="L4112" s="291"/>
    </row>
    <row r="4113" spans="1:12">
      <c r="A4113" s="292">
        <v>330259</v>
      </c>
      <c r="B4113" s="296" t="s">
        <v>3923</v>
      </c>
      <c r="C4113" s="291" t="s">
        <v>5388</v>
      </c>
      <c r="D4113" s="292">
        <v>3</v>
      </c>
      <c r="E4113" s="292">
        <v>330259</v>
      </c>
      <c r="F4113" s="293">
        <v>106102643</v>
      </c>
      <c r="G4113" s="293">
        <v>21582447</v>
      </c>
      <c r="H4113" s="292">
        <v>2579</v>
      </c>
      <c r="I4113" s="292">
        <v>19</v>
      </c>
      <c r="J4113" s="291" t="s">
        <v>464</v>
      </c>
      <c r="K4113" s="292">
        <v>330259</v>
      </c>
      <c r="L4113" s="291"/>
    </row>
    <row r="4114" spans="1:12">
      <c r="A4114" s="292">
        <v>330264</v>
      </c>
      <c r="B4114" s="296" t="s">
        <v>3923</v>
      </c>
      <c r="C4114" s="291" t="s">
        <v>5389</v>
      </c>
      <c r="D4114" s="292">
        <v>3</v>
      </c>
      <c r="E4114" s="292">
        <v>330264</v>
      </c>
      <c r="F4114" s="293">
        <v>108907365</v>
      </c>
      <c r="G4114" s="293">
        <v>13623532</v>
      </c>
      <c r="H4114" s="292">
        <v>2584</v>
      </c>
      <c r="I4114" s="292">
        <v>24</v>
      </c>
      <c r="J4114" s="291" t="s">
        <v>1357</v>
      </c>
      <c r="K4114" s="292">
        <v>330264</v>
      </c>
      <c r="L4114" s="291"/>
    </row>
    <row r="4115" spans="1:12">
      <c r="A4115" s="292">
        <v>330265</v>
      </c>
      <c r="B4115" s="296" t="s">
        <v>3923</v>
      </c>
      <c r="C4115" s="291" t="s">
        <v>4132</v>
      </c>
      <c r="D4115" s="292">
        <v>3</v>
      </c>
      <c r="E4115" s="292">
        <v>330265</v>
      </c>
      <c r="F4115" s="293">
        <v>10702667</v>
      </c>
      <c r="G4115" s="293">
        <v>11860973</v>
      </c>
      <c r="H4115" s="292">
        <v>2585</v>
      </c>
      <c r="I4115" s="292">
        <v>25</v>
      </c>
      <c r="J4115" s="291" t="s">
        <v>3818</v>
      </c>
      <c r="K4115" s="292">
        <v>330265</v>
      </c>
      <c r="L4115" s="291"/>
    </row>
    <row r="4116" spans="1:12">
      <c r="A4116" s="292">
        <v>330266</v>
      </c>
      <c r="B4116" s="296" t="s">
        <v>3923</v>
      </c>
      <c r="C4116" s="291" t="s">
        <v>4949</v>
      </c>
      <c r="D4116" s="292">
        <v>3</v>
      </c>
      <c r="E4116" s="292">
        <v>330266</v>
      </c>
      <c r="F4116" s="293">
        <v>108595192</v>
      </c>
      <c r="G4116" s="293">
        <v>11193816</v>
      </c>
      <c r="H4116" s="292">
        <v>2586</v>
      </c>
      <c r="I4116" s="292">
        <v>26</v>
      </c>
      <c r="J4116" s="291" t="s">
        <v>3819</v>
      </c>
      <c r="K4116" s="292">
        <v>330266</v>
      </c>
      <c r="L4116" s="291"/>
    </row>
    <row r="4117" spans="1:12">
      <c r="A4117" s="292">
        <v>330268</v>
      </c>
      <c r="B4117" s="296" t="s">
        <v>3923</v>
      </c>
      <c r="C4117" s="291" t="s">
        <v>5390</v>
      </c>
      <c r="D4117" s="292">
        <v>3</v>
      </c>
      <c r="E4117" s="292">
        <v>330268</v>
      </c>
      <c r="F4117" s="293">
        <v>106280518</v>
      </c>
      <c r="G4117" s="293">
        <v>22477775</v>
      </c>
      <c r="H4117" s="292">
        <v>2588</v>
      </c>
      <c r="I4117" s="292">
        <v>28</v>
      </c>
      <c r="J4117" s="291" t="s">
        <v>3820</v>
      </c>
      <c r="K4117" s="292">
        <v>330268</v>
      </c>
      <c r="L4117" s="291"/>
    </row>
    <row r="4118" spans="1:12">
      <c r="A4118" s="292">
        <v>330269</v>
      </c>
      <c r="B4118" s="296" t="s">
        <v>3923</v>
      </c>
      <c r="C4118" s="291" t="s">
        <v>5391</v>
      </c>
      <c r="D4118" s="292">
        <v>3</v>
      </c>
      <c r="E4118" s="292">
        <v>330269</v>
      </c>
      <c r="F4118" s="293">
        <v>108338963</v>
      </c>
      <c r="G4118" s="293">
        <v>12616924</v>
      </c>
      <c r="H4118" s="292">
        <v>2589</v>
      </c>
      <c r="I4118" s="292">
        <v>29</v>
      </c>
      <c r="J4118" s="291" t="s">
        <v>3821</v>
      </c>
      <c r="K4118" s="292">
        <v>330269</v>
      </c>
      <c r="L4118" s="291"/>
    </row>
    <row r="4119" spans="1:12">
      <c r="A4119" s="292">
        <v>330272</v>
      </c>
      <c r="B4119" s="296" t="s">
        <v>3923</v>
      </c>
      <c r="C4119" s="291" t="s">
        <v>5392</v>
      </c>
      <c r="D4119" s="292">
        <v>3</v>
      </c>
      <c r="E4119" s="292">
        <v>330272</v>
      </c>
      <c r="F4119" s="293">
        <v>107070272</v>
      </c>
      <c r="G4119" s="293">
        <v>11255805</v>
      </c>
      <c r="H4119" s="292">
        <v>2592</v>
      </c>
      <c r="I4119" s="292">
        <v>32</v>
      </c>
      <c r="J4119" s="291" t="s">
        <v>279</v>
      </c>
      <c r="K4119" s="292">
        <v>330272</v>
      </c>
      <c r="L4119" s="291"/>
    </row>
    <row r="4120" spans="1:12">
      <c r="A4120" s="292">
        <v>330273</v>
      </c>
      <c r="B4120" s="296" t="s">
        <v>3923</v>
      </c>
      <c r="C4120" s="291" t="s">
        <v>287</v>
      </c>
      <c r="D4120" s="292">
        <v>3</v>
      </c>
      <c r="E4120" s="292">
        <v>330273</v>
      </c>
      <c r="F4120" s="293">
        <v>105609969</v>
      </c>
      <c r="G4120" s="293">
        <v>10672134</v>
      </c>
      <c r="H4120" s="292">
        <v>2593</v>
      </c>
      <c r="I4120" s="292">
        <v>33</v>
      </c>
      <c r="J4120" s="291" t="s">
        <v>868</v>
      </c>
      <c r="K4120" s="292">
        <v>330273</v>
      </c>
      <c r="L4120" s="291"/>
    </row>
    <row r="4121" spans="1:12">
      <c r="A4121" s="292">
        <v>330274</v>
      </c>
      <c r="B4121" s="296" t="s">
        <v>3923</v>
      </c>
      <c r="C4121" s="291" t="s">
        <v>5393</v>
      </c>
      <c r="D4121" s="292">
        <v>3</v>
      </c>
      <c r="E4121" s="292">
        <v>330274</v>
      </c>
      <c r="F4121" s="293">
        <v>108622301</v>
      </c>
      <c r="G4121" s="293">
        <v>13684744</v>
      </c>
      <c r="H4121" s="292">
        <v>2594</v>
      </c>
      <c r="I4121" s="292">
        <v>34</v>
      </c>
      <c r="J4121" s="291" t="s">
        <v>1083</v>
      </c>
      <c r="K4121" s="292">
        <v>330274</v>
      </c>
      <c r="L4121" s="291"/>
    </row>
    <row r="4122" spans="1:12">
      <c r="A4122" s="292">
        <v>330275</v>
      </c>
      <c r="B4122" s="296" t="s">
        <v>3923</v>
      </c>
      <c r="C4122" s="291" t="s">
        <v>5394</v>
      </c>
      <c r="D4122" s="292">
        <v>3</v>
      </c>
      <c r="E4122" s="292">
        <v>330275</v>
      </c>
      <c r="F4122" s="293">
        <v>104447705</v>
      </c>
      <c r="G4122" s="293">
        <v>22709273</v>
      </c>
      <c r="H4122" s="292">
        <v>2595</v>
      </c>
      <c r="I4122" s="292">
        <v>35</v>
      </c>
      <c r="J4122" s="291" t="s">
        <v>3822</v>
      </c>
      <c r="K4122" s="292">
        <v>330275</v>
      </c>
      <c r="L4122" s="291"/>
    </row>
    <row r="4123" spans="1:12">
      <c r="A4123" s="292">
        <v>330277</v>
      </c>
      <c r="B4123" s="296" t="s">
        <v>3923</v>
      </c>
      <c r="C4123" s="291" t="s">
        <v>5395</v>
      </c>
      <c r="D4123" s="292">
        <v>3</v>
      </c>
      <c r="E4123" s="292">
        <v>330277</v>
      </c>
      <c r="F4123" s="293">
        <v>105568085</v>
      </c>
      <c r="G4123" s="293">
        <v>18458268</v>
      </c>
      <c r="H4123" s="292">
        <v>2597</v>
      </c>
      <c r="I4123" s="292">
        <v>37</v>
      </c>
      <c r="J4123" s="291" t="s">
        <v>1599</v>
      </c>
      <c r="K4123" s="292">
        <v>330277</v>
      </c>
      <c r="L4123" s="291"/>
    </row>
    <row r="4124" spans="1:12">
      <c r="A4124" s="292">
        <v>330280</v>
      </c>
      <c r="B4124" s="296" t="s">
        <v>3923</v>
      </c>
      <c r="C4124" s="291" t="s">
        <v>5396</v>
      </c>
      <c r="D4124" s="292">
        <v>3</v>
      </c>
      <c r="E4124" s="292">
        <v>330280</v>
      </c>
      <c r="F4124" s="293">
        <v>105319306</v>
      </c>
      <c r="G4124" s="293">
        <v>20550937</v>
      </c>
      <c r="H4124" s="292">
        <v>2600</v>
      </c>
      <c r="I4124" s="292">
        <v>40</v>
      </c>
      <c r="J4124" s="291" t="s">
        <v>3823</v>
      </c>
      <c r="K4124" s="292">
        <v>330280</v>
      </c>
      <c r="L4124" s="291"/>
    </row>
    <row r="4125" spans="1:12">
      <c r="A4125" s="292">
        <v>330281</v>
      </c>
      <c r="B4125" s="296" t="s">
        <v>3923</v>
      </c>
      <c r="C4125" s="291" t="s">
        <v>2230</v>
      </c>
      <c r="D4125" s="292">
        <v>3</v>
      </c>
      <c r="E4125" s="292">
        <v>330281</v>
      </c>
      <c r="F4125" s="293">
        <v>106057739</v>
      </c>
      <c r="G4125" s="293">
        <v>20918286</v>
      </c>
      <c r="H4125" s="292">
        <v>2601</v>
      </c>
      <c r="I4125" s="292">
        <v>41</v>
      </c>
      <c r="J4125" s="291" t="s">
        <v>450</v>
      </c>
      <c r="K4125" s="292">
        <v>330281</v>
      </c>
      <c r="L4125" s="291"/>
    </row>
    <row r="4126" spans="1:12">
      <c r="A4126" s="292">
        <v>330286</v>
      </c>
      <c r="B4126" s="296" t="s">
        <v>3923</v>
      </c>
      <c r="C4126" s="291" t="s">
        <v>680</v>
      </c>
      <c r="D4126" s="292">
        <v>3</v>
      </c>
      <c r="E4126" s="292">
        <v>330286</v>
      </c>
      <c r="F4126" s="293">
        <v>108257361</v>
      </c>
      <c r="G4126" s="293">
        <v>12150425</v>
      </c>
      <c r="H4126" s="292">
        <v>2606</v>
      </c>
      <c r="I4126" s="292">
        <v>46</v>
      </c>
      <c r="J4126" s="291" t="s">
        <v>584</v>
      </c>
      <c r="K4126" s="292">
        <v>330286</v>
      </c>
      <c r="L4126" s="291"/>
    </row>
    <row r="4127" spans="1:12">
      <c r="A4127" s="292">
        <v>330287</v>
      </c>
      <c r="B4127" s="296" t="s">
        <v>3923</v>
      </c>
      <c r="C4127" s="291" t="s">
        <v>436</v>
      </c>
      <c r="D4127" s="292">
        <v>3</v>
      </c>
      <c r="E4127" s="292">
        <v>330287</v>
      </c>
      <c r="F4127" s="293">
        <v>10663172</v>
      </c>
      <c r="G4127" s="293">
        <v>21951859</v>
      </c>
      <c r="H4127" s="292">
        <v>2607</v>
      </c>
      <c r="I4127" s="292">
        <v>47</v>
      </c>
      <c r="J4127" s="291" t="s">
        <v>1782</v>
      </c>
      <c r="K4127" s="292">
        <v>330287</v>
      </c>
      <c r="L4127" s="291"/>
    </row>
    <row r="4128" spans="1:12">
      <c r="A4128" s="292">
        <v>330289</v>
      </c>
      <c r="B4128" s="296" t="s">
        <v>3923</v>
      </c>
      <c r="C4128" s="291" t="s">
        <v>4353</v>
      </c>
      <c r="D4128" s="292">
        <v>3</v>
      </c>
      <c r="E4128" s="292">
        <v>330289</v>
      </c>
      <c r="F4128" s="293">
        <v>105625148</v>
      </c>
      <c r="G4128" s="293">
        <v>10864015</v>
      </c>
      <c r="H4128" s="292">
        <v>2609</v>
      </c>
      <c r="I4128" s="292">
        <v>49</v>
      </c>
      <c r="J4128" s="291" t="s">
        <v>371</v>
      </c>
      <c r="K4128" s="292">
        <v>330289</v>
      </c>
      <c r="L4128" s="291"/>
    </row>
    <row r="4129" spans="1:12">
      <c r="A4129" s="292">
        <v>330290</v>
      </c>
      <c r="B4129" s="296" t="s">
        <v>3923</v>
      </c>
      <c r="C4129" s="291" t="s">
        <v>5397</v>
      </c>
      <c r="D4129" s="292">
        <v>3</v>
      </c>
      <c r="E4129" s="292">
        <v>330290</v>
      </c>
      <c r="F4129" s="293">
        <v>106085479</v>
      </c>
      <c r="G4129" s="293">
        <v>20298599</v>
      </c>
      <c r="H4129" s="292">
        <v>2610</v>
      </c>
      <c r="I4129" s="292">
        <v>50</v>
      </c>
      <c r="J4129" s="291" t="s">
        <v>3825</v>
      </c>
      <c r="K4129" s="292">
        <v>330290</v>
      </c>
      <c r="L4129" s="291"/>
    </row>
    <row r="4130" spans="1:12">
      <c r="A4130" s="292">
        <v>330291</v>
      </c>
      <c r="B4130" s="296" t="s">
        <v>3923</v>
      </c>
      <c r="C4130" s="291" t="s">
        <v>1474</v>
      </c>
      <c r="D4130" s="292">
        <v>3</v>
      </c>
      <c r="E4130" s="292">
        <v>330291</v>
      </c>
      <c r="F4130" s="293">
        <v>105564555</v>
      </c>
      <c r="G4130" s="293">
        <v>1868373</v>
      </c>
      <c r="H4130" s="292">
        <v>2611</v>
      </c>
      <c r="I4130" s="292">
        <v>51</v>
      </c>
      <c r="J4130" s="291" t="s">
        <v>3826</v>
      </c>
      <c r="K4130" s="292">
        <v>330291</v>
      </c>
      <c r="L4130" s="291"/>
    </row>
    <row r="4131" spans="1:12">
      <c r="A4131" s="292">
        <v>330294</v>
      </c>
      <c r="B4131" s="296" t="s">
        <v>3923</v>
      </c>
      <c r="C4131" s="291" t="s">
        <v>928</v>
      </c>
      <c r="D4131" s="292">
        <v>3</v>
      </c>
      <c r="E4131" s="292">
        <v>330294</v>
      </c>
      <c r="F4131" s="293">
        <v>105185355</v>
      </c>
      <c r="G4131" s="293">
        <v>2136218</v>
      </c>
      <c r="H4131" s="292">
        <v>2614</v>
      </c>
      <c r="I4131" s="292">
        <v>54</v>
      </c>
      <c r="J4131" s="291" t="s">
        <v>854</v>
      </c>
      <c r="K4131" s="292">
        <v>330294</v>
      </c>
      <c r="L4131" s="291"/>
    </row>
    <row r="4132" spans="1:12">
      <c r="A4132" s="292">
        <v>330297</v>
      </c>
      <c r="B4132" s="296" t="s">
        <v>3923</v>
      </c>
      <c r="C4132" s="291" t="s">
        <v>5398</v>
      </c>
      <c r="D4132" s="292">
        <v>3</v>
      </c>
      <c r="E4132" s="292">
        <v>330297</v>
      </c>
      <c r="F4132" s="293">
        <v>107804986</v>
      </c>
      <c r="G4132" s="293">
        <v>15953895</v>
      </c>
      <c r="H4132" s="292">
        <v>2617</v>
      </c>
      <c r="I4132" s="292">
        <v>57</v>
      </c>
      <c r="J4132" s="291" t="s">
        <v>2089</v>
      </c>
      <c r="K4132" s="292">
        <v>330297</v>
      </c>
      <c r="L4132" s="291"/>
    </row>
    <row r="4133" spans="1:12">
      <c r="A4133" s="292">
        <v>330298</v>
      </c>
      <c r="B4133" s="296" t="s">
        <v>3923</v>
      </c>
      <c r="C4133" s="291" t="s">
        <v>5399</v>
      </c>
      <c r="D4133" s="292">
        <v>3</v>
      </c>
      <c r="E4133" s="292">
        <v>330298</v>
      </c>
      <c r="F4133" s="293">
        <v>108344394</v>
      </c>
      <c r="G4133" s="293">
        <v>14935143</v>
      </c>
      <c r="H4133" s="292">
        <v>2618</v>
      </c>
      <c r="I4133" s="292">
        <v>58</v>
      </c>
      <c r="J4133" s="291" t="s">
        <v>1253</v>
      </c>
      <c r="K4133" s="292">
        <v>330298</v>
      </c>
      <c r="L4133" s="291"/>
    </row>
    <row r="4134" spans="1:12">
      <c r="A4134" s="292">
        <v>330299</v>
      </c>
      <c r="B4134" s="296" t="s">
        <v>3923</v>
      </c>
      <c r="C4134" s="291" t="s">
        <v>4033</v>
      </c>
      <c r="D4134" s="292">
        <v>3</v>
      </c>
      <c r="E4134" s="292">
        <v>330299</v>
      </c>
      <c r="F4134" s="293">
        <v>107018925</v>
      </c>
      <c r="G4134" s="293">
        <v>21175909</v>
      </c>
      <c r="H4134" s="292">
        <v>2619</v>
      </c>
      <c r="I4134" s="292">
        <v>59</v>
      </c>
      <c r="J4134" s="291" t="s">
        <v>3828</v>
      </c>
      <c r="K4134" s="292">
        <v>330299</v>
      </c>
      <c r="L4134" s="291"/>
    </row>
    <row r="4135" spans="1:12">
      <c r="A4135" s="292">
        <v>330300</v>
      </c>
      <c r="B4135" s="296" t="s">
        <v>3923</v>
      </c>
      <c r="C4135" s="291" t="s">
        <v>5400</v>
      </c>
      <c r="D4135" s="292">
        <v>3</v>
      </c>
      <c r="E4135" s="292">
        <v>330300</v>
      </c>
      <c r="F4135" s="293">
        <v>107081409</v>
      </c>
      <c r="G4135" s="293">
        <v>17007598</v>
      </c>
      <c r="H4135" s="292">
        <v>2620</v>
      </c>
      <c r="I4135" s="292">
        <v>60</v>
      </c>
      <c r="J4135" s="291" t="s">
        <v>3829</v>
      </c>
      <c r="K4135" s="292">
        <v>330300</v>
      </c>
      <c r="L4135" s="291"/>
    </row>
    <row r="4136" spans="1:12">
      <c r="A4136" s="292">
        <v>330301</v>
      </c>
      <c r="B4136" s="296" t="s">
        <v>3923</v>
      </c>
      <c r="C4136" s="291" t="s">
        <v>1879</v>
      </c>
      <c r="D4136" s="292">
        <v>3</v>
      </c>
      <c r="E4136" s="292">
        <v>330301</v>
      </c>
      <c r="F4136" s="293">
        <v>106121885</v>
      </c>
      <c r="G4136" s="293">
        <v>948932</v>
      </c>
      <c r="H4136" s="292">
        <v>2621</v>
      </c>
      <c r="I4136" s="292">
        <v>61</v>
      </c>
      <c r="J4136" s="291" t="s">
        <v>1878</v>
      </c>
      <c r="K4136" s="292">
        <v>330301</v>
      </c>
      <c r="L4136" s="291"/>
    </row>
    <row r="4137" spans="1:12">
      <c r="A4137" s="292">
        <v>330302</v>
      </c>
      <c r="B4137" s="296" t="s">
        <v>3923</v>
      </c>
      <c r="C4137" s="291" t="s">
        <v>5401</v>
      </c>
      <c r="D4137" s="292">
        <v>3</v>
      </c>
      <c r="E4137" s="292">
        <v>330302</v>
      </c>
      <c r="F4137" s="293">
        <v>103672965</v>
      </c>
      <c r="G4137" s="293">
        <v>2141171</v>
      </c>
      <c r="H4137" s="292">
        <v>2622</v>
      </c>
      <c r="I4137" s="292">
        <v>62</v>
      </c>
      <c r="J4137" s="291" t="s">
        <v>2115</v>
      </c>
      <c r="K4137" s="292">
        <v>330302</v>
      </c>
      <c r="L4137" s="291"/>
    </row>
    <row r="4138" spans="1:12">
      <c r="A4138" s="292">
        <v>330306</v>
      </c>
      <c r="B4138" s="296" t="s">
        <v>3923</v>
      </c>
      <c r="C4138" s="291" t="s">
        <v>5402</v>
      </c>
      <c r="D4138" s="292">
        <v>3</v>
      </c>
      <c r="E4138" s="292">
        <v>330306</v>
      </c>
      <c r="F4138" s="293">
        <v>10456786</v>
      </c>
      <c r="G4138" s="293">
        <v>20477437</v>
      </c>
      <c r="H4138" s="292">
        <v>2626</v>
      </c>
      <c r="I4138" s="292">
        <v>66</v>
      </c>
      <c r="J4138" s="291" t="s">
        <v>3830</v>
      </c>
      <c r="K4138" s="292">
        <v>330306</v>
      </c>
      <c r="L4138" s="291"/>
    </row>
    <row r="4139" spans="1:12">
      <c r="A4139" s="292">
        <v>330308</v>
      </c>
      <c r="B4139" s="296" t="s">
        <v>3923</v>
      </c>
      <c r="C4139" s="291" t="s">
        <v>687</v>
      </c>
      <c r="D4139" s="292">
        <v>3</v>
      </c>
      <c r="E4139" s="292">
        <v>330308</v>
      </c>
      <c r="F4139" s="293">
        <v>106594766</v>
      </c>
      <c r="G4139" s="293">
        <v>10261429</v>
      </c>
      <c r="H4139" s="292">
        <v>2628</v>
      </c>
      <c r="I4139" s="292">
        <v>68</v>
      </c>
      <c r="J4139" s="291" t="s">
        <v>3831</v>
      </c>
      <c r="K4139" s="292">
        <v>330308</v>
      </c>
      <c r="L4139" s="291"/>
    </row>
    <row r="4140" spans="1:12">
      <c r="A4140" s="292">
        <v>330507</v>
      </c>
      <c r="B4140" s="296"/>
      <c r="C4140" s="291" t="s">
        <v>1353</v>
      </c>
      <c r="D4140" s="292">
        <v>3</v>
      </c>
      <c r="E4140" s="292">
        <v>330507</v>
      </c>
      <c r="F4140" s="293">
        <v>105741855</v>
      </c>
      <c r="G4140" s="293">
        <v>21049287</v>
      </c>
      <c r="H4140" s="292">
        <v>2827</v>
      </c>
      <c r="I4140" s="292">
        <v>11</v>
      </c>
      <c r="J4140" s="291" t="s">
        <v>1451</v>
      </c>
      <c r="K4140" s="292">
        <v>330507</v>
      </c>
      <c r="L4140" s="291"/>
    </row>
    <row r="4141" spans="1:12">
      <c r="A4141" s="292">
        <v>330508</v>
      </c>
      <c r="B4141" s="296"/>
      <c r="C4141" s="292">
        <v>13</v>
      </c>
      <c r="D4141" s="292">
        <v>3</v>
      </c>
      <c r="E4141" s="292">
        <v>330508</v>
      </c>
      <c r="F4141" s="293">
        <v>106652703</v>
      </c>
      <c r="G4141" s="293">
        <v>10763907</v>
      </c>
      <c r="H4141" s="292">
        <v>2828</v>
      </c>
      <c r="I4141" s="292">
        <v>12</v>
      </c>
      <c r="J4141" s="292">
        <v>11</v>
      </c>
      <c r="K4141" s="292">
        <v>330508</v>
      </c>
      <c r="L4141" s="291"/>
    </row>
    <row r="4142" spans="1:12">
      <c r="A4142" s="292">
        <v>330509</v>
      </c>
      <c r="B4142" s="296" t="s">
        <v>3923</v>
      </c>
      <c r="C4142" s="291" t="s">
        <v>5403</v>
      </c>
      <c r="D4142" s="292">
        <v>3</v>
      </c>
      <c r="E4142" s="292">
        <v>330509</v>
      </c>
      <c r="F4142" s="293">
        <v>106696125</v>
      </c>
      <c r="G4142" s="293">
        <v>20706931</v>
      </c>
      <c r="H4142" s="292">
        <v>2829</v>
      </c>
      <c r="I4142" s="292">
        <v>13</v>
      </c>
      <c r="J4142" s="291" t="s">
        <v>3832</v>
      </c>
      <c r="K4142" s="292">
        <v>330509</v>
      </c>
      <c r="L4142" s="291"/>
    </row>
    <row r="4143" spans="1:12">
      <c r="A4143" s="292">
        <v>330512</v>
      </c>
      <c r="B4143" s="296" t="s">
        <v>3923</v>
      </c>
      <c r="C4143" s="291" t="s">
        <v>116</v>
      </c>
      <c r="D4143" s="292">
        <v>3</v>
      </c>
      <c r="E4143" s="292">
        <v>330512</v>
      </c>
      <c r="F4143" s="293">
        <v>105016623</v>
      </c>
      <c r="G4143" s="293">
        <v>10363581</v>
      </c>
      <c r="H4143" s="292">
        <v>2832</v>
      </c>
      <c r="I4143" s="292">
        <v>16</v>
      </c>
      <c r="J4143" s="291" t="s">
        <v>115</v>
      </c>
      <c r="K4143" s="292">
        <v>330512</v>
      </c>
      <c r="L4143" s="291"/>
    </row>
    <row r="4144" spans="1:12">
      <c r="A4144" s="292">
        <v>330520</v>
      </c>
      <c r="B4144" s="296" t="s">
        <v>3923</v>
      </c>
      <c r="C4144" s="291" t="s">
        <v>5404</v>
      </c>
      <c r="D4144" s="292">
        <v>3</v>
      </c>
      <c r="E4144" s="292">
        <v>330520</v>
      </c>
      <c r="F4144" s="293">
        <v>108761318</v>
      </c>
      <c r="G4144" s="293">
        <v>14304706</v>
      </c>
      <c r="H4144" s="292">
        <v>2840</v>
      </c>
      <c r="I4144" s="292">
        <v>24</v>
      </c>
      <c r="J4144" s="291" t="s">
        <v>1824</v>
      </c>
      <c r="K4144" s="292">
        <v>330520</v>
      </c>
      <c r="L4144" s="291"/>
    </row>
    <row r="4145" spans="1:12">
      <c r="A4145" s="292">
        <v>330521</v>
      </c>
      <c r="B4145" s="296" t="s">
        <v>3923</v>
      </c>
      <c r="C4145" s="291" t="s">
        <v>5405</v>
      </c>
      <c r="D4145" s="292">
        <v>3</v>
      </c>
      <c r="E4145" s="292">
        <v>330521</v>
      </c>
      <c r="F4145" s="293">
        <v>10681269</v>
      </c>
      <c r="G4145" s="293">
        <v>11744917</v>
      </c>
      <c r="H4145" s="292">
        <v>2841</v>
      </c>
      <c r="I4145" s="292">
        <v>25</v>
      </c>
      <c r="J4145" s="291" t="s">
        <v>3833</v>
      </c>
      <c r="K4145" s="292">
        <v>330521</v>
      </c>
      <c r="L4145" s="291"/>
    </row>
    <row r="4146" spans="1:12">
      <c r="A4146" s="292">
        <v>330524</v>
      </c>
      <c r="B4146" s="296" t="s">
        <v>3923</v>
      </c>
      <c r="C4146" s="291" t="s">
        <v>5406</v>
      </c>
      <c r="D4146" s="292">
        <v>3</v>
      </c>
      <c r="E4146" s="292">
        <v>330524</v>
      </c>
      <c r="F4146" s="293">
        <v>105977744</v>
      </c>
      <c r="G4146" s="293">
        <v>22805381</v>
      </c>
      <c r="H4146" s="292">
        <v>2844</v>
      </c>
      <c r="I4146" s="292">
        <v>28</v>
      </c>
      <c r="J4146" s="291" t="s">
        <v>3834</v>
      </c>
      <c r="K4146" s="292">
        <v>330524</v>
      </c>
      <c r="L4146" s="291"/>
    </row>
    <row r="4147" spans="1:12">
      <c r="A4147" s="292">
        <v>330525</v>
      </c>
      <c r="B4147" s="296" t="s">
        <v>3923</v>
      </c>
      <c r="C4147" s="291" t="s">
        <v>5407</v>
      </c>
      <c r="D4147" s="292">
        <v>3</v>
      </c>
      <c r="E4147" s="292">
        <v>330525</v>
      </c>
      <c r="F4147" s="293">
        <v>108133594</v>
      </c>
      <c r="G4147" s="293">
        <v>13068052</v>
      </c>
      <c r="H4147" s="292">
        <v>2845</v>
      </c>
      <c r="I4147" s="292">
        <v>29</v>
      </c>
      <c r="J4147" s="291" t="s">
        <v>3835</v>
      </c>
      <c r="K4147" s="292">
        <v>330525</v>
      </c>
      <c r="L4147" s="291"/>
    </row>
    <row r="4148" spans="1:12">
      <c r="A4148" s="292">
        <v>330528</v>
      </c>
      <c r="B4148" s="296" t="s">
        <v>3923</v>
      </c>
      <c r="C4148" s="291" t="s">
        <v>5408</v>
      </c>
      <c r="D4148" s="292">
        <v>3</v>
      </c>
      <c r="E4148" s="292">
        <v>330528</v>
      </c>
      <c r="F4148" s="293">
        <v>107368596</v>
      </c>
      <c r="G4148" s="293">
        <v>10908218</v>
      </c>
      <c r="H4148" s="292">
        <v>2848</v>
      </c>
      <c r="I4148" s="292">
        <v>32</v>
      </c>
      <c r="J4148" s="291" t="s">
        <v>842</v>
      </c>
      <c r="K4148" s="292">
        <v>330528</v>
      </c>
      <c r="L4148" s="291"/>
    </row>
    <row r="4149" spans="1:12">
      <c r="A4149" s="292">
        <v>330529</v>
      </c>
      <c r="B4149" s="296" t="s">
        <v>3923</v>
      </c>
      <c r="C4149" s="291" t="s">
        <v>4094</v>
      </c>
      <c r="D4149" s="292">
        <v>3</v>
      </c>
      <c r="E4149" s="292">
        <v>330529</v>
      </c>
      <c r="F4149" s="293">
        <v>105474304</v>
      </c>
      <c r="G4149" s="293">
        <v>10614629</v>
      </c>
      <c r="H4149" s="292">
        <v>2849</v>
      </c>
      <c r="I4149" s="292">
        <v>33</v>
      </c>
      <c r="J4149" s="291" t="s">
        <v>24</v>
      </c>
      <c r="K4149" s="292">
        <v>330529</v>
      </c>
      <c r="L4149" s="291"/>
    </row>
    <row r="4150" spans="1:12">
      <c r="A4150" s="292">
        <v>330530</v>
      </c>
      <c r="B4150" s="296" t="s">
        <v>3923</v>
      </c>
      <c r="C4150" s="291" t="s">
        <v>5409</v>
      </c>
      <c r="D4150" s="292">
        <v>3</v>
      </c>
      <c r="E4150" s="292">
        <v>330530</v>
      </c>
      <c r="F4150" s="293">
        <v>108606444</v>
      </c>
      <c r="G4150" s="293">
        <v>13303294</v>
      </c>
      <c r="H4150" s="292">
        <v>2850</v>
      </c>
      <c r="I4150" s="292">
        <v>34</v>
      </c>
      <c r="J4150" s="291" t="s">
        <v>1102</v>
      </c>
      <c r="K4150" s="292">
        <v>330530</v>
      </c>
      <c r="L4150" s="291"/>
    </row>
    <row r="4151" spans="1:12">
      <c r="A4151" s="292">
        <v>330531</v>
      </c>
      <c r="B4151" s="296" t="s">
        <v>3923</v>
      </c>
      <c r="C4151" s="291" t="s">
        <v>5410</v>
      </c>
      <c r="D4151" s="292">
        <v>3</v>
      </c>
      <c r="E4151" s="292">
        <v>330531</v>
      </c>
      <c r="F4151" s="293">
        <v>105276111</v>
      </c>
      <c r="G4151" s="293">
        <v>22927472</v>
      </c>
      <c r="H4151" s="292">
        <v>2851</v>
      </c>
      <c r="I4151" s="292">
        <v>35</v>
      </c>
      <c r="J4151" s="291" t="s">
        <v>3836</v>
      </c>
      <c r="K4151" s="292">
        <v>330531</v>
      </c>
      <c r="L4151" s="291"/>
    </row>
    <row r="4152" spans="1:12">
      <c r="A4152" s="292">
        <v>330536</v>
      </c>
      <c r="B4152" s="296" t="s">
        <v>3923</v>
      </c>
      <c r="C4152" s="291" t="s">
        <v>5411</v>
      </c>
      <c r="D4152" s="292">
        <v>3</v>
      </c>
      <c r="E4152" s="292">
        <v>330536</v>
      </c>
      <c r="F4152" s="293">
        <v>105667266</v>
      </c>
      <c r="G4152" s="293">
        <v>20413453</v>
      </c>
      <c r="H4152" s="292">
        <v>2856</v>
      </c>
      <c r="I4152" s="292">
        <v>40</v>
      </c>
      <c r="J4152" s="291" t="s">
        <v>1669</v>
      </c>
      <c r="K4152" s="292">
        <v>330536</v>
      </c>
      <c r="L4152" s="291"/>
    </row>
    <row r="4153" spans="1:12">
      <c r="A4153" s="292">
        <v>330539</v>
      </c>
      <c r="B4153" s="296" t="s">
        <v>3923</v>
      </c>
      <c r="C4153" s="291" t="s">
        <v>5412</v>
      </c>
      <c r="D4153" s="292">
        <v>3</v>
      </c>
      <c r="E4153" s="292">
        <v>330539</v>
      </c>
      <c r="F4153" s="293">
        <v>103914734</v>
      </c>
      <c r="G4153" s="293">
        <v>10292019</v>
      </c>
      <c r="H4153" s="292">
        <v>2859</v>
      </c>
      <c r="I4153" s="292">
        <v>43</v>
      </c>
      <c r="J4153" s="291" t="s">
        <v>3838</v>
      </c>
      <c r="K4153" s="292">
        <v>330539</v>
      </c>
      <c r="L4153" s="291"/>
    </row>
    <row r="4154" spans="1:12">
      <c r="A4154" s="292">
        <v>330542</v>
      </c>
      <c r="B4154" s="296" t="s">
        <v>3923</v>
      </c>
      <c r="C4154" s="291" t="s">
        <v>5413</v>
      </c>
      <c r="D4154" s="292">
        <v>3</v>
      </c>
      <c r="E4154" s="292">
        <v>330542</v>
      </c>
      <c r="F4154" s="293">
        <v>108492013</v>
      </c>
      <c r="G4154" s="293">
        <v>11723995</v>
      </c>
      <c r="H4154" s="292">
        <v>2862</v>
      </c>
      <c r="I4154" s="292">
        <v>46</v>
      </c>
      <c r="J4154" s="291" t="s">
        <v>600</v>
      </c>
      <c r="K4154" s="292">
        <v>330542</v>
      </c>
      <c r="L4154" s="291"/>
    </row>
    <row r="4155" spans="1:12">
      <c r="A4155" s="292">
        <v>330543</v>
      </c>
      <c r="B4155" s="296" t="s">
        <v>3923</v>
      </c>
      <c r="C4155" s="291" t="s">
        <v>5414</v>
      </c>
      <c r="D4155" s="292">
        <v>3</v>
      </c>
      <c r="E4155" s="292">
        <v>330543</v>
      </c>
      <c r="F4155" s="293">
        <v>10669097</v>
      </c>
      <c r="G4155" s="293">
        <v>21845294</v>
      </c>
      <c r="H4155" s="292">
        <v>2863</v>
      </c>
      <c r="I4155" s="292">
        <v>47</v>
      </c>
      <c r="J4155" s="291" t="s">
        <v>1788</v>
      </c>
      <c r="K4155" s="292">
        <v>330543</v>
      </c>
      <c r="L4155" s="291"/>
    </row>
    <row r="4156" spans="1:12">
      <c r="A4156" s="292">
        <v>330545</v>
      </c>
      <c r="B4156" s="296" t="s">
        <v>3923</v>
      </c>
      <c r="C4156" s="291" t="s">
        <v>5415</v>
      </c>
      <c r="D4156" s="292">
        <v>3</v>
      </c>
      <c r="E4156" s="292">
        <v>330545</v>
      </c>
      <c r="F4156" s="293">
        <v>106040285</v>
      </c>
      <c r="G4156" s="293">
        <v>10628124</v>
      </c>
      <c r="H4156" s="292">
        <v>2865</v>
      </c>
      <c r="I4156" s="292">
        <v>49</v>
      </c>
      <c r="J4156" s="291" t="s">
        <v>687</v>
      </c>
      <c r="K4156" s="292">
        <v>330545</v>
      </c>
      <c r="L4156" s="291"/>
    </row>
    <row r="4157" spans="1:12">
      <c r="A4157" s="292">
        <v>330547</v>
      </c>
      <c r="B4157" s="296" t="s">
        <v>3923</v>
      </c>
      <c r="C4157" s="291" t="s">
        <v>5416</v>
      </c>
      <c r="D4157" s="292">
        <v>3</v>
      </c>
      <c r="E4157" s="292">
        <v>330547</v>
      </c>
      <c r="F4157" s="293">
        <v>105603421</v>
      </c>
      <c r="G4157" s="293">
        <v>18829946</v>
      </c>
      <c r="H4157" s="292">
        <v>2867</v>
      </c>
      <c r="I4157" s="292">
        <v>51</v>
      </c>
      <c r="J4157" s="291" t="s">
        <v>3839</v>
      </c>
      <c r="K4157" s="292">
        <v>330547</v>
      </c>
      <c r="L4157" s="291"/>
    </row>
    <row r="4158" spans="1:12">
      <c r="A4158" s="292">
        <v>330550</v>
      </c>
      <c r="B4158" s="296" t="s">
        <v>3923</v>
      </c>
      <c r="C4158" s="291" t="s">
        <v>5417</v>
      </c>
      <c r="D4158" s="292">
        <v>3</v>
      </c>
      <c r="E4158" s="292">
        <v>330550</v>
      </c>
      <c r="F4158" s="293">
        <v>105093957</v>
      </c>
      <c r="G4158" s="293">
        <v>21027333</v>
      </c>
      <c r="H4158" s="292">
        <v>2870</v>
      </c>
      <c r="I4158" s="292">
        <v>54</v>
      </c>
      <c r="J4158" s="291" t="s">
        <v>847</v>
      </c>
      <c r="K4158" s="292">
        <v>330550</v>
      </c>
      <c r="L4158" s="291"/>
    </row>
    <row r="4159" spans="1:12">
      <c r="A4159" s="292">
        <v>330553</v>
      </c>
      <c r="B4159" s="296" t="s">
        <v>3923</v>
      </c>
      <c r="C4159" s="291" t="s">
        <v>5418</v>
      </c>
      <c r="D4159" s="292">
        <v>3</v>
      </c>
      <c r="E4159" s="292">
        <v>330553</v>
      </c>
      <c r="F4159" s="293">
        <v>107999882</v>
      </c>
      <c r="G4159" s="293">
        <v>15664675</v>
      </c>
      <c r="H4159" s="292">
        <v>2873</v>
      </c>
      <c r="I4159" s="292">
        <v>57</v>
      </c>
      <c r="J4159" s="291" t="s">
        <v>1041</v>
      </c>
      <c r="K4159" s="292">
        <v>330553</v>
      </c>
      <c r="L4159" s="291"/>
    </row>
    <row r="4160" spans="1:12">
      <c r="A4160" s="292">
        <v>330554</v>
      </c>
      <c r="B4160" s="296" t="s">
        <v>3923</v>
      </c>
      <c r="C4160" s="291" t="s">
        <v>5419</v>
      </c>
      <c r="D4160" s="292">
        <v>3</v>
      </c>
      <c r="E4160" s="292">
        <v>330554</v>
      </c>
      <c r="F4160" s="293">
        <v>10876608</v>
      </c>
      <c r="G4160" s="293">
        <v>15150915</v>
      </c>
      <c r="H4160" s="292">
        <v>2874</v>
      </c>
      <c r="I4160" s="292">
        <v>58</v>
      </c>
      <c r="J4160" s="291" t="s">
        <v>1224</v>
      </c>
      <c r="K4160" s="292">
        <v>330554</v>
      </c>
      <c r="L4160" s="291"/>
    </row>
    <row r="4161" spans="1:12">
      <c r="A4161" s="292">
        <v>330555</v>
      </c>
      <c r="B4161" s="296" t="s">
        <v>3923</v>
      </c>
      <c r="C4161" s="291" t="s">
        <v>1573</v>
      </c>
      <c r="D4161" s="292">
        <v>3</v>
      </c>
      <c r="E4161" s="292">
        <v>330555</v>
      </c>
      <c r="F4161" s="293">
        <v>107519652</v>
      </c>
      <c r="G4161" s="293">
        <v>21392262</v>
      </c>
      <c r="H4161" s="292">
        <v>2875</v>
      </c>
      <c r="I4161" s="292">
        <v>59</v>
      </c>
      <c r="J4161" s="291" t="s">
        <v>3841</v>
      </c>
      <c r="K4161" s="292">
        <v>330555</v>
      </c>
      <c r="L4161" s="291"/>
    </row>
    <row r="4162" spans="1:12">
      <c r="A4162" s="292">
        <v>330557</v>
      </c>
      <c r="B4162" s="296" t="s">
        <v>3923</v>
      </c>
      <c r="C4162" s="291" t="s">
        <v>1856</v>
      </c>
      <c r="D4162" s="292">
        <v>3</v>
      </c>
      <c r="E4162" s="292">
        <v>330557</v>
      </c>
      <c r="F4162" s="293">
        <v>105960418</v>
      </c>
      <c r="G4162" s="293">
        <v>9688196</v>
      </c>
      <c r="H4162" s="292">
        <v>2877</v>
      </c>
      <c r="I4162" s="292">
        <v>61</v>
      </c>
      <c r="J4162" s="291" t="s">
        <v>81</v>
      </c>
      <c r="K4162" s="292">
        <v>330557</v>
      </c>
      <c r="L4162" s="291"/>
    </row>
    <row r="4163" spans="1:12">
      <c r="A4163" s="292">
        <v>330558</v>
      </c>
      <c r="B4163" s="296" t="s">
        <v>3923</v>
      </c>
      <c r="C4163" s="291" t="s">
        <v>5420</v>
      </c>
      <c r="D4163" s="292">
        <v>3</v>
      </c>
      <c r="E4163" s="292">
        <v>330558</v>
      </c>
      <c r="F4163" s="293">
        <v>104166961</v>
      </c>
      <c r="G4163" s="293">
        <v>20982114</v>
      </c>
      <c r="H4163" s="292">
        <v>2878</v>
      </c>
      <c r="I4163" s="292">
        <v>62</v>
      </c>
      <c r="J4163" s="291" t="s">
        <v>2126</v>
      </c>
      <c r="K4163" s="292">
        <v>330558</v>
      </c>
      <c r="L4163" s="291"/>
    </row>
    <row r="4164" spans="1:12">
      <c r="A4164" s="292">
        <v>330562</v>
      </c>
      <c r="B4164" s="296" t="s">
        <v>3923</v>
      </c>
      <c r="C4164" s="291" t="s">
        <v>5421</v>
      </c>
      <c r="D4164" s="292">
        <v>3</v>
      </c>
      <c r="E4164" s="292">
        <v>330562</v>
      </c>
      <c r="F4164" s="293">
        <v>106042518</v>
      </c>
      <c r="G4164" s="293">
        <v>20061785</v>
      </c>
      <c r="H4164" s="292">
        <v>2882</v>
      </c>
      <c r="I4164" s="292">
        <v>66</v>
      </c>
      <c r="J4164" s="291" t="s">
        <v>3843</v>
      </c>
      <c r="K4164" s="292">
        <v>330562</v>
      </c>
      <c r="L4164" s="291"/>
    </row>
    <row r="4165" spans="1:12">
      <c r="A4165" s="292">
        <v>330564</v>
      </c>
      <c r="B4165" s="296" t="s">
        <v>3923</v>
      </c>
      <c r="C4165" s="291" t="s">
        <v>5422</v>
      </c>
      <c r="D4165" s="292">
        <v>3</v>
      </c>
      <c r="E4165" s="292">
        <v>330564</v>
      </c>
      <c r="F4165" s="293">
        <v>106129912</v>
      </c>
      <c r="G4165" s="293">
        <v>10342543</v>
      </c>
      <c r="H4165" s="292">
        <v>2884</v>
      </c>
      <c r="I4165" s="292">
        <v>68</v>
      </c>
      <c r="J4165" s="291" t="s">
        <v>3655</v>
      </c>
      <c r="K4165" s="292">
        <v>330564</v>
      </c>
      <c r="L4165" s="291"/>
    </row>
    <row r="4166" spans="1:12">
      <c r="A4166" s="292">
        <v>330763</v>
      </c>
      <c r="B4166" s="296"/>
      <c r="C4166" s="291" t="s">
        <v>1568</v>
      </c>
      <c r="D4166" s="292">
        <v>3</v>
      </c>
      <c r="E4166" s="292">
        <v>330763</v>
      </c>
      <c r="F4166" s="293">
        <v>105793606</v>
      </c>
      <c r="G4166" s="293">
        <v>20990469</v>
      </c>
      <c r="H4166" s="292">
        <v>3083</v>
      </c>
      <c r="I4166" s="292">
        <v>11</v>
      </c>
      <c r="J4166" s="291" t="s">
        <v>1560</v>
      </c>
      <c r="K4166" s="292">
        <v>330763</v>
      </c>
      <c r="L4166" s="291"/>
    </row>
    <row r="4167" spans="1:12">
      <c r="A4167" s="292">
        <v>330764</v>
      </c>
      <c r="B4167" s="296"/>
      <c r="C4167" s="291" t="s">
        <v>5423</v>
      </c>
      <c r="D4167" s="292">
        <v>3</v>
      </c>
      <c r="E4167" s="292">
        <v>330764</v>
      </c>
      <c r="F4167" s="293">
        <v>106622754</v>
      </c>
      <c r="G4167" s="293">
        <v>10834852</v>
      </c>
      <c r="H4167" s="292">
        <v>3084</v>
      </c>
      <c r="I4167" s="292">
        <v>12</v>
      </c>
      <c r="J4167" s="292">
        <v>12</v>
      </c>
      <c r="K4167" s="292">
        <v>330764</v>
      </c>
      <c r="L4167" s="291"/>
    </row>
    <row r="4168" spans="1:12">
      <c r="A4168" s="292">
        <v>330780</v>
      </c>
      <c r="B4168" s="296" t="s">
        <v>3923</v>
      </c>
      <c r="C4168" s="291" t="s">
        <v>5424</v>
      </c>
      <c r="D4168" s="292">
        <v>3</v>
      </c>
      <c r="E4168" s="292">
        <v>330780</v>
      </c>
      <c r="F4168" s="293">
        <v>106298113</v>
      </c>
      <c r="G4168" s="293">
        <v>22846104</v>
      </c>
      <c r="H4168" s="292">
        <v>3100</v>
      </c>
      <c r="I4168" s="292">
        <v>28</v>
      </c>
      <c r="J4168" s="291" t="s">
        <v>3845</v>
      </c>
      <c r="K4168" s="292">
        <v>330780</v>
      </c>
      <c r="L4168" s="291"/>
    </row>
    <row r="4169" spans="1:12">
      <c r="A4169" s="292">
        <v>330781</v>
      </c>
      <c r="B4169" s="296" t="s">
        <v>3923</v>
      </c>
      <c r="C4169" s="291" t="s">
        <v>5425</v>
      </c>
      <c r="D4169" s="292">
        <v>3</v>
      </c>
      <c r="E4169" s="292">
        <v>330781</v>
      </c>
      <c r="F4169" s="293">
        <v>108305537</v>
      </c>
      <c r="G4169" s="293">
        <v>12951899</v>
      </c>
      <c r="H4169" s="292">
        <v>3101</v>
      </c>
      <c r="I4169" s="292">
        <v>29</v>
      </c>
      <c r="J4169" s="291" t="s">
        <v>3846</v>
      </c>
      <c r="K4169" s="292">
        <v>330781</v>
      </c>
      <c r="L4169" s="291"/>
    </row>
    <row r="4170" spans="1:12">
      <c r="A4170" s="292">
        <v>330785</v>
      </c>
      <c r="B4170" s="296" t="s">
        <v>3923</v>
      </c>
      <c r="C4170" s="291" t="s">
        <v>1026</v>
      </c>
      <c r="D4170" s="292">
        <v>3</v>
      </c>
      <c r="E4170" s="292">
        <v>330785</v>
      </c>
      <c r="F4170" s="293">
        <v>105871435</v>
      </c>
      <c r="G4170" s="293">
        <v>10521864</v>
      </c>
      <c r="H4170" s="292">
        <v>3105</v>
      </c>
      <c r="I4170" s="292">
        <v>33</v>
      </c>
      <c r="J4170" s="291" t="s">
        <v>3847</v>
      </c>
      <c r="K4170" s="292">
        <v>330785</v>
      </c>
      <c r="L4170" s="291"/>
    </row>
    <row r="4171" spans="1:12">
      <c r="A4171" s="292">
        <v>330786</v>
      </c>
      <c r="B4171" s="296" t="s">
        <v>3923</v>
      </c>
      <c r="C4171" s="291" t="s">
        <v>1105</v>
      </c>
      <c r="D4171" s="292">
        <v>3</v>
      </c>
      <c r="E4171" s="292">
        <v>330786</v>
      </c>
      <c r="F4171" s="293">
        <v>10833628</v>
      </c>
      <c r="G4171" s="293">
        <v>14051764</v>
      </c>
      <c r="H4171" s="292">
        <v>3106</v>
      </c>
      <c r="I4171" s="292">
        <v>34</v>
      </c>
      <c r="J4171" s="291" t="s">
        <v>1106</v>
      </c>
      <c r="K4171" s="292">
        <v>330786</v>
      </c>
      <c r="L4171" s="291"/>
    </row>
    <row r="4172" spans="1:12">
      <c r="A4172" s="292">
        <v>330789</v>
      </c>
      <c r="B4172" s="296" t="s">
        <v>3923</v>
      </c>
      <c r="C4172" s="291" t="s">
        <v>1652</v>
      </c>
      <c r="D4172" s="292">
        <v>3</v>
      </c>
      <c r="E4172" s="292">
        <v>330789</v>
      </c>
      <c r="F4172" s="293">
        <v>105563923</v>
      </c>
      <c r="G4172" s="293">
        <v>18408659</v>
      </c>
      <c r="H4172" s="292">
        <v>3109</v>
      </c>
      <c r="I4172" s="292">
        <v>37</v>
      </c>
      <c r="J4172" s="291" t="s">
        <v>1610</v>
      </c>
      <c r="K4172" s="292">
        <v>330789</v>
      </c>
      <c r="L4172" s="291"/>
    </row>
    <row r="4173" spans="1:12">
      <c r="A4173" s="292">
        <v>330795</v>
      </c>
      <c r="B4173" s="296" t="s">
        <v>3923</v>
      </c>
      <c r="C4173" s="291" t="s">
        <v>102</v>
      </c>
      <c r="D4173" s="292">
        <v>3</v>
      </c>
      <c r="E4173" s="292">
        <v>330795</v>
      </c>
      <c r="F4173" s="293">
        <v>105243509</v>
      </c>
      <c r="G4173" s="293">
        <v>10150064</v>
      </c>
      <c r="H4173" s="292">
        <v>3115</v>
      </c>
      <c r="I4173" s="292">
        <v>43</v>
      </c>
      <c r="J4173" s="291" t="s">
        <v>672</v>
      </c>
      <c r="K4173" s="292">
        <v>330795</v>
      </c>
      <c r="L4173" s="291"/>
    </row>
    <row r="4174" spans="1:12">
      <c r="A4174" s="292">
        <v>330798</v>
      </c>
      <c r="B4174" s="296" t="s">
        <v>3923</v>
      </c>
      <c r="C4174" s="291" t="s">
        <v>615</v>
      </c>
      <c r="D4174" s="292">
        <v>3</v>
      </c>
      <c r="E4174" s="292">
        <v>330798</v>
      </c>
      <c r="F4174" s="293">
        <v>108440123</v>
      </c>
      <c r="G4174" s="293">
        <v>11807365</v>
      </c>
      <c r="H4174" s="292">
        <v>3118</v>
      </c>
      <c r="I4174" s="292">
        <v>46</v>
      </c>
      <c r="J4174" s="291" t="s">
        <v>581</v>
      </c>
      <c r="K4174" s="292">
        <v>330798</v>
      </c>
      <c r="L4174" s="291"/>
    </row>
    <row r="4175" spans="1:12">
      <c r="A4175" s="292">
        <v>330801</v>
      </c>
      <c r="B4175" s="296" t="s">
        <v>3923</v>
      </c>
      <c r="C4175" s="291" t="s">
        <v>5426</v>
      </c>
      <c r="D4175" s="292">
        <v>3</v>
      </c>
      <c r="E4175" s="292">
        <v>330801</v>
      </c>
      <c r="F4175" s="293">
        <v>10652238</v>
      </c>
      <c r="G4175" s="293">
        <v>10551723</v>
      </c>
      <c r="H4175" s="292">
        <v>3121</v>
      </c>
      <c r="I4175" s="292">
        <v>49</v>
      </c>
      <c r="J4175" s="291" t="s">
        <v>3849</v>
      </c>
      <c r="K4175" s="292">
        <v>330801</v>
      </c>
      <c r="L4175" s="291"/>
    </row>
    <row r="4176" spans="1:12">
      <c r="A4176" s="292">
        <v>330803</v>
      </c>
      <c r="B4176" s="296" t="s">
        <v>3923</v>
      </c>
      <c r="C4176" s="291" t="s">
        <v>5427</v>
      </c>
      <c r="D4176" s="292">
        <v>3</v>
      </c>
      <c r="E4176" s="292">
        <v>330803</v>
      </c>
      <c r="F4176" s="293">
        <v>105502085</v>
      </c>
      <c r="G4176" s="293">
        <v>19332096</v>
      </c>
      <c r="H4176" s="292">
        <v>3123</v>
      </c>
      <c r="I4176" s="292">
        <v>51</v>
      </c>
      <c r="J4176" s="291" t="s">
        <v>3850</v>
      </c>
      <c r="K4176" s="292">
        <v>330803</v>
      </c>
      <c r="L4176" s="291"/>
    </row>
    <row r="4177" spans="1:12">
      <c r="A4177" s="292">
        <v>330806</v>
      </c>
      <c r="B4177" s="296" t="s">
        <v>3923</v>
      </c>
      <c r="C4177" s="291" t="s">
        <v>866</v>
      </c>
      <c r="D4177" s="292">
        <v>3</v>
      </c>
      <c r="E4177" s="292">
        <v>330806</v>
      </c>
      <c r="F4177" s="293">
        <v>105314066</v>
      </c>
      <c r="G4177" s="293">
        <v>21106268</v>
      </c>
      <c r="H4177" s="292">
        <v>3126</v>
      </c>
      <c r="I4177" s="292">
        <v>54</v>
      </c>
      <c r="J4177" s="291" t="s">
        <v>843</v>
      </c>
      <c r="K4177" s="292">
        <v>330806</v>
      </c>
      <c r="L4177" s="291"/>
    </row>
    <row r="4178" spans="1:12">
      <c r="A4178" s="292">
        <v>330809</v>
      </c>
      <c r="B4178" s="296" t="s">
        <v>3923</v>
      </c>
      <c r="C4178" s="291" t="s">
        <v>5428</v>
      </c>
      <c r="D4178" s="292">
        <v>3</v>
      </c>
      <c r="E4178" s="292">
        <v>330809</v>
      </c>
      <c r="F4178" s="293">
        <v>108678573</v>
      </c>
      <c r="G4178" s="293">
        <v>1547576</v>
      </c>
      <c r="H4178" s="292">
        <v>3129</v>
      </c>
      <c r="I4178" s="292">
        <v>57</v>
      </c>
      <c r="J4178" s="291" t="s">
        <v>1020</v>
      </c>
      <c r="K4178" s="292">
        <v>330809</v>
      </c>
      <c r="L4178" s="291"/>
    </row>
    <row r="4179" spans="1:12">
      <c r="A4179" s="292">
        <v>330810</v>
      </c>
      <c r="B4179" s="296" t="s">
        <v>3923</v>
      </c>
      <c r="C4179" s="291" t="s">
        <v>5429</v>
      </c>
      <c r="D4179" s="292">
        <v>3</v>
      </c>
      <c r="E4179" s="292">
        <v>330810</v>
      </c>
      <c r="F4179" s="293">
        <v>108363481</v>
      </c>
      <c r="G4179" s="293">
        <v>1522445</v>
      </c>
      <c r="H4179" s="292">
        <v>3130</v>
      </c>
      <c r="I4179" s="292">
        <v>58</v>
      </c>
      <c r="J4179" s="291" t="s">
        <v>1262</v>
      </c>
      <c r="K4179" s="292">
        <v>330810</v>
      </c>
      <c r="L4179" s="291"/>
    </row>
    <row r="4180" spans="1:12">
      <c r="A4180" s="292">
        <v>330814</v>
      </c>
      <c r="B4180" s="296" t="s">
        <v>3923</v>
      </c>
      <c r="C4180" s="291" t="s">
        <v>2136</v>
      </c>
      <c r="D4180" s="292">
        <v>3</v>
      </c>
      <c r="E4180" s="292">
        <v>330814</v>
      </c>
      <c r="F4180" s="293">
        <v>104874228</v>
      </c>
      <c r="G4180" s="293">
        <v>20772615</v>
      </c>
      <c r="H4180" s="292">
        <v>3134</v>
      </c>
      <c r="I4180" s="292">
        <v>62</v>
      </c>
      <c r="J4180" s="291" t="s">
        <v>2122</v>
      </c>
      <c r="K4180" s="292">
        <v>330814</v>
      </c>
      <c r="L4180" s="291"/>
    </row>
    <row r="4181" spans="1:12">
      <c r="A4181" s="292">
        <v>330818</v>
      </c>
      <c r="B4181" s="296" t="s">
        <v>3923</v>
      </c>
      <c r="C4181" s="291" t="s">
        <v>5430</v>
      </c>
      <c r="D4181" s="292">
        <v>3</v>
      </c>
      <c r="E4181" s="292">
        <v>330818</v>
      </c>
      <c r="F4181" s="293">
        <v>105398913</v>
      </c>
      <c r="G4181" s="293">
        <v>19968153</v>
      </c>
      <c r="H4181" s="292">
        <v>3138</v>
      </c>
      <c r="I4181" s="292">
        <v>66</v>
      </c>
      <c r="J4181" s="291" t="s">
        <v>3851</v>
      </c>
      <c r="K4181" s="292">
        <v>330818</v>
      </c>
      <c r="L4181" s="291"/>
    </row>
    <row r="4182" spans="1:12">
      <c r="A4182" s="292">
        <v>331019</v>
      </c>
      <c r="B4182" s="296"/>
      <c r="C4182" s="291" t="s">
        <v>1587</v>
      </c>
      <c r="D4182" s="292">
        <v>3</v>
      </c>
      <c r="E4182" s="292">
        <v>331019</v>
      </c>
      <c r="F4182" s="293">
        <v>105495358</v>
      </c>
      <c r="G4182" s="293">
        <v>21116335</v>
      </c>
      <c r="H4182" s="292">
        <v>3339</v>
      </c>
      <c r="I4182" s="292">
        <v>11</v>
      </c>
      <c r="J4182" s="291" t="s">
        <v>1253</v>
      </c>
      <c r="K4182" s="292">
        <v>331019</v>
      </c>
      <c r="L4182" s="291"/>
    </row>
    <row r="4183" spans="1:12">
      <c r="A4183" s="292">
        <v>331020</v>
      </c>
      <c r="B4183" s="296"/>
      <c r="C4183" s="291" t="s">
        <v>5431</v>
      </c>
      <c r="D4183" s="292">
        <v>3</v>
      </c>
      <c r="E4183" s="292">
        <v>331020</v>
      </c>
      <c r="F4183" s="293">
        <v>106591777</v>
      </c>
      <c r="G4183" s="293">
        <v>10804889</v>
      </c>
      <c r="H4183" s="292">
        <v>3340</v>
      </c>
      <c r="I4183" s="292">
        <v>12</v>
      </c>
      <c r="J4183" s="291" t="s">
        <v>2542</v>
      </c>
      <c r="K4183" s="292">
        <v>331020</v>
      </c>
      <c r="L4183" s="291"/>
    </row>
    <row r="4184" spans="1:12">
      <c r="A4184" s="292">
        <v>331021</v>
      </c>
      <c r="B4184" s="296" t="s">
        <v>3923</v>
      </c>
      <c r="C4184" s="291" t="s">
        <v>5432</v>
      </c>
      <c r="D4184" s="292">
        <v>3</v>
      </c>
      <c r="E4184" s="292">
        <v>331021</v>
      </c>
      <c r="F4184" s="293">
        <v>10662633</v>
      </c>
      <c r="G4184" s="293">
        <v>20943567</v>
      </c>
      <c r="H4184" s="292">
        <v>3341</v>
      </c>
      <c r="I4184" s="292">
        <v>13</v>
      </c>
      <c r="J4184" s="291" t="s">
        <v>3853</v>
      </c>
      <c r="K4184" s="292">
        <v>331021</v>
      </c>
      <c r="L4184" s="291"/>
    </row>
    <row r="4185" spans="1:12">
      <c r="A4185" s="292">
        <v>331036</v>
      </c>
      <c r="B4185" s="296" t="s">
        <v>3923</v>
      </c>
      <c r="C4185" s="291" t="s">
        <v>5433</v>
      </c>
      <c r="D4185" s="292">
        <v>3</v>
      </c>
      <c r="E4185" s="292">
        <v>331036</v>
      </c>
      <c r="F4185" s="293">
        <v>106699489</v>
      </c>
      <c r="G4185" s="293">
        <v>22857993</v>
      </c>
      <c r="H4185" s="292">
        <v>3356</v>
      </c>
      <c r="I4185" s="292">
        <v>28</v>
      </c>
      <c r="J4185" s="291" t="s">
        <v>3854</v>
      </c>
      <c r="K4185" s="292">
        <v>331036</v>
      </c>
      <c r="L4185" s="291"/>
    </row>
    <row r="4186" spans="1:12">
      <c r="A4186" s="292">
        <v>331037</v>
      </c>
      <c r="B4186" s="296" t="s">
        <v>3923</v>
      </c>
      <c r="C4186" s="291" t="s">
        <v>5434</v>
      </c>
      <c r="D4186" s="292">
        <v>3</v>
      </c>
      <c r="E4186" s="292">
        <v>331037</v>
      </c>
      <c r="F4186" s="293">
        <v>108207505</v>
      </c>
      <c r="G4186" s="293">
        <v>12708216</v>
      </c>
      <c r="H4186" s="292">
        <v>3357</v>
      </c>
      <c r="I4186" s="292">
        <v>29</v>
      </c>
      <c r="J4186" s="291" t="s">
        <v>3855</v>
      </c>
      <c r="K4186" s="292">
        <v>331037</v>
      </c>
      <c r="L4186" s="291"/>
    </row>
    <row r="4187" spans="1:12">
      <c r="A4187" s="292">
        <v>331042</v>
      </c>
      <c r="B4187" s="296" t="s">
        <v>3923</v>
      </c>
      <c r="C4187" s="291" t="s">
        <v>5435</v>
      </c>
      <c r="D4187" s="292">
        <v>3</v>
      </c>
      <c r="E4187" s="292">
        <v>331042</v>
      </c>
      <c r="F4187" s="293">
        <v>108128788</v>
      </c>
      <c r="G4187" s="293">
        <v>13948681</v>
      </c>
      <c r="H4187" s="292">
        <v>3362</v>
      </c>
      <c r="I4187" s="292">
        <v>34</v>
      </c>
      <c r="J4187" s="291" t="s">
        <v>1079</v>
      </c>
      <c r="K4187" s="292">
        <v>331042</v>
      </c>
      <c r="L4187" s="291"/>
    </row>
    <row r="4188" spans="1:12">
      <c r="A4188" s="292">
        <v>331045</v>
      </c>
      <c r="B4188" s="296" t="s">
        <v>3923</v>
      </c>
      <c r="C4188" s="291" t="s">
        <v>5436</v>
      </c>
      <c r="D4188" s="292">
        <v>3</v>
      </c>
      <c r="E4188" s="292">
        <v>331045</v>
      </c>
      <c r="F4188" s="293">
        <v>106304713</v>
      </c>
      <c r="G4188" s="293">
        <v>18089106</v>
      </c>
      <c r="H4188" s="292">
        <v>3365</v>
      </c>
      <c r="I4188" s="292">
        <v>37</v>
      </c>
      <c r="J4188" s="291" t="s">
        <v>1612</v>
      </c>
      <c r="K4188" s="292">
        <v>331045</v>
      </c>
      <c r="L4188" s="291"/>
    </row>
    <row r="4189" spans="1:12" ht="31.5">
      <c r="A4189" s="292">
        <v>331051</v>
      </c>
      <c r="B4189" s="296" t="s">
        <v>3923</v>
      </c>
      <c r="C4189" s="291" t="s">
        <v>5437</v>
      </c>
      <c r="D4189" s="292">
        <v>3</v>
      </c>
      <c r="E4189" s="292">
        <v>331051</v>
      </c>
      <c r="F4189" s="293">
        <v>10514845</v>
      </c>
      <c r="G4189" s="293">
        <v>9741713</v>
      </c>
      <c r="H4189" s="292">
        <v>3371</v>
      </c>
      <c r="I4189" s="292">
        <v>43</v>
      </c>
      <c r="J4189" s="291" t="s">
        <v>3856</v>
      </c>
      <c r="K4189" s="292">
        <v>331051</v>
      </c>
      <c r="L4189" s="291"/>
    </row>
    <row r="4190" spans="1:12">
      <c r="A4190" s="292">
        <v>331057</v>
      </c>
      <c r="B4190" s="296" t="s">
        <v>3923</v>
      </c>
      <c r="C4190" s="291" t="s">
        <v>4020</v>
      </c>
      <c r="D4190" s="292">
        <v>3</v>
      </c>
      <c r="E4190" s="292">
        <v>331057</v>
      </c>
      <c r="F4190" s="293">
        <v>106197438</v>
      </c>
      <c r="G4190" s="293">
        <v>10633903</v>
      </c>
      <c r="H4190" s="292">
        <v>3377</v>
      </c>
      <c r="I4190" s="292">
        <v>49</v>
      </c>
      <c r="J4190" s="291" t="s">
        <v>3857</v>
      </c>
      <c r="K4190" s="292">
        <v>331057</v>
      </c>
      <c r="L4190" s="291"/>
    </row>
    <row r="4191" spans="1:12">
      <c r="A4191" s="292">
        <v>331059</v>
      </c>
      <c r="B4191" s="296" t="s">
        <v>3923</v>
      </c>
      <c r="C4191" s="291" t="s">
        <v>5438</v>
      </c>
      <c r="D4191" s="292">
        <v>3</v>
      </c>
      <c r="E4191" s="292">
        <v>331059</v>
      </c>
      <c r="F4191" s="293">
        <v>105311741</v>
      </c>
      <c r="G4191" s="293">
        <v>18885002</v>
      </c>
      <c r="H4191" s="292">
        <v>3379</v>
      </c>
      <c r="I4191" s="292">
        <v>51</v>
      </c>
      <c r="J4191" s="291" t="s">
        <v>2027</v>
      </c>
      <c r="K4191" s="292">
        <v>331059</v>
      </c>
      <c r="L4191" s="291"/>
    </row>
    <row r="4192" spans="1:12">
      <c r="A4192" s="292">
        <v>331062</v>
      </c>
      <c r="B4192" s="296" t="s">
        <v>3923</v>
      </c>
      <c r="C4192" s="291" t="s">
        <v>852</v>
      </c>
      <c r="D4192" s="292">
        <v>3</v>
      </c>
      <c r="E4192" s="292">
        <v>331062</v>
      </c>
      <c r="F4192" s="293">
        <v>104971838</v>
      </c>
      <c r="G4192" s="293">
        <v>21452973</v>
      </c>
      <c r="H4192" s="292">
        <v>3382</v>
      </c>
      <c r="I4192" s="292">
        <v>54</v>
      </c>
      <c r="J4192" s="291" t="s">
        <v>834</v>
      </c>
      <c r="K4192" s="292">
        <v>331062</v>
      </c>
      <c r="L4192" s="291"/>
    </row>
    <row r="4193" spans="1:12">
      <c r="A4193" s="292">
        <v>331065</v>
      </c>
      <c r="B4193" s="296" t="s">
        <v>3923</v>
      </c>
      <c r="C4193" s="291" t="s">
        <v>206</v>
      </c>
      <c r="D4193" s="292">
        <v>3</v>
      </c>
      <c r="E4193" s="292">
        <v>331065</v>
      </c>
      <c r="F4193" s="293">
        <v>107938577</v>
      </c>
      <c r="G4193" s="293">
        <v>15464173</v>
      </c>
      <c r="H4193" s="292">
        <v>3385</v>
      </c>
      <c r="I4193" s="292">
        <v>57</v>
      </c>
      <c r="J4193" s="291" t="s">
        <v>3858</v>
      </c>
      <c r="K4193" s="292">
        <v>331065</v>
      </c>
      <c r="L4193" s="291"/>
    </row>
    <row r="4194" spans="1:12">
      <c r="A4194" s="292">
        <v>331066</v>
      </c>
      <c r="B4194" s="296" t="s">
        <v>3923</v>
      </c>
      <c r="C4194" s="291" t="s">
        <v>453</v>
      </c>
      <c r="D4194" s="292">
        <v>3</v>
      </c>
      <c r="E4194" s="292">
        <v>331066</v>
      </c>
      <c r="F4194" s="293">
        <v>10888623</v>
      </c>
      <c r="G4194" s="293">
        <v>15095831</v>
      </c>
      <c r="H4194" s="292">
        <v>3386</v>
      </c>
      <c r="I4194" s="292">
        <v>58</v>
      </c>
      <c r="J4194" s="291" t="s">
        <v>1235</v>
      </c>
      <c r="K4194" s="292">
        <v>331066</v>
      </c>
      <c r="L4194" s="291"/>
    </row>
    <row r="4195" spans="1:12">
      <c r="A4195" s="292">
        <v>331067</v>
      </c>
      <c r="B4195" s="296" t="s">
        <v>3923</v>
      </c>
      <c r="C4195" s="291" t="s">
        <v>689</v>
      </c>
      <c r="D4195" s="292">
        <v>3</v>
      </c>
      <c r="E4195" s="292">
        <v>331067</v>
      </c>
      <c r="F4195" s="293">
        <v>107496095</v>
      </c>
      <c r="G4195" s="293">
        <v>2133569</v>
      </c>
      <c r="H4195" s="292">
        <v>3387</v>
      </c>
      <c r="I4195" s="292">
        <v>59</v>
      </c>
      <c r="J4195" s="291" t="s">
        <v>3859</v>
      </c>
      <c r="K4195" s="292">
        <v>331067</v>
      </c>
      <c r="L4195" s="291"/>
    </row>
    <row r="4196" spans="1:12">
      <c r="A4196" s="292">
        <v>331074</v>
      </c>
      <c r="B4196" s="296" t="s">
        <v>3923</v>
      </c>
      <c r="C4196" s="291" t="s">
        <v>5439</v>
      </c>
      <c r="D4196" s="292">
        <v>3</v>
      </c>
      <c r="E4196" s="292">
        <v>331074</v>
      </c>
      <c r="F4196" s="293">
        <v>105578299</v>
      </c>
      <c r="G4196" s="293">
        <v>19684201</v>
      </c>
      <c r="H4196" s="292">
        <v>3394</v>
      </c>
      <c r="I4196" s="292">
        <v>66</v>
      </c>
      <c r="J4196" s="291" t="s">
        <v>3860</v>
      </c>
      <c r="K4196" s="292">
        <v>331074</v>
      </c>
      <c r="L4196" s="291"/>
    </row>
    <row r="4197" spans="1:12">
      <c r="A4197" s="292">
        <v>331275</v>
      </c>
      <c r="B4197" s="296" t="s">
        <v>3923</v>
      </c>
      <c r="C4197" s="291" t="s">
        <v>1283</v>
      </c>
      <c r="D4197" s="292">
        <v>3</v>
      </c>
      <c r="E4197" s="292">
        <v>331275</v>
      </c>
      <c r="F4197" s="293">
        <v>10546109</v>
      </c>
      <c r="G4197" s="293">
        <v>211617</v>
      </c>
      <c r="H4197" s="292">
        <v>3595</v>
      </c>
      <c r="I4197" s="292">
        <v>11</v>
      </c>
      <c r="J4197" s="291" t="s">
        <v>1282</v>
      </c>
      <c r="K4197" s="292">
        <v>331275</v>
      </c>
      <c r="L4197" s="291"/>
    </row>
    <row r="4198" spans="1:12">
      <c r="A4198" s="292">
        <v>331276</v>
      </c>
      <c r="B4198" s="296"/>
      <c r="C4198" s="292">
        <v>14</v>
      </c>
      <c r="D4198" s="292">
        <v>3</v>
      </c>
      <c r="E4198" s="292">
        <v>331276</v>
      </c>
      <c r="F4198" s="293">
        <v>106697356</v>
      </c>
      <c r="G4198" s="293">
        <v>10805911</v>
      </c>
      <c r="H4198" s="292">
        <v>3596</v>
      </c>
      <c r="I4198" s="292">
        <v>12</v>
      </c>
      <c r="J4198" s="291" t="s">
        <v>407</v>
      </c>
      <c r="K4198" s="292">
        <v>331276</v>
      </c>
      <c r="L4198" s="291"/>
    </row>
    <row r="4199" spans="1:12">
      <c r="A4199" s="292">
        <v>331277</v>
      </c>
      <c r="B4199" s="296" t="s">
        <v>3923</v>
      </c>
      <c r="C4199" s="291" t="s">
        <v>1036</v>
      </c>
      <c r="D4199" s="292">
        <v>3</v>
      </c>
      <c r="E4199" s="292">
        <v>331277</v>
      </c>
      <c r="F4199" s="293">
        <v>106497792</v>
      </c>
      <c r="G4199" s="293">
        <v>20791495</v>
      </c>
      <c r="H4199" s="292">
        <v>3597</v>
      </c>
      <c r="I4199" s="292">
        <v>13</v>
      </c>
      <c r="J4199" s="291" t="s">
        <v>3861</v>
      </c>
      <c r="K4199" s="292">
        <v>331277</v>
      </c>
      <c r="L4199" s="291"/>
    </row>
    <row r="4200" spans="1:12">
      <c r="A4200" s="292">
        <v>331293</v>
      </c>
      <c r="B4200" s="296" t="s">
        <v>3923</v>
      </c>
      <c r="C4200" s="291" t="s">
        <v>5440</v>
      </c>
      <c r="D4200" s="292">
        <v>3</v>
      </c>
      <c r="E4200" s="292">
        <v>331293</v>
      </c>
      <c r="F4200" s="293">
        <v>108163393</v>
      </c>
      <c r="G4200" s="293">
        <v>12402394</v>
      </c>
      <c r="H4200" s="292">
        <v>3613</v>
      </c>
      <c r="I4200" s="292">
        <v>29</v>
      </c>
      <c r="J4200" s="291" t="s">
        <v>3862</v>
      </c>
      <c r="K4200" s="292">
        <v>331293</v>
      </c>
      <c r="L4200" s="291"/>
    </row>
    <row r="4201" spans="1:12">
      <c r="A4201" s="292">
        <v>331298</v>
      </c>
      <c r="B4201" s="296" t="s">
        <v>3923</v>
      </c>
      <c r="C4201" s="291" t="s">
        <v>1146</v>
      </c>
      <c r="D4201" s="292">
        <v>3</v>
      </c>
      <c r="E4201" s="292">
        <v>331298</v>
      </c>
      <c r="F4201" s="293">
        <v>108647349</v>
      </c>
      <c r="G4201" s="293">
        <v>13942199</v>
      </c>
      <c r="H4201" s="292">
        <v>3618</v>
      </c>
      <c r="I4201" s="292">
        <v>34</v>
      </c>
      <c r="J4201" s="291" t="s">
        <v>1081</v>
      </c>
      <c r="K4201" s="292">
        <v>331298</v>
      </c>
      <c r="L4201" s="291"/>
    </row>
    <row r="4202" spans="1:12">
      <c r="A4202" s="292">
        <v>331307</v>
      </c>
      <c r="B4202" s="296" t="s">
        <v>3923</v>
      </c>
      <c r="C4202" s="291" t="s">
        <v>5441</v>
      </c>
      <c r="D4202" s="292">
        <v>3</v>
      </c>
      <c r="E4202" s="292">
        <v>331307</v>
      </c>
      <c r="F4202" s="293">
        <v>105291519</v>
      </c>
      <c r="G4202" s="293">
        <v>9637941</v>
      </c>
      <c r="H4202" s="292">
        <v>3627</v>
      </c>
      <c r="I4202" s="292">
        <v>43</v>
      </c>
      <c r="J4202" s="291" t="s">
        <v>3863</v>
      </c>
      <c r="K4202" s="292">
        <v>331307</v>
      </c>
      <c r="L4202" s="291"/>
    </row>
    <row r="4203" spans="1:12">
      <c r="A4203" s="292">
        <v>331313</v>
      </c>
      <c r="B4203" s="296" t="s">
        <v>3923</v>
      </c>
      <c r="C4203" s="291" t="s">
        <v>137</v>
      </c>
      <c r="D4203" s="292">
        <v>3</v>
      </c>
      <c r="E4203" s="292">
        <v>331313</v>
      </c>
      <c r="F4203" s="293">
        <v>106262027</v>
      </c>
      <c r="G4203" s="293">
        <v>10677638</v>
      </c>
      <c r="H4203" s="292">
        <v>3633</v>
      </c>
      <c r="I4203" s="292">
        <v>49</v>
      </c>
      <c r="J4203" s="291" t="s">
        <v>3864</v>
      </c>
      <c r="K4203" s="292">
        <v>331313</v>
      </c>
      <c r="L4203" s="291"/>
    </row>
    <row r="4204" spans="1:12">
      <c r="A4204" s="292">
        <v>331315</v>
      </c>
      <c r="B4204" s="296" t="s">
        <v>3923</v>
      </c>
      <c r="C4204" s="291" t="s">
        <v>1168</v>
      </c>
      <c r="D4204" s="292">
        <v>3</v>
      </c>
      <c r="E4204" s="292">
        <v>331315</v>
      </c>
      <c r="F4204" s="293">
        <v>105038375</v>
      </c>
      <c r="G4204" s="293">
        <v>19796268</v>
      </c>
      <c r="H4204" s="292">
        <v>3635</v>
      </c>
      <c r="I4204" s="292">
        <v>51</v>
      </c>
      <c r="J4204" s="291" t="s">
        <v>3865</v>
      </c>
      <c r="K4204" s="292">
        <v>331315</v>
      </c>
      <c r="L4204" s="291"/>
    </row>
    <row r="4205" spans="1:12">
      <c r="A4205" s="292">
        <v>331321</v>
      </c>
      <c r="B4205" s="296" t="s">
        <v>3923</v>
      </c>
      <c r="C4205" s="291" t="s">
        <v>5442</v>
      </c>
      <c r="D4205" s="292">
        <v>3</v>
      </c>
      <c r="E4205" s="292">
        <v>331321</v>
      </c>
      <c r="F4205" s="293">
        <v>108458469</v>
      </c>
      <c r="G4205" s="293">
        <v>15595887</v>
      </c>
      <c r="H4205" s="292">
        <v>3641</v>
      </c>
      <c r="I4205" s="292">
        <v>57</v>
      </c>
      <c r="J4205" s="291" t="s">
        <v>3866</v>
      </c>
      <c r="K4205" s="292">
        <v>331321</v>
      </c>
      <c r="L4205" s="291"/>
    </row>
    <row r="4206" spans="1:12">
      <c r="A4206" s="292">
        <v>331322</v>
      </c>
      <c r="B4206" s="296" t="s">
        <v>3923</v>
      </c>
      <c r="C4206" s="291" t="s">
        <v>5443</v>
      </c>
      <c r="D4206" s="292">
        <v>3</v>
      </c>
      <c r="E4206" s="292">
        <v>331322</v>
      </c>
      <c r="F4206" s="293">
        <v>10839248</v>
      </c>
      <c r="G4206" s="293">
        <v>15277267</v>
      </c>
      <c r="H4206" s="292">
        <v>3642</v>
      </c>
      <c r="I4206" s="292">
        <v>58</v>
      </c>
      <c r="J4206" s="291" t="s">
        <v>1255</v>
      </c>
      <c r="K4206" s="292">
        <v>331322</v>
      </c>
      <c r="L4206" s="291"/>
    </row>
    <row r="4207" spans="1:12">
      <c r="A4207" s="292">
        <v>331323</v>
      </c>
      <c r="B4207" s="296" t="s">
        <v>3923</v>
      </c>
      <c r="C4207" s="291" t="s">
        <v>1718</v>
      </c>
      <c r="D4207" s="292">
        <v>3</v>
      </c>
      <c r="E4207" s="292">
        <v>331323</v>
      </c>
      <c r="F4207" s="293">
        <v>107414891</v>
      </c>
      <c r="G4207" s="293">
        <v>21084931</v>
      </c>
      <c r="H4207" s="292">
        <v>3643</v>
      </c>
      <c r="I4207" s="292">
        <v>59</v>
      </c>
      <c r="J4207" s="291" t="s">
        <v>3867</v>
      </c>
      <c r="K4207" s="292">
        <v>331323</v>
      </c>
      <c r="L4207" s="291"/>
    </row>
    <row r="4208" spans="1:12">
      <c r="A4208" s="292">
        <v>331330</v>
      </c>
      <c r="B4208" s="296" t="s">
        <v>3923</v>
      </c>
      <c r="C4208" s="291" t="s">
        <v>5444</v>
      </c>
      <c r="D4208" s="292">
        <v>3</v>
      </c>
      <c r="E4208" s="292">
        <v>331330</v>
      </c>
      <c r="F4208" s="293">
        <v>105381508</v>
      </c>
      <c r="G4208" s="293">
        <v>19687719</v>
      </c>
      <c r="H4208" s="292">
        <v>3650</v>
      </c>
      <c r="I4208" s="292">
        <v>66</v>
      </c>
      <c r="J4208" s="291" t="s">
        <v>3869</v>
      </c>
      <c r="K4208" s="292">
        <v>331330</v>
      </c>
      <c r="L4208" s="291"/>
    </row>
    <row r="4209" spans="1:12">
      <c r="A4209" s="292">
        <v>331531</v>
      </c>
      <c r="B4209" s="296" t="s">
        <v>3923</v>
      </c>
      <c r="C4209" s="291" t="s">
        <v>2034</v>
      </c>
      <c r="D4209" s="292">
        <v>3</v>
      </c>
      <c r="E4209" s="292">
        <v>331531</v>
      </c>
      <c r="F4209" s="293">
        <v>10571218</v>
      </c>
      <c r="G4209" s="293">
        <v>2082993</v>
      </c>
      <c r="H4209" s="292">
        <v>3851</v>
      </c>
      <c r="I4209" s="292">
        <v>11</v>
      </c>
      <c r="J4209" s="291" t="s">
        <v>1291</v>
      </c>
      <c r="K4209" s="292">
        <v>331531</v>
      </c>
      <c r="L4209" s="291"/>
    </row>
    <row r="4210" spans="1:12">
      <c r="A4210" s="292">
        <v>331532</v>
      </c>
      <c r="B4210" s="296"/>
      <c r="C4210" s="292">
        <v>13</v>
      </c>
      <c r="D4210" s="292">
        <v>3</v>
      </c>
      <c r="E4210" s="292">
        <v>331532</v>
      </c>
      <c r="F4210" s="293">
        <v>106657052</v>
      </c>
      <c r="G4210" s="293">
        <v>10854229</v>
      </c>
      <c r="H4210" s="292">
        <v>3852</v>
      </c>
      <c r="I4210" s="292">
        <v>12</v>
      </c>
      <c r="J4210" s="291" t="s">
        <v>3870</v>
      </c>
      <c r="K4210" s="292">
        <v>331532</v>
      </c>
      <c r="L4210" s="291"/>
    </row>
    <row r="4211" spans="1:12">
      <c r="A4211" s="292">
        <v>331533</v>
      </c>
      <c r="B4211" s="296" t="s">
        <v>3923</v>
      </c>
      <c r="C4211" s="291" t="s">
        <v>5445</v>
      </c>
      <c r="D4211" s="292">
        <v>3</v>
      </c>
      <c r="E4211" s="292">
        <v>331533</v>
      </c>
      <c r="F4211" s="293">
        <v>10648883</v>
      </c>
      <c r="G4211" s="293">
        <v>2062644</v>
      </c>
      <c r="H4211" s="292">
        <v>3853</v>
      </c>
      <c r="I4211" s="292">
        <v>13</v>
      </c>
      <c r="J4211" s="291" t="s">
        <v>3871</v>
      </c>
      <c r="K4211" s="292">
        <v>331533</v>
      </c>
      <c r="L4211" s="291"/>
    </row>
    <row r="4212" spans="1:12">
      <c r="A4212" s="292">
        <v>331549</v>
      </c>
      <c r="B4212" s="296" t="s">
        <v>3923</v>
      </c>
      <c r="C4212" s="291" t="s">
        <v>5446</v>
      </c>
      <c r="D4212" s="292">
        <v>3</v>
      </c>
      <c r="E4212" s="292">
        <v>331549</v>
      </c>
      <c r="F4212" s="293">
        <v>108799533</v>
      </c>
      <c r="G4212" s="293">
        <v>12547821</v>
      </c>
      <c r="H4212" s="292">
        <v>3869</v>
      </c>
      <c r="I4212" s="292">
        <v>29</v>
      </c>
      <c r="J4212" s="291" t="s">
        <v>3872</v>
      </c>
      <c r="K4212" s="292">
        <v>331549</v>
      </c>
      <c r="L4212" s="291"/>
    </row>
    <row r="4213" spans="1:12">
      <c r="A4213" s="292">
        <v>331554</v>
      </c>
      <c r="B4213" s="296" t="s">
        <v>3923</v>
      </c>
      <c r="C4213" s="291" t="s">
        <v>5447</v>
      </c>
      <c r="D4213" s="292">
        <v>3</v>
      </c>
      <c r="E4213" s="292">
        <v>331554</v>
      </c>
      <c r="F4213" s="293">
        <v>107675393</v>
      </c>
      <c r="G4213" s="293">
        <v>13835392</v>
      </c>
      <c r="H4213" s="292">
        <v>3874</v>
      </c>
      <c r="I4213" s="292">
        <v>34</v>
      </c>
      <c r="J4213" s="291" t="s">
        <v>1085</v>
      </c>
      <c r="K4213" s="292">
        <v>331554</v>
      </c>
      <c r="L4213" s="291"/>
    </row>
    <row r="4214" spans="1:12">
      <c r="A4214" s="292">
        <v>331563</v>
      </c>
      <c r="B4214" s="296" t="s">
        <v>3923</v>
      </c>
      <c r="C4214" s="291" t="s">
        <v>5448</v>
      </c>
      <c r="D4214" s="292">
        <v>3</v>
      </c>
      <c r="E4214" s="292">
        <v>331563</v>
      </c>
      <c r="F4214" s="293">
        <v>104756274</v>
      </c>
      <c r="G4214" s="293">
        <v>10504892</v>
      </c>
      <c r="H4214" s="292">
        <v>3883</v>
      </c>
      <c r="I4214" s="292">
        <v>43</v>
      </c>
      <c r="J4214" s="291" t="s">
        <v>3874</v>
      </c>
      <c r="K4214" s="292">
        <v>331563</v>
      </c>
      <c r="L4214" s="291"/>
    </row>
    <row r="4215" spans="1:12">
      <c r="A4215" s="292">
        <v>331569</v>
      </c>
      <c r="B4215" s="296" t="s">
        <v>3923</v>
      </c>
      <c r="C4215" s="291" t="s">
        <v>5449</v>
      </c>
      <c r="D4215" s="292">
        <v>3</v>
      </c>
      <c r="E4215" s="292">
        <v>331569</v>
      </c>
      <c r="F4215" s="293">
        <v>105810874</v>
      </c>
      <c r="G4215" s="293">
        <v>10931603</v>
      </c>
      <c r="H4215" s="292">
        <v>3889</v>
      </c>
      <c r="I4215" s="292">
        <v>49</v>
      </c>
      <c r="J4215" s="291" t="s">
        <v>1545</v>
      </c>
      <c r="K4215" s="292">
        <v>331569</v>
      </c>
      <c r="L4215" s="291"/>
    </row>
    <row r="4216" spans="1:12">
      <c r="A4216" s="292">
        <v>331571</v>
      </c>
      <c r="B4216" s="296" t="s">
        <v>3923</v>
      </c>
      <c r="C4216" s="291" t="s">
        <v>5450</v>
      </c>
      <c r="D4216" s="292">
        <v>3</v>
      </c>
      <c r="E4216" s="292">
        <v>331571</v>
      </c>
      <c r="F4216" s="293">
        <v>104949167</v>
      </c>
      <c r="G4216" s="293">
        <v>19467431</v>
      </c>
      <c r="H4216" s="292">
        <v>3891</v>
      </c>
      <c r="I4216" s="292">
        <v>51</v>
      </c>
      <c r="J4216" s="291" t="s">
        <v>3875</v>
      </c>
      <c r="K4216" s="292">
        <v>331571</v>
      </c>
      <c r="L4216" s="291"/>
    </row>
    <row r="4217" spans="1:12">
      <c r="A4217" s="292">
        <v>331577</v>
      </c>
      <c r="B4217" s="296" t="s">
        <v>3923</v>
      </c>
      <c r="C4217" s="291" t="s">
        <v>5451</v>
      </c>
      <c r="D4217" s="292">
        <v>3</v>
      </c>
      <c r="E4217" s="292">
        <v>331577</v>
      </c>
      <c r="F4217" s="293">
        <v>108251255</v>
      </c>
      <c r="G4217" s="293">
        <v>15686278</v>
      </c>
      <c r="H4217" s="292">
        <v>3897</v>
      </c>
      <c r="I4217" s="292">
        <v>57</v>
      </c>
      <c r="J4217" s="291" t="s">
        <v>1016</v>
      </c>
      <c r="K4217" s="292">
        <v>331577</v>
      </c>
      <c r="L4217" s="291"/>
    </row>
    <row r="4218" spans="1:12">
      <c r="A4218" s="292">
        <v>331586</v>
      </c>
      <c r="B4218" s="296" t="s">
        <v>3923</v>
      </c>
      <c r="C4218" s="291" t="s">
        <v>5452</v>
      </c>
      <c r="D4218" s="292">
        <v>3</v>
      </c>
      <c r="E4218" s="292">
        <v>331586</v>
      </c>
      <c r="F4218" s="293">
        <v>105709664</v>
      </c>
      <c r="G4218" s="293">
        <v>19720035</v>
      </c>
      <c r="H4218" s="292">
        <v>3906</v>
      </c>
      <c r="I4218" s="292">
        <v>66</v>
      </c>
      <c r="J4218" s="291" t="s">
        <v>3876</v>
      </c>
      <c r="K4218" s="292">
        <v>331586</v>
      </c>
      <c r="L4218" s="291"/>
    </row>
    <row r="4219" spans="1:12">
      <c r="A4219" s="292">
        <v>331787</v>
      </c>
      <c r="B4219" s="296" t="s">
        <v>3923</v>
      </c>
      <c r="C4219" s="291" t="s">
        <v>1334</v>
      </c>
      <c r="D4219" s="292">
        <v>3</v>
      </c>
      <c r="E4219" s="292">
        <v>331787</v>
      </c>
      <c r="F4219" s="293">
        <v>105931085</v>
      </c>
      <c r="G4219" s="293">
        <v>20989044</v>
      </c>
      <c r="H4219" s="292">
        <v>4107</v>
      </c>
      <c r="I4219" s="292">
        <v>11</v>
      </c>
      <c r="J4219" s="291" t="s">
        <v>638</v>
      </c>
      <c r="K4219" s="292">
        <v>331787</v>
      </c>
      <c r="L4219" s="291"/>
    </row>
    <row r="4220" spans="1:12">
      <c r="A4220" s="292">
        <v>331788</v>
      </c>
      <c r="B4220" s="296"/>
      <c r="C4220" s="292">
        <v>13</v>
      </c>
      <c r="D4220" s="292">
        <v>3</v>
      </c>
      <c r="E4220" s="292">
        <v>331788</v>
      </c>
      <c r="F4220" s="293">
        <v>106670216</v>
      </c>
      <c r="G4220" s="293">
        <v>10790291</v>
      </c>
      <c r="H4220" s="292">
        <v>4108</v>
      </c>
      <c r="I4220" s="292">
        <v>12</v>
      </c>
      <c r="J4220" s="291" t="s">
        <v>368</v>
      </c>
      <c r="K4220" s="292">
        <v>331788</v>
      </c>
      <c r="L4220" s="291"/>
    </row>
    <row r="4221" spans="1:12">
      <c r="A4221" s="292">
        <v>331810</v>
      </c>
      <c r="B4221" s="296" t="s">
        <v>3923</v>
      </c>
      <c r="C4221" s="291" t="s">
        <v>1111</v>
      </c>
      <c r="D4221" s="292">
        <v>3</v>
      </c>
      <c r="E4221" s="292">
        <v>331810</v>
      </c>
      <c r="F4221" s="293">
        <v>108281806</v>
      </c>
      <c r="G4221" s="293">
        <v>13538603</v>
      </c>
      <c r="H4221" s="292">
        <v>4130</v>
      </c>
      <c r="I4221" s="292">
        <v>34</v>
      </c>
      <c r="J4221" s="291" t="s">
        <v>1159</v>
      </c>
      <c r="K4221" s="292">
        <v>331810</v>
      </c>
      <c r="L4221" s="291"/>
    </row>
    <row r="4222" spans="1:12">
      <c r="A4222" s="292">
        <v>331827</v>
      </c>
      <c r="B4222" s="296" t="s">
        <v>3923</v>
      </c>
      <c r="C4222" s="291" t="s">
        <v>5453</v>
      </c>
      <c r="D4222" s="292">
        <v>3</v>
      </c>
      <c r="E4222" s="292">
        <v>331827</v>
      </c>
      <c r="F4222" s="293">
        <v>105103237</v>
      </c>
      <c r="G4222" s="293">
        <v>19414445</v>
      </c>
      <c r="H4222" s="292">
        <v>4147</v>
      </c>
      <c r="I4222" s="292">
        <v>51</v>
      </c>
      <c r="J4222" s="291" t="s">
        <v>3878</v>
      </c>
      <c r="K4222" s="292">
        <v>331827</v>
      </c>
      <c r="L4222" s="291"/>
    </row>
    <row r="4223" spans="1:12">
      <c r="A4223" s="292">
        <v>331833</v>
      </c>
      <c r="B4223" s="296" t="s">
        <v>3923</v>
      </c>
      <c r="C4223" s="291" t="s">
        <v>5454</v>
      </c>
      <c r="D4223" s="292">
        <v>3</v>
      </c>
      <c r="E4223" s="292">
        <v>331833</v>
      </c>
      <c r="F4223" s="293">
        <v>107534806</v>
      </c>
      <c r="G4223" s="293">
        <v>15928221</v>
      </c>
      <c r="H4223" s="292">
        <v>4153</v>
      </c>
      <c r="I4223" s="292">
        <v>57</v>
      </c>
      <c r="J4223" s="291" t="s">
        <v>1963</v>
      </c>
      <c r="K4223" s="292">
        <v>331833</v>
      </c>
      <c r="L4223" s="291"/>
    </row>
    <row r="4224" spans="1:12">
      <c r="A4224" s="292">
        <v>331842</v>
      </c>
      <c r="B4224" s="296" t="s">
        <v>3923</v>
      </c>
      <c r="C4224" s="291" t="s">
        <v>4057</v>
      </c>
      <c r="D4224" s="292">
        <v>3</v>
      </c>
      <c r="E4224" s="292">
        <v>331842</v>
      </c>
      <c r="F4224" s="293">
        <v>105682113</v>
      </c>
      <c r="G4224" s="293">
        <v>19831628</v>
      </c>
      <c r="H4224" s="292">
        <v>4162</v>
      </c>
      <c r="I4224" s="292">
        <v>66</v>
      </c>
      <c r="J4224" s="291" t="s">
        <v>762</v>
      </c>
      <c r="K4224" s="292">
        <v>331842</v>
      </c>
      <c r="L4224" s="291"/>
    </row>
    <row r="4225" spans="1:12">
      <c r="A4225" s="292">
        <v>332043</v>
      </c>
      <c r="B4225" s="296" t="s">
        <v>3923</v>
      </c>
      <c r="C4225" s="291" t="s">
        <v>1350</v>
      </c>
      <c r="D4225" s="292">
        <v>3</v>
      </c>
      <c r="E4225" s="292">
        <v>332043</v>
      </c>
      <c r="F4225" s="293">
        <v>105681223</v>
      </c>
      <c r="G4225" s="293">
        <v>2103553</v>
      </c>
      <c r="H4225" s="292">
        <v>4363</v>
      </c>
      <c r="I4225" s="292">
        <v>11</v>
      </c>
      <c r="J4225" s="291" t="s">
        <v>621</v>
      </c>
      <c r="K4225" s="292">
        <v>332043</v>
      </c>
      <c r="L4225" s="291"/>
    </row>
    <row r="4226" spans="1:12">
      <c r="A4226" s="292">
        <v>332044</v>
      </c>
      <c r="B4226" s="296"/>
      <c r="C4226" s="292">
        <v>13</v>
      </c>
      <c r="D4226" s="292">
        <v>3</v>
      </c>
      <c r="E4226" s="292">
        <v>332044</v>
      </c>
      <c r="F4226" s="293">
        <v>106645657</v>
      </c>
      <c r="G4226" s="293">
        <v>10802046</v>
      </c>
      <c r="H4226" s="292">
        <v>4364</v>
      </c>
      <c r="I4226" s="292">
        <v>12</v>
      </c>
      <c r="J4226" s="291" t="s">
        <v>350</v>
      </c>
      <c r="K4226" s="292">
        <v>332044</v>
      </c>
      <c r="L4226" s="291"/>
    </row>
    <row r="4227" spans="1:12">
      <c r="A4227" s="292">
        <v>332066</v>
      </c>
      <c r="B4227" s="296" t="s">
        <v>3923</v>
      </c>
      <c r="C4227" s="291" t="s">
        <v>5455</v>
      </c>
      <c r="D4227" s="292">
        <v>3</v>
      </c>
      <c r="E4227" s="292">
        <v>332066</v>
      </c>
      <c r="F4227" s="293">
        <v>108011279</v>
      </c>
      <c r="G4227" s="293">
        <v>13596939</v>
      </c>
      <c r="H4227" s="292">
        <v>4386</v>
      </c>
      <c r="I4227" s="292">
        <v>34</v>
      </c>
      <c r="J4227" s="291" t="s">
        <v>1075</v>
      </c>
      <c r="K4227" s="292">
        <v>332066</v>
      </c>
      <c r="L4227" s="291"/>
    </row>
    <row r="4228" spans="1:12">
      <c r="A4228" s="292">
        <v>332083</v>
      </c>
      <c r="B4228" s="296" t="s">
        <v>3923</v>
      </c>
      <c r="C4228" s="291" t="s">
        <v>5456</v>
      </c>
      <c r="D4228" s="292">
        <v>3</v>
      </c>
      <c r="E4228" s="292">
        <v>332083</v>
      </c>
      <c r="F4228" s="293">
        <v>10571617</v>
      </c>
      <c r="G4228" s="293">
        <v>19174679</v>
      </c>
      <c r="H4228" s="292">
        <v>4403</v>
      </c>
      <c r="I4228" s="292">
        <v>51</v>
      </c>
      <c r="J4228" s="291" t="s">
        <v>739</v>
      </c>
      <c r="K4228" s="292">
        <v>332083</v>
      </c>
      <c r="L4228" s="291"/>
    </row>
    <row r="4229" spans="1:12">
      <c r="A4229" s="292">
        <v>332089</v>
      </c>
      <c r="B4229" s="296" t="s">
        <v>3923</v>
      </c>
      <c r="C4229" s="291" t="s">
        <v>5457</v>
      </c>
      <c r="D4229" s="292">
        <v>3</v>
      </c>
      <c r="E4229" s="292">
        <v>332089</v>
      </c>
      <c r="F4229" s="293">
        <v>108310637</v>
      </c>
      <c r="G4229" s="293">
        <v>1568778</v>
      </c>
      <c r="H4229" s="292">
        <v>4409</v>
      </c>
      <c r="I4229" s="292">
        <v>57</v>
      </c>
      <c r="J4229" s="291" t="s">
        <v>3879</v>
      </c>
      <c r="K4229" s="292">
        <v>332089</v>
      </c>
      <c r="L4229" s="291"/>
    </row>
    <row r="4230" spans="1:12">
      <c r="A4230" s="292">
        <v>332098</v>
      </c>
      <c r="B4230" s="296" t="s">
        <v>3923</v>
      </c>
      <c r="C4230" s="291" t="s">
        <v>5458</v>
      </c>
      <c r="D4230" s="292">
        <v>3</v>
      </c>
      <c r="E4230" s="292">
        <v>332098</v>
      </c>
      <c r="F4230" s="293">
        <v>104932824</v>
      </c>
      <c r="G4230" s="293">
        <v>20372401</v>
      </c>
      <c r="H4230" s="292">
        <v>4418</v>
      </c>
      <c r="I4230" s="292">
        <v>66</v>
      </c>
      <c r="J4230" s="291" t="s">
        <v>3880</v>
      </c>
      <c r="K4230" s="292">
        <v>332098</v>
      </c>
      <c r="L4230" s="291"/>
    </row>
    <row r="4231" spans="1:12">
      <c r="A4231" s="292">
        <v>332299</v>
      </c>
      <c r="B4231" s="296" t="s">
        <v>3923</v>
      </c>
      <c r="C4231" s="291" t="s">
        <v>5459</v>
      </c>
      <c r="D4231" s="292">
        <v>3</v>
      </c>
      <c r="E4231" s="292">
        <v>332299</v>
      </c>
      <c r="F4231" s="293">
        <v>105691822</v>
      </c>
      <c r="G4231" s="293">
        <v>2116458</v>
      </c>
      <c r="H4231" s="292">
        <v>4619</v>
      </c>
      <c r="I4231" s="292">
        <v>11</v>
      </c>
      <c r="J4231" s="291" t="s">
        <v>1361</v>
      </c>
      <c r="K4231" s="292">
        <v>332299</v>
      </c>
      <c r="L4231" s="291"/>
    </row>
    <row r="4232" spans="1:12">
      <c r="A4232" s="292">
        <v>332300</v>
      </c>
      <c r="B4232" s="296"/>
      <c r="C4232" s="291" t="s">
        <v>617</v>
      </c>
      <c r="D4232" s="292">
        <v>3</v>
      </c>
      <c r="E4232" s="292">
        <v>332300</v>
      </c>
      <c r="F4232" s="293">
        <v>106640986</v>
      </c>
      <c r="G4232" s="293">
        <v>10775925</v>
      </c>
      <c r="H4232" s="292">
        <v>4620</v>
      </c>
      <c r="I4232" s="292">
        <v>12</v>
      </c>
      <c r="J4232" s="291" t="s">
        <v>270</v>
      </c>
      <c r="K4232" s="292">
        <v>332300</v>
      </c>
      <c r="L4232" s="291"/>
    </row>
    <row r="4233" spans="1:12">
      <c r="A4233" s="292">
        <v>332339</v>
      </c>
      <c r="B4233" s="296" t="s">
        <v>3923</v>
      </c>
      <c r="C4233" s="291" t="s">
        <v>1656</v>
      </c>
      <c r="D4233" s="292">
        <v>3</v>
      </c>
      <c r="E4233" s="292">
        <v>332339</v>
      </c>
      <c r="F4233" s="293">
        <v>105254705</v>
      </c>
      <c r="G4233" s="293">
        <v>1905262</v>
      </c>
      <c r="H4233" s="292">
        <v>4659</v>
      </c>
      <c r="I4233" s="292">
        <v>51</v>
      </c>
      <c r="J4233" s="291" t="s">
        <v>2219</v>
      </c>
      <c r="K4233" s="292">
        <v>332339</v>
      </c>
      <c r="L4233" s="291"/>
    </row>
    <row r="4234" spans="1:12">
      <c r="A4234" s="292">
        <v>332345</v>
      </c>
      <c r="B4234" s="296" t="s">
        <v>3923</v>
      </c>
      <c r="C4234" s="291" t="s">
        <v>5460</v>
      </c>
      <c r="D4234" s="292">
        <v>3</v>
      </c>
      <c r="E4234" s="292">
        <v>332345</v>
      </c>
      <c r="F4234" s="293">
        <v>108293066</v>
      </c>
      <c r="G4234" s="293">
        <v>15509936</v>
      </c>
      <c r="H4234" s="292">
        <v>4665</v>
      </c>
      <c r="I4234" s="292">
        <v>57</v>
      </c>
      <c r="J4234" s="291" t="s">
        <v>1044</v>
      </c>
      <c r="K4234" s="292">
        <v>332345</v>
      </c>
      <c r="L4234" s="291"/>
    </row>
    <row r="4235" spans="1:12">
      <c r="A4235" s="292">
        <v>332354</v>
      </c>
      <c r="B4235" s="296" t="s">
        <v>3923</v>
      </c>
      <c r="C4235" s="291" t="s">
        <v>741</v>
      </c>
      <c r="D4235" s="292">
        <v>3</v>
      </c>
      <c r="E4235" s="292">
        <v>332354</v>
      </c>
      <c r="F4235" s="293">
        <v>104939447</v>
      </c>
      <c r="G4235" s="293">
        <v>20231102</v>
      </c>
      <c r="H4235" s="292">
        <v>4674</v>
      </c>
      <c r="I4235" s="292">
        <v>66</v>
      </c>
      <c r="J4235" s="291" t="s">
        <v>1771</v>
      </c>
      <c r="K4235" s="292">
        <v>332354</v>
      </c>
      <c r="L4235" s="291"/>
    </row>
    <row r="4236" spans="1:12">
      <c r="A4236" s="292">
        <v>332555</v>
      </c>
      <c r="B4236" s="296" t="s">
        <v>3923</v>
      </c>
      <c r="C4236" s="291" t="s">
        <v>5461</v>
      </c>
      <c r="D4236" s="292">
        <v>3</v>
      </c>
      <c r="E4236" s="292">
        <v>332555</v>
      </c>
      <c r="F4236" s="293">
        <v>10571169</v>
      </c>
      <c r="G4236" s="293">
        <v>2078709</v>
      </c>
      <c r="H4236" s="292">
        <v>4875</v>
      </c>
      <c r="I4236" s="292">
        <v>11</v>
      </c>
      <c r="J4236" s="291" t="s">
        <v>75</v>
      </c>
      <c r="K4236" s="292">
        <v>332555</v>
      </c>
      <c r="L4236" s="291"/>
    </row>
    <row r="4237" spans="1:12">
      <c r="A4237" s="292">
        <v>332556</v>
      </c>
      <c r="B4237" s="296"/>
      <c r="C4237" s="291" t="s">
        <v>5462</v>
      </c>
      <c r="D4237" s="292">
        <v>3</v>
      </c>
      <c r="E4237" s="292">
        <v>332556</v>
      </c>
      <c r="F4237" s="293">
        <v>106758364</v>
      </c>
      <c r="G4237" s="293">
        <v>1085459</v>
      </c>
      <c r="H4237" s="292">
        <v>4876</v>
      </c>
      <c r="I4237" s="292">
        <v>12</v>
      </c>
      <c r="J4237" s="291" t="s">
        <v>3881</v>
      </c>
      <c r="K4237" s="292">
        <v>332556</v>
      </c>
      <c r="L4237" s="291"/>
    </row>
    <row r="4238" spans="1:12" ht="31.5">
      <c r="A4238" s="292">
        <v>332595</v>
      </c>
      <c r="B4238" s="296" t="s">
        <v>3923</v>
      </c>
      <c r="C4238" s="291" t="s">
        <v>1551</v>
      </c>
      <c r="D4238" s="292">
        <v>3</v>
      </c>
      <c r="E4238" s="292">
        <v>332595</v>
      </c>
      <c r="F4238" s="293">
        <v>10522313</v>
      </c>
      <c r="G4238" s="293">
        <v>18737479</v>
      </c>
      <c r="H4238" s="292">
        <v>4915</v>
      </c>
      <c r="I4238" s="292">
        <v>51</v>
      </c>
      <c r="J4238" s="291" t="s">
        <v>3882</v>
      </c>
      <c r="K4238" s="292">
        <v>332595</v>
      </c>
      <c r="L4238" s="291"/>
    </row>
    <row r="4239" spans="1:12">
      <c r="A4239" s="292">
        <v>332610</v>
      </c>
      <c r="B4239" s="296" t="s">
        <v>3923</v>
      </c>
      <c r="C4239" s="291" t="s">
        <v>640</v>
      </c>
      <c r="D4239" s="292">
        <v>3</v>
      </c>
      <c r="E4239" s="292">
        <v>332610</v>
      </c>
      <c r="F4239" s="293">
        <v>105796268</v>
      </c>
      <c r="G4239" s="293">
        <v>19728034</v>
      </c>
      <c r="H4239" s="292">
        <v>4930</v>
      </c>
      <c r="I4239" s="292">
        <v>66</v>
      </c>
      <c r="J4239" s="291" t="s">
        <v>3883</v>
      </c>
      <c r="K4239" s="292">
        <v>332610</v>
      </c>
      <c r="L4239" s="291"/>
    </row>
    <row r="4240" spans="1:12">
      <c r="A4240" s="292">
        <v>332811</v>
      </c>
      <c r="B4240" s="296" t="s">
        <v>3923</v>
      </c>
      <c r="C4240" s="291" t="s">
        <v>564</v>
      </c>
      <c r="D4240" s="292">
        <v>3</v>
      </c>
      <c r="E4240" s="292">
        <v>332811</v>
      </c>
      <c r="F4240" s="293">
        <v>105685797</v>
      </c>
      <c r="G4240" s="293">
        <v>21135271</v>
      </c>
      <c r="H4240" s="292">
        <v>5131</v>
      </c>
      <c r="I4240" s="292">
        <v>11</v>
      </c>
      <c r="J4240" s="291" t="s">
        <v>1305</v>
      </c>
      <c r="K4240" s="292">
        <v>332811</v>
      </c>
      <c r="L4240" s="291"/>
    </row>
    <row r="4241" spans="1:12">
      <c r="A4241" s="292">
        <v>332812</v>
      </c>
      <c r="B4241" s="296" t="s">
        <v>3923</v>
      </c>
      <c r="C4241" s="291" t="s">
        <v>4705</v>
      </c>
      <c r="D4241" s="292">
        <v>3</v>
      </c>
      <c r="E4241" s="292">
        <v>332812</v>
      </c>
      <c r="F4241" s="293">
        <v>10651241</v>
      </c>
      <c r="G4241" s="293">
        <v>1078813</v>
      </c>
      <c r="H4241" s="292">
        <v>5132</v>
      </c>
      <c r="I4241" s="292">
        <v>12</v>
      </c>
      <c r="J4241" s="291" t="s">
        <v>1238</v>
      </c>
      <c r="K4241" s="292">
        <v>332812</v>
      </c>
      <c r="L4241" s="291"/>
    </row>
    <row r="4242" spans="1:12">
      <c r="A4242" s="292">
        <v>332851</v>
      </c>
      <c r="B4242" s="296" t="s">
        <v>3923</v>
      </c>
      <c r="C4242" s="291" t="s">
        <v>760</v>
      </c>
      <c r="D4242" s="292">
        <v>3</v>
      </c>
      <c r="E4242" s="292">
        <v>332851</v>
      </c>
      <c r="F4242" s="293">
        <v>1044274</v>
      </c>
      <c r="G4242" s="293">
        <v>19591821</v>
      </c>
      <c r="H4242" s="292">
        <v>5171</v>
      </c>
      <c r="I4242" s="292">
        <v>51</v>
      </c>
      <c r="J4242" s="291" t="s">
        <v>3884</v>
      </c>
      <c r="K4242" s="292">
        <v>332851</v>
      </c>
      <c r="L4242" s="291"/>
    </row>
    <row r="4243" spans="1:12">
      <c r="A4243" s="292">
        <v>332866</v>
      </c>
      <c r="B4243" s="296" t="s">
        <v>3923</v>
      </c>
      <c r="C4243" s="291" t="s">
        <v>5463</v>
      </c>
      <c r="D4243" s="292">
        <v>3</v>
      </c>
      <c r="E4243" s="292">
        <v>332866</v>
      </c>
      <c r="F4243" s="293">
        <v>105561806</v>
      </c>
      <c r="G4243" s="293">
        <v>20240563</v>
      </c>
      <c r="H4243" s="292">
        <v>5186</v>
      </c>
      <c r="I4243" s="292">
        <v>66</v>
      </c>
      <c r="J4243" s="291" t="s">
        <v>3886</v>
      </c>
      <c r="K4243" s="292">
        <v>332866</v>
      </c>
      <c r="L4243" s="291"/>
    </row>
    <row r="4244" spans="1:12">
      <c r="A4244" s="292">
        <v>333067</v>
      </c>
      <c r="B4244" s="296" t="s">
        <v>3923</v>
      </c>
      <c r="C4244" s="291" t="s">
        <v>1315</v>
      </c>
      <c r="D4244" s="292">
        <v>3</v>
      </c>
      <c r="E4244" s="292">
        <v>333067</v>
      </c>
      <c r="F4244" s="293">
        <v>10587849</v>
      </c>
      <c r="G4244" s="293">
        <v>21076505</v>
      </c>
      <c r="H4244" s="292">
        <v>5387</v>
      </c>
      <c r="I4244" s="292">
        <v>11</v>
      </c>
      <c r="J4244" s="291" t="s">
        <v>1311</v>
      </c>
      <c r="K4244" s="292">
        <v>333067</v>
      </c>
      <c r="L4244" s="291"/>
    </row>
    <row r="4245" spans="1:12">
      <c r="A4245" s="292">
        <v>333068</v>
      </c>
      <c r="B4245" s="296" t="s">
        <v>3923</v>
      </c>
      <c r="C4245" s="291" t="s">
        <v>5464</v>
      </c>
      <c r="D4245" s="292">
        <v>3</v>
      </c>
      <c r="E4245" s="292">
        <v>333068</v>
      </c>
      <c r="F4245" s="293">
        <v>106770133</v>
      </c>
      <c r="G4245" s="293">
        <v>10471831</v>
      </c>
      <c r="H4245" s="292">
        <v>5388</v>
      </c>
      <c r="I4245" s="292">
        <v>12</v>
      </c>
      <c r="J4245" s="291" t="s">
        <v>3887</v>
      </c>
      <c r="K4245" s="292">
        <v>333068</v>
      </c>
      <c r="L4245" s="291"/>
    </row>
    <row r="4246" spans="1:12">
      <c r="A4246" s="292">
        <v>333107</v>
      </c>
      <c r="B4246" s="296" t="s">
        <v>3923</v>
      </c>
      <c r="C4246" s="291" t="s">
        <v>4757</v>
      </c>
      <c r="D4246" s="292">
        <v>3</v>
      </c>
      <c r="E4246" s="292">
        <v>333107</v>
      </c>
      <c r="F4246" s="293">
        <v>105390657</v>
      </c>
      <c r="G4246" s="293">
        <v>18925971</v>
      </c>
      <c r="H4246" s="292">
        <v>5427</v>
      </c>
      <c r="I4246" s="292">
        <v>51</v>
      </c>
      <c r="J4246" s="291" t="s">
        <v>757</v>
      </c>
      <c r="K4246" s="292">
        <v>333107</v>
      </c>
      <c r="L4246" s="291"/>
    </row>
    <row r="4247" spans="1:12">
      <c r="A4247" s="292">
        <v>333122</v>
      </c>
      <c r="B4247" s="296" t="s">
        <v>3923</v>
      </c>
      <c r="C4247" s="291" t="s">
        <v>5465</v>
      </c>
      <c r="D4247" s="292">
        <v>3</v>
      </c>
      <c r="E4247" s="292">
        <v>333122</v>
      </c>
      <c r="F4247" s="293">
        <v>105689383</v>
      </c>
      <c r="G4247" s="293">
        <v>19871681</v>
      </c>
      <c r="H4247" s="292">
        <v>5442</v>
      </c>
      <c r="I4247" s="292">
        <v>66</v>
      </c>
      <c r="J4247" s="291" t="s">
        <v>3888</v>
      </c>
      <c r="K4247" s="292">
        <v>333122</v>
      </c>
      <c r="L4247" s="291"/>
    </row>
    <row r="4248" spans="1:12">
      <c r="A4248" s="292">
        <v>333323</v>
      </c>
      <c r="B4248" s="296" t="s">
        <v>3923</v>
      </c>
      <c r="C4248" s="291" t="s">
        <v>5466</v>
      </c>
      <c r="D4248" s="292">
        <v>3</v>
      </c>
      <c r="E4248" s="292">
        <v>333323</v>
      </c>
      <c r="F4248" s="293">
        <v>105817252</v>
      </c>
      <c r="G4248" s="293">
        <v>2065868</v>
      </c>
      <c r="H4248" s="292">
        <v>5643</v>
      </c>
      <c r="I4248" s="292">
        <v>11</v>
      </c>
      <c r="J4248" s="291" t="s">
        <v>3889</v>
      </c>
      <c r="K4248" s="292">
        <v>333323</v>
      </c>
      <c r="L4248" s="291"/>
    </row>
    <row r="4249" spans="1:12">
      <c r="A4249" s="292">
        <v>333324</v>
      </c>
      <c r="B4249" s="296" t="s">
        <v>3923</v>
      </c>
      <c r="C4249" s="291" t="s">
        <v>1434</v>
      </c>
      <c r="D4249" s="292">
        <v>3</v>
      </c>
      <c r="E4249" s="292">
        <v>333324</v>
      </c>
      <c r="F4249" s="293">
        <v>106616582</v>
      </c>
      <c r="G4249" s="293">
        <v>109792</v>
      </c>
      <c r="H4249" s="292">
        <v>5644</v>
      </c>
      <c r="I4249" s="292">
        <v>12</v>
      </c>
      <c r="J4249" s="291" t="s">
        <v>3890</v>
      </c>
      <c r="K4249" s="292">
        <v>333324</v>
      </c>
      <c r="L4249" s="291"/>
    </row>
    <row r="4250" spans="1:12">
      <c r="A4250" s="292">
        <v>333378</v>
      </c>
      <c r="B4250" s="296" t="s">
        <v>3923</v>
      </c>
      <c r="C4250" s="291" t="s">
        <v>5467</v>
      </c>
      <c r="D4250" s="292">
        <v>3</v>
      </c>
      <c r="E4250" s="292">
        <v>333378</v>
      </c>
      <c r="F4250" s="293">
        <v>105537341</v>
      </c>
      <c r="G4250" s="293">
        <v>19937966</v>
      </c>
      <c r="H4250" s="292">
        <v>5698</v>
      </c>
      <c r="I4250" s="292">
        <v>66</v>
      </c>
      <c r="J4250" s="291" t="s">
        <v>3891</v>
      </c>
      <c r="K4250" s="292">
        <v>333378</v>
      </c>
      <c r="L4250" s="291"/>
    </row>
    <row r="4251" spans="1:12">
      <c r="A4251" s="292">
        <v>333579</v>
      </c>
      <c r="B4251" s="296" t="s">
        <v>3923</v>
      </c>
      <c r="C4251" s="291" t="s">
        <v>5468</v>
      </c>
      <c r="D4251" s="292">
        <v>3</v>
      </c>
      <c r="E4251" s="292">
        <v>333579</v>
      </c>
      <c r="F4251" s="293">
        <v>105867814</v>
      </c>
      <c r="G4251" s="293">
        <v>207196</v>
      </c>
      <c r="H4251" s="292">
        <v>5899</v>
      </c>
      <c r="I4251" s="292">
        <v>11</v>
      </c>
      <c r="J4251" s="291" t="s">
        <v>1368</v>
      </c>
      <c r="K4251" s="292">
        <v>333579</v>
      </c>
      <c r="L4251" s="291"/>
    </row>
    <row r="4252" spans="1:12">
      <c r="A4252" s="292">
        <v>333580</v>
      </c>
      <c r="B4252" s="296" t="s">
        <v>3923</v>
      </c>
      <c r="C4252" s="291" t="s">
        <v>672</v>
      </c>
      <c r="D4252" s="292">
        <v>3</v>
      </c>
      <c r="E4252" s="292">
        <v>333580</v>
      </c>
      <c r="F4252" s="293">
        <v>10658858</v>
      </c>
      <c r="G4252" s="293">
        <v>10908725</v>
      </c>
      <c r="H4252" s="292">
        <v>5900</v>
      </c>
      <c r="I4252" s="292">
        <v>12</v>
      </c>
      <c r="J4252" s="291" t="s">
        <v>3892</v>
      </c>
      <c r="K4252" s="292">
        <v>333580</v>
      </c>
      <c r="L4252" s="291"/>
    </row>
    <row r="4253" spans="1:12">
      <c r="A4253" s="292">
        <v>333634</v>
      </c>
      <c r="B4253" s="296" t="s">
        <v>3923</v>
      </c>
      <c r="C4253" s="291" t="s">
        <v>852</v>
      </c>
      <c r="D4253" s="292">
        <v>3</v>
      </c>
      <c r="E4253" s="292">
        <v>333634</v>
      </c>
      <c r="F4253" s="293">
        <v>10527732</v>
      </c>
      <c r="G4253" s="293">
        <v>19953616</v>
      </c>
      <c r="H4253" s="292">
        <v>5954</v>
      </c>
      <c r="I4253" s="292">
        <v>66</v>
      </c>
      <c r="J4253" s="291" t="s">
        <v>3893</v>
      </c>
      <c r="K4253" s="292">
        <v>333634</v>
      </c>
      <c r="L4253" s="291"/>
    </row>
    <row r="4254" spans="1:12">
      <c r="A4254" s="292">
        <v>333835</v>
      </c>
      <c r="B4254" s="296" t="s">
        <v>3923</v>
      </c>
      <c r="C4254" s="291" t="s">
        <v>606</v>
      </c>
      <c r="D4254" s="292">
        <v>3</v>
      </c>
      <c r="E4254" s="292">
        <v>333835</v>
      </c>
      <c r="F4254" s="293">
        <v>105641549</v>
      </c>
      <c r="G4254" s="293">
        <v>21060645</v>
      </c>
      <c r="H4254" s="292">
        <v>6155</v>
      </c>
      <c r="I4254" s="292">
        <v>11</v>
      </c>
      <c r="J4254" s="291" t="s">
        <v>653</v>
      </c>
      <c r="K4254" s="292">
        <v>333835</v>
      </c>
      <c r="L4254" s="291"/>
    </row>
    <row r="4255" spans="1:12">
      <c r="A4255" s="292">
        <v>333836</v>
      </c>
      <c r="B4255" s="296" t="s">
        <v>3923</v>
      </c>
      <c r="C4255" s="291" t="s">
        <v>2000</v>
      </c>
      <c r="D4255" s="292">
        <v>3</v>
      </c>
      <c r="E4255" s="292">
        <v>333836</v>
      </c>
      <c r="F4255" s="293">
        <v>106753839</v>
      </c>
      <c r="G4255" s="293">
        <v>10678262</v>
      </c>
      <c r="H4255" s="292">
        <v>6156</v>
      </c>
      <c r="I4255" s="292">
        <v>12</v>
      </c>
      <c r="J4255" s="291" t="s">
        <v>3894</v>
      </c>
      <c r="K4255" s="292">
        <v>333836</v>
      </c>
      <c r="L4255" s="291"/>
    </row>
    <row r="4256" spans="1:12">
      <c r="A4256" s="292">
        <v>333890</v>
      </c>
      <c r="B4256" s="296" t="s">
        <v>3923</v>
      </c>
      <c r="C4256" s="291" t="s">
        <v>5469</v>
      </c>
      <c r="D4256" s="292">
        <v>3</v>
      </c>
      <c r="E4256" s="292">
        <v>333890</v>
      </c>
      <c r="F4256" s="293">
        <v>105776439</v>
      </c>
      <c r="G4256" s="293">
        <v>19496273</v>
      </c>
      <c r="H4256" s="292">
        <v>6210</v>
      </c>
      <c r="I4256" s="292">
        <v>66</v>
      </c>
      <c r="J4256" s="291" t="s">
        <v>3895</v>
      </c>
      <c r="K4256" s="292">
        <v>333890</v>
      </c>
      <c r="L4256" s="291"/>
    </row>
    <row r="4257" spans="1:12">
      <c r="A4257" s="292">
        <v>334091</v>
      </c>
      <c r="B4257" s="296" t="s">
        <v>3923</v>
      </c>
      <c r="C4257" s="291" t="s">
        <v>2391</v>
      </c>
      <c r="D4257" s="292">
        <v>3</v>
      </c>
      <c r="E4257" s="292">
        <v>334091</v>
      </c>
      <c r="F4257" s="293">
        <v>105650476</v>
      </c>
      <c r="G4257" s="293">
        <v>20979216</v>
      </c>
      <c r="H4257" s="292">
        <v>6411</v>
      </c>
      <c r="I4257" s="292">
        <v>11</v>
      </c>
      <c r="J4257" s="291" t="s">
        <v>664</v>
      </c>
      <c r="K4257" s="292">
        <v>334091</v>
      </c>
      <c r="L4257" s="291"/>
    </row>
    <row r="4258" spans="1:12">
      <c r="A4258" s="292">
        <v>334146</v>
      </c>
      <c r="B4258" s="296" t="s">
        <v>3923</v>
      </c>
      <c r="C4258" s="291" t="s">
        <v>5470</v>
      </c>
      <c r="D4258" s="292">
        <v>3</v>
      </c>
      <c r="E4258" s="292">
        <v>334146</v>
      </c>
      <c r="F4258" s="293">
        <v>105646984</v>
      </c>
      <c r="G4258" s="293">
        <v>198348</v>
      </c>
      <c r="H4258" s="292">
        <v>6466</v>
      </c>
      <c r="I4258" s="292">
        <v>66</v>
      </c>
      <c r="J4258" s="291" t="s">
        <v>3896</v>
      </c>
      <c r="K4258" s="292">
        <v>334146</v>
      </c>
      <c r="L4258" s="291"/>
    </row>
    <row r="4259" spans="1:12">
      <c r="A4259" s="292">
        <v>334347</v>
      </c>
      <c r="B4259" s="296" t="s">
        <v>3923</v>
      </c>
      <c r="C4259" s="291" t="s">
        <v>3780</v>
      </c>
      <c r="D4259" s="292">
        <v>3</v>
      </c>
      <c r="E4259" s="292">
        <v>334347</v>
      </c>
      <c r="F4259" s="293">
        <v>1058817</v>
      </c>
      <c r="G4259" s="293">
        <v>2122917</v>
      </c>
      <c r="H4259" s="292">
        <v>6667</v>
      </c>
      <c r="I4259" s="292">
        <v>11</v>
      </c>
      <c r="J4259" s="291" t="s">
        <v>1384</v>
      </c>
      <c r="K4259" s="292">
        <v>334347</v>
      </c>
      <c r="L4259" s="291"/>
    </row>
    <row r="4260" spans="1:12">
      <c r="A4260" s="292">
        <v>334402</v>
      </c>
      <c r="B4260" s="296" t="s">
        <v>3923</v>
      </c>
      <c r="C4260" s="291" t="s">
        <v>1545</v>
      </c>
      <c r="D4260" s="292">
        <v>3</v>
      </c>
      <c r="E4260" s="292">
        <v>334402</v>
      </c>
      <c r="F4260" s="293">
        <v>105666766</v>
      </c>
      <c r="G4260" s="293">
        <v>20080808</v>
      </c>
      <c r="H4260" s="292">
        <v>6722</v>
      </c>
      <c r="I4260" s="292">
        <v>66</v>
      </c>
      <c r="J4260" s="291" t="s">
        <v>3897</v>
      </c>
      <c r="K4260" s="292">
        <v>334402</v>
      </c>
      <c r="L4260" s="291"/>
    </row>
    <row r="4261" spans="1:12">
      <c r="A4261" s="292">
        <v>334603</v>
      </c>
      <c r="B4261" s="296" t="s">
        <v>3923</v>
      </c>
      <c r="C4261" s="291" t="s">
        <v>5471</v>
      </c>
      <c r="D4261" s="292">
        <v>3</v>
      </c>
      <c r="E4261" s="292">
        <v>334603</v>
      </c>
      <c r="F4261" s="293">
        <v>105584756</v>
      </c>
      <c r="G4261" s="293">
        <v>21023588</v>
      </c>
      <c r="H4261" s="292">
        <v>6923</v>
      </c>
      <c r="I4261" s="292">
        <v>11</v>
      </c>
      <c r="J4261" s="291" t="s">
        <v>1392</v>
      </c>
      <c r="K4261" s="292">
        <v>334603</v>
      </c>
      <c r="L4261" s="291"/>
    </row>
    <row r="4262" spans="1:12">
      <c r="A4262" s="292">
        <v>334658</v>
      </c>
      <c r="B4262" s="296" t="s">
        <v>3923</v>
      </c>
      <c r="C4262" s="291" t="s">
        <v>5469</v>
      </c>
      <c r="D4262" s="292">
        <v>3</v>
      </c>
      <c r="E4262" s="292">
        <v>334658</v>
      </c>
      <c r="F4262" s="293">
        <v>105650826</v>
      </c>
      <c r="G4262" s="293">
        <v>20006523</v>
      </c>
      <c r="H4262" s="292">
        <v>6978</v>
      </c>
      <c r="I4262" s="292">
        <v>66</v>
      </c>
      <c r="J4262" s="291" t="s">
        <v>3898</v>
      </c>
      <c r="K4262" s="292">
        <v>334658</v>
      </c>
      <c r="L4262" s="291"/>
    </row>
    <row r="4263" spans="1:12">
      <c r="A4263" s="292">
        <v>334859</v>
      </c>
      <c r="B4263" s="296" t="s">
        <v>3923</v>
      </c>
      <c r="C4263" s="291" t="s">
        <v>5472</v>
      </c>
      <c r="D4263" s="292">
        <v>3</v>
      </c>
      <c r="E4263" s="292">
        <v>334859</v>
      </c>
      <c r="F4263" s="293">
        <v>105744007</v>
      </c>
      <c r="G4263" s="293">
        <v>20905828</v>
      </c>
      <c r="H4263" s="292">
        <v>7179</v>
      </c>
      <c r="I4263" s="292">
        <v>11</v>
      </c>
      <c r="J4263" s="291" t="s">
        <v>1398</v>
      </c>
      <c r="K4263" s="292">
        <v>334859</v>
      </c>
      <c r="L4263" s="291"/>
    </row>
    <row r="4264" spans="1:12">
      <c r="A4264" s="292">
        <v>335115</v>
      </c>
      <c r="B4264" s="296" t="s">
        <v>3923</v>
      </c>
      <c r="C4264" s="291" t="s">
        <v>1410</v>
      </c>
      <c r="D4264" s="292">
        <v>3</v>
      </c>
      <c r="E4264" s="292">
        <v>335115</v>
      </c>
      <c r="F4264" s="293">
        <v>105806924</v>
      </c>
      <c r="G4264" s="293">
        <v>20952596</v>
      </c>
      <c r="H4264" s="292">
        <v>7435</v>
      </c>
      <c r="I4264" s="292">
        <v>11</v>
      </c>
      <c r="J4264" s="291" t="s">
        <v>1407</v>
      </c>
      <c r="K4264" s="292">
        <v>335115</v>
      </c>
      <c r="L4264" s="291"/>
    </row>
    <row r="4265" spans="1:12">
      <c r="A4265" s="292">
        <v>335371</v>
      </c>
      <c r="B4265" s="296" t="s">
        <v>3923</v>
      </c>
      <c r="C4265" s="291" t="s">
        <v>1422</v>
      </c>
      <c r="D4265" s="292">
        <v>3</v>
      </c>
      <c r="E4265" s="292">
        <v>335371</v>
      </c>
      <c r="F4265" s="293">
        <v>10587448</v>
      </c>
      <c r="G4265" s="293">
        <v>20866108</v>
      </c>
      <c r="H4265" s="292">
        <v>7691</v>
      </c>
      <c r="I4265" s="292">
        <v>11</v>
      </c>
      <c r="J4265" s="291" t="s">
        <v>1420</v>
      </c>
      <c r="K4265" s="292">
        <v>335371</v>
      </c>
      <c r="L4265" s="291"/>
    </row>
    <row r="4266" spans="1:12">
      <c r="A4266" s="292">
        <v>393483</v>
      </c>
      <c r="B4266" s="296"/>
      <c r="C4266" s="291" t="s">
        <v>1441</v>
      </c>
      <c r="D4266" s="292">
        <v>3</v>
      </c>
      <c r="E4266" s="292">
        <v>393483</v>
      </c>
      <c r="F4266" s="293">
        <v>10581691</v>
      </c>
      <c r="G4266" s="293">
        <v>21036087</v>
      </c>
      <c r="H4266" s="292">
        <v>267</v>
      </c>
      <c r="I4266" s="292">
        <v>11</v>
      </c>
      <c r="J4266" s="291" t="s">
        <v>820</v>
      </c>
      <c r="K4266" s="292">
        <v>393483</v>
      </c>
      <c r="L4266" s="291"/>
    </row>
    <row r="4267" spans="1:12">
      <c r="A4267" s="292">
        <v>393484</v>
      </c>
      <c r="B4267" s="296"/>
      <c r="C4267" s="291" t="s">
        <v>5473</v>
      </c>
      <c r="D4267" s="292">
        <v>3</v>
      </c>
      <c r="E4267" s="292">
        <v>393484</v>
      </c>
      <c r="F4267" s="293">
        <v>106697479</v>
      </c>
      <c r="G4267" s="293">
        <v>1079038</v>
      </c>
      <c r="H4267" s="292">
        <v>268</v>
      </c>
      <c r="I4267" s="292">
        <v>12</v>
      </c>
      <c r="J4267" s="292">
        <v>1</v>
      </c>
      <c r="K4267" s="292">
        <v>393484</v>
      </c>
      <c r="L4267" s="291"/>
    </row>
    <row r="4268" spans="1:12">
      <c r="A4268" s="292">
        <v>393485</v>
      </c>
      <c r="B4268" s="296"/>
      <c r="C4268" s="291" t="s">
        <v>773</v>
      </c>
      <c r="D4268" s="292">
        <v>3</v>
      </c>
      <c r="E4268" s="292">
        <v>393485</v>
      </c>
      <c r="F4268" s="293">
        <v>106752078</v>
      </c>
      <c r="G4268" s="293">
        <v>2075049</v>
      </c>
      <c r="H4268" s="292">
        <v>269</v>
      </c>
      <c r="I4268" s="292">
        <v>13</v>
      </c>
      <c r="J4268" s="291" t="s">
        <v>3591</v>
      </c>
      <c r="K4268" s="292">
        <v>393485</v>
      </c>
      <c r="L4268" s="291"/>
    </row>
    <row r="4269" spans="1:12">
      <c r="A4269" s="292">
        <v>393486</v>
      </c>
      <c r="B4269" s="296"/>
      <c r="C4269" s="291" t="s">
        <v>5474</v>
      </c>
      <c r="D4269" s="292">
        <v>3</v>
      </c>
      <c r="E4269" s="292">
        <v>393486</v>
      </c>
      <c r="F4269" s="293">
        <v>108211072</v>
      </c>
      <c r="G4269" s="293">
        <v>16020285</v>
      </c>
      <c r="H4269" s="292">
        <v>270</v>
      </c>
      <c r="I4269" s="292">
        <v>14</v>
      </c>
      <c r="J4269" s="291" t="s">
        <v>3592</v>
      </c>
      <c r="K4269" s="292">
        <v>393486</v>
      </c>
      <c r="L4269" s="291"/>
    </row>
    <row r="4270" spans="1:12">
      <c r="A4270" s="292">
        <v>393487</v>
      </c>
      <c r="B4270" s="296"/>
      <c r="C4270" s="291" t="s">
        <v>5475</v>
      </c>
      <c r="D4270" s="292">
        <v>3</v>
      </c>
      <c r="E4270" s="292">
        <v>393487</v>
      </c>
      <c r="F4270" s="293">
        <v>105686678</v>
      </c>
      <c r="G4270" s="293">
        <v>10079272</v>
      </c>
      <c r="H4270" s="292">
        <v>271</v>
      </c>
      <c r="I4270" s="292">
        <v>15</v>
      </c>
      <c r="J4270" s="291" t="s">
        <v>74</v>
      </c>
      <c r="K4270" s="292">
        <v>393487</v>
      </c>
      <c r="L4270" s="291"/>
    </row>
    <row r="4271" spans="1:12">
      <c r="A4271" s="292">
        <v>393488</v>
      </c>
      <c r="B4271" s="296"/>
      <c r="C4271" s="291" t="s">
        <v>123</v>
      </c>
      <c r="D4271" s="292">
        <v>3</v>
      </c>
      <c r="E4271" s="292">
        <v>393488</v>
      </c>
      <c r="F4271" s="293">
        <v>105442619</v>
      </c>
      <c r="G4271" s="293">
        <v>10378109</v>
      </c>
      <c r="H4271" s="292">
        <v>272</v>
      </c>
      <c r="I4271" s="292">
        <v>16</v>
      </c>
      <c r="J4271" s="291" t="s">
        <v>86</v>
      </c>
      <c r="K4271" s="292">
        <v>393488</v>
      </c>
      <c r="L4271" s="291"/>
    </row>
    <row r="4272" spans="1:12">
      <c r="A4272" s="292">
        <v>393489</v>
      </c>
      <c r="B4272" s="296"/>
      <c r="C4272" s="292">
        <v>3</v>
      </c>
      <c r="D4272" s="292">
        <v>3</v>
      </c>
      <c r="E4272" s="292">
        <v>393489</v>
      </c>
      <c r="F4272" s="293">
        <v>10708118</v>
      </c>
      <c r="G4272" s="293">
        <v>10347544</v>
      </c>
      <c r="H4272" s="292">
        <v>273</v>
      </c>
      <c r="I4272" s="292">
        <v>17</v>
      </c>
      <c r="J4272" s="291" t="s">
        <v>146</v>
      </c>
      <c r="K4272" s="292">
        <v>393489</v>
      </c>
      <c r="L4272" s="291"/>
    </row>
    <row r="4273" spans="1:12">
      <c r="A4273" s="292">
        <v>393490</v>
      </c>
      <c r="B4273" s="296"/>
      <c r="C4273" s="292">
        <v>8</v>
      </c>
      <c r="D4273" s="292">
        <v>3</v>
      </c>
      <c r="E4273" s="292">
        <v>393490</v>
      </c>
      <c r="F4273" s="293">
        <v>105713897</v>
      </c>
      <c r="G4273" s="293">
        <v>9291248</v>
      </c>
      <c r="H4273" s="292">
        <v>274</v>
      </c>
      <c r="I4273" s="292">
        <v>18</v>
      </c>
      <c r="J4273" s="291" t="s">
        <v>685</v>
      </c>
      <c r="K4273" s="292">
        <v>393490</v>
      </c>
      <c r="L4273" s="291"/>
    </row>
    <row r="4274" spans="1:12">
      <c r="A4274" s="292">
        <v>393491</v>
      </c>
      <c r="B4274" s="296"/>
      <c r="C4274" s="291" t="s">
        <v>428</v>
      </c>
      <c r="D4274" s="292">
        <v>3</v>
      </c>
      <c r="E4274" s="292">
        <v>393491</v>
      </c>
      <c r="F4274" s="293">
        <v>106198423</v>
      </c>
      <c r="G4274" s="293">
        <v>21280422</v>
      </c>
      <c r="H4274" s="292">
        <v>275</v>
      </c>
      <c r="I4274" s="292">
        <v>19</v>
      </c>
      <c r="J4274" s="291" t="s">
        <v>424</v>
      </c>
      <c r="K4274" s="292">
        <v>393491</v>
      </c>
      <c r="L4274" s="291"/>
    </row>
    <row r="4275" spans="1:12">
      <c r="A4275" s="292">
        <v>393492</v>
      </c>
      <c r="B4275" s="296"/>
      <c r="C4275" s="291" t="s">
        <v>478</v>
      </c>
      <c r="D4275" s="292">
        <v>3</v>
      </c>
      <c r="E4275" s="292">
        <v>393492</v>
      </c>
      <c r="F4275" s="293">
        <v>105875836</v>
      </c>
      <c r="G4275" s="293">
        <v>22092838</v>
      </c>
      <c r="H4275" s="292">
        <v>276</v>
      </c>
      <c r="I4275" s="292">
        <v>20</v>
      </c>
      <c r="J4275" s="291" t="s">
        <v>471</v>
      </c>
      <c r="K4275" s="292">
        <v>393492</v>
      </c>
      <c r="L4275" s="291"/>
    </row>
    <row r="4276" spans="1:12">
      <c r="A4276" s="292">
        <v>393493</v>
      </c>
      <c r="B4276" s="296"/>
      <c r="C4276" s="291" t="s">
        <v>2296</v>
      </c>
      <c r="D4276" s="292">
        <v>3</v>
      </c>
      <c r="E4276" s="292">
        <v>393493</v>
      </c>
      <c r="F4276" s="293">
        <v>106067532</v>
      </c>
      <c r="G4276" s="293">
        <v>21187545</v>
      </c>
      <c r="H4276" s="292">
        <v>277</v>
      </c>
      <c r="I4276" s="292">
        <v>21</v>
      </c>
      <c r="J4276" s="291" t="s">
        <v>1888</v>
      </c>
      <c r="K4276" s="292">
        <v>393493</v>
      </c>
      <c r="L4276" s="291"/>
    </row>
    <row r="4277" spans="1:12">
      <c r="A4277" s="292">
        <v>393494</v>
      </c>
      <c r="B4277" s="296"/>
      <c r="C4277" s="292">
        <v>6</v>
      </c>
      <c r="D4277" s="292">
        <v>3</v>
      </c>
      <c r="E4277" s="292">
        <v>393494</v>
      </c>
      <c r="F4277" s="293">
        <v>106361085</v>
      </c>
      <c r="G4277" s="293">
        <v>10247201</v>
      </c>
      <c r="H4277" s="292">
        <v>278</v>
      </c>
      <c r="I4277" s="292">
        <v>22</v>
      </c>
      <c r="J4277" s="291" t="s">
        <v>318</v>
      </c>
      <c r="K4277" s="292">
        <v>393494</v>
      </c>
      <c r="L4277" s="291"/>
    </row>
    <row r="4278" spans="1:12">
      <c r="A4278" s="292">
        <v>393495</v>
      </c>
      <c r="B4278" s="296"/>
      <c r="C4278" s="291" t="s">
        <v>1434</v>
      </c>
      <c r="D4278" s="292">
        <v>3</v>
      </c>
      <c r="E4278" s="292">
        <v>393495</v>
      </c>
      <c r="F4278" s="293">
        <v>106684787</v>
      </c>
      <c r="G4278" s="293">
        <v>11073581</v>
      </c>
      <c r="H4278" s="292">
        <v>279</v>
      </c>
      <c r="I4278" s="292">
        <v>23</v>
      </c>
      <c r="J4278" s="291" t="s">
        <v>2899</v>
      </c>
      <c r="K4278" s="292">
        <v>393495</v>
      </c>
      <c r="L4278" s="291"/>
    </row>
    <row r="4279" spans="1:12">
      <c r="A4279" s="292">
        <v>393496</v>
      </c>
      <c r="B4279" s="296"/>
      <c r="C4279" s="291" t="s">
        <v>1703</v>
      </c>
      <c r="D4279" s="292">
        <v>3</v>
      </c>
      <c r="E4279" s="292">
        <v>393496</v>
      </c>
      <c r="F4279" s="293">
        <v>109234281</v>
      </c>
      <c r="G4279" s="293">
        <v>13772087</v>
      </c>
      <c r="H4279" s="292">
        <v>280</v>
      </c>
      <c r="I4279" s="292">
        <v>24</v>
      </c>
      <c r="J4279" s="291" t="s">
        <v>3593</v>
      </c>
      <c r="K4279" s="292">
        <v>393496</v>
      </c>
      <c r="L4279" s="291"/>
    </row>
    <row r="4280" spans="1:12">
      <c r="A4280" s="292">
        <v>393497</v>
      </c>
      <c r="B4280" s="296" t="s">
        <v>3923</v>
      </c>
      <c r="C4280" s="291" t="s">
        <v>773</v>
      </c>
      <c r="D4280" s="292">
        <v>3</v>
      </c>
      <c r="E4280" s="292">
        <v>393497</v>
      </c>
      <c r="F4280" s="293">
        <v>106830269</v>
      </c>
      <c r="G4280" s="293">
        <v>11520256</v>
      </c>
      <c r="H4280" s="292">
        <v>281</v>
      </c>
      <c r="I4280" s="292">
        <v>25</v>
      </c>
      <c r="J4280" s="291" t="s">
        <v>2112</v>
      </c>
      <c r="K4280" s="292">
        <v>393497</v>
      </c>
      <c r="L4280" s="291"/>
    </row>
    <row r="4281" spans="1:12">
      <c r="A4281" s="292">
        <v>393498</v>
      </c>
      <c r="B4281" s="296"/>
      <c r="C4281" s="291" t="s">
        <v>877</v>
      </c>
      <c r="D4281" s="292">
        <v>3</v>
      </c>
      <c r="E4281" s="292">
        <v>393498</v>
      </c>
      <c r="F4281" s="293">
        <v>108108517</v>
      </c>
      <c r="G4281" s="293">
        <v>10924216</v>
      </c>
      <c r="H4281" s="292">
        <v>282</v>
      </c>
      <c r="I4281" s="292">
        <v>26</v>
      </c>
      <c r="J4281" s="291" t="s">
        <v>3594</v>
      </c>
      <c r="K4281" s="292">
        <v>393498</v>
      </c>
      <c r="L4281" s="291"/>
    </row>
    <row r="4282" spans="1:12">
      <c r="A4282" s="292">
        <v>393499</v>
      </c>
      <c r="B4282" s="296"/>
      <c r="C4282" s="292">
        <v>7</v>
      </c>
      <c r="D4282" s="292">
        <v>3</v>
      </c>
      <c r="E4282" s="292">
        <v>393499</v>
      </c>
      <c r="F4282" s="293">
        <v>105149398</v>
      </c>
      <c r="G4282" s="293">
        <v>9174143</v>
      </c>
      <c r="H4282" s="292">
        <v>283</v>
      </c>
      <c r="I4282" s="292">
        <v>27</v>
      </c>
      <c r="J4282" s="291" t="s">
        <v>3574</v>
      </c>
      <c r="K4282" s="292">
        <v>393499</v>
      </c>
      <c r="L4282" s="291"/>
    </row>
    <row r="4283" spans="1:12">
      <c r="A4283" s="292">
        <v>393500</v>
      </c>
      <c r="B4283" s="296"/>
      <c r="C4283" s="291" t="s">
        <v>5476</v>
      </c>
      <c r="D4283" s="292">
        <v>3</v>
      </c>
      <c r="E4283" s="292">
        <v>393500</v>
      </c>
      <c r="F4283" s="293">
        <v>106264088</v>
      </c>
      <c r="G4283" s="293">
        <v>22666534</v>
      </c>
      <c r="H4283" s="292">
        <v>284</v>
      </c>
      <c r="I4283" s="292">
        <v>28</v>
      </c>
      <c r="J4283" s="291" t="s">
        <v>3575</v>
      </c>
      <c r="K4283" s="292">
        <v>393500</v>
      </c>
      <c r="L4283" s="291"/>
    </row>
    <row r="4284" spans="1:12" ht="31.5">
      <c r="A4284" s="292">
        <v>393501</v>
      </c>
      <c r="B4284" s="296"/>
      <c r="C4284" s="291" t="s">
        <v>106</v>
      </c>
      <c r="D4284" s="292">
        <v>3</v>
      </c>
      <c r="E4284" s="292">
        <v>393501</v>
      </c>
      <c r="F4284" s="293">
        <v>108055409</v>
      </c>
      <c r="G4284" s="293">
        <v>12697274</v>
      </c>
      <c r="H4284" s="292">
        <v>285</v>
      </c>
      <c r="I4284" s="292">
        <v>29</v>
      </c>
      <c r="J4284" s="291" t="s">
        <v>3596</v>
      </c>
      <c r="K4284" s="292">
        <v>393501</v>
      </c>
      <c r="L4284" s="291"/>
    </row>
    <row r="4285" spans="1:12">
      <c r="A4285" s="292">
        <v>393502</v>
      </c>
      <c r="B4285" s="296" t="s">
        <v>3923</v>
      </c>
      <c r="C4285" s="291" t="s">
        <v>244</v>
      </c>
      <c r="D4285" s="292">
        <v>3</v>
      </c>
      <c r="E4285" s="292">
        <v>393502</v>
      </c>
      <c r="F4285" s="293">
        <v>107728564</v>
      </c>
      <c r="G4285" s="293">
        <v>11958246</v>
      </c>
      <c r="H4285" s="292">
        <v>286</v>
      </c>
      <c r="I4285" s="292">
        <v>30</v>
      </c>
      <c r="J4285" s="291" t="s">
        <v>226</v>
      </c>
      <c r="K4285" s="292">
        <v>393502</v>
      </c>
      <c r="L4285" s="291"/>
    </row>
    <row r="4286" spans="1:12">
      <c r="A4286" s="292">
        <v>393503</v>
      </c>
      <c r="B4286" s="296"/>
      <c r="C4286" s="291" t="s">
        <v>22</v>
      </c>
      <c r="D4286" s="292">
        <v>3</v>
      </c>
      <c r="E4286" s="292">
        <v>393503</v>
      </c>
      <c r="F4286" s="293">
        <v>103023626</v>
      </c>
      <c r="G4286" s="293">
        <v>21391733</v>
      </c>
      <c r="H4286" s="292">
        <v>287</v>
      </c>
      <c r="I4286" s="292">
        <v>31</v>
      </c>
      <c r="J4286" s="291" t="s">
        <v>3599</v>
      </c>
      <c r="K4286" s="292">
        <v>393503</v>
      </c>
      <c r="L4286" s="291"/>
    </row>
    <row r="4287" spans="1:12">
      <c r="A4287" s="292">
        <v>393504</v>
      </c>
      <c r="B4287" s="296" t="s">
        <v>3923</v>
      </c>
      <c r="C4287" s="291" t="s">
        <v>5477</v>
      </c>
      <c r="D4287" s="292">
        <v>3</v>
      </c>
      <c r="E4287" s="292">
        <v>393504</v>
      </c>
      <c r="F4287" s="293">
        <v>106804529</v>
      </c>
      <c r="G4287" s="293">
        <v>10936385</v>
      </c>
      <c r="H4287" s="292">
        <v>288</v>
      </c>
      <c r="I4287" s="292">
        <v>32</v>
      </c>
      <c r="J4287" s="291" t="s">
        <v>281</v>
      </c>
      <c r="K4287" s="292">
        <v>393504</v>
      </c>
      <c r="L4287" s="291"/>
    </row>
    <row r="4288" spans="1:12">
      <c r="A4288" s="292">
        <v>393505</v>
      </c>
      <c r="B4288" s="296"/>
      <c r="C4288" s="292">
        <v>6</v>
      </c>
      <c r="D4288" s="292">
        <v>3</v>
      </c>
      <c r="E4288" s="292">
        <v>393505</v>
      </c>
      <c r="F4288" s="293">
        <v>105634448</v>
      </c>
      <c r="G4288" s="293">
        <v>10428808</v>
      </c>
      <c r="H4288" s="292">
        <v>289</v>
      </c>
      <c r="I4288" s="292">
        <v>33</v>
      </c>
      <c r="J4288" s="291" t="s">
        <v>3600</v>
      </c>
      <c r="K4288" s="292">
        <v>393505</v>
      </c>
      <c r="L4288" s="291"/>
    </row>
    <row r="4289" spans="1:12">
      <c r="A4289" s="292">
        <v>393506</v>
      </c>
      <c r="B4289" s="296"/>
      <c r="C4289" s="291" t="s">
        <v>1117</v>
      </c>
      <c r="D4289" s="292">
        <v>3</v>
      </c>
      <c r="E4289" s="292">
        <v>393506</v>
      </c>
      <c r="F4289" s="293">
        <v>108006324</v>
      </c>
      <c r="G4289" s="293">
        <v>13976377</v>
      </c>
      <c r="H4289" s="292">
        <v>290</v>
      </c>
      <c r="I4289" s="292">
        <v>34</v>
      </c>
      <c r="J4289" s="291" t="s">
        <v>1055</v>
      </c>
      <c r="K4289" s="292">
        <v>393506</v>
      </c>
      <c r="L4289" s="291"/>
    </row>
    <row r="4290" spans="1:12">
      <c r="A4290" s="292">
        <v>393507</v>
      </c>
      <c r="B4290" s="296" t="s">
        <v>3923</v>
      </c>
      <c r="C4290" s="291" t="s">
        <v>5478</v>
      </c>
      <c r="D4290" s="292">
        <v>3</v>
      </c>
      <c r="E4290" s="292">
        <v>393507</v>
      </c>
      <c r="F4290" s="293">
        <v>105014902</v>
      </c>
      <c r="G4290" s="293">
        <v>22841994</v>
      </c>
      <c r="H4290" s="292">
        <v>291</v>
      </c>
      <c r="I4290" s="292">
        <v>35</v>
      </c>
      <c r="J4290" s="291" t="s">
        <v>3577</v>
      </c>
      <c r="K4290" s="292">
        <v>393507</v>
      </c>
      <c r="L4290" s="291"/>
    </row>
    <row r="4291" spans="1:12" ht="31.5">
      <c r="A4291" s="292">
        <v>393508</v>
      </c>
      <c r="B4291" s="296"/>
      <c r="C4291" s="291" t="s">
        <v>1177</v>
      </c>
      <c r="D4291" s="292">
        <v>3</v>
      </c>
      <c r="E4291" s="292">
        <v>393508</v>
      </c>
      <c r="F4291" s="293">
        <v>105917076</v>
      </c>
      <c r="G4291" s="293">
        <v>20543935</v>
      </c>
      <c r="H4291" s="292">
        <v>292</v>
      </c>
      <c r="I4291" s="292">
        <v>36</v>
      </c>
      <c r="J4291" s="291" t="s">
        <v>1175</v>
      </c>
      <c r="K4291" s="292">
        <v>393508</v>
      </c>
      <c r="L4291" s="291"/>
    </row>
    <row r="4292" spans="1:12">
      <c r="A4292" s="292">
        <v>393509</v>
      </c>
      <c r="B4292" s="296"/>
      <c r="C4292" s="291" t="s">
        <v>5479</v>
      </c>
      <c r="D4292" s="292">
        <v>3</v>
      </c>
      <c r="E4292" s="292">
        <v>393509</v>
      </c>
      <c r="F4292" s="293">
        <v>105908666</v>
      </c>
      <c r="G4292" s="293">
        <v>18341024</v>
      </c>
      <c r="H4292" s="292">
        <v>293</v>
      </c>
      <c r="I4292" s="292">
        <v>37</v>
      </c>
      <c r="J4292" s="291" t="s">
        <v>1592</v>
      </c>
      <c r="K4292" s="292">
        <v>393509</v>
      </c>
      <c r="L4292" s="291"/>
    </row>
    <row r="4293" spans="1:12">
      <c r="A4293" s="292">
        <v>393510</v>
      </c>
      <c r="B4293" s="296"/>
      <c r="C4293" s="291" t="s">
        <v>5480</v>
      </c>
      <c r="D4293" s="292">
        <v>3</v>
      </c>
      <c r="E4293" s="292">
        <v>393510</v>
      </c>
      <c r="F4293" s="293">
        <v>106344769</v>
      </c>
      <c r="G4293" s="293">
        <v>20935644</v>
      </c>
      <c r="H4293" s="292">
        <v>294</v>
      </c>
      <c r="I4293" s="292">
        <v>38</v>
      </c>
      <c r="J4293" s="291" t="s">
        <v>3578</v>
      </c>
      <c r="K4293" s="292">
        <v>393510</v>
      </c>
      <c r="L4293" s="291"/>
    </row>
    <row r="4294" spans="1:12">
      <c r="A4294" s="292">
        <v>393511</v>
      </c>
      <c r="B4294" s="296" t="s">
        <v>3923</v>
      </c>
      <c r="C4294" s="291" t="s">
        <v>773</v>
      </c>
      <c r="D4294" s="292">
        <v>3</v>
      </c>
      <c r="E4294" s="292">
        <v>393511</v>
      </c>
      <c r="F4294" s="293">
        <v>105835212</v>
      </c>
      <c r="G4294" s="293">
        <v>9861356</v>
      </c>
      <c r="H4294" s="292">
        <v>295</v>
      </c>
      <c r="I4294" s="292">
        <v>39</v>
      </c>
      <c r="J4294" s="291" t="s">
        <v>3601</v>
      </c>
      <c r="K4294" s="292">
        <v>393511</v>
      </c>
      <c r="L4294" s="291"/>
    </row>
    <row r="4295" spans="1:12">
      <c r="A4295" s="292">
        <v>393512</v>
      </c>
      <c r="B4295" s="296"/>
      <c r="C4295" s="291" t="s">
        <v>504</v>
      </c>
      <c r="D4295" s="292">
        <v>3</v>
      </c>
      <c r="E4295" s="292">
        <v>393512</v>
      </c>
      <c r="F4295" s="293">
        <v>10534185</v>
      </c>
      <c r="G4295" s="293">
        <v>20829909</v>
      </c>
      <c r="H4295" s="292">
        <v>296</v>
      </c>
      <c r="I4295" s="292">
        <v>40</v>
      </c>
      <c r="J4295" s="291" t="s">
        <v>92</v>
      </c>
      <c r="K4295" s="292">
        <v>393512</v>
      </c>
      <c r="L4295" s="291"/>
    </row>
    <row r="4296" spans="1:12">
      <c r="A4296" s="292">
        <v>393513</v>
      </c>
      <c r="B4296" s="296"/>
      <c r="C4296" s="291" t="s">
        <v>1353</v>
      </c>
      <c r="D4296" s="292">
        <v>3</v>
      </c>
      <c r="E4296" s="292">
        <v>393513</v>
      </c>
      <c r="F4296" s="293">
        <v>106049866</v>
      </c>
      <c r="G4296" s="293">
        <v>20647051</v>
      </c>
      <c r="H4296" s="292">
        <v>297</v>
      </c>
      <c r="I4296" s="292">
        <v>41</v>
      </c>
      <c r="J4296" s="291" t="s">
        <v>823</v>
      </c>
      <c r="K4296" s="292">
        <v>393513</v>
      </c>
      <c r="L4296" s="291"/>
    </row>
    <row r="4297" spans="1:12">
      <c r="A4297" s="292">
        <v>393514</v>
      </c>
      <c r="B4297" s="296"/>
      <c r="C4297" s="291" t="s">
        <v>178</v>
      </c>
      <c r="D4297" s="292">
        <v>3</v>
      </c>
      <c r="E4297" s="292">
        <v>393514</v>
      </c>
      <c r="F4297" s="293">
        <v>109183953</v>
      </c>
      <c r="G4297" s="293">
        <v>12245537</v>
      </c>
      <c r="H4297" s="292">
        <v>298</v>
      </c>
      <c r="I4297" s="292">
        <v>42</v>
      </c>
      <c r="J4297" s="291" t="s">
        <v>1804</v>
      </c>
      <c r="K4297" s="292">
        <v>393514</v>
      </c>
      <c r="L4297" s="291"/>
    </row>
    <row r="4298" spans="1:12">
      <c r="A4298" s="292">
        <v>393515</v>
      </c>
      <c r="B4298" s="296"/>
      <c r="C4298" s="291" t="s">
        <v>568</v>
      </c>
      <c r="D4298" s="292">
        <v>3</v>
      </c>
      <c r="E4298" s="292">
        <v>393515</v>
      </c>
      <c r="F4298" s="293">
        <v>105092409</v>
      </c>
      <c r="G4298" s="293">
        <v>9997108</v>
      </c>
      <c r="H4298" s="292">
        <v>299</v>
      </c>
      <c r="I4298" s="292">
        <v>43</v>
      </c>
      <c r="J4298" s="291" t="s">
        <v>3602</v>
      </c>
      <c r="K4298" s="292">
        <v>393515</v>
      </c>
      <c r="L4298" s="291"/>
    </row>
    <row r="4299" spans="1:12">
      <c r="A4299" s="292">
        <v>393516</v>
      </c>
      <c r="B4299" s="296"/>
      <c r="C4299" s="291" t="s">
        <v>1701</v>
      </c>
      <c r="D4299" s="292">
        <v>3</v>
      </c>
      <c r="E4299" s="292">
        <v>393516</v>
      </c>
      <c r="F4299" s="293">
        <v>108000606</v>
      </c>
      <c r="G4299" s="293">
        <v>1434973</v>
      </c>
      <c r="H4299" s="292">
        <v>300</v>
      </c>
      <c r="I4299" s="292">
        <v>44</v>
      </c>
      <c r="J4299" s="291" t="s">
        <v>1681</v>
      </c>
      <c r="K4299" s="292">
        <v>393516</v>
      </c>
      <c r="L4299" s="291"/>
    </row>
    <row r="4300" spans="1:12">
      <c r="A4300" s="292">
        <v>393517</v>
      </c>
      <c r="B4300" s="296"/>
      <c r="C4300" s="291" t="s">
        <v>1721</v>
      </c>
      <c r="D4300" s="292">
        <v>3</v>
      </c>
      <c r="E4300" s="292">
        <v>393517</v>
      </c>
      <c r="F4300" s="293">
        <v>103489181</v>
      </c>
      <c r="G4300" s="293">
        <v>22382956</v>
      </c>
      <c r="H4300" s="292">
        <v>301</v>
      </c>
      <c r="I4300" s="292">
        <v>45</v>
      </c>
      <c r="J4300" s="291" t="s">
        <v>1710</v>
      </c>
      <c r="K4300" s="292">
        <v>393517</v>
      </c>
      <c r="L4300" s="291"/>
    </row>
    <row r="4301" spans="1:12">
      <c r="A4301" s="292">
        <v>393518</v>
      </c>
      <c r="B4301" s="296"/>
      <c r="C4301" s="292">
        <v>3</v>
      </c>
      <c r="D4301" s="292">
        <v>3</v>
      </c>
      <c r="E4301" s="292">
        <v>393518</v>
      </c>
      <c r="F4301" s="293">
        <v>108436664</v>
      </c>
      <c r="G4301" s="293">
        <v>11903749</v>
      </c>
      <c r="H4301" s="292">
        <v>302</v>
      </c>
      <c r="I4301" s="292">
        <v>46</v>
      </c>
      <c r="J4301" s="291" t="s">
        <v>576</v>
      </c>
      <c r="K4301" s="292">
        <v>393518</v>
      </c>
      <c r="L4301" s="291"/>
    </row>
    <row r="4302" spans="1:12">
      <c r="A4302" s="292">
        <v>393519</v>
      </c>
      <c r="B4302" s="296" t="s">
        <v>3923</v>
      </c>
      <c r="C4302" s="291" t="s">
        <v>1740</v>
      </c>
      <c r="D4302" s="292">
        <v>3</v>
      </c>
      <c r="E4302" s="292">
        <v>393519</v>
      </c>
      <c r="F4302" s="293">
        <v>10675131</v>
      </c>
      <c r="G4302" s="293">
        <v>21878816</v>
      </c>
      <c r="H4302" s="292">
        <v>303</v>
      </c>
      <c r="I4302" s="292">
        <v>47</v>
      </c>
      <c r="J4302" s="291" t="s">
        <v>1741</v>
      </c>
      <c r="K4302" s="292">
        <v>393519</v>
      </c>
      <c r="L4302" s="291"/>
    </row>
    <row r="4303" spans="1:12">
      <c r="A4303" s="292">
        <v>393520</v>
      </c>
      <c r="B4303" s="296"/>
      <c r="C4303" s="291" t="s">
        <v>749</v>
      </c>
      <c r="D4303" s="292">
        <v>3</v>
      </c>
      <c r="E4303" s="292">
        <v>393520</v>
      </c>
      <c r="F4303" s="293">
        <v>103970743</v>
      </c>
      <c r="G4303" s="293">
        <v>22481921</v>
      </c>
      <c r="H4303" s="292">
        <v>304</v>
      </c>
      <c r="I4303" s="292">
        <v>48</v>
      </c>
      <c r="J4303" s="291" t="s">
        <v>783</v>
      </c>
      <c r="K4303" s="292">
        <v>393520</v>
      </c>
      <c r="L4303" s="291"/>
    </row>
    <row r="4304" spans="1:12">
      <c r="A4304" s="292">
        <v>393521</v>
      </c>
      <c r="B4304" s="296"/>
      <c r="C4304" s="292">
        <v>6</v>
      </c>
      <c r="D4304" s="292">
        <v>3</v>
      </c>
      <c r="E4304" s="292">
        <v>393521</v>
      </c>
      <c r="F4304" s="293">
        <v>106395505</v>
      </c>
      <c r="G4304" s="293">
        <v>10544087</v>
      </c>
      <c r="H4304" s="292">
        <v>305</v>
      </c>
      <c r="I4304" s="292">
        <v>49</v>
      </c>
      <c r="J4304" s="291" t="s">
        <v>141</v>
      </c>
      <c r="K4304" s="292">
        <v>393521</v>
      </c>
      <c r="L4304" s="291"/>
    </row>
    <row r="4305" spans="1:12">
      <c r="A4305" s="292">
        <v>393522</v>
      </c>
      <c r="B4305" s="296"/>
      <c r="C4305" s="291" t="s">
        <v>5481</v>
      </c>
      <c r="D4305" s="292">
        <v>3</v>
      </c>
      <c r="E4305" s="292">
        <v>393522</v>
      </c>
      <c r="F4305" s="293">
        <v>1061608</v>
      </c>
      <c r="G4305" s="293">
        <v>204373</v>
      </c>
      <c r="H4305" s="292">
        <v>306</v>
      </c>
      <c r="I4305" s="292">
        <v>50</v>
      </c>
      <c r="J4305" s="291" t="s">
        <v>3581</v>
      </c>
      <c r="K4305" s="292">
        <v>393522</v>
      </c>
      <c r="L4305" s="291"/>
    </row>
    <row r="4306" spans="1:12">
      <c r="A4306" s="292">
        <v>393523</v>
      </c>
      <c r="B4306" s="296"/>
      <c r="C4306" s="291" t="s">
        <v>1365</v>
      </c>
      <c r="D4306" s="292">
        <v>3</v>
      </c>
      <c r="E4306" s="292">
        <v>393523</v>
      </c>
      <c r="F4306" s="293">
        <v>105674923</v>
      </c>
      <c r="G4306" s="293">
        <v>18663767</v>
      </c>
      <c r="H4306" s="292">
        <v>307</v>
      </c>
      <c r="I4306" s="292">
        <v>51</v>
      </c>
      <c r="J4306" s="291" t="s">
        <v>3603</v>
      </c>
      <c r="K4306" s="292">
        <v>393523</v>
      </c>
      <c r="L4306" s="291"/>
    </row>
    <row r="4307" spans="1:12">
      <c r="A4307" s="292">
        <v>393524</v>
      </c>
      <c r="B4307" s="296"/>
      <c r="C4307" s="291" t="s">
        <v>769</v>
      </c>
      <c r="D4307" s="292">
        <v>3</v>
      </c>
      <c r="E4307" s="292">
        <v>393524</v>
      </c>
      <c r="F4307" s="293">
        <v>105969093</v>
      </c>
      <c r="G4307" s="293">
        <v>20235943</v>
      </c>
      <c r="H4307" s="292">
        <v>308</v>
      </c>
      <c r="I4307" s="292">
        <v>52</v>
      </c>
      <c r="J4307" s="291" t="s">
        <v>722</v>
      </c>
      <c r="K4307" s="292">
        <v>393524</v>
      </c>
      <c r="L4307" s="291"/>
    </row>
    <row r="4308" spans="1:12" ht="31.5">
      <c r="A4308" s="292">
        <v>393525</v>
      </c>
      <c r="B4308" s="296"/>
      <c r="C4308" s="291" t="s">
        <v>5482</v>
      </c>
      <c r="D4308" s="292">
        <v>3</v>
      </c>
      <c r="E4308" s="292">
        <v>393525</v>
      </c>
      <c r="F4308" s="293">
        <v>108991799</v>
      </c>
      <c r="G4308" s="293">
        <v>11561483</v>
      </c>
      <c r="H4308" s="292">
        <v>309</v>
      </c>
      <c r="I4308" s="292">
        <v>53</v>
      </c>
      <c r="J4308" s="291" t="s">
        <v>3604</v>
      </c>
      <c r="K4308" s="292">
        <v>393525</v>
      </c>
      <c r="L4308" s="291"/>
    </row>
    <row r="4309" spans="1:12">
      <c r="A4309" s="292">
        <v>393526</v>
      </c>
      <c r="B4309" s="296"/>
      <c r="C4309" s="291" t="s">
        <v>845</v>
      </c>
      <c r="D4309" s="292">
        <v>3</v>
      </c>
      <c r="E4309" s="292">
        <v>393526</v>
      </c>
      <c r="F4309" s="293">
        <v>105372622</v>
      </c>
      <c r="G4309" s="293">
        <v>21328692</v>
      </c>
      <c r="H4309" s="292">
        <v>310</v>
      </c>
      <c r="I4309" s="292">
        <v>54</v>
      </c>
      <c r="J4309" s="291" t="s">
        <v>825</v>
      </c>
      <c r="K4309" s="292">
        <v>393526</v>
      </c>
      <c r="L4309" s="291"/>
    </row>
    <row r="4310" spans="1:12">
      <c r="A4310" s="292">
        <v>393527</v>
      </c>
      <c r="B4310" s="296"/>
      <c r="C4310" s="292">
        <v>6</v>
      </c>
      <c r="D4310" s="292">
        <v>3</v>
      </c>
      <c r="E4310" s="292">
        <v>393527</v>
      </c>
      <c r="F4310" s="293">
        <v>109318445</v>
      </c>
      <c r="G4310" s="293">
        <v>13089347</v>
      </c>
      <c r="H4310" s="292">
        <v>311</v>
      </c>
      <c r="I4310" s="292">
        <v>55</v>
      </c>
      <c r="J4310" s="291" t="s">
        <v>3605</v>
      </c>
      <c r="K4310" s="292">
        <v>393527</v>
      </c>
      <c r="L4310" s="291"/>
    </row>
    <row r="4311" spans="1:12">
      <c r="A4311" s="292">
        <v>393528</v>
      </c>
      <c r="B4311" s="296"/>
      <c r="C4311" s="291" t="s">
        <v>5483</v>
      </c>
      <c r="D4311" s="292">
        <v>3</v>
      </c>
      <c r="E4311" s="292">
        <v>393528</v>
      </c>
      <c r="F4311" s="293">
        <v>106619163</v>
      </c>
      <c r="G4311" s="293">
        <v>174535</v>
      </c>
      <c r="H4311" s="292">
        <v>312</v>
      </c>
      <c r="I4311" s="292">
        <v>56</v>
      </c>
      <c r="J4311" s="291" t="s">
        <v>3606</v>
      </c>
      <c r="K4311" s="292">
        <v>393528</v>
      </c>
      <c r="L4311" s="291"/>
    </row>
    <row r="4312" spans="1:12">
      <c r="A4312" s="292">
        <v>393529</v>
      </c>
      <c r="B4312" s="296"/>
      <c r="C4312" s="291" t="s">
        <v>1048</v>
      </c>
      <c r="D4312" s="292">
        <v>3</v>
      </c>
      <c r="E4312" s="292">
        <v>393529</v>
      </c>
      <c r="F4312" s="293">
        <v>108328638</v>
      </c>
      <c r="G4312" s="293">
        <v>15878455</v>
      </c>
      <c r="H4312" s="292">
        <v>313</v>
      </c>
      <c r="I4312" s="292">
        <v>57</v>
      </c>
      <c r="J4312" s="291" t="s">
        <v>1047</v>
      </c>
      <c r="K4312" s="292">
        <v>393529</v>
      </c>
      <c r="L4312" s="291"/>
    </row>
    <row r="4313" spans="1:12">
      <c r="A4313" s="292">
        <v>393530</v>
      </c>
      <c r="B4313" s="296"/>
      <c r="C4313" s="291" t="s">
        <v>239</v>
      </c>
      <c r="D4313" s="292">
        <v>3</v>
      </c>
      <c r="E4313" s="292">
        <v>393530</v>
      </c>
      <c r="F4313" s="293">
        <v>108780192</v>
      </c>
      <c r="G4313" s="293">
        <v>15113243</v>
      </c>
      <c r="H4313" s="292">
        <v>314</v>
      </c>
      <c r="I4313" s="292">
        <v>58</v>
      </c>
      <c r="J4313" s="291" t="s">
        <v>608</v>
      </c>
      <c r="K4313" s="292">
        <v>393530</v>
      </c>
      <c r="L4313" s="291"/>
    </row>
    <row r="4314" spans="1:12">
      <c r="A4314" s="292">
        <v>393531</v>
      </c>
      <c r="B4314" s="296"/>
      <c r="C4314" s="291" t="s">
        <v>5484</v>
      </c>
      <c r="D4314" s="292">
        <v>3</v>
      </c>
      <c r="E4314" s="292">
        <v>393531</v>
      </c>
      <c r="F4314" s="293">
        <v>107012392</v>
      </c>
      <c r="G4314" s="293">
        <v>20977853</v>
      </c>
      <c r="H4314" s="292">
        <v>315</v>
      </c>
      <c r="I4314" s="292">
        <v>59</v>
      </c>
      <c r="J4314" s="291" t="s">
        <v>2103</v>
      </c>
      <c r="K4314" s="292">
        <v>393531</v>
      </c>
      <c r="L4314" s="291"/>
    </row>
    <row r="4315" spans="1:12">
      <c r="A4315" s="292">
        <v>393532</v>
      </c>
      <c r="B4315" s="296"/>
      <c r="C4315" s="291" t="s">
        <v>2089</v>
      </c>
      <c r="D4315" s="292">
        <v>3</v>
      </c>
      <c r="E4315" s="292">
        <v>393532</v>
      </c>
      <c r="F4315" s="293">
        <v>107097786</v>
      </c>
      <c r="G4315" s="293">
        <v>16828585</v>
      </c>
      <c r="H4315" s="292">
        <v>316</v>
      </c>
      <c r="I4315" s="292">
        <v>60</v>
      </c>
      <c r="J4315" s="291" t="s">
        <v>1951</v>
      </c>
      <c r="K4315" s="292">
        <v>393532</v>
      </c>
      <c r="L4315" s="291"/>
    </row>
    <row r="4316" spans="1:12">
      <c r="A4316" s="292">
        <v>393533</v>
      </c>
      <c r="B4316" s="296"/>
      <c r="C4316" s="292">
        <v>5</v>
      </c>
      <c r="D4316" s="292">
        <v>3</v>
      </c>
      <c r="E4316" s="292">
        <v>393533</v>
      </c>
      <c r="F4316" s="293">
        <v>105979011</v>
      </c>
      <c r="G4316" s="293">
        <v>961306</v>
      </c>
      <c r="H4316" s="292">
        <v>317</v>
      </c>
      <c r="I4316" s="292">
        <v>61</v>
      </c>
      <c r="J4316" s="291" t="s">
        <v>1846</v>
      </c>
      <c r="K4316" s="292">
        <v>393533</v>
      </c>
      <c r="L4316" s="291"/>
    </row>
    <row r="4317" spans="1:12">
      <c r="A4317" s="292">
        <v>393534</v>
      </c>
      <c r="B4317" s="296"/>
      <c r="C4317" s="291" t="s">
        <v>1701</v>
      </c>
      <c r="D4317" s="292">
        <v>3</v>
      </c>
      <c r="E4317" s="292">
        <v>393534</v>
      </c>
      <c r="F4317" s="293">
        <v>103920688</v>
      </c>
      <c r="G4317" s="293">
        <v>21325064</v>
      </c>
      <c r="H4317" s="292">
        <v>318</v>
      </c>
      <c r="I4317" s="292">
        <v>62</v>
      </c>
      <c r="J4317" s="291" t="s">
        <v>2116</v>
      </c>
      <c r="K4317" s="292">
        <v>393534</v>
      </c>
      <c r="L4317" s="291"/>
    </row>
    <row r="4318" spans="1:12">
      <c r="A4318" s="292">
        <v>393535</v>
      </c>
      <c r="B4318" s="296"/>
      <c r="C4318" s="291" t="s">
        <v>725</v>
      </c>
      <c r="D4318" s="292">
        <v>3</v>
      </c>
      <c r="E4318" s="292">
        <v>393535</v>
      </c>
      <c r="F4318" s="293">
        <v>106117465</v>
      </c>
      <c r="G4318" s="293">
        <v>11338549</v>
      </c>
      <c r="H4318" s="292">
        <v>319</v>
      </c>
      <c r="I4318" s="292">
        <v>63</v>
      </c>
      <c r="J4318" s="291" t="s">
        <v>1889</v>
      </c>
      <c r="K4318" s="292">
        <v>393535</v>
      </c>
      <c r="L4318" s="291"/>
    </row>
    <row r="4319" spans="1:12">
      <c r="A4319" s="292">
        <v>393536</v>
      </c>
      <c r="B4319" s="296"/>
      <c r="C4319" s="291" t="s">
        <v>1919</v>
      </c>
      <c r="D4319" s="292">
        <v>3</v>
      </c>
      <c r="E4319" s="292">
        <v>393536</v>
      </c>
      <c r="F4319" s="293">
        <v>106312922</v>
      </c>
      <c r="G4319" s="293">
        <v>20437756</v>
      </c>
      <c r="H4319" s="292">
        <v>320</v>
      </c>
      <c r="I4319" s="292">
        <v>64</v>
      </c>
      <c r="J4319" s="291" t="s">
        <v>1760</v>
      </c>
      <c r="K4319" s="292">
        <v>393536</v>
      </c>
      <c r="L4319" s="291"/>
    </row>
    <row r="4320" spans="1:12">
      <c r="A4320" s="292">
        <v>393537</v>
      </c>
      <c r="B4320" s="296"/>
      <c r="C4320" s="291" t="s">
        <v>2222</v>
      </c>
      <c r="D4320" s="292">
        <v>3</v>
      </c>
      <c r="E4320" s="292">
        <v>393537</v>
      </c>
      <c r="F4320" s="293">
        <v>105848053</v>
      </c>
      <c r="G4320" s="293">
        <v>21584758</v>
      </c>
      <c r="H4320" s="292">
        <v>321</v>
      </c>
      <c r="I4320" s="292">
        <v>65</v>
      </c>
      <c r="J4320" s="291" t="s">
        <v>2382</v>
      </c>
      <c r="K4320" s="292">
        <v>393537</v>
      </c>
      <c r="L4320" s="291"/>
    </row>
    <row r="4321" spans="1:12">
      <c r="A4321" s="292">
        <v>393538</v>
      </c>
      <c r="B4321" s="296"/>
      <c r="C4321" s="291" t="s">
        <v>5485</v>
      </c>
      <c r="D4321" s="292">
        <v>3</v>
      </c>
      <c r="E4321" s="292">
        <v>393538</v>
      </c>
      <c r="F4321" s="293">
        <v>10578716</v>
      </c>
      <c r="G4321" s="293">
        <v>19806467</v>
      </c>
      <c r="H4321" s="292">
        <v>322</v>
      </c>
      <c r="I4321" s="292">
        <v>66</v>
      </c>
      <c r="J4321" s="291" t="s">
        <v>3587</v>
      </c>
      <c r="K4321" s="292">
        <v>393538</v>
      </c>
      <c r="L4321" s="291"/>
    </row>
    <row r="4322" spans="1:12">
      <c r="A4322" s="292">
        <v>393539</v>
      </c>
      <c r="B4322" s="296"/>
      <c r="C4322" s="291" t="s">
        <v>5486</v>
      </c>
      <c r="D4322" s="292">
        <v>3</v>
      </c>
      <c r="E4322" s="292">
        <v>393539</v>
      </c>
      <c r="F4322" s="293">
        <v>107547871</v>
      </c>
      <c r="G4322" s="293">
        <v>16456496</v>
      </c>
      <c r="H4322" s="292">
        <v>323</v>
      </c>
      <c r="I4322" s="292">
        <v>67</v>
      </c>
      <c r="J4322" s="291" t="s">
        <v>3610</v>
      </c>
      <c r="K4322" s="292">
        <v>393539</v>
      </c>
      <c r="L4322" s="291"/>
    </row>
    <row r="4323" spans="1:12">
      <c r="A4323" s="292">
        <v>393540</v>
      </c>
      <c r="B4323" s="296"/>
      <c r="C4323" s="292">
        <v>5</v>
      </c>
      <c r="D4323" s="292">
        <v>3</v>
      </c>
      <c r="E4323" s="292">
        <v>393540</v>
      </c>
      <c r="F4323" s="293">
        <v>106354437</v>
      </c>
      <c r="G4323" s="293">
        <v>10367466</v>
      </c>
      <c r="H4323" s="292">
        <v>324</v>
      </c>
      <c r="I4323" s="292">
        <v>68</v>
      </c>
      <c r="J4323" s="291" t="s">
        <v>2459</v>
      </c>
      <c r="K4323" s="292">
        <v>393540</v>
      </c>
      <c r="L4323" s="291"/>
    </row>
    <row r="4324" spans="1:12">
      <c r="A4324" s="292">
        <v>393541</v>
      </c>
      <c r="B4324" s="296"/>
      <c r="C4324" s="292">
        <v>6</v>
      </c>
      <c r="D4324" s="292">
        <v>3</v>
      </c>
      <c r="E4324" s="292">
        <v>393541</v>
      </c>
      <c r="F4324" s="293">
        <v>106341068</v>
      </c>
      <c r="G4324" s="293">
        <v>9923608</v>
      </c>
      <c r="H4324" s="292">
        <v>325</v>
      </c>
      <c r="I4324" s="292">
        <v>69</v>
      </c>
      <c r="J4324" s="291" t="s">
        <v>3589</v>
      </c>
      <c r="K4324" s="292">
        <v>393541</v>
      </c>
      <c r="L4324" s="291"/>
    </row>
    <row r="4325" spans="1:12">
      <c r="A4325" s="292">
        <v>393542</v>
      </c>
      <c r="B4325" s="296"/>
      <c r="C4325" s="291" t="s">
        <v>597</v>
      </c>
      <c r="D4325" s="292">
        <v>3</v>
      </c>
      <c r="E4325" s="292">
        <v>393542</v>
      </c>
      <c r="F4325" s="293">
        <v>105200579</v>
      </c>
      <c r="G4325" s="293">
        <v>21828897</v>
      </c>
      <c r="H4325" s="292">
        <v>326</v>
      </c>
      <c r="I4325" s="292">
        <v>70</v>
      </c>
      <c r="J4325" s="291" t="s">
        <v>2476</v>
      </c>
      <c r="K4325" s="292">
        <v>393542</v>
      </c>
      <c r="L4325" s="291"/>
    </row>
    <row r="4326" spans="1:12">
      <c r="A4326" s="292">
        <v>393543</v>
      </c>
      <c r="B4326" s="296"/>
      <c r="C4326" s="292">
        <v>8</v>
      </c>
      <c r="D4326" s="292">
        <v>3</v>
      </c>
      <c r="E4326" s="292">
        <v>393543</v>
      </c>
      <c r="F4326" s="293">
        <v>105957179</v>
      </c>
      <c r="G4326" s="293">
        <v>10239218</v>
      </c>
      <c r="H4326" s="292">
        <v>327</v>
      </c>
      <c r="I4326" s="292">
        <v>71</v>
      </c>
      <c r="J4326" s="291" t="s">
        <v>2540</v>
      </c>
      <c r="K4326" s="292">
        <v>393543</v>
      </c>
      <c r="L4326" s="291"/>
    </row>
    <row r="4327" spans="1:12">
      <c r="A4327" s="292">
        <v>393544</v>
      </c>
      <c r="B4327" s="296"/>
      <c r="C4327" s="291" t="s">
        <v>428</v>
      </c>
      <c r="D4327" s="292">
        <v>3</v>
      </c>
      <c r="E4327" s="292">
        <v>393544</v>
      </c>
      <c r="F4327" s="293">
        <v>105596537</v>
      </c>
      <c r="G4327" s="293">
        <v>21307924</v>
      </c>
      <c r="H4327" s="292">
        <v>328</v>
      </c>
      <c r="I4327" s="292">
        <v>72</v>
      </c>
      <c r="J4327" s="291" t="s">
        <v>2506</v>
      </c>
      <c r="K4327" s="292">
        <v>393544</v>
      </c>
      <c r="L4327" s="291"/>
    </row>
    <row r="4328" spans="1:12">
      <c r="A4328" s="292">
        <v>393545</v>
      </c>
      <c r="B4328" s="296"/>
      <c r="C4328" s="291" t="s">
        <v>532</v>
      </c>
      <c r="D4328" s="292">
        <v>3</v>
      </c>
      <c r="E4328" s="292">
        <v>393545</v>
      </c>
      <c r="F4328" s="293">
        <v>104869159</v>
      </c>
      <c r="G4328" s="293">
        <v>21706758</v>
      </c>
      <c r="H4328" s="292">
        <v>329</v>
      </c>
      <c r="I4328" s="292">
        <v>73</v>
      </c>
      <c r="J4328" s="291" t="s">
        <v>503</v>
      </c>
      <c r="K4328" s="292">
        <v>393545</v>
      </c>
      <c r="L4328" s="291"/>
    </row>
    <row r="4329" spans="1:12">
      <c r="A4329" s="292">
        <v>393739</v>
      </c>
      <c r="B4329" s="296"/>
      <c r="C4329" s="291" t="s">
        <v>1467</v>
      </c>
      <c r="D4329" s="292">
        <v>3</v>
      </c>
      <c r="E4329" s="292">
        <v>393739</v>
      </c>
      <c r="F4329" s="293">
        <v>105799424</v>
      </c>
      <c r="G4329" s="293">
        <v>21034287</v>
      </c>
      <c r="H4329" s="292">
        <v>523</v>
      </c>
      <c r="I4329" s="292">
        <v>11</v>
      </c>
      <c r="J4329" s="291" t="s">
        <v>1463</v>
      </c>
      <c r="K4329" s="292">
        <v>393739</v>
      </c>
      <c r="L4329" s="291"/>
    </row>
    <row r="4330" spans="1:12">
      <c r="A4330" s="292">
        <v>393740</v>
      </c>
      <c r="B4330" s="296"/>
      <c r="C4330" s="291" t="s">
        <v>5487</v>
      </c>
      <c r="D4330" s="292">
        <v>3</v>
      </c>
      <c r="E4330" s="292">
        <v>393740</v>
      </c>
      <c r="F4330" s="293">
        <v>106776013</v>
      </c>
      <c r="G4330" s="293">
        <v>1078802</v>
      </c>
      <c r="H4330" s="292">
        <v>524</v>
      </c>
      <c r="I4330" s="292">
        <v>12</v>
      </c>
      <c r="J4330" s="292">
        <v>2</v>
      </c>
      <c r="K4330" s="292">
        <v>393740</v>
      </c>
      <c r="L4330" s="291"/>
    </row>
    <row r="4331" spans="1:12">
      <c r="A4331" s="292">
        <v>393741</v>
      </c>
      <c r="B4331" s="296"/>
      <c r="C4331" s="291" t="s">
        <v>1970</v>
      </c>
      <c r="D4331" s="292">
        <v>3</v>
      </c>
      <c r="E4331" s="292">
        <v>393741</v>
      </c>
      <c r="F4331" s="293">
        <v>106737944</v>
      </c>
      <c r="G4331" s="293">
        <v>20829506</v>
      </c>
      <c r="H4331" s="292">
        <v>525</v>
      </c>
      <c r="I4331" s="292">
        <v>13</v>
      </c>
      <c r="J4331" s="291" t="s">
        <v>3611</v>
      </c>
      <c r="K4331" s="292">
        <v>393741</v>
      </c>
      <c r="L4331" s="291"/>
    </row>
    <row r="4332" spans="1:12">
      <c r="A4332" s="292">
        <v>393742</v>
      </c>
      <c r="B4332" s="296"/>
      <c r="C4332" s="291" t="s">
        <v>5488</v>
      </c>
      <c r="D4332" s="292">
        <v>3</v>
      </c>
      <c r="E4332" s="292">
        <v>393742</v>
      </c>
      <c r="F4332" s="293">
        <v>108222752</v>
      </c>
      <c r="G4332" s="293">
        <v>1603287</v>
      </c>
      <c r="H4332" s="292">
        <v>526</v>
      </c>
      <c r="I4332" s="292">
        <v>14</v>
      </c>
      <c r="J4332" s="291" t="s">
        <v>3612</v>
      </c>
      <c r="K4332" s="292">
        <v>393742</v>
      </c>
      <c r="L4332" s="291"/>
    </row>
    <row r="4333" spans="1:12">
      <c r="A4333" s="292">
        <v>393743</v>
      </c>
      <c r="B4333" s="296"/>
      <c r="C4333" s="291" t="s">
        <v>270</v>
      </c>
      <c r="D4333" s="292">
        <v>3</v>
      </c>
      <c r="E4333" s="292">
        <v>393743</v>
      </c>
      <c r="F4333" s="293">
        <v>105817266</v>
      </c>
      <c r="G4333" s="293">
        <v>998547</v>
      </c>
      <c r="H4333" s="292">
        <v>527</v>
      </c>
      <c r="I4333" s="292">
        <v>15</v>
      </c>
      <c r="J4333" s="291" t="s">
        <v>304</v>
      </c>
      <c r="K4333" s="292">
        <v>393743</v>
      </c>
      <c r="L4333" s="291"/>
    </row>
    <row r="4334" spans="1:12">
      <c r="A4334" s="292">
        <v>393744</v>
      </c>
      <c r="B4334" s="296" t="s">
        <v>3923</v>
      </c>
      <c r="C4334" s="291" t="s">
        <v>1849</v>
      </c>
      <c r="D4334" s="292">
        <v>3</v>
      </c>
      <c r="E4334" s="292">
        <v>393744</v>
      </c>
      <c r="F4334" s="293">
        <v>105114667</v>
      </c>
      <c r="G4334" s="293">
        <v>10649349</v>
      </c>
      <c r="H4334" s="292">
        <v>528</v>
      </c>
      <c r="I4334" s="292">
        <v>16</v>
      </c>
      <c r="J4334" s="291" t="s">
        <v>119</v>
      </c>
      <c r="K4334" s="292">
        <v>393744</v>
      </c>
      <c r="L4334" s="291"/>
    </row>
    <row r="4335" spans="1:12">
      <c r="A4335" s="292">
        <v>393745</v>
      </c>
      <c r="B4335" s="296"/>
      <c r="C4335" s="291" t="s">
        <v>171</v>
      </c>
      <c r="D4335" s="292">
        <v>3</v>
      </c>
      <c r="E4335" s="292">
        <v>393745</v>
      </c>
      <c r="F4335" s="293">
        <v>107170852</v>
      </c>
      <c r="G4335" s="293">
        <v>10504418</v>
      </c>
      <c r="H4335" s="292">
        <v>529</v>
      </c>
      <c r="I4335" s="292">
        <v>17</v>
      </c>
      <c r="J4335" s="291" t="s">
        <v>151</v>
      </c>
      <c r="K4335" s="292">
        <v>393745</v>
      </c>
      <c r="L4335" s="291"/>
    </row>
    <row r="4336" spans="1:12">
      <c r="A4336" s="292">
        <v>393746</v>
      </c>
      <c r="B4336" s="296" t="s">
        <v>3923</v>
      </c>
      <c r="C4336" s="291" t="s">
        <v>5489</v>
      </c>
      <c r="D4336" s="292">
        <v>3</v>
      </c>
      <c r="E4336" s="292">
        <v>393746</v>
      </c>
      <c r="F4336" s="293">
        <v>105450704</v>
      </c>
      <c r="G4336" s="293">
        <v>9250419</v>
      </c>
      <c r="H4336" s="292">
        <v>530</v>
      </c>
      <c r="I4336" s="292">
        <v>18</v>
      </c>
      <c r="J4336" s="291" t="s">
        <v>684</v>
      </c>
      <c r="K4336" s="292">
        <v>393746</v>
      </c>
      <c r="L4336" s="291"/>
    </row>
    <row r="4337" spans="1:12">
      <c r="A4337" s="292">
        <v>393747</v>
      </c>
      <c r="B4337" s="296" t="s">
        <v>3923</v>
      </c>
      <c r="C4337" s="291" t="s">
        <v>460</v>
      </c>
      <c r="D4337" s="292">
        <v>3</v>
      </c>
      <c r="E4337" s="292">
        <v>393747</v>
      </c>
      <c r="F4337" s="293">
        <v>1060045</v>
      </c>
      <c r="G4337" s="293">
        <v>21304012</v>
      </c>
      <c r="H4337" s="292">
        <v>531</v>
      </c>
      <c r="I4337" s="292">
        <v>19</v>
      </c>
      <c r="J4337" s="291" t="s">
        <v>440</v>
      </c>
      <c r="K4337" s="292">
        <v>393747</v>
      </c>
      <c r="L4337" s="291"/>
    </row>
    <row r="4338" spans="1:12">
      <c r="A4338" s="292">
        <v>393748</v>
      </c>
      <c r="B4338" s="296" t="s">
        <v>3923</v>
      </c>
      <c r="C4338" s="291" t="s">
        <v>5490</v>
      </c>
      <c r="D4338" s="292">
        <v>3</v>
      </c>
      <c r="E4338" s="292">
        <v>393748</v>
      </c>
      <c r="F4338" s="293">
        <v>105746365</v>
      </c>
      <c r="G4338" s="293">
        <v>22440531</v>
      </c>
      <c r="H4338" s="292">
        <v>532</v>
      </c>
      <c r="I4338" s="292">
        <v>20</v>
      </c>
      <c r="J4338" s="291" t="s">
        <v>483</v>
      </c>
      <c r="K4338" s="292">
        <v>393748</v>
      </c>
      <c r="L4338" s="291"/>
    </row>
    <row r="4339" spans="1:12">
      <c r="A4339" s="292">
        <v>393749</v>
      </c>
      <c r="B4339" s="296" t="s">
        <v>3923</v>
      </c>
      <c r="C4339" s="291" t="s">
        <v>2366</v>
      </c>
      <c r="D4339" s="292">
        <v>3</v>
      </c>
      <c r="E4339" s="292">
        <v>393749</v>
      </c>
      <c r="F4339" s="293">
        <v>106166577</v>
      </c>
      <c r="G4339" s="293">
        <v>2107058</v>
      </c>
      <c r="H4339" s="292">
        <v>533</v>
      </c>
      <c r="I4339" s="292">
        <v>21</v>
      </c>
      <c r="J4339" s="291" t="s">
        <v>2313</v>
      </c>
      <c r="K4339" s="292">
        <v>393749</v>
      </c>
      <c r="L4339" s="291"/>
    </row>
    <row r="4340" spans="1:12">
      <c r="A4340" s="292">
        <v>393750</v>
      </c>
      <c r="B4340" s="296" t="s">
        <v>3923</v>
      </c>
      <c r="C4340" s="291" t="s">
        <v>5491</v>
      </c>
      <c r="D4340" s="292">
        <v>3</v>
      </c>
      <c r="E4340" s="292">
        <v>393750</v>
      </c>
      <c r="F4340" s="293">
        <v>106530934</v>
      </c>
      <c r="G4340" s="293">
        <v>10050319</v>
      </c>
      <c r="H4340" s="292">
        <v>534</v>
      </c>
      <c r="I4340" s="292">
        <v>22</v>
      </c>
      <c r="J4340" s="291" t="s">
        <v>338</v>
      </c>
      <c r="K4340" s="292">
        <v>393750</v>
      </c>
      <c r="L4340" s="291"/>
    </row>
    <row r="4341" spans="1:12">
      <c r="A4341" s="292">
        <v>393751</v>
      </c>
      <c r="B4341" s="296" t="s">
        <v>3923</v>
      </c>
      <c r="C4341" s="291" t="s">
        <v>412</v>
      </c>
      <c r="D4341" s="292">
        <v>3</v>
      </c>
      <c r="E4341" s="292">
        <v>393751</v>
      </c>
      <c r="F4341" s="293">
        <v>106582417</v>
      </c>
      <c r="G4341" s="293">
        <v>11146977</v>
      </c>
      <c r="H4341" s="292">
        <v>535</v>
      </c>
      <c r="I4341" s="292">
        <v>23</v>
      </c>
      <c r="J4341" s="291" t="s">
        <v>3017</v>
      </c>
      <c r="K4341" s="292">
        <v>393751</v>
      </c>
      <c r="L4341" s="291"/>
    </row>
    <row r="4342" spans="1:12">
      <c r="A4342" s="292">
        <v>393752</v>
      </c>
      <c r="B4342" s="296" t="s">
        <v>3923</v>
      </c>
      <c r="C4342" s="291" t="s">
        <v>5492</v>
      </c>
      <c r="D4342" s="292">
        <v>3</v>
      </c>
      <c r="E4342" s="292">
        <v>393752</v>
      </c>
      <c r="F4342" s="293">
        <v>109095349</v>
      </c>
      <c r="G4342" s="293">
        <v>13920225</v>
      </c>
      <c r="H4342" s="292">
        <v>536</v>
      </c>
      <c r="I4342" s="292">
        <v>24</v>
      </c>
      <c r="J4342" s="291" t="s">
        <v>369</v>
      </c>
      <c r="K4342" s="292">
        <v>393752</v>
      </c>
      <c r="L4342" s="291"/>
    </row>
    <row r="4343" spans="1:12">
      <c r="A4343" s="292">
        <v>393753</v>
      </c>
      <c r="B4343" s="296" t="s">
        <v>3923</v>
      </c>
      <c r="C4343" s="291" t="s">
        <v>5493</v>
      </c>
      <c r="D4343" s="292">
        <v>3</v>
      </c>
      <c r="E4343" s="292">
        <v>393753</v>
      </c>
      <c r="F4343" s="293">
        <v>106596502</v>
      </c>
      <c r="G4343" s="293">
        <v>11686385</v>
      </c>
      <c r="H4343" s="292">
        <v>537</v>
      </c>
      <c r="I4343" s="292">
        <v>25</v>
      </c>
      <c r="J4343" s="291" t="s">
        <v>72</v>
      </c>
      <c r="K4343" s="292">
        <v>393753</v>
      </c>
      <c r="L4343" s="291"/>
    </row>
    <row r="4344" spans="1:12">
      <c r="A4344" s="292">
        <v>393754</v>
      </c>
      <c r="B4344" s="296" t="s">
        <v>3923</v>
      </c>
      <c r="C4344" s="291" t="s">
        <v>350</v>
      </c>
      <c r="D4344" s="292">
        <v>3</v>
      </c>
      <c r="E4344" s="292">
        <v>393754</v>
      </c>
      <c r="F4344" s="293">
        <v>107772227</v>
      </c>
      <c r="G4344" s="293">
        <v>10688704</v>
      </c>
      <c r="H4344" s="292">
        <v>538</v>
      </c>
      <c r="I4344" s="292">
        <v>26</v>
      </c>
      <c r="J4344" s="291" t="s">
        <v>3616</v>
      </c>
      <c r="K4344" s="292">
        <v>393754</v>
      </c>
      <c r="L4344" s="291"/>
    </row>
    <row r="4345" spans="1:12">
      <c r="A4345" s="292">
        <v>393755</v>
      </c>
      <c r="B4345" s="296" t="s">
        <v>3923</v>
      </c>
      <c r="C4345" s="291" t="s">
        <v>5494</v>
      </c>
      <c r="D4345" s="292">
        <v>3</v>
      </c>
      <c r="E4345" s="292">
        <v>393755</v>
      </c>
      <c r="F4345" s="293">
        <v>105155305</v>
      </c>
      <c r="G4345" s="293">
        <v>9113819</v>
      </c>
      <c r="H4345" s="292">
        <v>539</v>
      </c>
      <c r="I4345" s="292">
        <v>27</v>
      </c>
      <c r="J4345" s="291" t="s">
        <v>3617</v>
      </c>
      <c r="K4345" s="292">
        <v>393755</v>
      </c>
      <c r="L4345" s="291"/>
    </row>
    <row r="4346" spans="1:12">
      <c r="A4346" s="292">
        <v>393756</v>
      </c>
      <c r="B4346" s="296" t="s">
        <v>3923</v>
      </c>
      <c r="C4346" s="291" t="s">
        <v>5495</v>
      </c>
      <c r="D4346" s="292">
        <v>3</v>
      </c>
      <c r="E4346" s="292">
        <v>393756</v>
      </c>
      <c r="F4346" s="293">
        <v>105489173</v>
      </c>
      <c r="G4346" s="293">
        <v>22859231</v>
      </c>
      <c r="H4346" s="292">
        <v>540</v>
      </c>
      <c r="I4346" s="292">
        <v>28</v>
      </c>
      <c r="J4346" s="291" t="s">
        <v>586</v>
      </c>
      <c r="K4346" s="292">
        <v>393756</v>
      </c>
      <c r="L4346" s="291"/>
    </row>
    <row r="4347" spans="1:12">
      <c r="A4347" s="292">
        <v>393757</v>
      </c>
      <c r="B4347" s="296"/>
      <c r="C4347" s="291" t="s">
        <v>5496</v>
      </c>
      <c r="D4347" s="292">
        <v>3</v>
      </c>
      <c r="E4347" s="292">
        <v>393757</v>
      </c>
      <c r="F4347" s="293">
        <v>108264814</v>
      </c>
      <c r="G4347" s="293">
        <v>12900364</v>
      </c>
      <c r="H4347" s="292">
        <v>541</v>
      </c>
      <c r="I4347" s="292">
        <v>29</v>
      </c>
      <c r="J4347" s="291" t="s">
        <v>3618</v>
      </c>
      <c r="K4347" s="292">
        <v>393757</v>
      </c>
      <c r="L4347" s="291"/>
    </row>
    <row r="4348" spans="1:12">
      <c r="A4348" s="292">
        <v>393758</v>
      </c>
      <c r="B4348" s="296" t="s">
        <v>3923</v>
      </c>
      <c r="C4348" s="291" t="s">
        <v>236</v>
      </c>
      <c r="D4348" s="292">
        <v>3</v>
      </c>
      <c r="E4348" s="292">
        <v>393758</v>
      </c>
      <c r="F4348" s="293">
        <v>107867691</v>
      </c>
      <c r="G4348" s="293">
        <v>12658439</v>
      </c>
      <c r="H4348" s="292">
        <v>542</v>
      </c>
      <c r="I4348" s="292">
        <v>30</v>
      </c>
      <c r="J4348" s="291" t="s">
        <v>212</v>
      </c>
      <c r="K4348" s="292">
        <v>393758</v>
      </c>
      <c r="L4348" s="291"/>
    </row>
    <row r="4349" spans="1:12">
      <c r="A4349" s="292">
        <v>393760</v>
      </c>
      <c r="B4349" s="296"/>
      <c r="C4349" s="291" t="s">
        <v>5497</v>
      </c>
      <c r="D4349" s="292">
        <v>3</v>
      </c>
      <c r="E4349" s="292">
        <v>393760</v>
      </c>
      <c r="F4349" s="293">
        <v>107244426</v>
      </c>
      <c r="G4349" s="293">
        <v>10936069</v>
      </c>
      <c r="H4349" s="292">
        <v>544</v>
      </c>
      <c r="I4349" s="292">
        <v>32</v>
      </c>
      <c r="J4349" s="291" t="s">
        <v>284</v>
      </c>
      <c r="K4349" s="292">
        <v>393760</v>
      </c>
      <c r="L4349" s="291"/>
    </row>
    <row r="4350" spans="1:12">
      <c r="A4350" s="292">
        <v>393761</v>
      </c>
      <c r="B4350" s="296"/>
      <c r="C4350" s="291" t="s">
        <v>5498</v>
      </c>
      <c r="D4350" s="292">
        <v>3</v>
      </c>
      <c r="E4350" s="292">
        <v>393761</v>
      </c>
      <c r="F4350" s="293">
        <v>105751563</v>
      </c>
      <c r="G4350" s="293">
        <v>10315871</v>
      </c>
      <c r="H4350" s="292">
        <v>545</v>
      </c>
      <c r="I4350" s="292">
        <v>33</v>
      </c>
      <c r="J4350" s="291" t="s">
        <v>3619</v>
      </c>
      <c r="K4350" s="292">
        <v>393761</v>
      </c>
      <c r="L4350" s="291"/>
    </row>
    <row r="4351" spans="1:12">
      <c r="A4351" s="292">
        <v>393762</v>
      </c>
      <c r="B4351" s="296"/>
      <c r="C4351" s="291" t="s">
        <v>1129</v>
      </c>
      <c r="D4351" s="292">
        <v>3</v>
      </c>
      <c r="E4351" s="292">
        <v>393762</v>
      </c>
      <c r="F4351" s="293">
        <v>108656987</v>
      </c>
      <c r="G4351" s="293">
        <v>13952029</v>
      </c>
      <c r="H4351" s="292">
        <v>546</v>
      </c>
      <c r="I4351" s="292">
        <v>34</v>
      </c>
      <c r="J4351" s="291" t="s">
        <v>1057</v>
      </c>
      <c r="K4351" s="292">
        <v>393762</v>
      </c>
      <c r="L4351" s="291"/>
    </row>
    <row r="4352" spans="1:12">
      <c r="A4352" s="292">
        <v>393763</v>
      </c>
      <c r="B4352" s="296" t="s">
        <v>3923</v>
      </c>
      <c r="C4352" s="291" t="s">
        <v>5499</v>
      </c>
      <c r="D4352" s="292">
        <v>3</v>
      </c>
      <c r="E4352" s="292">
        <v>393763</v>
      </c>
      <c r="F4352" s="293">
        <v>105170444</v>
      </c>
      <c r="G4352" s="293">
        <v>22773464</v>
      </c>
      <c r="H4352" s="292">
        <v>547</v>
      </c>
      <c r="I4352" s="292">
        <v>35</v>
      </c>
      <c r="J4352" s="291" t="s">
        <v>3620</v>
      </c>
      <c r="K4352" s="292">
        <v>393763</v>
      </c>
      <c r="L4352" s="291"/>
    </row>
    <row r="4353" spans="1:12">
      <c r="A4353" s="292">
        <v>393764</v>
      </c>
      <c r="B4353" s="296" t="s">
        <v>3923</v>
      </c>
      <c r="C4353" s="291" t="s">
        <v>5500</v>
      </c>
      <c r="D4353" s="292">
        <v>3</v>
      </c>
      <c r="E4353" s="292">
        <v>393764</v>
      </c>
      <c r="F4353" s="293">
        <v>106054788</v>
      </c>
      <c r="G4353" s="293">
        <v>20485737</v>
      </c>
      <c r="H4353" s="292">
        <v>548</v>
      </c>
      <c r="I4353" s="292">
        <v>36</v>
      </c>
      <c r="J4353" s="291" t="s">
        <v>1199</v>
      </c>
      <c r="K4353" s="292">
        <v>393764</v>
      </c>
      <c r="L4353" s="291"/>
    </row>
    <row r="4354" spans="1:12">
      <c r="A4354" s="292">
        <v>393765</v>
      </c>
      <c r="B4354" s="296" t="s">
        <v>3923</v>
      </c>
      <c r="C4354" s="291" t="s">
        <v>5501</v>
      </c>
      <c r="D4354" s="292">
        <v>3</v>
      </c>
      <c r="E4354" s="292">
        <v>393765</v>
      </c>
      <c r="F4354" s="293">
        <v>105685295</v>
      </c>
      <c r="G4354" s="293">
        <v>18516567</v>
      </c>
      <c r="H4354" s="292">
        <v>549</v>
      </c>
      <c r="I4354" s="292">
        <v>37</v>
      </c>
      <c r="J4354" s="291" t="s">
        <v>1594</v>
      </c>
      <c r="K4354" s="292">
        <v>393765</v>
      </c>
      <c r="L4354" s="291"/>
    </row>
    <row r="4355" spans="1:12">
      <c r="A4355" s="292">
        <v>393766</v>
      </c>
      <c r="B4355" s="296"/>
      <c r="C4355" s="291" t="s">
        <v>5502</v>
      </c>
      <c r="D4355" s="292">
        <v>3</v>
      </c>
      <c r="E4355" s="292">
        <v>393766</v>
      </c>
      <c r="F4355" s="293">
        <v>106392197</v>
      </c>
      <c r="G4355" s="293">
        <v>21112987</v>
      </c>
      <c r="H4355" s="292">
        <v>550</v>
      </c>
      <c r="I4355" s="292">
        <v>38</v>
      </c>
      <c r="J4355" s="291" t="s">
        <v>3621</v>
      </c>
      <c r="K4355" s="292">
        <v>393766</v>
      </c>
      <c r="L4355" s="291"/>
    </row>
    <row r="4356" spans="1:12">
      <c r="A4356" s="292">
        <v>393767</v>
      </c>
      <c r="B4356" s="296" t="s">
        <v>3923</v>
      </c>
      <c r="C4356" s="291" t="s">
        <v>5503</v>
      </c>
      <c r="D4356" s="292">
        <v>3</v>
      </c>
      <c r="E4356" s="292">
        <v>393767</v>
      </c>
      <c r="F4356" s="293">
        <v>105457886</v>
      </c>
      <c r="G4356" s="293">
        <v>9726067</v>
      </c>
      <c r="H4356" s="292">
        <v>551</v>
      </c>
      <c r="I4356" s="292">
        <v>39</v>
      </c>
      <c r="J4356" s="291" t="s">
        <v>3622</v>
      </c>
      <c r="K4356" s="292">
        <v>393767</v>
      </c>
      <c r="L4356" s="291"/>
    </row>
    <row r="4357" spans="1:12">
      <c r="A4357" s="292">
        <v>393768</v>
      </c>
      <c r="B4357" s="296" t="s">
        <v>3923</v>
      </c>
      <c r="C4357" s="291" t="s">
        <v>5504</v>
      </c>
      <c r="D4357" s="292">
        <v>3</v>
      </c>
      <c r="E4357" s="292">
        <v>393768</v>
      </c>
      <c r="F4357" s="293">
        <v>105310089</v>
      </c>
      <c r="G4357" s="293">
        <v>20665115</v>
      </c>
      <c r="H4357" s="292">
        <v>552</v>
      </c>
      <c r="I4357" s="292">
        <v>40</v>
      </c>
      <c r="J4357" s="291" t="s">
        <v>1677</v>
      </c>
      <c r="K4357" s="292">
        <v>393768</v>
      </c>
      <c r="L4357" s="291"/>
    </row>
    <row r="4358" spans="1:12">
      <c r="A4358" s="292">
        <v>393769</v>
      </c>
      <c r="B4358" s="296" t="s">
        <v>3923</v>
      </c>
      <c r="C4358" s="291" t="s">
        <v>481</v>
      </c>
      <c r="D4358" s="292">
        <v>3</v>
      </c>
      <c r="E4358" s="292">
        <v>393769</v>
      </c>
      <c r="F4358" s="293">
        <v>106092596</v>
      </c>
      <c r="G4358" s="293">
        <v>20922327</v>
      </c>
      <c r="H4358" s="292">
        <v>553</v>
      </c>
      <c r="I4358" s="292">
        <v>41</v>
      </c>
      <c r="J4358" s="291" t="s">
        <v>822</v>
      </c>
      <c r="K4358" s="292">
        <v>393769</v>
      </c>
      <c r="L4358" s="291"/>
    </row>
    <row r="4359" spans="1:12">
      <c r="A4359" s="292">
        <v>393770</v>
      </c>
      <c r="B4359" s="296"/>
      <c r="C4359" s="291" t="s">
        <v>1844</v>
      </c>
      <c r="D4359" s="292">
        <v>3</v>
      </c>
      <c r="E4359" s="292">
        <v>393770</v>
      </c>
      <c r="F4359" s="293">
        <v>109162863</v>
      </c>
      <c r="G4359" s="293">
        <v>11921266</v>
      </c>
      <c r="H4359" s="292">
        <v>554</v>
      </c>
      <c r="I4359" s="292">
        <v>42</v>
      </c>
      <c r="J4359" s="291" t="s">
        <v>1813</v>
      </c>
      <c r="K4359" s="292">
        <v>393770</v>
      </c>
      <c r="L4359" s="291"/>
    </row>
    <row r="4360" spans="1:12">
      <c r="A4360" s="292">
        <v>393771</v>
      </c>
      <c r="B4360" s="296" t="s">
        <v>3923</v>
      </c>
      <c r="C4360" s="291" t="s">
        <v>5505</v>
      </c>
      <c r="D4360" s="292">
        <v>3</v>
      </c>
      <c r="E4360" s="292">
        <v>393771</v>
      </c>
      <c r="F4360" s="293">
        <v>104499978</v>
      </c>
      <c r="G4360" s="293">
        <v>10363443</v>
      </c>
      <c r="H4360" s="292">
        <v>555</v>
      </c>
      <c r="I4360" s="292">
        <v>43</v>
      </c>
      <c r="J4360" s="291" t="s">
        <v>3623</v>
      </c>
      <c r="K4360" s="292">
        <v>393771</v>
      </c>
      <c r="L4360" s="291"/>
    </row>
    <row r="4361" spans="1:12">
      <c r="A4361" s="292">
        <v>393772</v>
      </c>
      <c r="B4361" s="296" t="s">
        <v>3923</v>
      </c>
      <c r="C4361" s="291" t="s">
        <v>5506</v>
      </c>
      <c r="D4361" s="292">
        <v>3</v>
      </c>
      <c r="E4361" s="292">
        <v>393772</v>
      </c>
      <c r="F4361" s="293">
        <v>108196626</v>
      </c>
      <c r="G4361" s="293">
        <v>14834881</v>
      </c>
      <c r="H4361" s="292">
        <v>556</v>
      </c>
      <c r="I4361" s="292">
        <v>44</v>
      </c>
      <c r="J4361" s="291" t="s">
        <v>1700</v>
      </c>
      <c r="K4361" s="292">
        <v>393772</v>
      </c>
      <c r="L4361" s="291"/>
    </row>
    <row r="4362" spans="1:12">
      <c r="A4362" s="292">
        <v>393773</v>
      </c>
      <c r="B4362" s="296" t="s">
        <v>3923</v>
      </c>
      <c r="C4362" s="291" t="s">
        <v>5507</v>
      </c>
      <c r="D4362" s="292">
        <v>3</v>
      </c>
      <c r="E4362" s="292">
        <v>393773</v>
      </c>
      <c r="F4362" s="293">
        <v>102830372</v>
      </c>
      <c r="G4362" s="293">
        <v>2229566</v>
      </c>
      <c r="H4362" s="292">
        <v>557</v>
      </c>
      <c r="I4362" s="292">
        <v>45</v>
      </c>
      <c r="J4362" s="291" t="s">
        <v>1712</v>
      </c>
      <c r="K4362" s="292">
        <v>393773</v>
      </c>
      <c r="L4362" s="291"/>
    </row>
    <row r="4363" spans="1:12">
      <c r="A4363" s="292">
        <v>393774</v>
      </c>
      <c r="B4363" s="296"/>
      <c r="C4363" s="291" t="s">
        <v>603</v>
      </c>
      <c r="D4363" s="292">
        <v>3</v>
      </c>
      <c r="E4363" s="292">
        <v>393774</v>
      </c>
      <c r="F4363" s="293">
        <v>107783612</v>
      </c>
      <c r="G4363" s="293">
        <v>11534498</v>
      </c>
      <c r="H4363" s="292">
        <v>558</v>
      </c>
      <c r="I4363" s="292">
        <v>46</v>
      </c>
      <c r="J4363" s="291" t="s">
        <v>582</v>
      </c>
      <c r="K4363" s="292">
        <v>393774</v>
      </c>
      <c r="L4363" s="291"/>
    </row>
    <row r="4364" spans="1:12">
      <c r="A4364" s="292">
        <v>393775</v>
      </c>
      <c r="B4364" s="296" t="s">
        <v>3923</v>
      </c>
      <c r="C4364" s="291" t="s">
        <v>1793</v>
      </c>
      <c r="D4364" s="292">
        <v>3</v>
      </c>
      <c r="E4364" s="292">
        <v>393775</v>
      </c>
      <c r="F4364" s="293">
        <v>106351007</v>
      </c>
      <c r="G4364" s="293">
        <v>2183772</v>
      </c>
      <c r="H4364" s="292">
        <v>559</v>
      </c>
      <c r="I4364" s="292">
        <v>47</v>
      </c>
      <c r="J4364" s="291" t="s">
        <v>277</v>
      </c>
      <c r="K4364" s="292">
        <v>393775</v>
      </c>
      <c r="L4364" s="291"/>
    </row>
    <row r="4365" spans="1:12">
      <c r="A4365" s="292">
        <v>393776</v>
      </c>
      <c r="B4365" s="296" t="s">
        <v>3923</v>
      </c>
      <c r="C4365" s="291" t="s">
        <v>5508</v>
      </c>
      <c r="D4365" s="292">
        <v>3</v>
      </c>
      <c r="E4365" s="292">
        <v>393776</v>
      </c>
      <c r="F4365" s="293">
        <v>104262502</v>
      </c>
      <c r="G4365" s="293">
        <v>22415693</v>
      </c>
      <c r="H4365" s="292">
        <v>560</v>
      </c>
      <c r="I4365" s="292">
        <v>48</v>
      </c>
      <c r="J4365" s="291" t="s">
        <v>808</v>
      </c>
      <c r="K4365" s="292">
        <v>393776</v>
      </c>
      <c r="L4365" s="291"/>
    </row>
    <row r="4366" spans="1:12">
      <c r="A4366" s="292">
        <v>393777</v>
      </c>
      <c r="B4366" s="296" t="s">
        <v>3923</v>
      </c>
      <c r="C4366" s="291" t="s">
        <v>5509</v>
      </c>
      <c r="D4366" s="292">
        <v>3</v>
      </c>
      <c r="E4366" s="292">
        <v>393777</v>
      </c>
      <c r="F4366" s="293">
        <v>105864578</v>
      </c>
      <c r="G4366" s="293">
        <v>10718263</v>
      </c>
      <c r="H4366" s="292">
        <v>561</v>
      </c>
      <c r="I4366" s="292">
        <v>49</v>
      </c>
      <c r="J4366" s="291" t="s">
        <v>3624</v>
      </c>
      <c r="K4366" s="292">
        <v>393777</v>
      </c>
      <c r="L4366" s="291"/>
    </row>
    <row r="4367" spans="1:12">
      <c r="A4367" s="292">
        <v>393778</v>
      </c>
      <c r="B4367" s="296" t="s">
        <v>3923</v>
      </c>
      <c r="C4367" s="291" t="s">
        <v>5510</v>
      </c>
      <c r="D4367" s="292">
        <v>3</v>
      </c>
      <c r="E4367" s="292">
        <v>393778</v>
      </c>
      <c r="F4367" s="293">
        <v>106413676</v>
      </c>
      <c r="G4367" s="293">
        <v>20254066</v>
      </c>
      <c r="H4367" s="292">
        <v>562</v>
      </c>
      <c r="I4367" s="292">
        <v>50</v>
      </c>
      <c r="J4367" s="291" t="s">
        <v>3625</v>
      </c>
      <c r="K4367" s="292">
        <v>393778</v>
      </c>
      <c r="L4367" s="291"/>
    </row>
    <row r="4368" spans="1:12">
      <c r="A4368" s="292">
        <v>393779</v>
      </c>
      <c r="B4368" s="296"/>
      <c r="C4368" s="291" t="s">
        <v>5511</v>
      </c>
      <c r="D4368" s="292">
        <v>3</v>
      </c>
      <c r="E4368" s="292">
        <v>393779</v>
      </c>
      <c r="F4368" s="293">
        <v>105715221</v>
      </c>
      <c r="G4368" s="293">
        <v>18822655</v>
      </c>
      <c r="H4368" s="292">
        <v>563</v>
      </c>
      <c r="I4368" s="292">
        <v>51</v>
      </c>
      <c r="J4368" s="291" t="s">
        <v>3626</v>
      </c>
      <c r="K4368" s="292">
        <v>393779</v>
      </c>
      <c r="L4368" s="291"/>
    </row>
    <row r="4369" spans="1:12">
      <c r="A4369" s="292">
        <v>393780</v>
      </c>
      <c r="B4369" s="296"/>
      <c r="C4369" s="291" t="s">
        <v>537</v>
      </c>
      <c r="D4369" s="292">
        <v>3</v>
      </c>
      <c r="E4369" s="292">
        <v>393780</v>
      </c>
      <c r="F4369" s="293">
        <v>105936764</v>
      </c>
      <c r="G4369" s="293">
        <v>20161173</v>
      </c>
      <c r="H4369" s="292">
        <v>564</v>
      </c>
      <c r="I4369" s="292">
        <v>52</v>
      </c>
      <c r="J4369" s="291" t="s">
        <v>727</v>
      </c>
      <c r="K4369" s="292">
        <v>393780</v>
      </c>
      <c r="L4369" s="291"/>
    </row>
    <row r="4370" spans="1:12">
      <c r="A4370" s="292">
        <v>393781</v>
      </c>
      <c r="B4370" s="296" t="s">
        <v>3923</v>
      </c>
      <c r="C4370" s="291" t="s">
        <v>5512</v>
      </c>
      <c r="D4370" s="292">
        <v>3</v>
      </c>
      <c r="E4370" s="292">
        <v>393781</v>
      </c>
      <c r="F4370" s="293">
        <v>108860539</v>
      </c>
      <c r="G4370" s="293">
        <v>1182168</v>
      </c>
      <c r="H4370" s="292">
        <v>565</v>
      </c>
      <c r="I4370" s="292">
        <v>53</v>
      </c>
      <c r="J4370" s="291" t="s">
        <v>3627</v>
      </c>
      <c r="K4370" s="292">
        <v>393781</v>
      </c>
      <c r="L4370" s="291"/>
    </row>
    <row r="4371" spans="1:12">
      <c r="A4371" s="292">
        <v>393782</v>
      </c>
      <c r="B4371" s="296" t="s">
        <v>3923</v>
      </c>
      <c r="C4371" s="291" t="s">
        <v>915</v>
      </c>
      <c r="D4371" s="292">
        <v>3</v>
      </c>
      <c r="E4371" s="292">
        <v>393782</v>
      </c>
      <c r="F4371" s="293">
        <v>105229201</v>
      </c>
      <c r="G4371" s="293">
        <v>21438983</v>
      </c>
      <c r="H4371" s="292">
        <v>566</v>
      </c>
      <c r="I4371" s="292">
        <v>54</v>
      </c>
      <c r="J4371" s="291" t="s">
        <v>826</v>
      </c>
      <c r="K4371" s="292">
        <v>393782</v>
      </c>
      <c r="L4371" s="291"/>
    </row>
    <row r="4372" spans="1:12">
      <c r="A4372" s="292">
        <v>393783</v>
      </c>
      <c r="B4372" s="296" t="s">
        <v>3923</v>
      </c>
      <c r="C4372" s="291" t="s">
        <v>5513</v>
      </c>
      <c r="D4372" s="292">
        <v>3</v>
      </c>
      <c r="E4372" s="292">
        <v>393783</v>
      </c>
      <c r="F4372" s="293">
        <v>109305012</v>
      </c>
      <c r="G4372" s="293">
        <v>12995536</v>
      </c>
      <c r="H4372" s="292">
        <v>567</v>
      </c>
      <c r="I4372" s="292">
        <v>55</v>
      </c>
      <c r="J4372" s="291" t="s">
        <v>1971</v>
      </c>
      <c r="K4372" s="292">
        <v>393783</v>
      </c>
      <c r="L4372" s="291"/>
    </row>
    <row r="4373" spans="1:12">
      <c r="A4373" s="292">
        <v>393784</v>
      </c>
      <c r="B4373" s="296"/>
      <c r="C4373" s="291" t="s">
        <v>5514</v>
      </c>
      <c r="D4373" s="292">
        <v>3</v>
      </c>
      <c r="E4373" s="292">
        <v>393784</v>
      </c>
      <c r="F4373" s="293">
        <v>106438356</v>
      </c>
      <c r="G4373" s="293">
        <v>17737184</v>
      </c>
      <c r="H4373" s="292">
        <v>568</v>
      </c>
      <c r="I4373" s="292">
        <v>56</v>
      </c>
      <c r="J4373" s="291" t="s">
        <v>3628</v>
      </c>
      <c r="K4373" s="292">
        <v>393784</v>
      </c>
      <c r="L4373" s="291"/>
    </row>
    <row r="4374" spans="1:12">
      <c r="A4374" s="292">
        <v>393785</v>
      </c>
      <c r="B4374" s="296"/>
      <c r="C4374" s="291" t="s">
        <v>1017</v>
      </c>
      <c r="D4374" s="292">
        <v>3</v>
      </c>
      <c r="E4374" s="292">
        <v>393785</v>
      </c>
      <c r="F4374" s="293">
        <v>108461256</v>
      </c>
      <c r="G4374" s="293">
        <v>15575091</v>
      </c>
      <c r="H4374" s="292">
        <v>569</v>
      </c>
      <c r="I4374" s="292">
        <v>57</v>
      </c>
      <c r="J4374" s="291" t="s">
        <v>1018</v>
      </c>
      <c r="K4374" s="292">
        <v>393785</v>
      </c>
      <c r="L4374" s="291"/>
    </row>
    <row r="4375" spans="1:12">
      <c r="A4375" s="292">
        <v>393786</v>
      </c>
      <c r="B4375" s="296" t="s">
        <v>3923</v>
      </c>
      <c r="C4375" s="291" t="s">
        <v>5515</v>
      </c>
      <c r="D4375" s="292">
        <v>3</v>
      </c>
      <c r="E4375" s="292">
        <v>393786</v>
      </c>
      <c r="F4375" s="293">
        <v>108689403</v>
      </c>
      <c r="G4375" s="293">
        <v>14750606</v>
      </c>
      <c r="H4375" s="292">
        <v>570</v>
      </c>
      <c r="I4375" s="292">
        <v>58</v>
      </c>
      <c r="J4375" s="291" t="s">
        <v>1259</v>
      </c>
      <c r="K4375" s="292">
        <v>393786</v>
      </c>
      <c r="L4375" s="291"/>
    </row>
    <row r="4376" spans="1:12">
      <c r="A4376" s="292">
        <v>393787</v>
      </c>
      <c r="B4376" s="296"/>
      <c r="C4376" s="291" t="s">
        <v>5516</v>
      </c>
      <c r="D4376" s="292">
        <v>3</v>
      </c>
      <c r="E4376" s="292">
        <v>393787</v>
      </c>
      <c r="F4376" s="293">
        <v>107951786</v>
      </c>
      <c r="G4376" s="293">
        <v>21534366</v>
      </c>
      <c r="H4376" s="292">
        <v>571</v>
      </c>
      <c r="I4376" s="292">
        <v>59</v>
      </c>
      <c r="J4376" s="291" t="s">
        <v>3629</v>
      </c>
      <c r="K4376" s="292">
        <v>393787</v>
      </c>
      <c r="L4376" s="291"/>
    </row>
    <row r="4377" spans="1:12">
      <c r="A4377" s="292">
        <v>393789</v>
      </c>
      <c r="B4377" s="296" t="s">
        <v>3923</v>
      </c>
      <c r="C4377" s="291" t="s">
        <v>5517</v>
      </c>
      <c r="D4377" s="292">
        <v>3</v>
      </c>
      <c r="E4377" s="292">
        <v>393789</v>
      </c>
      <c r="F4377" s="293">
        <v>106073511</v>
      </c>
      <c r="G4377" s="293">
        <v>9360598</v>
      </c>
      <c r="H4377" s="292">
        <v>573</v>
      </c>
      <c r="I4377" s="292">
        <v>61</v>
      </c>
      <c r="J4377" s="291" t="s">
        <v>1849</v>
      </c>
      <c r="K4377" s="292">
        <v>393789</v>
      </c>
      <c r="L4377" s="291"/>
    </row>
    <row r="4378" spans="1:12">
      <c r="A4378" s="292">
        <v>393790</v>
      </c>
      <c r="B4378" s="296" t="s">
        <v>3923</v>
      </c>
      <c r="C4378" s="291" t="s">
        <v>5518</v>
      </c>
      <c r="D4378" s="292">
        <v>3</v>
      </c>
      <c r="E4378" s="292">
        <v>393790</v>
      </c>
      <c r="F4378" s="293">
        <v>104445013</v>
      </c>
      <c r="G4378" s="293">
        <v>21206135</v>
      </c>
      <c r="H4378" s="292">
        <v>574</v>
      </c>
      <c r="I4378" s="292">
        <v>62</v>
      </c>
      <c r="J4378" s="291" t="s">
        <v>2118</v>
      </c>
      <c r="K4378" s="292">
        <v>393790</v>
      </c>
      <c r="L4378" s="291"/>
    </row>
    <row r="4379" spans="1:12">
      <c r="A4379" s="292">
        <v>393791</v>
      </c>
      <c r="B4379" s="296" t="s">
        <v>3923</v>
      </c>
      <c r="C4379" s="291" t="s">
        <v>284</v>
      </c>
      <c r="D4379" s="292">
        <v>3</v>
      </c>
      <c r="E4379" s="292">
        <v>393791</v>
      </c>
      <c r="F4379" s="293">
        <v>106122708</v>
      </c>
      <c r="G4379" s="293">
        <v>11137469</v>
      </c>
      <c r="H4379" s="292">
        <v>575</v>
      </c>
      <c r="I4379" s="292">
        <v>63</v>
      </c>
      <c r="J4379" s="291" t="s">
        <v>1902</v>
      </c>
      <c r="K4379" s="292">
        <v>393791</v>
      </c>
      <c r="L4379" s="291"/>
    </row>
    <row r="4380" spans="1:12">
      <c r="A4380" s="292">
        <v>393792</v>
      </c>
      <c r="B4380" s="296" t="s">
        <v>3923</v>
      </c>
      <c r="C4380" s="291" t="s">
        <v>1122</v>
      </c>
      <c r="D4380" s="292">
        <v>3</v>
      </c>
      <c r="E4380" s="292">
        <v>393792</v>
      </c>
      <c r="F4380" s="293">
        <v>106272777</v>
      </c>
      <c r="G4380" s="293">
        <v>20581454</v>
      </c>
      <c r="H4380" s="292">
        <v>576</v>
      </c>
      <c r="I4380" s="292">
        <v>64</v>
      </c>
      <c r="J4380" s="291" t="s">
        <v>1926</v>
      </c>
      <c r="K4380" s="292">
        <v>393792</v>
      </c>
      <c r="L4380" s="291"/>
    </row>
    <row r="4381" spans="1:12">
      <c r="A4381" s="292">
        <v>393793</v>
      </c>
      <c r="B4381" s="296"/>
      <c r="C4381" s="291" t="s">
        <v>1119</v>
      </c>
      <c r="D4381" s="292">
        <v>3</v>
      </c>
      <c r="E4381" s="292">
        <v>393793</v>
      </c>
      <c r="F4381" s="293">
        <v>105845042</v>
      </c>
      <c r="G4381" s="293">
        <v>21457803</v>
      </c>
      <c r="H4381" s="292">
        <v>577</v>
      </c>
      <c r="I4381" s="292">
        <v>65</v>
      </c>
      <c r="J4381" s="291" t="s">
        <v>2381</v>
      </c>
      <c r="K4381" s="292">
        <v>393793</v>
      </c>
      <c r="L4381" s="291"/>
    </row>
    <row r="4382" spans="1:12">
      <c r="A4382" s="292">
        <v>393794</v>
      </c>
      <c r="B4382" s="296"/>
      <c r="C4382" s="291" t="s">
        <v>409</v>
      </c>
      <c r="D4382" s="292">
        <v>3</v>
      </c>
      <c r="E4382" s="292">
        <v>393794</v>
      </c>
      <c r="F4382" s="293">
        <v>105857432</v>
      </c>
      <c r="G4382" s="293">
        <v>20076612</v>
      </c>
      <c r="H4382" s="292">
        <v>578</v>
      </c>
      <c r="I4382" s="292">
        <v>66</v>
      </c>
      <c r="J4382" s="291" t="s">
        <v>3631</v>
      </c>
      <c r="K4382" s="292">
        <v>393794</v>
      </c>
      <c r="L4382" s="291"/>
    </row>
    <row r="4383" spans="1:12">
      <c r="A4383" s="292">
        <v>393795</v>
      </c>
      <c r="B4383" s="296" t="s">
        <v>3923</v>
      </c>
      <c r="C4383" s="291" t="s">
        <v>762</v>
      </c>
      <c r="D4383" s="292">
        <v>3</v>
      </c>
      <c r="E4383" s="292">
        <v>393795</v>
      </c>
      <c r="F4383" s="293">
        <v>107326816</v>
      </c>
      <c r="G4383" s="293">
        <v>16112583</v>
      </c>
      <c r="H4383" s="292">
        <v>579</v>
      </c>
      <c r="I4383" s="292">
        <v>67</v>
      </c>
      <c r="J4383" s="291" t="s">
        <v>3632</v>
      </c>
      <c r="K4383" s="292">
        <v>393795</v>
      </c>
      <c r="L4383" s="291"/>
    </row>
    <row r="4384" spans="1:12">
      <c r="A4384" s="292">
        <v>393796</v>
      </c>
      <c r="B4384" s="296" t="s">
        <v>3923</v>
      </c>
      <c r="C4384" s="291" t="s">
        <v>1250</v>
      </c>
      <c r="D4384" s="292">
        <v>3</v>
      </c>
      <c r="E4384" s="292">
        <v>393796</v>
      </c>
      <c r="F4384" s="293">
        <v>106638031</v>
      </c>
      <c r="G4384" s="293">
        <v>10456166</v>
      </c>
      <c r="H4384" s="292">
        <v>580</v>
      </c>
      <c r="I4384" s="292">
        <v>68</v>
      </c>
      <c r="J4384" s="291" t="s">
        <v>2464</v>
      </c>
      <c r="K4384" s="292">
        <v>393796</v>
      </c>
      <c r="L4384" s="291"/>
    </row>
    <row r="4385" spans="1:12">
      <c r="A4385" s="292">
        <v>393797</v>
      </c>
      <c r="B4385" s="296" t="s">
        <v>3923</v>
      </c>
      <c r="C4385" s="291" t="s">
        <v>5519</v>
      </c>
      <c r="D4385" s="292">
        <v>3</v>
      </c>
      <c r="E4385" s="292">
        <v>393797</v>
      </c>
      <c r="F4385" s="293">
        <v>106563585</v>
      </c>
      <c r="G4385" s="293">
        <v>9634519</v>
      </c>
      <c r="H4385" s="292">
        <v>581</v>
      </c>
      <c r="I4385" s="292">
        <v>69</v>
      </c>
      <c r="J4385" s="291" t="s">
        <v>1968</v>
      </c>
      <c r="K4385" s="292">
        <v>393797</v>
      </c>
      <c r="L4385" s="291"/>
    </row>
    <row r="4386" spans="1:12">
      <c r="A4386" s="292">
        <v>393798</v>
      </c>
      <c r="B4386" s="296" t="s">
        <v>3923</v>
      </c>
      <c r="C4386" s="291" t="s">
        <v>1434</v>
      </c>
      <c r="D4386" s="292">
        <v>3</v>
      </c>
      <c r="E4386" s="292">
        <v>393798</v>
      </c>
      <c r="F4386" s="293">
        <v>105185029</v>
      </c>
      <c r="G4386" s="293">
        <v>22104893</v>
      </c>
      <c r="H4386" s="292">
        <v>582</v>
      </c>
      <c r="I4386" s="292">
        <v>70</v>
      </c>
      <c r="J4386" s="291" t="s">
        <v>2483</v>
      </c>
      <c r="K4386" s="292">
        <v>393798</v>
      </c>
      <c r="L4386" s="291"/>
    </row>
    <row r="4387" spans="1:12">
      <c r="A4387" s="292">
        <v>393799</v>
      </c>
      <c r="B4387" s="296" t="s">
        <v>3923</v>
      </c>
      <c r="C4387" s="291" t="s">
        <v>2563</v>
      </c>
      <c r="D4387" s="292">
        <v>3</v>
      </c>
      <c r="E4387" s="292">
        <v>393799</v>
      </c>
      <c r="F4387" s="293">
        <v>105867944</v>
      </c>
      <c r="G4387" s="293">
        <v>100468</v>
      </c>
      <c r="H4387" s="292">
        <v>583</v>
      </c>
      <c r="I4387" s="292">
        <v>71</v>
      </c>
      <c r="J4387" s="291" t="s">
        <v>1400</v>
      </c>
      <c r="K4387" s="292">
        <v>393799</v>
      </c>
      <c r="L4387" s="291"/>
    </row>
    <row r="4388" spans="1:12">
      <c r="A4388" s="292">
        <v>393800</v>
      </c>
      <c r="B4388" s="296"/>
      <c r="C4388" s="291" t="s">
        <v>1864</v>
      </c>
      <c r="D4388" s="292">
        <v>3</v>
      </c>
      <c r="E4388" s="292">
        <v>393800</v>
      </c>
      <c r="F4388" s="293">
        <v>105725112</v>
      </c>
      <c r="G4388" s="293">
        <v>21281719</v>
      </c>
      <c r="H4388" s="292">
        <v>584</v>
      </c>
      <c r="I4388" s="292">
        <v>72</v>
      </c>
      <c r="J4388" s="291" t="s">
        <v>2508</v>
      </c>
      <c r="K4388" s="292">
        <v>393800</v>
      </c>
      <c r="L4388" s="291"/>
    </row>
    <row r="4389" spans="1:12">
      <c r="A4389" s="292">
        <v>393801</v>
      </c>
      <c r="B4389" s="296" t="s">
        <v>3923</v>
      </c>
      <c r="C4389" s="291" t="s">
        <v>5520</v>
      </c>
      <c r="D4389" s="292">
        <v>3</v>
      </c>
      <c r="E4389" s="292">
        <v>393801</v>
      </c>
      <c r="F4389" s="293">
        <v>104516009</v>
      </c>
      <c r="G4389" s="293">
        <v>21602515</v>
      </c>
      <c r="H4389" s="292">
        <v>585</v>
      </c>
      <c r="I4389" s="292">
        <v>73</v>
      </c>
      <c r="J4389" s="291" t="s">
        <v>544</v>
      </c>
      <c r="K4389" s="292">
        <v>393801</v>
      </c>
      <c r="L4389" s="291"/>
    </row>
    <row r="4390" spans="1:12">
      <c r="A4390" s="292">
        <v>393995</v>
      </c>
      <c r="B4390" s="296"/>
      <c r="C4390" s="291" t="s">
        <v>5521</v>
      </c>
      <c r="D4390" s="292">
        <v>3</v>
      </c>
      <c r="E4390" s="292">
        <v>393995</v>
      </c>
      <c r="F4390" s="293">
        <v>105859987</v>
      </c>
      <c r="G4390" s="293">
        <v>21010674</v>
      </c>
      <c r="H4390" s="292">
        <v>779</v>
      </c>
      <c r="I4390" s="292">
        <v>11</v>
      </c>
      <c r="J4390" s="291" t="s">
        <v>816</v>
      </c>
      <c r="K4390" s="292">
        <v>393995</v>
      </c>
      <c r="L4390" s="291"/>
    </row>
    <row r="4391" spans="1:12">
      <c r="A4391" s="292">
        <v>393996</v>
      </c>
      <c r="B4391" s="296"/>
      <c r="C4391" s="292">
        <v>14</v>
      </c>
      <c r="D4391" s="292">
        <v>3</v>
      </c>
      <c r="E4391" s="292">
        <v>393996</v>
      </c>
      <c r="F4391" s="293">
        <v>106678126</v>
      </c>
      <c r="G4391" s="293">
        <v>10789954</v>
      </c>
      <c r="H4391" s="292">
        <v>780</v>
      </c>
      <c r="I4391" s="292">
        <v>12</v>
      </c>
      <c r="J4391" s="292">
        <v>3</v>
      </c>
      <c r="K4391" s="292">
        <v>393996</v>
      </c>
      <c r="L4391" s="291"/>
    </row>
    <row r="4392" spans="1:12">
      <c r="A4392" s="292">
        <v>393997</v>
      </c>
      <c r="B4392" s="296"/>
      <c r="C4392" s="291" t="s">
        <v>5522</v>
      </c>
      <c r="D4392" s="292">
        <v>3</v>
      </c>
      <c r="E4392" s="292">
        <v>393997</v>
      </c>
      <c r="F4392" s="293">
        <v>106675365</v>
      </c>
      <c r="G4392" s="293">
        <v>20856969</v>
      </c>
      <c r="H4392" s="292">
        <v>781</v>
      </c>
      <c r="I4392" s="292">
        <v>13</v>
      </c>
      <c r="J4392" s="291" t="s">
        <v>3633</v>
      </c>
      <c r="K4392" s="292">
        <v>393997</v>
      </c>
      <c r="L4392" s="291"/>
    </row>
    <row r="4393" spans="1:12">
      <c r="A4393" s="292">
        <v>393999</v>
      </c>
      <c r="B4393" s="296"/>
      <c r="C4393" s="291" t="s">
        <v>2166</v>
      </c>
      <c r="D4393" s="292">
        <v>3</v>
      </c>
      <c r="E4393" s="292">
        <v>393999</v>
      </c>
      <c r="F4393" s="293">
        <v>105785433</v>
      </c>
      <c r="G4393" s="293">
        <v>10030078</v>
      </c>
      <c r="H4393" s="292">
        <v>783</v>
      </c>
      <c r="I4393" s="292">
        <v>15</v>
      </c>
      <c r="J4393" s="291" t="s">
        <v>300</v>
      </c>
      <c r="K4393" s="292">
        <v>393999</v>
      </c>
      <c r="L4393" s="291"/>
    </row>
    <row r="4394" spans="1:12">
      <c r="A4394" s="292">
        <v>394000</v>
      </c>
      <c r="B4394" s="296" t="s">
        <v>3923</v>
      </c>
      <c r="C4394" s="291" t="s">
        <v>135</v>
      </c>
      <c r="D4394" s="292">
        <v>3</v>
      </c>
      <c r="E4394" s="292">
        <v>394000</v>
      </c>
      <c r="F4394" s="293">
        <v>105126824</v>
      </c>
      <c r="G4394" s="293">
        <v>10711766</v>
      </c>
      <c r="H4394" s="292">
        <v>784</v>
      </c>
      <c r="I4394" s="292">
        <v>16</v>
      </c>
      <c r="J4394" s="291" t="s">
        <v>136</v>
      </c>
      <c r="K4394" s="292">
        <v>394000</v>
      </c>
      <c r="L4394" s="291"/>
    </row>
    <row r="4395" spans="1:12">
      <c r="A4395" s="292">
        <v>394001</v>
      </c>
      <c r="B4395" s="296" t="s">
        <v>3923</v>
      </c>
      <c r="C4395" s="291" t="s">
        <v>192</v>
      </c>
      <c r="D4395" s="292">
        <v>3</v>
      </c>
      <c r="E4395" s="292">
        <v>394001</v>
      </c>
      <c r="F4395" s="293">
        <v>107280423</v>
      </c>
      <c r="G4395" s="293">
        <v>10646695</v>
      </c>
      <c r="H4395" s="292">
        <v>785</v>
      </c>
      <c r="I4395" s="292">
        <v>17</v>
      </c>
      <c r="J4395" s="291" t="s">
        <v>155</v>
      </c>
      <c r="K4395" s="292">
        <v>394001</v>
      </c>
      <c r="L4395" s="291"/>
    </row>
    <row r="4396" spans="1:12">
      <c r="A4396" s="292">
        <v>394002</v>
      </c>
      <c r="B4396" s="296" t="s">
        <v>3923</v>
      </c>
      <c r="C4396" s="291" t="s">
        <v>5523</v>
      </c>
      <c r="D4396" s="292">
        <v>3</v>
      </c>
      <c r="E4396" s="292">
        <v>394002</v>
      </c>
      <c r="F4396" s="293">
        <v>105354243</v>
      </c>
      <c r="G4396" s="293">
        <v>9489494</v>
      </c>
      <c r="H4396" s="292">
        <v>786</v>
      </c>
      <c r="I4396" s="292">
        <v>18</v>
      </c>
      <c r="J4396" s="291" t="s">
        <v>700</v>
      </c>
      <c r="K4396" s="292">
        <v>394002</v>
      </c>
      <c r="L4396" s="291"/>
    </row>
    <row r="4397" spans="1:12">
      <c r="A4397" s="292">
        <v>394003</v>
      </c>
      <c r="B4397" s="296" t="s">
        <v>3923</v>
      </c>
      <c r="C4397" s="291" t="s">
        <v>5524</v>
      </c>
      <c r="D4397" s="292">
        <v>3</v>
      </c>
      <c r="E4397" s="292">
        <v>394003</v>
      </c>
      <c r="F4397" s="293">
        <v>106190394</v>
      </c>
      <c r="G4397" s="293">
        <v>21362659</v>
      </c>
      <c r="H4397" s="292">
        <v>787</v>
      </c>
      <c r="I4397" s="292">
        <v>19</v>
      </c>
      <c r="J4397" s="291" t="s">
        <v>430</v>
      </c>
      <c r="K4397" s="292">
        <v>394003</v>
      </c>
      <c r="L4397" s="291"/>
    </row>
    <row r="4398" spans="1:12">
      <c r="A4398" s="292">
        <v>394004</v>
      </c>
      <c r="B4398" s="296" t="s">
        <v>3923</v>
      </c>
      <c r="C4398" s="291" t="s">
        <v>495</v>
      </c>
      <c r="D4398" s="292">
        <v>3</v>
      </c>
      <c r="E4398" s="292">
        <v>394004</v>
      </c>
      <c r="F4398" s="293">
        <v>105847843</v>
      </c>
      <c r="G4398" s="293">
        <v>22199478</v>
      </c>
      <c r="H4398" s="292">
        <v>788</v>
      </c>
      <c r="I4398" s="292">
        <v>20</v>
      </c>
      <c r="J4398" s="291" t="s">
        <v>492</v>
      </c>
      <c r="K4398" s="292">
        <v>394004</v>
      </c>
      <c r="L4398" s="291"/>
    </row>
    <row r="4399" spans="1:12">
      <c r="A4399" s="292">
        <v>394005</v>
      </c>
      <c r="B4399" s="296" t="s">
        <v>3923</v>
      </c>
      <c r="C4399" s="291" t="s">
        <v>534</v>
      </c>
      <c r="D4399" s="292">
        <v>3</v>
      </c>
      <c r="E4399" s="292">
        <v>394005</v>
      </c>
      <c r="F4399" s="293">
        <v>106268554</v>
      </c>
      <c r="G4399" s="293">
        <v>21006724</v>
      </c>
      <c r="H4399" s="292">
        <v>789</v>
      </c>
      <c r="I4399" s="292">
        <v>21</v>
      </c>
      <c r="J4399" s="291" t="s">
        <v>2153</v>
      </c>
      <c r="K4399" s="292">
        <v>394005</v>
      </c>
      <c r="L4399" s="291"/>
    </row>
    <row r="4400" spans="1:12">
      <c r="A4400" s="292">
        <v>394006</v>
      </c>
      <c r="B4400" s="296" t="s">
        <v>3923</v>
      </c>
      <c r="C4400" s="291" t="s">
        <v>5525</v>
      </c>
      <c r="D4400" s="292">
        <v>3</v>
      </c>
      <c r="E4400" s="292">
        <v>394006</v>
      </c>
      <c r="F4400" s="293">
        <v>106613546</v>
      </c>
      <c r="G4400" s="293">
        <v>10210738</v>
      </c>
      <c r="H4400" s="292">
        <v>790</v>
      </c>
      <c r="I4400" s="292">
        <v>22</v>
      </c>
      <c r="J4400" s="291" t="s">
        <v>326</v>
      </c>
      <c r="K4400" s="292">
        <v>394006</v>
      </c>
      <c r="L4400" s="291"/>
    </row>
    <row r="4401" spans="1:12">
      <c r="A4401" s="292">
        <v>394007</v>
      </c>
      <c r="B4401" s="296"/>
      <c r="C4401" s="291" t="s">
        <v>3136</v>
      </c>
      <c r="D4401" s="292">
        <v>3</v>
      </c>
      <c r="E4401" s="292">
        <v>394007</v>
      </c>
      <c r="F4401" s="293">
        <v>10679503</v>
      </c>
      <c r="G4401" s="293">
        <v>1105837</v>
      </c>
      <c r="H4401" s="292">
        <v>791</v>
      </c>
      <c r="I4401" s="292">
        <v>23</v>
      </c>
      <c r="J4401" s="291" t="s">
        <v>1719</v>
      </c>
      <c r="K4401" s="292">
        <v>394007</v>
      </c>
      <c r="L4401" s="291"/>
    </row>
    <row r="4402" spans="1:12">
      <c r="A4402" s="292">
        <v>394008</v>
      </c>
      <c r="B4402" s="296" t="s">
        <v>3923</v>
      </c>
      <c r="C4402" s="291" t="s">
        <v>5526</v>
      </c>
      <c r="D4402" s="292">
        <v>3</v>
      </c>
      <c r="E4402" s="292">
        <v>394008</v>
      </c>
      <c r="F4402" s="293">
        <v>108876259</v>
      </c>
      <c r="G4402" s="293">
        <v>14541312</v>
      </c>
      <c r="H4402" s="292">
        <v>792</v>
      </c>
      <c r="I4402" s="292">
        <v>24</v>
      </c>
      <c r="J4402" s="291" t="s">
        <v>3635</v>
      </c>
      <c r="K4402" s="292">
        <v>394008</v>
      </c>
      <c r="L4402" s="291"/>
    </row>
    <row r="4403" spans="1:12">
      <c r="A4403" s="292">
        <v>394009</v>
      </c>
      <c r="B4403" s="296" t="s">
        <v>3923</v>
      </c>
      <c r="C4403" s="291" t="s">
        <v>5168</v>
      </c>
      <c r="D4403" s="292">
        <v>3</v>
      </c>
      <c r="E4403" s="292">
        <v>394009</v>
      </c>
      <c r="F4403" s="293">
        <v>106981329</v>
      </c>
      <c r="G4403" s="293">
        <v>11863498</v>
      </c>
      <c r="H4403" s="292">
        <v>793</v>
      </c>
      <c r="I4403" s="292">
        <v>25</v>
      </c>
      <c r="J4403" s="291" t="s">
        <v>385</v>
      </c>
      <c r="K4403" s="292">
        <v>394009</v>
      </c>
      <c r="L4403" s="291"/>
    </row>
    <row r="4404" spans="1:12">
      <c r="A4404" s="292">
        <v>394010</v>
      </c>
      <c r="B4404" s="296" t="s">
        <v>3923</v>
      </c>
      <c r="C4404" s="291" t="s">
        <v>5527</v>
      </c>
      <c r="D4404" s="292">
        <v>3</v>
      </c>
      <c r="E4404" s="292">
        <v>394010</v>
      </c>
      <c r="F4404" s="293">
        <v>108407336</v>
      </c>
      <c r="G4404" s="293">
        <v>11070749</v>
      </c>
      <c r="H4404" s="292">
        <v>794</v>
      </c>
      <c r="I4404" s="292">
        <v>26</v>
      </c>
      <c r="J4404" s="291" t="s">
        <v>3636</v>
      </c>
      <c r="K4404" s="292">
        <v>394010</v>
      </c>
      <c r="L4404" s="291"/>
    </row>
    <row r="4405" spans="1:12">
      <c r="A4405" s="292">
        <v>394011</v>
      </c>
      <c r="B4405" s="296" t="s">
        <v>3923</v>
      </c>
      <c r="C4405" s="291" t="s">
        <v>5528</v>
      </c>
      <c r="D4405" s="292">
        <v>3</v>
      </c>
      <c r="E4405" s="292">
        <v>394011</v>
      </c>
      <c r="F4405" s="293">
        <v>105185018</v>
      </c>
      <c r="G4405" s="293">
        <v>9024228</v>
      </c>
      <c r="H4405" s="292">
        <v>795</v>
      </c>
      <c r="I4405" s="292">
        <v>27</v>
      </c>
      <c r="J4405" s="291" t="s">
        <v>3637</v>
      </c>
      <c r="K4405" s="292">
        <v>394011</v>
      </c>
      <c r="L4405" s="291"/>
    </row>
    <row r="4406" spans="1:12">
      <c r="A4406" s="292">
        <v>394012</v>
      </c>
      <c r="B4406" s="296" t="s">
        <v>3923</v>
      </c>
      <c r="C4406" s="291" t="s">
        <v>1957</v>
      </c>
      <c r="D4406" s="292">
        <v>3</v>
      </c>
      <c r="E4406" s="292">
        <v>394012</v>
      </c>
      <c r="F4406" s="293">
        <v>105832071</v>
      </c>
      <c r="G4406" s="293">
        <v>22849958</v>
      </c>
      <c r="H4406" s="292">
        <v>796</v>
      </c>
      <c r="I4406" s="292">
        <v>28</v>
      </c>
      <c r="J4406" s="291" t="s">
        <v>3638</v>
      </c>
      <c r="K4406" s="292">
        <v>394012</v>
      </c>
      <c r="L4406" s="291"/>
    </row>
    <row r="4407" spans="1:12">
      <c r="A4407" s="292">
        <v>394013</v>
      </c>
      <c r="B4407" s="296" t="s">
        <v>3923</v>
      </c>
      <c r="C4407" s="291" t="s">
        <v>5529</v>
      </c>
      <c r="D4407" s="292">
        <v>3</v>
      </c>
      <c r="E4407" s="292">
        <v>394013</v>
      </c>
      <c r="F4407" s="293">
        <v>107794776</v>
      </c>
      <c r="G4407" s="293">
        <v>12879079</v>
      </c>
      <c r="H4407" s="292">
        <v>797</v>
      </c>
      <c r="I4407" s="292">
        <v>29</v>
      </c>
      <c r="J4407" s="291" t="s">
        <v>3639</v>
      </c>
      <c r="K4407" s="292">
        <v>394013</v>
      </c>
      <c r="L4407" s="291"/>
    </row>
    <row r="4408" spans="1:12">
      <c r="A4408" s="292">
        <v>394014</v>
      </c>
      <c r="B4408" s="296" t="s">
        <v>3923</v>
      </c>
      <c r="C4408" s="291" t="s">
        <v>5530</v>
      </c>
      <c r="D4408" s="292">
        <v>3</v>
      </c>
      <c r="E4408" s="292">
        <v>394014</v>
      </c>
      <c r="F4408" s="293">
        <v>107931793</v>
      </c>
      <c r="G4408" s="293">
        <v>12335826</v>
      </c>
      <c r="H4408" s="292">
        <v>798</v>
      </c>
      <c r="I4408" s="292">
        <v>30</v>
      </c>
      <c r="J4408" s="291" t="s">
        <v>219</v>
      </c>
      <c r="K4408" s="292">
        <v>394014</v>
      </c>
      <c r="L4408" s="291"/>
    </row>
    <row r="4409" spans="1:12">
      <c r="A4409" s="292">
        <v>394015</v>
      </c>
      <c r="B4409" s="296" t="s">
        <v>3923</v>
      </c>
      <c r="C4409" s="291" t="s">
        <v>55</v>
      </c>
      <c r="D4409" s="292">
        <v>3</v>
      </c>
      <c r="E4409" s="292">
        <v>394015</v>
      </c>
      <c r="F4409" s="293">
        <v>103181522</v>
      </c>
      <c r="G4409" s="293">
        <v>2155997</v>
      </c>
      <c r="H4409" s="292">
        <v>799</v>
      </c>
      <c r="I4409" s="292">
        <v>31</v>
      </c>
      <c r="J4409" s="291" t="s">
        <v>51</v>
      </c>
      <c r="K4409" s="292">
        <v>394015</v>
      </c>
      <c r="L4409" s="291"/>
    </row>
    <row r="4410" spans="1:12">
      <c r="A4410" s="292">
        <v>394016</v>
      </c>
      <c r="B4410" s="296" t="s">
        <v>3923</v>
      </c>
      <c r="C4410" s="291" t="s">
        <v>5531</v>
      </c>
      <c r="D4410" s="292">
        <v>3</v>
      </c>
      <c r="E4410" s="292">
        <v>394016</v>
      </c>
      <c r="F4410" s="293">
        <v>107351347</v>
      </c>
      <c r="G4410" s="293">
        <v>10751485</v>
      </c>
      <c r="H4410" s="292">
        <v>800</v>
      </c>
      <c r="I4410" s="292">
        <v>32</v>
      </c>
      <c r="J4410" s="291" t="s">
        <v>3640</v>
      </c>
      <c r="K4410" s="292">
        <v>394016</v>
      </c>
      <c r="L4410" s="291"/>
    </row>
    <row r="4411" spans="1:12">
      <c r="A4411" s="292">
        <v>394017</v>
      </c>
      <c r="B4411" s="296" t="s">
        <v>3923</v>
      </c>
      <c r="C4411" s="291" t="s">
        <v>407</v>
      </c>
      <c r="D4411" s="292">
        <v>3</v>
      </c>
      <c r="E4411" s="292">
        <v>394017</v>
      </c>
      <c r="F4411" s="293">
        <v>105364328</v>
      </c>
      <c r="G4411" s="293">
        <v>10842447</v>
      </c>
      <c r="H4411" s="292">
        <v>801</v>
      </c>
      <c r="I4411" s="292">
        <v>33</v>
      </c>
      <c r="J4411" s="291" t="s">
        <v>3641</v>
      </c>
      <c r="K4411" s="292">
        <v>394017</v>
      </c>
      <c r="L4411" s="291"/>
    </row>
    <row r="4412" spans="1:12">
      <c r="A4412" s="292">
        <v>394018</v>
      </c>
      <c r="B4412" s="296" t="s">
        <v>3923</v>
      </c>
      <c r="C4412" s="291" t="s">
        <v>5532</v>
      </c>
      <c r="D4412" s="292">
        <v>3</v>
      </c>
      <c r="E4412" s="292">
        <v>394018</v>
      </c>
      <c r="F4412" s="293">
        <v>108428051</v>
      </c>
      <c r="G4412" s="293">
        <v>13381158</v>
      </c>
      <c r="H4412" s="292">
        <v>802</v>
      </c>
      <c r="I4412" s="292">
        <v>34</v>
      </c>
      <c r="J4412" s="291" t="s">
        <v>2800</v>
      </c>
      <c r="K4412" s="292">
        <v>394018</v>
      </c>
      <c r="L4412" s="291"/>
    </row>
    <row r="4413" spans="1:12">
      <c r="A4413" s="292">
        <v>394019</v>
      </c>
      <c r="B4413" s="296" t="s">
        <v>3923</v>
      </c>
      <c r="C4413" s="291" t="s">
        <v>1657</v>
      </c>
      <c r="D4413" s="292">
        <v>3</v>
      </c>
      <c r="E4413" s="292">
        <v>394019</v>
      </c>
      <c r="F4413" s="293">
        <v>105015767</v>
      </c>
      <c r="G4413" s="293">
        <v>22520969</v>
      </c>
      <c r="H4413" s="292">
        <v>803</v>
      </c>
      <c r="I4413" s="292">
        <v>35</v>
      </c>
      <c r="J4413" s="291" t="s">
        <v>3642</v>
      </c>
      <c r="K4413" s="292">
        <v>394019</v>
      </c>
      <c r="L4413" s="291"/>
    </row>
    <row r="4414" spans="1:12">
      <c r="A4414" s="292">
        <v>394020</v>
      </c>
      <c r="B4414" s="296" t="s">
        <v>3923</v>
      </c>
      <c r="C4414" s="291" t="s">
        <v>1213</v>
      </c>
      <c r="D4414" s="292">
        <v>3</v>
      </c>
      <c r="E4414" s="292">
        <v>394020</v>
      </c>
      <c r="F4414" s="293">
        <v>106023936</v>
      </c>
      <c r="G4414" s="293">
        <v>20642583</v>
      </c>
      <c r="H4414" s="292">
        <v>804</v>
      </c>
      <c r="I4414" s="292">
        <v>36</v>
      </c>
      <c r="J4414" s="291" t="s">
        <v>1169</v>
      </c>
      <c r="K4414" s="292">
        <v>394020</v>
      </c>
      <c r="L4414" s="291"/>
    </row>
    <row r="4415" spans="1:12">
      <c r="A4415" s="292">
        <v>394022</v>
      </c>
      <c r="B4415" s="296" t="s">
        <v>3923</v>
      </c>
      <c r="C4415" s="291" t="s">
        <v>5533</v>
      </c>
      <c r="D4415" s="292">
        <v>3</v>
      </c>
      <c r="E4415" s="292">
        <v>394022</v>
      </c>
      <c r="F4415" s="293">
        <v>106510746</v>
      </c>
      <c r="G4415" s="293">
        <v>20992436</v>
      </c>
      <c r="H4415" s="292">
        <v>806</v>
      </c>
      <c r="I4415" s="292">
        <v>38</v>
      </c>
      <c r="J4415" s="291" t="s">
        <v>3644</v>
      </c>
      <c r="K4415" s="292">
        <v>394022</v>
      </c>
      <c r="L4415" s="291"/>
    </row>
    <row r="4416" spans="1:12">
      <c r="A4416" s="292">
        <v>394023</v>
      </c>
      <c r="B4416" s="296" t="s">
        <v>3923</v>
      </c>
      <c r="C4416" s="291" t="s">
        <v>5534</v>
      </c>
      <c r="D4416" s="292">
        <v>3</v>
      </c>
      <c r="E4416" s="292">
        <v>394023</v>
      </c>
      <c r="F4416" s="293">
        <v>105593035</v>
      </c>
      <c r="G4416" s="293">
        <v>9682598</v>
      </c>
      <c r="H4416" s="292">
        <v>807</v>
      </c>
      <c r="I4416" s="292">
        <v>39</v>
      </c>
      <c r="J4416" s="291" t="s">
        <v>203</v>
      </c>
      <c r="K4416" s="292">
        <v>394023</v>
      </c>
      <c r="L4416" s="291"/>
    </row>
    <row r="4417" spans="1:12">
      <c r="A4417" s="292">
        <v>394024</v>
      </c>
      <c r="B4417" s="296" t="s">
        <v>3923</v>
      </c>
      <c r="C4417" s="291" t="s">
        <v>5535</v>
      </c>
      <c r="D4417" s="292">
        <v>3</v>
      </c>
      <c r="E4417" s="292">
        <v>394024</v>
      </c>
      <c r="F4417" s="293">
        <v>105440858</v>
      </c>
      <c r="G4417" s="293">
        <v>20773749</v>
      </c>
      <c r="H4417" s="292">
        <v>808</v>
      </c>
      <c r="I4417" s="292">
        <v>40</v>
      </c>
      <c r="J4417" s="291" t="s">
        <v>1664</v>
      </c>
      <c r="K4417" s="292">
        <v>394024</v>
      </c>
      <c r="L4417" s="291"/>
    </row>
    <row r="4418" spans="1:12">
      <c r="A4418" s="292">
        <v>394025</v>
      </c>
      <c r="B4418" s="296" t="s">
        <v>3923</v>
      </c>
      <c r="C4418" s="291" t="s">
        <v>5536</v>
      </c>
      <c r="D4418" s="292">
        <v>3</v>
      </c>
      <c r="E4418" s="292">
        <v>394025</v>
      </c>
      <c r="F4418" s="293">
        <v>10607631</v>
      </c>
      <c r="G4418" s="293">
        <v>20778883</v>
      </c>
      <c r="H4418" s="292">
        <v>809</v>
      </c>
      <c r="I4418" s="292">
        <v>41</v>
      </c>
      <c r="J4418" s="291" t="s">
        <v>2178</v>
      </c>
      <c r="K4418" s="292">
        <v>394025</v>
      </c>
      <c r="L4418" s="291"/>
    </row>
    <row r="4419" spans="1:12">
      <c r="A4419" s="292">
        <v>394026</v>
      </c>
      <c r="B4419" s="296"/>
      <c r="C4419" s="291" t="s">
        <v>5537</v>
      </c>
      <c r="D4419" s="292">
        <v>3</v>
      </c>
      <c r="E4419" s="292">
        <v>394026</v>
      </c>
      <c r="F4419" s="293">
        <v>109154145</v>
      </c>
      <c r="G4419" s="293">
        <v>12513434</v>
      </c>
      <c r="H4419" s="292">
        <v>810</v>
      </c>
      <c r="I4419" s="292">
        <v>42</v>
      </c>
      <c r="J4419" s="291" t="s">
        <v>663</v>
      </c>
      <c r="K4419" s="292">
        <v>394026</v>
      </c>
      <c r="L4419" s="291"/>
    </row>
    <row r="4420" spans="1:12">
      <c r="A4420" s="292">
        <v>394027</v>
      </c>
      <c r="B4420" s="296" t="s">
        <v>3923</v>
      </c>
      <c r="C4420" s="291" t="s">
        <v>5538</v>
      </c>
      <c r="D4420" s="292">
        <v>3</v>
      </c>
      <c r="E4420" s="292">
        <v>394027</v>
      </c>
      <c r="F4420" s="293">
        <v>104964952</v>
      </c>
      <c r="G4420" s="293">
        <v>9809037</v>
      </c>
      <c r="H4420" s="292">
        <v>811</v>
      </c>
      <c r="I4420" s="292">
        <v>43</v>
      </c>
      <c r="J4420" s="291" t="s">
        <v>3645</v>
      </c>
      <c r="K4420" s="292">
        <v>394027</v>
      </c>
      <c r="L4420" s="291"/>
    </row>
    <row r="4421" spans="1:12">
      <c r="A4421" s="292">
        <v>394028</v>
      </c>
      <c r="B4421" s="296" t="s">
        <v>3923</v>
      </c>
      <c r="C4421" s="291" t="s">
        <v>5539</v>
      </c>
      <c r="D4421" s="292">
        <v>3</v>
      </c>
      <c r="E4421" s="292">
        <v>394028</v>
      </c>
      <c r="F4421" s="293">
        <v>108103352</v>
      </c>
      <c r="G4421" s="293">
        <v>14377468</v>
      </c>
      <c r="H4421" s="292">
        <v>812</v>
      </c>
      <c r="I4421" s="292">
        <v>44</v>
      </c>
      <c r="J4421" s="291" t="s">
        <v>1693</v>
      </c>
      <c r="K4421" s="292">
        <v>394028</v>
      </c>
      <c r="L4421" s="291"/>
    </row>
    <row r="4422" spans="1:12">
      <c r="A4422" s="292">
        <v>394029</v>
      </c>
      <c r="B4422" s="296" t="s">
        <v>3923</v>
      </c>
      <c r="C4422" s="291" t="s">
        <v>5540</v>
      </c>
      <c r="D4422" s="292">
        <v>3</v>
      </c>
      <c r="E4422" s="292">
        <v>394029</v>
      </c>
      <c r="F4422" s="293">
        <v>103354692</v>
      </c>
      <c r="G4422" s="293">
        <v>22537343</v>
      </c>
      <c r="H4422" s="292">
        <v>813</v>
      </c>
      <c r="I4422" s="292">
        <v>45</v>
      </c>
      <c r="J4422" s="291" t="s">
        <v>1709</v>
      </c>
      <c r="K4422" s="292">
        <v>394029</v>
      </c>
      <c r="L4422" s="291"/>
    </row>
    <row r="4423" spans="1:12">
      <c r="A4423" s="292">
        <v>394030</v>
      </c>
      <c r="B4423" s="296" t="s">
        <v>3923</v>
      </c>
      <c r="C4423" s="291" t="s">
        <v>5541</v>
      </c>
      <c r="D4423" s="292">
        <v>3</v>
      </c>
      <c r="E4423" s="292">
        <v>394030</v>
      </c>
      <c r="F4423" s="293">
        <v>107910648</v>
      </c>
      <c r="G4423" s="293">
        <v>11614038</v>
      </c>
      <c r="H4423" s="292">
        <v>814</v>
      </c>
      <c r="I4423" s="292">
        <v>46</v>
      </c>
      <c r="J4423" s="291" t="s">
        <v>586</v>
      </c>
      <c r="K4423" s="292">
        <v>394030</v>
      </c>
      <c r="L4423" s="291"/>
    </row>
    <row r="4424" spans="1:12">
      <c r="A4424" s="292">
        <v>394031</v>
      </c>
      <c r="B4424" s="296" t="s">
        <v>3923</v>
      </c>
      <c r="C4424" s="291" t="s">
        <v>1294</v>
      </c>
      <c r="D4424" s="292">
        <v>3</v>
      </c>
      <c r="E4424" s="292">
        <v>394031</v>
      </c>
      <c r="F4424" s="293">
        <v>106394847</v>
      </c>
      <c r="G4424" s="293">
        <v>22092774</v>
      </c>
      <c r="H4424" s="292">
        <v>815</v>
      </c>
      <c r="I4424" s="292">
        <v>47</v>
      </c>
      <c r="J4424" s="291" t="s">
        <v>1785</v>
      </c>
      <c r="K4424" s="292">
        <v>394031</v>
      </c>
      <c r="L4424" s="291"/>
    </row>
    <row r="4425" spans="1:12">
      <c r="A4425" s="292">
        <v>394032</v>
      </c>
      <c r="B4425" s="296" t="s">
        <v>3923</v>
      </c>
      <c r="C4425" s="291" t="s">
        <v>754</v>
      </c>
      <c r="D4425" s="292">
        <v>3</v>
      </c>
      <c r="E4425" s="292">
        <v>394032</v>
      </c>
      <c r="F4425" s="293">
        <v>10409254</v>
      </c>
      <c r="G4425" s="293">
        <v>2236056</v>
      </c>
      <c r="H4425" s="292">
        <v>816</v>
      </c>
      <c r="I4425" s="292">
        <v>48</v>
      </c>
      <c r="J4425" s="291" t="s">
        <v>787</v>
      </c>
      <c r="K4425" s="292">
        <v>394032</v>
      </c>
      <c r="L4425" s="291"/>
    </row>
    <row r="4426" spans="1:12">
      <c r="A4426" s="292">
        <v>394033</v>
      </c>
      <c r="B4426" s="296" t="s">
        <v>3923</v>
      </c>
      <c r="C4426" s="291" t="s">
        <v>388</v>
      </c>
      <c r="D4426" s="292">
        <v>3</v>
      </c>
      <c r="E4426" s="292">
        <v>394033</v>
      </c>
      <c r="F4426" s="293">
        <v>106443741</v>
      </c>
      <c r="G4426" s="293">
        <v>1071535</v>
      </c>
      <c r="H4426" s="292">
        <v>817</v>
      </c>
      <c r="I4426" s="292">
        <v>49</v>
      </c>
      <c r="J4426" s="291" t="s">
        <v>3646</v>
      </c>
      <c r="K4426" s="292">
        <v>394033</v>
      </c>
      <c r="L4426" s="291"/>
    </row>
    <row r="4427" spans="1:12">
      <c r="A4427" s="292">
        <v>394034</v>
      </c>
      <c r="B4427" s="296" t="s">
        <v>3923</v>
      </c>
      <c r="C4427" s="291" t="s">
        <v>5542</v>
      </c>
      <c r="D4427" s="292">
        <v>3</v>
      </c>
      <c r="E4427" s="292">
        <v>394034</v>
      </c>
      <c r="F4427" s="293">
        <v>106292127</v>
      </c>
      <c r="G4427" s="293">
        <v>20208929</v>
      </c>
      <c r="H4427" s="292">
        <v>818</v>
      </c>
      <c r="I4427" s="292">
        <v>50</v>
      </c>
      <c r="J4427" s="291" t="s">
        <v>3647</v>
      </c>
      <c r="K4427" s="292">
        <v>394034</v>
      </c>
      <c r="L4427" s="291"/>
    </row>
    <row r="4428" spans="1:12">
      <c r="A4428" s="292">
        <v>394035</v>
      </c>
      <c r="B4428" s="296" t="s">
        <v>3923</v>
      </c>
      <c r="C4428" s="291" t="s">
        <v>453</v>
      </c>
      <c r="D4428" s="292">
        <v>3</v>
      </c>
      <c r="E4428" s="292">
        <v>394035</v>
      </c>
      <c r="F4428" s="293">
        <v>105435294</v>
      </c>
      <c r="G4428" s="293">
        <v>19294567</v>
      </c>
      <c r="H4428" s="292">
        <v>819</v>
      </c>
      <c r="I4428" s="292">
        <v>51</v>
      </c>
      <c r="J4428" s="291" t="s">
        <v>1954</v>
      </c>
      <c r="K4428" s="292">
        <v>394035</v>
      </c>
      <c r="L4428" s="291"/>
    </row>
    <row r="4429" spans="1:12">
      <c r="A4429" s="292">
        <v>394036</v>
      </c>
      <c r="B4429" s="296" t="s">
        <v>3923</v>
      </c>
      <c r="C4429" s="291" t="s">
        <v>5543</v>
      </c>
      <c r="D4429" s="292">
        <v>3</v>
      </c>
      <c r="E4429" s="292">
        <v>394036</v>
      </c>
      <c r="F4429" s="293">
        <v>105810637</v>
      </c>
      <c r="G4429" s="293">
        <v>20309553</v>
      </c>
      <c r="H4429" s="292">
        <v>820</v>
      </c>
      <c r="I4429" s="292">
        <v>52</v>
      </c>
      <c r="J4429" s="291" t="s">
        <v>632</v>
      </c>
      <c r="K4429" s="292">
        <v>394036</v>
      </c>
      <c r="L4429" s="291"/>
    </row>
    <row r="4430" spans="1:12">
      <c r="A4430" s="292">
        <v>394037</v>
      </c>
      <c r="B4430" s="296" t="s">
        <v>3923</v>
      </c>
      <c r="C4430" s="291" t="s">
        <v>1190</v>
      </c>
      <c r="D4430" s="292">
        <v>3</v>
      </c>
      <c r="E4430" s="292">
        <v>394037</v>
      </c>
      <c r="F4430" s="293">
        <v>109132927</v>
      </c>
      <c r="G4430" s="293">
        <v>11585563</v>
      </c>
      <c r="H4430" s="292">
        <v>821</v>
      </c>
      <c r="I4430" s="292">
        <v>53</v>
      </c>
      <c r="J4430" s="291" t="s">
        <v>777</v>
      </c>
      <c r="K4430" s="292">
        <v>394037</v>
      </c>
      <c r="L4430" s="291"/>
    </row>
    <row r="4431" spans="1:12">
      <c r="A4431" s="292">
        <v>394038</v>
      </c>
      <c r="B4431" s="296" t="s">
        <v>3923</v>
      </c>
      <c r="C4431" s="291" t="s">
        <v>5544</v>
      </c>
      <c r="D4431" s="292">
        <v>3</v>
      </c>
      <c r="E4431" s="292">
        <v>394038</v>
      </c>
      <c r="F4431" s="293">
        <v>10506921</v>
      </c>
      <c r="G4431" s="293">
        <v>21450353</v>
      </c>
      <c r="H4431" s="292">
        <v>822</v>
      </c>
      <c r="I4431" s="292">
        <v>54</v>
      </c>
      <c r="J4431" s="291" t="s">
        <v>837</v>
      </c>
      <c r="K4431" s="292">
        <v>394038</v>
      </c>
      <c r="L4431" s="291"/>
    </row>
    <row r="4432" spans="1:12">
      <c r="A4432" s="292">
        <v>394039</v>
      </c>
      <c r="B4432" s="296" t="s">
        <v>3923</v>
      </c>
      <c r="C4432" s="291" t="s">
        <v>5545</v>
      </c>
      <c r="D4432" s="292">
        <v>3</v>
      </c>
      <c r="E4432" s="292">
        <v>394039</v>
      </c>
      <c r="F4432" s="293">
        <v>10907319</v>
      </c>
      <c r="G4432" s="293">
        <v>13300562</v>
      </c>
      <c r="H4432" s="292">
        <v>823</v>
      </c>
      <c r="I4432" s="292">
        <v>55</v>
      </c>
      <c r="J4432" s="291" t="s">
        <v>962</v>
      </c>
      <c r="K4432" s="292">
        <v>394039</v>
      </c>
      <c r="L4432" s="291"/>
    </row>
    <row r="4433" spans="1:12">
      <c r="A4433" s="292">
        <v>394040</v>
      </c>
      <c r="B4433" s="296" t="s">
        <v>3923</v>
      </c>
      <c r="C4433" s="291" t="s">
        <v>5546</v>
      </c>
      <c r="D4433" s="292">
        <v>3</v>
      </c>
      <c r="E4433" s="292">
        <v>394040</v>
      </c>
      <c r="F4433" s="293">
        <v>106532973</v>
      </c>
      <c r="G4433" s="293">
        <v>17613576</v>
      </c>
      <c r="H4433" s="292">
        <v>824</v>
      </c>
      <c r="I4433" s="292">
        <v>56</v>
      </c>
      <c r="J4433" s="291" t="s">
        <v>3649</v>
      </c>
      <c r="K4433" s="292">
        <v>394040</v>
      </c>
      <c r="L4433" s="291"/>
    </row>
    <row r="4434" spans="1:12">
      <c r="A4434" s="292">
        <v>394041</v>
      </c>
      <c r="B4434" s="296"/>
      <c r="C4434" s="291" t="s">
        <v>1012</v>
      </c>
      <c r="D4434" s="292">
        <v>3</v>
      </c>
      <c r="E4434" s="292">
        <v>394041</v>
      </c>
      <c r="F4434" s="293">
        <v>108254851</v>
      </c>
      <c r="G4434" s="293">
        <v>1595603</v>
      </c>
      <c r="H4434" s="292">
        <v>825</v>
      </c>
      <c r="I4434" s="292">
        <v>57</v>
      </c>
      <c r="J4434" s="291" t="s">
        <v>1013</v>
      </c>
      <c r="K4434" s="292">
        <v>394041</v>
      </c>
      <c r="L4434" s="291"/>
    </row>
    <row r="4435" spans="1:12">
      <c r="A4435" s="292">
        <v>394042</v>
      </c>
      <c r="B4435" s="296" t="s">
        <v>3923</v>
      </c>
      <c r="C4435" s="291" t="s">
        <v>1250</v>
      </c>
      <c r="D4435" s="292">
        <v>3</v>
      </c>
      <c r="E4435" s="292">
        <v>394042</v>
      </c>
      <c r="F4435" s="293">
        <v>108780234</v>
      </c>
      <c r="G4435" s="293">
        <v>15375412</v>
      </c>
      <c r="H4435" s="292">
        <v>826</v>
      </c>
      <c r="I4435" s="292">
        <v>58</v>
      </c>
      <c r="J4435" s="291" t="s">
        <v>1222</v>
      </c>
      <c r="K4435" s="292">
        <v>394042</v>
      </c>
      <c r="L4435" s="291"/>
    </row>
    <row r="4436" spans="1:12">
      <c r="A4436" s="292">
        <v>394043</v>
      </c>
      <c r="B4436" s="296"/>
      <c r="C4436" s="291" t="s">
        <v>5547</v>
      </c>
      <c r="D4436" s="292">
        <v>3</v>
      </c>
      <c r="E4436" s="292">
        <v>394043</v>
      </c>
      <c r="F4436" s="293">
        <v>107252464</v>
      </c>
      <c r="G4436" s="293">
        <v>21010112</v>
      </c>
      <c r="H4436" s="292">
        <v>827</v>
      </c>
      <c r="I4436" s="292">
        <v>59</v>
      </c>
      <c r="J4436" s="291" t="s">
        <v>2106</v>
      </c>
      <c r="K4436" s="292">
        <v>394043</v>
      </c>
      <c r="L4436" s="291"/>
    </row>
    <row r="4437" spans="1:12">
      <c r="A4437" s="292">
        <v>394044</v>
      </c>
      <c r="B4437" s="296" t="s">
        <v>3923</v>
      </c>
      <c r="C4437" s="291" t="s">
        <v>5548</v>
      </c>
      <c r="D4437" s="292">
        <v>3</v>
      </c>
      <c r="E4437" s="292">
        <v>394044</v>
      </c>
      <c r="F4437" s="293">
        <v>107074791</v>
      </c>
      <c r="G4437" s="293">
        <v>16840016</v>
      </c>
      <c r="H4437" s="292">
        <v>828</v>
      </c>
      <c r="I4437" s="292">
        <v>60</v>
      </c>
      <c r="J4437" s="291" t="s">
        <v>3650</v>
      </c>
      <c r="K4437" s="292">
        <v>394044</v>
      </c>
      <c r="L4437" s="291"/>
    </row>
    <row r="4438" spans="1:12">
      <c r="A4438" s="292">
        <v>394045</v>
      </c>
      <c r="B4438" s="296" t="s">
        <v>3923</v>
      </c>
      <c r="C4438" s="291" t="s">
        <v>1854</v>
      </c>
      <c r="D4438" s="292">
        <v>3</v>
      </c>
      <c r="E4438" s="292">
        <v>394045</v>
      </c>
      <c r="F4438" s="293">
        <v>10557175</v>
      </c>
      <c r="G4438" s="293">
        <v>9466345</v>
      </c>
      <c r="H4438" s="292">
        <v>829</v>
      </c>
      <c r="I4438" s="292">
        <v>61</v>
      </c>
      <c r="J4438" s="291" t="s">
        <v>1853</v>
      </c>
      <c r="K4438" s="292">
        <v>394045</v>
      </c>
      <c r="L4438" s="291"/>
    </row>
    <row r="4439" spans="1:12">
      <c r="A4439" s="292">
        <v>394046</v>
      </c>
      <c r="B4439" s="296" t="s">
        <v>3923</v>
      </c>
      <c r="C4439" s="291" t="s">
        <v>5549</v>
      </c>
      <c r="D4439" s="292">
        <v>3</v>
      </c>
      <c r="E4439" s="292">
        <v>394046</v>
      </c>
      <c r="F4439" s="293">
        <v>103983396</v>
      </c>
      <c r="G4439" s="293">
        <v>21179335</v>
      </c>
      <c r="H4439" s="292">
        <v>830</v>
      </c>
      <c r="I4439" s="292">
        <v>62</v>
      </c>
      <c r="J4439" s="291" t="s">
        <v>760</v>
      </c>
      <c r="K4439" s="292">
        <v>394046</v>
      </c>
      <c r="L4439" s="291"/>
    </row>
    <row r="4440" spans="1:12">
      <c r="A4440" s="292">
        <v>394047</v>
      </c>
      <c r="B4440" s="296" t="s">
        <v>3923</v>
      </c>
      <c r="C4440" s="291" t="s">
        <v>5550</v>
      </c>
      <c r="D4440" s="292">
        <v>3</v>
      </c>
      <c r="E4440" s="292">
        <v>394047</v>
      </c>
      <c r="F4440" s="293">
        <v>10600946</v>
      </c>
      <c r="G4440" s="293">
        <v>11353365</v>
      </c>
      <c r="H4440" s="292">
        <v>831</v>
      </c>
      <c r="I4440" s="292">
        <v>63</v>
      </c>
      <c r="J4440" s="291" t="s">
        <v>81</v>
      </c>
      <c r="K4440" s="292">
        <v>394047</v>
      </c>
      <c r="L4440" s="291"/>
    </row>
    <row r="4441" spans="1:12">
      <c r="A4441" s="292">
        <v>394048</v>
      </c>
      <c r="B4441" s="296" t="s">
        <v>3923</v>
      </c>
      <c r="C4441" s="291" t="s">
        <v>1237</v>
      </c>
      <c r="D4441" s="292">
        <v>3</v>
      </c>
      <c r="E4441" s="292">
        <v>394048</v>
      </c>
      <c r="F4441" s="293">
        <v>10642873</v>
      </c>
      <c r="G4441" s="293">
        <v>20453985</v>
      </c>
      <c r="H4441" s="292">
        <v>832</v>
      </c>
      <c r="I4441" s="292">
        <v>64</v>
      </c>
      <c r="J4441" s="291" t="s">
        <v>1917</v>
      </c>
      <c r="K4441" s="292">
        <v>394048</v>
      </c>
      <c r="L4441" s="291"/>
    </row>
    <row r="4442" spans="1:12">
      <c r="A4442" s="292">
        <v>394049</v>
      </c>
      <c r="B4442" s="296" t="s">
        <v>3923</v>
      </c>
      <c r="C4442" s="291" t="s">
        <v>2404</v>
      </c>
      <c r="D4442" s="292">
        <v>3</v>
      </c>
      <c r="E4442" s="292">
        <v>394049</v>
      </c>
      <c r="F4442" s="293">
        <v>105896769</v>
      </c>
      <c r="G4442" s="293">
        <v>21373154</v>
      </c>
      <c r="H4442" s="292">
        <v>833</v>
      </c>
      <c r="I4442" s="292">
        <v>65</v>
      </c>
      <c r="J4442" s="291" t="s">
        <v>2394</v>
      </c>
      <c r="K4442" s="292">
        <v>394049</v>
      </c>
      <c r="L4442" s="291"/>
    </row>
    <row r="4443" spans="1:12">
      <c r="A4443" s="292">
        <v>394050</v>
      </c>
      <c r="B4443" s="296"/>
      <c r="C4443" s="291" t="s">
        <v>5551</v>
      </c>
      <c r="D4443" s="292">
        <v>3</v>
      </c>
      <c r="E4443" s="292">
        <v>394050</v>
      </c>
      <c r="F4443" s="293">
        <v>105915709</v>
      </c>
      <c r="G4443" s="293">
        <v>19773976</v>
      </c>
      <c r="H4443" s="292">
        <v>834</v>
      </c>
      <c r="I4443" s="292">
        <v>66</v>
      </c>
      <c r="J4443" s="291" t="s">
        <v>3653</v>
      </c>
      <c r="K4443" s="292">
        <v>394050</v>
      </c>
      <c r="L4443" s="291"/>
    </row>
    <row r="4444" spans="1:12">
      <c r="A4444" s="292">
        <v>394051</v>
      </c>
      <c r="B4444" s="296" t="s">
        <v>3923</v>
      </c>
      <c r="C4444" s="291" t="s">
        <v>5018</v>
      </c>
      <c r="D4444" s="292">
        <v>3</v>
      </c>
      <c r="E4444" s="292">
        <v>394051</v>
      </c>
      <c r="F4444" s="293">
        <v>107623469</v>
      </c>
      <c r="G4444" s="293">
        <v>16327326</v>
      </c>
      <c r="H4444" s="292">
        <v>835</v>
      </c>
      <c r="I4444" s="292">
        <v>67</v>
      </c>
      <c r="J4444" s="291" t="s">
        <v>3654</v>
      </c>
      <c r="K4444" s="292">
        <v>394051</v>
      </c>
      <c r="L4444" s="291"/>
    </row>
    <row r="4445" spans="1:12">
      <c r="A4445" s="292">
        <v>394052</v>
      </c>
      <c r="B4445" s="296"/>
      <c r="C4445" s="291" t="s">
        <v>5552</v>
      </c>
      <c r="D4445" s="292">
        <v>3</v>
      </c>
      <c r="E4445" s="292">
        <v>394052</v>
      </c>
      <c r="F4445" s="293">
        <v>106139589</v>
      </c>
      <c r="G4445" s="293">
        <v>10408442</v>
      </c>
      <c r="H4445" s="292">
        <v>836</v>
      </c>
      <c r="I4445" s="292">
        <v>68</v>
      </c>
      <c r="J4445" s="291" t="s">
        <v>3655</v>
      </c>
      <c r="K4445" s="292">
        <v>394052</v>
      </c>
      <c r="L4445" s="291"/>
    </row>
    <row r="4446" spans="1:12">
      <c r="A4446" s="292">
        <v>394053</v>
      </c>
      <c r="B4446" s="296" t="s">
        <v>3923</v>
      </c>
      <c r="C4446" s="291" t="s">
        <v>5553</v>
      </c>
      <c r="D4446" s="292">
        <v>3</v>
      </c>
      <c r="E4446" s="292">
        <v>394053</v>
      </c>
      <c r="F4446" s="293">
        <v>106080253</v>
      </c>
      <c r="G4446" s="293">
        <v>9797192</v>
      </c>
      <c r="H4446" s="292">
        <v>837</v>
      </c>
      <c r="I4446" s="292">
        <v>69</v>
      </c>
      <c r="J4446" s="291" t="s">
        <v>3656</v>
      </c>
      <c r="K4446" s="292">
        <v>394053</v>
      </c>
      <c r="L4446" s="291"/>
    </row>
    <row r="4447" spans="1:12">
      <c r="A4447" s="292">
        <v>394054</v>
      </c>
      <c r="B4447" s="296" t="s">
        <v>3923</v>
      </c>
      <c r="C4447" s="291" t="s">
        <v>2493</v>
      </c>
      <c r="D4447" s="292">
        <v>3</v>
      </c>
      <c r="E4447" s="292">
        <v>394054</v>
      </c>
      <c r="F4447" s="293">
        <v>105095586</v>
      </c>
      <c r="G4447" s="293">
        <v>21918818</v>
      </c>
      <c r="H4447" s="292">
        <v>838</v>
      </c>
      <c r="I4447" s="292">
        <v>70</v>
      </c>
      <c r="J4447" s="291" t="s">
        <v>2481</v>
      </c>
      <c r="K4447" s="292">
        <v>394054</v>
      </c>
      <c r="L4447" s="291"/>
    </row>
    <row r="4448" spans="1:12">
      <c r="A4448" s="292">
        <v>394055</v>
      </c>
      <c r="B4448" s="296" t="s">
        <v>3923</v>
      </c>
      <c r="C4448" s="291" t="s">
        <v>2543</v>
      </c>
      <c r="D4448" s="292">
        <v>3</v>
      </c>
      <c r="E4448" s="292">
        <v>394055</v>
      </c>
      <c r="F4448" s="293">
        <v>105717407</v>
      </c>
      <c r="G4448" s="293">
        <v>10140169</v>
      </c>
      <c r="H4448" s="292">
        <v>839</v>
      </c>
      <c r="I4448" s="292">
        <v>71</v>
      </c>
      <c r="J4448" s="291" t="s">
        <v>2542</v>
      </c>
      <c r="K4448" s="292">
        <v>394055</v>
      </c>
      <c r="L4448" s="291"/>
    </row>
    <row r="4449" spans="1:12">
      <c r="A4449" s="292">
        <v>394056</v>
      </c>
      <c r="B4449" s="296" t="s">
        <v>3923</v>
      </c>
      <c r="C4449" s="291" t="s">
        <v>1366</v>
      </c>
      <c r="D4449" s="292">
        <v>3</v>
      </c>
      <c r="E4449" s="292">
        <v>394056</v>
      </c>
      <c r="F4449" s="293">
        <v>105624893</v>
      </c>
      <c r="G4449" s="293">
        <v>21340141</v>
      </c>
      <c r="H4449" s="292">
        <v>840</v>
      </c>
      <c r="I4449" s="292">
        <v>72</v>
      </c>
      <c r="J4449" s="291" t="s">
        <v>2510</v>
      </c>
      <c r="K4449" s="292">
        <v>394056</v>
      </c>
      <c r="L4449" s="291"/>
    </row>
    <row r="4450" spans="1:12">
      <c r="A4450" s="292">
        <v>394057</v>
      </c>
      <c r="B4450" s="296" t="s">
        <v>3923</v>
      </c>
      <c r="C4450" s="291" t="s">
        <v>76</v>
      </c>
      <c r="D4450" s="292">
        <v>3</v>
      </c>
      <c r="E4450" s="292">
        <v>394057</v>
      </c>
      <c r="F4450" s="293">
        <v>104654529</v>
      </c>
      <c r="G4450" s="293">
        <v>22118763</v>
      </c>
      <c r="H4450" s="292">
        <v>841</v>
      </c>
      <c r="I4450" s="292">
        <v>73</v>
      </c>
      <c r="J4450" s="291" t="s">
        <v>546</v>
      </c>
      <c r="K4450" s="292">
        <v>394057</v>
      </c>
      <c r="L4450" s="291"/>
    </row>
    <row r="4451" spans="1:12">
      <c r="A4451" s="292">
        <v>394251</v>
      </c>
      <c r="B4451" s="296"/>
      <c r="C4451" s="291" t="s">
        <v>1496</v>
      </c>
      <c r="D4451" s="292">
        <v>3</v>
      </c>
      <c r="E4451" s="292">
        <v>394251</v>
      </c>
      <c r="F4451" s="293">
        <v>105758774</v>
      </c>
      <c r="G4451" s="293">
        <v>20965976</v>
      </c>
      <c r="H4451" s="292">
        <v>1035</v>
      </c>
      <c r="I4451" s="292">
        <v>11</v>
      </c>
      <c r="J4451" s="291" t="s">
        <v>1491</v>
      </c>
      <c r="K4451" s="292">
        <v>394251</v>
      </c>
      <c r="L4451" s="291"/>
    </row>
    <row r="4452" spans="1:12">
      <c r="A4452" s="292">
        <v>394252</v>
      </c>
      <c r="B4452" s="296"/>
      <c r="C4452" s="292">
        <v>15</v>
      </c>
      <c r="D4452" s="292">
        <v>3</v>
      </c>
      <c r="E4452" s="292">
        <v>394252</v>
      </c>
      <c r="F4452" s="293">
        <v>106708646</v>
      </c>
      <c r="G4452" s="293">
        <v>10754719</v>
      </c>
      <c r="H4452" s="292">
        <v>1036</v>
      </c>
      <c r="I4452" s="292">
        <v>12</v>
      </c>
      <c r="J4452" s="292">
        <v>4</v>
      </c>
      <c r="K4452" s="292">
        <v>394252</v>
      </c>
      <c r="L4452" s="291"/>
    </row>
    <row r="4453" spans="1:12">
      <c r="A4453" s="292">
        <v>394253</v>
      </c>
      <c r="B4453" s="296"/>
      <c r="C4453" s="291" t="s">
        <v>5554</v>
      </c>
      <c r="D4453" s="292">
        <v>3</v>
      </c>
      <c r="E4453" s="292">
        <v>394253</v>
      </c>
      <c r="F4453" s="293">
        <v>106624735</v>
      </c>
      <c r="G4453" s="293">
        <v>20801023</v>
      </c>
      <c r="H4453" s="292">
        <v>1037</v>
      </c>
      <c r="I4453" s="292">
        <v>13</v>
      </c>
      <c r="J4453" s="291" t="s">
        <v>90</v>
      </c>
      <c r="K4453" s="292">
        <v>394253</v>
      </c>
      <c r="L4453" s="291"/>
    </row>
    <row r="4454" spans="1:12">
      <c r="A4454" s="292">
        <v>394255</v>
      </c>
      <c r="B4454" s="296"/>
      <c r="C4454" s="291" t="s">
        <v>5555</v>
      </c>
      <c r="D4454" s="292">
        <v>3</v>
      </c>
      <c r="E4454" s="292">
        <v>394255</v>
      </c>
      <c r="F4454" s="293">
        <v>105589609</v>
      </c>
      <c r="G4454" s="293">
        <v>10171846</v>
      </c>
      <c r="H4454" s="292">
        <v>1039</v>
      </c>
      <c r="I4454" s="292">
        <v>15</v>
      </c>
      <c r="J4454" s="291" t="s">
        <v>295</v>
      </c>
      <c r="K4454" s="292">
        <v>394255</v>
      </c>
      <c r="L4454" s="291"/>
    </row>
    <row r="4455" spans="1:12">
      <c r="A4455" s="292">
        <v>394256</v>
      </c>
      <c r="B4455" s="296" t="s">
        <v>3923</v>
      </c>
      <c r="C4455" s="291" t="s">
        <v>5556</v>
      </c>
      <c r="D4455" s="292">
        <v>3</v>
      </c>
      <c r="E4455" s="292">
        <v>394256</v>
      </c>
      <c r="F4455" s="293">
        <v>105040508</v>
      </c>
      <c r="G4455" s="293">
        <v>10894157</v>
      </c>
      <c r="H4455" s="292">
        <v>1040</v>
      </c>
      <c r="I4455" s="292">
        <v>16</v>
      </c>
      <c r="J4455" s="291" t="s">
        <v>66</v>
      </c>
      <c r="K4455" s="292">
        <v>394256</v>
      </c>
      <c r="L4455" s="291"/>
    </row>
    <row r="4456" spans="1:12">
      <c r="A4456" s="292">
        <v>394258</v>
      </c>
      <c r="B4456" s="296" t="s">
        <v>3923</v>
      </c>
      <c r="C4456" s="291" t="s">
        <v>5557</v>
      </c>
      <c r="D4456" s="292">
        <v>3</v>
      </c>
      <c r="E4456" s="292">
        <v>394258</v>
      </c>
      <c r="F4456" s="293">
        <v>105597119</v>
      </c>
      <c r="G4456" s="293">
        <v>925517</v>
      </c>
      <c r="H4456" s="292">
        <v>1042</v>
      </c>
      <c r="I4456" s="292">
        <v>18</v>
      </c>
      <c r="J4456" s="291" t="s">
        <v>92</v>
      </c>
      <c r="K4456" s="292">
        <v>394258</v>
      </c>
      <c r="L4456" s="291"/>
    </row>
    <row r="4457" spans="1:12">
      <c r="A4457" s="292">
        <v>394259</v>
      </c>
      <c r="B4457" s="296" t="s">
        <v>3923</v>
      </c>
      <c r="C4457" s="291" t="s">
        <v>1222</v>
      </c>
      <c r="D4457" s="292">
        <v>3</v>
      </c>
      <c r="E4457" s="292">
        <v>394259</v>
      </c>
      <c r="F4457" s="293">
        <v>106611205</v>
      </c>
      <c r="G4457" s="293">
        <v>21243885</v>
      </c>
      <c r="H4457" s="292">
        <v>1043</v>
      </c>
      <c r="I4457" s="292">
        <v>19</v>
      </c>
      <c r="J4457" s="291" t="s">
        <v>466</v>
      </c>
      <c r="K4457" s="292">
        <v>394259</v>
      </c>
      <c r="L4457" s="291"/>
    </row>
    <row r="4458" spans="1:12">
      <c r="A4458" s="292">
        <v>394260</v>
      </c>
      <c r="B4458" s="296" t="s">
        <v>3923</v>
      </c>
      <c r="C4458" s="291" t="s">
        <v>5558</v>
      </c>
      <c r="D4458" s="292">
        <v>3</v>
      </c>
      <c r="E4458" s="292">
        <v>394260</v>
      </c>
      <c r="F4458" s="293">
        <v>105854242</v>
      </c>
      <c r="G4458" s="293">
        <v>21887446</v>
      </c>
      <c r="H4458" s="292">
        <v>1044</v>
      </c>
      <c r="I4458" s="292">
        <v>20</v>
      </c>
      <c r="J4458" s="291" t="s">
        <v>88</v>
      </c>
      <c r="K4458" s="292">
        <v>394260</v>
      </c>
      <c r="L4458" s="291"/>
    </row>
    <row r="4459" spans="1:12">
      <c r="A4459" s="292">
        <v>394261</v>
      </c>
      <c r="B4459" s="296" t="s">
        <v>3923</v>
      </c>
      <c r="C4459" s="291" t="s">
        <v>1122</v>
      </c>
      <c r="D4459" s="292">
        <v>3</v>
      </c>
      <c r="E4459" s="292">
        <v>394261</v>
      </c>
      <c r="F4459" s="293">
        <v>106143496</v>
      </c>
      <c r="G4459" s="293">
        <v>21099109</v>
      </c>
      <c r="H4459" s="292">
        <v>1045</v>
      </c>
      <c r="I4459" s="292">
        <v>21</v>
      </c>
      <c r="J4459" s="291" t="s">
        <v>2277</v>
      </c>
      <c r="K4459" s="292">
        <v>394261</v>
      </c>
      <c r="L4459" s="291"/>
    </row>
    <row r="4460" spans="1:12">
      <c r="A4460" s="292">
        <v>394262</v>
      </c>
      <c r="B4460" s="296" t="s">
        <v>3923</v>
      </c>
      <c r="C4460" s="291" t="s">
        <v>395</v>
      </c>
      <c r="D4460" s="292">
        <v>3</v>
      </c>
      <c r="E4460" s="292">
        <v>394262</v>
      </c>
      <c r="F4460" s="293">
        <v>106438964</v>
      </c>
      <c r="G4460" s="293">
        <v>10285161</v>
      </c>
      <c r="H4460" s="292">
        <v>1046</v>
      </c>
      <c r="I4460" s="292">
        <v>22</v>
      </c>
      <c r="J4460" s="291" t="s">
        <v>81</v>
      </c>
      <c r="K4460" s="292">
        <v>394262</v>
      </c>
      <c r="L4460" s="291"/>
    </row>
    <row r="4461" spans="1:12">
      <c r="A4461" s="292">
        <v>394263</v>
      </c>
      <c r="B4461" s="296"/>
      <c r="C4461" s="291" t="s">
        <v>5559</v>
      </c>
      <c r="D4461" s="292">
        <v>3</v>
      </c>
      <c r="E4461" s="292">
        <v>394263</v>
      </c>
      <c r="F4461" s="293">
        <v>106686408</v>
      </c>
      <c r="G4461" s="293">
        <v>10935182</v>
      </c>
      <c r="H4461" s="292">
        <v>1047</v>
      </c>
      <c r="I4461" s="292">
        <v>23</v>
      </c>
      <c r="J4461" s="291" t="s">
        <v>224</v>
      </c>
      <c r="K4461" s="292">
        <v>394263</v>
      </c>
      <c r="L4461" s="291"/>
    </row>
    <row r="4462" spans="1:12">
      <c r="A4462" s="292">
        <v>394264</v>
      </c>
      <c r="B4462" s="296" t="s">
        <v>3923</v>
      </c>
      <c r="C4462" s="291" t="s">
        <v>5560</v>
      </c>
      <c r="D4462" s="292">
        <v>3</v>
      </c>
      <c r="E4462" s="292">
        <v>394264</v>
      </c>
      <c r="F4462" s="293">
        <v>108940194</v>
      </c>
      <c r="G4462" s="293">
        <v>14426064</v>
      </c>
      <c r="H4462" s="292">
        <v>1048</v>
      </c>
      <c r="I4462" s="292">
        <v>24</v>
      </c>
      <c r="J4462" s="291" t="s">
        <v>3660</v>
      </c>
      <c r="K4462" s="292">
        <v>394264</v>
      </c>
      <c r="L4462" s="291"/>
    </row>
    <row r="4463" spans="1:12">
      <c r="A4463" s="292">
        <v>394265</v>
      </c>
      <c r="B4463" s="296" t="s">
        <v>3923</v>
      </c>
      <c r="C4463" s="291" t="s">
        <v>1718</v>
      </c>
      <c r="D4463" s="292">
        <v>3</v>
      </c>
      <c r="E4463" s="292">
        <v>394265</v>
      </c>
      <c r="F4463" s="293">
        <v>107277452</v>
      </c>
      <c r="G4463" s="293">
        <v>11839614</v>
      </c>
      <c r="H4463" s="292">
        <v>1049</v>
      </c>
      <c r="I4463" s="292">
        <v>25</v>
      </c>
      <c r="J4463" s="291" t="s">
        <v>3661</v>
      </c>
      <c r="K4463" s="292">
        <v>394265</v>
      </c>
      <c r="L4463" s="291"/>
    </row>
    <row r="4464" spans="1:12">
      <c r="A4464" s="292">
        <v>394266</v>
      </c>
      <c r="B4464" s="296" t="s">
        <v>3923</v>
      </c>
      <c r="C4464" s="291" t="s">
        <v>597</v>
      </c>
      <c r="D4464" s="292">
        <v>3</v>
      </c>
      <c r="E4464" s="292">
        <v>394266</v>
      </c>
      <c r="F4464" s="293">
        <v>107711665</v>
      </c>
      <c r="G4464" s="293">
        <v>10763085</v>
      </c>
      <c r="H4464" s="292">
        <v>1050</v>
      </c>
      <c r="I4464" s="292">
        <v>26</v>
      </c>
      <c r="J4464" s="291" t="s">
        <v>3662</v>
      </c>
      <c r="K4464" s="292">
        <v>394266</v>
      </c>
      <c r="L4464" s="291"/>
    </row>
    <row r="4465" spans="1:12">
      <c r="A4465" s="292">
        <v>394267</v>
      </c>
      <c r="B4465" s="296" t="s">
        <v>3923</v>
      </c>
      <c r="C4465" s="291" t="s">
        <v>5561</v>
      </c>
      <c r="D4465" s="292">
        <v>3</v>
      </c>
      <c r="E4465" s="292">
        <v>394267</v>
      </c>
      <c r="F4465" s="293">
        <v>104962779</v>
      </c>
      <c r="G4465" s="293">
        <v>8742326</v>
      </c>
      <c r="H4465" s="292">
        <v>1051</v>
      </c>
      <c r="I4465" s="292">
        <v>27</v>
      </c>
      <c r="J4465" s="291" t="s">
        <v>3663</v>
      </c>
      <c r="K4465" s="292">
        <v>394267</v>
      </c>
      <c r="L4465" s="291"/>
    </row>
    <row r="4466" spans="1:12">
      <c r="A4466" s="292">
        <v>394268</v>
      </c>
      <c r="B4466" s="296" t="s">
        <v>3923</v>
      </c>
      <c r="C4466" s="291" t="s">
        <v>5562</v>
      </c>
      <c r="D4466" s="292">
        <v>3</v>
      </c>
      <c r="E4466" s="292">
        <v>394268</v>
      </c>
      <c r="F4466" s="293">
        <v>106598293</v>
      </c>
      <c r="G4466" s="293">
        <v>22739656</v>
      </c>
      <c r="H4466" s="292">
        <v>1052</v>
      </c>
      <c r="I4466" s="292">
        <v>28</v>
      </c>
      <c r="J4466" s="291" t="s">
        <v>3664</v>
      </c>
      <c r="K4466" s="292">
        <v>394268</v>
      </c>
      <c r="L4466" s="291"/>
    </row>
    <row r="4467" spans="1:12">
      <c r="A4467" s="292">
        <v>394269</v>
      </c>
      <c r="B4467" s="296" t="s">
        <v>3923</v>
      </c>
      <c r="C4467" s="291" t="s">
        <v>5563</v>
      </c>
      <c r="D4467" s="292">
        <v>3</v>
      </c>
      <c r="E4467" s="292">
        <v>394269</v>
      </c>
      <c r="F4467" s="293">
        <v>108187988</v>
      </c>
      <c r="G4467" s="293">
        <v>12614909</v>
      </c>
      <c r="H4467" s="292">
        <v>1053</v>
      </c>
      <c r="I4467" s="292">
        <v>29</v>
      </c>
      <c r="J4467" s="291" t="s">
        <v>3666</v>
      </c>
      <c r="K4467" s="292">
        <v>394269</v>
      </c>
      <c r="L4467" s="291"/>
    </row>
    <row r="4468" spans="1:12">
      <c r="A4468" s="292">
        <v>394270</v>
      </c>
      <c r="B4468" s="296" t="s">
        <v>3923</v>
      </c>
      <c r="C4468" s="291" t="s">
        <v>251</v>
      </c>
      <c r="D4468" s="292">
        <v>3</v>
      </c>
      <c r="E4468" s="292">
        <v>394270</v>
      </c>
      <c r="F4468" s="293">
        <v>107795945</v>
      </c>
      <c r="G4468" s="293">
        <v>11909297</v>
      </c>
      <c r="H4468" s="292">
        <v>1054</v>
      </c>
      <c r="I4468" s="292">
        <v>30</v>
      </c>
      <c r="J4468" s="291" t="s">
        <v>242</v>
      </c>
      <c r="K4468" s="292">
        <v>394270</v>
      </c>
      <c r="L4468" s="291"/>
    </row>
    <row r="4469" spans="1:12">
      <c r="A4469" s="292">
        <v>394271</v>
      </c>
      <c r="B4469" s="296" t="s">
        <v>3923</v>
      </c>
      <c r="C4469" s="291" t="s">
        <v>5564</v>
      </c>
      <c r="D4469" s="292">
        <v>3</v>
      </c>
      <c r="E4469" s="292">
        <v>394271</v>
      </c>
      <c r="F4469" s="293">
        <v>103026071</v>
      </c>
      <c r="G4469" s="293">
        <v>21791506</v>
      </c>
      <c r="H4469" s="292">
        <v>1055</v>
      </c>
      <c r="I4469" s="292">
        <v>31</v>
      </c>
      <c r="J4469" s="291" t="s">
        <v>45</v>
      </c>
      <c r="K4469" s="292">
        <v>394271</v>
      </c>
      <c r="L4469" s="291"/>
    </row>
    <row r="4470" spans="1:12">
      <c r="A4470" s="292">
        <v>394272</v>
      </c>
      <c r="B4470" s="296" t="s">
        <v>3923</v>
      </c>
      <c r="C4470" s="291" t="s">
        <v>5565</v>
      </c>
      <c r="D4470" s="292">
        <v>3</v>
      </c>
      <c r="E4470" s="292">
        <v>394272</v>
      </c>
      <c r="F4470" s="293">
        <v>107112951</v>
      </c>
      <c r="G4470" s="293">
        <v>10792764</v>
      </c>
      <c r="H4470" s="292">
        <v>1056</v>
      </c>
      <c r="I4470" s="292">
        <v>32</v>
      </c>
      <c r="J4470" s="291" t="s">
        <v>261</v>
      </c>
      <c r="K4470" s="292">
        <v>394272</v>
      </c>
      <c r="L4470" s="291"/>
    </row>
    <row r="4471" spans="1:12">
      <c r="A4471" s="292">
        <v>394273</v>
      </c>
      <c r="B4471" s="296" t="s">
        <v>3923</v>
      </c>
      <c r="C4471" s="291" t="s">
        <v>407</v>
      </c>
      <c r="D4471" s="292">
        <v>3</v>
      </c>
      <c r="E4471" s="292">
        <v>394273</v>
      </c>
      <c r="F4471" s="293">
        <v>105773142</v>
      </c>
      <c r="G4471" s="293">
        <v>1032733</v>
      </c>
      <c r="H4471" s="292">
        <v>1057</v>
      </c>
      <c r="I4471" s="292">
        <v>33</v>
      </c>
      <c r="J4471" s="291" t="s">
        <v>3600</v>
      </c>
      <c r="K4471" s="292">
        <v>394273</v>
      </c>
      <c r="L4471" s="291"/>
    </row>
    <row r="4472" spans="1:12">
      <c r="A4472" s="292">
        <v>394274</v>
      </c>
      <c r="B4472" s="296" t="s">
        <v>3923</v>
      </c>
      <c r="C4472" s="291" t="s">
        <v>5566</v>
      </c>
      <c r="D4472" s="292">
        <v>3</v>
      </c>
      <c r="E4472" s="292">
        <v>394274</v>
      </c>
      <c r="F4472" s="293">
        <v>108092438</v>
      </c>
      <c r="G4472" s="293">
        <v>14258574</v>
      </c>
      <c r="H4472" s="292">
        <v>1058</v>
      </c>
      <c r="I4472" s="292">
        <v>34</v>
      </c>
      <c r="J4472" s="291" t="s">
        <v>1063</v>
      </c>
      <c r="K4472" s="292">
        <v>394274</v>
      </c>
      <c r="L4472" s="291"/>
    </row>
    <row r="4473" spans="1:12">
      <c r="A4473" s="292">
        <v>394275</v>
      </c>
      <c r="B4473" s="296" t="s">
        <v>3923</v>
      </c>
      <c r="C4473" s="291" t="s">
        <v>5567</v>
      </c>
      <c r="D4473" s="292">
        <v>3</v>
      </c>
      <c r="E4473" s="292">
        <v>394275</v>
      </c>
      <c r="F4473" s="293">
        <v>104582445</v>
      </c>
      <c r="G4473" s="293">
        <v>2278381</v>
      </c>
      <c r="H4473" s="292">
        <v>1059</v>
      </c>
      <c r="I4473" s="292">
        <v>35</v>
      </c>
      <c r="J4473" s="291" t="s">
        <v>3667</v>
      </c>
      <c r="K4473" s="292">
        <v>394275</v>
      </c>
      <c r="L4473" s="291"/>
    </row>
    <row r="4474" spans="1:12">
      <c r="A4474" s="292">
        <v>394276</v>
      </c>
      <c r="B4474" s="296" t="s">
        <v>3923</v>
      </c>
      <c r="C4474" s="291" t="s">
        <v>5568</v>
      </c>
      <c r="D4474" s="292">
        <v>3</v>
      </c>
      <c r="E4474" s="292">
        <v>394276</v>
      </c>
      <c r="F4474" s="293">
        <v>10584115</v>
      </c>
      <c r="G4474" s="293">
        <v>20583402</v>
      </c>
      <c r="H4474" s="292">
        <v>1060</v>
      </c>
      <c r="I4474" s="292">
        <v>36</v>
      </c>
      <c r="J4474" s="291" t="s">
        <v>1184</v>
      </c>
      <c r="K4474" s="292">
        <v>394276</v>
      </c>
      <c r="L4474" s="291"/>
    </row>
    <row r="4475" spans="1:12">
      <c r="A4475" s="292">
        <v>394277</v>
      </c>
      <c r="B4475" s="296" t="s">
        <v>3923</v>
      </c>
      <c r="C4475" s="291" t="s">
        <v>1053</v>
      </c>
      <c r="D4475" s="292">
        <v>3</v>
      </c>
      <c r="E4475" s="292">
        <v>394277</v>
      </c>
      <c r="F4475" s="293">
        <v>106069737</v>
      </c>
      <c r="G4475" s="293">
        <v>18235989</v>
      </c>
      <c r="H4475" s="292">
        <v>1061</v>
      </c>
      <c r="I4475" s="292">
        <v>37</v>
      </c>
      <c r="J4475" s="291" t="s">
        <v>1607</v>
      </c>
      <c r="K4475" s="292">
        <v>394277</v>
      </c>
      <c r="L4475" s="291"/>
    </row>
    <row r="4476" spans="1:12">
      <c r="A4476" s="292">
        <v>394278</v>
      </c>
      <c r="B4476" s="296" t="s">
        <v>3923</v>
      </c>
      <c r="C4476" s="291" t="s">
        <v>5569</v>
      </c>
      <c r="D4476" s="292">
        <v>3</v>
      </c>
      <c r="E4476" s="292">
        <v>394278</v>
      </c>
      <c r="F4476" s="293">
        <v>106205105</v>
      </c>
      <c r="G4476" s="293">
        <v>20909607</v>
      </c>
      <c r="H4476" s="292">
        <v>1062</v>
      </c>
      <c r="I4476" s="292">
        <v>38</v>
      </c>
      <c r="J4476" s="291" t="s">
        <v>3669</v>
      </c>
      <c r="K4476" s="292">
        <v>394278</v>
      </c>
      <c r="L4476" s="291"/>
    </row>
    <row r="4477" spans="1:12">
      <c r="A4477" s="292">
        <v>394279</v>
      </c>
      <c r="B4477" s="296" t="s">
        <v>3923</v>
      </c>
      <c r="C4477" s="291" t="s">
        <v>2563</v>
      </c>
      <c r="D4477" s="292">
        <v>3</v>
      </c>
      <c r="E4477" s="292">
        <v>394279</v>
      </c>
      <c r="F4477" s="293">
        <v>105761727</v>
      </c>
      <c r="G4477" s="293">
        <v>9957846</v>
      </c>
      <c r="H4477" s="292">
        <v>1063</v>
      </c>
      <c r="I4477" s="292">
        <v>39</v>
      </c>
      <c r="J4477" s="291" t="s">
        <v>81</v>
      </c>
      <c r="K4477" s="292">
        <v>394279</v>
      </c>
      <c r="L4477" s="291"/>
    </row>
    <row r="4478" spans="1:12">
      <c r="A4478" s="292">
        <v>394280</v>
      </c>
      <c r="B4478" s="296" t="s">
        <v>3923</v>
      </c>
      <c r="C4478" s="291" t="s">
        <v>461</v>
      </c>
      <c r="D4478" s="292">
        <v>3</v>
      </c>
      <c r="E4478" s="292">
        <v>394280</v>
      </c>
      <c r="F4478" s="293">
        <v>105339529</v>
      </c>
      <c r="G4478" s="293">
        <v>20987457</v>
      </c>
      <c r="H4478" s="292">
        <v>1064</v>
      </c>
      <c r="I4478" s="292">
        <v>40</v>
      </c>
      <c r="J4478" s="291" t="s">
        <v>1656</v>
      </c>
      <c r="K4478" s="292">
        <v>394280</v>
      </c>
      <c r="L4478" s="291"/>
    </row>
    <row r="4479" spans="1:12">
      <c r="A4479" s="292">
        <v>394281</v>
      </c>
      <c r="B4479" s="296" t="s">
        <v>3923</v>
      </c>
      <c r="C4479" s="291" t="s">
        <v>5570</v>
      </c>
      <c r="D4479" s="292">
        <v>3</v>
      </c>
      <c r="E4479" s="292">
        <v>394281</v>
      </c>
      <c r="F4479" s="293">
        <v>105944312</v>
      </c>
      <c r="G4479" s="293">
        <v>20864962</v>
      </c>
      <c r="H4479" s="292">
        <v>1065</v>
      </c>
      <c r="I4479" s="292">
        <v>41</v>
      </c>
      <c r="J4479" s="291" t="s">
        <v>2229</v>
      </c>
      <c r="K4479" s="292">
        <v>394281</v>
      </c>
      <c r="L4479" s="291"/>
    </row>
    <row r="4480" spans="1:12">
      <c r="A4480" s="292">
        <v>394282</v>
      </c>
      <c r="B4480" s="296" t="s">
        <v>3923</v>
      </c>
      <c r="C4480" s="291" t="s">
        <v>5571</v>
      </c>
      <c r="D4480" s="292">
        <v>3</v>
      </c>
      <c r="E4480" s="292">
        <v>394282</v>
      </c>
      <c r="F4480" s="293">
        <v>109119456</v>
      </c>
      <c r="G4480" s="293">
        <v>1206787</v>
      </c>
      <c r="H4480" s="292">
        <v>1066</v>
      </c>
      <c r="I4480" s="292">
        <v>42</v>
      </c>
      <c r="J4480" s="291" t="s">
        <v>1809</v>
      </c>
      <c r="K4480" s="292">
        <v>394282</v>
      </c>
      <c r="L4480" s="291"/>
    </row>
    <row r="4481" spans="1:12">
      <c r="A4481" s="292">
        <v>394283</v>
      </c>
      <c r="B4481" s="296" t="s">
        <v>3923</v>
      </c>
      <c r="C4481" s="291" t="s">
        <v>2563</v>
      </c>
      <c r="D4481" s="292">
        <v>3</v>
      </c>
      <c r="E4481" s="292">
        <v>394283</v>
      </c>
      <c r="F4481" s="293">
        <v>104957419</v>
      </c>
      <c r="G4481" s="293">
        <v>9687095</v>
      </c>
      <c r="H4481" s="292">
        <v>1067</v>
      </c>
      <c r="I4481" s="292">
        <v>43</v>
      </c>
      <c r="J4481" s="291" t="s">
        <v>3671</v>
      </c>
      <c r="K4481" s="292">
        <v>394283</v>
      </c>
      <c r="L4481" s="291"/>
    </row>
    <row r="4482" spans="1:12">
      <c r="A4482" s="292">
        <v>394284</v>
      </c>
      <c r="B4482" s="296" t="s">
        <v>3923</v>
      </c>
      <c r="C4482" s="291" t="s">
        <v>5572</v>
      </c>
      <c r="D4482" s="292">
        <v>3</v>
      </c>
      <c r="E4482" s="292">
        <v>394284</v>
      </c>
      <c r="F4482" s="293">
        <v>107692805</v>
      </c>
      <c r="G4482" s="293">
        <v>14896739</v>
      </c>
      <c r="H4482" s="292">
        <v>1068</v>
      </c>
      <c r="I4482" s="292">
        <v>44</v>
      </c>
      <c r="J4482" s="291" t="s">
        <v>1691</v>
      </c>
      <c r="K4482" s="292">
        <v>394284</v>
      </c>
      <c r="L4482" s="291"/>
    </row>
    <row r="4483" spans="1:12">
      <c r="A4483" s="292">
        <v>394286</v>
      </c>
      <c r="B4483" s="296" t="s">
        <v>3923</v>
      </c>
      <c r="C4483" s="291" t="s">
        <v>5573</v>
      </c>
      <c r="D4483" s="292">
        <v>3</v>
      </c>
      <c r="E4483" s="292">
        <v>394286</v>
      </c>
      <c r="F4483" s="293">
        <v>107392925</v>
      </c>
      <c r="G4483" s="293">
        <v>11634362</v>
      </c>
      <c r="H4483" s="292">
        <v>1070</v>
      </c>
      <c r="I4483" s="292">
        <v>46</v>
      </c>
      <c r="J4483" s="291" t="s">
        <v>605</v>
      </c>
      <c r="K4483" s="292">
        <v>394286</v>
      </c>
      <c r="L4483" s="291"/>
    </row>
    <row r="4484" spans="1:12">
      <c r="A4484" s="292">
        <v>394287</v>
      </c>
      <c r="B4484" s="296" t="s">
        <v>3923</v>
      </c>
      <c r="C4484" s="291" t="s">
        <v>1751</v>
      </c>
      <c r="D4484" s="292">
        <v>3</v>
      </c>
      <c r="E4484" s="292">
        <v>394287</v>
      </c>
      <c r="F4484" s="293">
        <v>106910408</v>
      </c>
      <c r="G4484" s="293">
        <v>21849214</v>
      </c>
      <c r="H4484" s="292">
        <v>1071</v>
      </c>
      <c r="I4484" s="292">
        <v>47</v>
      </c>
      <c r="J4484" s="291" t="s">
        <v>1748</v>
      </c>
      <c r="K4484" s="292">
        <v>394287</v>
      </c>
      <c r="L4484" s="291"/>
    </row>
    <row r="4485" spans="1:12">
      <c r="A4485" s="292">
        <v>394288</v>
      </c>
      <c r="B4485" s="296" t="s">
        <v>3923</v>
      </c>
      <c r="C4485" s="291" t="s">
        <v>284</v>
      </c>
      <c r="D4485" s="292">
        <v>3</v>
      </c>
      <c r="E4485" s="292">
        <v>394288</v>
      </c>
      <c r="F4485" s="293">
        <v>104580694</v>
      </c>
      <c r="G4485" s="293">
        <v>22181184</v>
      </c>
      <c r="H4485" s="292">
        <v>1072</v>
      </c>
      <c r="I4485" s="292">
        <v>48</v>
      </c>
      <c r="J4485" s="291" t="s">
        <v>794</v>
      </c>
      <c r="K4485" s="292">
        <v>394288</v>
      </c>
      <c r="L4485" s="291"/>
    </row>
    <row r="4486" spans="1:12">
      <c r="A4486" s="292">
        <v>394289</v>
      </c>
      <c r="B4486" s="296" t="s">
        <v>3923</v>
      </c>
      <c r="C4486" s="291" t="s">
        <v>5574</v>
      </c>
      <c r="D4486" s="292">
        <v>3</v>
      </c>
      <c r="E4486" s="292">
        <v>394289</v>
      </c>
      <c r="F4486" s="293">
        <v>106609341</v>
      </c>
      <c r="G4486" s="293">
        <v>10636823</v>
      </c>
      <c r="H4486" s="292">
        <v>1073</v>
      </c>
      <c r="I4486" s="292">
        <v>49</v>
      </c>
      <c r="J4486" s="291" t="s">
        <v>3673</v>
      </c>
      <c r="K4486" s="292">
        <v>394289</v>
      </c>
      <c r="L4486" s="291"/>
    </row>
    <row r="4487" spans="1:12">
      <c r="A4487" s="292">
        <v>394290</v>
      </c>
      <c r="B4487" s="296" t="s">
        <v>3923</v>
      </c>
      <c r="C4487" s="291" t="s">
        <v>5575</v>
      </c>
      <c r="D4487" s="292">
        <v>3</v>
      </c>
      <c r="E4487" s="292">
        <v>394290</v>
      </c>
      <c r="F4487" s="293">
        <v>10614129</v>
      </c>
      <c r="G4487" s="293">
        <v>2046177</v>
      </c>
      <c r="H4487" s="292">
        <v>1074</v>
      </c>
      <c r="I4487" s="292">
        <v>50</v>
      </c>
      <c r="J4487" s="291" t="s">
        <v>1944</v>
      </c>
      <c r="K4487" s="292">
        <v>394290</v>
      </c>
      <c r="L4487" s="291"/>
    </row>
    <row r="4488" spans="1:12">
      <c r="A4488" s="292">
        <v>394291</v>
      </c>
      <c r="B4488" s="296" t="s">
        <v>3923</v>
      </c>
      <c r="C4488" s="291" t="s">
        <v>5576</v>
      </c>
      <c r="D4488" s="292">
        <v>3</v>
      </c>
      <c r="E4488" s="292">
        <v>394291</v>
      </c>
      <c r="F4488" s="293">
        <v>105773516</v>
      </c>
      <c r="G4488" s="293">
        <v>19260245</v>
      </c>
      <c r="H4488" s="292">
        <v>1075</v>
      </c>
      <c r="I4488" s="292">
        <v>51</v>
      </c>
      <c r="J4488" s="291" t="s">
        <v>1536</v>
      </c>
      <c r="K4488" s="292">
        <v>394291</v>
      </c>
      <c r="L4488" s="291"/>
    </row>
    <row r="4489" spans="1:12">
      <c r="A4489" s="292">
        <v>394292</v>
      </c>
      <c r="B4489" s="296" t="s">
        <v>3923</v>
      </c>
      <c r="C4489" s="291" t="s">
        <v>5577</v>
      </c>
      <c r="D4489" s="292">
        <v>3</v>
      </c>
      <c r="E4489" s="292">
        <v>394292</v>
      </c>
      <c r="F4489" s="293">
        <v>105975233</v>
      </c>
      <c r="G4489" s="293">
        <v>20290359</v>
      </c>
      <c r="H4489" s="292">
        <v>1076</v>
      </c>
      <c r="I4489" s="292">
        <v>52</v>
      </c>
      <c r="J4489" s="291" t="s">
        <v>775</v>
      </c>
      <c r="K4489" s="292">
        <v>394292</v>
      </c>
      <c r="L4489" s="291"/>
    </row>
    <row r="4490" spans="1:12">
      <c r="A4490" s="292">
        <v>394293</v>
      </c>
      <c r="B4490" s="296" t="s">
        <v>3923</v>
      </c>
      <c r="C4490" s="291" t="s">
        <v>3858</v>
      </c>
      <c r="D4490" s="292">
        <v>3</v>
      </c>
      <c r="E4490" s="292">
        <v>394293</v>
      </c>
      <c r="F4490" s="293">
        <v>108879673</v>
      </c>
      <c r="G4490" s="293">
        <v>11602437</v>
      </c>
      <c r="H4490" s="292">
        <v>1077</v>
      </c>
      <c r="I4490" s="292">
        <v>53</v>
      </c>
      <c r="J4490" s="291" t="s">
        <v>1843</v>
      </c>
      <c r="K4490" s="292">
        <v>394293</v>
      </c>
      <c r="L4490" s="291"/>
    </row>
    <row r="4491" spans="1:12">
      <c r="A4491" s="292">
        <v>394294</v>
      </c>
      <c r="B4491" s="296" t="s">
        <v>3923</v>
      </c>
      <c r="C4491" s="291" t="s">
        <v>5578</v>
      </c>
      <c r="D4491" s="292">
        <v>3</v>
      </c>
      <c r="E4491" s="292">
        <v>394294</v>
      </c>
      <c r="F4491" s="293">
        <v>104988424</v>
      </c>
      <c r="G4491" s="293">
        <v>21565111</v>
      </c>
      <c r="H4491" s="292">
        <v>1078</v>
      </c>
      <c r="I4491" s="292">
        <v>54</v>
      </c>
      <c r="J4491" s="291" t="s">
        <v>849</v>
      </c>
      <c r="K4491" s="292">
        <v>394294</v>
      </c>
      <c r="L4491" s="291"/>
    </row>
    <row r="4492" spans="1:12">
      <c r="A4492" s="292">
        <v>394295</v>
      </c>
      <c r="B4492" s="296" t="s">
        <v>3923</v>
      </c>
      <c r="C4492" s="291" t="s">
        <v>5579</v>
      </c>
      <c r="D4492" s="292">
        <v>3</v>
      </c>
      <c r="E4492" s="292">
        <v>394295</v>
      </c>
      <c r="F4492" s="293">
        <v>109215863</v>
      </c>
      <c r="G4492" s="293">
        <v>13079678</v>
      </c>
      <c r="H4492" s="292">
        <v>1079</v>
      </c>
      <c r="I4492" s="292">
        <v>55</v>
      </c>
      <c r="J4492" s="291" t="s">
        <v>111</v>
      </c>
      <c r="K4492" s="292">
        <v>394295</v>
      </c>
      <c r="L4492" s="291"/>
    </row>
    <row r="4493" spans="1:12">
      <c r="A4493" s="292">
        <v>394296</v>
      </c>
      <c r="B4493" s="296" t="s">
        <v>3923</v>
      </c>
      <c r="C4493" s="291" t="s">
        <v>5580</v>
      </c>
      <c r="D4493" s="292">
        <v>3</v>
      </c>
      <c r="E4493" s="292">
        <v>394296</v>
      </c>
      <c r="F4493" s="293">
        <v>106704907</v>
      </c>
      <c r="G4493" s="293">
        <v>17265407</v>
      </c>
      <c r="H4493" s="292">
        <v>1080</v>
      </c>
      <c r="I4493" s="292">
        <v>56</v>
      </c>
      <c r="J4493" s="291" t="s">
        <v>3674</v>
      </c>
      <c r="K4493" s="292">
        <v>394296</v>
      </c>
      <c r="L4493" s="291"/>
    </row>
    <row r="4494" spans="1:12">
      <c r="A4494" s="292">
        <v>394297</v>
      </c>
      <c r="B4494" s="296" t="s">
        <v>3923</v>
      </c>
      <c r="C4494" s="291" t="s">
        <v>5581</v>
      </c>
      <c r="D4494" s="292">
        <v>3</v>
      </c>
      <c r="E4494" s="292">
        <v>394297</v>
      </c>
      <c r="F4494" s="293">
        <v>10817876</v>
      </c>
      <c r="G4494" s="293">
        <v>15240453</v>
      </c>
      <c r="H4494" s="292">
        <v>1081</v>
      </c>
      <c r="I4494" s="292">
        <v>57</v>
      </c>
      <c r="J4494" s="291" t="s">
        <v>3675</v>
      </c>
      <c r="K4494" s="292">
        <v>394297</v>
      </c>
      <c r="L4494" s="291"/>
    </row>
    <row r="4495" spans="1:12">
      <c r="A4495" s="292">
        <v>394299</v>
      </c>
      <c r="B4495" s="296"/>
      <c r="C4495" s="291" t="s">
        <v>5582</v>
      </c>
      <c r="D4495" s="292">
        <v>3</v>
      </c>
      <c r="E4495" s="292">
        <v>394299</v>
      </c>
      <c r="F4495" s="293">
        <v>106796354</v>
      </c>
      <c r="G4495" s="293">
        <v>21097091</v>
      </c>
      <c r="H4495" s="292">
        <v>1083</v>
      </c>
      <c r="I4495" s="292">
        <v>59</v>
      </c>
      <c r="J4495" s="291" t="s">
        <v>3677</v>
      </c>
      <c r="K4495" s="292">
        <v>394299</v>
      </c>
      <c r="L4495" s="291"/>
    </row>
    <row r="4496" spans="1:12">
      <c r="A4496" s="292">
        <v>394300</v>
      </c>
      <c r="B4496" s="296" t="s">
        <v>3923</v>
      </c>
      <c r="C4496" s="291" t="s">
        <v>5583</v>
      </c>
      <c r="D4496" s="292">
        <v>3</v>
      </c>
      <c r="E4496" s="292">
        <v>394300</v>
      </c>
      <c r="F4496" s="293">
        <v>107162824</v>
      </c>
      <c r="G4496" s="293">
        <v>16929588</v>
      </c>
      <c r="H4496" s="292">
        <v>1084</v>
      </c>
      <c r="I4496" s="292">
        <v>60</v>
      </c>
      <c r="J4496" s="291" t="s">
        <v>3678</v>
      </c>
      <c r="K4496" s="292">
        <v>394300</v>
      </c>
      <c r="L4496" s="291"/>
    </row>
    <row r="4497" spans="1:12">
      <c r="A4497" s="292">
        <v>394301</v>
      </c>
      <c r="B4497" s="296" t="s">
        <v>3923</v>
      </c>
      <c r="C4497" s="291" t="s">
        <v>1859</v>
      </c>
      <c r="D4497" s="292">
        <v>3</v>
      </c>
      <c r="E4497" s="292">
        <v>394301</v>
      </c>
      <c r="F4497" s="293">
        <v>106231748</v>
      </c>
      <c r="G4497" s="293">
        <v>951455</v>
      </c>
      <c r="H4497" s="292">
        <v>1085</v>
      </c>
      <c r="I4497" s="292">
        <v>61</v>
      </c>
      <c r="J4497" s="291" t="s">
        <v>1860</v>
      </c>
      <c r="K4497" s="292">
        <v>394301</v>
      </c>
      <c r="L4497" s="291"/>
    </row>
    <row r="4498" spans="1:12">
      <c r="A4498" s="292">
        <v>394302</v>
      </c>
      <c r="B4498" s="296" t="s">
        <v>3923</v>
      </c>
      <c r="C4498" s="291" t="s">
        <v>2135</v>
      </c>
      <c r="D4498" s="292">
        <v>3</v>
      </c>
      <c r="E4498" s="292">
        <v>394302</v>
      </c>
      <c r="F4498" s="293">
        <v>10463654</v>
      </c>
      <c r="G4498" s="293">
        <v>20829217</v>
      </c>
      <c r="H4498" s="292">
        <v>1086</v>
      </c>
      <c r="I4498" s="292">
        <v>62</v>
      </c>
      <c r="J4498" s="291" t="s">
        <v>2120</v>
      </c>
      <c r="K4498" s="292">
        <v>394302</v>
      </c>
      <c r="L4498" s="291"/>
    </row>
    <row r="4499" spans="1:12" ht="31.5">
      <c r="A4499" s="292">
        <v>394303</v>
      </c>
      <c r="B4499" s="296" t="s">
        <v>3923</v>
      </c>
      <c r="C4499" s="291" t="s">
        <v>699</v>
      </c>
      <c r="D4499" s="292">
        <v>3</v>
      </c>
      <c r="E4499" s="292">
        <v>394303</v>
      </c>
      <c r="F4499" s="293">
        <v>10629794</v>
      </c>
      <c r="G4499" s="293">
        <v>11258254</v>
      </c>
      <c r="H4499" s="292">
        <v>1087</v>
      </c>
      <c r="I4499" s="292">
        <v>63</v>
      </c>
      <c r="J4499" s="291" t="s">
        <v>1894</v>
      </c>
      <c r="K4499" s="292">
        <v>394303</v>
      </c>
      <c r="L4499" s="291"/>
    </row>
    <row r="4500" spans="1:12">
      <c r="A4500" s="292">
        <v>394304</v>
      </c>
      <c r="B4500" s="296" t="s">
        <v>3923</v>
      </c>
      <c r="C4500" s="291" t="s">
        <v>2056</v>
      </c>
      <c r="D4500" s="292">
        <v>3</v>
      </c>
      <c r="E4500" s="292">
        <v>394304</v>
      </c>
      <c r="F4500" s="293">
        <v>106398926</v>
      </c>
      <c r="G4500" s="293">
        <v>20503244</v>
      </c>
      <c r="H4500" s="292">
        <v>1088</v>
      </c>
      <c r="I4500" s="292">
        <v>64</v>
      </c>
      <c r="J4500" s="291" t="s">
        <v>1925</v>
      </c>
      <c r="K4500" s="292">
        <v>394304</v>
      </c>
      <c r="L4500" s="291"/>
    </row>
    <row r="4501" spans="1:12">
      <c r="A4501" s="292">
        <v>394305</v>
      </c>
      <c r="B4501" s="296" t="s">
        <v>3923</v>
      </c>
      <c r="C4501" s="291" t="s">
        <v>5584</v>
      </c>
      <c r="D4501" s="292">
        <v>3</v>
      </c>
      <c r="E4501" s="292">
        <v>394305</v>
      </c>
      <c r="F4501" s="293">
        <v>105668462</v>
      </c>
      <c r="G4501" s="293">
        <v>2152872</v>
      </c>
      <c r="H4501" s="292">
        <v>1089</v>
      </c>
      <c r="I4501" s="292">
        <v>65</v>
      </c>
      <c r="J4501" s="291" t="s">
        <v>2163</v>
      </c>
      <c r="K4501" s="292">
        <v>394305</v>
      </c>
      <c r="L4501" s="291"/>
    </row>
    <row r="4502" spans="1:12">
      <c r="A4502" s="292">
        <v>394306</v>
      </c>
      <c r="B4502" s="296" t="s">
        <v>3923</v>
      </c>
      <c r="C4502" s="291" t="s">
        <v>5585</v>
      </c>
      <c r="D4502" s="292">
        <v>3</v>
      </c>
      <c r="E4502" s="292">
        <v>394306</v>
      </c>
      <c r="F4502" s="293">
        <v>105299686</v>
      </c>
      <c r="G4502" s="293">
        <v>20297046</v>
      </c>
      <c r="H4502" s="292">
        <v>1090</v>
      </c>
      <c r="I4502" s="292">
        <v>66</v>
      </c>
      <c r="J4502" s="291" t="s">
        <v>3679</v>
      </c>
      <c r="K4502" s="292">
        <v>394306</v>
      </c>
      <c r="L4502" s="291"/>
    </row>
    <row r="4503" spans="1:12">
      <c r="A4503" s="292">
        <v>394307</v>
      </c>
      <c r="B4503" s="296"/>
      <c r="C4503" s="291" t="s">
        <v>5586</v>
      </c>
      <c r="D4503" s="292">
        <v>3</v>
      </c>
      <c r="E4503" s="292">
        <v>394307</v>
      </c>
      <c r="F4503" s="293">
        <v>107496185</v>
      </c>
      <c r="G4503" s="293">
        <v>16494346</v>
      </c>
      <c r="H4503" s="292">
        <v>1091</v>
      </c>
      <c r="I4503" s="292">
        <v>67</v>
      </c>
      <c r="J4503" s="291" t="s">
        <v>3680</v>
      </c>
      <c r="K4503" s="292">
        <v>394307</v>
      </c>
      <c r="L4503" s="291"/>
    </row>
    <row r="4504" spans="1:12">
      <c r="A4504" s="292">
        <v>394308</v>
      </c>
      <c r="B4504" s="296" t="s">
        <v>3923</v>
      </c>
      <c r="C4504" s="291" t="s">
        <v>2468</v>
      </c>
      <c r="D4504" s="292">
        <v>3</v>
      </c>
      <c r="E4504" s="292">
        <v>394308</v>
      </c>
      <c r="F4504" s="293">
        <v>106017793</v>
      </c>
      <c r="G4504" s="293">
        <v>10361946</v>
      </c>
      <c r="H4504" s="292">
        <v>1092</v>
      </c>
      <c r="I4504" s="292">
        <v>68</v>
      </c>
      <c r="J4504" s="291" t="s">
        <v>2469</v>
      </c>
      <c r="K4504" s="292">
        <v>394308</v>
      </c>
      <c r="L4504" s="291"/>
    </row>
    <row r="4505" spans="1:12">
      <c r="A4505" s="292">
        <v>394309</v>
      </c>
      <c r="B4505" s="296" t="s">
        <v>3923</v>
      </c>
      <c r="C4505" s="291" t="s">
        <v>5587</v>
      </c>
      <c r="D4505" s="292">
        <v>3</v>
      </c>
      <c r="E4505" s="292">
        <v>394309</v>
      </c>
      <c r="F4505" s="293">
        <v>106407202</v>
      </c>
      <c r="G4505" s="293">
        <v>9857924</v>
      </c>
      <c r="H4505" s="292">
        <v>1093</v>
      </c>
      <c r="I4505" s="292">
        <v>69</v>
      </c>
      <c r="J4505" s="291" t="s">
        <v>3681</v>
      </c>
      <c r="K4505" s="292">
        <v>394309</v>
      </c>
      <c r="L4505" s="291"/>
    </row>
    <row r="4506" spans="1:12">
      <c r="A4506" s="292">
        <v>394310</v>
      </c>
      <c r="B4506" s="296" t="s">
        <v>3923</v>
      </c>
      <c r="C4506" s="291" t="s">
        <v>5588</v>
      </c>
      <c r="D4506" s="292">
        <v>3</v>
      </c>
      <c r="E4506" s="292">
        <v>394310</v>
      </c>
      <c r="F4506" s="293">
        <v>105325467</v>
      </c>
      <c r="G4506" s="293">
        <v>22350317</v>
      </c>
      <c r="H4506" s="292">
        <v>1094</v>
      </c>
      <c r="I4506" s="292">
        <v>70</v>
      </c>
      <c r="J4506" s="291" t="s">
        <v>2484</v>
      </c>
      <c r="K4506" s="292">
        <v>394310</v>
      </c>
      <c r="L4506" s="291"/>
    </row>
    <row r="4507" spans="1:12">
      <c r="A4507" s="292">
        <v>394311</v>
      </c>
      <c r="B4507" s="296" t="s">
        <v>3923</v>
      </c>
      <c r="C4507" s="291" t="s">
        <v>1434</v>
      </c>
      <c r="D4507" s="292">
        <v>3</v>
      </c>
      <c r="E4507" s="292">
        <v>394311</v>
      </c>
      <c r="F4507" s="293">
        <v>105927661</v>
      </c>
      <c r="G4507" s="293">
        <v>10160123</v>
      </c>
      <c r="H4507" s="292">
        <v>1095</v>
      </c>
      <c r="I4507" s="292">
        <v>71</v>
      </c>
      <c r="J4507" s="291" t="s">
        <v>2539</v>
      </c>
      <c r="K4507" s="292">
        <v>394311</v>
      </c>
      <c r="L4507" s="291"/>
    </row>
    <row r="4508" spans="1:12">
      <c r="A4508" s="292">
        <v>394312</v>
      </c>
      <c r="B4508" s="296" t="s">
        <v>3923</v>
      </c>
      <c r="C4508" s="291" t="s">
        <v>5589</v>
      </c>
      <c r="D4508" s="292">
        <v>3</v>
      </c>
      <c r="E4508" s="292">
        <v>394312</v>
      </c>
      <c r="F4508" s="293">
        <v>105497802</v>
      </c>
      <c r="G4508" s="293">
        <v>21351014</v>
      </c>
      <c r="H4508" s="292">
        <v>1096</v>
      </c>
      <c r="I4508" s="292">
        <v>72</v>
      </c>
      <c r="J4508" s="291" t="s">
        <v>2527</v>
      </c>
      <c r="K4508" s="292">
        <v>394312</v>
      </c>
      <c r="L4508" s="291"/>
    </row>
    <row r="4509" spans="1:12">
      <c r="A4509" s="292">
        <v>394313</v>
      </c>
      <c r="B4509" s="296" t="s">
        <v>3923</v>
      </c>
      <c r="C4509" s="291" t="s">
        <v>549</v>
      </c>
      <c r="D4509" s="292">
        <v>3</v>
      </c>
      <c r="E4509" s="292">
        <v>394313</v>
      </c>
      <c r="F4509" s="293">
        <v>103917289</v>
      </c>
      <c r="G4509" s="293">
        <v>21876198</v>
      </c>
      <c r="H4509" s="292">
        <v>1097</v>
      </c>
      <c r="I4509" s="292">
        <v>73</v>
      </c>
      <c r="J4509" s="291" t="s">
        <v>550</v>
      </c>
      <c r="K4509" s="292">
        <v>394313</v>
      </c>
      <c r="L4509" s="291"/>
    </row>
    <row r="4510" spans="1:12">
      <c r="A4510" s="292">
        <v>394507</v>
      </c>
      <c r="B4510" s="296"/>
      <c r="C4510" s="291" t="s">
        <v>1526</v>
      </c>
      <c r="D4510" s="292">
        <v>3</v>
      </c>
      <c r="E4510" s="292">
        <v>394507</v>
      </c>
      <c r="F4510" s="293">
        <v>105852221</v>
      </c>
      <c r="G4510" s="293">
        <v>21021015</v>
      </c>
      <c r="H4510" s="292">
        <v>1291</v>
      </c>
      <c r="I4510" s="292">
        <v>11</v>
      </c>
      <c r="J4510" s="291" t="s">
        <v>1522</v>
      </c>
      <c r="K4510" s="292">
        <v>394507</v>
      </c>
      <c r="L4510" s="291"/>
    </row>
    <row r="4511" spans="1:12">
      <c r="A4511" s="292">
        <v>394508</v>
      </c>
      <c r="B4511" s="296"/>
      <c r="C4511" s="292">
        <v>14</v>
      </c>
      <c r="D4511" s="292">
        <v>3</v>
      </c>
      <c r="E4511" s="292">
        <v>394508</v>
      </c>
      <c r="F4511" s="293">
        <v>106656132</v>
      </c>
      <c r="G4511" s="293">
        <v>10752874</v>
      </c>
      <c r="H4511" s="292">
        <v>1292</v>
      </c>
      <c r="I4511" s="292">
        <v>12</v>
      </c>
      <c r="J4511" s="292">
        <v>5</v>
      </c>
      <c r="K4511" s="292">
        <v>394508</v>
      </c>
      <c r="L4511" s="291"/>
    </row>
    <row r="4512" spans="1:12">
      <c r="A4512" s="292">
        <v>394509</v>
      </c>
      <c r="B4512" s="296"/>
      <c r="C4512" s="291" t="s">
        <v>5590</v>
      </c>
      <c r="D4512" s="292">
        <v>3</v>
      </c>
      <c r="E4512" s="292">
        <v>394509</v>
      </c>
      <c r="F4512" s="293">
        <v>106685519</v>
      </c>
      <c r="G4512" s="293">
        <v>20839853</v>
      </c>
      <c r="H4512" s="292">
        <v>1293</v>
      </c>
      <c r="I4512" s="292">
        <v>13</v>
      </c>
      <c r="J4512" s="291" t="s">
        <v>3682</v>
      </c>
      <c r="K4512" s="292">
        <v>394509</v>
      </c>
      <c r="L4512" s="291"/>
    </row>
    <row r="4513" spans="1:12">
      <c r="A4513" s="292">
        <v>394510</v>
      </c>
      <c r="B4513" s="296"/>
      <c r="C4513" s="291" t="s">
        <v>2188</v>
      </c>
      <c r="D4513" s="292">
        <v>3</v>
      </c>
      <c r="E4513" s="292">
        <v>394510</v>
      </c>
      <c r="F4513" s="293">
        <v>108247297</v>
      </c>
      <c r="G4513" s="293">
        <v>16101636</v>
      </c>
      <c r="H4513" s="292">
        <v>1294</v>
      </c>
      <c r="I4513" s="292">
        <v>14</v>
      </c>
      <c r="J4513" s="291" t="s">
        <v>3683</v>
      </c>
      <c r="K4513" s="292">
        <v>394510</v>
      </c>
      <c r="L4513" s="291"/>
    </row>
    <row r="4514" spans="1:12">
      <c r="A4514" s="292">
        <v>394511</v>
      </c>
      <c r="B4514" s="296" t="s">
        <v>3923</v>
      </c>
      <c r="C4514" s="291" t="s">
        <v>315</v>
      </c>
      <c r="D4514" s="292">
        <v>3</v>
      </c>
      <c r="E4514" s="292">
        <v>394511</v>
      </c>
      <c r="F4514" s="293">
        <v>105560044</v>
      </c>
      <c r="G4514" s="293">
        <v>1014682</v>
      </c>
      <c r="H4514" s="292">
        <v>1295</v>
      </c>
      <c r="I4514" s="292">
        <v>15</v>
      </c>
      <c r="J4514" s="291" t="s">
        <v>316</v>
      </c>
      <c r="K4514" s="292">
        <v>394511</v>
      </c>
      <c r="L4514" s="291"/>
    </row>
    <row r="4515" spans="1:12">
      <c r="A4515" s="292">
        <v>394512</v>
      </c>
      <c r="B4515" s="296" t="s">
        <v>3923</v>
      </c>
      <c r="C4515" s="291" t="s">
        <v>74</v>
      </c>
      <c r="D4515" s="292">
        <v>3</v>
      </c>
      <c r="E4515" s="292">
        <v>394512</v>
      </c>
      <c r="F4515" s="293">
        <v>105321515</v>
      </c>
      <c r="G4515" s="293">
        <v>10518765</v>
      </c>
      <c r="H4515" s="292">
        <v>1296</v>
      </c>
      <c r="I4515" s="292">
        <v>16</v>
      </c>
      <c r="J4515" s="291" t="s">
        <v>73</v>
      </c>
      <c r="K4515" s="292">
        <v>394512</v>
      </c>
      <c r="L4515" s="291"/>
    </row>
    <row r="4516" spans="1:12">
      <c r="A4516" s="292">
        <v>394513</v>
      </c>
      <c r="B4516" s="296" t="s">
        <v>3923</v>
      </c>
      <c r="C4516" s="291" t="s">
        <v>173</v>
      </c>
      <c r="D4516" s="292">
        <v>3</v>
      </c>
      <c r="E4516" s="292">
        <v>394513</v>
      </c>
      <c r="F4516" s="293">
        <v>107200769</v>
      </c>
      <c r="G4516" s="293">
        <v>10413743</v>
      </c>
      <c r="H4516" s="292">
        <v>1297</v>
      </c>
      <c r="I4516" s="292">
        <v>17</v>
      </c>
      <c r="J4516" s="291" t="s">
        <v>149</v>
      </c>
      <c r="K4516" s="292">
        <v>394513</v>
      </c>
      <c r="L4516" s="291"/>
    </row>
    <row r="4517" spans="1:12">
      <c r="A4517" s="292">
        <v>394514</v>
      </c>
      <c r="B4517" s="296" t="s">
        <v>3923</v>
      </c>
      <c r="C4517" s="291" t="s">
        <v>688</v>
      </c>
      <c r="D4517" s="292">
        <v>3</v>
      </c>
      <c r="E4517" s="292">
        <v>394514</v>
      </c>
      <c r="F4517" s="293">
        <v>105280417</v>
      </c>
      <c r="G4517" s="293">
        <v>9172696</v>
      </c>
      <c r="H4517" s="292">
        <v>1298</v>
      </c>
      <c r="I4517" s="292">
        <v>18</v>
      </c>
      <c r="J4517" s="291" t="s">
        <v>689</v>
      </c>
      <c r="K4517" s="292">
        <v>394514</v>
      </c>
      <c r="L4517" s="291"/>
    </row>
    <row r="4518" spans="1:12">
      <c r="A4518" s="292">
        <v>394515</v>
      </c>
      <c r="B4518" s="296" t="s">
        <v>3923</v>
      </c>
      <c r="C4518" s="291" t="s">
        <v>5591</v>
      </c>
      <c r="D4518" s="292">
        <v>3</v>
      </c>
      <c r="E4518" s="292">
        <v>394515</v>
      </c>
      <c r="F4518" s="293">
        <v>106683861</v>
      </c>
      <c r="G4518" s="293">
        <v>21369256</v>
      </c>
      <c r="H4518" s="292">
        <v>1299</v>
      </c>
      <c r="I4518" s="292">
        <v>19</v>
      </c>
      <c r="J4518" s="291" t="s">
        <v>468</v>
      </c>
      <c r="K4518" s="292">
        <v>394515</v>
      </c>
      <c r="L4518" s="291"/>
    </row>
    <row r="4519" spans="1:12">
      <c r="A4519" s="292">
        <v>394516</v>
      </c>
      <c r="B4519" s="296" t="s">
        <v>3923</v>
      </c>
      <c r="C4519" s="291" t="s">
        <v>5592</v>
      </c>
      <c r="D4519" s="292">
        <v>3</v>
      </c>
      <c r="E4519" s="292">
        <v>394516</v>
      </c>
      <c r="F4519" s="293">
        <v>105632418</v>
      </c>
      <c r="G4519" s="293">
        <v>22118098</v>
      </c>
      <c r="H4519" s="292">
        <v>1300</v>
      </c>
      <c r="I4519" s="292">
        <v>20</v>
      </c>
      <c r="J4519" s="291" t="s">
        <v>473</v>
      </c>
      <c r="K4519" s="292">
        <v>394516</v>
      </c>
      <c r="L4519" s="291"/>
    </row>
    <row r="4520" spans="1:12">
      <c r="A4520" s="292">
        <v>394517</v>
      </c>
      <c r="B4520" s="296" t="s">
        <v>3923</v>
      </c>
      <c r="C4520" s="291" t="s">
        <v>2317</v>
      </c>
      <c r="D4520" s="292">
        <v>3</v>
      </c>
      <c r="E4520" s="292">
        <v>394517</v>
      </c>
      <c r="F4520" s="293">
        <v>106035561</v>
      </c>
      <c r="G4520" s="293">
        <v>21033217</v>
      </c>
      <c r="H4520" s="292">
        <v>1301</v>
      </c>
      <c r="I4520" s="292">
        <v>21</v>
      </c>
      <c r="J4520" s="291" t="s">
        <v>2282</v>
      </c>
      <c r="K4520" s="292">
        <v>394517</v>
      </c>
      <c r="L4520" s="291"/>
    </row>
    <row r="4521" spans="1:12">
      <c r="A4521" s="292">
        <v>394518</v>
      </c>
      <c r="B4521" s="296" t="s">
        <v>3923</v>
      </c>
      <c r="C4521" s="291" t="s">
        <v>409</v>
      </c>
      <c r="D4521" s="292">
        <v>3</v>
      </c>
      <c r="E4521" s="292">
        <v>394518</v>
      </c>
      <c r="F4521" s="293">
        <v>106234359</v>
      </c>
      <c r="G4521" s="293">
        <v>10232061</v>
      </c>
      <c r="H4521" s="292">
        <v>1302</v>
      </c>
      <c r="I4521" s="292">
        <v>22</v>
      </c>
      <c r="J4521" s="291" t="s">
        <v>323</v>
      </c>
      <c r="K4521" s="292">
        <v>394518</v>
      </c>
      <c r="L4521" s="291"/>
    </row>
    <row r="4522" spans="1:12">
      <c r="A4522" s="292">
        <v>394519</v>
      </c>
      <c r="B4522" s="296"/>
      <c r="C4522" s="291" t="s">
        <v>350</v>
      </c>
      <c r="D4522" s="292">
        <v>3</v>
      </c>
      <c r="E4522" s="292">
        <v>394519</v>
      </c>
      <c r="F4522" s="293">
        <v>106767482</v>
      </c>
      <c r="G4522" s="293">
        <v>10938819</v>
      </c>
      <c r="H4522" s="292">
        <v>1303</v>
      </c>
      <c r="I4522" s="292">
        <v>23</v>
      </c>
      <c r="J4522" s="291" t="s">
        <v>2893</v>
      </c>
      <c r="K4522" s="292">
        <v>394519</v>
      </c>
      <c r="L4522" s="291"/>
    </row>
    <row r="4523" spans="1:12">
      <c r="A4523" s="292">
        <v>394520</v>
      </c>
      <c r="B4523" s="296" t="s">
        <v>3923</v>
      </c>
      <c r="C4523" s="291" t="s">
        <v>5593</v>
      </c>
      <c r="D4523" s="292">
        <v>3</v>
      </c>
      <c r="E4523" s="292">
        <v>394520</v>
      </c>
      <c r="F4523" s="293">
        <v>109107496</v>
      </c>
      <c r="G4523" s="293">
        <v>14469961</v>
      </c>
      <c r="H4523" s="292">
        <v>1304</v>
      </c>
      <c r="I4523" s="292">
        <v>24</v>
      </c>
      <c r="J4523" s="291" t="s">
        <v>3685</v>
      </c>
      <c r="K4523" s="292">
        <v>394520</v>
      </c>
      <c r="L4523" s="291"/>
    </row>
    <row r="4524" spans="1:12">
      <c r="A4524" s="292">
        <v>394521</v>
      </c>
      <c r="B4524" s="296" t="s">
        <v>3923</v>
      </c>
      <c r="C4524" s="291" t="s">
        <v>5594</v>
      </c>
      <c r="D4524" s="292">
        <v>3</v>
      </c>
      <c r="E4524" s="292">
        <v>394521</v>
      </c>
      <c r="F4524" s="293">
        <v>106785152</v>
      </c>
      <c r="G4524" s="293">
        <v>11946311</v>
      </c>
      <c r="H4524" s="292">
        <v>1305</v>
      </c>
      <c r="I4524" s="292">
        <v>25</v>
      </c>
      <c r="J4524" s="291" t="s">
        <v>3686</v>
      </c>
      <c r="K4524" s="292">
        <v>394521</v>
      </c>
      <c r="L4524" s="291"/>
    </row>
    <row r="4525" spans="1:12" ht="31.5">
      <c r="A4525" s="292">
        <v>394522</v>
      </c>
      <c r="B4525" s="296" t="s">
        <v>3923</v>
      </c>
      <c r="C4525" s="291" t="s">
        <v>5595</v>
      </c>
      <c r="D4525" s="292">
        <v>3</v>
      </c>
      <c r="E4525" s="292">
        <v>394522</v>
      </c>
      <c r="F4525" s="293">
        <v>108125806</v>
      </c>
      <c r="G4525" s="293">
        <v>11022548</v>
      </c>
      <c r="H4525" s="292">
        <v>1306</v>
      </c>
      <c r="I4525" s="292">
        <v>26</v>
      </c>
      <c r="J4525" s="291" t="s">
        <v>3687</v>
      </c>
      <c r="K4525" s="292">
        <v>394522</v>
      </c>
      <c r="L4525" s="291"/>
    </row>
    <row r="4526" spans="1:12">
      <c r="A4526" s="292">
        <v>394523</v>
      </c>
      <c r="B4526" s="296" t="s">
        <v>3923</v>
      </c>
      <c r="C4526" s="291" t="s">
        <v>1885</v>
      </c>
      <c r="D4526" s="292">
        <v>3</v>
      </c>
      <c r="E4526" s="292">
        <v>394523</v>
      </c>
      <c r="F4526" s="293">
        <v>104876471</v>
      </c>
      <c r="G4526" s="293">
        <v>8686102</v>
      </c>
      <c r="H4526" s="292">
        <v>1307</v>
      </c>
      <c r="I4526" s="292">
        <v>27</v>
      </c>
      <c r="J4526" s="291" t="s">
        <v>3688</v>
      </c>
      <c r="K4526" s="292">
        <v>394523</v>
      </c>
      <c r="L4526" s="291"/>
    </row>
    <row r="4527" spans="1:12">
      <c r="A4527" s="292">
        <v>394524</v>
      </c>
      <c r="B4527" s="296" t="s">
        <v>3923</v>
      </c>
      <c r="C4527" s="291" t="s">
        <v>5596</v>
      </c>
      <c r="D4527" s="292">
        <v>3</v>
      </c>
      <c r="E4527" s="292">
        <v>394524</v>
      </c>
      <c r="F4527" s="293">
        <v>106078496</v>
      </c>
      <c r="G4527" s="293">
        <v>22942964</v>
      </c>
      <c r="H4527" s="292">
        <v>1308</v>
      </c>
      <c r="I4527" s="292">
        <v>28</v>
      </c>
      <c r="J4527" s="291" t="s">
        <v>3689</v>
      </c>
      <c r="K4527" s="292">
        <v>394524</v>
      </c>
      <c r="L4527" s="291"/>
    </row>
    <row r="4528" spans="1:12">
      <c r="A4528" s="292">
        <v>394525</v>
      </c>
      <c r="B4528" s="296" t="s">
        <v>3923</v>
      </c>
      <c r="C4528" s="291" t="s">
        <v>5597</v>
      </c>
      <c r="D4528" s="292">
        <v>3</v>
      </c>
      <c r="E4528" s="292">
        <v>394525</v>
      </c>
      <c r="F4528" s="293">
        <v>108178908</v>
      </c>
      <c r="G4528" s="293">
        <v>127615</v>
      </c>
      <c r="H4528" s="292">
        <v>1309</v>
      </c>
      <c r="I4528" s="292">
        <v>29</v>
      </c>
      <c r="J4528" s="291" t="s">
        <v>3690</v>
      </c>
      <c r="K4528" s="292">
        <v>394525</v>
      </c>
      <c r="L4528" s="291"/>
    </row>
    <row r="4529" spans="1:12">
      <c r="A4529" s="292">
        <v>394526</v>
      </c>
      <c r="B4529" s="296" t="s">
        <v>3923</v>
      </c>
      <c r="C4529" s="291" t="s">
        <v>5598</v>
      </c>
      <c r="D4529" s="292">
        <v>3</v>
      </c>
      <c r="E4529" s="292">
        <v>394526</v>
      </c>
      <c r="F4529" s="293">
        <v>107678783</v>
      </c>
      <c r="G4529" s="293">
        <v>12422128</v>
      </c>
      <c r="H4529" s="292">
        <v>1310</v>
      </c>
      <c r="I4529" s="292">
        <v>30</v>
      </c>
      <c r="J4529" s="291" t="s">
        <v>216</v>
      </c>
      <c r="K4529" s="292">
        <v>394526</v>
      </c>
      <c r="L4529" s="291"/>
    </row>
    <row r="4530" spans="1:12">
      <c r="A4530" s="292">
        <v>394528</v>
      </c>
      <c r="B4530" s="296" t="s">
        <v>3923</v>
      </c>
      <c r="C4530" s="291" t="s">
        <v>593</v>
      </c>
      <c r="D4530" s="292">
        <v>3</v>
      </c>
      <c r="E4530" s="292">
        <v>394528</v>
      </c>
      <c r="F4530" s="293">
        <v>106905584</v>
      </c>
      <c r="G4530" s="293">
        <v>10728917</v>
      </c>
      <c r="H4530" s="292">
        <v>1312</v>
      </c>
      <c r="I4530" s="292">
        <v>32</v>
      </c>
      <c r="J4530" s="291" t="s">
        <v>266</v>
      </c>
      <c r="K4530" s="292">
        <v>394528</v>
      </c>
      <c r="L4530" s="291"/>
    </row>
    <row r="4531" spans="1:12">
      <c r="A4531" s="292">
        <v>394529</v>
      </c>
      <c r="B4531" s="296" t="s">
        <v>3923</v>
      </c>
      <c r="C4531" s="291" t="s">
        <v>5201</v>
      </c>
      <c r="D4531" s="292">
        <v>3</v>
      </c>
      <c r="E4531" s="292">
        <v>394529</v>
      </c>
      <c r="F4531" s="293">
        <v>10582655</v>
      </c>
      <c r="G4531" s="293">
        <v>10162395</v>
      </c>
      <c r="H4531" s="292">
        <v>1313</v>
      </c>
      <c r="I4531" s="292">
        <v>33</v>
      </c>
      <c r="J4531" s="291" t="s">
        <v>81</v>
      </c>
      <c r="K4531" s="292">
        <v>394529</v>
      </c>
      <c r="L4531" s="291"/>
    </row>
    <row r="4532" spans="1:12">
      <c r="A4532" s="292">
        <v>394530</v>
      </c>
      <c r="B4532" s="296" t="s">
        <v>3923</v>
      </c>
      <c r="C4532" s="291" t="s">
        <v>1067</v>
      </c>
      <c r="D4532" s="292">
        <v>3</v>
      </c>
      <c r="E4532" s="292">
        <v>394530</v>
      </c>
      <c r="F4532" s="293">
        <v>107834322</v>
      </c>
      <c r="G4532" s="293">
        <v>13710173</v>
      </c>
      <c r="H4532" s="292">
        <v>1314</v>
      </c>
      <c r="I4532" s="292">
        <v>34</v>
      </c>
      <c r="J4532" s="291" t="s">
        <v>1068</v>
      </c>
      <c r="K4532" s="292">
        <v>394530</v>
      </c>
      <c r="L4532" s="291"/>
    </row>
    <row r="4533" spans="1:12">
      <c r="A4533" s="292">
        <v>394531</v>
      </c>
      <c r="B4533" s="296" t="s">
        <v>3923</v>
      </c>
      <c r="C4533" s="291" t="s">
        <v>5599</v>
      </c>
      <c r="D4533" s="292">
        <v>3</v>
      </c>
      <c r="E4533" s="292">
        <v>394531</v>
      </c>
      <c r="F4533" s="293">
        <v>105489129</v>
      </c>
      <c r="G4533" s="293">
        <v>23132404</v>
      </c>
      <c r="H4533" s="292">
        <v>1315</v>
      </c>
      <c r="I4533" s="292">
        <v>35</v>
      </c>
      <c r="J4533" s="291" t="s">
        <v>3692</v>
      </c>
      <c r="K4533" s="292">
        <v>394531</v>
      </c>
      <c r="L4533" s="291"/>
    </row>
    <row r="4534" spans="1:12">
      <c r="A4534" s="292">
        <v>394532</v>
      </c>
      <c r="B4534" s="296" t="s">
        <v>3923</v>
      </c>
      <c r="C4534" s="291" t="s">
        <v>1207</v>
      </c>
      <c r="D4534" s="292">
        <v>3</v>
      </c>
      <c r="E4534" s="292">
        <v>394532</v>
      </c>
      <c r="F4534" s="293">
        <v>106062588</v>
      </c>
      <c r="G4534" s="293">
        <v>20598597</v>
      </c>
      <c r="H4534" s="292">
        <v>1316</v>
      </c>
      <c r="I4534" s="292">
        <v>36</v>
      </c>
      <c r="J4534" s="291" t="s">
        <v>1196</v>
      </c>
      <c r="K4534" s="292">
        <v>394532</v>
      </c>
      <c r="L4534" s="291"/>
    </row>
    <row r="4535" spans="1:12">
      <c r="A4535" s="292">
        <v>394533</v>
      </c>
      <c r="B4535" s="296" t="s">
        <v>3923</v>
      </c>
      <c r="C4535" s="291" t="s">
        <v>1944</v>
      </c>
      <c r="D4535" s="292">
        <v>3</v>
      </c>
      <c r="E4535" s="292">
        <v>394533</v>
      </c>
      <c r="F4535" s="293">
        <v>105746783</v>
      </c>
      <c r="G4535" s="293">
        <v>18379253</v>
      </c>
      <c r="H4535" s="292">
        <v>1317</v>
      </c>
      <c r="I4535" s="292">
        <v>37</v>
      </c>
      <c r="J4535" s="291" t="s">
        <v>1603</v>
      </c>
      <c r="K4535" s="292">
        <v>394533</v>
      </c>
      <c r="L4535" s="291"/>
    </row>
    <row r="4536" spans="1:12">
      <c r="A4536" s="292">
        <v>394534</v>
      </c>
      <c r="B4536" s="296" t="s">
        <v>3923</v>
      </c>
      <c r="C4536" s="291" t="s">
        <v>4172</v>
      </c>
      <c r="D4536" s="292">
        <v>3</v>
      </c>
      <c r="E4536" s="292">
        <v>394534</v>
      </c>
      <c r="F4536" s="293">
        <v>106238217</v>
      </c>
      <c r="G4536" s="293">
        <v>20922016</v>
      </c>
      <c r="H4536" s="292">
        <v>1318</v>
      </c>
      <c r="I4536" s="292">
        <v>38</v>
      </c>
      <c r="J4536" s="291" t="s">
        <v>494</v>
      </c>
      <c r="K4536" s="292">
        <v>394534</v>
      </c>
      <c r="L4536" s="291"/>
    </row>
    <row r="4537" spans="1:12">
      <c r="A4537" s="292">
        <v>394535</v>
      </c>
      <c r="B4537" s="296" t="s">
        <v>3923</v>
      </c>
      <c r="C4537" s="291" t="s">
        <v>102</v>
      </c>
      <c r="D4537" s="292">
        <v>3</v>
      </c>
      <c r="E4537" s="292">
        <v>394535</v>
      </c>
      <c r="F4537" s="293">
        <v>105622482</v>
      </c>
      <c r="G4537" s="293">
        <v>9918356</v>
      </c>
      <c r="H4537" s="292">
        <v>1319</v>
      </c>
      <c r="I4537" s="292">
        <v>39</v>
      </c>
      <c r="J4537" s="291" t="s">
        <v>3694</v>
      </c>
      <c r="K4537" s="292">
        <v>394535</v>
      </c>
      <c r="L4537" s="291"/>
    </row>
    <row r="4538" spans="1:12">
      <c r="A4538" s="292">
        <v>394536</v>
      </c>
      <c r="B4538" s="296" t="s">
        <v>3923</v>
      </c>
      <c r="C4538" s="291" t="s">
        <v>5600</v>
      </c>
      <c r="D4538" s="292">
        <v>3</v>
      </c>
      <c r="E4538" s="292">
        <v>394536</v>
      </c>
      <c r="F4538" s="293">
        <v>105382646</v>
      </c>
      <c r="G4538" s="293">
        <v>2045712</v>
      </c>
      <c r="H4538" s="292">
        <v>1320</v>
      </c>
      <c r="I4538" s="292">
        <v>40</v>
      </c>
      <c r="J4538" s="291" t="s">
        <v>1663</v>
      </c>
      <c r="K4538" s="292">
        <v>394536</v>
      </c>
      <c r="L4538" s="291"/>
    </row>
    <row r="4539" spans="1:12">
      <c r="A4539" s="292">
        <v>394537</v>
      </c>
      <c r="B4539" s="296" t="s">
        <v>3923</v>
      </c>
      <c r="C4539" s="291" t="s">
        <v>2200</v>
      </c>
      <c r="D4539" s="292">
        <v>3</v>
      </c>
      <c r="E4539" s="292">
        <v>394537</v>
      </c>
      <c r="F4539" s="293">
        <v>106005123</v>
      </c>
      <c r="G4539" s="293">
        <v>20720268</v>
      </c>
      <c r="H4539" s="292">
        <v>1321</v>
      </c>
      <c r="I4539" s="292">
        <v>41</v>
      </c>
      <c r="J4539" s="291" t="s">
        <v>3695</v>
      </c>
      <c r="K4539" s="292">
        <v>394537</v>
      </c>
      <c r="L4539" s="291"/>
    </row>
    <row r="4540" spans="1:12">
      <c r="A4540" s="292">
        <v>394538</v>
      </c>
      <c r="B4540" s="296" t="s">
        <v>3923</v>
      </c>
      <c r="C4540" s="291" t="s">
        <v>5601</v>
      </c>
      <c r="D4540" s="292">
        <v>3</v>
      </c>
      <c r="E4540" s="292">
        <v>394538</v>
      </c>
      <c r="F4540" s="293">
        <v>109051705</v>
      </c>
      <c r="G4540" s="293">
        <v>12251801</v>
      </c>
      <c r="H4540" s="292">
        <v>1322</v>
      </c>
      <c r="I4540" s="292">
        <v>42</v>
      </c>
      <c r="J4540" s="291" t="s">
        <v>1806</v>
      </c>
      <c r="K4540" s="292">
        <v>394538</v>
      </c>
      <c r="L4540" s="291"/>
    </row>
    <row r="4541" spans="1:12">
      <c r="A4541" s="292">
        <v>394539</v>
      </c>
      <c r="B4541" s="296" t="s">
        <v>3923</v>
      </c>
      <c r="C4541" s="291" t="s">
        <v>5602</v>
      </c>
      <c r="D4541" s="292">
        <v>3</v>
      </c>
      <c r="E4541" s="292">
        <v>394539</v>
      </c>
      <c r="F4541" s="293">
        <v>105161957</v>
      </c>
      <c r="G4541" s="293">
        <v>1005068</v>
      </c>
      <c r="H4541" s="292">
        <v>1323</v>
      </c>
      <c r="I4541" s="292">
        <v>43</v>
      </c>
      <c r="J4541" s="291" t="s">
        <v>81</v>
      </c>
      <c r="K4541" s="292">
        <v>394539</v>
      </c>
      <c r="L4541" s="291"/>
    </row>
    <row r="4542" spans="1:12">
      <c r="A4542" s="292">
        <v>394540</v>
      </c>
      <c r="B4542" s="296" t="s">
        <v>3923</v>
      </c>
      <c r="C4542" s="291" t="s">
        <v>5603</v>
      </c>
      <c r="D4542" s="292">
        <v>3</v>
      </c>
      <c r="E4542" s="292">
        <v>394540</v>
      </c>
      <c r="F4542" s="293">
        <v>108005735</v>
      </c>
      <c r="G4542" s="293">
        <v>14575519</v>
      </c>
      <c r="H4542" s="292">
        <v>1324</v>
      </c>
      <c r="I4542" s="292">
        <v>44</v>
      </c>
      <c r="J4542" s="291" t="s">
        <v>1684</v>
      </c>
      <c r="K4542" s="292">
        <v>394540</v>
      </c>
      <c r="L4542" s="291"/>
    </row>
    <row r="4543" spans="1:12">
      <c r="A4543" s="292">
        <v>394541</v>
      </c>
      <c r="B4543" s="296" t="s">
        <v>3923</v>
      </c>
      <c r="C4543" s="291" t="s">
        <v>1727</v>
      </c>
      <c r="D4543" s="292">
        <v>3</v>
      </c>
      <c r="E4543" s="292">
        <v>394541</v>
      </c>
      <c r="F4543" s="293">
        <v>103852676</v>
      </c>
      <c r="G4543" s="293">
        <v>22072339</v>
      </c>
      <c r="H4543" s="292">
        <v>1325</v>
      </c>
      <c r="I4543" s="292">
        <v>45</v>
      </c>
      <c r="J4543" s="291" t="s">
        <v>1719</v>
      </c>
      <c r="K4543" s="292">
        <v>394541</v>
      </c>
      <c r="L4543" s="291"/>
    </row>
    <row r="4544" spans="1:12">
      <c r="A4544" s="292">
        <v>394542</v>
      </c>
      <c r="B4544" s="296" t="s">
        <v>3923</v>
      </c>
      <c r="C4544" s="291" t="s">
        <v>5604</v>
      </c>
      <c r="D4544" s="292">
        <v>3</v>
      </c>
      <c r="E4544" s="292">
        <v>394542</v>
      </c>
      <c r="F4544" s="293">
        <v>108086094</v>
      </c>
      <c r="G4544" s="293">
        <v>11346395</v>
      </c>
      <c r="H4544" s="292">
        <v>1326</v>
      </c>
      <c r="I4544" s="292">
        <v>46</v>
      </c>
      <c r="J4544" s="291" t="s">
        <v>602</v>
      </c>
      <c r="K4544" s="292">
        <v>394542</v>
      </c>
      <c r="L4544" s="291"/>
    </row>
    <row r="4545" spans="1:12">
      <c r="A4545" s="292">
        <v>394543</v>
      </c>
      <c r="B4545" s="296" t="s">
        <v>3923</v>
      </c>
      <c r="C4545" s="291" t="s">
        <v>1122</v>
      </c>
      <c r="D4545" s="292">
        <v>3</v>
      </c>
      <c r="E4545" s="292">
        <v>394543</v>
      </c>
      <c r="F4545" s="293">
        <v>10654029</v>
      </c>
      <c r="G4545" s="293">
        <v>2161391</v>
      </c>
      <c r="H4545" s="292">
        <v>1327</v>
      </c>
      <c r="I4545" s="292">
        <v>47</v>
      </c>
      <c r="J4545" s="291" t="s">
        <v>1122</v>
      </c>
      <c r="K4545" s="292">
        <v>394543</v>
      </c>
      <c r="L4545" s="291"/>
    </row>
    <row r="4546" spans="1:12">
      <c r="A4546" s="292">
        <v>394544</v>
      </c>
      <c r="B4546" s="296" t="s">
        <v>3923</v>
      </c>
      <c r="C4546" s="291" t="s">
        <v>809</v>
      </c>
      <c r="D4546" s="292">
        <v>3</v>
      </c>
      <c r="E4546" s="292">
        <v>394544</v>
      </c>
      <c r="F4546" s="293">
        <v>103761077</v>
      </c>
      <c r="G4546" s="293">
        <v>22539029</v>
      </c>
      <c r="H4546" s="292">
        <v>1328</v>
      </c>
      <c r="I4546" s="292">
        <v>48</v>
      </c>
      <c r="J4546" s="291" t="s">
        <v>790</v>
      </c>
      <c r="K4546" s="292">
        <v>394544</v>
      </c>
      <c r="L4546" s="291"/>
    </row>
    <row r="4547" spans="1:12">
      <c r="A4547" s="292">
        <v>394545</v>
      </c>
      <c r="B4547" s="296" t="s">
        <v>3923</v>
      </c>
      <c r="C4547" s="291" t="s">
        <v>5605</v>
      </c>
      <c r="D4547" s="292">
        <v>3</v>
      </c>
      <c r="E4547" s="292">
        <v>394545</v>
      </c>
      <c r="F4547" s="293">
        <v>106677019</v>
      </c>
      <c r="G4547" s="293">
        <v>10462444</v>
      </c>
      <c r="H4547" s="292">
        <v>1329</v>
      </c>
      <c r="I4547" s="292">
        <v>49</v>
      </c>
      <c r="J4547" s="291" t="s">
        <v>3699</v>
      </c>
      <c r="K4547" s="292">
        <v>394545</v>
      </c>
      <c r="L4547" s="291"/>
    </row>
    <row r="4548" spans="1:12">
      <c r="A4548" s="292">
        <v>394546</v>
      </c>
      <c r="B4548" s="296" t="s">
        <v>3923</v>
      </c>
      <c r="C4548" s="291" t="s">
        <v>801</v>
      </c>
      <c r="D4548" s="292">
        <v>3</v>
      </c>
      <c r="E4548" s="292">
        <v>394546</v>
      </c>
      <c r="F4548" s="293">
        <v>106181623</v>
      </c>
      <c r="G4548" s="293">
        <v>2036009</v>
      </c>
      <c r="H4548" s="292">
        <v>1330</v>
      </c>
      <c r="I4548" s="292">
        <v>50</v>
      </c>
      <c r="J4548" s="291" t="s">
        <v>3700</v>
      </c>
      <c r="K4548" s="292">
        <v>394546</v>
      </c>
      <c r="L4548" s="291"/>
    </row>
    <row r="4549" spans="1:12">
      <c r="A4549" s="292">
        <v>394547</v>
      </c>
      <c r="B4549" s="296" t="s">
        <v>3923</v>
      </c>
      <c r="C4549" s="291" t="s">
        <v>5606</v>
      </c>
      <c r="D4549" s="292">
        <v>3</v>
      </c>
      <c r="E4549" s="292">
        <v>394547</v>
      </c>
      <c r="F4549" s="293">
        <v>105072596</v>
      </c>
      <c r="G4549" s="293">
        <v>18968491</v>
      </c>
      <c r="H4549" s="292">
        <v>1331</v>
      </c>
      <c r="I4549" s="292">
        <v>51</v>
      </c>
      <c r="J4549" s="291" t="s">
        <v>3701</v>
      </c>
      <c r="K4549" s="292">
        <v>394547</v>
      </c>
      <c r="L4549" s="291"/>
    </row>
    <row r="4550" spans="1:12">
      <c r="A4550" s="292">
        <v>394548</v>
      </c>
      <c r="B4550" s="296" t="s">
        <v>3923</v>
      </c>
      <c r="C4550" s="291" t="s">
        <v>5607</v>
      </c>
      <c r="D4550" s="292">
        <v>3</v>
      </c>
      <c r="E4550" s="292">
        <v>394548</v>
      </c>
      <c r="F4550" s="293">
        <v>106065887</v>
      </c>
      <c r="G4550" s="293">
        <v>19990889</v>
      </c>
      <c r="H4550" s="292">
        <v>1332</v>
      </c>
      <c r="I4550" s="292">
        <v>52</v>
      </c>
      <c r="J4550" s="291" t="s">
        <v>745</v>
      </c>
      <c r="K4550" s="292">
        <v>394548</v>
      </c>
      <c r="L4550" s="291"/>
    </row>
    <row r="4551" spans="1:12">
      <c r="A4551" s="292">
        <v>394549</v>
      </c>
      <c r="B4551" s="296" t="s">
        <v>3923</v>
      </c>
      <c r="C4551" s="291" t="s">
        <v>5608</v>
      </c>
      <c r="D4551" s="292">
        <v>3</v>
      </c>
      <c r="E4551" s="292">
        <v>394549</v>
      </c>
      <c r="F4551" s="293">
        <v>10886479</v>
      </c>
      <c r="G4551" s="293">
        <v>11668616</v>
      </c>
      <c r="H4551" s="292">
        <v>1333</v>
      </c>
      <c r="I4551" s="292">
        <v>53</v>
      </c>
      <c r="J4551" s="291" t="s">
        <v>725</v>
      </c>
      <c r="K4551" s="292">
        <v>394549</v>
      </c>
      <c r="L4551" s="291"/>
    </row>
    <row r="4552" spans="1:12">
      <c r="A4552" s="292">
        <v>394550</v>
      </c>
      <c r="B4552" s="296" t="s">
        <v>3923</v>
      </c>
      <c r="C4552" s="291" t="s">
        <v>831</v>
      </c>
      <c r="D4552" s="292">
        <v>3</v>
      </c>
      <c r="E4552" s="292">
        <v>394550</v>
      </c>
      <c r="F4552" s="293">
        <v>105277982</v>
      </c>
      <c r="G4552" s="293">
        <v>2129456</v>
      </c>
      <c r="H4552" s="292">
        <v>1334</v>
      </c>
      <c r="I4552" s="292">
        <v>54</v>
      </c>
      <c r="J4552" s="291" t="s">
        <v>832</v>
      </c>
      <c r="K4552" s="292">
        <v>394550</v>
      </c>
      <c r="L4552" s="291"/>
    </row>
    <row r="4553" spans="1:12">
      <c r="A4553" s="292">
        <v>394551</v>
      </c>
      <c r="B4553" s="296" t="s">
        <v>3923</v>
      </c>
      <c r="C4553" s="291" t="s">
        <v>5609</v>
      </c>
      <c r="D4553" s="292">
        <v>3</v>
      </c>
      <c r="E4553" s="292">
        <v>394551</v>
      </c>
      <c r="F4553" s="293">
        <v>109251377</v>
      </c>
      <c r="G4553" s="293">
        <v>13545243</v>
      </c>
      <c r="H4553" s="292">
        <v>1335</v>
      </c>
      <c r="I4553" s="292">
        <v>55</v>
      </c>
      <c r="J4553" s="291" t="s">
        <v>2445</v>
      </c>
      <c r="K4553" s="292">
        <v>394551</v>
      </c>
      <c r="L4553" s="291"/>
    </row>
    <row r="4554" spans="1:12">
      <c r="A4554" s="292">
        <v>394552</v>
      </c>
      <c r="B4554" s="296" t="s">
        <v>3923</v>
      </c>
      <c r="C4554" s="291" t="s">
        <v>5610</v>
      </c>
      <c r="D4554" s="292">
        <v>3</v>
      </c>
      <c r="E4554" s="292">
        <v>394552</v>
      </c>
      <c r="F4554" s="293">
        <v>105830241</v>
      </c>
      <c r="G4554" s="293">
        <v>17890007</v>
      </c>
      <c r="H4554" s="292">
        <v>1336</v>
      </c>
      <c r="I4554" s="292">
        <v>56</v>
      </c>
      <c r="J4554" s="291" t="s">
        <v>3702</v>
      </c>
      <c r="K4554" s="292">
        <v>394552</v>
      </c>
      <c r="L4554" s="291"/>
    </row>
    <row r="4555" spans="1:12">
      <c r="A4555" s="292">
        <v>394553</v>
      </c>
      <c r="B4555" s="296" t="s">
        <v>3923</v>
      </c>
      <c r="C4555" s="291" t="s">
        <v>5611</v>
      </c>
      <c r="D4555" s="292">
        <v>3</v>
      </c>
      <c r="E4555" s="292">
        <v>394553</v>
      </c>
      <c r="F4555" s="293">
        <v>108089727</v>
      </c>
      <c r="G4555" s="293">
        <v>15785551</v>
      </c>
      <c r="H4555" s="292">
        <v>1337</v>
      </c>
      <c r="I4555" s="292">
        <v>57</v>
      </c>
      <c r="J4555" s="291" t="s">
        <v>3703</v>
      </c>
      <c r="K4555" s="292">
        <v>394553</v>
      </c>
      <c r="L4555" s="291"/>
    </row>
    <row r="4556" spans="1:12">
      <c r="A4556" s="292">
        <v>394554</v>
      </c>
      <c r="B4556" s="296" t="s">
        <v>3923</v>
      </c>
      <c r="C4556" s="291" t="s">
        <v>5612</v>
      </c>
      <c r="D4556" s="292">
        <v>3</v>
      </c>
      <c r="E4556" s="292">
        <v>394554</v>
      </c>
      <c r="F4556" s="293">
        <v>108901525</v>
      </c>
      <c r="G4556" s="293">
        <v>15073924</v>
      </c>
      <c r="H4556" s="292">
        <v>1338</v>
      </c>
      <c r="I4556" s="292">
        <v>58</v>
      </c>
      <c r="J4556" s="291" t="s">
        <v>1230</v>
      </c>
      <c r="K4556" s="292">
        <v>394554</v>
      </c>
      <c r="L4556" s="291"/>
    </row>
    <row r="4557" spans="1:12">
      <c r="A4557" s="292">
        <v>394555</v>
      </c>
      <c r="B4557" s="296"/>
      <c r="C4557" s="291" t="s">
        <v>5613</v>
      </c>
      <c r="D4557" s="292">
        <v>3</v>
      </c>
      <c r="E4557" s="292">
        <v>394555</v>
      </c>
      <c r="F4557" s="293">
        <v>106809792</v>
      </c>
      <c r="G4557" s="293">
        <v>20898553</v>
      </c>
      <c r="H4557" s="292">
        <v>1339</v>
      </c>
      <c r="I4557" s="292">
        <v>59</v>
      </c>
      <c r="J4557" s="291" t="s">
        <v>3704</v>
      </c>
      <c r="K4557" s="292">
        <v>394555</v>
      </c>
      <c r="L4557" s="291"/>
    </row>
    <row r="4558" spans="1:12">
      <c r="A4558" s="292">
        <v>394556</v>
      </c>
      <c r="B4558" s="296" t="s">
        <v>3923</v>
      </c>
      <c r="C4558" s="291" t="s">
        <v>4146</v>
      </c>
      <c r="D4558" s="292">
        <v>3</v>
      </c>
      <c r="E4558" s="292">
        <v>394556</v>
      </c>
      <c r="F4558" s="293">
        <v>107336622</v>
      </c>
      <c r="G4558" s="293">
        <v>1668446</v>
      </c>
      <c r="H4558" s="292">
        <v>1340</v>
      </c>
      <c r="I4558" s="292">
        <v>60</v>
      </c>
      <c r="J4558" s="291" t="s">
        <v>3705</v>
      </c>
      <c r="K4558" s="292">
        <v>394556</v>
      </c>
      <c r="L4558" s="291"/>
    </row>
    <row r="4559" spans="1:12">
      <c r="A4559" s="292">
        <v>394557</v>
      </c>
      <c r="B4559" s="296" t="s">
        <v>3923</v>
      </c>
      <c r="C4559" s="291" t="s">
        <v>1868</v>
      </c>
      <c r="D4559" s="292">
        <v>3</v>
      </c>
      <c r="E4559" s="292">
        <v>394557</v>
      </c>
      <c r="F4559" s="293">
        <v>105856119</v>
      </c>
      <c r="G4559" s="293">
        <v>976323</v>
      </c>
      <c r="H4559" s="292">
        <v>1341</v>
      </c>
      <c r="I4559" s="292">
        <v>61</v>
      </c>
      <c r="J4559" s="291" t="s">
        <v>1863</v>
      </c>
      <c r="K4559" s="292">
        <v>394557</v>
      </c>
      <c r="L4559" s="291"/>
    </row>
    <row r="4560" spans="1:12">
      <c r="A4560" s="292">
        <v>394558</v>
      </c>
      <c r="B4560" s="296" t="s">
        <v>3923</v>
      </c>
      <c r="C4560" s="291" t="s">
        <v>5614</v>
      </c>
      <c r="D4560" s="292">
        <v>3</v>
      </c>
      <c r="E4560" s="292">
        <v>394558</v>
      </c>
      <c r="F4560" s="293">
        <v>104102667</v>
      </c>
      <c r="G4560" s="293">
        <v>21499536</v>
      </c>
      <c r="H4560" s="292">
        <v>1342</v>
      </c>
      <c r="I4560" s="292">
        <v>62</v>
      </c>
      <c r="J4560" s="291" t="s">
        <v>3706</v>
      </c>
      <c r="K4560" s="292">
        <v>394558</v>
      </c>
      <c r="L4560" s="291"/>
    </row>
    <row r="4561" spans="1:12">
      <c r="A4561" s="292">
        <v>394559</v>
      </c>
      <c r="B4561" s="296" t="s">
        <v>3923</v>
      </c>
      <c r="C4561" s="291" t="s">
        <v>394</v>
      </c>
      <c r="D4561" s="292">
        <v>3</v>
      </c>
      <c r="E4561" s="292">
        <v>394559</v>
      </c>
      <c r="F4561" s="293">
        <v>106282111</v>
      </c>
      <c r="G4561" s="293">
        <v>11107335</v>
      </c>
      <c r="H4561" s="292">
        <v>1343</v>
      </c>
      <c r="I4561" s="292">
        <v>63</v>
      </c>
      <c r="J4561" s="291" t="s">
        <v>1899</v>
      </c>
      <c r="K4561" s="292">
        <v>394559</v>
      </c>
      <c r="L4561" s="291"/>
    </row>
    <row r="4562" spans="1:12">
      <c r="A4562" s="292">
        <v>394560</v>
      </c>
      <c r="B4562" s="296" t="s">
        <v>3923</v>
      </c>
      <c r="C4562" s="291" t="s">
        <v>1966</v>
      </c>
      <c r="D4562" s="292">
        <v>3</v>
      </c>
      <c r="E4562" s="292">
        <v>394560</v>
      </c>
      <c r="F4562" s="293">
        <v>106412771</v>
      </c>
      <c r="G4562" s="293">
        <v>20615583</v>
      </c>
      <c r="H4562" s="292">
        <v>1344</v>
      </c>
      <c r="I4562" s="292">
        <v>64</v>
      </c>
      <c r="J4562" s="291" t="s">
        <v>1927</v>
      </c>
      <c r="K4562" s="292">
        <v>394560</v>
      </c>
      <c r="L4562" s="291"/>
    </row>
    <row r="4563" spans="1:12">
      <c r="A4563" s="292">
        <v>394561</v>
      </c>
      <c r="B4563" s="296" t="s">
        <v>3923</v>
      </c>
      <c r="C4563" s="291" t="s">
        <v>2399</v>
      </c>
      <c r="D4563" s="292">
        <v>3</v>
      </c>
      <c r="E4563" s="292">
        <v>394561</v>
      </c>
      <c r="F4563" s="293">
        <v>105829028</v>
      </c>
      <c r="G4563" s="293">
        <v>2166012</v>
      </c>
      <c r="H4563" s="292">
        <v>1345</v>
      </c>
      <c r="I4563" s="292">
        <v>65</v>
      </c>
      <c r="J4563" s="291" t="s">
        <v>2400</v>
      </c>
      <c r="K4563" s="292">
        <v>394561</v>
      </c>
      <c r="L4563" s="291"/>
    </row>
    <row r="4564" spans="1:12">
      <c r="A4564" s="292">
        <v>394562</v>
      </c>
      <c r="B4564" s="296" t="s">
        <v>3923</v>
      </c>
      <c r="C4564" s="291" t="s">
        <v>5615</v>
      </c>
      <c r="D4564" s="292">
        <v>3</v>
      </c>
      <c r="E4564" s="292">
        <v>394562</v>
      </c>
      <c r="F4564" s="293">
        <v>105566982</v>
      </c>
      <c r="G4564" s="293">
        <v>20163835</v>
      </c>
      <c r="H4564" s="292">
        <v>1346</v>
      </c>
      <c r="I4564" s="292">
        <v>66</v>
      </c>
      <c r="J4564" s="291" t="s">
        <v>3707</v>
      </c>
      <c r="K4564" s="292">
        <v>394562</v>
      </c>
      <c r="L4564" s="291"/>
    </row>
    <row r="4565" spans="1:12">
      <c r="A4565" s="292">
        <v>394563</v>
      </c>
      <c r="B4565" s="296" t="s">
        <v>3923</v>
      </c>
      <c r="C4565" s="291" t="s">
        <v>5616</v>
      </c>
      <c r="D4565" s="292">
        <v>3</v>
      </c>
      <c r="E4565" s="292">
        <v>394563</v>
      </c>
      <c r="F4565" s="293">
        <v>10772498</v>
      </c>
      <c r="G4565" s="293">
        <v>1618892</v>
      </c>
      <c r="H4565" s="292">
        <v>1347</v>
      </c>
      <c r="I4565" s="292">
        <v>67</v>
      </c>
      <c r="J4565" s="291" t="s">
        <v>3708</v>
      </c>
      <c r="K4565" s="292">
        <v>394563</v>
      </c>
      <c r="L4565" s="291"/>
    </row>
    <row r="4566" spans="1:12">
      <c r="A4566" s="292">
        <v>394564</v>
      </c>
      <c r="B4566" s="296" t="s">
        <v>3923</v>
      </c>
      <c r="C4566" s="291" t="s">
        <v>1971</v>
      </c>
      <c r="D4566" s="292">
        <v>3</v>
      </c>
      <c r="E4566" s="292">
        <v>394564</v>
      </c>
      <c r="F4566" s="293">
        <v>106243661</v>
      </c>
      <c r="G4566" s="293">
        <v>10390302</v>
      </c>
      <c r="H4566" s="292">
        <v>1348</v>
      </c>
      <c r="I4566" s="292">
        <v>68</v>
      </c>
      <c r="J4566" s="291" t="s">
        <v>81</v>
      </c>
      <c r="K4566" s="292">
        <v>394564</v>
      </c>
      <c r="L4566" s="291"/>
    </row>
    <row r="4567" spans="1:12">
      <c r="A4567" s="292">
        <v>394565</v>
      </c>
      <c r="B4567" s="296" t="s">
        <v>3923</v>
      </c>
      <c r="C4567" s="291" t="s">
        <v>4220</v>
      </c>
      <c r="D4567" s="292">
        <v>3</v>
      </c>
      <c r="E4567" s="292">
        <v>394565</v>
      </c>
      <c r="F4567" s="293">
        <v>106291866</v>
      </c>
      <c r="G4567" s="293">
        <v>10024113</v>
      </c>
      <c r="H4567" s="292">
        <v>1349</v>
      </c>
      <c r="I4567" s="292">
        <v>69</v>
      </c>
      <c r="J4567" s="291" t="s">
        <v>3709</v>
      </c>
      <c r="K4567" s="292">
        <v>394565</v>
      </c>
      <c r="L4567" s="291"/>
    </row>
    <row r="4568" spans="1:12">
      <c r="A4568" s="292">
        <v>394566</v>
      </c>
      <c r="B4568" s="296" t="s">
        <v>3923</v>
      </c>
      <c r="C4568" s="291" t="s">
        <v>5617</v>
      </c>
      <c r="D4568" s="292">
        <v>3</v>
      </c>
      <c r="E4568" s="292">
        <v>394566</v>
      </c>
      <c r="F4568" s="293">
        <v>105311645</v>
      </c>
      <c r="G4568" s="293">
        <v>21571354</v>
      </c>
      <c r="H4568" s="292">
        <v>1350</v>
      </c>
      <c r="I4568" s="292">
        <v>70</v>
      </c>
      <c r="J4568" s="291" t="s">
        <v>968</v>
      </c>
      <c r="K4568" s="292">
        <v>394566</v>
      </c>
      <c r="L4568" s="291"/>
    </row>
    <row r="4569" spans="1:12">
      <c r="A4569" s="292">
        <v>394567</v>
      </c>
      <c r="B4569" s="296" t="s">
        <v>3923</v>
      </c>
      <c r="C4569" s="291" t="s">
        <v>2590</v>
      </c>
      <c r="D4569" s="292">
        <v>3</v>
      </c>
      <c r="E4569" s="292">
        <v>394567</v>
      </c>
      <c r="F4569" s="293">
        <v>106020129</v>
      </c>
      <c r="G4569" s="293">
        <v>10202208</v>
      </c>
      <c r="H4569" s="292">
        <v>1351</v>
      </c>
      <c r="I4569" s="292">
        <v>71</v>
      </c>
      <c r="J4569" s="291" t="s">
        <v>2550</v>
      </c>
      <c r="K4569" s="292">
        <v>394567</v>
      </c>
      <c r="L4569" s="291"/>
    </row>
    <row r="4570" spans="1:12">
      <c r="A4570" s="292">
        <v>394568</v>
      </c>
      <c r="B4570" s="296" t="s">
        <v>3923</v>
      </c>
      <c r="C4570" s="291" t="s">
        <v>5618</v>
      </c>
      <c r="D4570" s="292">
        <v>3</v>
      </c>
      <c r="E4570" s="292">
        <v>394568</v>
      </c>
      <c r="F4570" s="293">
        <v>105521615</v>
      </c>
      <c r="G4570" s="293">
        <v>21354353</v>
      </c>
      <c r="H4570" s="292">
        <v>1352</v>
      </c>
      <c r="I4570" s="292">
        <v>72</v>
      </c>
      <c r="J4570" s="291" t="s">
        <v>2507</v>
      </c>
      <c r="K4570" s="292">
        <v>394568</v>
      </c>
      <c r="L4570" s="291"/>
    </row>
    <row r="4571" spans="1:12">
      <c r="A4571" s="292">
        <v>394569</v>
      </c>
      <c r="B4571" s="296" t="s">
        <v>3923</v>
      </c>
      <c r="C4571" s="291" t="s">
        <v>5619</v>
      </c>
      <c r="D4571" s="292">
        <v>3</v>
      </c>
      <c r="E4571" s="292">
        <v>394569</v>
      </c>
      <c r="F4571" s="293">
        <v>104833574</v>
      </c>
      <c r="G4571" s="293">
        <v>21786733</v>
      </c>
      <c r="H4571" s="292">
        <v>1353</v>
      </c>
      <c r="I4571" s="292">
        <v>73</v>
      </c>
      <c r="J4571" s="291" t="s">
        <v>512</v>
      </c>
      <c r="K4571" s="292">
        <v>394569</v>
      </c>
      <c r="L4571" s="291"/>
    </row>
    <row r="4572" spans="1:12">
      <c r="A4572" s="292">
        <v>394763</v>
      </c>
      <c r="B4572" s="296"/>
      <c r="C4572" s="291" t="s">
        <v>1540</v>
      </c>
      <c r="D4572" s="292">
        <v>3</v>
      </c>
      <c r="E4572" s="292">
        <v>394763</v>
      </c>
      <c r="F4572" s="293">
        <v>105888298</v>
      </c>
      <c r="G4572" s="293">
        <v>20985403</v>
      </c>
      <c r="H4572" s="292">
        <v>1547</v>
      </c>
      <c r="I4572" s="292">
        <v>11</v>
      </c>
      <c r="J4572" s="291" t="s">
        <v>1536</v>
      </c>
      <c r="K4572" s="292">
        <v>394763</v>
      </c>
      <c r="L4572" s="291"/>
    </row>
    <row r="4573" spans="1:12">
      <c r="A4573" s="292">
        <v>394764</v>
      </c>
      <c r="B4573" s="296"/>
      <c r="C4573" s="292">
        <v>14</v>
      </c>
      <c r="D4573" s="292">
        <v>3</v>
      </c>
      <c r="E4573" s="292">
        <v>394764</v>
      </c>
      <c r="F4573" s="293">
        <v>106631327</v>
      </c>
      <c r="G4573" s="293">
        <v>10757482</v>
      </c>
      <c r="H4573" s="292">
        <v>1548</v>
      </c>
      <c r="I4573" s="292">
        <v>12</v>
      </c>
      <c r="J4573" s="292">
        <v>6</v>
      </c>
      <c r="K4573" s="292">
        <v>394764</v>
      </c>
      <c r="L4573" s="291"/>
    </row>
    <row r="4574" spans="1:12">
      <c r="A4574" s="292">
        <v>394765</v>
      </c>
      <c r="B4574" s="296"/>
      <c r="C4574" s="291" t="s">
        <v>5620</v>
      </c>
      <c r="D4574" s="292">
        <v>3</v>
      </c>
      <c r="E4574" s="292">
        <v>394765</v>
      </c>
      <c r="F4574" s="293">
        <v>106693171</v>
      </c>
      <c r="G4574" s="293">
        <v>20856731</v>
      </c>
      <c r="H4574" s="292">
        <v>1549</v>
      </c>
      <c r="I4574" s="292">
        <v>13</v>
      </c>
      <c r="J4574" s="291" t="s">
        <v>428</v>
      </c>
      <c r="K4574" s="292">
        <v>394765</v>
      </c>
      <c r="L4574" s="291"/>
    </row>
    <row r="4575" spans="1:12">
      <c r="A4575" s="292">
        <v>394766</v>
      </c>
      <c r="B4575" s="296"/>
      <c r="C4575" s="291" t="s">
        <v>5621</v>
      </c>
      <c r="D4575" s="292">
        <v>3</v>
      </c>
      <c r="E4575" s="292">
        <v>394766</v>
      </c>
      <c r="F4575" s="293">
        <v>108209403</v>
      </c>
      <c r="G4575" s="293">
        <v>16059727</v>
      </c>
      <c r="H4575" s="292">
        <v>1550</v>
      </c>
      <c r="I4575" s="292">
        <v>14</v>
      </c>
      <c r="J4575" s="291" t="s">
        <v>2159</v>
      </c>
      <c r="K4575" s="292">
        <v>394766</v>
      </c>
      <c r="L4575" s="291"/>
    </row>
    <row r="4576" spans="1:12">
      <c r="A4576" s="292">
        <v>394767</v>
      </c>
      <c r="B4576" s="296" t="s">
        <v>3923</v>
      </c>
      <c r="C4576" s="291" t="s">
        <v>5622</v>
      </c>
      <c r="D4576" s="292">
        <v>3</v>
      </c>
      <c r="E4576" s="292">
        <v>394767</v>
      </c>
      <c r="F4576" s="293">
        <v>105649494</v>
      </c>
      <c r="G4576" s="293">
        <v>10016273</v>
      </c>
      <c r="H4576" s="292">
        <v>1551</v>
      </c>
      <c r="I4576" s="292">
        <v>15</v>
      </c>
      <c r="J4576" s="291" t="s">
        <v>317</v>
      </c>
      <c r="K4576" s="292">
        <v>394767</v>
      </c>
      <c r="L4576" s="291"/>
    </row>
    <row r="4577" spans="1:12">
      <c r="A4577" s="292">
        <v>394768</v>
      </c>
      <c r="B4577" s="296" t="s">
        <v>3923</v>
      </c>
      <c r="C4577" s="291" t="s">
        <v>5623</v>
      </c>
      <c r="D4577" s="292">
        <v>3</v>
      </c>
      <c r="E4577" s="292">
        <v>394768</v>
      </c>
      <c r="F4577" s="293">
        <v>105369261</v>
      </c>
      <c r="G4577" s="293">
        <v>10414627</v>
      </c>
      <c r="H4577" s="292">
        <v>1552</v>
      </c>
      <c r="I4577" s="292">
        <v>16</v>
      </c>
      <c r="J4577" s="291" t="s">
        <v>81</v>
      </c>
      <c r="K4577" s="292">
        <v>394768</v>
      </c>
      <c r="L4577" s="291"/>
    </row>
    <row r="4578" spans="1:12">
      <c r="A4578" s="292">
        <v>394769</v>
      </c>
      <c r="B4578" s="296" t="s">
        <v>3923</v>
      </c>
      <c r="C4578" s="291" t="s">
        <v>205</v>
      </c>
      <c r="D4578" s="292">
        <v>3</v>
      </c>
      <c r="E4578" s="292">
        <v>394769</v>
      </c>
      <c r="F4578" s="293">
        <v>107269383</v>
      </c>
      <c r="G4578" s="293">
        <v>10540216</v>
      </c>
      <c r="H4578" s="292">
        <v>1553</v>
      </c>
      <c r="I4578" s="292">
        <v>17</v>
      </c>
      <c r="J4578" s="291" t="s">
        <v>160</v>
      </c>
      <c r="K4578" s="292">
        <v>394769</v>
      </c>
      <c r="L4578" s="291"/>
    </row>
    <row r="4579" spans="1:12">
      <c r="A4579" s="292">
        <v>394770</v>
      </c>
      <c r="B4579" s="296" t="s">
        <v>3923</v>
      </c>
      <c r="C4579" s="291" t="s">
        <v>715</v>
      </c>
      <c r="D4579" s="292">
        <v>3</v>
      </c>
      <c r="E4579" s="292">
        <v>394770</v>
      </c>
      <c r="F4579" s="293">
        <v>105523711</v>
      </c>
      <c r="G4579" s="293">
        <v>9474054</v>
      </c>
      <c r="H4579" s="292">
        <v>1554</v>
      </c>
      <c r="I4579" s="292">
        <v>18</v>
      </c>
      <c r="J4579" s="291" t="s">
        <v>385</v>
      </c>
      <c r="K4579" s="292">
        <v>394770</v>
      </c>
      <c r="L4579" s="291"/>
    </row>
    <row r="4580" spans="1:12">
      <c r="A4580" s="292">
        <v>394772</v>
      </c>
      <c r="B4580" s="296" t="s">
        <v>3923</v>
      </c>
      <c r="C4580" s="291" t="s">
        <v>5624</v>
      </c>
      <c r="D4580" s="292">
        <v>3</v>
      </c>
      <c r="E4580" s="292">
        <v>394772</v>
      </c>
      <c r="F4580" s="293">
        <v>106009379</v>
      </c>
      <c r="G4580" s="293">
        <v>22031402</v>
      </c>
      <c r="H4580" s="292">
        <v>1556</v>
      </c>
      <c r="I4580" s="292">
        <v>20</v>
      </c>
      <c r="J4580" s="291" t="s">
        <v>486</v>
      </c>
      <c r="K4580" s="292">
        <v>394772</v>
      </c>
      <c r="L4580" s="291"/>
    </row>
    <row r="4581" spans="1:12">
      <c r="A4581" s="292">
        <v>394773</v>
      </c>
      <c r="B4581" s="296" t="s">
        <v>3923</v>
      </c>
      <c r="C4581" s="291" t="s">
        <v>2307</v>
      </c>
      <c r="D4581" s="292">
        <v>3</v>
      </c>
      <c r="E4581" s="292">
        <v>394773</v>
      </c>
      <c r="F4581" s="293">
        <v>106076714</v>
      </c>
      <c r="G4581" s="293">
        <v>21121011</v>
      </c>
      <c r="H4581" s="292">
        <v>1557</v>
      </c>
      <c r="I4581" s="292">
        <v>21</v>
      </c>
      <c r="J4581" s="291" t="s">
        <v>942</v>
      </c>
      <c r="K4581" s="292">
        <v>394773</v>
      </c>
      <c r="L4581" s="291"/>
    </row>
    <row r="4582" spans="1:12">
      <c r="A4582" s="292">
        <v>394774</v>
      </c>
      <c r="B4582" s="296" t="s">
        <v>3923</v>
      </c>
      <c r="C4582" s="291" t="s">
        <v>375</v>
      </c>
      <c r="D4582" s="292">
        <v>3</v>
      </c>
      <c r="E4582" s="292">
        <v>394774</v>
      </c>
      <c r="F4582" s="293">
        <v>106467421</v>
      </c>
      <c r="G4582" s="293">
        <v>10072154</v>
      </c>
      <c r="H4582" s="292">
        <v>1558</v>
      </c>
      <c r="I4582" s="292">
        <v>22</v>
      </c>
      <c r="J4582" s="291" t="s">
        <v>328</v>
      </c>
      <c r="K4582" s="292">
        <v>394774</v>
      </c>
      <c r="L4582" s="291"/>
    </row>
    <row r="4583" spans="1:12">
      <c r="A4583" s="292">
        <v>394775</v>
      </c>
      <c r="B4583" s="296" t="s">
        <v>3923</v>
      </c>
      <c r="C4583" s="291" t="s">
        <v>103</v>
      </c>
      <c r="D4583" s="292">
        <v>3</v>
      </c>
      <c r="E4583" s="292">
        <v>394775</v>
      </c>
      <c r="F4583" s="293">
        <v>106477411</v>
      </c>
      <c r="G4583" s="293">
        <v>11323803</v>
      </c>
      <c r="H4583" s="292">
        <v>1559</v>
      </c>
      <c r="I4583" s="292">
        <v>23</v>
      </c>
      <c r="J4583" s="291" t="s">
        <v>3170</v>
      </c>
      <c r="K4583" s="292">
        <v>394775</v>
      </c>
      <c r="L4583" s="291"/>
    </row>
    <row r="4584" spans="1:12">
      <c r="A4584" s="292">
        <v>394776</v>
      </c>
      <c r="B4584" s="296" t="s">
        <v>3923</v>
      </c>
      <c r="C4584" s="291" t="s">
        <v>5625</v>
      </c>
      <c r="D4584" s="292">
        <v>3</v>
      </c>
      <c r="E4584" s="292">
        <v>394776</v>
      </c>
      <c r="F4584" s="293">
        <v>109169502</v>
      </c>
      <c r="G4584" s="293">
        <v>13967005</v>
      </c>
      <c r="H4584" s="292">
        <v>1560</v>
      </c>
      <c r="I4584" s="292">
        <v>24</v>
      </c>
      <c r="J4584" s="291" t="s">
        <v>3714</v>
      </c>
      <c r="K4584" s="292">
        <v>394776</v>
      </c>
      <c r="L4584" s="291"/>
    </row>
    <row r="4585" spans="1:12">
      <c r="A4585" s="292">
        <v>394777</v>
      </c>
      <c r="B4585" s="296" t="s">
        <v>3923</v>
      </c>
      <c r="C4585" s="291" t="s">
        <v>2113</v>
      </c>
      <c r="D4585" s="292">
        <v>3</v>
      </c>
      <c r="E4585" s="292">
        <v>394777</v>
      </c>
      <c r="F4585" s="293">
        <v>1066662</v>
      </c>
      <c r="G4585" s="293">
        <v>11449604</v>
      </c>
      <c r="H4585" s="292">
        <v>1561</v>
      </c>
      <c r="I4585" s="292">
        <v>25</v>
      </c>
      <c r="J4585" s="291" t="s">
        <v>2109</v>
      </c>
      <c r="K4585" s="292">
        <v>394777</v>
      </c>
      <c r="L4585" s="291"/>
    </row>
    <row r="4586" spans="1:12" ht="31.5">
      <c r="A4586" s="292">
        <v>394778</v>
      </c>
      <c r="B4586" s="296" t="s">
        <v>3923</v>
      </c>
      <c r="C4586" s="291" t="s">
        <v>5626</v>
      </c>
      <c r="D4586" s="292">
        <v>3</v>
      </c>
      <c r="E4586" s="292">
        <v>394778</v>
      </c>
      <c r="F4586" s="293">
        <v>108036941</v>
      </c>
      <c r="G4586" s="293">
        <v>10935839</v>
      </c>
      <c r="H4586" s="292">
        <v>1562</v>
      </c>
      <c r="I4586" s="292">
        <v>26</v>
      </c>
      <c r="J4586" s="291" t="s">
        <v>3715</v>
      </c>
      <c r="K4586" s="292">
        <v>394778</v>
      </c>
      <c r="L4586" s="291"/>
    </row>
    <row r="4587" spans="1:12">
      <c r="A4587" s="292">
        <v>394779</v>
      </c>
      <c r="B4587" s="296" t="s">
        <v>3923</v>
      </c>
      <c r="C4587" s="291" t="s">
        <v>5191</v>
      </c>
      <c r="D4587" s="292">
        <v>3</v>
      </c>
      <c r="E4587" s="292">
        <v>394779</v>
      </c>
      <c r="F4587" s="293">
        <v>104859552</v>
      </c>
      <c r="G4587" s="293">
        <v>8889253</v>
      </c>
      <c r="H4587" s="292">
        <v>1563</v>
      </c>
      <c r="I4587" s="292">
        <v>27</v>
      </c>
      <c r="J4587" s="291" t="s">
        <v>97</v>
      </c>
      <c r="K4587" s="292">
        <v>394779</v>
      </c>
      <c r="L4587" s="291"/>
    </row>
    <row r="4588" spans="1:12">
      <c r="A4588" s="292">
        <v>394780</v>
      </c>
      <c r="B4588" s="296" t="s">
        <v>3923</v>
      </c>
      <c r="C4588" s="291" t="s">
        <v>5627</v>
      </c>
      <c r="D4588" s="292">
        <v>3</v>
      </c>
      <c r="E4588" s="292">
        <v>394780</v>
      </c>
      <c r="F4588" s="293">
        <v>106032018</v>
      </c>
      <c r="G4588" s="293">
        <v>2268689</v>
      </c>
      <c r="H4588" s="292">
        <v>1564</v>
      </c>
      <c r="I4588" s="292">
        <v>28</v>
      </c>
      <c r="J4588" s="291" t="s">
        <v>93</v>
      </c>
      <c r="K4588" s="292">
        <v>394780</v>
      </c>
      <c r="L4588" s="291"/>
    </row>
    <row r="4589" spans="1:12">
      <c r="A4589" s="292">
        <v>394781</v>
      </c>
      <c r="B4589" s="296" t="s">
        <v>3923</v>
      </c>
      <c r="C4589" s="291" t="s">
        <v>5628</v>
      </c>
      <c r="D4589" s="292">
        <v>3</v>
      </c>
      <c r="E4589" s="292">
        <v>394781</v>
      </c>
      <c r="F4589" s="293">
        <v>108316724</v>
      </c>
      <c r="G4589" s="293">
        <v>13208622</v>
      </c>
      <c r="H4589" s="292">
        <v>1565</v>
      </c>
      <c r="I4589" s="292">
        <v>29</v>
      </c>
      <c r="J4589" s="291" t="s">
        <v>3716</v>
      </c>
      <c r="K4589" s="292">
        <v>394781</v>
      </c>
      <c r="L4589" s="291"/>
    </row>
    <row r="4590" spans="1:12">
      <c r="A4590" s="292">
        <v>394782</v>
      </c>
      <c r="B4590" s="296" t="s">
        <v>3923</v>
      </c>
      <c r="C4590" s="291" t="s">
        <v>249</v>
      </c>
      <c r="D4590" s="292">
        <v>3</v>
      </c>
      <c r="E4590" s="292">
        <v>394782</v>
      </c>
      <c r="F4590" s="293">
        <v>107455048</v>
      </c>
      <c r="G4590" s="293">
        <v>11857003</v>
      </c>
      <c r="H4590" s="292">
        <v>1566</v>
      </c>
      <c r="I4590" s="292">
        <v>30</v>
      </c>
      <c r="J4590" s="291" t="s">
        <v>250</v>
      </c>
      <c r="K4590" s="292">
        <v>394782</v>
      </c>
      <c r="L4590" s="291"/>
    </row>
    <row r="4591" spans="1:12">
      <c r="A4591" s="292">
        <v>394783</v>
      </c>
      <c r="B4591" s="296" t="s">
        <v>3923</v>
      </c>
      <c r="C4591" s="291" t="s">
        <v>5629</v>
      </c>
      <c r="D4591" s="292">
        <v>3</v>
      </c>
      <c r="E4591" s="292">
        <v>394783</v>
      </c>
      <c r="F4591" s="293">
        <v>103146552</v>
      </c>
      <c r="G4591" s="293">
        <v>21529772</v>
      </c>
      <c r="H4591" s="292">
        <v>1567</v>
      </c>
      <c r="I4591" s="292">
        <v>31</v>
      </c>
      <c r="J4591" s="291" t="s">
        <v>17</v>
      </c>
      <c r="K4591" s="292">
        <v>394783</v>
      </c>
      <c r="L4591" s="291"/>
    </row>
    <row r="4592" spans="1:12">
      <c r="A4592" s="292">
        <v>394784</v>
      </c>
      <c r="B4592" s="296" t="s">
        <v>3923</v>
      </c>
      <c r="C4592" s="291" t="s">
        <v>111</v>
      </c>
      <c r="D4592" s="292">
        <v>3</v>
      </c>
      <c r="E4592" s="292">
        <v>394784</v>
      </c>
      <c r="F4592" s="293">
        <v>107424792</v>
      </c>
      <c r="G4592" s="293">
        <v>1121124</v>
      </c>
      <c r="H4592" s="292">
        <v>1568</v>
      </c>
      <c r="I4592" s="292">
        <v>32</v>
      </c>
      <c r="J4592" s="291" t="s">
        <v>258</v>
      </c>
      <c r="K4592" s="292">
        <v>394784</v>
      </c>
      <c r="L4592" s="291"/>
    </row>
    <row r="4593" spans="1:12">
      <c r="A4593" s="292">
        <v>394785</v>
      </c>
      <c r="B4593" s="296" t="s">
        <v>3923</v>
      </c>
      <c r="C4593" s="291" t="s">
        <v>5630</v>
      </c>
      <c r="D4593" s="292">
        <v>3</v>
      </c>
      <c r="E4593" s="292">
        <v>394785</v>
      </c>
      <c r="F4593" s="293">
        <v>105305285</v>
      </c>
      <c r="G4593" s="293">
        <v>10825826</v>
      </c>
      <c r="H4593" s="292">
        <v>1569</v>
      </c>
      <c r="I4593" s="292">
        <v>33</v>
      </c>
      <c r="J4593" s="291" t="s">
        <v>3641</v>
      </c>
      <c r="K4593" s="292">
        <v>394785</v>
      </c>
      <c r="L4593" s="291"/>
    </row>
    <row r="4594" spans="1:12">
      <c r="A4594" s="292">
        <v>394786</v>
      </c>
      <c r="B4594" s="296" t="s">
        <v>3923</v>
      </c>
      <c r="C4594" s="291" t="s">
        <v>5631</v>
      </c>
      <c r="D4594" s="292">
        <v>3</v>
      </c>
      <c r="E4594" s="292">
        <v>394786</v>
      </c>
      <c r="F4594" s="293">
        <v>108038062</v>
      </c>
      <c r="G4594" s="293">
        <v>13796379</v>
      </c>
      <c r="H4594" s="292">
        <v>1570</v>
      </c>
      <c r="I4594" s="292">
        <v>34</v>
      </c>
      <c r="J4594" s="291" t="s">
        <v>1069</v>
      </c>
      <c r="K4594" s="292">
        <v>394786</v>
      </c>
      <c r="L4594" s="291"/>
    </row>
    <row r="4595" spans="1:12">
      <c r="A4595" s="292">
        <v>394787</v>
      </c>
      <c r="B4595" s="296" t="s">
        <v>3923</v>
      </c>
      <c r="C4595" s="291" t="s">
        <v>5632</v>
      </c>
      <c r="D4595" s="292">
        <v>3</v>
      </c>
      <c r="E4595" s="292">
        <v>394787</v>
      </c>
      <c r="F4595" s="293">
        <v>105275101</v>
      </c>
      <c r="G4595" s="293">
        <v>23279799</v>
      </c>
      <c r="H4595" s="292">
        <v>1571</v>
      </c>
      <c r="I4595" s="292">
        <v>35</v>
      </c>
      <c r="J4595" s="291" t="s">
        <v>1168</v>
      </c>
      <c r="K4595" s="292">
        <v>394787</v>
      </c>
      <c r="L4595" s="291"/>
    </row>
    <row r="4596" spans="1:12">
      <c r="A4596" s="292">
        <v>394788</v>
      </c>
      <c r="B4596" s="296" t="s">
        <v>3923</v>
      </c>
      <c r="C4596" s="291" t="s">
        <v>5633</v>
      </c>
      <c r="D4596" s="292">
        <v>3</v>
      </c>
      <c r="E4596" s="292">
        <v>394788</v>
      </c>
      <c r="F4596" s="293">
        <v>105975675</v>
      </c>
      <c r="G4596" s="293">
        <v>20463582</v>
      </c>
      <c r="H4596" s="292">
        <v>1572</v>
      </c>
      <c r="I4596" s="292">
        <v>36</v>
      </c>
      <c r="J4596" s="291" t="s">
        <v>1187</v>
      </c>
      <c r="K4596" s="292">
        <v>394788</v>
      </c>
      <c r="L4596" s="291"/>
    </row>
    <row r="4597" spans="1:12">
      <c r="A4597" s="292">
        <v>394789</v>
      </c>
      <c r="B4597" s="296" t="s">
        <v>3923</v>
      </c>
      <c r="C4597" s="291" t="s">
        <v>5634</v>
      </c>
      <c r="D4597" s="292">
        <v>3</v>
      </c>
      <c r="E4597" s="292">
        <v>394789</v>
      </c>
      <c r="F4597" s="293">
        <v>105755707</v>
      </c>
      <c r="G4597" s="293">
        <v>1814598</v>
      </c>
      <c r="H4597" s="292">
        <v>1573</v>
      </c>
      <c r="I4597" s="292">
        <v>37</v>
      </c>
      <c r="J4597" s="291" t="s">
        <v>1621</v>
      </c>
      <c r="K4597" s="292">
        <v>394789</v>
      </c>
      <c r="L4597" s="291"/>
    </row>
    <row r="4598" spans="1:12">
      <c r="A4598" s="292">
        <v>394790</v>
      </c>
      <c r="B4598" s="296" t="s">
        <v>3923</v>
      </c>
      <c r="C4598" s="291" t="s">
        <v>2531</v>
      </c>
      <c r="D4598" s="292">
        <v>3</v>
      </c>
      <c r="E4598" s="292">
        <v>394790</v>
      </c>
      <c r="F4598" s="293">
        <v>10632259</v>
      </c>
      <c r="G4598" s="293">
        <v>20876143</v>
      </c>
      <c r="H4598" s="292">
        <v>1574</v>
      </c>
      <c r="I4598" s="292">
        <v>38</v>
      </c>
      <c r="J4598" s="291" t="s">
        <v>1773</v>
      </c>
      <c r="K4598" s="292">
        <v>394790</v>
      </c>
      <c r="L4598" s="291"/>
    </row>
    <row r="4599" spans="1:12">
      <c r="A4599" s="292">
        <v>394791</v>
      </c>
      <c r="B4599" s="296" t="s">
        <v>3923</v>
      </c>
      <c r="C4599" s="291" t="s">
        <v>4809</v>
      </c>
      <c r="D4599" s="292">
        <v>3</v>
      </c>
      <c r="E4599" s="292">
        <v>394791</v>
      </c>
      <c r="F4599" s="293">
        <v>105706951</v>
      </c>
      <c r="G4599" s="293">
        <v>9822229</v>
      </c>
      <c r="H4599" s="292">
        <v>1575</v>
      </c>
      <c r="I4599" s="292">
        <v>39</v>
      </c>
      <c r="J4599" s="291" t="s">
        <v>3718</v>
      </c>
      <c r="K4599" s="292">
        <v>394791</v>
      </c>
      <c r="L4599" s="291"/>
    </row>
    <row r="4600" spans="1:12">
      <c r="A4600" s="292">
        <v>394792</v>
      </c>
      <c r="B4600" s="296" t="s">
        <v>3923</v>
      </c>
      <c r="C4600" s="291" t="s">
        <v>1591</v>
      </c>
      <c r="D4600" s="292">
        <v>3</v>
      </c>
      <c r="E4600" s="292">
        <v>394792</v>
      </c>
      <c r="F4600" s="293">
        <v>105701364</v>
      </c>
      <c r="G4600" s="293">
        <v>20484167</v>
      </c>
      <c r="H4600" s="292">
        <v>1576</v>
      </c>
      <c r="I4600" s="292">
        <v>40</v>
      </c>
      <c r="J4600" s="291" t="s">
        <v>1667</v>
      </c>
      <c r="K4600" s="292">
        <v>394792</v>
      </c>
      <c r="L4600" s="291"/>
    </row>
    <row r="4601" spans="1:12">
      <c r="A4601" s="292">
        <v>394793</v>
      </c>
      <c r="B4601" s="296" t="s">
        <v>3923</v>
      </c>
      <c r="C4601" s="291" t="s">
        <v>570</v>
      </c>
      <c r="D4601" s="292">
        <v>3</v>
      </c>
      <c r="E4601" s="292">
        <v>394793</v>
      </c>
      <c r="F4601" s="293">
        <v>106202763</v>
      </c>
      <c r="G4601" s="293">
        <v>20675509</v>
      </c>
      <c r="H4601" s="292">
        <v>1577</v>
      </c>
      <c r="I4601" s="292">
        <v>41</v>
      </c>
      <c r="J4601" s="291" t="s">
        <v>2248</v>
      </c>
      <c r="K4601" s="292">
        <v>394793</v>
      </c>
      <c r="L4601" s="291"/>
    </row>
    <row r="4602" spans="1:12">
      <c r="A4602" s="292">
        <v>394794</v>
      </c>
      <c r="B4602" s="296" t="s">
        <v>3923</v>
      </c>
      <c r="C4602" s="291" t="s">
        <v>5635</v>
      </c>
      <c r="D4602" s="292">
        <v>3</v>
      </c>
      <c r="E4602" s="292">
        <v>394794</v>
      </c>
      <c r="F4602" s="293">
        <v>108867747</v>
      </c>
      <c r="G4602" s="293">
        <v>1202886</v>
      </c>
      <c r="H4602" s="292">
        <v>1578</v>
      </c>
      <c r="I4602" s="292">
        <v>42</v>
      </c>
      <c r="J4602" s="291" t="s">
        <v>3719</v>
      </c>
      <c r="K4602" s="292">
        <v>394794</v>
      </c>
      <c r="L4602" s="291"/>
    </row>
    <row r="4603" spans="1:12">
      <c r="A4603" s="292">
        <v>394795</v>
      </c>
      <c r="B4603" s="296" t="s">
        <v>3923</v>
      </c>
      <c r="C4603" s="291" t="s">
        <v>4129</v>
      </c>
      <c r="D4603" s="292">
        <v>3</v>
      </c>
      <c r="E4603" s="292">
        <v>394795</v>
      </c>
      <c r="F4603" s="293">
        <v>105493421</v>
      </c>
      <c r="G4603" s="293">
        <v>9921835</v>
      </c>
      <c r="H4603" s="292">
        <v>1579</v>
      </c>
      <c r="I4603" s="292">
        <v>43</v>
      </c>
      <c r="J4603" s="291" t="s">
        <v>3720</v>
      </c>
      <c r="K4603" s="292">
        <v>394795</v>
      </c>
      <c r="L4603" s="291"/>
    </row>
    <row r="4604" spans="1:12">
      <c r="A4604" s="292">
        <v>394796</v>
      </c>
      <c r="B4604" s="296" t="s">
        <v>3923</v>
      </c>
      <c r="C4604" s="291" t="s">
        <v>5636</v>
      </c>
      <c r="D4604" s="292">
        <v>3</v>
      </c>
      <c r="E4604" s="292">
        <v>394796</v>
      </c>
      <c r="F4604" s="293">
        <v>107795525</v>
      </c>
      <c r="G4604" s="293">
        <v>14716104</v>
      </c>
      <c r="H4604" s="292">
        <v>1580</v>
      </c>
      <c r="I4604" s="292">
        <v>44</v>
      </c>
      <c r="J4604" s="291" t="s">
        <v>1688</v>
      </c>
      <c r="K4604" s="292">
        <v>394796</v>
      </c>
      <c r="L4604" s="291"/>
    </row>
    <row r="4605" spans="1:12">
      <c r="A4605" s="292">
        <v>394797</v>
      </c>
      <c r="B4605" s="296" t="s">
        <v>3923</v>
      </c>
      <c r="C4605" s="291" t="s">
        <v>5637</v>
      </c>
      <c r="D4605" s="292">
        <v>3</v>
      </c>
      <c r="E4605" s="292">
        <v>394797</v>
      </c>
      <c r="F4605" s="293">
        <v>103548634</v>
      </c>
      <c r="G4605" s="293">
        <v>22388189</v>
      </c>
      <c r="H4605" s="292">
        <v>1581</v>
      </c>
      <c r="I4605" s="292">
        <v>45</v>
      </c>
      <c r="J4605" s="291" t="s">
        <v>1715</v>
      </c>
      <c r="K4605" s="292">
        <v>394797</v>
      </c>
      <c r="L4605" s="291"/>
    </row>
    <row r="4606" spans="1:12">
      <c r="A4606" s="292">
        <v>394798</v>
      </c>
      <c r="B4606" s="296" t="s">
        <v>3923</v>
      </c>
      <c r="C4606" s="291" t="s">
        <v>638</v>
      </c>
      <c r="D4606" s="292">
        <v>3</v>
      </c>
      <c r="E4606" s="292">
        <v>394798</v>
      </c>
      <c r="F4606" s="293">
        <v>108335651</v>
      </c>
      <c r="G4606" s="293">
        <v>1182023</v>
      </c>
      <c r="H4606" s="292">
        <v>1582</v>
      </c>
      <c r="I4606" s="292">
        <v>46</v>
      </c>
      <c r="J4606" s="291" t="s">
        <v>596</v>
      </c>
      <c r="K4606" s="292">
        <v>394798</v>
      </c>
      <c r="L4606" s="291"/>
    </row>
    <row r="4607" spans="1:12">
      <c r="A4607" s="292">
        <v>394799</v>
      </c>
      <c r="B4607" s="296" t="s">
        <v>3923</v>
      </c>
      <c r="C4607" s="291" t="s">
        <v>1762</v>
      </c>
      <c r="D4607" s="292">
        <v>3</v>
      </c>
      <c r="E4607" s="292">
        <v>394799</v>
      </c>
      <c r="F4607" s="293">
        <v>106376636</v>
      </c>
      <c r="G4607" s="293">
        <v>21476907</v>
      </c>
      <c r="H4607" s="292">
        <v>1583</v>
      </c>
      <c r="I4607" s="292">
        <v>47</v>
      </c>
      <c r="J4607" s="291" t="s">
        <v>1763</v>
      </c>
      <c r="K4607" s="292">
        <v>394799</v>
      </c>
      <c r="L4607" s="291"/>
    </row>
    <row r="4608" spans="1:12" ht="31.5">
      <c r="A4608" s="292">
        <v>394800</v>
      </c>
      <c r="B4608" s="296" t="s">
        <v>3923</v>
      </c>
      <c r="C4608" s="291" t="s">
        <v>5638</v>
      </c>
      <c r="D4608" s="292">
        <v>3</v>
      </c>
      <c r="E4608" s="292">
        <v>394800</v>
      </c>
      <c r="F4608" s="293">
        <v>104144004</v>
      </c>
      <c r="G4608" s="293">
        <v>2262109</v>
      </c>
      <c r="H4608" s="292">
        <v>1584</v>
      </c>
      <c r="I4608" s="292">
        <v>48</v>
      </c>
      <c r="J4608" s="291" t="s">
        <v>800</v>
      </c>
      <c r="K4608" s="292">
        <v>394800</v>
      </c>
      <c r="L4608" s="291"/>
    </row>
    <row r="4609" spans="1:12">
      <c r="A4609" s="292">
        <v>394801</v>
      </c>
      <c r="B4609" s="296" t="s">
        <v>3923</v>
      </c>
      <c r="C4609" s="291" t="s">
        <v>1434</v>
      </c>
      <c r="D4609" s="292">
        <v>3</v>
      </c>
      <c r="E4609" s="292">
        <v>394801</v>
      </c>
      <c r="F4609" s="293">
        <v>106424438</v>
      </c>
      <c r="G4609" s="293">
        <v>10491003</v>
      </c>
      <c r="H4609" s="292">
        <v>1585</v>
      </c>
      <c r="I4609" s="292">
        <v>49</v>
      </c>
      <c r="J4609" s="291" t="s">
        <v>81</v>
      </c>
      <c r="K4609" s="292">
        <v>394801</v>
      </c>
      <c r="L4609" s="291"/>
    </row>
    <row r="4610" spans="1:12">
      <c r="A4610" s="292">
        <v>394802</v>
      </c>
      <c r="B4610" s="296" t="s">
        <v>3923</v>
      </c>
      <c r="C4610" s="291" t="s">
        <v>4395</v>
      </c>
      <c r="D4610" s="292">
        <v>3</v>
      </c>
      <c r="E4610" s="292">
        <v>394802</v>
      </c>
      <c r="F4610" s="293">
        <v>106188972</v>
      </c>
      <c r="G4610" s="293">
        <v>20053911</v>
      </c>
      <c r="H4610" s="292">
        <v>1586</v>
      </c>
      <c r="I4610" s="292">
        <v>50</v>
      </c>
      <c r="J4610" s="291" t="s">
        <v>609</v>
      </c>
      <c r="K4610" s="292">
        <v>394802</v>
      </c>
      <c r="L4610" s="291"/>
    </row>
    <row r="4611" spans="1:12">
      <c r="A4611" s="292">
        <v>394803</v>
      </c>
      <c r="B4611" s="296" t="s">
        <v>3923</v>
      </c>
      <c r="C4611" s="291" t="s">
        <v>5639</v>
      </c>
      <c r="D4611" s="292">
        <v>3</v>
      </c>
      <c r="E4611" s="292">
        <v>394803</v>
      </c>
      <c r="F4611" s="293">
        <v>104858362</v>
      </c>
      <c r="G4611" s="293">
        <v>19064675</v>
      </c>
      <c r="H4611" s="292">
        <v>1587</v>
      </c>
      <c r="I4611" s="292">
        <v>51</v>
      </c>
      <c r="J4611" s="291" t="s">
        <v>3721</v>
      </c>
      <c r="K4611" s="292">
        <v>394803</v>
      </c>
      <c r="L4611" s="291"/>
    </row>
    <row r="4612" spans="1:12">
      <c r="A4612" s="292">
        <v>394804</v>
      </c>
      <c r="B4612" s="296" t="s">
        <v>3923</v>
      </c>
      <c r="C4612" s="291" t="s">
        <v>5640</v>
      </c>
      <c r="D4612" s="292">
        <v>3</v>
      </c>
      <c r="E4612" s="292">
        <v>394804</v>
      </c>
      <c r="F4612" s="293">
        <v>105792892</v>
      </c>
      <c r="G4612" s="293">
        <v>20399414</v>
      </c>
      <c r="H4612" s="292">
        <v>1588</v>
      </c>
      <c r="I4612" s="292">
        <v>52</v>
      </c>
      <c r="J4612" s="291" t="s">
        <v>735</v>
      </c>
      <c r="K4612" s="292">
        <v>394804</v>
      </c>
      <c r="L4612" s="291"/>
    </row>
    <row r="4613" spans="1:12">
      <c r="A4613" s="292">
        <v>394805</v>
      </c>
      <c r="B4613" s="296" t="s">
        <v>3923</v>
      </c>
      <c r="C4613" s="291" t="s">
        <v>5641</v>
      </c>
      <c r="D4613" s="292">
        <v>3</v>
      </c>
      <c r="E4613" s="292">
        <v>394805</v>
      </c>
      <c r="F4613" s="293">
        <v>109023551</v>
      </c>
      <c r="G4613" s="293">
        <v>1173962</v>
      </c>
      <c r="H4613" s="292">
        <v>1589</v>
      </c>
      <c r="I4613" s="292">
        <v>53</v>
      </c>
      <c r="J4613" s="291" t="s">
        <v>3722</v>
      </c>
      <c r="K4613" s="292">
        <v>394805</v>
      </c>
      <c r="L4613" s="291"/>
    </row>
    <row r="4614" spans="1:12">
      <c r="A4614" s="292">
        <v>394806</v>
      </c>
      <c r="B4614" s="296" t="s">
        <v>3923</v>
      </c>
      <c r="C4614" s="291" t="s">
        <v>941</v>
      </c>
      <c r="D4614" s="292">
        <v>3</v>
      </c>
      <c r="E4614" s="292">
        <v>394806</v>
      </c>
      <c r="F4614" s="293">
        <v>105192129</v>
      </c>
      <c r="G4614" s="293">
        <v>21647051</v>
      </c>
      <c r="H4614" s="292">
        <v>1590</v>
      </c>
      <c r="I4614" s="292">
        <v>54</v>
      </c>
      <c r="J4614" s="291" t="s">
        <v>830</v>
      </c>
      <c r="K4614" s="292">
        <v>394806</v>
      </c>
      <c r="L4614" s="291"/>
    </row>
    <row r="4615" spans="1:12">
      <c r="A4615" s="292">
        <v>394807</v>
      </c>
      <c r="B4615" s="296" t="s">
        <v>3923</v>
      </c>
      <c r="C4615" s="291" t="s">
        <v>5642</v>
      </c>
      <c r="D4615" s="292">
        <v>3</v>
      </c>
      <c r="E4615" s="292">
        <v>394807</v>
      </c>
      <c r="F4615" s="293">
        <v>108925057</v>
      </c>
      <c r="G4615" s="293">
        <v>12978628</v>
      </c>
      <c r="H4615" s="292">
        <v>1591</v>
      </c>
      <c r="I4615" s="292">
        <v>55</v>
      </c>
      <c r="J4615" s="291" t="s">
        <v>3723</v>
      </c>
      <c r="K4615" s="292">
        <v>394807</v>
      </c>
      <c r="L4615" s="291"/>
    </row>
    <row r="4616" spans="1:12">
      <c r="A4616" s="292">
        <v>394808</v>
      </c>
      <c r="B4616" s="296" t="s">
        <v>3923</v>
      </c>
      <c r="C4616" s="291" t="s">
        <v>5643</v>
      </c>
      <c r="D4616" s="292">
        <v>3</v>
      </c>
      <c r="E4616" s="292">
        <v>394808</v>
      </c>
      <c r="F4616" s="293">
        <v>106635591</v>
      </c>
      <c r="G4616" s="293">
        <v>17354713</v>
      </c>
      <c r="H4616" s="292">
        <v>1592</v>
      </c>
      <c r="I4616" s="292">
        <v>56</v>
      </c>
      <c r="J4616" s="291" t="s">
        <v>2104</v>
      </c>
      <c r="K4616" s="292">
        <v>394808</v>
      </c>
      <c r="L4616" s="291"/>
    </row>
    <row r="4617" spans="1:12">
      <c r="A4617" s="292">
        <v>394809</v>
      </c>
      <c r="B4617" s="296" t="s">
        <v>3923</v>
      </c>
      <c r="C4617" s="291" t="s">
        <v>5644</v>
      </c>
      <c r="D4617" s="292">
        <v>3</v>
      </c>
      <c r="E4617" s="292">
        <v>394809</v>
      </c>
      <c r="F4617" s="293">
        <v>108144222</v>
      </c>
      <c r="G4617" s="293">
        <v>15462893</v>
      </c>
      <c r="H4617" s="292">
        <v>1593</v>
      </c>
      <c r="I4617" s="292">
        <v>57</v>
      </c>
      <c r="J4617" s="291" t="s">
        <v>3724</v>
      </c>
      <c r="K4617" s="292">
        <v>394809</v>
      </c>
      <c r="L4617" s="291"/>
    </row>
    <row r="4618" spans="1:12">
      <c r="A4618" s="292">
        <v>394811</v>
      </c>
      <c r="B4618" s="296"/>
      <c r="C4618" s="291" t="s">
        <v>188</v>
      </c>
      <c r="D4618" s="292">
        <v>3</v>
      </c>
      <c r="E4618" s="292">
        <v>394811</v>
      </c>
      <c r="F4618" s="293">
        <v>106545059</v>
      </c>
      <c r="G4618" s="293">
        <v>21080121</v>
      </c>
      <c r="H4618" s="292">
        <v>1595</v>
      </c>
      <c r="I4618" s="292">
        <v>59</v>
      </c>
      <c r="J4618" s="291" t="s">
        <v>2105</v>
      </c>
      <c r="K4618" s="292">
        <v>394811</v>
      </c>
      <c r="L4618" s="291"/>
    </row>
    <row r="4619" spans="1:12">
      <c r="A4619" s="292">
        <v>394812</v>
      </c>
      <c r="B4619" s="296" t="s">
        <v>3923</v>
      </c>
      <c r="C4619" s="291" t="s">
        <v>5645</v>
      </c>
      <c r="D4619" s="292">
        <v>3</v>
      </c>
      <c r="E4619" s="292">
        <v>394812</v>
      </c>
      <c r="F4619" s="293">
        <v>106815559</v>
      </c>
      <c r="G4619" s="293">
        <v>16524631</v>
      </c>
      <c r="H4619" s="292">
        <v>1596</v>
      </c>
      <c r="I4619" s="292">
        <v>60</v>
      </c>
      <c r="J4619" s="291" t="s">
        <v>3726</v>
      </c>
      <c r="K4619" s="292">
        <v>394812</v>
      </c>
      <c r="L4619" s="291"/>
    </row>
    <row r="4620" spans="1:12">
      <c r="A4620" s="292">
        <v>394813</v>
      </c>
      <c r="B4620" s="296" t="s">
        <v>3923</v>
      </c>
      <c r="C4620" s="291" t="s">
        <v>1869</v>
      </c>
      <c r="D4620" s="292">
        <v>3</v>
      </c>
      <c r="E4620" s="292">
        <v>394813</v>
      </c>
      <c r="F4620" s="293">
        <v>106129548</v>
      </c>
      <c r="G4620" s="293">
        <v>9585505</v>
      </c>
      <c r="H4620" s="292">
        <v>1597</v>
      </c>
      <c r="I4620" s="292">
        <v>61</v>
      </c>
      <c r="J4620" s="291" t="s">
        <v>1869</v>
      </c>
      <c r="K4620" s="292">
        <v>394813</v>
      </c>
      <c r="L4620" s="291"/>
    </row>
    <row r="4621" spans="1:12">
      <c r="A4621" s="292">
        <v>394814</v>
      </c>
      <c r="B4621" s="296" t="s">
        <v>3923</v>
      </c>
      <c r="C4621" s="291" t="s">
        <v>5646</v>
      </c>
      <c r="D4621" s="292">
        <v>3</v>
      </c>
      <c r="E4621" s="292">
        <v>394814</v>
      </c>
      <c r="F4621" s="293">
        <v>104631411</v>
      </c>
      <c r="G4621" s="293">
        <v>2123814</v>
      </c>
      <c r="H4621" s="292">
        <v>1598</v>
      </c>
      <c r="I4621" s="292">
        <v>62</v>
      </c>
      <c r="J4621" s="291" t="s">
        <v>2139</v>
      </c>
      <c r="K4621" s="292">
        <v>394814</v>
      </c>
      <c r="L4621" s="291"/>
    </row>
    <row r="4622" spans="1:12">
      <c r="A4622" s="292">
        <v>394815</v>
      </c>
      <c r="B4622" s="296" t="s">
        <v>3923</v>
      </c>
      <c r="C4622" s="291" t="s">
        <v>5647</v>
      </c>
      <c r="D4622" s="292">
        <v>3</v>
      </c>
      <c r="E4622" s="292">
        <v>394815</v>
      </c>
      <c r="F4622" s="293">
        <v>10616912</v>
      </c>
      <c r="G4622" s="293">
        <v>11245243</v>
      </c>
      <c r="H4622" s="292">
        <v>1599</v>
      </c>
      <c r="I4622" s="292">
        <v>63</v>
      </c>
      <c r="J4622" s="291" t="s">
        <v>1905</v>
      </c>
      <c r="K4622" s="292">
        <v>394815</v>
      </c>
      <c r="L4622" s="291"/>
    </row>
    <row r="4623" spans="1:12">
      <c r="A4623" s="292">
        <v>394816</v>
      </c>
      <c r="B4623" s="296" t="s">
        <v>3923</v>
      </c>
      <c r="C4623" s="291" t="s">
        <v>1996</v>
      </c>
      <c r="D4623" s="292">
        <v>3</v>
      </c>
      <c r="E4623" s="292">
        <v>394816</v>
      </c>
      <c r="F4623" s="293">
        <v>106485732</v>
      </c>
      <c r="G4623" s="293">
        <v>20517629</v>
      </c>
      <c r="H4623" s="292">
        <v>1600</v>
      </c>
      <c r="I4623" s="292">
        <v>64</v>
      </c>
      <c r="J4623" s="291" t="s">
        <v>1930</v>
      </c>
      <c r="K4623" s="292">
        <v>394816</v>
      </c>
      <c r="L4623" s="291"/>
    </row>
    <row r="4624" spans="1:12">
      <c r="A4624" s="292">
        <v>394817</v>
      </c>
      <c r="B4624" s="296" t="s">
        <v>3923</v>
      </c>
      <c r="C4624" s="291" t="s">
        <v>5648</v>
      </c>
      <c r="D4624" s="292">
        <v>3</v>
      </c>
      <c r="E4624" s="292">
        <v>394817</v>
      </c>
      <c r="F4624" s="293">
        <v>105620275</v>
      </c>
      <c r="G4624" s="293">
        <v>21801182</v>
      </c>
      <c r="H4624" s="292">
        <v>1601</v>
      </c>
      <c r="I4624" s="292">
        <v>65</v>
      </c>
      <c r="J4624" s="296" t="s">
        <v>2428</v>
      </c>
      <c r="K4624" s="292">
        <v>394817</v>
      </c>
      <c r="L4624" s="291"/>
    </row>
    <row r="4625" spans="1:12">
      <c r="A4625" s="292">
        <v>394818</v>
      </c>
      <c r="B4625" s="296" t="s">
        <v>3923</v>
      </c>
      <c r="C4625" s="291" t="s">
        <v>4222</v>
      </c>
      <c r="D4625" s="292">
        <v>3</v>
      </c>
      <c r="E4625" s="292">
        <v>394818</v>
      </c>
      <c r="F4625" s="293">
        <v>105845322</v>
      </c>
      <c r="G4625" s="293">
        <v>19976609</v>
      </c>
      <c r="H4625" s="292">
        <v>1602</v>
      </c>
      <c r="I4625" s="292">
        <v>66</v>
      </c>
      <c r="J4625" s="291" t="s">
        <v>3727</v>
      </c>
      <c r="K4625" s="292">
        <v>394818</v>
      </c>
      <c r="L4625" s="291"/>
    </row>
    <row r="4626" spans="1:12">
      <c r="A4626" s="292">
        <v>394819</v>
      </c>
      <c r="B4626" s="296" t="s">
        <v>3923</v>
      </c>
      <c r="C4626" s="291" t="s">
        <v>5649</v>
      </c>
      <c r="D4626" s="292">
        <v>3</v>
      </c>
      <c r="E4626" s="292">
        <v>394819</v>
      </c>
      <c r="F4626" s="293">
        <v>107391097</v>
      </c>
      <c r="G4626" s="293">
        <v>16693971</v>
      </c>
      <c r="H4626" s="292">
        <v>1603</v>
      </c>
      <c r="I4626" s="292">
        <v>67</v>
      </c>
      <c r="J4626" s="291" t="s">
        <v>317</v>
      </c>
      <c r="K4626" s="292">
        <v>394819</v>
      </c>
      <c r="L4626" s="291"/>
    </row>
    <row r="4627" spans="1:12" ht="31.5">
      <c r="A4627" s="292">
        <v>394820</v>
      </c>
      <c r="B4627" s="296" t="s">
        <v>3923</v>
      </c>
      <c r="C4627" s="291" t="s">
        <v>5650</v>
      </c>
      <c r="D4627" s="292">
        <v>3</v>
      </c>
      <c r="E4627" s="292">
        <v>394820</v>
      </c>
      <c r="F4627" s="293">
        <v>106455576</v>
      </c>
      <c r="G4627" s="293">
        <v>10388388</v>
      </c>
      <c r="H4627" s="292">
        <v>1604</v>
      </c>
      <c r="I4627" s="292">
        <v>68</v>
      </c>
      <c r="J4627" s="291" t="s">
        <v>3728</v>
      </c>
      <c r="K4627" s="292">
        <v>394820</v>
      </c>
      <c r="L4627" s="291"/>
    </row>
    <row r="4628" spans="1:12">
      <c r="A4628" s="292">
        <v>394821</v>
      </c>
      <c r="B4628" s="296" t="s">
        <v>3923</v>
      </c>
      <c r="C4628" s="291" t="s">
        <v>5151</v>
      </c>
      <c r="D4628" s="292">
        <v>3</v>
      </c>
      <c r="E4628" s="292">
        <v>394821</v>
      </c>
      <c r="F4628" s="293">
        <v>106435839</v>
      </c>
      <c r="G4628" s="293">
        <v>9892035</v>
      </c>
      <c r="H4628" s="292">
        <v>1605</v>
      </c>
      <c r="I4628" s="292">
        <v>69</v>
      </c>
      <c r="J4628" s="291" t="s">
        <v>81</v>
      </c>
      <c r="K4628" s="292">
        <v>394821</v>
      </c>
      <c r="L4628" s="291"/>
    </row>
    <row r="4629" spans="1:12">
      <c r="A4629" s="292">
        <v>394822</v>
      </c>
      <c r="B4629" s="296" t="s">
        <v>3923</v>
      </c>
      <c r="C4629" s="291" t="s">
        <v>5466</v>
      </c>
      <c r="D4629" s="292">
        <v>3</v>
      </c>
      <c r="E4629" s="292">
        <v>394822</v>
      </c>
      <c r="F4629" s="293">
        <v>105224929</v>
      </c>
      <c r="G4629" s="293">
        <v>21664901</v>
      </c>
      <c r="H4629" s="292">
        <v>1606</v>
      </c>
      <c r="I4629" s="292">
        <v>70</v>
      </c>
      <c r="J4629" s="291" t="s">
        <v>765</v>
      </c>
      <c r="K4629" s="292">
        <v>394822</v>
      </c>
      <c r="L4629" s="291"/>
    </row>
    <row r="4630" spans="1:12">
      <c r="A4630" s="292">
        <v>394823</v>
      </c>
      <c r="B4630" s="296" t="s">
        <v>3923</v>
      </c>
      <c r="C4630" s="291" t="s">
        <v>2567</v>
      </c>
      <c r="D4630" s="292">
        <v>3</v>
      </c>
      <c r="E4630" s="292">
        <v>394823</v>
      </c>
      <c r="F4630" s="293">
        <v>106045244</v>
      </c>
      <c r="G4630" s="293">
        <v>10120004</v>
      </c>
      <c r="H4630" s="292">
        <v>1607</v>
      </c>
      <c r="I4630" s="292">
        <v>71</v>
      </c>
      <c r="J4630" s="291" t="s">
        <v>2551</v>
      </c>
      <c r="K4630" s="292">
        <v>394823</v>
      </c>
      <c r="L4630" s="291"/>
    </row>
    <row r="4631" spans="1:12">
      <c r="A4631" s="292">
        <v>394824</v>
      </c>
      <c r="B4631" s="296" t="s">
        <v>3923</v>
      </c>
      <c r="C4631" s="291" t="s">
        <v>2533</v>
      </c>
      <c r="D4631" s="292">
        <v>3</v>
      </c>
      <c r="E4631" s="292">
        <v>394824</v>
      </c>
      <c r="F4631" s="293">
        <v>105615524</v>
      </c>
      <c r="G4631" s="293">
        <v>2139483</v>
      </c>
      <c r="H4631" s="292">
        <v>1608</v>
      </c>
      <c r="I4631" s="292">
        <v>72</v>
      </c>
      <c r="J4631" s="291" t="s">
        <v>2534</v>
      </c>
      <c r="K4631" s="292">
        <v>394824</v>
      </c>
      <c r="L4631" s="291"/>
    </row>
    <row r="4632" spans="1:12">
      <c r="A4632" s="292">
        <v>394825</v>
      </c>
      <c r="B4632" s="296" t="s">
        <v>3923</v>
      </c>
      <c r="C4632" s="291" t="s">
        <v>5651</v>
      </c>
      <c r="D4632" s="292">
        <v>3</v>
      </c>
      <c r="E4632" s="292">
        <v>394825</v>
      </c>
      <c r="F4632" s="293">
        <v>104472243</v>
      </c>
      <c r="G4632" s="293">
        <v>21494914</v>
      </c>
      <c r="H4632" s="292">
        <v>1609</v>
      </c>
      <c r="I4632" s="292">
        <v>73</v>
      </c>
      <c r="J4632" s="291" t="s">
        <v>553</v>
      </c>
      <c r="K4632" s="292">
        <v>394825</v>
      </c>
      <c r="L4632" s="291"/>
    </row>
    <row r="4633" spans="1:12">
      <c r="A4633" s="292">
        <v>395019</v>
      </c>
      <c r="B4633" s="296"/>
      <c r="C4633" s="291" t="s">
        <v>1546</v>
      </c>
      <c r="D4633" s="292">
        <v>3</v>
      </c>
      <c r="E4633" s="292">
        <v>395019</v>
      </c>
      <c r="F4633" s="293">
        <v>105893092</v>
      </c>
      <c r="G4633" s="293">
        <v>21026421</v>
      </c>
      <c r="H4633" s="292">
        <v>1803</v>
      </c>
      <c r="I4633" s="292">
        <v>11</v>
      </c>
      <c r="J4633" s="291" t="s">
        <v>1546</v>
      </c>
      <c r="K4633" s="292">
        <v>395019</v>
      </c>
      <c r="L4633" s="291"/>
    </row>
    <row r="4634" spans="1:12">
      <c r="A4634" s="292">
        <v>395020</v>
      </c>
      <c r="B4634" s="296"/>
      <c r="C4634" s="291" t="s">
        <v>365</v>
      </c>
      <c r="D4634" s="292">
        <v>3</v>
      </c>
      <c r="E4634" s="292">
        <v>395020</v>
      </c>
      <c r="F4634" s="293">
        <v>106708622</v>
      </c>
      <c r="G4634" s="293">
        <v>10728557</v>
      </c>
      <c r="H4634" s="292">
        <v>1804</v>
      </c>
      <c r="I4634" s="292">
        <v>12</v>
      </c>
      <c r="J4634" s="292">
        <v>7</v>
      </c>
      <c r="K4634" s="292">
        <v>395020</v>
      </c>
      <c r="L4634" s="291"/>
    </row>
    <row r="4635" spans="1:12">
      <c r="A4635" s="292">
        <v>395021</v>
      </c>
      <c r="B4635" s="296"/>
      <c r="C4635" s="291" t="s">
        <v>5652</v>
      </c>
      <c r="D4635" s="292">
        <v>3</v>
      </c>
      <c r="E4635" s="292">
        <v>395021</v>
      </c>
      <c r="F4635" s="293">
        <v>106793227</v>
      </c>
      <c r="G4635" s="293">
        <v>20695128</v>
      </c>
      <c r="H4635" s="292">
        <v>1805</v>
      </c>
      <c r="I4635" s="292">
        <v>13</v>
      </c>
      <c r="J4635" s="291" t="s">
        <v>3729</v>
      </c>
      <c r="K4635" s="292">
        <v>395021</v>
      </c>
      <c r="L4635" s="291"/>
    </row>
    <row r="4636" spans="1:12">
      <c r="A4636" s="292">
        <v>395022</v>
      </c>
      <c r="B4636" s="296" t="s">
        <v>3923</v>
      </c>
      <c r="C4636" s="291" t="s">
        <v>601</v>
      </c>
      <c r="D4636" s="292">
        <v>3</v>
      </c>
      <c r="E4636" s="292">
        <v>395022</v>
      </c>
      <c r="F4636" s="293">
        <v>108081696</v>
      </c>
      <c r="G4636" s="293">
        <v>16054302</v>
      </c>
      <c r="H4636" s="292">
        <v>1806</v>
      </c>
      <c r="I4636" s="292">
        <v>14</v>
      </c>
      <c r="J4636" s="291" t="s">
        <v>3730</v>
      </c>
      <c r="K4636" s="292">
        <v>395022</v>
      </c>
      <c r="L4636" s="291"/>
    </row>
    <row r="4637" spans="1:12">
      <c r="A4637" s="292">
        <v>395023</v>
      </c>
      <c r="B4637" s="296"/>
      <c r="C4637" s="291" t="s">
        <v>224</v>
      </c>
      <c r="D4637" s="292">
        <v>3</v>
      </c>
      <c r="E4637" s="292">
        <v>395023</v>
      </c>
      <c r="F4637" s="293">
        <v>10551415</v>
      </c>
      <c r="G4637" s="293">
        <v>10291146</v>
      </c>
      <c r="H4637" s="292">
        <v>1807</v>
      </c>
      <c r="I4637" s="292">
        <v>15</v>
      </c>
      <c r="J4637" s="291" t="s">
        <v>309</v>
      </c>
      <c r="K4637" s="292">
        <v>395023</v>
      </c>
      <c r="L4637" s="291"/>
    </row>
    <row r="4638" spans="1:12">
      <c r="A4638" s="292">
        <v>395024</v>
      </c>
      <c r="B4638" s="296" t="s">
        <v>3923</v>
      </c>
      <c r="C4638" s="291" t="s">
        <v>92</v>
      </c>
      <c r="D4638" s="292">
        <v>3</v>
      </c>
      <c r="E4638" s="292">
        <v>395024</v>
      </c>
      <c r="F4638" s="293">
        <v>105454796</v>
      </c>
      <c r="G4638" s="293">
        <v>10393474</v>
      </c>
      <c r="H4638" s="292">
        <v>1808</v>
      </c>
      <c r="I4638" s="292">
        <v>16</v>
      </c>
      <c r="J4638" s="291" t="s">
        <v>88</v>
      </c>
      <c r="K4638" s="292">
        <v>395024</v>
      </c>
      <c r="L4638" s="291"/>
    </row>
    <row r="4639" spans="1:12">
      <c r="A4639" s="292">
        <v>395025</v>
      </c>
      <c r="B4639" s="296" t="s">
        <v>3923</v>
      </c>
      <c r="C4639" s="291" t="s">
        <v>5653</v>
      </c>
      <c r="D4639" s="292">
        <v>3</v>
      </c>
      <c r="E4639" s="292">
        <v>395025</v>
      </c>
      <c r="F4639" s="293">
        <v>107146241</v>
      </c>
      <c r="G4639" s="293">
        <v>10666075</v>
      </c>
      <c r="H4639" s="292">
        <v>1809</v>
      </c>
      <c r="I4639" s="292">
        <v>17</v>
      </c>
      <c r="J4639" s="291" t="s">
        <v>98</v>
      </c>
      <c r="K4639" s="292">
        <v>395025</v>
      </c>
      <c r="L4639" s="291"/>
    </row>
    <row r="4640" spans="1:12">
      <c r="A4640" s="292">
        <v>395026</v>
      </c>
      <c r="B4640" s="296" t="s">
        <v>3923</v>
      </c>
      <c r="C4640" s="291" t="s">
        <v>137</v>
      </c>
      <c r="D4640" s="292">
        <v>3</v>
      </c>
      <c r="E4640" s="292">
        <v>395026</v>
      </c>
      <c r="F4640" s="293">
        <v>105681097</v>
      </c>
      <c r="G4640" s="293">
        <v>9295997</v>
      </c>
      <c r="H4640" s="292">
        <v>1810</v>
      </c>
      <c r="I4640" s="292">
        <v>18</v>
      </c>
      <c r="J4640" s="291" t="s">
        <v>698</v>
      </c>
      <c r="K4640" s="292">
        <v>395026</v>
      </c>
      <c r="L4640" s="291"/>
    </row>
    <row r="4641" spans="1:12">
      <c r="A4641" s="292">
        <v>395027</v>
      </c>
      <c r="B4641" s="296" t="s">
        <v>3923</v>
      </c>
      <c r="C4641" s="291" t="s">
        <v>5654</v>
      </c>
      <c r="D4641" s="292">
        <v>3</v>
      </c>
      <c r="E4641" s="292">
        <v>395027</v>
      </c>
      <c r="F4641" s="293">
        <v>106051233</v>
      </c>
      <c r="G4641" s="293">
        <v>21433219</v>
      </c>
      <c r="H4641" s="292">
        <v>1811</v>
      </c>
      <c r="I4641" s="292">
        <v>19</v>
      </c>
      <c r="J4641" s="291" t="s">
        <v>446</v>
      </c>
      <c r="K4641" s="292">
        <v>395027</v>
      </c>
      <c r="L4641" s="291"/>
    </row>
    <row r="4642" spans="1:12">
      <c r="A4642" s="292">
        <v>395028</v>
      </c>
      <c r="B4642" s="296" t="s">
        <v>3923</v>
      </c>
      <c r="C4642" s="291" t="s">
        <v>2353</v>
      </c>
      <c r="D4642" s="292">
        <v>3</v>
      </c>
      <c r="E4642" s="292">
        <v>395028</v>
      </c>
      <c r="F4642" s="293">
        <v>105905248</v>
      </c>
      <c r="G4642" s="293">
        <v>22324908</v>
      </c>
      <c r="H4642" s="292">
        <v>1812</v>
      </c>
      <c r="I4642" s="292">
        <v>20</v>
      </c>
      <c r="J4642" s="291" t="s">
        <v>477</v>
      </c>
      <c r="K4642" s="292">
        <v>395028</v>
      </c>
      <c r="L4642" s="291"/>
    </row>
    <row r="4643" spans="1:12">
      <c r="A4643" s="292">
        <v>395029</v>
      </c>
      <c r="B4643" s="296"/>
      <c r="C4643" s="291" t="s">
        <v>2290</v>
      </c>
      <c r="D4643" s="292">
        <v>3</v>
      </c>
      <c r="E4643" s="292">
        <v>395029</v>
      </c>
      <c r="F4643" s="293">
        <v>105978214</v>
      </c>
      <c r="G4643" s="293">
        <v>2111409</v>
      </c>
      <c r="H4643" s="292">
        <v>1813</v>
      </c>
      <c r="I4643" s="292">
        <v>21</v>
      </c>
      <c r="J4643" s="291" t="s">
        <v>2271</v>
      </c>
      <c r="K4643" s="292">
        <v>395029</v>
      </c>
      <c r="L4643" s="291"/>
    </row>
    <row r="4644" spans="1:12">
      <c r="A4644" s="292">
        <v>395030</v>
      </c>
      <c r="B4644" s="296" t="s">
        <v>3923</v>
      </c>
      <c r="C4644" s="291" t="s">
        <v>359</v>
      </c>
      <c r="D4644" s="292">
        <v>3</v>
      </c>
      <c r="E4644" s="292">
        <v>395030</v>
      </c>
      <c r="F4644" s="293">
        <v>106365071</v>
      </c>
      <c r="G4644" s="293">
        <v>10095668</v>
      </c>
      <c r="H4644" s="292">
        <v>1814</v>
      </c>
      <c r="I4644" s="292">
        <v>22</v>
      </c>
      <c r="J4644" s="291" t="s">
        <v>321</v>
      </c>
      <c r="K4644" s="292">
        <v>395030</v>
      </c>
      <c r="L4644" s="291"/>
    </row>
    <row r="4645" spans="1:12">
      <c r="A4645" s="292">
        <v>395031</v>
      </c>
      <c r="B4645" s="296" t="s">
        <v>3923</v>
      </c>
      <c r="C4645" s="291" t="s">
        <v>158</v>
      </c>
      <c r="D4645" s="292">
        <v>3</v>
      </c>
      <c r="E4645" s="292">
        <v>395031</v>
      </c>
      <c r="F4645" s="293">
        <v>106735238</v>
      </c>
      <c r="G4645" s="293">
        <v>11235116</v>
      </c>
      <c r="H4645" s="292">
        <v>1815</v>
      </c>
      <c r="I4645" s="292">
        <v>23</v>
      </c>
      <c r="J4645" s="291" t="s">
        <v>2951</v>
      </c>
      <c r="K4645" s="292">
        <v>395031</v>
      </c>
      <c r="L4645" s="291"/>
    </row>
    <row r="4646" spans="1:12">
      <c r="A4646" s="292">
        <v>395032</v>
      </c>
      <c r="B4646" s="296" t="s">
        <v>3923</v>
      </c>
      <c r="C4646" s="291" t="s">
        <v>5655</v>
      </c>
      <c r="D4646" s="292">
        <v>3</v>
      </c>
      <c r="E4646" s="292">
        <v>395032</v>
      </c>
      <c r="F4646" s="293">
        <v>109100245</v>
      </c>
      <c r="G4646" s="293">
        <v>14168703</v>
      </c>
      <c r="H4646" s="292">
        <v>1816</v>
      </c>
      <c r="I4646" s="292">
        <v>24</v>
      </c>
      <c r="J4646" s="291" t="s">
        <v>3733</v>
      </c>
      <c r="K4646" s="292">
        <v>395032</v>
      </c>
      <c r="L4646" s="291"/>
    </row>
    <row r="4647" spans="1:12">
      <c r="A4647" s="292">
        <v>395033</v>
      </c>
      <c r="B4647" s="296" t="s">
        <v>3923</v>
      </c>
      <c r="C4647" s="291" t="s">
        <v>1908</v>
      </c>
      <c r="D4647" s="292">
        <v>3</v>
      </c>
      <c r="E4647" s="292">
        <v>395033</v>
      </c>
      <c r="F4647" s="293">
        <v>106584839</v>
      </c>
      <c r="G4647" s="293">
        <v>11791663</v>
      </c>
      <c r="H4647" s="292">
        <v>1817</v>
      </c>
      <c r="I4647" s="292">
        <v>25</v>
      </c>
      <c r="J4647" s="291" t="s">
        <v>699</v>
      </c>
      <c r="K4647" s="292">
        <v>395033</v>
      </c>
      <c r="L4647" s="291"/>
    </row>
    <row r="4648" spans="1:12">
      <c r="A4648" s="292">
        <v>395035</v>
      </c>
      <c r="B4648" s="296" t="s">
        <v>3923</v>
      </c>
      <c r="C4648" s="291" t="s">
        <v>2587</v>
      </c>
      <c r="D4648" s="292">
        <v>3</v>
      </c>
      <c r="E4648" s="292">
        <v>395035</v>
      </c>
      <c r="F4648" s="293">
        <v>105202735</v>
      </c>
      <c r="G4648" s="293">
        <v>9279817</v>
      </c>
      <c r="H4648" s="292">
        <v>1819</v>
      </c>
      <c r="I4648" s="292">
        <v>27</v>
      </c>
      <c r="J4648" s="291" t="s">
        <v>3737</v>
      </c>
      <c r="K4648" s="292">
        <v>395035</v>
      </c>
      <c r="L4648" s="291"/>
    </row>
    <row r="4649" spans="1:12">
      <c r="A4649" s="292">
        <v>395036</v>
      </c>
      <c r="B4649" s="296" t="s">
        <v>3923</v>
      </c>
      <c r="C4649" s="291" t="s">
        <v>4598</v>
      </c>
      <c r="D4649" s="292">
        <v>3</v>
      </c>
      <c r="E4649" s="292">
        <v>395036</v>
      </c>
      <c r="F4649" s="293">
        <v>105964253</v>
      </c>
      <c r="G4649" s="293">
        <v>22556875</v>
      </c>
      <c r="H4649" s="292">
        <v>1820</v>
      </c>
      <c r="I4649" s="292">
        <v>28</v>
      </c>
      <c r="J4649" s="291" t="s">
        <v>3739</v>
      </c>
      <c r="K4649" s="292">
        <v>395036</v>
      </c>
      <c r="L4649" s="291"/>
    </row>
    <row r="4650" spans="1:12">
      <c r="A4650" s="292">
        <v>395037</v>
      </c>
      <c r="B4650" s="296" t="s">
        <v>3923</v>
      </c>
      <c r="C4650" s="291" t="s">
        <v>5656</v>
      </c>
      <c r="D4650" s="292">
        <v>3</v>
      </c>
      <c r="E4650" s="292">
        <v>395037</v>
      </c>
      <c r="F4650" s="293">
        <v>108462592</v>
      </c>
      <c r="G4650" s="293">
        <v>12790711</v>
      </c>
      <c r="H4650" s="292">
        <v>1821</v>
      </c>
      <c r="I4650" s="292">
        <v>29</v>
      </c>
      <c r="J4650" s="291" t="s">
        <v>3742</v>
      </c>
      <c r="K4650" s="292">
        <v>395037</v>
      </c>
      <c r="L4650" s="291"/>
    </row>
    <row r="4651" spans="1:12">
      <c r="A4651" s="292">
        <v>395038</v>
      </c>
      <c r="B4651" s="296" t="s">
        <v>3923</v>
      </c>
      <c r="C4651" s="291" t="s">
        <v>5657</v>
      </c>
      <c r="D4651" s="292">
        <v>3</v>
      </c>
      <c r="E4651" s="292">
        <v>395038</v>
      </c>
      <c r="F4651" s="293">
        <v>10763378</v>
      </c>
      <c r="G4651" s="293">
        <v>12199462</v>
      </c>
      <c r="H4651" s="292">
        <v>1822</v>
      </c>
      <c r="I4651" s="292">
        <v>30</v>
      </c>
      <c r="J4651" s="291" t="s">
        <v>210</v>
      </c>
      <c r="K4651" s="292">
        <v>395038</v>
      </c>
      <c r="L4651" s="291"/>
    </row>
    <row r="4652" spans="1:12" ht="31.5">
      <c r="A4652" s="292">
        <v>395039</v>
      </c>
      <c r="B4652" s="296" t="s">
        <v>3923</v>
      </c>
      <c r="C4652" s="291" t="s">
        <v>5658</v>
      </c>
      <c r="D4652" s="292">
        <v>3</v>
      </c>
      <c r="E4652" s="292">
        <v>395039</v>
      </c>
      <c r="F4652" s="293">
        <v>103375086</v>
      </c>
      <c r="G4652" s="293">
        <v>2125285</v>
      </c>
      <c r="H4652" s="292">
        <v>1823</v>
      </c>
      <c r="I4652" s="292">
        <v>31</v>
      </c>
      <c r="J4652" s="291" t="s">
        <v>58</v>
      </c>
      <c r="K4652" s="292">
        <v>395039</v>
      </c>
      <c r="L4652" s="291"/>
    </row>
    <row r="4653" spans="1:12">
      <c r="A4653" s="292">
        <v>395040</v>
      </c>
      <c r="B4653" s="296" t="s">
        <v>3923</v>
      </c>
      <c r="C4653" s="291" t="s">
        <v>101</v>
      </c>
      <c r="D4653" s="292">
        <v>3</v>
      </c>
      <c r="E4653" s="292">
        <v>395040</v>
      </c>
      <c r="F4653" s="293">
        <v>107498802</v>
      </c>
      <c r="G4653" s="293">
        <v>11293225</v>
      </c>
      <c r="H4653" s="292">
        <v>1824</v>
      </c>
      <c r="I4653" s="292">
        <v>32</v>
      </c>
      <c r="J4653" s="291" t="s">
        <v>270</v>
      </c>
      <c r="K4653" s="292">
        <v>395040</v>
      </c>
      <c r="L4653" s="291"/>
    </row>
    <row r="4654" spans="1:12">
      <c r="A4654" s="292">
        <v>395041</v>
      </c>
      <c r="B4654" s="296" t="s">
        <v>3923</v>
      </c>
      <c r="C4654" s="291" t="s">
        <v>5659</v>
      </c>
      <c r="D4654" s="292">
        <v>3</v>
      </c>
      <c r="E4654" s="292">
        <v>395041</v>
      </c>
      <c r="F4654" s="293">
        <v>105529411</v>
      </c>
      <c r="G4654" s="293">
        <v>10376678</v>
      </c>
      <c r="H4654" s="292">
        <v>1825</v>
      </c>
      <c r="I4654" s="292">
        <v>33</v>
      </c>
      <c r="J4654" s="291" t="s">
        <v>3744</v>
      </c>
      <c r="K4654" s="292">
        <v>395041</v>
      </c>
      <c r="L4654" s="291"/>
    </row>
    <row r="4655" spans="1:12">
      <c r="A4655" s="292">
        <v>395042</v>
      </c>
      <c r="B4655" s="296" t="s">
        <v>3923</v>
      </c>
      <c r="C4655" s="291" t="s">
        <v>5660</v>
      </c>
      <c r="D4655" s="292">
        <v>3</v>
      </c>
      <c r="E4655" s="292">
        <v>395042</v>
      </c>
      <c r="F4655" s="293">
        <v>107871629</v>
      </c>
      <c r="G4655" s="293">
        <v>14030599</v>
      </c>
      <c r="H4655" s="292">
        <v>1826</v>
      </c>
      <c r="I4655" s="292">
        <v>34</v>
      </c>
      <c r="J4655" s="291" t="s">
        <v>1088</v>
      </c>
      <c r="K4655" s="292">
        <v>395042</v>
      </c>
      <c r="L4655" s="291"/>
    </row>
    <row r="4656" spans="1:12">
      <c r="A4656" s="292">
        <v>395043</v>
      </c>
      <c r="B4656" s="296" t="s">
        <v>3923</v>
      </c>
      <c r="C4656" s="291" t="s">
        <v>5661</v>
      </c>
      <c r="D4656" s="292">
        <v>3</v>
      </c>
      <c r="E4656" s="292">
        <v>395043</v>
      </c>
      <c r="F4656" s="293">
        <v>104685873</v>
      </c>
      <c r="G4656" s="293">
        <v>22416044</v>
      </c>
      <c r="H4656" s="292">
        <v>1827</v>
      </c>
      <c r="I4656" s="292">
        <v>35</v>
      </c>
      <c r="J4656" s="291" t="s">
        <v>2087</v>
      </c>
      <c r="K4656" s="292">
        <v>395043</v>
      </c>
      <c r="L4656" s="291"/>
    </row>
    <row r="4657" spans="1:12">
      <c r="A4657" s="292">
        <v>395045</v>
      </c>
      <c r="B4657" s="296" t="s">
        <v>3923</v>
      </c>
      <c r="C4657" s="291" t="s">
        <v>5662</v>
      </c>
      <c r="D4657" s="292">
        <v>3</v>
      </c>
      <c r="E4657" s="292">
        <v>395045</v>
      </c>
      <c r="F4657" s="293">
        <v>105493556</v>
      </c>
      <c r="G4657" s="293">
        <v>18514031</v>
      </c>
      <c r="H4657" s="292">
        <v>1829</v>
      </c>
      <c r="I4657" s="292">
        <v>37</v>
      </c>
      <c r="J4657" s="291" t="s">
        <v>1366</v>
      </c>
      <c r="K4657" s="292">
        <v>395045</v>
      </c>
      <c r="L4657" s="291"/>
    </row>
    <row r="4658" spans="1:12">
      <c r="A4658" s="292">
        <v>395046</v>
      </c>
      <c r="B4658" s="296" t="s">
        <v>3923</v>
      </c>
      <c r="C4658" s="291" t="s">
        <v>5663</v>
      </c>
      <c r="D4658" s="292">
        <v>3</v>
      </c>
      <c r="E4658" s="292">
        <v>395046</v>
      </c>
      <c r="F4658" s="293">
        <v>10651725</v>
      </c>
      <c r="G4658" s="293">
        <v>20879134</v>
      </c>
      <c r="H4658" s="292">
        <v>1830</v>
      </c>
      <c r="I4658" s="292">
        <v>38</v>
      </c>
      <c r="J4658" s="291" t="s">
        <v>3745</v>
      </c>
      <c r="K4658" s="292">
        <v>395046</v>
      </c>
      <c r="L4658" s="291"/>
    </row>
    <row r="4659" spans="1:12">
      <c r="A4659" s="292">
        <v>395047</v>
      </c>
      <c r="B4659" s="296" t="s">
        <v>3923</v>
      </c>
      <c r="C4659" s="291" t="s">
        <v>3746</v>
      </c>
      <c r="D4659" s="292">
        <v>3</v>
      </c>
      <c r="E4659" s="292">
        <v>395047</v>
      </c>
      <c r="F4659" s="293">
        <v>105511901</v>
      </c>
      <c r="G4659" s="293">
        <v>972904</v>
      </c>
      <c r="H4659" s="292">
        <v>1831</v>
      </c>
      <c r="I4659" s="292">
        <v>39</v>
      </c>
      <c r="J4659" s="291" t="s">
        <v>3746</v>
      </c>
      <c r="K4659" s="292">
        <v>395047</v>
      </c>
      <c r="L4659" s="291"/>
    </row>
    <row r="4660" spans="1:12">
      <c r="A4660" s="292">
        <v>395048</v>
      </c>
      <c r="B4660" s="296" t="s">
        <v>3923</v>
      </c>
      <c r="C4660" s="291" t="s">
        <v>1660</v>
      </c>
      <c r="D4660" s="292">
        <v>3</v>
      </c>
      <c r="E4660" s="292">
        <v>395048</v>
      </c>
      <c r="F4660" s="293">
        <v>105573683</v>
      </c>
      <c r="G4660" s="293">
        <v>20920759</v>
      </c>
      <c r="H4660" s="292">
        <v>1832</v>
      </c>
      <c r="I4660" s="292">
        <v>40</v>
      </c>
      <c r="J4660" s="291" t="s">
        <v>852</v>
      </c>
      <c r="K4660" s="292">
        <v>395048</v>
      </c>
      <c r="L4660" s="291"/>
    </row>
    <row r="4661" spans="1:12">
      <c r="A4661" s="292">
        <v>395049</v>
      </c>
      <c r="B4661" s="296" t="s">
        <v>3923</v>
      </c>
      <c r="C4661" s="291" t="s">
        <v>2210</v>
      </c>
      <c r="D4661" s="292">
        <v>3</v>
      </c>
      <c r="E4661" s="292">
        <v>395049</v>
      </c>
      <c r="F4661" s="293">
        <v>106132639</v>
      </c>
      <c r="G4661" s="293">
        <v>20666086</v>
      </c>
      <c r="H4661" s="292">
        <v>1833</v>
      </c>
      <c r="I4661" s="292">
        <v>41</v>
      </c>
      <c r="J4661" s="291" t="s">
        <v>2206</v>
      </c>
      <c r="K4661" s="292">
        <v>395049</v>
      </c>
      <c r="L4661" s="291"/>
    </row>
    <row r="4662" spans="1:12">
      <c r="A4662" s="292">
        <v>395050</v>
      </c>
      <c r="B4662" s="296" t="s">
        <v>3923</v>
      </c>
      <c r="C4662" s="291" t="s">
        <v>5664</v>
      </c>
      <c r="D4662" s="292">
        <v>3</v>
      </c>
      <c r="E4662" s="292">
        <v>395050</v>
      </c>
      <c r="F4662" s="293">
        <v>108921087</v>
      </c>
      <c r="G4662" s="293">
        <v>12386504</v>
      </c>
      <c r="H4662" s="292">
        <v>1834</v>
      </c>
      <c r="I4662" s="292">
        <v>42</v>
      </c>
      <c r="J4662" s="291" t="s">
        <v>3747</v>
      </c>
      <c r="K4662" s="292">
        <v>395050</v>
      </c>
      <c r="L4662" s="291"/>
    </row>
    <row r="4663" spans="1:12" ht="31.5">
      <c r="A4663" s="292">
        <v>395051</v>
      </c>
      <c r="B4663" s="296" t="s">
        <v>3923</v>
      </c>
      <c r="C4663" s="291" t="s">
        <v>5665</v>
      </c>
      <c r="D4663" s="292">
        <v>3</v>
      </c>
      <c r="E4663" s="292">
        <v>395051</v>
      </c>
      <c r="F4663" s="293">
        <v>105374371</v>
      </c>
      <c r="G4663" s="293">
        <v>9790957</v>
      </c>
      <c r="H4663" s="292">
        <v>1835</v>
      </c>
      <c r="I4663" s="292">
        <v>43</v>
      </c>
      <c r="J4663" s="291" t="s">
        <v>3748</v>
      </c>
      <c r="K4663" s="292">
        <v>395051</v>
      </c>
      <c r="L4663" s="291"/>
    </row>
    <row r="4664" spans="1:12">
      <c r="A4664" s="292">
        <v>395052</v>
      </c>
      <c r="B4664" s="296" t="s">
        <v>3923</v>
      </c>
      <c r="C4664" s="291" t="s">
        <v>5666</v>
      </c>
      <c r="D4664" s="292">
        <v>3</v>
      </c>
      <c r="E4664" s="292">
        <v>395052</v>
      </c>
      <c r="F4664" s="293">
        <v>107668433</v>
      </c>
      <c r="G4664" s="293">
        <v>14699185</v>
      </c>
      <c r="H4664" s="292">
        <v>1836</v>
      </c>
      <c r="I4664" s="292">
        <v>44</v>
      </c>
      <c r="J4664" s="291" t="s">
        <v>1412</v>
      </c>
      <c r="K4664" s="292">
        <v>395052</v>
      </c>
      <c r="L4664" s="291"/>
    </row>
    <row r="4665" spans="1:12">
      <c r="A4665" s="292">
        <v>395053</v>
      </c>
      <c r="B4665" s="296" t="s">
        <v>3923</v>
      </c>
      <c r="C4665" s="291" t="s">
        <v>5667</v>
      </c>
      <c r="D4665" s="292">
        <v>3</v>
      </c>
      <c r="E4665" s="292">
        <v>395053</v>
      </c>
      <c r="F4665" s="293">
        <v>103853784</v>
      </c>
      <c r="G4665" s="293">
        <v>22026495</v>
      </c>
      <c r="H4665" s="292">
        <v>1837</v>
      </c>
      <c r="I4665" s="292">
        <v>45</v>
      </c>
      <c r="J4665" s="291" t="s">
        <v>1717</v>
      </c>
      <c r="K4665" s="292">
        <v>395053</v>
      </c>
      <c r="L4665" s="291"/>
    </row>
    <row r="4666" spans="1:12">
      <c r="A4666" s="292">
        <v>395054</v>
      </c>
      <c r="B4666" s="296" t="s">
        <v>3923</v>
      </c>
      <c r="C4666" s="291" t="s">
        <v>682</v>
      </c>
      <c r="D4666" s="292">
        <v>3</v>
      </c>
      <c r="E4666" s="292">
        <v>395054</v>
      </c>
      <c r="F4666" s="293">
        <v>10839734</v>
      </c>
      <c r="G4666" s="293">
        <v>12019254</v>
      </c>
      <c r="H4666" s="292">
        <v>1838</v>
      </c>
      <c r="I4666" s="292">
        <v>46</v>
      </c>
      <c r="J4666" s="291" t="s">
        <v>635</v>
      </c>
      <c r="K4666" s="292">
        <v>395054</v>
      </c>
      <c r="L4666" s="291"/>
    </row>
    <row r="4667" spans="1:12">
      <c r="A4667" s="292">
        <v>395055</v>
      </c>
      <c r="B4667" s="296" t="s">
        <v>3923</v>
      </c>
      <c r="C4667" s="291" t="s">
        <v>1778</v>
      </c>
      <c r="D4667" s="292">
        <v>3</v>
      </c>
      <c r="E4667" s="292">
        <v>395055</v>
      </c>
      <c r="F4667" s="293">
        <v>106926528</v>
      </c>
      <c r="G4667" s="293">
        <v>21665776</v>
      </c>
      <c r="H4667" s="292">
        <v>1839</v>
      </c>
      <c r="I4667" s="292">
        <v>47</v>
      </c>
      <c r="J4667" s="291" t="s">
        <v>1776</v>
      </c>
      <c r="K4667" s="292">
        <v>395055</v>
      </c>
      <c r="L4667" s="291"/>
    </row>
    <row r="4668" spans="1:12">
      <c r="A4668" s="292">
        <v>395056</v>
      </c>
      <c r="B4668" s="296" t="s">
        <v>3923</v>
      </c>
      <c r="C4668" s="291" t="s">
        <v>5668</v>
      </c>
      <c r="D4668" s="292">
        <v>3</v>
      </c>
      <c r="E4668" s="292">
        <v>395056</v>
      </c>
      <c r="F4668" s="293">
        <v>10385525</v>
      </c>
      <c r="G4668" s="293">
        <v>22322458</v>
      </c>
      <c r="H4668" s="292">
        <v>1840</v>
      </c>
      <c r="I4668" s="292">
        <v>48</v>
      </c>
      <c r="J4668" s="291" t="s">
        <v>811</v>
      </c>
      <c r="K4668" s="292">
        <v>395056</v>
      </c>
      <c r="L4668" s="291"/>
    </row>
    <row r="4669" spans="1:12">
      <c r="A4669" s="292">
        <v>395057</v>
      </c>
      <c r="B4669" s="296" t="s">
        <v>3923</v>
      </c>
      <c r="C4669" s="291" t="s">
        <v>1309</v>
      </c>
      <c r="D4669" s="292">
        <v>3</v>
      </c>
      <c r="E4669" s="292">
        <v>395057</v>
      </c>
      <c r="F4669" s="293">
        <v>105975359</v>
      </c>
      <c r="G4669" s="293">
        <v>1072617</v>
      </c>
      <c r="H4669" s="292">
        <v>1841</v>
      </c>
      <c r="I4669" s="292">
        <v>49</v>
      </c>
      <c r="J4669" s="291" t="s">
        <v>3752</v>
      </c>
      <c r="K4669" s="292">
        <v>395057</v>
      </c>
      <c r="L4669" s="291"/>
    </row>
    <row r="4670" spans="1:12">
      <c r="A4670" s="292">
        <v>395058</v>
      </c>
      <c r="B4670" s="296" t="s">
        <v>3923</v>
      </c>
      <c r="C4670" s="291" t="s">
        <v>5669</v>
      </c>
      <c r="D4670" s="292">
        <v>3</v>
      </c>
      <c r="E4670" s="292">
        <v>395058</v>
      </c>
      <c r="F4670" s="293">
        <v>10621546</v>
      </c>
      <c r="G4670" s="293">
        <v>20200307</v>
      </c>
      <c r="H4670" s="292">
        <v>1842</v>
      </c>
      <c r="I4670" s="292">
        <v>50</v>
      </c>
      <c r="J4670" s="291" t="s">
        <v>3753</v>
      </c>
      <c r="K4670" s="292">
        <v>395058</v>
      </c>
      <c r="L4670" s="291"/>
    </row>
    <row r="4671" spans="1:12">
      <c r="A4671" s="292">
        <v>395059</v>
      </c>
      <c r="B4671" s="296" t="s">
        <v>3923</v>
      </c>
      <c r="C4671" s="291" t="s">
        <v>5670</v>
      </c>
      <c r="D4671" s="292">
        <v>3</v>
      </c>
      <c r="E4671" s="292">
        <v>395059</v>
      </c>
      <c r="F4671" s="293">
        <v>105583436</v>
      </c>
      <c r="G4671" s="293">
        <v>1910771</v>
      </c>
      <c r="H4671" s="292">
        <v>1843</v>
      </c>
      <c r="I4671" s="292">
        <v>51</v>
      </c>
      <c r="J4671" s="291" t="s">
        <v>3754</v>
      </c>
      <c r="K4671" s="292">
        <v>395059</v>
      </c>
      <c r="L4671" s="291"/>
    </row>
    <row r="4672" spans="1:12">
      <c r="A4672" s="292">
        <v>395060</v>
      </c>
      <c r="B4672" s="296" t="s">
        <v>3923</v>
      </c>
      <c r="C4672" s="291" t="s">
        <v>732</v>
      </c>
      <c r="D4672" s="292">
        <v>3</v>
      </c>
      <c r="E4672" s="292">
        <v>395060</v>
      </c>
      <c r="F4672" s="293">
        <v>106070958</v>
      </c>
      <c r="G4672" s="293">
        <v>20202283</v>
      </c>
      <c r="H4672" s="292">
        <v>1844</v>
      </c>
      <c r="I4672" s="292">
        <v>52</v>
      </c>
      <c r="J4672" s="291" t="s">
        <v>724</v>
      </c>
      <c r="K4672" s="292">
        <v>395060</v>
      </c>
      <c r="L4672" s="291"/>
    </row>
    <row r="4673" spans="1:12">
      <c r="A4673" s="292">
        <v>395061</v>
      </c>
      <c r="B4673" s="296" t="s">
        <v>3923</v>
      </c>
      <c r="C4673" s="291" t="s">
        <v>1895</v>
      </c>
      <c r="D4673" s="292">
        <v>3</v>
      </c>
      <c r="E4673" s="292">
        <v>395061</v>
      </c>
      <c r="F4673" s="293">
        <v>108893763</v>
      </c>
      <c r="G4673" s="293">
        <v>11435185</v>
      </c>
      <c r="H4673" s="292">
        <v>1845</v>
      </c>
      <c r="I4673" s="292">
        <v>53</v>
      </c>
      <c r="J4673" s="291" t="s">
        <v>3756</v>
      </c>
      <c r="K4673" s="292">
        <v>395061</v>
      </c>
      <c r="L4673" s="291"/>
    </row>
    <row r="4674" spans="1:12">
      <c r="A4674" s="292">
        <v>395062</v>
      </c>
      <c r="B4674" s="296" t="s">
        <v>3923</v>
      </c>
      <c r="C4674" s="291" t="s">
        <v>936</v>
      </c>
      <c r="D4674" s="292">
        <v>3</v>
      </c>
      <c r="E4674" s="292">
        <v>395062</v>
      </c>
      <c r="F4674" s="293">
        <v>105331773</v>
      </c>
      <c r="G4674" s="293">
        <v>2146922</v>
      </c>
      <c r="H4674" s="292">
        <v>1846</v>
      </c>
      <c r="I4674" s="292">
        <v>54</v>
      </c>
      <c r="J4674" s="291" t="s">
        <v>851</v>
      </c>
      <c r="K4674" s="292">
        <v>395062</v>
      </c>
      <c r="L4674" s="291"/>
    </row>
    <row r="4675" spans="1:12">
      <c r="A4675" s="292">
        <v>395063</v>
      </c>
      <c r="B4675" s="296" t="s">
        <v>3923</v>
      </c>
      <c r="C4675" s="291" t="s">
        <v>322</v>
      </c>
      <c r="D4675" s="292">
        <v>3</v>
      </c>
      <c r="E4675" s="292">
        <v>395063</v>
      </c>
      <c r="F4675" s="293">
        <v>109063043</v>
      </c>
      <c r="G4675" s="293">
        <v>13193932</v>
      </c>
      <c r="H4675" s="292">
        <v>1847</v>
      </c>
      <c r="I4675" s="292">
        <v>55</v>
      </c>
      <c r="J4675" s="291" t="s">
        <v>201</v>
      </c>
      <c r="K4675" s="292">
        <v>395063</v>
      </c>
      <c r="L4675" s="291"/>
    </row>
    <row r="4676" spans="1:12">
      <c r="A4676" s="292">
        <v>395064</v>
      </c>
      <c r="B4676" s="296" t="s">
        <v>3923</v>
      </c>
      <c r="C4676" s="291" t="s">
        <v>5671</v>
      </c>
      <c r="D4676" s="292">
        <v>3</v>
      </c>
      <c r="E4676" s="292">
        <v>395064</v>
      </c>
      <c r="F4676" s="293">
        <v>106345456</v>
      </c>
      <c r="G4676" s="293">
        <v>17928976</v>
      </c>
      <c r="H4676" s="292">
        <v>1848</v>
      </c>
      <c r="I4676" s="292">
        <v>56</v>
      </c>
      <c r="J4676" s="291" t="s">
        <v>3757</v>
      </c>
      <c r="K4676" s="292">
        <v>395064</v>
      </c>
      <c r="L4676" s="291"/>
    </row>
    <row r="4677" spans="1:12">
      <c r="A4677" s="292">
        <v>395065</v>
      </c>
      <c r="B4677" s="296" t="s">
        <v>3923</v>
      </c>
      <c r="C4677" s="291" t="s">
        <v>1030</v>
      </c>
      <c r="D4677" s="292">
        <v>3</v>
      </c>
      <c r="E4677" s="292">
        <v>395065</v>
      </c>
      <c r="F4677" s="293">
        <v>108129493</v>
      </c>
      <c r="G4677" s="293">
        <v>15924969</v>
      </c>
      <c r="H4677" s="292">
        <v>1849</v>
      </c>
      <c r="I4677" s="292">
        <v>57</v>
      </c>
      <c r="J4677" s="291" t="s">
        <v>1024</v>
      </c>
      <c r="K4677" s="292">
        <v>395065</v>
      </c>
      <c r="L4677" s="291"/>
    </row>
    <row r="4678" spans="1:12">
      <c r="A4678" s="292">
        <v>395066</v>
      </c>
      <c r="B4678" s="296" t="s">
        <v>3923</v>
      </c>
      <c r="C4678" s="291" t="s">
        <v>5672</v>
      </c>
      <c r="D4678" s="292">
        <v>3</v>
      </c>
      <c r="E4678" s="292">
        <v>395066</v>
      </c>
      <c r="F4678" s="293">
        <v>10882276</v>
      </c>
      <c r="G4678" s="293">
        <v>15015652</v>
      </c>
      <c r="H4678" s="292">
        <v>1850</v>
      </c>
      <c r="I4678" s="292">
        <v>58</v>
      </c>
      <c r="J4678" s="291" t="s">
        <v>1227</v>
      </c>
      <c r="K4678" s="292">
        <v>395066</v>
      </c>
      <c r="L4678" s="291"/>
    </row>
    <row r="4679" spans="1:12">
      <c r="A4679" s="292">
        <v>395067</v>
      </c>
      <c r="B4679" s="296" t="s">
        <v>3923</v>
      </c>
      <c r="C4679" s="291" t="s">
        <v>763</v>
      </c>
      <c r="D4679" s="292">
        <v>3</v>
      </c>
      <c r="E4679" s="292">
        <v>395067</v>
      </c>
      <c r="F4679" s="293">
        <v>107316429</v>
      </c>
      <c r="G4679" s="293">
        <v>21268961</v>
      </c>
      <c r="H4679" s="292">
        <v>1851</v>
      </c>
      <c r="I4679" s="292">
        <v>59</v>
      </c>
      <c r="J4679" s="291" t="s">
        <v>2107</v>
      </c>
      <c r="K4679" s="292">
        <v>395067</v>
      </c>
      <c r="L4679" s="291"/>
    </row>
    <row r="4680" spans="1:12">
      <c r="A4680" s="292">
        <v>395068</v>
      </c>
      <c r="B4680" s="296" t="s">
        <v>3923</v>
      </c>
      <c r="C4680" s="291" t="s">
        <v>5673</v>
      </c>
      <c r="D4680" s="292">
        <v>3</v>
      </c>
      <c r="E4680" s="292">
        <v>395068</v>
      </c>
      <c r="F4680" s="293">
        <v>106865263</v>
      </c>
      <c r="G4680" s="293">
        <v>16582319</v>
      </c>
      <c r="H4680" s="292">
        <v>1852</v>
      </c>
      <c r="I4680" s="292">
        <v>60</v>
      </c>
      <c r="J4680" s="291" t="s">
        <v>3758</v>
      </c>
      <c r="K4680" s="292">
        <v>395068</v>
      </c>
      <c r="L4680" s="291"/>
    </row>
    <row r="4681" spans="1:12">
      <c r="A4681" s="292">
        <v>395069</v>
      </c>
      <c r="B4681" s="296" t="s">
        <v>3923</v>
      </c>
      <c r="C4681" s="291" t="s">
        <v>914</v>
      </c>
      <c r="D4681" s="292">
        <v>3</v>
      </c>
      <c r="E4681" s="292">
        <v>395069</v>
      </c>
      <c r="F4681" s="293">
        <v>105821472</v>
      </c>
      <c r="G4681" s="293">
        <v>9561839</v>
      </c>
      <c r="H4681" s="292">
        <v>1853</v>
      </c>
      <c r="I4681" s="292">
        <v>61</v>
      </c>
      <c r="J4681" s="291" t="s">
        <v>1872</v>
      </c>
      <c r="K4681" s="292">
        <v>395069</v>
      </c>
      <c r="L4681" s="291"/>
    </row>
    <row r="4682" spans="1:12">
      <c r="A4682" s="292">
        <v>395071</v>
      </c>
      <c r="B4682" s="296" t="s">
        <v>3923</v>
      </c>
      <c r="C4682" s="291" t="s">
        <v>365</v>
      </c>
      <c r="D4682" s="292">
        <v>3</v>
      </c>
      <c r="E4682" s="292">
        <v>395071</v>
      </c>
      <c r="F4682" s="293">
        <v>106020668</v>
      </c>
      <c r="G4682" s="293">
        <v>11481252</v>
      </c>
      <c r="H4682" s="292">
        <v>1855</v>
      </c>
      <c r="I4682" s="292">
        <v>63</v>
      </c>
      <c r="J4682" s="291" t="s">
        <v>1910</v>
      </c>
      <c r="K4682" s="292">
        <v>395071</v>
      </c>
      <c r="L4682" s="291"/>
    </row>
    <row r="4683" spans="1:12">
      <c r="A4683" s="292">
        <v>395072</v>
      </c>
      <c r="B4683" s="296" t="s">
        <v>3923</v>
      </c>
      <c r="C4683" s="291" t="s">
        <v>1948</v>
      </c>
      <c r="D4683" s="292">
        <v>3</v>
      </c>
      <c r="E4683" s="292">
        <v>395072</v>
      </c>
      <c r="F4683" s="293">
        <v>106577181</v>
      </c>
      <c r="G4683" s="293">
        <v>20429518</v>
      </c>
      <c r="H4683" s="292">
        <v>1856</v>
      </c>
      <c r="I4683" s="292">
        <v>64</v>
      </c>
      <c r="J4683" s="291" t="s">
        <v>1923</v>
      </c>
      <c r="K4683" s="292">
        <v>395072</v>
      </c>
      <c r="L4683" s="291"/>
    </row>
    <row r="4684" spans="1:12">
      <c r="A4684" s="292">
        <v>395073</v>
      </c>
      <c r="B4684" s="296" t="s">
        <v>3923</v>
      </c>
      <c r="C4684" s="291" t="s">
        <v>5674</v>
      </c>
      <c r="D4684" s="292">
        <v>3</v>
      </c>
      <c r="E4684" s="292">
        <v>395073</v>
      </c>
      <c r="F4684" s="293">
        <v>105909434</v>
      </c>
      <c r="G4684" s="293">
        <v>21567647</v>
      </c>
      <c r="H4684" s="292">
        <v>1857</v>
      </c>
      <c r="I4684" s="292">
        <v>65</v>
      </c>
      <c r="J4684" s="291" t="s">
        <v>101</v>
      </c>
      <c r="K4684" s="292">
        <v>395073</v>
      </c>
      <c r="L4684" s="291"/>
    </row>
    <row r="4685" spans="1:12">
      <c r="A4685" s="292">
        <v>395074</v>
      </c>
      <c r="B4685" s="296" t="s">
        <v>3923</v>
      </c>
      <c r="C4685" s="291" t="s">
        <v>5675</v>
      </c>
      <c r="D4685" s="292">
        <v>3</v>
      </c>
      <c r="E4685" s="292">
        <v>395074</v>
      </c>
      <c r="F4685" s="293">
        <v>105848371</v>
      </c>
      <c r="G4685" s="293">
        <v>20048556</v>
      </c>
      <c r="H4685" s="292">
        <v>1858</v>
      </c>
      <c r="I4685" s="292">
        <v>66</v>
      </c>
      <c r="J4685" s="291" t="s">
        <v>3760</v>
      </c>
      <c r="K4685" s="292">
        <v>395074</v>
      </c>
      <c r="L4685" s="291"/>
    </row>
    <row r="4686" spans="1:12">
      <c r="A4686" s="292">
        <v>395075</v>
      </c>
      <c r="B4686" s="296" t="s">
        <v>3923</v>
      </c>
      <c r="C4686" s="291" t="s">
        <v>4615</v>
      </c>
      <c r="D4686" s="292">
        <v>3</v>
      </c>
      <c r="E4686" s="292">
        <v>395075</v>
      </c>
      <c r="F4686" s="293">
        <v>107781057</v>
      </c>
      <c r="G4686" s="293">
        <v>16315272</v>
      </c>
      <c r="H4686" s="292">
        <v>1859</v>
      </c>
      <c r="I4686" s="292">
        <v>67</v>
      </c>
      <c r="J4686" s="291" t="s">
        <v>742</v>
      </c>
      <c r="K4686" s="292">
        <v>395075</v>
      </c>
      <c r="L4686" s="291"/>
    </row>
    <row r="4687" spans="1:12">
      <c r="A4687" s="292">
        <v>395076</v>
      </c>
      <c r="B4687" s="296" t="s">
        <v>3923</v>
      </c>
      <c r="C4687" s="291" t="s">
        <v>2471</v>
      </c>
      <c r="D4687" s="292">
        <v>3</v>
      </c>
      <c r="E4687" s="292">
        <v>395076</v>
      </c>
      <c r="F4687" s="293">
        <v>106744633</v>
      </c>
      <c r="G4687" s="293">
        <v>10390527</v>
      </c>
      <c r="H4687" s="292">
        <v>1860</v>
      </c>
      <c r="I4687" s="292">
        <v>68</v>
      </c>
      <c r="J4687" s="291" t="s">
        <v>2472</v>
      </c>
      <c r="K4687" s="292">
        <v>395076</v>
      </c>
      <c r="L4687" s="291"/>
    </row>
    <row r="4688" spans="1:12">
      <c r="A4688" s="292">
        <v>395077</v>
      </c>
      <c r="B4688" s="296" t="s">
        <v>3923</v>
      </c>
      <c r="C4688" s="291" t="s">
        <v>366</v>
      </c>
      <c r="D4688" s="292">
        <v>3</v>
      </c>
      <c r="E4688" s="292">
        <v>395077</v>
      </c>
      <c r="F4688" s="293">
        <v>106148239</v>
      </c>
      <c r="G4688" s="293">
        <v>9780798</v>
      </c>
      <c r="H4688" s="292">
        <v>1861</v>
      </c>
      <c r="I4688" s="292">
        <v>69</v>
      </c>
      <c r="J4688" s="291" t="s">
        <v>3761</v>
      </c>
      <c r="K4688" s="292">
        <v>395077</v>
      </c>
      <c r="L4688" s="291"/>
    </row>
    <row r="4689" spans="1:12">
      <c r="A4689" s="292">
        <v>395078</v>
      </c>
      <c r="B4689" s="296" t="s">
        <v>3923</v>
      </c>
      <c r="C4689" s="291" t="s">
        <v>5676</v>
      </c>
      <c r="D4689" s="292">
        <v>3</v>
      </c>
      <c r="E4689" s="292">
        <v>395078</v>
      </c>
      <c r="F4689" s="293">
        <v>10518456</v>
      </c>
      <c r="G4689" s="293">
        <v>22378629</v>
      </c>
      <c r="H4689" s="292">
        <v>1862</v>
      </c>
      <c r="I4689" s="292">
        <v>70</v>
      </c>
      <c r="J4689" s="291" t="s">
        <v>2494</v>
      </c>
      <c r="K4689" s="292">
        <v>395078</v>
      </c>
      <c r="L4689" s="291"/>
    </row>
    <row r="4690" spans="1:12">
      <c r="A4690" s="292">
        <v>395079</v>
      </c>
      <c r="B4690" s="296" t="s">
        <v>3923</v>
      </c>
      <c r="C4690" s="291" t="s">
        <v>5677</v>
      </c>
      <c r="D4690" s="292">
        <v>3</v>
      </c>
      <c r="E4690" s="292">
        <v>395079</v>
      </c>
      <c r="F4690" s="293">
        <v>105883172</v>
      </c>
      <c r="G4690" s="293">
        <v>9980374</v>
      </c>
      <c r="H4690" s="292">
        <v>1863</v>
      </c>
      <c r="I4690" s="292">
        <v>71</v>
      </c>
      <c r="J4690" s="291" t="s">
        <v>2559</v>
      </c>
      <c r="K4690" s="292">
        <v>395079</v>
      </c>
      <c r="L4690" s="291"/>
    </row>
    <row r="4691" spans="1:12">
      <c r="A4691" s="292">
        <v>395080</v>
      </c>
      <c r="B4691" s="296" t="s">
        <v>3923</v>
      </c>
      <c r="C4691" s="291" t="s">
        <v>5678</v>
      </c>
      <c r="D4691" s="292">
        <v>3</v>
      </c>
      <c r="E4691" s="292">
        <v>395080</v>
      </c>
      <c r="F4691" s="293">
        <v>105454156</v>
      </c>
      <c r="G4691" s="293">
        <v>21281339</v>
      </c>
      <c r="H4691" s="292">
        <v>1864</v>
      </c>
      <c r="I4691" s="292">
        <v>72</v>
      </c>
      <c r="J4691" s="291" t="s">
        <v>2511</v>
      </c>
      <c r="K4691" s="292">
        <v>395080</v>
      </c>
      <c r="L4691" s="291"/>
    </row>
    <row r="4692" spans="1:12">
      <c r="A4692" s="292">
        <v>395081</v>
      </c>
      <c r="B4692" s="296" t="s">
        <v>3923</v>
      </c>
      <c r="C4692" s="291" t="s">
        <v>505</v>
      </c>
      <c r="D4692" s="292">
        <v>3</v>
      </c>
      <c r="E4692" s="292">
        <v>395081</v>
      </c>
      <c r="F4692" s="293">
        <v>104723439</v>
      </c>
      <c r="G4692" s="293">
        <v>2148919</v>
      </c>
      <c r="H4692" s="292">
        <v>1865</v>
      </c>
      <c r="I4692" s="292">
        <v>73</v>
      </c>
      <c r="J4692" s="291" t="s">
        <v>502</v>
      </c>
      <c r="K4692" s="292">
        <v>395081</v>
      </c>
      <c r="L4692" s="291"/>
    </row>
    <row r="4693" spans="1:12">
      <c r="A4693" s="292">
        <v>395275</v>
      </c>
      <c r="B4693" s="296"/>
      <c r="C4693" s="291" t="s">
        <v>1475</v>
      </c>
      <c r="D4693" s="292">
        <v>3</v>
      </c>
      <c r="E4693" s="292">
        <v>395275</v>
      </c>
      <c r="F4693" s="293">
        <v>105810863</v>
      </c>
      <c r="G4693" s="293">
        <v>21016533</v>
      </c>
      <c r="H4693" s="292">
        <v>2059</v>
      </c>
      <c r="I4693" s="292">
        <v>11</v>
      </c>
      <c r="J4693" s="291" t="s">
        <v>1121</v>
      </c>
      <c r="K4693" s="292">
        <v>395275</v>
      </c>
      <c r="L4693" s="291"/>
    </row>
    <row r="4694" spans="1:12">
      <c r="A4694" s="292">
        <v>395276</v>
      </c>
      <c r="B4694" s="296"/>
      <c r="C4694" s="292">
        <v>14</v>
      </c>
      <c r="D4694" s="292">
        <v>3</v>
      </c>
      <c r="E4694" s="292">
        <v>395276</v>
      </c>
      <c r="F4694" s="293">
        <v>106644841</v>
      </c>
      <c r="G4694" s="293">
        <v>10738377</v>
      </c>
      <c r="H4694" s="292">
        <v>2060</v>
      </c>
      <c r="I4694" s="292">
        <v>12</v>
      </c>
      <c r="J4694" s="292">
        <v>8</v>
      </c>
      <c r="K4694" s="292">
        <v>395276</v>
      </c>
      <c r="L4694" s="291"/>
    </row>
    <row r="4695" spans="1:12">
      <c r="A4695" s="292">
        <v>395277</v>
      </c>
      <c r="B4695" s="296" t="s">
        <v>3923</v>
      </c>
      <c r="C4695" s="291" t="s">
        <v>277</v>
      </c>
      <c r="D4695" s="292">
        <v>3</v>
      </c>
      <c r="E4695" s="292">
        <v>395277</v>
      </c>
      <c r="F4695" s="293">
        <v>106589562</v>
      </c>
      <c r="G4695" s="293">
        <v>20881224</v>
      </c>
      <c r="H4695" s="292">
        <v>2061</v>
      </c>
      <c r="I4695" s="292">
        <v>13</v>
      </c>
      <c r="J4695" s="291" t="s">
        <v>3763</v>
      </c>
      <c r="K4695" s="292">
        <v>395277</v>
      </c>
      <c r="L4695" s="291"/>
    </row>
    <row r="4696" spans="1:12">
      <c r="A4696" s="292">
        <v>395279</v>
      </c>
      <c r="B4696" s="296" t="s">
        <v>3923</v>
      </c>
      <c r="C4696" s="291" t="s">
        <v>298</v>
      </c>
      <c r="D4696" s="292">
        <v>3</v>
      </c>
      <c r="E4696" s="292">
        <v>395279</v>
      </c>
      <c r="F4696" s="293">
        <v>105379933</v>
      </c>
      <c r="G4696" s="293">
        <v>10214327</v>
      </c>
      <c r="H4696" s="292">
        <v>2063</v>
      </c>
      <c r="I4696" s="292">
        <v>15</v>
      </c>
      <c r="J4696" s="291" t="s">
        <v>1824</v>
      </c>
      <c r="K4696" s="292">
        <v>395279</v>
      </c>
      <c r="L4696" s="291"/>
    </row>
    <row r="4697" spans="1:12">
      <c r="A4697" s="292">
        <v>395280</v>
      </c>
      <c r="B4697" s="296" t="s">
        <v>3923</v>
      </c>
      <c r="C4697" s="291" t="s">
        <v>103</v>
      </c>
      <c r="D4697" s="292">
        <v>3</v>
      </c>
      <c r="E4697" s="292">
        <v>395280</v>
      </c>
      <c r="F4697" s="293">
        <v>105269143</v>
      </c>
      <c r="G4697" s="293">
        <v>10765129</v>
      </c>
      <c r="H4697" s="292">
        <v>2064</v>
      </c>
      <c r="I4697" s="292">
        <v>16</v>
      </c>
      <c r="J4697" s="291" t="s">
        <v>97</v>
      </c>
      <c r="K4697" s="292">
        <v>395280</v>
      </c>
      <c r="L4697" s="291"/>
    </row>
    <row r="4698" spans="1:12">
      <c r="A4698" s="292">
        <v>395281</v>
      </c>
      <c r="B4698" s="296" t="s">
        <v>3923</v>
      </c>
      <c r="C4698" s="291" t="s">
        <v>92</v>
      </c>
      <c r="D4698" s="292">
        <v>3</v>
      </c>
      <c r="E4698" s="292">
        <v>395281</v>
      </c>
      <c r="F4698" s="293">
        <v>107378492</v>
      </c>
      <c r="G4698" s="293">
        <v>10632155</v>
      </c>
      <c r="H4698" s="292">
        <v>2065</v>
      </c>
      <c r="I4698" s="292">
        <v>17</v>
      </c>
      <c r="J4698" s="291" t="s">
        <v>177</v>
      </c>
      <c r="K4698" s="292">
        <v>395281</v>
      </c>
      <c r="L4698" s="291"/>
    </row>
    <row r="4699" spans="1:12">
      <c r="A4699" s="292">
        <v>395283</v>
      </c>
      <c r="B4699" s="296" t="s">
        <v>3923</v>
      </c>
      <c r="C4699" s="291" t="s">
        <v>5679</v>
      </c>
      <c r="D4699" s="292">
        <v>3</v>
      </c>
      <c r="E4699" s="292">
        <v>395283</v>
      </c>
      <c r="F4699" s="293">
        <v>106046099</v>
      </c>
      <c r="G4699" s="293">
        <v>2129212</v>
      </c>
      <c r="H4699" s="292">
        <v>2067</v>
      </c>
      <c r="I4699" s="292">
        <v>19</v>
      </c>
      <c r="J4699" s="291" t="s">
        <v>426</v>
      </c>
      <c r="K4699" s="292">
        <v>395283</v>
      </c>
      <c r="L4699" s="291"/>
    </row>
    <row r="4700" spans="1:12">
      <c r="A4700" s="292">
        <v>395284</v>
      </c>
      <c r="B4700" s="296" t="s">
        <v>3923</v>
      </c>
      <c r="C4700" s="291" t="s">
        <v>5680</v>
      </c>
      <c r="D4700" s="292">
        <v>3</v>
      </c>
      <c r="E4700" s="292">
        <v>395284</v>
      </c>
      <c r="F4700" s="293">
        <v>105586448</v>
      </c>
      <c r="G4700" s="293">
        <v>22600088</v>
      </c>
      <c r="H4700" s="292">
        <v>2068</v>
      </c>
      <c r="I4700" s="292">
        <v>20</v>
      </c>
      <c r="J4700" s="291" t="s">
        <v>498</v>
      </c>
      <c r="K4700" s="292">
        <v>395284</v>
      </c>
      <c r="L4700" s="291"/>
    </row>
    <row r="4701" spans="1:12">
      <c r="A4701" s="292">
        <v>395285</v>
      </c>
      <c r="B4701" s="296" t="s">
        <v>3923</v>
      </c>
      <c r="C4701" s="291" t="s">
        <v>1961</v>
      </c>
      <c r="D4701" s="292">
        <v>3</v>
      </c>
      <c r="E4701" s="292">
        <v>395285</v>
      </c>
      <c r="F4701" s="293">
        <v>105917815</v>
      </c>
      <c r="G4701" s="293">
        <v>2119978</v>
      </c>
      <c r="H4701" s="292">
        <v>2069</v>
      </c>
      <c r="I4701" s="292">
        <v>21</v>
      </c>
      <c r="J4701" s="291" t="s">
        <v>758</v>
      </c>
      <c r="K4701" s="292">
        <v>395285</v>
      </c>
      <c r="L4701" s="291"/>
    </row>
    <row r="4702" spans="1:12">
      <c r="A4702" s="292">
        <v>395286</v>
      </c>
      <c r="B4702" s="296" t="s">
        <v>3923</v>
      </c>
      <c r="C4702" s="291" t="s">
        <v>5681</v>
      </c>
      <c r="D4702" s="292">
        <v>3</v>
      </c>
      <c r="E4702" s="292">
        <v>395286</v>
      </c>
      <c r="F4702" s="293">
        <v>10654376</v>
      </c>
      <c r="G4702" s="293">
        <v>9917347</v>
      </c>
      <c r="H4702" s="292">
        <v>2070</v>
      </c>
      <c r="I4702" s="292">
        <v>22</v>
      </c>
      <c r="J4702" s="291" t="s">
        <v>278</v>
      </c>
      <c r="K4702" s="292">
        <v>395286</v>
      </c>
      <c r="L4702" s="291"/>
    </row>
    <row r="4703" spans="1:12">
      <c r="A4703" s="292">
        <v>395287</v>
      </c>
      <c r="B4703" s="296" t="s">
        <v>3923</v>
      </c>
      <c r="C4703" s="291" t="s">
        <v>371</v>
      </c>
      <c r="D4703" s="292">
        <v>3</v>
      </c>
      <c r="E4703" s="292">
        <v>395287</v>
      </c>
      <c r="F4703" s="293">
        <v>106655105</v>
      </c>
      <c r="G4703" s="293">
        <v>11256982</v>
      </c>
      <c r="H4703" s="292">
        <v>2071</v>
      </c>
      <c r="I4703" s="292">
        <v>23</v>
      </c>
      <c r="J4703" s="291" t="s">
        <v>3765</v>
      </c>
      <c r="K4703" s="292">
        <v>395287</v>
      </c>
      <c r="L4703" s="291"/>
    </row>
    <row r="4704" spans="1:12">
      <c r="A4704" s="292">
        <v>395288</v>
      </c>
      <c r="B4704" s="296" t="s">
        <v>3923</v>
      </c>
      <c r="C4704" s="291" t="s">
        <v>507</v>
      </c>
      <c r="D4704" s="292">
        <v>3</v>
      </c>
      <c r="E4704" s="292">
        <v>395288</v>
      </c>
      <c r="F4704" s="293">
        <v>108985486</v>
      </c>
      <c r="G4704" s="293">
        <v>13982056</v>
      </c>
      <c r="H4704" s="292">
        <v>2072</v>
      </c>
      <c r="I4704" s="292">
        <v>24</v>
      </c>
      <c r="J4704" s="291" t="s">
        <v>1129</v>
      </c>
      <c r="K4704" s="292">
        <v>395288</v>
      </c>
      <c r="L4704" s="291"/>
    </row>
    <row r="4705" spans="1:12">
      <c r="A4705" s="292">
        <v>395289</v>
      </c>
      <c r="B4705" s="296" t="s">
        <v>3923</v>
      </c>
      <c r="C4705" s="291" t="s">
        <v>1309</v>
      </c>
      <c r="D4705" s="292">
        <v>3</v>
      </c>
      <c r="E4705" s="292">
        <v>395289</v>
      </c>
      <c r="F4705" s="293">
        <v>106830115</v>
      </c>
      <c r="G4705" s="293">
        <v>11403658</v>
      </c>
      <c r="H4705" s="292">
        <v>2073</v>
      </c>
      <c r="I4705" s="292">
        <v>25</v>
      </c>
      <c r="J4705" s="291" t="s">
        <v>2034</v>
      </c>
      <c r="K4705" s="292">
        <v>395289</v>
      </c>
      <c r="L4705" s="291"/>
    </row>
    <row r="4706" spans="1:12">
      <c r="A4706" s="292">
        <v>395290</v>
      </c>
      <c r="B4706" s="296" t="s">
        <v>3923</v>
      </c>
      <c r="C4706" s="291" t="s">
        <v>4132</v>
      </c>
      <c r="D4706" s="292">
        <v>3</v>
      </c>
      <c r="E4706" s="292">
        <v>395290</v>
      </c>
      <c r="F4706" s="293">
        <v>107498498</v>
      </c>
      <c r="G4706" s="293">
        <v>11138232</v>
      </c>
      <c r="H4706" s="292">
        <v>2074</v>
      </c>
      <c r="I4706" s="292">
        <v>26</v>
      </c>
      <c r="J4706" s="291" t="s">
        <v>3767</v>
      </c>
      <c r="K4706" s="292">
        <v>395290</v>
      </c>
      <c r="L4706" s="291"/>
    </row>
    <row r="4707" spans="1:12" ht="31.5">
      <c r="A4707" s="292">
        <v>395291</v>
      </c>
      <c r="B4707" s="296" t="s">
        <v>3923</v>
      </c>
      <c r="C4707" s="291" t="s">
        <v>5682</v>
      </c>
      <c r="D4707" s="292">
        <v>3</v>
      </c>
      <c r="E4707" s="292">
        <v>395291</v>
      </c>
      <c r="F4707" s="293">
        <v>104842355</v>
      </c>
      <c r="G4707" s="293">
        <v>9238895</v>
      </c>
      <c r="H4707" s="292">
        <v>2075</v>
      </c>
      <c r="I4707" s="292">
        <v>27</v>
      </c>
      <c r="J4707" s="291" t="s">
        <v>3769</v>
      </c>
      <c r="K4707" s="292">
        <v>395291</v>
      </c>
      <c r="L4707" s="291"/>
    </row>
    <row r="4708" spans="1:12">
      <c r="A4708" s="292">
        <v>395292</v>
      </c>
      <c r="B4708" s="296" t="s">
        <v>3923</v>
      </c>
      <c r="C4708" s="291" t="s">
        <v>5683</v>
      </c>
      <c r="D4708" s="292">
        <v>3</v>
      </c>
      <c r="E4708" s="292">
        <v>395292</v>
      </c>
      <c r="F4708" s="293">
        <v>106482605</v>
      </c>
      <c r="G4708" s="293">
        <v>22563745</v>
      </c>
      <c r="H4708" s="292">
        <v>2076</v>
      </c>
      <c r="I4708" s="292">
        <v>28</v>
      </c>
      <c r="J4708" s="291" t="s">
        <v>3770</v>
      </c>
      <c r="K4708" s="292">
        <v>395292</v>
      </c>
      <c r="L4708" s="291"/>
    </row>
    <row r="4709" spans="1:12">
      <c r="A4709" s="292">
        <v>395293</v>
      </c>
      <c r="B4709" s="296" t="s">
        <v>3923</v>
      </c>
      <c r="C4709" s="291" t="s">
        <v>5684</v>
      </c>
      <c r="D4709" s="292">
        <v>3</v>
      </c>
      <c r="E4709" s="292">
        <v>395293</v>
      </c>
      <c r="F4709" s="293">
        <v>107816653</v>
      </c>
      <c r="G4709" s="293">
        <v>13187101</v>
      </c>
      <c r="H4709" s="292">
        <v>2077</v>
      </c>
      <c r="I4709" s="292">
        <v>29</v>
      </c>
      <c r="J4709" s="291" t="s">
        <v>3771</v>
      </c>
      <c r="K4709" s="292">
        <v>395293</v>
      </c>
      <c r="L4709" s="291"/>
    </row>
    <row r="4710" spans="1:12">
      <c r="A4710" s="292">
        <v>395294</v>
      </c>
      <c r="B4710" s="296" t="s">
        <v>3923</v>
      </c>
      <c r="C4710" s="291" t="s">
        <v>5685</v>
      </c>
      <c r="D4710" s="292">
        <v>3</v>
      </c>
      <c r="E4710" s="292">
        <v>395294</v>
      </c>
      <c r="F4710" s="293">
        <v>107378878</v>
      </c>
      <c r="G4710" s="293">
        <v>12260471</v>
      </c>
      <c r="H4710" s="292">
        <v>2078</v>
      </c>
      <c r="I4710" s="292">
        <v>30</v>
      </c>
      <c r="J4710" s="291" t="s">
        <v>214</v>
      </c>
      <c r="K4710" s="292">
        <v>395294</v>
      </c>
      <c r="L4710" s="291"/>
    </row>
    <row r="4711" spans="1:12">
      <c r="A4711" s="292">
        <v>395295</v>
      </c>
      <c r="B4711" s="296" t="s">
        <v>3923</v>
      </c>
      <c r="C4711" s="291" t="s">
        <v>5686</v>
      </c>
      <c r="D4711" s="292">
        <v>3</v>
      </c>
      <c r="E4711" s="292">
        <v>395295</v>
      </c>
      <c r="F4711" s="293">
        <v>103362358</v>
      </c>
      <c r="G4711" s="293">
        <v>21576403</v>
      </c>
      <c r="H4711" s="292">
        <v>2079</v>
      </c>
      <c r="I4711" s="292">
        <v>31</v>
      </c>
      <c r="J4711" s="291" t="s">
        <v>56</v>
      </c>
      <c r="K4711" s="292">
        <v>395295</v>
      </c>
      <c r="L4711" s="291"/>
    </row>
    <row r="4712" spans="1:12">
      <c r="A4712" s="292">
        <v>395296</v>
      </c>
      <c r="B4712" s="296" t="s">
        <v>3923</v>
      </c>
      <c r="C4712" s="291" t="s">
        <v>293</v>
      </c>
      <c r="D4712" s="292">
        <v>3</v>
      </c>
      <c r="E4712" s="292">
        <v>395296</v>
      </c>
      <c r="F4712" s="293">
        <v>107120412</v>
      </c>
      <c r="G4712" s="293">
        <v>10936752</v>
      </c>
      <c r="H4712" s="292">
        <v>2080</v>
      </c>
      <c r="I4712" s="292">
        <v>32</v>
      </c>
      <c r="J4712" s="291" t="s">
        <v>272</v>
      </c>
      <c r="K4712" s="292">
        <v>395296</v>
      </c>
      <c r="L4712" s="291"/>
    </row>
    <row r="4713" spans="1:12">
      <c r="A4713" s="292">
        <v>395297</v>
      </c>
      <c r="B4713" s="296" t="s">
        <v>3923</v>
      </c>
      <c r="C4713" s="291" t="s">
        <v>5687</v>
      </c>
      <c r="D4713" s="292">
        <v>3</v>
      </c>
      <c r="E4713" s="292">
        <v>395297</v>
      </c>
      <c r="F4713" s="293">
        <v>105676799</v>
      </c>
      <c r="G4713" s="293">
        <v>10223708</v>
      </c>
      <c r="H4713" s="292">
        <v>2081</v>
      </c>
      <c r="I4713" s="292">
        <v>33</v>
      </c>
      <c r="J4713" s="291" t="s">
        <v>3772</v>
      </c>
      <c r="K4713" s="292">
        <v>395297</v>
      </c>
      <c r="L4713" s="291"/>
    </row>
    <row r="4714" spans="1:12">
      <c r="A4714" s="292">
        <v>395298</v>
      </c>
      <c r="B4714" s="296" t="s">
        <v>3923</v>
      </c>
      <c r="C4714" s="291" t="s">
        <v>1095</v>
      </c>
      <c r="D4714" s="292">
        <v>3</v>
      </c>
      <c r="E4714" s="292">
        <v>395298</v>
      </c>
      <c r="F4714" s="293">
        <v>108446629</v>
      </c>
      <c r="G4714" s="293">
        <v>13435048</v>
      </c>
      <c r="H4714" s="292">
        <v>2082</v>
      </c>
      <c r="I4714" s="292">
        <v>34</v>
      </c>
      <c r="J4714" s="291" t="s">
        <v>1094</v>
      </c>
      <c r="K4714" s="292">
        <v>395298</v>
      </c>
      <c r="L4714" s="291"/>
    </row>
    <row r="4715" spans="1:12">
      <c r="A4715" s="292">
        <v>395299</v>
      </c>
      <c r="B4715" s="296" t="s">
        <v>3923</v>
      </c>
      <c r="C4715" s="291" t="s">
        <v>5688</v>
      </c>
      <c r="D4715" s="292">
        <v>3</v>
      </c>
      <c r="E4715" s="292">
        <v>395299</v>
      </c>
      <c r="F4715" s="293">
        <v>105043106</v>
      </c>
      <c r="G4715" s="293">
        <v>23048516</v>
      </c>
      <c r="H4715" s="292">
        <v>2083</v>
      </c>
      <c r="I4715" s="292">
        <v>35</v>
      </c>
      <c r="J4715" s="291" t="s">
        <v>3774</v>
      </c>
      <c r="K4715" s="292">
        <v>395299</v>
      </c>
      <c r="L4715" s="291"/>
    </row>
    <row r="4716" spans="1:12">
      <c r="A4716" s="292">
        <v>395301</v>
      </c>
      <c r="B4716" s="296" t="s">
        <v>3923</v>
      </c>
      <c r="C4716" s="291" t="s">
        <v>5689</v>
      </c>
      <c r="D4716" s="292">
        <v>3</v>
      </c>
      <c r="E4716" s="292">
        <v>395301</v>
      </c>
      <c r="F4716" s="293">
        <v>10590247</v>
      </c>
      <c r="G4716" s="293">
        <v>18424616</v>
      </c>
      <c r="H4716" s="292">
        <v>2085</v>
      </c>
      <c r="I4716" s="292">
        <v>37</v>
      </c>
      <c r="J4716" s="291" t="s">
        <v>1614</v>
      </c>
      <c r="K4716" s="292">
        <v>395301</v>
      </c>
      <c r="L4716" s="291"/>
    </row>
    <row r="4717" spans="1:12">
      <c r="A4717" s="292">
        <v>395302</v>
      </c>
      <c r="B4717" s="296" t="s">
        <v>3923</v>
      </c>
      <c r="C4717" s="291" t="s">
        <v>4407</v>
      </c>
      <c r="D4717" s="292">
        <v>3</v>
      </c>
      <c r="E4717" s="292">
        <v>395302</v>
      </c>
      <c r="F4717" s="293">
        <v>106344392</v>
      </c>
      <c r="G4717" s="293">
        <v>20978257</v>
      </c>
      <c r="H4717" s="292">
        <v>2086</v>
      </c>
      <c r="I4717" s="292">
        <v>38</v>
      </c>
      <c r="J4717" s="291" t="s">
        <v>3775</v>
      </c>
      <c r="K4717" s="292">
        <v>395302</v>
      </c>
      <c r="L4717" s="291"/>
    </row>
    <row r="4718" spans="1:12">
      <c r="A4718" s="292">
        <v>395303</v>
      </c>
      <c r="B4718" s="291" t="s">
        <v>3918</v>
      </c>
      <c r="C4718" s="291" t="s">
        <v>5690</v>
      </c>
      <c r="D4718" s="292">
        <v>3</v>
      </c>
      <c r="E4718" s="292">
        <v>395303</v>
      </c>
      <c r="F4718" s="293">
        <v>105463332</v>
      </c>
      <c r="G4718" s="293">
        <v>9665389</v>
      </c>
      <c r="H4718" s="292">
        <v>2087</v>
      </c>
      <c r="I4718" s="292">
        <v>39</v>
      </c>
      <c r="J4718" s="291" t="s">
        <v>203</v>
      </c>
      <c r="K4718" s="292">
        <v>395303</v>
      </c>
      <c r="L4718" s="291"/>
    </row>
    <row r="4719" spans="1:12">
      <c r="A4719" s="292">
        <v>395304</v>
      </c>
      <c r="B4719" s="296" t="s">
        <v>3923</v>
      </c>
      <c r="C4719" s="291" t="s">
        <v>1673</v>
      </c>
      <c r="D4719" s="292">
        <v>3</v>
      </c>
      <c r="E4719" s="292">
        <v>395304</v>
      </c>
      <c r="F4719" s="293">
        <v>105057165</v>
      </c>
      <c r="G4719" s="293">
        <v>20718934</v>
      </c>
      <c r="H4719" s="292">
        <v>2088</v>
      </c>
      <c r="I4719" s="292">
        <v>40</v>
      </c>
      <c r="J4719" s="291" t="s">
        <v>1672</v>
      </c>
      <c r="K4719" s="292">
        <v>395304</v>
      </c>
      <c r="L4719" s="291"/>
    </row>
    <row r="4720" spans="1:12">
      <c r="A4720" s="292">
        <v>395305</v>
      </c>
      <c r="B4720" s="296" t="s">
        <v>3923</v>
      </c>
      <c r="C4720" s="291" t="s">
        <v>2217</v>
      </c>
      <c r="D4720" s="292">
        <v>3</v>
      </c>
      <c r="E4720" s="292">
        <v>395305</v>
      </c>
      <c r="F4720" s="293">
        <v>105992481</v>
      </c>
      <c r="G4720" s="293">
        <v>2095603</v>
      </c>
      <c r="H4720" s="292">
        <v>2089</v>
      </c>
      <c r="I4720" s="292">
        <v>41</v>
      </c>
      <c r="J4720" s="291" t="s">
        <v>2212</v>
      </c>
      <c r="K4720" s="292">
        <v>395305</v>
      </c>
      <c r="L4720" s="291"/>
    </row>
    <row r="4721" spans="1:12">
      <c r="A4721" s="292">
        <v>395307</v>
      </c>
      <c r="B4721" s="296" t="s">
        <v>3923</v>
      </c>
      <c r="C4721" s="291" t="s">
        <v>5691</v>
      </c>
      <c r="D4721" s="292">
        <v>3</v>
      </c>
      <c r="E4721" s="292">
        <v>395307</v>
      </c>
      <c r="F4721" s="293">
        <v>105095732</v>
      </c>
      <c r="G4721" s="293">
        <v>10215362</v>
      </c>
      <c r="H4721" s="292">
        <v>2091</v>
      </c>
      <c r="I4721" s="292">
        <v>43</v>
      </c>
      <c r="J4721" s="291" t="s">
        <v>3778</v>
      </c>
      <c r="K4721" s="292">
        <v>395307</v>
      </c>
      <c r="L4721" s="291"/>
    </row>
    <row r="4722" spans="1:12">
      <c r="A4722" s="292">
        <v>395308</v>
      </c>
      <c r="B4722" s="296" t="s">
        <v>3923</v>
      </c>
      <c r="C4722" s="291" t="s">
        <v>5692</v>
      </c>
      <c r="D4722" s="292">
        <v>3</v>
      </c>
      <c r="E4722" s="292">
        <v>395308</v>
      </c>
      <c r="F4722" s="293">
        <v>107816942</v>
      </c>
      <c r="G4722" s="293">
        <v>1439641</v>
      </c>
      <c r="H4722" s="292">
        <v>2092</v>
      </c>
      <c r="I4722" s="292">
        <v>44</v>
      </c>
      <c r="J4722" s="291" t="s">
        <v>1686</v>
      </c>
      <c r="K4722" s="292">
        <v>395308</v>
      </c>
      <c r="L4722" s="291"/>
    </row>
    <row r="4723" spans="1:12">
      <c r="A4723" s="292">
        <v>395309</v>
      </c>
      <c r="B4723" s="296" t="s">
        <v>3923</v>
      </c>
      <c r="C4723" s="291" t="s">
        <v>5693</v>
      </c>
      <c r="D4723" s="292">
        <v>3</v>
      </c>
      <c r="E4723" s="292">
        <v>395309</v>
      </c>
      <c r="F4723" s="293">
        <v>103007081</v>
      </c>
      <c r="G4723" s="293">
        <v>22095953</v>
      </c>
      <c r="H4723" s="292">
        <v>2093</v>
      </c>
      <c r="I4723" s="292">
        <v>45</v>
      </c>
      <c r="J4723" s="291" t="s">
        <v>1714</v>
      </c>
      <c r="K4723" s="292">
        <v>395309</v>
      </c>
      <c r="L4723" s="291"/>
    </row>
    <row r="4724" spans="1:12">
      <c r="A4724" s="292">
        <v>395310</v>
      </c>
      <c r="B4724" s="296" t="s">
        <v>3923</v>
      </c>
      <c r="C4724" s="291" t="s">
        <v>5694</v>
      </c>
      <c r="D4724" s="292">
        <v>3</v>
      </c>
      <c r="E4724" s="292">
        <v>395310</v>
      </c>
      <c r="F4724" s="293">
        <v>107535437</v>
      </c>
      <c r="G4724" s="293">
        <v>11432314</v>
      </c>
      <c r="H4724" s="292">
        <v>2094</v>
      </c>
      <c r="I4724" s="292">
        <v>46</v>
      </c>
      <c r="J4724" s="291" t="s">
        <v>590</v>
      </c>
      <c r="K4724" s="292">
        <v>395310</v>
      </c>
      <c r="L4724" s="291"/>
    </row>
    <row r="4725" spans="1:12">
      <c r="A4725" s="292">
        <v>395311</v>
      </c>
      <c r="B4725" s="296" t="s">
        <v>3923</v>
      </c>
      <c r="C4725" s="291" t="s">
        <v>1176</v>
      </c>
      <c r="D4725" s="292">
        <v>3</v>
      </c>
      <c r="E4725" s="292">
        <v>395311</v>
      </c>
      <c r="F4725" s="293">
        <v>107205349</v>
      </c>
      <c r="G4725" s="293">
        <v>21439193</v>
      </c>
      <c r="H4725" s="292">
        <v>2095</v>
      </c>
      <c r="I4725" s="292">
        <v>47</v>
      </c>
      <c r="J4725" s="291" t="s">
        <v>1756</v>
      </c>
      <c r="K4725" s="292">
        <v>395311</v>
      </c>
      <c r="L4725" s="291"/>
    </row>
    <row r="4726" spans="1:12">
      <c r="A4726" s="292">
        <v>395312</v>
      </c>
      <c r="B4726" s="296" t="s">
        <v>3923</v>
      </c>
      <c r="C4726" s="291" t="s">
        <v>5695</v>
      </c>
      <c r="D4726" s="292">
        <v>3</v>
      </c>
      <c r="E4726" s="292">
        <v>395312</v>
      </c>
      <c r="F4726" s="293">
        <v>104253668</v>
      </c>
      <c r="G4726" s="293">
        <v>22681982</v>
      </c>
      <c r="H4726" s="292">
        <v>2096</v>
      </c>
      <c r="I4726" s="292">
        <v>48</v>
      </c>
      <c r="J4726" s="291" t="s">
        <v>3779</v>
      </c>
      <c r="K4726" s="292">
        <v>395312</v>
      </c>
      <c r="L4726" s="291"/>
    </row>
    <row r="4727" spans="1:12">
      <c r="A4727" s="292">
        <v>395313</v>
      </c>
      <c r="B4727" s="296" t="s">
        <v>3923</v>
      </c>
      <c r="C4727" s="291" t="s">
        <v>5696</v>
      </c>
      <c r="D4727" s="292">
        <v>3</v>
      </c>
      <c r="E4727" s="292">
        <v>395313</v>
      </c>
      <c r="F4727" s="293">
        <v>106502993</v>
      </c>
      <c r="G4727" s="293">
        <v>10801215</v>
      </c>
      <c r="H4727" s="292">
        <v>2097</v>
      </c>
      <c r="I4727" s="292">
        <v>49</v>
      </c>
      <c r="J4727" s="291" t="s">
        <v>3780</v>
      </c>
      <c r="K4727" s="292">
        <v>395313</v>
      </c>
      <c r="L4727" s="291"/>
    </row>
    <row r="4728" spans="1:12">
      <c r="A4728" s="292">
        <v>395314</v>
      </c>
      <c r="B4728" s="296" t="s">
        <v>3923</v>
      </c>
      <c r="C4728" s="291" t="s">
        <v>5697</v>
      </c>
      <c r="D4728" s="292">
        <v>3</v>
      </c>
      <c r="E4728" s="292">
        <v>395314</v>
      </c>
      <c r="F4728" s="293">
        <v>106083553</v>
      </c>
      <c r="G4728" s="293">
        <v>20409836</v>
      </c>
      <c r="H4728" s="292">
        <v>2098</v>
      </c>
      <c r="I4728" s="292">
        <v>50</v>
      </c>
      <c r="J4728" s="291" t="s">
        <v>3781</v>
      </c>
      <c r="K4728" s="292">
        <v>395314</v>
      </c>
      <c r="L4728" s="291"/>
    </row>
    <row r="4729" spans="1:12">
      <c r="A4729" s="292">
        <v>395315</v>
      </c>
      <c r="B4729" s="296" t="s">
        <v>3923</v>
      </c>
      <c r="C4729" s="291" t="s">
        <v>5698</v>
      </c>
      <c r="D4729" s="292">
        <v>3</v>
      </c>
      <c r="E4729" s="292">
        <v>395315</v>
      </c>
      <c r="F4729" s="293">
        <v>10556547</v>
      </c>
      <c r="G4729" s="293">
        <v>18633943</v>
      </c>
      <c r="H4729" s="292">
        <v>2099</v>
      </c>
      <c r="I4729" s="292">
        <v>51</v>
      </c>
      <c r="J4729" s="291" t="s">
        <v>3782</v>
      </c>
      <c r="K4729" s="292">
        <v>395315</v>
      </c>
      <c r="L4729" s="291"/>
    </row>
    <row r="4730" spans="1:12">
      <c r="A4730" s="292">
        <v>395316</v>
      </c>
      <c r="B4730" s="296" t="s">
        <v>3923</v>
      </c>
      <c r="C4730" s="291" t="s">
        <v>5699</v>
      </c>
      <c r="D4730" s="292">
        <v>3</v>
      </c>
      <c r="E4730" s="292">
        <v>395316</v>
      </c>
      <c r="F4730" s="293">
        <v>105961229</v>
      </c>
      <c r="G4730" s="293">
        <v>20102256</v>
      </c>
      <c r="H4730" s="292">
        <v>2100</v>
      </c>
      <c r="I4730" s="292">
        <v>52</v>
      </c>
      <c r="J4730" s="291" t="s">
        <v>756</v>
      </c>
      <c r="K4730" s="292">
        <v>395316</v>
      </c>
      <c r="L4730" s="291"/>
    </row>
    <row r="4731" spans="1:12">
      <c r="A4731" s="292">
        <v>395318</v>
      </c>
      <c r="B4731" s="296" t="s">
        <v>3923</v>
      </c>
      <c r="C4731" s="291" t="s">
        <v>5700</v>
      </c>
      <c r="D4731" s="292">
        <v>3</v>
      </c>
      <c r="E4731" s="292">
        <v>395318</v>
      </c>
      <c r="F4731" s="293">
        <v>105064797</v>
      </c>
      <c r="G4731" s="293">
        <v>21165672</v>
      </c>
      <c r="H4731" s="292">
        <v>2102</v>
      </c>
      <c r="I4731" s="292">
        <v>54</v>
      </c>
      <c r="J4731" s="291" t="s">
        <v>896</v>
      </c>
      <c r="K4731" s="292">
        <v>395318</v>
      </c>
      <c r="L4731" s="291"/>
    </row>
    <row r="4732" spans="1:12">
      <c r="A4732" s="292">
        <v>395319</v>
      </c>
      <c r="B4732" s="296" t="s">
        <v>3923</v>
      </c>
      <c r="C4732" s="291" t="s">
        <v>2225</v>
      </c>
      <c r="D4732" s="292">
        <v>3</v>
      </c>
      <c r="E4732" s="292">
        <v>395319</v>
      </c>
      <c r="F4732" s="293">
        <v>109203887</v>
      </c>
      <c r="G4732" s="293">
        <v>12998867</v>
      </c>
      <c r="H4732" s="292">
        <v>2103</v>
      </c>
      <c r="I4732" s="292">
        <v>55</v>
      </c>
      <c r="J4732" s="291" t="s">
        <v>3783</v>
      </c>
      <c r="K4732" s="292">
        <v>395319</v>
      </c>
      <c r="L4732" s="291"/>
    </row>
    <row r="4733" spans="1:12">
      <c r="A4733" s="292">
        <v>395320</v>
      </c>
      <c r="B4733" s="296" t="s">
        <v>3923</v>
      </c>
      <c r="C4733" s="291" t="s">
        <v>5701</v>
      </c>
      <c r="D4733" s="292">
        <v>3</v>
      </c>
      <c r="E4733" s="292">
        <v>395320</v>
      </c>
      <c r="F4733" s="293">
        <v>105844456</v>
      </c>
      <c r="G4733" s="293">
        <v>18042197</v>
      </c>
      <c r="H4733" s="292">
        <v>2104</v>
      </c>
      <c r="I4733" s="292">
        <v>56</v>
      </c>
      <c r="J4733" s="291" t="s">
        <v>3785</v>
      </c>
      <c r="K4733" s="292">
        <v>395320</v>
      </c>
      <c r="L4733" s="291"/>
    </row>
    <row r="4734" spans="1:12">
      <c r="A4734" s="292">
        <v>395321</v>
      </c>
      <c r="B4734" s="296" t="s">
        <v>3923</v>
      </c>
      <c r="C4734" s="291" t="s">
        <v>5702</v>
      </c>
      <c r="D4734" s="292">
        <v>3</v>
      </c>
      <c r="E4734" s="292">
        <v>395321</v>
      </c>
      <c r="F4734" s="293">
        <v>107454531</v>
      </c>
      <c r="G4734" s="293">
        <v>15600103</v>
      </c>
      <c r="H4734" s="292">
        <v>2105</v>
      </c>
      <c r="I4734" s="292">
        <v>57</v>
      </c>
      <c r="J4734" s="291" t="s">
        <v>3786</v>
      </c>
      <c r="K4734" s="292">
        <v>395321</v>
      </c>
      <c r="L4734" s="291"/>
    </row>
    <row r="4735" spans="1:12">
      <c r="A4735" s="292">
        <v>395322</v>
      </c>
      <c r="B4735" s="296" t="s">
        <v>3923</v>
      </c>
      <c r="C4735" s="291" t="s">
        <v>5703</v>
      </c>
      <c r="D4735" s="292">
        <v>3</v>
      </c>
      <c r="E4735" s="292">
        <v>395322</v>
      </c>
      <c r="F4735" s="293">
        <v>109027789</v>
      </c>
      <c r="G4735" s="293">
        <v>14744735</v>
      </c>
      <c r="H4735" s="292">
        <v>2106</v>
      </c>
      <c r="I4735" s="292">
        <v>58</v>
      </c>
      <c r="J4735" s="291" t="s">
        <v>1221</v>
      </c>
      <c r="K4735" s="292">
        <v>395322</v>
      </c>
      <c r="L4735" s="291"/>
    </row>
    <row r="4736" spans="1:12">
      <c r="A4736" s="292">
        <v>395323</v>
      </c>
      <c r="B4736" s="296" t="s">
        <v>3923</v>
      </c>
      <c r="C4736" s="291" t="s">
        <v>5704</v>
      </c>
      <c r="D4736" s="292">
        <v>3</v>
      </c>
      <c r="E4736" s="292">
        <v>395323</v>
      </c>
      <c r="F4736" s="293">
        <v>107430305</v>
      </c>
      <c r="G4736" s="293">
        <v>21549362</v>
      </c>
      <c r="H4736" s="292">
        <v>2107</v>
      </c>
      <c r="I4736" s="292">
        <v>59</v>
      </c>
      <c r="J4736" s="291" t="s">
        <v>3787</v>
      </c>
      <c r="K4736" s="292">
        <v>395323</v>
      </c>
      <c r="L4736" s="291"/>
    </row>
    <row r="4737" spans="1:12">
      <c r="A4737" s="292">
        <v>395325</v>
      </c>
      <c r="B4737" s="296" t="s">
        <v>3923</v>
      </c>
      <c r="C4737" s="291" t="s">
        <v>5705</v>
      </c>
      <c r="D4737" s="292">
        <v>3</v>
      </c>
      <c r="E4737" s="292">
        <v>395325</v>
      </c>
      <c r="F4737" s="293">
        <v>105891783</v>
      </c>
      <c r="G4737" s="293">
        <v>9375367</v>
      </c>
      <c r="H4737" s="292">
        <v>2109</v>
      </c>
      <c r="I4737" s="292">
        <v>61</v>
      </c>
      <c r="J4737" s="291" t="s">
        <v>132</v>
      </c>
      <c r="K4737" s="292">
        <v>395325</v>
      </c>
      <c r="L4737" s="291"/>
    </row>
    <row r="4738" spans="1:12">
      <c r="A4738" s="292">
        <v>395326</v>
      </c>
      <c r="B4738" s="296" t="s">
        <v>3923</v>
      </c>
      <c r="C4738" s="291" t="s">
        <v>5706</v>
      </c>
      <c r="D4738" s="292">
        <v>3</v>
      </c>
      <c r="E4738" s="292">
        <v>395326</v>
      </c>
      <c r="F4738" s="293">
        <v>103970425</v>
      </c>
      <c r="G4738" s="293">
        <v>20918121</v>
      </c>
      <c r="H4738" s="292">
        <v>2110</v>
      </c>
      <c r="I4738" s="292">
        <v>62</v>
      </c>
      <c r="J4738" s="291" t="s">
        <v>2134</v>
      </c>
      <c r="K4738" s="292">
        <v>395326</v>
      </c>
      <c r="L4738" s="291"/>
    </row>
    <row r="4739" spans="1:12">
      <c r="A4739" s="292">
        <v>395327</v>
      </c>
      <c r="B4739" s="296" t="s">
        <v>3923</v>
      </c>
      <c r="C4739" s="291" t="s">
        <v>672</v>
      </c>
      <c r="D4739" s="292">
        <v>3</v>
      </c>
      <c r="E4739" s="292">
        <v>395327</v>
      </c>
      <c r="F4739" s="293">
        <v>106172754</v>
      </c>
      <c r="G4739" s="293">
        <v>11584029</v>
      </c>
      <c r="H4739" s="292">
        <v>2111</v>
      </c>
      <c r="I4739" s="292">
        <v>63</v>
      </c>
      <c r="J4739" s="291" t="s">
        <v>136</v>
      </c>
      <c r="K4739" s="292">
        <v>395327</v>
      </c>
      <c r="L4739" s="291"/>
    </row>
    <row r="4740" spans="1:12">
      <c r="A4740" s="292">
        <v>395328</v>
      </c>
      <c r="B4740" s="296" t="s">
        <v>3923</v>
      </c>
      <c r="C4740" s="291" t="s">
        <v>440</v>
      </c>
      <c r="D4740" s="292">
        <v>3</v>
      </c>
      <c r="E4740" s="292">
        <v>395328</v>
      </c>
      <c r="F4740" s="293">
        <v>106243637</v>
      </c>
      <c r="G4740" s="293">
        <v>20492715</v>
      </c>
      <c r="H4740" s="292">
        <v>2112</v>
      </c>
      <c r="I4740" s="292">
        <v>64</v>
      </c>
      <c r="J4740" s="291" t="s">
        <v>1921</v>
      </c>
      <c r="K4740" s="292">
        <v>395328</v>
      </c>
      <c r="L4740" s="291"/>
    </row>
    <row r="4741" spans="1:12">
      <c r="A4741" s="292">
        <v>395329</v>
      </c>
      <c r="B4741" s="296" t="s">
        <v>3923</v>
      </c>
      <c r="C4741" s="291" t="s">
        <v>2451</v>
      </c>
      <c r="D4741" s="292">
        <v>3</v>
      </c>
      <c r="E4741" s="292">
        <v>395329</v>
      </c>
      <c r="F4741" s="293">
        <v>105655866</v>
      </c>
      <c r="G4741" s="293">
        <v>2177437</v>
      </c>
      <c r="H4741" s="292">
        <v>2113</v>
      </c>
      <c r="I4741" s="292">
        <v>65</v>
      </c>
      <c r="J4741" s="291" t="s">
        <v>1501</v>
      </c>
      <c r="K4741" s="292">
        <v>395329</v>
      </c>
      <c r="L4741" s="291"/>
    </row>
    <row r="4742" spans="1:12">
      <c r="A4742" s="292">
        <v>395330</v>
      </c>
      <c r="B4742" s="296" t="s">
        <v>3923</v>
      </c>
      <c r="C4742" s="291" t="s">
        <v>5707</v>
      </c>
      <c r="D4742" s="292">
        <v>3</v>
      </c>
      <c r="E4742" s="292">
        <v>395330</v>
      </c>
      <c r="F4742" s="293">
        <v>105906484</v>
      </c>
      <c r="G4742" s="293">
        <v>19824138</v>
      </c>
      <c r="H4742" s="292">
        <v>2114</v>
      </c>
      <c r="I4742" s="292">
        <v>66</v>
      </c>
      <c r="J4742" s="291" t="s">
        <v>3790</v>
      </c>
      <c r="K4742" s="292">
        <v>395330</v>
      </c>
      <c r="L4742" s="291"/>
    </row>
    <row r="4743" spans="1:12">
      <c r="A4743" s="292">
        <v>395331</v>
      </c>
      <c r="B4743" s="296" t="s">
        <v>3923</v>
      </c>
      <c r="C4743" s="291" t="s">
        <v>5026</v>
      </c>
      <c r="D4743" s="292">
        <v>3</v>
      </c>
      <c r="E4743" s="292">
        <v>395331</v>
      </c>
      <c r="F4743" s="293">
        <v>107701588</v>
      </c>
      <c r="G4743" s="293">
        <v>16524133</v>
      </c>
      <c r="H4743" s="292">
        <v>2115</v>
      </c>
      <c r="I4743" s="292">
        <v>67</v>
      </c>
      <c r="J4743" s="291" t="s">
        <v>343</v>
      </c>
      <c r="K4743" s="292">
        <v>395331</v>
      </c>
      <c r="L4743" s="291"/>
    </row>
    <row r="4744" spans="1:12">
      <c r="A4744" s="292">
        <v>395332</v>
      </c>
      <c r="B4744" s="296" t="s">
        <v>3923</v>
      </c>
      <c r="C4744" s="291" t="s">
        <v>5708</v>
      </c>
      <c r="D4744" s="292">
        <v>3</v>
      </c>
      <c r="E4744" s="292">
        <v>395332</v>
      </c>
      <c r="F4744" s="293">
        <v>106573548</v>
      </c>
      <c r="G4744" s="293">
        <v>10394673</v>
      </c>
      <c r="H4744" s="292">
        <v>2116</v>
      </c>
      <c r="I4744" s="292">
        <v>68</v>
      </c>
      <c r="J4744" s="291" t="s">
        <v>3791</v>
      </c>
      <c r="K4744" s="292">
        <v>395332</v>
      </c>
      <c r="L4744" s="291"/>
    </row>
    <row r="4745" spans="1:12">
      <c r="A4745" s="292">
        <v>395333</v>
      </c>
      <c r="B4745" s="296" t="s">
        <v>3923</v>
      </c>
      <c r="C4745" s="291" t="s">
        <v>5709</v>
      </c>
      <c r="D4745" s="292">
        <v>3</v>
      </c>
      <c r="E4745" s="292">
        <v>395333</v>
      </c>
      <c r="F4745" s="293">
        <v>106295684</v>
      </c>
      <c r="G4745" s="293">
        <v>9665947</v>
      </c>
      <c r="H4745" s="292">
        <v>2117</v>
      </c>
      <c r="I4745" s="292">
        <v>69</v>
      </c>
      <c r="J4745" s="291" t="s">
        <v>3793</v>
      </c>
      <c r="K4745" s="292">
        <v>395333</v>
      </c>
      <c r="L4745" s="291"/>
    </row>
    <row r="4746" spans="1:12">
      <c r="A4746" s="292">
        <v>395335</v>
      </c>
      <c r="B4746" s="296" t="s">
        <v>3923</v>
      </c>
      <c r="C4746" s="291" t="s">
        <v>5710</v>
      </c>
      <c r="D4746" s="292">
        <v>3</v>
      </c>
      <c r="E4746" s="292">
        <v>395335</v>
      </c>
      <c r="F4746" s="293">
        <v>106111783</v>
      </c>
      <c r="G4746" s="293">
        <v>10035919</v>
      </c>
      <c r="H4746" s="292">
        <v>2119</v>
      </c>
      <c r="I4746" s="292">
        <v>71</v>
      </c>
      <c r="J4746" s="291" t="s">
        <v>2548</v>
      </c>
      <c r="K4746" s="292">
        <v>395335</v>
      </c>
      <c r="L4746" s="291"/>
    </row>
    <row r="4747" spans="1:12">
      <c r="A4747" s="292">
        <v>395336</v>
      </c>
      <c r="B4747" s="296" t="s">
        <v>3923</v>
      </c>
      <c r="C4747" s="291" t="s">
        <v>1978</v>
      </c>
      <c r="D4747" s="292">
        <v>3</v>
      </c>
      <c r="E4747" s="292">
        <v>395336</v>
      </c>
      <c r="F4747" s="293">
        <v>105591103</v>
      </c>
      <c r="G4747" s="293">
        <v>21181458</v>
      </c>
      <c r="H4747" s="292">
        <v>2120</v>
      </c>
      <c r="I4747" s="292">
        <v>72</v>
      </c>
      <c r="J4747" s="291" t="s">
        <v>2525</v>
      </c>
      <c r="K4747" s="292">
        <v>395336</v>
      </c>
      <c r="L4747" s="291"/>
    </row>
    <row r="4748" spans="1:12">
      <c r="A4748" s="292">
        <v>395337</v>
      </c>
      <c r="B4748" s="296" t="s">
        <v>3923</v>
      </c>
      <c r="C4748" s="291" t="s">
        <v>572</v>
      </c>
      <c r="D4748" s="292">
        <v>3</v>
      </c>
      <c r="E4748" s="292">
        <v>395337</v>
      </c>
      <c r="F4748" s="293">
        <v>10464757</v>
      </c>
      <c r="G4748" s="293">
        <v>21853889</v>
      </c>
      <c r="H4748" s="292">
        <v>2121</v>
      </c>
      <c r="I4748" s="292">
        <v>73</v>
      </c>
      <c r="J4748" s="291" t="s">
        <v>523</v>
      </c>
      <c r="K4748" s="292">
        <v>395337</v>
      </c>
      <c r="L4748" s="291"/>
    </row>
    <row r="4749" spans="1:12">
      <c r="A4749" s="292">
        <v>395531</v>
      </c>
      <c r="B4749" s="296"/>
      <c r="C4749" s="291" t="s">
        <v>1575</v>
      </c>
      <c r="D4749" s="292">
        <v>3</v>
      </c>
      <c r="E4749" s="292">
        <v>395531</v>
      </c>
      <c r="F4749" s="293">
        <v>10583227</v>
      </c>
      <c r="G4749" s="293">
        <v>21062899</v>
      </c>
      <c r="H4749" s="292">
        <v>2315</v>
      </c>
      <c r="I4749" s="292">
        <v>11</v>
      </c>
      <c r="J4749" s="291" t="s">
        <v>1571</v>
      </c>
      <c r="K4749" s="292">
        <v>395531</v>
      </c>
      <c r="L4749" s="291"/>
    </row>
    <row r="4750" spans="1:12">
      <c r="A4750" s="292">
        <v>395532</v>
      </c>
      <c r="B4750" s="296"/>
      <c r="C4750" s="291" t="s">
        <v>5711</v>
      </c>
      <c r="D4750" s="292">
        <v>3</v>
      </c>
      <c r="E4750" s="292">
        <v>395532</v>
      </c>
      <c r="F4750" s="293">
        <v>106800886</v>
      </c>
      <c r="G4750" s="293">
        <v>10791452</v>
      </c>
      <c r="H4750" s="292">
        <v>2316</v>
      </c>
      <c r="I4750" s="292">
        <v>12</v>
      </c>
      <c r="J4750" s="292">
        <v>9</v>
      </c>
      <c r="K4750" s="292">
        <v>395532</v>
      </c>
      <c r="L4750" s="291"/>
    </row>
    <row r="4751" spans="1:12">
      <c r="A4751" s="292">
        <v>395533</v>
      </c>
      <c r="B4751" s="296" t="s">
        <v>3923</v>
      </c>
      <c r="C4751" s="291" t="s">
        <v>5111</v>
      </c>
      <c r="D4751" s="292">
        <v>3</v>
      </c>
      <c r="E4751" s="292">
        <v>395533</v>
      </c>
      <c r="F4751" s="293">
        <v>106554368</v>
      </c>
      <c r="G4751" s="293">
        <v>20833251</v>
      </c>
      <c r="H4751" s="292">
        <v>2317</v>
      </c>
      <c r="I4751" s="292">
        <v>13</v>
      </c>
      <c r="J4751" s="291" t="s">
        <v>3635</v>
      </c>
      <c r="K4751" s="292">
        <v>395533</v>
      </c>
      <c r="L4751" s="291"/>
    </row>
    <row r="4752" spans="1:12">
      <c r="A4752" s="292">
        <v>395535</v>
      </c>
      <c r="B4752" s="296" t="s">
        <v>3923</v>
      </c>
      <c r="C4752" s="291" t="s">
        <v>5712</v>
      </c>
      <c r="D4752" s="292">
        <v>3</v>
      </c>
      <c r="E4752" s="292">
        <v>395535</v>
      </c>
      <c r="F4752" s="293">
        <v>105520734</v>
      </c>
      <c r="G4752" s="293">
        <v>10046052</v>
      </c>
      <c r="H4752" s="292">
        <v>2319</v>
      </c>
      <c r="I4752" s="292">
        <v>15</v>
      </c>
      <c r="J4752" s="291" t="s">
        <v>313</v>
      </c>
      <c r="K4752" s="292">
        <v>395535</v>
      </c>
      <c r="L4752" s="291"/>
    </row>
    <row r="4753" spans="1:12">
      <c r="A4753" s="292">
        <v>395536</v>
      </c>
      <c r="B4753" s="296" t="s">
        <v>3923</v>
      </c>
      <c r="C4753" s="291" t="s">
        <v>5713</v>
      </c>
      <c r="D4753" s="292">
        <v>3</v>
      </c>
      <c r="E4753" s="292">
        <v>395536</v>
      </c>
      <c r="F4753" s="293">
        <v>105286771</v>
      </c>
      <c r="G4753" s="293">
        <v>10316833</v>
      </c>
      <c r="H4753" s="292">
        <v>2320</v>
      </c>
      <c r="I4753" s="292">
        <v>16</v>
      </c>
      <c r="J4753" s="291" t="s">
        <v>107</v>
      </c>
      <c r="K4753" s="292">
        <v>395536</v>
      </c>
      <c r="L4753" s="291"/>
    </row>
    <row r="4754" spans="1:12">
      <c r="A4754" s="292">
        <v>395539</v>
      </c>
      <c r="B4754" s="296" t="s">
        <v>3923</v>
      </c>
      <c r="C4754" s="291" t="s">
        <v>1548</v>
      </c>
      <c r="D4754" s="292">
        <v>3</v>
      </c>
      <c r="E4754" s="292">
        <v>395539</v>
      </c>
      <c r="F4754" s="293">
        <v>106289768</v>
      </c>
      <c r="G4754" s="293">
        <v>21175401</v>
      </c>
      <c r="H4754" s="292">
        <v>2323</v>
      </c>
      <c r="I4754" s="292">
        <v>19</v>
      </c>
      <c r="J4754" s="291" t="s">
        <v>434</v>
      </c>
      <c r="K4754" s="292">
        <v>395539</v>
      </c>
      <c r="L4754" s="291"/>
    </row>
    <row r="4755" spans="1:12">
      <c r="A4755" s="292">
        <v>395542</v>
      </c>
      <c r="B4755" s="296" t="s">
        <v>3923</v>
      </c>
      <c r="C4755" s="291" t="s">
        <v>370</v>
      </c>
      <c r="D4755" s="292">
        <v>3</v>
      </c>
      <c r="E4755" s="292">
        <v>395542</v>
      </c>
      <c r="F4755" s="293">
        <v>106274537</v>
      </c>
      <c r="G4755" s="293">
        <v>10185164</v>
      </c>
      <c r="H4755" s="292">
        <v>2326</v>
      </c>
      <c r="I4755" s="292">
        <v>22</v>
      </c>
      <c r="J4755" s="291" t="s">
        <v>351</v>
      </c>
      <c r="K4755" s="292">
        <v>395542</v>
      </c>
      <c r="L4755" s="291"/>
    </row>
    <row r="4756" spans="1:12">
      <c r="A4756" s="292">
        <v>395543</v>
      </c>
      <c r="B4756" s="296" t="s">
        <v>3923</v>
      </c>
      <c r="C4756" s="291" t="s">
        <v>4807</v>
      </c>
      <c r="D4756" s="292">
        <v>3</v>
      </c>
      <c r="E4756" s="292">
        <v>395543</v>
      </c>
      <c r="F4756" s="293">
        <v>106867449</v>
      </c>
      <c r="G4756" s="293">
        <v>11175629</v>
      </c>
      <c r="H4756" s="292">
        <v>2327</v>
      </c>
      <c r="I4756" s="292">
        <v>23</v>
      </c>
      <c r="J4756" s="291" t="s">
        <v>3181</v>
      </c>
      <c r="K4756" s="292">
        <v>395543</v>
      </c>
      <c r="L4756" s="291"/>
    </row>
    <row r="4757" spans="1:12">
      <c r="A4757" s="292">
        <v>395544</v>
      </c>
      <c r="B4757" s="296" t="s">
        <v>3923</v>
      </c>
      <c r="C4757" s="291" t="s">
        <v>171</v>
      </c>
      <c r="D4757" s="292">
        <v>3</v>
      </c>
      <c r="E4757" s="292">
        <v>395544</v>
      </c>
      <c r="F4757" s="293">
        <v>109128104</v>
      </c>
      <c r="G4757" s="293">
        <v>13888809</v>
      </c>
      <c r="H4757" s="292">
        <v>2328</v>
      </c>
      <c r="I4757" s="292">
        <v>24</v>
      </c>
      <c r="J4757" s="291" t="s">
        <v>3795</v>
      </c>
      <c r="K4757" s="292">
        <v>395544</v>
      </c>
      <c r="L4757" s="291"/>
    </row>
    <row r="4758" spans="1:12">
      <c r="A4758" s="292">
        <v>395545</v>
      </c>
      <c r="B4758" s="296" t="s">
        <v>3923</v>
      </c>
      <c r="C4758" s="291" t="s">
        <v>4084</v>
      </c>
      <c r="D4758" s="292">
        <v>3</v>
      </c>
      <c r="E4758" s="292">
        <v>395545</v>
      </c>
      <c r="F4758" s="293">
        <v>106651303</v>
      </c>
      <c r="G4758" s="293">
        <v>11622478</v>
      </c>
      <c r="H4758" s="292">
        <v>2329</v>
      </c>
      <c r="I4758" s="292">
        <v>25</v>
      </c>
      <c r="J4758" s="291" t="s">
        <v>3796</v>
      </c>
      <c r="K4758" s="292">
        <v>395545</v>
      </c>
      <c r="L4758" s="291"/>
    </row>
    <row r="4759" spans="1:12">
      <c r="A4759" s="292">
        <v>395546</v>
      </c>
      <c r="B4759" s="296" t="s">
        <v>3923</v>
      </c>
      <c r="C4759" s="291" t="s">
        <v>1229</v>
      </c>
      <c r="D4759" s="292">
        <v>3</v>
      </c>
      <c r="E4759" s="292">
        <v>395546</v>
      </c>
      <c r="F4759" s="293">
        <v>107696385</v>
      </c>
      <c r="G4759" s="293">
        <v>11214024</v>
      </c>
      <c r="H4759" s="292">
        <v>2330</v>
      </c>
      <c r="I4759" s="292">
        <v>26</v>
      </c>
      <c r="J4759" s="291" t="s">
        <v>3797</v>
      </c>
      <c r="K4759" s="292">
        <v>395546</v>
      </c>
      <c r="L4759" s="291"/>
    </row>
    <row r="4760" spans="1:12">
      <c r="A4760" s="292">
        <v>395547</v>
      </c>
      <c r="B4760" s="296" t="s">
        <v>3923</v>
      </c>
      <c r="C4760" s="291" t="s">
        <v>5714</v>
      </c>
      <c r="D4760" s="292">
        <v>3</v>
      </c>
      <c r="E4760" s="292">
        <v>395547</v>
      </c>
      <c r="F4760" s="293">
        <v>105005688</v>
      </c>
      <c r="G4760" s="293">
        <v>9426955</v>
      </c>
      <c r="H4760" s="292">
        <v>2331</v>
      </c>
      <c r="I4760" s="292">
        <v>27</v>
      </c>
      <c r="J4760" s="291" t="s">
        <v>3798</v>
      </c>
      <c r="K4760" s="292">
        <v>395547</v>
      </c>
      <c r="L4760" s="291"/>
    </row>
    <row r="4761" spans="1:12">
      <c r="A4761" s="292">
        <v>395548</v>
      </c>
      <c r="B4761" s="296" t="s">
        <v>3923</v>
      </c>
      <c r="C4761" s="291" t="s">
        <v>2073</v>
      </c>
      <c r="D4761" s="292">
        <v>3</v>
      </c>
      <c r="E4761" s="292">
        <v>395548</v>
      </c>
      <c r="F4761" s="293">
        <v>106476071</v>
      </c>
      <c r="G4761" s="293">
        <v>2270517</v>
      </c>
      <c r="H4761" s="292">
        <v>2332</v>
      </c>
      <c r="I4761" s="292">
        <v>28</v>
      </c>
      <c r="J4761" s="291" t="s">
        <v>3799</v>
      </c>
      <c r="K4761" s="292">
        <v>395548</v>
      </c>
      <c r="L4761" s="291"/>
    </row>
    <row r="4762" spans="1:12">
      <c r="A4762" s="292">
        <v>395549</v>
      </c>
      <c r="B4762" s="296" t="s">
        <v>3923</v>
      </c>
      <c r="C4762" s="291" t="s">
        <v>5715</v>
      </c>
      <c r="D4762" s="292">
        <v>3</v>
      </c>
      <c r="E4762" s="292">
        <v>395549</v>
      </c>
      <c r="F4762" s="293">
        <v>108027982</v>
      </c>
      <c r="G4762" s="293">
        <v>12521909</v>
      </c>
      <c r="H4762" s="292">
        <v>2333</v>
      </c>
      <c r="I4762" s="292">
        <v>29</v>
      </c>
      <c r="J4762" s="291" t="s">
        <v>3800</v>
      </c>
      <c r="K4762" s="292">
        <v>395549</v>
      </c>
      <c r="L4762" s="291"/>
    </row>
    <row r="4763" spans="1:12">
      <c r="A4763" s="292">
        <v>395551</v>
      </c>
      <c r="B4763" s="296" t="s">
        <v>3923</v>
      </c>
      <c r="C4763" s="291" t="s">
        <v>44</v>
      </c>
      <c r="D4763" s="292">
        <v>3</v>
      </c>
      <c r="E4763" s="292">
        <v>395551</v>
      </c>
      <c r="F4763" s="293">
        <v>103396093</v>
      </c>
      <c r="G4763" s="293">
        <v>21860094</v>
      </c>
      <c r="H4763" s="292">
        <v>2335</v>
      </c>
      <c r="I4763" s="292">
        <v>31</v>
      </c>
      <c r="J4763" s="291" t="s">
        <v>43</v>
      </c>
      <c r="K4763" s="292">
        <v>395551</v>
      </c>
      <c r="L4763" s="291"/>
    </row>
    <row r="4764" spans="1:12">
      <c r="A4764" s="292">
        <v>395552</v>
      </c>
      <c r="B4764" s="296" t="s">
        <v>3923</v>
      </c>
      <c r="C4764" s="291" t="s">
        <v>5716</v>
      </c>
      <c r="D4764" s="292">
        <v>3</v>
      </c>
      <c r="E4764" s="292">
        <v>395552</v>
      </c>
      <c r="F4764" s="293">
        <v>107066046</v>
      </c>
      <c r="G4764" s="293">
        <v>1103034</v>
      </c>
      <c r="H4764" s="292">
        <v>2336</v>
      </c>
      <c r="I4764" s="292">
        <v>32</v>
      </c>
      <c r="J4764" s="291" t="s">
        <v>274</v>
      </c>
      <c r="K4764" s="292">
        <v>395552</v>
      </c>
      <c r="L4764" s="291"/>
    </row>
    <row r="4765" spans="1:12">
      <c r="A4765" s="292">
        <v>395553</v>
      </c>
      <c r="B4765" s="296" t="s">
        <v>3923</v>
      </c>
      <c r="C4765" s="291" t="s">
        <v>156</v>
      </c>
      <c r="D4765" s="292">
        <v>3</v>
      </c>
      <c r="E4765" s="292">
        <v>395553</v>
      </c>
      <c r="F4765" s="293">
        <v>105515124</v>
      </c>
      <c r="G4765" s="293">
        <v>10820565</v>
      </c>
      <c r="H4765" s="292">
        <v>2337</v>
      </c>
      <c r="I4765" s="292">
        <v>33</v>
      </c>
      <c r="J4765" s="291" t="s">
        <v>2290</v>
      </c>
      <c r="K4765" s="292">
        <v>395553</v>
      </c>
      <c r="L4765" s="291"/>
    </row>
    <row r="4766" spans="1:12">
      <c r="A4766" s="292">
        <v>395554</v>
      </c>
      <c r="B4766" s="296" t="s">
        <v>3923</v>
      </c>
      <c r="C4766" s="291" t="s">
        <v>1099</v>
      </c>
      <c r="D4766" s="292">
        <v>3</v>
      </c>
      <c r="E4766" s="292">
        <v>395554</v>
      </c>
      <c r="F4766" s="293">
        <v>108484546</v>
      </c>
      <c r="G4766" s="293">
        <v>14351479</v>
      </c>
      <c r="H4766" s="292">
        <v>2338</v>
      </c>
      <c r="I4766" s="292">
        <v>34</v>
      </c>
      <c r="J4766" s="291" t="s">
        <v>3801</v>
      </c>
      <c r="K4766" s="292">
        <v>395554</v>
      </c>
      <c r="L4766" s="291"/>
    </row>
    <row r="4767" spans="1:12">
      <c r="A4767" s="292">
        <v>395555</v>
      </c>
      <c r="B4767" s="296" t="s">
        <v>3923</v>
      </c>
      <c r="C4767" s="291" t="s">
        <v>5717</v>
      </c>
      <c r="D4767" s="292">
        <v>3</v>
      </c>
      <c r="E4767" s="292">
        <v>395555</v>
      </c>
      <c r="F4767" s="293">
        <v>105084444</v>
      </c>
      <c r="G4767" s="293">
        <v>22759438</v>
      </c>
      <c r="H4767" s="292">
        <v>2339</v>
      </c>
      <c r="I4767" s="292">
        <v>35</v>
      </c>
      <c r="J4767" s="291" t="s">
        <v>3803</v>
      </c>
      <c r="K4767" s="292">
        <v>395555</v>
      </c>
      <c r="L4767" s="291"/>
    </row>
    <row r="4768" spans="1:12">
      <c r="A4768" s="292">
        <v>395560</v>
      </c>
      <c r="B4768" s="296" t="s">
        <v>3923</v>
      </c>
      <c r="C4768" s="291" t="s">
        <v>5718</v>
      </c>
      <c r="D4768" s="292">
        <v>3</v>
      </c>
      <c r="E4768" s="292">
        <v>395560</v>
      </c>
      <c r="F4768" s="293">
        <v>10500175</v>
      </c>
      <c r="G4768" s="293">
        <v>20897239</v>
      </c>
      <c r="H4768" s="292">
        <v>2344</v>
      </c>
      <c r="I4768" s="292">
        <v>40</v>
      </c>
      <c r="J4768" s="291" t="s">
        <v>1675</v>
      </c>
      <c r="K4768" s="292">
        <v>395560</v>
      </c>
      <c r="L4768" s="291"/>
    </row>
    <row r="4769" spans="1:12">
      <c r="A4769" s="292">
        <v>395561</v>
      </c>
      <c r="B4769" s="296" t="s">
        <v>3923</v>
      </c>
      <c r="C4769" s="291" t="s">
        <v>2140</v>
      </c>
      <c r="D4769" s="292">
        <v>3</v>
      </c>
      <c r="E4769" s="292">
        <v>395561</v>
      </c>
      <c r="F4769" s="293">
        <v>106006166</v>
      </c>
      <c r="G4769" s="293">
        <v>20956698</v>
      </c>
      <c r="H4769" s="292">
        <v>2345</v>
      </c>
      <c r="I4769" s="292">
        <v>41</v>
      </c>
      <c r="J4769" s="291" t="s">
        <v>2141</v>
      </c>
      <c r="K4769" s="292">
        <v>395561</v>
      </c>
      <c r="L4769" s="291"/>
    </row>
    <row r="4770" spans="1:12">
      <c r="A4770" s="292">
        <v>395562</v>
      </c>
      <c r="B4770" s="296" t="s">
        <v>3923</v>
      </c>
      <c r="C4770" s="291" t="s">
        <v>5719</v>
      </c>
      <c r="D4770" s="292">
        <v>3</v>
      </c>
      <c r="E4770" s="292">
        <v>395562</v>
      </c>
      <c r="F4770" s="293">
        <v>10930902</v>
      </c>
      <c r="G4770" s="293">
        <v>12776048</v>
      </c>
      <c r="H4770" s="292">
        <v>2346</v>
      </c>
      <c r="I4770" s="292">
        <v>42</v>
      </c>
      <c r="J4770" s="291" t="s">
        <v>1822</v>
      </c>
      <c r="K4770" s="292">
        <v>395562</v>
      </c>
      <c r="L4770" s="291"/>
    </row>
    <row r="4771" spans="1:12">
      <c r="A4771" s="292">
        <v>395563</v>
      </c>
      <c r="B4771" s="296" t="s">
        <v>3923</v>
      </c>
      <c r="C4771" s="291" t="s">
        <v>5720</v>
      </c>
      <c r="D4771" s="292">
        <v>3</v>
      </c>
      <c r="E4771" s="292">
        <v>395563</v>
      </c>
      <c r="F4771" s="293">
        <v>104552397</v>
      </c>
      <c r="G4771" s="293">
        <v>10037047</v>
      </c>
      <c r="H4771" s="292">
        <v>2347</v>
      </c>
      <c r="I4771" s="292">
        <v>43</v>
      </c>
      <c r="J4771" s="291" t="s">
        <v>3805</v>
      </c>
      <c r="K4771" s="292">
        <v>395563</v>
      </c>
      <c r="L4771" s="291"/>
    </row>
    <row r="4772" spans="1:12">
      <c r="A4772" s="292">
        <v>395564</v>
      </c>
      <c r="B4772" s="296" t="s">
        <v>3923</v>
      </c>
      <c r="C4772" s="291" t="s">
        <v>5721</v>
      </c>
      <c r="D4772" s="292">
        <v>3</v>
      </c>
      <c r="E4772" s="292">
        <v>395564</v>
      </c>
      <c r="F4772" s="293">
        <v>107867527</v>
      </c>
      <c r="G4772" s="293">
        <v>14796273</v>
      </c>
      <c r="H4772" s="292">
        <v>2348</v>
      </c>
      <c r="I4772" s="292">
        <v>44</v>
      </c>
      <c r="J4772" s="291" t="s">
        <v>3806</v>
      </c>
      <c r="K4772" s="292">
        <v>395564</v>
      </c>
      <c r="L4772" s="291"/>
    </row>
    <row r="4773" spans="1:12">
      <c r="A4773" s="292">
        <v>395566</v>
      </c>
      <c r="B4773" s="296" t="s">
        <v>3923</v>
      </c>
      <c r="C4773" s="291" t="s">
        <v>1491</v>
      </c>
      <c r="D4773" s="292">
        <v>3</v>
      </c>
      <c r="E4773" s="292">
        <v>395566</v>
      </c>
      <c r="F4773" s="293">
        <v>107510401</v>
      </c>
      <c r="G4773" s="293">
        <v>1153472</v>
      </c>
      <c r="H4773" s="292">
        <v>2350</v>
      </c>
      <c r="I4773" s="292">
        <v>46</v>
      </c>
      <c r="J4773" s="291" t="s">
        <v>579</v>
      </c>
      <c r="K4773" s="292">
        <v>395566</v>
      </c>
      <c r="L4773" s="291"/>
    </row>
    <row r="4774" spans="1:12">
      <c r="A4774" s="292">
        <v>395567</v>
      </c>
      <c r="B4774" s="296" t="s">
        <v>3923</v>
      </c>
      <c r="C4774" s="291" t="s">
        <v>1023</v>
      </c>
      <c r="D4774" s="292">
        <v>3</v>
      </c>
      <c r="E4774" s="292">
        <v>395567</v>
      </c>
      <c r="F4774" s="293">
        <v>106493752</v>
      </c>
      <c r="G4774" s="293">
        <v>22239685</v>
      </c>
      <c r="H4774" s="292">
        <v>2351</v>
      </c>
      <c r="I4774" s="292">
        <v>47</v>
      </c>
      <c r="J4774" s="291" t="s">
        <v>1798</v>
      </c>
      <c r="K4774" s="292">
        <v>395567</v>
      </c>
      <c r="L4774" s="291"/>
    </row>
    <row r="4775" spans="1:12">
      <c r="A4775" s="292">
        <v>395568</v>
      </c>
      <c r="B4775" s="296" t="s">
        <v>3923</v>
      </c>
      <c r="C4775" s="291" t="s">
        <v>5722</v>
      </c>
      <c r="D4775" s="292">
        <v>3</v>
      </c>
      <c r="E4775" s="292">
        <v>395568</v>
      </c>
      <c r="F4775" s="293">
        <v>104313004</v>
      </c>
      <c r="G4775" s="293">
        <v>22056647</v>
      </c>
      <c r="H4775" s="292">
        <v>2352</v>
      </c>
      <c r="I4775" s="292">
        <v>48</v>
      </c>
      <c r="J4775" s="291" t="s">
        <v>797</v>
      </c>
      <c r="K4775" s="292">
        <v>395568</v>
      </c>
      <c r="L4775" s="291"/>
    </row>
    <row r="4776" spans="1:12">
      <c r="A4776" s="292">
        <v>395569</v>
      </c>
      <c r="B4776" s="296" t="s">
        <v>3923</v>
      </c>
      <c r="C4776" s="291" t="s">
        <v>126</v>
      </c>
      <c r="D4776" s="292">
        <v>3</v>
      </c>
      <c r="E4776" s="292">
        <v>395569</v>
      </c>
      <c r="F4776" s="293">
        <v>106246392</v>
      </c>
      <c r="G4776" s="293">
        <v>10854081</v>
      </c>
      <c r="H4776" s="292">
        <v>2353</v>
      </c>
      <c r="I4776" s="292">
        <v>49</v>
      </c>
      <c r="J4776" s="291" t="s">
        <v>3807</v>
      </c>
      <c r="K4776" s="292">
        <v>395569</v>
      </c>
      <c r="L4776" s="291"/>
    </row>
    <row r="4777" spans="1:12">
      <c r="A4777" s="292">
        <v>395570</v>
      </c>
      <c r="B4777" s="296" t="s">
        <v>3923</v>
      </c>
      <c r="C4777" s="291" t="s">
        <v>1864</v>
      </c>
      <c r="D4777" s="292">
        <v>3</v>
      </c>
      <c r="E4777" s="292">
        <v>395570</v>
      </c>
      <c r="F4777" s="293">
        <v>106347613</v>
      </c>
      <c r="G4777" s="293">
        <v>20248877</v>
      </c>
      <c r="H4777" s="292">
        <v>2354</v>
      </c>
      <c r="I4777" s="292">
        <v>50</v>
      </c>
      <c r="J4777" s="291" t="s">
        <v>627</v>
      </c>
      <c r="K4777" s="292">
        <v>395570</v>
      </c>
      <c r="L4777" s="291"/>
    </row>
    <row r="4778" spans="1:12">
      <c r="A4778" s="292">
        <v>395571</v>
      </c>
      <c r="B4778" s="296" t="s">
        <v>3923</v>
      </c>
      <c r="C4778" s="291" t="s">
        <v>5723</v>
      </c>
      <c r="D4778" s="292">
        <v>3</v>
      </c>
      <c r="E4778" s="292">
        <v>395571</v>
      </c>
      <c r="F4778" s="293">
        <v>104149742</v>
      </c>
      <c r="G4778" s="293">
        <v>1956416</v>
      </c>
      <c r="H4778" s="292">
        <v>2355</v>
      </c>
      <c r="I4778" s="292">
        <v>51</v>
      </c>
      <c r="J4778" s="291" t="s">
        <v>1656</v>
      </c>
      <c r="K4778" s="292">
        <v>395571</v>
      </c>
      <c r="L4778" s="291"/>
    </row>
    <row r="4779" spans="1:12">
      <c r="A4779" s="292">
        <v>395574</v>
      </c>
      <c r="B4779" s="296" t="s">
        <v>3923</v>
      </c>
      <c r="C4779" s="291" t="s">
        <v>974</v>
      </c>
      <c r="D4779" s="292">
        <v>3</v>
      </c>
      <c r="E4779" s="292">
        <v>395574</v>
      </c>
      <c r="F4779" s="293">
        <v>105344857</v>
      </c>
      <c r="G4779" s="293">
        <v>21236821</v>
      </c>
      <c r="H4779" s="292">
        <v>2358</v>
      </c>
      <c r="I4779" s="292">
        <v>54</v>
      </c>
      <c r="J4779" s="291" t="s">
        <v>868</v>
      </c>
      <c r="K4779" s="292">
        <v>395574</v>
      </c>
      <c r="L4779" s="291"/>
    </row>
    <row r="4780" spans="1:12">
      <c r="A4780" s="292">
        <v>395577</v>
      </c>
      <c r="B4780" s="296" t="s">
        <v>3923</v>
      </c>
      <c r="C4780" s="291" t="s">
        <v>5724</v>
      </c>
      <c r="D4780" s="292">
        <v>3</v>
      </c>
      <c r="E4780" s="292">
        <v>395577</v>
      </c>
      <c r="F4780" s="293">
        <v>108122478</v>
      </c>
      <c r="G4780" s="293">
        <v>15148764</v>
      </c>
      <c r="H4780" s="292">
        <v>2361</v>
      </c>
      <c r="I4780" s="292">
        <v>57</v>
      </c>
      <c r="J4780" s="291" t="s">
        <v>3809</v>
      </c>
      <c r="K4780" s="292">
        <v>395577</v>
      </c>
      <c r="L4780" s="291"/>
    </row>
    <row r="4781" spans="1:12">
      <c r="A4781" s="292">
        <v>395578</v>
      </c>
      <c r="B4781" s="296" t="s">
        <v>3923</v>
      </c>
      <c r="C4781" s="291" t="s">
        <v>1279</v>
      </c>
      <c r="D4781" s="292">
        <v>3</v>
      </c>
      <c r="E4781" s="292">
        <v>395578</v>
      </c>
      <c r="F4781" s="293">
        <v>108573798</v>
      </c>
      <c r="G4781" s="293">
        <v>15107144</v>
      </c>
      <c r="H4781" s="292">
        <v>2362</v>
      </c>
      <c r="I4781" s="292">
        <v>58</v>
      </c>
      <c r="J4781" s="291" t="s">
        <v>741</v>
      </c>
      <c r="K4781" s="292">
        <v>395578</v>
      </c>
      <c r="L4781" s="291"/>
    </row>
    <row r="4782" spans="1:12">
      <c r="A4782" s="292">
        <v>395579</v>
      </c>
      <c r="B4782" s="296" t="s">
        <v>3923</v>
      </c>
      <c r="C4782" s="291" t="s">
        <v>3816</v>
      </c>
      <c r="D4782" s="292">
        <v>3</v>
      </c>
      <c r="E4782" s="292">
        <v>395579</v>
      </c>
      <c r="F4782" s="293">
        <v>10773642</v>
      </c>
      <c r="G4782" s="293">
        <v>21426269</v>
      </c>
      <c r="H4782" s="292">
        <v>2363</v>
      </c>
      <c r="I4782" s="292">
        <v>59</v>
      </c>
      <c r="J4782" s="291" t="s">
        <v>3811</v>
      </c>
      <c r="K4782" s="292">
        <v>395579</v>
      </c>
      <c r="L4782" s="291"/>
    </row>
    <row r="4783" spans="1:12">
      <c r="A4783" s="292">
        <v>395580</v>
      </c>
      <c r="B4783" s="296" t="s">
        <v>3923</v>
      </c>
      <c r="C4783" s="291" t="s">
        <v>5725</v>
      </c>
      <c r="D4783" s="292">
        <v>3</v>
      </c>
      <c r="E4783" s="292">
        <v>395580</v>
      </c>
      <c r="F4783" s="293">
        <v>107208582</v>
      </c>
      <c r="G4783" s="293">
        <v>16785487</v>
      </c>
      <c r="H4783" s="292">
        <v>2364</v>
      </c>
      <c r="I4783" s="292">
        <v>60</v>
      </c>
      <c r="J4783" s="291" t="s">
        <v>3812</v>
      </c>
      <c r="K4783" s="292">
        <v>395580</v>
      </c>
      <c r="L4783" s="291"/>
    </row>
    <row r="4784" spans="1:12">
      <c r="A4784" s="292">
        <v>395581</v>
      </c>
      <c r="B4784" s="296" t="s">
        <v>3923</v>
      </c>
      <c r="C4784" s="291" t="s">
        <v>5726</v>
      </c>
      <c r="D4784" s="292">
        <v>3</v>
      </c>
      <c r="E4784" s="292">
        <v>395581</v>
      </c>
      <c r="F4784" s="293">
        <v>105703597</v>
      </c>
      <c r="G4784" s="293">
        <v>9494853</v>
      </c>
      <c r="H4784" s="292">
        <v>2365</v>
      </c>
      <c r="I4784" s="292">
        <v>61</v>
      </c>
      <c r="J4784" s="291" t="s">
        <v>383</v>
      </c>
      <c r="K4784" s="292">
        <v>395581</v>
      </c>
      <c r="L4784" s="291"/>
    </row>
    <row r="4785" spans="1:12">
      <c r="A4785" s="292">
        <v>395582</v>
      </c>
      <c r="B4785" s="296" t="s">
        <v>3923</v>
      </c>
      <c r="C4785" s="291" t="s">
        <v>5727</v>
      </c>
      <c r="D4785" s="292">
        <v>3</v>
      </c>
      <c r="E4785" s="292">
        <v>395582</v>
      </c>
      <c r="F4785" s="293">
        <v>103484773</v>
      </c>
      <c r="G4785" s="293">
        <v>20999473</v>
      </c>
      <c r="H4785" s="292">
        <v>2366</v>
      </c>
      <c r="I4785" s="292">
        <v>62</v>
      </c>
      <c r="J4785" s="291" t="s">
        <v>3813</v>
      </c>
      <c r="K4785" s="292">
        <v>395582</v>
      </c>
      <c r="L4785" s="291"/>
    </row>
    <row r="4786" spans="1:12">
      <c r="A4786" s="292">
        <v>395583</v>
      </c>
      <c r="B4786" s="296" t="s">
        <v>3923</v>
      </c>
      <c r="C4786" s="291" t="s">
        <v>2313</v>
      </c>
      <c r="D4786" s="292">
        <v>3</v>
      </c>
      <c r="E4786" s="292">
        <v>395583</v>
      </c>
      <c r="F4786" s="293">
        <v>106323857</v>
      </c>
      <c r="G4786" s="293">
        <v>11058649</v>
      </c>
      <c r="H4786" s="292">
        <v>2367</v>
      </c>
      <c r="I4786" s="292">
        <v>63</v>
      </c>
      <c r="J4786" s="291" t="s">
        <v>1897</v>
      </c>
      <c r="K4786" s="292">
        <v>395583</v>
      </c>
      <c r="L4786" s="291"/>
    </row>
    <row r="4787" spans="1:12">
      <c r="A4787" s="292">
        <v>395585</v>
      </c>
      <c r="B4787" s="296" t="s">
        <v>3923</v>
      </c>
      <c r="C4787" s="291" t="s">
        <v>2392</v>
      </c>
      <c r="D4787" s="292">
        <v>3</v>
      </c>
      <c r="E4787" s="292">
        <v>395585</v>
      </c>
      <c r="F4787" s="293">
        <v>105978344</v>
      </c>
      <c r="G4787" s="293">
        <v>21725124</v>
      </c>
      <c r="H4787" s="292">
        <v>2369</v>
      </c>
      <c r="I4787" s="292">
        <v>65</v>
      </c>
      <c r="J4787" s="291" t="s">
        <v>2393</v>
      </c>
      <c r="K4787" s="292">
        <v>395585</v>
      </c>
      <c r="L4787" s="291"/>
    </row>
    <row r="4788" spans="1:12">
      <c r="A4788" s="292">
        <v>395586</v>
      </c>
      <c r="B4788" s="296" t="s">
        <v>3923</v>
      </c>
      <c r="C4788" s="291" t="s">
        <v>5728</v>
      </c>
      <c r="D4788" s="292">
        <v>3</v>
      </c>
      <c r="E4788" s="292">
        <v>395586</v>
      </c>
      <c r="F4788" s="293">
        <v>105235794</v>
      </c>
      <c r="G4788" s="293">
        <v>2015003</v>
      </c>
      <c r="H4788" s="292">
        <v>2370</v>
      </c>
      <c r="I4788" s="292">
        <v>66</v>
      </c>
      <c r="J4788" s="291" t="s">
        <v>3814</v>
      </c>
      <c r="K4788" s="292">
        <v>395586</v>
      </c>
      <c r="L4788" s="291"/>
    </row>
    <row r="4789" spans="1:12">
      <c r="A4789" s="292">
        <v>395587</v>
      </c>
      <c r="B4789" s="296" t="s">
        <v>3923</v>
      </c>
      <c r="C4789" s="291" t="s">
        <v>239</v>
      </c>
      <c r="D4789" s="292">
        <v>3</v>
      </c>
      <c r="E4789" s="292">
        <v>395587</v>
      </c>
      <c r="F4789" s="293">
        <v>107484627</v>
      </c>
      <c r="G4789" s="293">
        <v>16528791</v>
      </c>
      <c r="H4789" s="292">
        <v>2371</v>
      </c>
      <c r="I4789" s="292">
        <v>67</v>
      </c>
      <c r="J4789" s="291" t="s">
        <v>3816</v>
      </c>
      <c r="K4789" s="292">
        <v>395587</v>
      </c>
      <c r="L4789" s="291"/>
    </row>
    <row r="4790" spans="1:12">
      <c r="A4790" s="292">
        <v>395588</v>
      </c>
      <c r="B4790" s="296" t="s">
        <v>3923</v>
      </c>
      <c r="C4790" s="291" t="s">
        <v>5729</v>
      </c>
      <c r="D4790" s="292">
        <v>3</v>
      </c>
      <c r="E4790" s="292">
        <v>395588</v>
      </c>
      <c r="F4790" s="293">
        <v>106272578</v>
      </c>
      <c r="G4790" s="293">
        <v>10568543</v>
      </c>
      <c r="H4790" s="292">
        <v>2372</v>
      </c>
      <c r="I4790" s="292">
        <v>68</v>
      </c>
      <c r="J4790" s="291" t="s">
        <v>156</v>
      </c>
      <c r="K4790" s="292">
        <v>395588</v>
      </c>
      <c r="L4790" s="291"/>
    </row>
    <row r="4791" spans="1:12">
      <c r="A4791" s="292">
        <v>395589</v>
      </c>
      <c r="B4791" s="296" t="s">
        <v>3923</v>
      </c>
      <c r="C4791" s="291" t="s">
        <v>5730</v>
      </c>
      <c r="D4791" s="292">
        <v>3</v>
      </c>
      <c r="E4791" s="292">
        <v>395589</v>
      </c>
      <c r="F4791" s="293">
        <v>106428586</v>
      </c>
      <c r="G4791" s="293">
        <v>9663512</v>
      </c>
      <c r="H4791" s="292">
        <v>2373</v>
      </c>
      <c r="I4791" s="292">
        <v>69</v>
      </c>
      <c r="J4791" s="291" t="s">
        <v>1968</v>
      </c>
      <c r="K4791" s="292">
        <v>395589</v>
      </c>
      <c r="L4791" s="291"/>
    </row>
    <row r="4792" spans="1:12">
      <c r="A4792" s="292">
        <v>395592</v>
      </c>
      <c r="B4792" s="296" t="s">
        <v>3923</v>
      </c>
      <c r="C4792" s="291" t="s">
        <v>833</v>
      </c>
      <c r="D4792" s="292">
        <v>3</v>
      </c>
      <c r="E4792" s="292">
        <v>395592</v>
      </c>
      <c r="F4792" s="293">
        <v>10543602</v>
      </c>
      <c r="G4792" s="293">
        <v>21383481</v>
      </c>
      <c r="H4792" s="292">
        <v>2376</v>
      </c>
      <c r="I4792" s="292">
        <v>72</v>
      </c>
      <c r="J4792" s="291" t="s">
        <v>824</v>
      </c>
      <c r="K4792" s="292">
        <v>395592</v>
      </c>
      <c r="L4792" s="291"/>
    </row>
    <row r="4793" spans="1:12">
      <c r="A4793" s="292">
        <v>395593</v>
      </c>
      <c r="B4793" s="296" t="s">
        <v>3923</v>
      </c>
      <c r="C4793" s="291" t="s">
        <v>5731</v>
      </c>
      <c r="D4793" s="292">
        <v>3</v>
      </c>
      <c r="E4793" s="292">
        <v>395593</v>
      </c>
      <c r="F4793" s="293">
        <v>104960887</v>
      </c>
      <c r="G4793" s="293">
        <v>21961866</v>
      </c>
      <c r="H4793" s="292">
        <v>2377</v>
      </c>
      <c r="I4793" s="292">
        <v>73</v>
      </c>
      <c r="J4793" s="291" t="s">
        <v>537</v>
      </c>
      <c r="K4793" s="292">
        <v>395593</v>
      </c>
      <c r="L4793" s="291"/>
    </row>
    <row r="4794" spans="1:12">
      <c r="A4794" s="292">
        <v>395787</v>
      </c>
      <c r="B4794" s="296"/>
      <c r="C4794" s="291" t="s">
        <v>802</v>
      </c>
      <c r="D4794" s="292">
        <v>3</v>
      </c>
      <c r="E4794" s="292">
        <v>395787</v>
      </c>
      <c r="F4794" s="293">
        <v>105804776</v>
      </c>
      <c r="G4794" s="293">
        <v>21005246</v>
      </c>
      <c r="H4794" s="292">
        <v>2571</v>
      </c>
      <c r="I4794" s="292">
        <v>11</v>
      </c>
      <c r="J4794" s="291" t="s">
        <v>803</v>
      </c>
      <c r="K4794" s="292">
        <v>395787</v>
      </c>
      <c r="L4794" s="291"/>
    </row>
    <row r="4795" spans="1:12">
      <c r="A4795" s="292">
        <v>395788</v>
      </c>
      <c r="B4795" s="296"/>
      <c r="C4795" s="292">
        <v>14</v>
      </c>
      <c r="D4795" s="292">
        <v>3</v>
      </c>
      <c r="E4795" s="292">
        <v>395788</v>
      </c>
      <c r="F4795" s="293">
        <v>106663253</v>
      </c>
      <c r="G4795" s="293">
        <v>10769059</v>
      </c>
      <c r="H4795" s="292">
        <v>2572</v>
      </c>
      <c r="I4795" s="292">
        <v>12</v>
      </c>
      <c r="J4795" s="292">
        <v>10</v>
      </c>
      <c r="K4795" s="292">
        <v>395788</v>
      </c>
      <c r="L4795" s="291"/>
    </row>
    <row r="4796" spans="1:12">
      <c r="A4796" s="292">
        <v>395789</v>
      </c>
      <c r="B4796" s="296" t="s">
        <v>3923</v>
      </c>
      <c r="C4796" s="291" t="s">
        <v>5732</v>
      </c>
      <c r="D4796" s="292">
        <v>3</v>
      </c>
      <c r="E4796" s="292">
        <v>395789</v>
      </c>
      <c r="F4796" s="293">
        <v>106853693</v>
      </c>
      <c r="G4796" s="293">
        <v>20792174</v>
      </c>
      <c r="H4796" s="292">
        <v>2573</v>
      </c>
      <c r="I4796" s="292">
        <v>13</v>
      </c>
      <c r="J4796" s="291" t="s">
        <v>3817</v>
      </c>
      <c r="K4796" s="292">
        <v>395789</v>
      </c>
      <c r="L4796" s="291"/>
    </row>
    <row r="4797" spans="1:12">
      <c r="A4797" s="292">
        <v>395792</v>
      </c>
      <c r="B4797" s="296" t="s">
        <v>3923</v>
      </c>
      <c r="C4797" s="291" t="s">
        <v>4443</v>
      </c>
      <c r="D4797" s="292">
        <v>3</v>
      </c>
      <c r="E4797" s="292">
        <v>395792</v>
      </c>
      <c r="F4797" s="293">
        <v>104918914</v>
      </c>
      <c r="G4797" s="293">
        <v>10558613</v>
      </c>
      <c r="H4797" s="292">
        <v>2576</v>
      </c>
      <c r="I4797" s="292">
        <v>16</v>
      </c>
      <c r="J4797" s="291" t="s">
        <v>105</v>
      </c>
      <c r="K4797" s="292">
        <v>395792</v>
      </c>
      <c r="L4797" s="291"/>
    </row>
    <row r="4798" spans="1:12">
      <c r="A4798" s="292">
        <v>395795</v>
      </c>
      <c r="B4798" s="296" t="s">
        <v>3923</v>
      </c>
      <c r="C4798" s="291" t="s">
        <v>5733</v>
      </c>
      <c r="D4798" s="292">
        <v>3</v>
      </c>
      <c r="E4798" s="292">
        <v>395795</v>
      </c>
      <c r="F4798" s="293">
        <v>106211282</v>
      </c>
      <c r="G4798" s="293">
        <v>21481561</v>
      </c>
      <c r="H4798" s="292">
        <v>2579</v>
      </c>
      <c r="I4798" s="292">
        <v>19</v>
      </c>
      <c r="J4798" s="291" t="s">
        <v>464</v>
      </c>
      <c r="K4798" s="292">
        <v>395795</v>
      </c>
      <c r="L4798" s="291"/>
    </row>
    <row r="4799" spans="1:12">
      <c r="A4799" s="292">
        <v>395800</v>
      </c>
      <c r="B4799" s="296" t="s">
        <v>3923</v>
      </c>
      <c r="C4799" s="291" t="s">
        <v>5734</v>
      </c>
      <c r="D4799" s="292">
        <v>3</v>
      </c>
      <c r="E4799" s="292">
        <v>395800</v>
      </c>
      <c r="F4799" s="293">
        <v>109003847</v>
      </c>
      <c r="G4799" s="293">
        <v>13598913</v>
      </c>
      <c r="H4799" s="292">
        <v>2584</v>
      </c>
      <c r="I4799" s="292">
        <v>24</v>
      </c>
      <c r="J4799" s="291" t="s">
        <v>1357</v>
      </c>
      <c r="K4799" s="292">
        <v>395800</v>
      </c>
      <c r="L4799" s="291"/>
    </row>
    <row r="4800" spans="1:12">
      <c r="A4800" s="292">
        <v>395801</v>
      </c>
      <c r="B4800" s="296" t="s">
        <v>3923</v>
      </c>
      <c r="C4800" s="291" t="s">
        <v>1299</v>
      </c>
      <c r="D4800" s="292">
        <v>3</v>
      </c>
      <c r="E4800" s="292">
        <v>395801</v>
      </c>
      <c r="F4800" s="293">
        <v>107004071</v>
      </c>
      <c r="G4800" s="293">
        <v>11913651</v>
      </c>
      <c r="H4800" s="292">
        <v>2585</v>
      </c>
      <c r="I4800" s="292">
        <v>25</v>
      </c>
      <c r="J4800" s="291" t="s">
        <v>3818</v>
      </c>
      <c r="K4800" s="292">
        <v>395801</v>
      </c>
      <c r="L4800" s="291"/>
    </row>
    <row r="4801" spans="1:12">
      <c r="A4801" s="292">
        <v>395802</v>
      </c>
      <c r="B4801" s="296" t="s">
        <v>3923</v>
      </c>
      <c r="C4801" s="291" t="s">
        <v>1434</v>
      </c>
      <c r="D4801" s="292">
        <v>3</v>
      </c>
      <c r="E4801" s="292">
        <v>395802</v>
      </c>
      <c r="F4801" s="293">
        <v>108560434</v>
      </c>
      <c r="G4801" s="293">
        <v>11166127</v>
      </c>
      <c r="H4801" s="292">
        <v>2586</v>
      </c>
      <c r="I4801" s="292">
        <v>26</v>
      </c>
      <c r="J4801" s="291" t="s">
        <v>3819</v>
      </c>
      <c r="K4801" s="292">
        <v>395802</v>
      </c>
      <c r="L4801" s="291"/>
    </row>
    <row r="4802" spans="1:12">
      <c r="A4802" s="292">
        <v>395804</v>
      </c>
      <c r="B4802" s="296" t="s">
        <v>3923</v>
      </c>
      <c r="C4802" s="291" t="s">
        <v>470</v>
      </c>
      <c r="D4802" s="292">
        <v>3</v>
      </c>
      <c r="E4802" s="292">
        <v>395804</v>
      </c>
      <c r="F4802" s="293">
        <v>106442592</v>
      </c>
      <c r="G4802" s="293">
        <v>22388811</v>
      </c>
      <c r="H4802" s="292">
        <v>2588</v>
      </c>
      <c r="I4802" s="292">
        <v>28</v>
      </c>
      <c r="J4802" s="291" t="s">
        <v>3820</v>
      </c>
      <c r="K4802" s="292">
        <v>395804</v>
      </c>
      <c r="L4802" s="291"/>
    </row>
    <row r="4803" spans="1:12">
      <c r="A4803" s="292">
        <v>395805</v>
      </c>
      <c r="B4803" s="296" t="s">
        <v>3923</v>
      </c>
      <c r="C4803" s="291" t="s">
        <v>5735</v>
      </c>
      <c r="D4803" s="292">
        <v>3</v>
      </c>
      <c r="E4803" s="292">
        <v>395805</v>
      </c>
      <c r="F4803" s="293">
        <v>108256371</v>
      </c>
      <c r="G4803" s="293">
        <v>12506202</v>
      </c>
      <c r="H4803" s="292">
        <v>2589</v>
      </c>
      <c r="I4803" s="292">
        <v>29</v>
      </c>
      <c r="J4803" s="291" t="s">
        <v>3821</v>
      </c>
      <c r="K4803" s="292">
        <v>395805</v>
      </c>
      <c r="L4803" s="291"/>
    </row>
    <row r="4804" spans="1:12">
      <c r="A4804" s="292">
        <v>395807</v>
      </c>
      <c r="B4804" s="296" t="s">
        <v>3923</v>
      </c>
      <c r="C4804" s="291" t="s">
        <v>5736</v>
      </c>
      <c r="D4804" s="292">
        <v>3</v>
      </c>
      <c r="E4804" s="292">
        <v>395807</v>
      </c>
      <c r="F4804" s="293">
        <v>102689761</v>
      </c>
      <c r="G4804" s="293">
        <v>21724013</v>
      </c>
      <c r="H4804" s="292">
        <v>2591</v>
      </c>
      <c r="I4804" s="292">
        <v>31</v>
      </c>
      <c r="J4804" s="291" t="s">
        <v>62</v>
      </c>
      <c r="K4804" s="292">
        <v>395807</v>
      </c>
      <c r="L4804" s="291"/>
    </row>
    <row r="4805" spans="1:12">
      <c r="A4805" s="292">
        <v>395808</v>
      </c>
      <c r="B4805" s="296" t="s">
        <v>3923</v>
      </c>
      <c r="C4805" s="291" t="s">
        <v>5737</v>
      </c>
      <c r="D4805" s="292">
        <v>3</v>
      </c>
      <c r="E4805" s="292">
        <v>395808</v>
      </c>
      <c r="F4805" s="293">
        <v>107157296</v>
      </c>
      <c r="G4805" s="293">
        <v>11310672</v>
      </c>
      <c r="H4805" s="292">
        <v>2592</v>
      </c>
      <c r="I4805" s="292">
        <v>32</v>
      </c>
      <c r="J4805" s="291" t="s">
        <v>279</v>
      </c>
      <c r="K4805" s="292">
        <v>395808</v>
      </c>
      <c r="L4805" s="291"/>
    </row>
    <row r="4806" spans="1:12">
      <c r="A4806" s="292">
        <v>395809</v>
      </c>
      <c r="B4806" s="296" t="s">
        <v>3923</v>
      </c>
      <c r="C4806" s="291" t="s">
        <v>418</v>
      </c>
      <c r="D4806" s="292">
        <v>3</v>
      </c>
      <c r="E4806" s="292">
        <v>395809</v>
      </c>
      <c r="F4806" s="293">
        <v>105539622</v>
      </c>
      <c r="G4806" s="293">
        <v>10711938</v>
      </c>
      <c r="H4806" s="292">
        <v>2593</v>
      </c>
      <c r="I4806" s="292">
        <v>33</v>
      </c>
      <c r="J4806" s="291" t="s">
        <v>868</v>
      </c>
      <c r="K4806" s="292">
        <v>395809</v>
      </c>
      <c r="L4806" s="291"/>
    </row>
    <row r="4807" spans="1:12">
      <c r="A4807" s="292">
        <v>395810</v>
      </c>
      <c r="B4807" s="296" t="s">
        <v>3923</v>
      </c>
      <c r="C4807" s="291" t="s">
        <v>5738</v>
      </c>
      <c r="D4807" s="292">
        <v>3</v>
      </c>
      <c r="E4807" s="292">
        <v>395810</v>
      </c>
      <c r="F4807" s="293">
        <v>108776632</v>
      </c>
      <c r="G4807" s="293">
        <v>13652003</v>
      </c>
      <c r="H4807" s="292">
        <v>2594</v>
      </c>
      <c r="I4807" s="292">
        <v>34</v>
      </c>
      <c r="J4807" s="291" t="s">
        <v>1083</v>
      </c>
      <c r="K4807" s="292">
        <v>395810</v>
      </c>
      <c r="L4807" s="291"/>
    </row>
    <row r="4808" spans="1:12">
      <c r="A4808" s="292">
        <v>395811</v>
      </c>
      <c r="B4808" s="296" t="s">
        <v>3923</v>
      </c>
      <c r="C4808" s="291" t="s">
        <v>5739</v>
      </c>
      <c r="D4808" s="292">
        <v>3</v>
      </c>
      <c r="E4808" s="292">
        <v>395811</v>
      </c>
      <c r="F4808" s="293">
        <v>104517263</v>
      </c>
      <c r="G4808" s="293">
        <v>22680867</v>
      </c>
      <c r="H4808" s="292">
        <v>2595</v>
      </c>
      <c r="I4808" s="292">
        <v>35</v>
      </c>
      <c r="J4808" s="291" t="s">
        <v>3822</v>
      </c>
      <c r="K4808" s="292">
        <v>395811</v>
      </c>
      <c r="L4808" s="291"/>
    </row>
    <row r="4809" spans="1:12">
      <c r="A4809" s="292">
        <v>395814</v>
      </c>
      <c r="B4809" s="296" t="s">
        <v>3923</v>
      </c>
      <c r="C4809" s="291" t="s">
        <v>5051</v>
      </c>
      <c r="D4809" s="292">
        <v>3</v>
      </c>
      <c r="E4809" s="292">
        <v>395814</v>
      </c>
      <c r="F4809" s="293">
        <v>106445867</v>
      </c>
      <c r="G4809" s="293">
        <v>20921698</v>
      </c>
      <c r="H4809" s="292">
        <v>2598</v>
      </c>
      <c r="I4809" s="292">
        <v>38</v>
      </c>
      <c r="J4809" s="291" t="s">
        <v>891</v>
      </c>
      <c r="K4809" s="292">
        <v>395814</v>
      </c>
      <c r="L4809" s="291"/>
    </row>
    <row r="4810" spans="1:12">
      <c r="A4810" s="292">
        <v>395816</v>
      </c>
      <c r="B4810" s="296" t="s">
        <v>3923</v>
      </c>
      <c r="C4810" s="291" t="s">
        <v>5740</v>
      </c>
      <c r="D4810" s="292">
        <v>3</v>
      </c>
      <c r="E4810" s="292">
        <v>395816</v>
      </c>
      <c r="F4810" s="293">
        <v>105291274</v>
      </c>
      <c r="G4810" s="293">
        <v>20507884</v>
      </c>
      <c r="H4810" s="292">
        <v>2600</v>
      </c>
      <c r="I4810" s="292">
        <v>40</v>
      </c>
      <c r="J4810" s="291" t="s">
        <v>3823</v>
      </c>
      <c r="K4810" s="292">
        <v>395816</v>
      </c>
      <c r="L4810" s="291"/>
    </row>
    <row r="4811" spans="1:12">
      <c r="A4811" s="292">
        <v>395817</v>
      </c>
      <c r="B4811" s="296" t="s">
        <v>3923</v>
      </c>
      <c r="C4811" s="291" t="s">
        <v>2241</v>
      </c>
      <c r="D4811" s="292">
        <v>3</v>
      </c>
      <c r="E4811" s="292">
        <v>395817</v>
      </c>
      <c r="F4811" s="293">
        <v>10603927</v>
      </c>
      <c r="G4811" s="293">
        <v>2085768</v>
      </c>
      <c r="H4811" s="292">
        <v>2601</v>
      </c>
      <c r="I4811" s="292">
        <v>41</v>
      </c>
      <c r="J4811" s="291" t="s">
        <v>450</v>
      </c>
      <c r="K4811" s="292">
        <v>395817</v>
      </c>
      <c r="L4811" s="291"/>
    </row>
    <row r="4812" spans="1:12">
      <c r="A4812" s="292">
        <v>395822</v>
      </c>
      <c r="B4812" s="296" t="s">
        <v>3923</v>
      </c>
      <c r="C4812" s="291" t="s">
        <v>583</v>
      </c>
      <c r="D4812" s="292">
        <v>3</v>
      </c>
      <c r="E4812" s="292">
        <v>395822</v>
      </c>
      <c r="F4812" s="293">
        <v>108142925</v>
      </c>
      <c r="G4812" s="293">
        <v>12030323</v>
      </c>
      <c r="H4812" s="292">
        <v>2606</v>
      </c>
      <c r="I4812" s="292">
        <v>46</v>
      </c>
      <c r="J4812" s="291" t="s">
        <v>584</v>
      </c>
      <c r="K4812" s="292">
        <v>395822</v>
      </c>
      <c r="L4812" s="291"/>
    </row>
    <row r="4813" spans="1:12">
      <c r="A4813" s="292">
        <v>395823</v>
      </c>
      <c r="B4813" s="296" t="s">
        <v>3923</v>
      </c>
      <c r="C4813" s="291" t="s">
        <v>1784</v>
      </c>
      <c r="D4813" s="292">
        <v>3</v>
      </c>
      <c r="E4813" s="292">
        <v>395823</v>
      </c>
      <c r="F4813" s="293">
        <v>106621538</v>
      </c>
      <c r="G4813" s="293">
        <v>22044112</v>
      </c>
      <c r="H4813" s="292">
        <v>2607</v>
      </c>
      <c r="I4813" s="292">
        <v>47</v>
      </c>
      <c r="J4813" s="291" t="s">
        <v>1782</v>
      </c>
      <c r="K4813" s="292">
        <v>395823</v>
      </c>
      <c r="L4813" s="291"/>
    </row>
    <row r="4814" spans="1:12">
      <c r="A4814" s="292">
        <v>395825</v>
      </c>
      <c r="B4814" s="296" t="s">
        <v>3923</v>
      </c>
      <c r="C4814" s="291" t="s">
        <v>5509</v>
      </c>
      <c r="D4814" s="292">
        <v>3</v>
      </c>
      <c r="E4814" s="292">
        <v>395825</v>
      </c>
      <c r="F4814" s="293">
        <v>105724364</v>
      </c>
      <c r="G4814" s="293">
        <v>10871842</v>
      </c>
      <c r="H4814" s="292">
        <v>2609</v>
      </c>
      <c r="I4814" s="292">
        <v>49</v>
      </c>
      <c r="J4814" s="291" t="s">
        <v>371</v>
      </c>
      <c r="K4814" s="292">
        <v>395825</v>
      </c>
      <c r="L4814" s="291"/>
    </row>
    <row r="4815" spans="1:12">
      <c r="A4815" s="292">
        <v>395826</v>
      </c>
      <c r="B4815" s="296" t="s">
        <v>3923</v>
      </c>
      <c r="C4815" s="291" t="s">
        <v>5699</v>
      </c>
      <c r="D4815" s="292">
        <v>3</v>
      </c>
      <c r="E4815" s="292">
        <v>395826</v>
      </c>
      <c r="F4815" s="293">
        <v>106066359</v>
      </c>
      <c r="G4815" s="293">
        <v>20256613</v>
      </c>
      <c r="H4815" s="292">
        <v>2610</v>
      </c>
      <c r="I4815" s="292">
        <v>50</v>
      </c>
      <c r="J4815" s="291" t="s">
        <v>3825</v>
      </c>
      <c r="K4815" s="292">
        <v>395826</v>
      </c>
      <c r="L4815" s="291"/>
    </row>
    <row r="4816" spans="1:12">
      <c r="A4816" s="292">
        <v>395827</v>
      </c>
      <c r="B4816" s="296" t="s">
        <v>3923</v>
      </c>
      <c r="C4816" s="291" t="s">
        <v>5741</v>
      </c>
      <c r="D4816" s="292">
        <v>3</v>
      </c>
      <c r="E4816" s="292">
        <v>395827</v>
      </c>
      <c r="F4816" s="293">
        <v>105534423</v>
      </c>
      <c r="G4816" s="293">
        <v>187459</v>
      </c>
      <c r="H4816" s="292">
        <v>2611</v>
      </c>
      <c r="I4816" s="292">
        <v>51</v>
      </c>
      <c r="J4816" s="291" t="s">
        <v>3826</v>
      </c>
      <c r="K4816" s="292">
        <v>395827</v>
      </c>
      <c r="L4816" s="291"/>
    </row>
    <row r="4817" spans="1:12">
      <c r="A4817" s="292">
        <v>395830</v>
      </c>
      <c r="B4817" s="296" t="s">
        <v>3923</v>
      </c>
      <c r="C4817" s="291" t="s">
        <v>5742</v>
      </c>
      <c r="D4817" s="292">
        <v>3</v>
      </c>
      <c r="E4817" s="292">
        <v>395830</v>
      </c>
      <c r="F4817" s="293">
        <v>105145172</v>
      </c>
      <c r="G4817" s="293">
        <v>21529808</v>
      </c>
      <c r="H4817" s="292">
        <v>2614</v>
      </c>
      <c r="I4817" s="292">
        <v>54</v>
      </c>
      <c r="J4817" s="291" t="s">
        <v>854</v>
      </c>
      <c r="K4817" s="292">
        <v>395830</v>
      </c>
      <c r="L4817" s="291"/>
    </row>
    <row r="4818" spans="1:12">
      <c r="A4818" s="292">
        <v>395833</v>
      </c>
      <c r="B4818" s="296" t="s">
        <v>3923</v>
      </c>
      <c r="C4818" s="291" t="s">
        <v>5743</v>
      </c>
      <c r="D4818" s="292">
        <v>3</v>
      </c>
      <c r="E4818" s="292">
        <v>395833</v>
      </c>
      <c r="F4818" s="293">
        <v>107805431</v>
      </c>
      <c r="G4818" s="293">
        <v>15881683</v>
      </c>
      <c r="H4818" s="292">
        <v>2617</v>
      </c>
      <c r="I4818" s="292">
        <v>57</v>
      </c>
      <c r="J4818" s="291" t="s">
        <v>2089</v>
      </c>
      <c r="K4818" s="292">
        <v>395833</v>
      </c>
      <c r="L4818" s="291"/>
    </row>
    <row r="4819" spans="1:12">
      <c r="A4819" s="292">
        <v>395834</v>
      </c>
      <c r="B4819" s="296" t="s">
        <v>3923</v>
      </c>
      <c r="C4819" s="291" t="s">
        <v>5744</v>
      </c>
      <c r="D4819" s="292">
        <v>3</v>
      </c>
      <c r="E4819" s="292">
        <v>395834</v>
      </c>
      <c r="F4819" s="293">
        <v>108405846</v>
      </c>
      <c r="G4819" s="293">
        <v>1497732</v>
      </c>
      <c r="H4819" s="292">
        <v>2618</v>
      </c>
      <c r="I4819" s="292">
        <v>58</v>
      </c>
      <c r="J4819" s="291" t="s">
        <v>1253</v>
      </c>
      <c r="K4819" s="292">
        <v>395834</v>
      </c>
      <c r="L4819" s="291"/>
    </row>
    <row r="4820" spans="1:12">
      <c r="A4820" s="292">
        <v>395835</v>
      </c>
      <c r="B4820" s="296" t="s">
        <v>3923</v>
      </c>
      <c r="C4820" s="291" t="s">
        <v>92</v>
      </c>
      <c r="D4820" s="292">
        <v>3</v>
      </c>
      <c r="E4820" s="292">
        <v>395835</v>
      </c>
      <c r="F4820" s="293">
        <v>107200386</v>
      </c>
      <c r="G4820" s="293">
        <v>21058128</v>
      </c>
      <c r="H4820" s="292">
        <v>2619</v>
      </c>
      <c r="I4820" s="292">
        <v>59</v>
      </c>
      <c r="J4820" s="291" t="s">
        <v>3828</v>
      </c>
      <c r="K4820" s="292">
        <v>395835</v>
      </c>
      <c r="L4820" s="291"/>
    </row>
    <row r="4821" spans="1:12">
      <c r="A4821" s="292">
        <v>395836</v>
      </c>
      <c r="B4821" s="296" t="s">
        <v>3923</v>
      </c>
      <c r="C4821" s="291" t="s">
        <v>5745</v>
      </c>
      <c r="D4821" s="292">
        <v>3</v>
      </c>
      <c r="E4821" s="292">
        <v>395836</v>
      </c>
      <c r="F4821" s="293">
        <v>106911578</v>
      </c>
      <c r="G4821" s="293">
        <v>17016342</v>
      </c>
      <c r="H4821" s="292">
        <v>2620</v>
      </c>
      <c r="I4821" s="292">
        <v>60</v>
      </c>
      <c r="J4821" s="291" t="s">
        <v>3829</v>
      </c>
      <c r="K4821" s="292">
        <v>395836</v>
      </c>
      <c r="L4821" s="291"/>
    </row>
    <row r="4822" spans="1:12">
      <c r="A4822" s="292">
        <v>395837</v>
      </c>
      <c r="B4822" s="296" t="s">
        <v>3923</v>
      </c>
      <c r="C4822" s="291" t="s">
        <v>1882</v>
      </c>
      <c r="D4822" s="292">
        <v>3</v>
      </c>
      <c r="E4822" s="292">
        <v>395837</v>
      </c>
      <c r="F4822" s="293">
        <v>106022932</v>
      </c>
      <c r="G4822" s="293">
        <v>9543204</v>
      </c>
      <c r="H4822" s="292">
        <v>2621</v>
      </c>
      <c r="I4822" s="292">
        <v>61</v>
      </c>
      <c r="J4822" s="291" t="s">
        <v>1878</v>
      </c>
      <c r="K4822" s="292">
        <v>395837</v>
      </c>
      <c r="L4822" s="291"/>
    </row>
    <row r="4823" spans="1:12">
      <c r="A4823" s="292">
        <v>395838</v>
      </c>
      <c r="B4823" s="296" t="s">
        <v>3923</v>
      </c>
      <c r="C4823" s="291" t="s">
        <v>5746</v>
      </c>
      <c r="D4823" s="292">
        <v>3</v>
      </c>
      <c r="E4823" s="292">
        <v>395838</v>
      </c>
      <c r="F4823" s="293">
        <v>103720035</v>
      </c>
      <c r="G4823" s="293">
        <v>21512566</v>
      </c>
      <c r="H4823" s="292">
        <v>2622</v>
      </c>
      <c r="I4823" s="292">
        <v>62</v>
      </c>
      <c r="J4823" s="291" t="s">
        <v>2115</v>
      </c>
      <c r="K4823" s="292">
        <v>395838</v>
      </c>
      <c r="L4823" s="291"/>
    </row>
    <row r="4824" spans="1:12">
      <c r="A4824" s="292">
        <v>395842</v>
      </c>
      <c r="B4824" s="296" t="s">
        <v>3923</v>
      </c>
      <c r="C4824" s="291" t="s">
        <v>5747</v>
      </c>
      <c r="D4824" s="292">
        <v>3</v>
      </c>
      <c r="E4824" s="292">
        <v>395842</v>
      </c>
      <c r="F4824" s="293">
        <v>104470311</v>
      </c>
      <c r="G4824" s="293">
        <v>20489783</v>
      </c>
      <c r="H4824" s="292">
        <v>2626</v>
      </c>
      <c r="I4824" s="292">
        <v>66</v>
      </c>
      <c r="J4824" s="291" t="s">
        <v>3830</v>
      </c>
      <c r="K4824" s="292">
        <v>395842</v>
      </c>
      <c r="L4824" s="291"/>
    </row>
    <row r="4825" spans="1:12">
      <c r="A4825" s="292">
        <v>395844</v>
      </c>
      <c r="B4825" s="296" t="s">
        <v>3923</v>
      </c>
      <c r="C4825" s="291" t="s">
        <v>5622</v>
      </c>
      <c r="D4825" s="292">
        <v>3</v>
      </c>
      <c r="E4825" s="292">
        <v>395844</v>
      </c>
      <c r="F4825" s="293">
        <v>106547719</v>
      </c>
      <c r="G4825" s="293">
        <v>10282783</v>
      </c>
      <c r="H4825" s="292">
        <v>2628</v>
      </c>
      <c r="I4825" s="292">
        <v>68</v>
      </c>
      <c r="J4825" s="291" t="s">
        <v>3831</v>
      </c>
      <c r="K4825" s="292">
        <v>395844</v>
      </c>
      <c r="L4825" s="291"/>
    </row>
    <row r="4826" spans="1:12">
      <c r="A4826" s="292">
        <v>396043</v>
      </c>
      <c r="B4826" s="296"/>
      <c r="C4826" s="291" t="s">
        <v>1455</v>
      </c>
      <c r="D4826" s="292">
        <v>3</v>
      </c>
      <c r="E4826" s="292">
        <v>396043</v>
      </c>
      <c r="F4826" s="293">
        <v>105755549</v>
      </c>
      <c r="G4826" s="293">
        <v>21052355</v>
      </c>
      <c r="H4826" s="292">
        <v>2827</v>
      </c>
      <c r="I4826" s="292">
        <v>11</v>
      </c>
      <c r="J4826" s="291" t="s">
        <v>1451</v>
      </c>
      <c r="K4826" s="292">
        <v>396043</v>
      </c>
      <c r="L4826" s="291"/>
    </row>
    <row r="4827" spans="1:12">
      <c r="A4827" s="292">
        <v>396044</v>
      </c>
      <c r="B4827" s="296"/>
      <c r="C4827" s="292">
        <v>14</v>
      </c>
      <c r="D4827" s="292">
        <v>3</v>
      </c>
      <c r="E4827" s="292">
        <v>396044</v>
      </c>
      <c r="F4827" s="293">
        <v>106648185</v>
      </c>
      <c r="G4827" s="293">
        <v>10768677</v>
      </c>
      <c r="H4827" s="292">
        <v>2828</v>
      </c>
      <c r="I4827" s="292">
        <v>12</v>
      </c>
      <c r="J4827" s="292">
        <v>11</v>
      </c>
      <c r="K4827" s="292">
        <v>396044</v>
      </c>
      <c r="L4827" s="291"/>
    </row>
    <row r="4828" spans="1:12">
      <c r="A4828" s="292">
        <v>396045</v>
      </c>
      <c r="B4828" s="296" t="s">
        <v>3923</v>
      </c>
      <c r="C4828" s="291" t="s">
        <v>1973</v>
      </c>
      <c r="D4828" s="292">
        <v>3</v>
      </c>
      <c r="E4828" s="292">
        <v>396045</v>
      </c>
      <c r="F4828" s="293">
        <v>106677773</v>
      </c>
      <c r="G4828" s="293">
        <v>20777674</v>
      </c>
      <c r="H4828" s="292">
        <v>2829</v>
      </c>
      <c r="I4828" s="292">
        <v>13</v>
      </c>
      <c r="J4828" s="291" t="s">
        <v>3832</v>
      </c>
      <c r="K4828" s="292">
        <v>396045</v>
      </c>
      <c r="L4828" s="291"/>
    </row>
    <row r="4829" spans="1:12">
      <c r="A4829" s="292">
        <v>396048</v>
      </c>
      <c r="B4829" s="296" t="s">
        <v>3923</v>
      </c>
      <c r="C4829" s="291" t="s">
        <v>5748</v>
      </c>
      <c r="D4829" s="292">
        <v>3</v>
      </c>
      <c r="E4829" s="292">
        <v>396048</v>
      </c>
      <c r="F4829" s="293">
        <v>104870834</v>
      </c>
      <c r="G4829" s="293">
        <v>10508518</v>
      </c>
      <c r="H4829" s="292">
        <v>2832</v>
      </c>
      <c r="I4829" s="292">
        <v>16</v>
      </c>
      <c r="J4829" s="291" t="s">
        <v>115</v>
      </c>
      <c r="K4829" s="292">
        <v>396048</v>
      </c>
      <c r="L4829" s="291"/>
    </row>
    <row r="4830" spans="1:12">
      <c r="A4830" s="292">
        <v>396056</v>
      </c>
      <c r="B4830" s="296" t="s">
        <v>3923</v>
      </c>
      <c r="C4830" s="291" t="s">
        <v>5749</v>
      </c>
      <c r="D4830" s="292">
        <v>3</v>
      </c>
      <c r="E4830" s="292">
        <v>396056</v>
      </c>
      <c r="F4830" s="293">
        <v>108800604</v>
      </c>
      <c r="G4830" s="293">
        <v>140564</v>
      </c>
      <c r="H4830" s="292">
        <v>2840</v>
      </c>
      <c r="I4830" s="292">
        <v>24</v>
      </c>
      <c r="J4830" s="291" t="s">
        <v>1824</v>
      </c>
      <c r="K4830" s="292">
        <v>396056</v>
      </c>
      <c r="L4830" s="291"/>
    </row>
    <row r="4831" spans="1:12">
      <c r="A4831" s="292">
        <v>396057</v>
      </c>
      <c r="B4831" s="296" t="s">
        <v>3923</v>
      </c>
      <c r="C4831" s="291" t="s">
        <v>2215</v>
      </c>
      <c r="D4831" s="292">
        <v>3</v>
      </c>
      <c r="E4831" s="292">
        <v>396057</v>
      </c>
      <c r="F4831" s="293">
        <v>106885371</v>
      </c>
      <c r="G4831" s="293">
        <v>11764834</v>
      </c>
      <c r="H4831" s="292">
        <v>2841</v>
      </c>
      <c r="I4831" s="292">
        <v>25</v>
      </c>
      <c r="J4831" s="291" t="s">
        <v>3833</v>
      </c>
      <c r="K4831" s="292">
        <v>396057</v>
      </c>
      <c r="L4831" s="291"/>
    </row>
    <row r="4832" spans="1:12">
      <c r="A4832" s="292">
        <v>396060</v>
      </c>
      <c r="B4832" s="296" t="s">
        <v>3923</v>
      </c>
      <c r="C4832" s="291" t="s">
        <v>5750</v>
      </c>
      <c r="D4832" s="292">
        <v>3</v>
      </c>
      <c r="E4832" s="292">
        <v>396060</v>
      </c>
      <c r="F4832" s="293">
        <v>106015272</v>
      </c>
      <c r="G4832" s="293">
        <v>22757282</v>
      </c>
      <c r="H4832" s="292">
        <v>2844</v>
      </c>
      <c r="I4832" s="292">
        <v>28</v>
      </c>
      <c r="J4832" s="291" t="s">
        <v>3834</v>
      </c>
      <c r="K4832" s="292">
        <v>396060</v>
      </c>
      <c r="L4832" s="291"/>
    </row>
    <row r="4833" spans="1:12">
      <c r="A4833" s="292">
        <v>396061</v>
      </c>
      <c r="B4833" s="296" t="s">
        <v>3923</v>
      </c>
      <c r="C4833" s="291" t="s">
        <v>5751</v>
      </c>
      <c r="D4833" s="292">
        <v>3</v>
      </c>
      <c r="E4833" s="292">
        <v>396061</v>
      </c>
      <c r="F4833" s="293">
        <v>108238829</v>
      </c>
      <c r="G4833" s="293">
        <v>1297468</v>
      </c>
      <c r="H4833" s="292">
        <v>2845</v>
      </c>
      <c r="I4833" s="292">
        <v>29</v>
      </c>
      <c r="J4833" s="291" t="s">
        <v>3835</v>
      </c>
      <c r="K4833" s="292">
        <v>396061</v>
      </c>
      <c r="L4833" s="291"/>
    </row>
    <row r="4834" spans="1:12">
      <c r="A4834" s="292">
        <v>396064</v>
      </c>
      <c r="B4834" s="296" t="s">
        <v>3923</v>
      </c>
      <c r="C4834" s="291" t="s">
        <v>4687</v>
      </c>
      <c r="D4834" s="292">
        <v>3</v>
      </c>
      <c r="E4834" s="292">
        <v>396064</v>
      </c>
      <c r="F4834" s="293">
        <v>107321892</v>
      </c>
      <c r="G4834" s="293">
        <v>11033828</v>
      </c>
      <c r="H4834" s="292">
        <v>2848</v>
      </c>
      <c r="I4834" s="292">
        <v>32</v>
      </c>
      <c r="J4834" s="291" t="s">
        <v>842</v>
      </c>
      <c r="K4834" s="292">
        <v>396064</v>
      </c>
      <c r="L4834" s="291"/>
    </row>
    <row r="4835" spans="1:12">
      <c r="A4835" s="292">
        <v>396065</v>
      </c>
      <c r="B4835" s="296" t="s">
        <v>3923</v>
      </c>
      <c r="C4835" s="291" t="s">
        <v>350</v>
      </c>
      <c r="D4835" s="292">
        <v>3</v>
      </c>
      <c r="E4835" s="292">
        <v>396065</v>
      </c>
      <c r="F4835" s="293">
        <v>105400099</v>
      </c>
      <c r="G4835" s="293">
        <v>10616065</v>
      </c>
      <c r="H4835" s="292">
        <v>2849</v>
      </c>
      <c r="I4835" s="292">
        <v>33</v>
      </c>
      <c r="J4835" s="291" t="s">
        <v>24</v>
      </c>
      <c r="K4835" s="292">
        <v>396065</v>
      </c>
      <c r="L4835" s="291"/>
    </row>
    <row r="4836" spans="1:12">
      <c r="A4836" s="292">
        <v>396066</v>
      </c>
      <c r="B4836" s="296" t="s">
        <v>3923</v>
      </c>
      <c r="C4836" s="291" t="s">
        <v>1166</v>
      </c>
      <c r="D4836" s="292">
        <v>3</v>
      </c>
      <c r="E4836" s="292">
        <v>396066</v>
      </c>
      <c r="F4836" s="293">
        <v>108793098</v>
      </c>
      <c r="G4836" s="293">
        <v>13254312</v>
      </c>
      <c r="H4836" s="292">
        <v>2850</v>
      </c>
      <c r="I4836" s="292">
        <v>34</v>
      </c>
      <c r="J4836" s="291" t="s">
        <v>1102</v>
      </c>
      <c r="K4836" s="292">
        <v>396066</v>
      </c>
      <c r="L4836" s="291"/>
    </row>
    <row r="4837" spans="1:12">
      <c r="A4837" s="292">
        <v>396067</v>
      </c>
      <c r="B4837" s="296" t="s">
        <v>3923</v>
      </c>
      <c r="C4837" s="291" t="s">
        <v>5752</v>
      </c>
      <c r="D4837" s="292">
        <v>3</v>
      </c>
      <c r="E4837" s="292">
        <v>396067</v>
      </c>
      <c r="F4837" s="293">
        <v>105172966</v>
      </c>
      <c r="G4837" s="293">
        <v>22977571</v>
      </c>
      <c r="H4837" s="292">
        <v>2851</v>
      </c>
      <c r="I4837" s="292">
        <v>35</v>
      </c>
      <c r="J4837" s="291" t="s">
        <v>3836</v>
      </c>
      <c r="K4837" s="292">
        <v>396067</v>
      </c>
      <c r="L4837" s="291"/>
    </row>
    <row r="4838" spans="1:12">
      <c r="A4838" s="292">
        <v>396070</v>
      </c>
      <c r="B4838" s="296" t="s">
        <v>3923</v>
      </c>
      <c r="C4838" s="291" t="s">
        <v>1718</v>
      </c>
      <c r="D4838" s="292">
        <v>3</v>
      </c>
      <c r="E4838" s="292">
        <v>396070</v>
      </c>
      <c r="F4838" s="293">
        <v>106165545</v>
      </c>
      <c r="G4838" s="293">
        <v>20785485</v>
      </c>
      <c r="H4838" s="292">
        <v>2854</v>
      </c>
      <c r="I4838" s="292">
        <v>38</v>
      </c>
      <c r="J4838" s="291" t="s">
        <v>3837</v>
      </c>
      <c r="K4838" s="292">
        <v>396070</v>
      </c>
      <c r="L4838" s="291"/>
    </row>
    <row r="4839" spans="1:12">
      <c r="A4839" s="292">
        <v>396072</v>
      </c>
      <c r="B4839" s="296" t="s">
        <v>3923</v>
      </c>
      <c r="C4839" s="291" t="s">
        <v>5753</v>
      </c>
      <c r="D4839" s="292">
        <v>3</v>
      </c>
      <c r="E4839" s="292">
        <v>396072</v>
      </c>
      <c r="F4839" s="293">
        <v>105663101</v>
      </c>
      <c r="G4839" s="293">
        <v>20483439</v>
      </c>
      <c r="H4839" s="292">
        <v>2856</v>
      </c>
      <c r="I4839" s="292">
        <v>40</v>
      </c>
      <c r="J4839" s="291" t="s">
        <v>1669</v>
      </c>
      <c r="K4839" s="292">
        <v>396072</v>
      </c>
      <c r="L4839" s="291"/>
    </row>
    <row r="4840" spans="1:12">
      <c r="A4840" s="292">
        <v>396075</v>
      </c>
      <c r="B4840" s="296" t="s">
        <v>3923</v>
      </c>
      <c r="C4840" s="291" t="s">
        <v>5754</v>
      </c>
      <c r="D4840" s="292">
        <v>3</v>
      </c>
      <c r="E4840" s="292">
        <v>396075</v>
      </c>
      <c r="F4840" s="293">
        <v>103983848</v>
      </c>
      <c r="G4840" s="293">
        <v>10251909</v>
      </c>
      <c r="H4840" s="292">
        <v>2859</v>
      </c>
      <c r="I4840" s="292">
        <v>43</v>
      </c>
      <c r="J4840" s="291" t="s">
        <v>3838</v>
      </c>
      <c r="K4840" s="292">
        <v>396075</v>
      </c>
      <c r="L4840" s="291"/>
    </row>
    <row r="4841" spans="1:12">
      <c r="A4841" s="292">
        <v>396078</v>
      </c>
      <c r="B4841" s="296" t="s">
        <v>3923</v>
      </c>
      <c r="C4841" s="291" t="s">
        <v>658</v>
      </c>
      <c r="D4841" s="292">
        <v>3</v>
      </c>
      <c r="E4841" s="292">
        <v>396078</v>
      </c>
      <c r="F4841" s="293">
        <v>108531123</v>
      </c>
      <c r="G4841" s="293">
        <v>11783596</v>
      </c>
      <c r="H4841" s="292">
        <v>2862</v>
      </c>
      <c r="I4841" s="292">
        <v>46</v>
      </c>
      <c r="J4841" s="291" t="s">
        <v>600</v>
      </c>
      <c r="K4841" s="292">
        <v>396078</v>
      </c>
      <c r="L4841" s="291"/>
    </row>
    <row r="4842" spans="1:12">
      <c r="A4842" s="292">
        <v>396079</v>
      </c>
      <c r="B4842" s="296" t="s">
        <v>3923</v>
      </c>
      <c r="C4842" s="291" t="s">
        <v>92</v>
      </c>
      <c r="D4842" s="292">
        <v>3</v>
      </c>
      <c r="E4842" s="292">
        <v>396079</v>
      </c>
      <c r="F4842" s="293">
        <v>106505911</v>
      </c>
      <c r="G4842" s="293">
        <v>21899577</v>
      </c>
      <c r="H4842" s="292">
        <v>2863</v>
      </c>
      <c r="I4842" s="292">
        <v>47</v>
      </c>
      <c r="J4842" s="291" t="s">
        <v>1788</v>
      </c>
      <c r="K4842" s="292">
        <v>396079</v>
      </c>
      <c r="L4842" s="291"/>
    </row>
    <row r="4843" spans="1:12">
      <c r="A4843" s="292">
        <v>396081</v>
      </c>
      <c r="B4843" s="296" t="s">
        <v>3923</v>
      </c>
      <c r="C4843" s="291" t="s">
        <v>1077</v>
      </c>
      <c r="D4843" s="292">
        <v>3</v>
      </c>
      <c r="E4843" s="292">
        <v>396081</v>
      </c>
      <c r="F4843" s="293">
        <v>105989347</v>
      </c>
      <c r="G4843" s="293">
        <v>10619012</v>
      </c>
      <c r="H4843" s="292">
        <v>2865</v>
      </c>
      <c r="I4843" s="292">
        <v>49</v>
      </c>
      <c r="J4843" s="291" t="s">
        <v>687</v>
      </c>
      <c r="K4843" s="292">
        <v>396081</v>
      </c>
      <c r="L4843" s="291"/>
    </row>
    <row r="4844" spans="1:12">
      <c r="A4844" s="292">
        <v>396083</v>
      </c>
      <c r="B4844" s="296" t="s">
        <v>3923</v>
      </c>
      <c r="C4844" s="291" t="s">
        <v>5755</v>
      </c>
      <c r="D4844" s="292">
        <v>3</v>
      </c>
      <c r="E4844" s="292">
        <v>396083</v>
      </c>
      <c r="F4844" s="293">
        <v>10562366</v>
      </c>
      <c r="G4844" s="293">
        <v>18800567</v>
      </c>
      <c r="H4844" s="292">
        <v>2867</v>
      </c>
      <c r="I4844" s="292">
        <v>51</v>
      </c>
      <c r="J4844" s="291" t="s">
        <v>3839</v>
      </c>
      <c r="K4844" s="292">
        <v>396083</v>
      </c>
      <c r="L4844" s="291"/>
    </row>
    <row r="4845" spans="1:12">
      <c r="A4845" s="292">
        <v>396086</v>
      </c>
      <c r="B4845" s="296" t="s">
        <v>3923</v>
      </c>
      <c r="C4845" s="291" t="s">
        <v>975</v>
      </c>
      <c r="D4845" s="292">
        <v>3</v>
      </c>
      <c r="E4845" s="292">
        <v>396086</v>
      </c>
      <c r="F4845" s="293">
        <v>105216856</v>
      </c>
      <c r="G4845" s="293">
        <v>21210429</v>
      </c>
      <c r="H4845" s="292">
        <v>2870</v>
      </c>
      <c r="I4845" s="292">
        <v>54</v>
      </c>
      <c r="J4845" s="291" t="s">
        <v>847</v>
      </c>
      <c r="K4845" s="292">
        <v>396086</v>
      </c>
      <c r="L4845" s="291"/>
    </row>
    <row r="4846" spans="1:12">
      <c r="A4846" s="292">
        <v>396089</v>
      </c>
      <c r="B4846" s="296" t="s">
        <v>3923</v>
      </c>
      <c r="C4846" s="291" t="s">
        <v>1040</v>
      </c>
      <c r="D4846" s="292">
        <v>3</v>
      </c>
      <c r="E4846" s="292">
        <v>396089</v>
      </c>
      <c r="F4846" s="293">
        <v>108058814</v>
      </c>
      <c r="G4846" s="293">
        <v>1571762</v>
      </c>
      <c r="H4846" s="292">
        <v>2873</v>
      </c>
      <c r="I4846" s="292">
        <v>57</v>
      </c>
      <c r="J4846" s="291" t="s">
        <v>1041</v>
      </c>
      <c r="K4846" s="292">
        <v>396089</v>
      </c>
      <c r="L4846" s="291"/>
    </row>
    <row r="4847" spans="1:12">
      <c r="A4847" s="292">
        <v>396090</v>
      </c>
      <c r="B4847" s="296" t="s">
        <v>3923</v>
      </c>
      <c r="C4847" s="291" t="s">
        <v>5756</v>
      </c>
      <c r="D4847" s="292">
        <v>3</v>
      </c>
      <c r="E4847" s="292">
        <v>396090</v>
      </c>
      <c r="F4847" s="293">
        <v>1086704</v>
      </c>
      <c r="G4847" s="293">
        <v>15219559</v>
      </c>
      <c r="H4847" s="292">
        <v>2874</v>
      </c>
      <c r="I4847" s="292">
        <v>58</v>
      </c>
      <c r="J4847" s="291" t="s">
        <v>1224</v>
      </c>
      <c r="K4847" s="292">
        <v>396090</v>
      </c>
      <c r="L4847" s="291"/>
    </row>
    <row r="4848" spans="1:12">
      <c r="A4848" s="292">
        <v>396091</v>
      </c>
      <c r="B4848" s="296" t="s">
        <v>3923</v>
      </c>
      <c r="C4848" s="291" t="s">
        <v>5757</v>
      </c>
      <c r="D4848" s="292">
        <v>3</v>
      </c>
      <c r="E4848" s="292">
        <v>396091</v>
      </c>
      <c r="F4848" s="293">
        <v>107579159</v>
      </c>
      <c r="G4848" s="293">
        <v>21423645</v>
      </c>
      <c r="H4848" s="292">
        <v>2875</v>
      </c>
      <c r="I4848" s="292">
        <v>59</v>
      </c>
      <c r="J4848" s="291" t="s">
        <v>3841</v>
      </c>
      <c r="K4848" s="292">
        <v>396091</v>
      </c>
      <c r="L4848" s="291"/>
    </row>
    <row r="4849" spans="1:12">
      <c r="A4849" s="292">
        <v>396093</v>
      </c>
      <c r="B4849" s="296" t="s">
        <v>3923</v>
      </c>
      <c r="C4849" s="291" t="s">
        <v>97</v>
      </c>
      <c r="D4849" s="292">
        <v>3</v>
      </c>
      <c r="E4849" s="292">
        <v>396093</v>
      </c>
      <c r="F4849" s="293">
        <v>10594937</v>
      </c>
      <c r="G4849" s="293">
        <v>9664624</v>
      </c>
      <c r="H4849" s="292">
        <v>2877</v>
      </c>
      <c r="I4849" s="292">
        <v>61</v>
      </c>
      <c r="J4849" s="291" t="s">
        <v>81</v>
      </c>
      <c r="K4849" s="292">
        <v>396093</v>
      </c>
      <c r="L4849" s="291"/>
    </row>
    <row r="4850" spans="1:12">
      <c r="A4850" s="292">
        <v>396094</v>
      </c>
      <c r="B4850" s="296" t="s">
        <v>3923</v>
      </c>
      <c r="C4850" s="291" t="s">
        <v>5758</v>
      </c>
      <c r="D4850" s="292">
        <v>3</v>
      </c>
      <c r="E4850" s="292">
        <v>396094</v>
      </c>
      <c r="F4850" s="293">
        <v>104269942</v>
      </c>
      <c r="G4850" s="293">
        <v>21055064</v>
      </c>
      <c r="H4850" s="292">
        <v>2878</v>
      </c>
      <c r="I4850" s="292">
        <v>62</v>
      </c>
      <c r="J4850" s="291" t="s">
        <v>2126</v>
      </c>
      <c r="K4850" s="292">
        <v>396094</v>
      </c>
      <c r="L4850" s="291"/>
    </row>
    <row r="4851" spans="1:12">
      <c r="A4851" s="292">
        <v>396098</v>
      </c>
      <c r="B4851" s="296" t="s">
        <v>3923</v>
      </c>
      <c r="C4851" s="291" t="s">
        <v>5759</v>
      </c>
      <c r="D4851" s="292">
        <v>3</v>
      </c>
      <c r="E4851" s="292">
        <v>396098</v>
      </c>
      <c r="F4851" s="293">
        <v>105984498</v>
      </c>
      <c r="G4851" s="293">
        <v>20033359</v>
      </c>
      <c r="H4851" s="292">
        <v>2882</v>
      </c>
      <c r="I4851" s="292">
        <v>66</v>
      </c>
      <c r="J4851" s="291" t="s">
        <v>3843</v>
      </c>
      <c r="K4851" s="292">
        <v>396098</v>
      </c>
      <c r="L4851" s="291"/>
    </row>
    <row r="4852" spans="1:12">
      <c r="A4852" s="295">
        <v>396100</v>
      </c>
      <c r="B4852" s="296" t="s">
        <v>3923</v>
      </c>
      <c r="C4852" s="291" t="s">
        <v>5760</v>
      </c>
      <c r="D4852" s="292">
        <v>3</v>
      </c>
      <c r="E4852" s="292">
        <v>396100</v>
      </c>
      <c r="F4852" s="293">
        <v>106122607</v>
      </c>
      <c r="G4852" s="293">
        <v>10342438</v>
      </c>
      <c r="H4852" s="292">
        <v>2884</v>
      </c>
      <c r="I4852" s="292">
        <v>68</v>
      </c>
      <c r="J4852" s="291" t="s">
        <v>3655</v>
      </c>
      <c r="K4852" s="292">
        <v>396100</v>
      </c>
      <c r="L4852" s="291"/>
    </row>
    <row r="4853" spans="1:12">
      <c r="A4853" s="292">
        <v>396299</v>
      </c>
      <c r="B4853" s="296"/>
      <c r="C4853" s="291" t="s">
        <v>1569</v>
      </c>
      <c r="D4853" s="292">
        <v>3</v>
      </c>
      <c r="E4853" s="292">
        <v>396299</v>
      </c>
      <c r="F4853" s="293">
        <v>105748276</v>
      </c>
      <c r="G4853" s="293">
        <v>21030949</v>
      </c>
      <c r="H4853" s="292">
        <v>3083</v>
      </c>
      <c r="I4853" s="292">
        <v>11</v>
      </c>
      <c r="J4853" s="291" t="s">
        <v>1560</v>
      </c>
      <c r="K4853" s="292">
        <v>396299</v>
      </c>
      <c r="L4853" s="291"/>
    </row>
    <row r="4854" spans="1:12">
      <c r="A4854" s="292">
        <v>396300</v>
      </c>
      <c r="B4854" s="296"/>
      <c r="C4854" s="291" t="s">
        <v>5761</v>
      </c>
      <c r="D4854" s="292">
        <v>3</v>
      </c>
      <c r="E4854" s="292">
        <v>396300</v>
      </c>
      <c r="F4854" s="293">
        <v>10664141</v>
      </c>
      <c r="G4854" s="293">
        <v>10867182</v>
      </c>
      <c r="H4854" s="292">
        <v>3084</v>
      </c>
      <c r="I4854" s="292">
        <v>12</v>
      </c>
      <c r="J4854" s="292">
        <v>12</v>
      </c>
      <c r="K4854" s="292">
        <v>396300</v>
      </c>
      <c r="L4854" s="291"/>
    </row>
    <row r="4855" spans="1:12">
      <c r="A4855" s="292">
        <v>396316</v>
      </c>
      <c r="B4855" s="296" t="s">
        <v>3923</v>
      </c>
      <c r="C4855" s="291" t="s">
        <v>1482</v>
      </c>
      <c r="D4855" s="292">
        <v>3</v>
      </c>
      <c r="E4855" s="292">
        <v>396316</v>
      </c>
      <c r="F4855" s="293">
        <v>106415897</v>
      </c>
      <c r="G4855" s="293">
        <v>22822037</v>
      </c>
      <c r="H4855" s="292">
        <v>3100</v>
      </c>
      <c r="I4855" s="292">
        <v>28</v>
      </c>
      <c r="J4855" s="291" t="s">
        <v>3845</v>
      </c>
      <c r="K4855" s="292">
        <v>396316</v>
      </c>
      <c r="L4855" s="291"/>
    </row>
    <row r="4856" spans="1:12">
      <c r="A4856" s="292">
        <v>396317</v>
      </c>
      <c r="B4856" s="296" t="s">
        <v>3923</v>
      </c>
      <c r="C4856" s="291" t="s">
        <v>5762</v>
      </c>
      <c r="D4856" s="292">
        <v>3</v>
      </c>
      <c r="E4856" s="292">
        <v>396317</v>
      </c>
      <c r="F4856" s="293">
        <v>108427278</v>
      </c>
      <c r="G4856" s="293">
        <v>12986213</v>
      </c>
      <c r="H4856" s="292">
        <v>3101</v>
      </c>
      <c r="I4856" s="292">
        <v>29</v>
      </c>
      <c r="J4856" s="291" t="s">
        <v>3846</v>
      </c>
      <c r="K4856" s="292">
        <v>396317</v>
      </c>
      <c r="L4856" s="291"/>
    </row>
    <row r="4857" spans="1:12">
      <c r="A4857" s="292">
        <v>396321</v>
      </c>
      <c r="B4857" s="296" t="s">
        <v>3923</v>
      </c>
      <c r="C4857" s="291" t="s">
        <v>5763</v>
      </c>
      <c r="D4857" s="292">
        <v>3</v>
      </c>
      <c r="E4857" s="292">
        <v>396321</v>
      </c>
      <c r="F4857" s="293">
        <v>105807438</v>
      </c>
      <c r="G4857" s="293">
        <v>10522559</v>
      </c>
      <c r="H4857" s="292">
        <v>3105</v>
      </c>
      <c r="I4857" s="292">
        <v>33</v>
      </c>
      <c r="J4857" s="291" t="s">
        <v>3847</v>
      </c>
      <c r="K4857" s="292">
        <v>396321</v>
      </c>
      <c r="L4857" s="291"/>
    </row>
    <row r="4858" spans="1:12">
      <c r="A4858" s="292">
        <v>396322</v>
      </c>
      <c r="B4858" s="296" t="s">
        <v>3923</v>
      </c>
      <c r="C4858" s="291" t="s">
        <v>5764</v>
      </c>
      <c r="D4858" s="292">
        <v>3</v>
      </c>
      <c r="E4858" s="292">
        <v>396322</v>
      </c>
      <c r="F4858" s="293">
        <v>10823939</v>
      </c>
      <c r="G4858" s="293">
        <v>13743794</v>
      </c>
      <c r="H4858" s="292">
        <v>3106</v>
      </c>
      <c r="I4858" s="292">
        <v>34</v>
      </c>
      <c r="J4858" s="291" t="s">
        <v>1106</v>
      </c>
      <c r="K4858" s="292">
        <v>396322</v>
      </c>
      <c r="L4858" s="291"/>
    </row>
    <row r="4859" spans="1:12">
      <c r="A4859" s="292">
        <v>396325</v>
      </c>
      <c r="B4859" s="296" t="s">
        <v>3923</v>
      </c>
      <c r="C4859" s="291" t="s">
        <v>5765</v>
      </c>
      <c r="D4859" s="292">
        <v>3</v>
      </c>
      <c r="E4859" s="292">
        <v>396325</v>
      </c>
      <c r="F4859" s="293">
        <v>10558713</v>
      </c>
      <c r="G4859" s="293">
        <v>18401492</v>
      </c>
      <c r="H4859" s="292">
        <v>3109</v>
      </c>
      <c r="I4859" s="292">
        <v>37</v>
      </c>
      <c r="J4859" s="291" t="s">
        <v>1610</v>
      </c>
      <c r="K4859" s="292">
        <v>396325</v>
      </c>
      <c r="L4859" s="291"/>
    </row>
    <row r="4860" spans="1:12">
      <c r="A4860" s="292">
        <v>396326</v>
      </c>
      <c r="B4860" s="296" t="s">
        <v>3923</v>
      </c>
      <c r="C4860" s="291" t="s">
        <v>5052</v>
      </c>
      <c r="D4860" s="292">
        <v>3</v>
      </c>
      <c r="E4860" s="292">
        <v>396326</v>
      </c>
      <c r="F4860" s="293">
        <v>106333655</v>
      </c>
      <c r="G4860" s="293">
        <v>2080444</v>
      </c>
      <c r="H4860" s="292">
        <v>3110</v>
      </c>
      <c r="I4860" s="292">
        <v>38</v>
      </c>
      <c r="J4860" s="291" t="s">
        <v>3848</v>
      </c>
      <c r="K4860" s="292">
        <v>396326</v>
      </c>
      <c r="L4860" s="291"/>
    </row>
    <row r="4861" spans="1:12">
      <c r="A4861" s="292">
        <v>396331</v>
      </c>
      <c r="B4861" s="296" t="s">
        <v>3923</v>
      </c>
      <c r="C4861" s="291" t="s">
        <v>335</v>
      </c>
      <c r="D4861" s="292">
        <v>3</v>
      </c>
      <c r="E4861" s="292">
        <v>396331</v>
      </c>
      <c r="F4861" s="293">
        <v>105155027</v>
      </c>
      <c r="G4861" s="293">
        <v>10114072</v>
      </c>
      <c r="H4861" s="292">
        <v>3115</v>
      </c>
      <c r="I4861" s="292">
        <v>43</v>
      </c>
      <c r="J4861" s="291" t="s">
        <v>672</v>
      </c>
      <c r="K4861" s="292">
        <v>396331</v>
      </c>
      <c r="L4861" s="291"/>
    </row>
    <row r="4862" spans="1:12">
      <c r="A4862" s="292">
        <v>396334</v>
      </c>
      <c r="B4862" s="296" t="s">
        <v>3923</v>
      </c>
      <c r="C4862" s="291" t="s">
        <v>607</v>
      </c>
      <c r="D4862" s="292">
        <v>3</v>
      </c>
      <c r="E4862" s="292">
        <v>396334</v>
      </c>
      <c r="F4862" s="293">
        <v>10841156</v>
      </c>
      <c r="G4862" s="293">
        <v>11783858</v>
      </c>
      <c r="H4862" s="292">
        <v>3118</v>
      </c>
      <c r="I4862" s="292">
        <v>46</v>
      </c>
      <c r="J4862" s="291" t="s">
        <v>581</v>
      </c>
      <c r="K4862" s="292">
        <v>396334</v>
      </c>
      <c r="L4862" s="291"/>
    </row>
    <row r="4863" spans="1:12">
      <c r="A4863" s="292">
        <v>396337</v>
      </c>
      <c r="B4863" s="296" t="s">
        <v>3923</v>
      </c>
      <c r="C4863" s="291" t="s">
        <v>1229</v>
      </c>
      <c r="D4863" s="292">
        <v>3</v>
      </c>
      <c r="E4863" s="292">
        <v>396337</v>
      </c>
      <c r="F4863" s="293">
        <v>106517293</v>
      </c>
      <c r="G4863" s="293">
        <v>10494356</v>
      </c>
      <c r="H4863" s="292">
        <v>3121</v>
      </c>
      <c r="I4863" s="292">
        <v>49</v>
      </c>
      <c r="J4863" s="291" t="s">
        <v>3849</v>
      </c>
      <c r="K4863" s="292">
        <v>396337</v>
      </c>
      <c r="L4863" s="291"/>
    </row>
    <row r="4864" spans="1:12">
      <c r="A4864" s="292">
        <v>396339</v>
      </c>
      <c r="B4864" s="296" t="s">
        <v>3923</v>
      </c>
      <c r="C4864" s="291" t="s">
        <v>5766</v>
      </c>
      <c r="D4864" s="292">
        <v>3</v>
      </c>
      <c r="E4864" s="292">
        <v>396339</v>
      </c>
      <c r="F4864" s="293">
        <v>105389167</v>
      </c>
      <c r="G4864" s="293">
        <v>19375535</v>
      </c>
      <c r="H4864" s="292">
        <v>3123</v>
      </c>
      <c r="I4864" s="292">
        <v>51</v>
      </c>
      <c r="J4864" s="291" t="s">
        <v>3850</v>
      </c>
      <c r="K4864" s="292">
        <v>396339</v>
      </c>
      <c r="L4864" s="291"/>
    </row>
    <row r="4865" spans="1:12">
      <c r="A4865" s="292">
        <v>396342</v>
      </c>
      <c r="B4865" s="296" t="s">
        <v>3923</v>
      </c>
      <c r="C4865" s="291" t="s">
        <v>869</v>
      </c>
      <c r="D4865" s="292">
        <v>3</v>
      </c>
      <c r="E4865" s="292">
        <v>396342</v>
      </c>
      <c r="F4865" s="293">
        <v>105280716</v>
      </c>
      <c r="G4865" s="293">
        <v>21114169</v>
      </c>
      <c r="H4865" s="292">
        <v>3126</v>
      </c>
      <c r="I4865" s="292">
        <v>54</v>
      </c>
      <c r="J4865" s="291" t="s">
        <v>843</v>
      </c>
      <c r="K4865" s="292">
        <v>396342</v>
      </c>
      <c r="L4865" s="291"/>
    </row>
    <row r="4866" spans="1:12">
      <c r="A4866" s="292">
        <v>396345</v>
      </c>
      <c r="B4866" s="296" t="s">
        <v>3923</v>
      </c>
      <c r="C4866" s="291" t="s">
        <v>1019</v>
      </c>
      <c r="D4866" s="292">
        <v>3</v>
      </c>
      <c r="E4866" s="292">
        <v>396345</v>
      </c>
      <c r="F4866" s="293">
        <v>108629545</v>
      </c>
      <c r="G4866" s="293">
        <v>15441887</v>
      </c>
      <c r="H4866" s="292">
        <v>3129</v>
      </c>
      <c r="I4866" s="292">
        <v>57</v>
      </c>
      <c r="J4866" s="291" t="s">
        <v>1020</v>
      </c>
      <c r="K4866" s="292">
        <v>396345</v>
      </c>
      <c r="L4866" s="291"/>
    </row>
    <row r="4867" spans="1:12">
      <c r="A4867" s="292">
        <v>396346</v>
      </c>
      <c r="B4867" s="296" t="s">
        <v>3923</v>
      </c>
      <c r="C4867" s="291" t="s">
        <v>5767</v>
      </c>
      <c r="D4867" s="292">
        <v>3</v>
      </c>
      <c r="E4867" s="292">
        <v>396346</v>
      </c>
      <c r="F4867" s="293">
        <v>108354648</v>
      </c>
      <c r="G4867" s="293">
        <v>15281992</v>
      </c>
      <c r="H4867" s="292">
        <v>3130</v>
      </c>
      <c r="I4867" s="292">
        <v>58</v>
      </c>
      <c r="J4867" s="291" t="s">
        <v>1262</v>
      </c>
      <c r="K4867" s="292">
        <v>396346</v>
      </c>
      <c r="L4867" s="291"/>
    </row>
    <row r="4868" spans="1:12">
      <c r="A4868" s="292">
        <v>396350</v>
      </c>
      <c r="B4868" s="296" t="s">
        <v>3923</v>
      </c>
      <c r="C4868" s="291" t="s">
        <v>5768</v>
      </c>
      <c r="D4868" s="292">
        <v>3</v>
      </c>
      <c r="E4868" s="292">
        <v>396350</v>
      </c>
      <c r="F4868" s="293">
        <v>104916524</v>
      </c>
      <c r="G4868" s="293">
        <v>20829872</v>
      </c>
      <c r="H4868" s="292">
        <v>3134</v>
      </c>
      <c r="I4868" s="292">
        <v>62</v>
      </c>
      <c r="J4868" s="291" t="s">
        <v>2122</v>
      </c>
      <c r="K4868" s="292">
        <v>396350</v>
      </c>
      <c r="L4868" s="291"/>
    </row>
    <row r="4869" spans="1:12">
      <c r="A4869" s="292">
        <v>396354</v>
      </c>
      <c r="B4869" s="296" t="s">
        <v>3923</v>
      </c>
      <c r="C4869" s="291" t="s">
        <v>2232</v>
      </c>
      <c r="D4869" s="292">
        <v>3</v>
      </c>
      <c r="E4869" s="292">
        <v>396354</v>
      </c>
      <c r="F4869" s="293">
        <v>10542135</v>
      </c>
      <c r="G4869" s="293">
        <v>20014634</v>
      </c>
      <c r="H4869" s="292">
        <v>3138</v>
      </c>
      <c r="I4869" s="292">
        <v>66</v>
      </c>
      <c r="J4869" s="291" t="s">
        <v>3851</v>
      </c>
      <c r="K4869" s="292">
        <v>396354</v>
      </c>
      <c r="L4869" s="291"/>
    </row>
    <row r="4870" spans="1:12">
      <c r="A4870" s="292">
        <v>396555</v>
      </c>
      <c r="B4870" s="296"/>
      <c r="C4870" s="291" t="s">
        <v>297</v>
      </c>
      <c r="D4870" s="292">
        <v>3</v>
      </c>
      <c r="E4870" s="292">
        <v>396555</v>
      </c>
      <c r="F4870" s="293">
        <v>10549459</v>
      </c>
      <c r="G4870" s="293">
        <v>2113385</v>
      </c>
      <c r="H4870" s="292">
        <v>3339</v>
      </c>
      <c r="I4870" s="292">
        <v>11</v>
      </c>
      <c r="J4870" s="291" t="s">
        <v>1253</v>
      </c>
      <c r="K4870" s="292">
        <v>396555</v>
      </c>
      <c r="L4870" s="291"/>
    </row>
    <row r="4871" spans="1:12">
      <c r="A4871" s="292">
        <v>396556</v>
      </c>
      <c r="B4871" s="296"/>
      <c r="C4871" s="291" t="s">
        <v>5769</v>
      </c>
      <c r="D4871" s="292">
        <v>3</v>
      </c>
      <c r="E4871" s="292">
        <v>396556</v>
      </c>
      <c r="F4871" s="293">
        <v>106618381</v>
      </c>
      <c r="G4871" s="293">
        <v>10765071</v>
      </c>
      <c r="H4871" s="292">
        <v>3340</v>
      </c>
      <c r="I4871" s="292">
        <v>12</v>
      </c>
      <c r="J4871" s="291" t="s">
        <v>2542</v>
      </c>
      <c r="K4871" s="292">
        <v>396556</v>
      </c>
      <c r="L4871" s="291"/>
    </row>
    <row r="4872" spans="1:12">
      <c r="A4872" s="292">
        <v>396557</v>
      </c>
      <c r="B4872" s="296" t="s">
        <v>3923</v>
      </c>
      <c r="C4872" s="291" t="s">
        <v>5770</v>
      </c>
      <c r="D4872" s="292">
        <v>3</v>
      </c>
      <c r="E4872" s="292">
        <v>396557</v>
      </c>
      <c r="F4872" s="293">
        <v>10662562</v>
      </c>
      <c r="G4872" s="293">
        <v>20967074</v>
      </c>
      <c r="H4872" s="292">
        <v>3341</v>
      </c>
      <c r="I4872" s="292">
        <v>13</v>
      </c>
      <c r="J4872" s="291" t="s">
        <v>3853</v>
      </c>
      <c r="K4872" s="292">
        <v>396557</v>
      </c>
      <c r="L4872" s="291"/>
    </row>
    <row r="4873" spans="1:12">
      <c r="A4873" s="292">
        <v>396572</v>
      </c>
      <c r="B4873" s="296" t="s">
        <v>3923</v>
      </c>
      <c r="C4873" s="291" t="s">
        <v>5771</v>
      </c>
      <c r="D4873" s="292">
        <v>3</v>
      </c>
      <c r="E4873" s="292">
        <v>396572</v>
      </c>
      <c r="F4873" s="293">
        <v>1065482</v>
      </c>
      <c r="G4873" s="293">
        <v>22826735</v>
      </c>
      <c r="H4873" s="292">
        <v>3356</v>
      </c>
      <c r="I4873" s="292">
        <v>28</v>
      </c>
      <c r="J4873" s="291" t="s">
        <v>3854</v>
      </c>
      <c r="K4873" s="292">
        <v>396572</v>
      </c>
      <c r="L4873" s="291"/>
    </row>
    <row r="4874" spans="1:12">
      <c r="A4874" s="292">
        <v>396573</v>
      </c>
      <c r="B4874" s="296" t="s">
        <v>3923</v>
      </c>
      <c r="C4874" s="291" t="s">
        <v>5772</v>
      </c>
      <c r="D4874" s="292">
        <v>3</v>
      </c>
      <c r="E4874" s="292">
        <v>396573</v>
      </c>
      <c r="F4874" s="293">
        <v>108378293</v>
      </c>
      <c r="G4874" s="293">
        <v>12713854</v>
      </c>
      <c r="H4874" s="292">
        <v>3357</v>
      </c>
      <c r="I4874" s="292">
        <v>29</v>
      </c>
      <c r="J4874" s="291" t="s">
        <v>3855</v>
      </c>
      <c r="K4874" s="292">
        <v>396573</v>
      </c>
      <c r="L4874" s="291"/>
    </row>
    <row r="4875" spans="1:12">
      <c r="A4875" s="292">
        <v>396578</v>
      </c>
      <c r="B4875" s="296" t="s">
        <v>3923</v>
      </c>
      <c r="C4875" s="291" t="s">
        <v>5773</v>
      </c>
      <c r="D4875" s="292">
        <v>3</v>
      </c>
      <c r="E4875" s="292">
        <v>396578</v>
      </c>
      <c r="F4875" s="293">
        <v>108114259</v>
      </c>
      <c r="G4875" s="293">
        <v>1400307</v>
      </c>
      <c r="H4875" s="292">
        <v>3362</v>
      </c>
      <c r="I4875" s="292">
        <v>34</v>
      </c>
      <c r="J4875" s="291" t="s">
        <v>1079</v>
      </c>
      <c r="K4875" s="292">
        <v>396578</v>
      </c>
      <c r="L4875" s="291"/>
    </row>
    <row r="4876" spans="1:12" ht="31.5">
      <c r="A4876" s="292">
        <v>396587</v>
      </c>
      <c r="B4876" s="296" t="s">
        <v>3923</v>
      </c>
      <c r="C4876" s="291" t="s">
        <v>1841</v>
      </c>
      <c r="D4876" s="292">
        <v>3</v>
      </c>
      <c r="E4876" s="292">
        <v>396587</v>
      </c>
      <c r="F4876" s="293">
        <v>105159309</v>
      </c>
      <c r="G4876" s="293">
        <v>9627557</v>
      </c>
      <c r="H4876" s="292">
        <v>3371</v>
      </c>
      <c r="I4876" s="292">
        <v>43</v>
      </c>
      <c r="J4876" s="291" t="s">
        <v>3856</v>
      </c>
      <c r="K4876" s="292">
        <v>396587</v>
      </c>
      <c r="L4876" s="291"/>
    </row>
    <row r="4877" spans="1:12">
      <c r="A4877" s="292">
        <v>396593</v>
      </c>
      <c r="B4877" s="296" t="s">
        <v>3923</v>
      </c>
      <c r="C4877" s="291" t="s">
        <v>278</v>
      </c>
      <c r="D4877" s="292">
        <v>3</v>
      </c>
      <c r="E4877" s="292">
        <v>396593</v>
      </c>
      <c r="F4877" s="293">
        <v>106127969</v>
      </c>
      <c r="G4877" s="293">
        <v>10693715</v>
      </c>
      <c r="H4877" s="292">
        <v>3377</v>
      </c>
      <c r="I4877" s="292">
        <v>49</v>
      </c>
      <c r="J4877" s="291" t="s">
        <v>3857</v>
      </c>
      <c r="K4877" s="292">
        <v>396593</v>
      </c>
      <c r="L4877" s="291"/>
    </row>
    <row r="4878" spans="1:12">
      <c r="A4878" s="292">
        <v>396595</v>
      </c>
      <c r="B4878" s="296" t="s">
        <v>3923</v>
      </c>
      <c r="C4878" s="291" t="s">
        <v>528</v>
      </c>
      <c r="D4878" s="292">
        <v>3</v>
      </c>
      <c r="E4878" s="292">
        <v>396595</v>
      </c>
      <c r="F4878" s="293">
        <v>105459801</v>
      </c>
      <c r="G4878" s="293">
        <v>18842884</v>
      </c>
      <c r="H4878" s="292">
        <v>3379</v>
      </c>
      <c r="I4878" s="292">
        <v>51</v>
      </c>
      <c r="J4878" s="291" t="s">
        <v>2027</v>
      </c>
      <c r="K4878" s="292">
        <v>396595</v>
      </c>
      <c r="L4878" s="291"/>
    </row>
    <row r="4879" spans="1:12">
      <c r="A4879" s="292">
        <v>396598</v>
      </c>
      <c r="B4879" s="296" t="s">
        <v>3923</v>
      </c>
      <c r="C4879" s="291" t="s">
        <v>2017</v>
      </c>
      <c r="D4879" s="292">
        <v>3</v>
      </c>
      <c r="E4879" s="292">
        <v>396598</v>
      </c>
      <c r="F4879" s="293">
        <v>105124465</v>
      </c>
      <c r="G4879" s="293">
        <v>21294189</v>
      </c>
      <c r="H4879" s="292">
        <v>3382</v>
      </c>
      <c r="I4879" s="292">
        <v>54</v>
      </c>
      <c r="J4879" s="291" t="s">
        <v>834</v>
      </c>
      <c r="K4879" s="292">
        <v>396598</v>
      </c>
      <c r="L4879" s="291"/>
    </row>
    <row r="4880" spans="1:12">
      <c r="A4880" s="292">
        <v>396601</v>
      </c>
      <c r="B4880" s="296" t="s">
        <v>3923</v>
      </c>
      <c r="C4880" s="291" t="s">
        <v>158</v>
      </c>
      <c r="D4880" s="292">
        <v>3</v>
      </c>
      <c r="E4880" s="292">
        <v>396601</v>
      </c>
      <c r="F4880" s="293">
        <v>107909963</v>
      </c>
      <c r="G4880" s="293">
        <v>15453206</v>
      </c>
      <c r="H4880" s="292">
        <v>3385</v>
      </c>
      <c r="I4880" s="292">
        <v>57</v>
      </c>
      <c r="J4880" s="291" t="s">
        <v>3858</v>
      </c>
      <c r="K4880" s="292">
        <v>396601</v>
      </c>
      <c r="L4880" s="291"/>
    </row>
    <row r="4881" spans="1:12">
      <c r="A4881" s="292">
        <v>396602</v>
      </c>
      <c r="B4881" s="296" t="s">
        <v>3923</v>
      </c>
      <c r="C4881" s="291" t="s">
        <v>5774</v>
      </c>
      <c r="D4881" s="292">
        <v>3</v>
      </c>
      <c r="E4881" s="292">
        <v>396602</v>
      </c>
      <c r="F4881" s="293">
        <v>108744423</v>
      </c>
      <c r="G4881" s="293">
        <v>15119649</v>
      </c>
      <c r="H4881" s="292">
        <v>3386</v>
      </c>
      <c r="I4881" s="292">
        <v>58</v>
      </c>
      <c r="J4881" s="291" t="s">
        <v>1235</v>
      </c>
      <c r="K4881" s="292">
        <v>396602</v>
      </c>
      <c r="L4881" s="291"/>
    </row>
    <row r="4882" spans="1:12">
      <c r="A4882" s="292">
        <v>396603</v>
      </c>
      <c r="B4882" s="296" t="s">
        <v>3923</v>
      </c>
      <c r="C4882" s="291" t="s">
        <v>5775</v>
      </c>
      <c r="D4882" s="292">
        <v>3</v>
      </c>
      <c r="E4882" s="292">
        <v>396603</v>
      </c>
      <c r="F4882" s="293">
        <v>107482833</v>
      </c>
      <c r="G4882" s="293">
        <v>21337302</v>
      </c>
      <c r="H4882" s="292">
        <v>3387</v>
      </c>
      <c r="I4882" s="292">
        <v>59</v>
      </c>
      <c r="J4882" s="291" t="s">
        <v>3859</v>
      </c>
      <c r="K4882" s="292">
        <v>396603</v>
      </c>
      <c r="L4882" s="291"/>
    </row>
    <row r="4883" spans="1:12">
      <c r="A4883" s="292">
        <v>396610</v>
      </c>
      <c r="B4883" s="296" t="s">
        <v>3923</v>
      </c>
      <c r="C4883" s="291" t="s">
        <v>368</v>
      </c>
      <c r="D4883" s="292">
        <v>3</v>
      </c>
      <c r="E4883" s="292">
        <v>396610</v>
      </c>
      <c r="F4883" s="293">
        <v>105613506</v>
      </c>
      <c r="G4883" s="293">
        <v>19666737</v>
      </c>
      <c r="H4883" s="292">
        <v>3394</v>
      </c>
      <c r="I4883" s="292">
        <v>66</v>
      </c>
      <c r="J4883" s="291" t="s">
        <v>3860</v>
      </c>
      <c r="K4883" s="292">
        <v>396610</v>
      </c>
      <c r="L4883" s="291"/>
    </row>
    <row r="4884" spans="1:12">
      <c r="A4884" s="292">
        <v>396811</v>
      </c>
      <c r="B4884" s="296" t="s">
        <v>3923</v>
      </c>
      <c r="C4884" s="291" t="s">
        <v>1176</v>
      </c>
      <c r="D4884" s="292">
        <v>3</v>
      </c>
      <c r="E4884" s="292">
        <v>396811</v>
      </c>
      <c r="F4884" s="293">
        <v>105424447</v>
      </c>
      <c r="G4884" s="293">
        <v>21260367</v>
      </c>
      <c r="H4884" s="292">
        <v>3595</v>
      </c>
      <c r="I4884" s="292">
        <v>11</v>
      </c>
      <c r="J4884" s="291" t="s">
        <v>1282</v>
      </c>
      <c r="K4884" s="292">
        <v>396811</v>
      </c>
      <c r="L4884" s="291"/>
    </row>
    <row r="4885" spans="1:12">
      <c r="A4885" s="292">
        <v>396812</v>
      </c>
      <c r="B4885" s="296"/>
      <c r="C4885" s="292">
        <v>15</v>
      </c>
      <c r="D4885" s="292">
        <v>3</v>
      </c>
      <c r="E4885" s="292">
        <v>396812</v>
      </c>
      <c r="F4885" s="293">
        <v>106700468</v>
      </c>
      <c r="G4885" s="293">
        <v>10795879</v>
      </c>
      <c r="H4885" s="292">
        <v>3596</v>
      </c>
      <c r="I4885" s="292">
        <v>12</v>
      </c>
      <c r="J4885" s="291" t="s">
        <v>407</v>
      </c>
      <c r="K4885" s="292">
        <v>396812</v>
      </c>
      <c r="L4885" s="291"/>
    </row>
    <row r="4886" spans="1:12">
      <c r="A4886" s="292">
        <v>396813</v>
      </c>
      <c r="B4886" s="296" t="s">
        <v>3923</v>
      </c>
      <c r="C4886" s="291" t="s">
        <v>5776</v>
      </c>
      <c r="D4886" s="292">
        <v>3</v>
      </c>
      <c r="E4886" s="292">
        <v>396813</v>
      </c>
      <c r="F4886" s="293">
        <v>10655407</v>
      </c>
      <c r="G4886" s="293">
        <v>20702429</v>
      </c>
      <c r="H4886" s="292">
        <v>3597</v>
      </c>
      <c r="I4886" s="292">
        <v>13</v>
      </c>
      <c r="J4886" s="291" t="s">
        <v>3861</v>
      </c>
      <c r="K4886" s="292">
        <v>396813</v>
      </c>
      <c r="L4886" s="291"/>
    </row>
    <row r="4887" spans="1:12">
      <c r="A4887" s="292">
        <v>396829</v>
      </c>
      <c r="B4887" s="296" t="s">
        <v>3923</v>
      </c>
      <c r="C4887" s="291" t="s">
        <v>5777</v>
      </c>
      <c r="D4887" s="292">
        <v>3</v>
      </c>
      <c r="E4887" s="292">
        <v>396829</v>
      </c>
      <c r="F4887" s="293">
        <v>10815724</v>
      </c>
      <c r="G4887" s="293">
        <v>12367987</v>
      </c>
      <c r="H4887" s="292">
        <v>3613</v>
      </c>
      <c r="I4887" s="292">
        <v>29</v>
      </c>
      <c r="J4887" s="291" t="s">
        <v>3862</v>
      </c>
      <c r="K4887" s="292">
        <v>396829</v>
      </c>
      <c r="L4887" s="291"/>
    </row>
    <row r="4888" spans="1:12">
      <c r="A4888" s="292">
        <v>396834</v>
      </c>
      <c r="B4888" s="296" t="s">
        <v>3923</v>
      </c>
      <c r="C4888" s="291" t="s">
        <v>141</v>
      </c>
      <c r="D4888" s="292">
        <v>3</v>
      </c>
      <c r="E4888" s="292">
        <v>396834</v>
      </c>
      <c r="F4888" s="293">
        <v>108615065</v>
      </c>
      <c r="G4888" s="293">
        <v>13945437</v>
      </c>
      <c r="H4888" s="292">
        <v>3618</v>
      </c>
      <c r="I4888" s="292">
        <v>34</v>
      </c>
      <c r="J4888" s="291" t="s">
        <v>1081</v>
      </c>
      <c r="K4888" s="292">
        <v>396834</v>
      </c>
      <c r="L4888" s="291"/>
    </row>
    <row r="4889" spans="1:12">
      <c r="A4889" s="292">
        <v>396843</v>
      </c>
      <c r="B4889" s="296" t="s">
        <v>3923</v>
      </c>
      <c r="C4889" s="291" t="s">
        <v>5778</v>
      </c>
      <c r="D4889" s="292">
        <v>3</v>
      </c>
      <c r="E4889" s="292">
        <v>396843</v>
      </c>
      <c r="F4889" s="293">
        <v>105260975</v>
      </c>
      <c r="G4889" s="293">
        <v>9598765</v>
      </c>
      <c r="H4889" s="292">
        <v>3627</v>
      </c>
      <c r="I4889" s="292">
        <v>43</v>
      </c>
      <c r="J4889" s="291" t="s">
        <v>3863</v>
      </c>
      <c r="K4889" s="292">
        <v>396843</v>
      </c>
      <c r="L4889" s="291"/>
    </row>
    <row r="4890" spans="1:12">
      <c r="A4890" s="292">
        <v>396849</v>
      </c>
      <c r="B4890" s="296" t="s">
        <v>3923</v>
      </c>
      <c r="C4890" s="291" t="s">
        <v>2465</v>
      </c>
      <c r="D4890" s="292">
        <v>3</v>
      </c>
      <c r="E4890" s="292">
        <v>396849</v>
      </c>
      <c r="F4890" s="293">
        <v>10628501</v>
      </c>
      <c r="G4890" s="293">
        <v>1065551</v>
      </c>
      <c r="H4890" s="292">
        <v>3633</v>
      </c>
      <c r="I4890" s="292">
        <v>49</v>
      </c>
      <c r="J4890" s="291" t="s">
        <v>3864</v>
      </c>
      <c r="K4890" s="292">
        <v>396849</v>
      </c>
      <c r="L4890" s="291"/>
    </row>
    <row r="4891" spans="1:12">
      <c r="A4891" s="292">
        <v>396851</v>
      </c>
      <c r="B4891" s="296" t="s">
        <v>3923</v>
      </c>
      <c r="C4891" s="291" t="s">
        <v>5779</v>
      </c>
      <c r="D4891" s="292">
        <v>3</v>
      </c>
      <c r="E4891" s="292">
        <v>396851</v>
      </c>
      <c r="F4891" s="293">
        <v>104928789</v>
      </c>
      <c r="G4891" s="293">
        <v>19662168</v>
      </c>
      <c r="H4891" s="292">
        <v>3635</v>
      </c>
      <c r="I4891" s="292">
        <v>51</v>
      </c>
      <c r="J4891" s="291" t="s">
        <v>3865</v>
      </c>
      <c r="K4891" s="292">
        <v>396851</v>
      </c>
      <c r="L4891" s="291"/>
    </row>
    <row r="4892" spans="1:12">
      <c r="A4892" s="292">
        <v>396857</v>
      </c>
      <c r="B4892" s="296" t="s">
        <v>3923</v>
      </c>
      <c r="C4892" s="291" t="s">
        <v>5780</v>
      </c>
      <c r="D4892" s="292">
        <v>3</v>
      </c>
      <c r="E4892" s="292">
        <v>396857</v>
      </c>
      <c r="F4892" s="293">
        <v>108408823</v>
      </c>
      <c r="G4892" s="293">
        <v>15432765</v>
      </c>
      <c r="H4892" s="292">
        <v>3641</v>
      </c>
      <c r="I4892" s="292">
        <v>57</v>
      </c>
      <c r="J4892" s="291" t="s">
        <v>3866</v>
      </c>
      <c r="K4892" s="292">
        <v>396857</v>
      </c>
      <c r="L4892" s="291"/>
    </row>
    <row r="4893" spans="1:12">
      <c r="A4893" s="292">
        <v>396858</v>
      </c>
      <c r="B4893" s="296" t="s">
        <v>3923</v>
      </c>
      <c r="C4893" s="291" t="s">
        <v>2203</v>
      </c>
      <c r="D4893" s="292">
        <v>3</v>
      </c>
      <c r="E4893" s="292">
        <v>396858</v>
      </c>
      <c r="F4893" s="293">
        <v>108435216</v>
      </c>
      <c r="G4893" s="293">
        <v>15225105</v>
      </c>
      <c r="H4893" s="292">
        <v>3642</v>
      </c>
      <c r="I4893" s="292">
        <v>58</v>
      </c>
      <c r="J4893" s="291" t="s">
        <v>1255</v>
      </c>
      <c r="K4893" s="292">
        <v>396858</v>
      </c>
      <c r="L4893" s="291"/>
    </row>
    <row r="4894" spans="1:12">
      <c r="A4894" s="292">
        <v>396859</v>
      </c>
      <c r="B4894" s="296" t="s">
        <v>3923</v>
      </c>
      <c r="C4894" s="291" t="s">
        <v>2002</v>
      </c>
      <c r="D4894" s="292">
        <v>3</v>
      </c>
      <c r="E4894" s="292">
        <v>396859</v>
      </c>
      <c r="F4894" s="293">
        <v>107408954</v>
      </c>
      <c r="G4894" s="293">
        <v>2105733</v>
      </c>
      <c r="H4894" s="292">
        <v>3643</v>
      </c>
      <c r="I4894" s="292">
        <v>59</v>
      </c>
      <c r="J4894" s="291" t="s">
        <v>3867</v>
      </c>
      <c r="K4894" s="292">
        <v>396859</v>
      </c>
      <c r="L4894" s="291"/>
    </row>
    <row r="4895" spans="1:12">
      <c r="A4895" s="292">
        <v>396866</v>
      </c>
      <c r="B4895" s="296" t="s">
        <v>3923</v>
      </c>
      <c r="C4895" s="291" t="s">
        <v>5781</v>
      </c>
      <c r="D4895" s="292">
        <v>3</v>
      </c>
      <c r="E4895" s="292">
        <v>396866</v>
      </c>
      <c r="F4895" s="293">
        <v>105410849</v>
      </c>
      <c r="G4895" s="293">
        <v>19635575</v>
      </c>
      <c r="H4895" s="292">
        <v>3650</v>
      </c>
      <c r="I4895" s="292">
        <v>66</v>
      </c>
      <c r="J4895" s="291" t="s">
        <v>3869</v>
      </c>
      <c r="K4895" s="292">
        <v>396866</v>
      </c>
      <c r="L4895" s="291"/>
    </row>
    <row r="4896" spans="1:12">
      <c r="A4896" s="292">
        <v>397067</v>
      </c>
      <c r="B4896" s="296" t="s">
        <v>3923</v>
      </c>
      <c r="C4896" s="291" t="s">
        <v>5782</v>
      </c>
      <c r="D4896" s="292">
        <v>3</v>
      </c>
      <c r="E4896" s="292">
        <v>397067</v>
      </c>
      <c r="F4896" s="293">
        <v>105637836</v>
      </c>
      <c r="G4896" s="293">
        <v>20914912</v>
      </c>
      <c r="H4896" s="292">
        <v>3851</v>
      </c>
      <c r="I4896" s="292">
        <v>11</v>
      </c>
      <c r="J4896" s="291" t="s">
        <v>1291</v>
      </c>
      <c r="K4896" s="292">
        <v>397067</v>
      </c>
      <c r="L4896" s="291"/>
    </row>
    <row r="4897" spans="1:12">
      <c r="A4897" s="292">
        <v>397068</v>
      </c>
      <c r="B4897" s="296"/>
      <c r="C4897" s="292">
        <v>14</v>
      </c>
      <c r="D4897" s="292">
        <v>3</v>
      </c>
      <c r="E4897" s="292">
        <v>397068</v>
      </c>
      <c r="F4897" s="293">
        <v>106637811</v>
      </c>
      <c r="G4897" s="293">
        <v>10845706</v>
      </c>
      <c r="H4897" s="292">
        <v>3852</v>
      </c>
      <c r="I4897" s="292">
        <v>12</v>
      </c>
      <c r="J4897" s="291" t="s">
        <v>3870</v>
      </c>
      <c r="K4897" s="292">
        <v>397068</v>
      </c>
      <c r="L4897" s="291"/>
    </row>
    <row r="4898" spans="1:12">
      <c r="A4898" s="292">
        <v>397069</v>
      </c>
      <c r="B4898" s="296" t="s">
        <v>3923</v>
      </c>
      <c r="C4898" s="291" t="s">
        <v>5783</v>
      </c>
      <c r="D4898" s="292">
        <v>3</v>
      </c>
      <c r="E4898" s="292">
        <v>397069</v>
      </c>
      <c r="F4898" s="293">
        <v>10646398</v>
      </c>
      <c r="G4898" s="293">
        <v>20647331</v>
      </c>
      <c r="H4898" s="292">
        <v>3853</v>
      </c>
      <c r="I4898" s="292">
        <v>13</v>
      </c>
      <c r="J4898" s="291" t="s">
        <v>3871</v>
      </c>
      <c r="K4898" s="292">
        <v>397069</v>
      </c>
      <c r="L4898" s="291"/>
    </row>
    <row r="4899" spans="1:12">
      <c r="A4899" s="292">
        <v>397085</v>
      </c>
      <c r="B4899" s="296" t="s">
        <v>3923</v>
      </c>
      <c r="C4899" s="291" t="s">
        <v>5784</v>
      </c>
      <c r="D4899" s="292">
        <v>3</v>
      </c>
      <c r="E4899" s="292">
        <v>397085</v>
      </c>
      <c r="F4899" s="293">
        <v>108787868</v>
      </c>
      <c r="G4899" s="293">
        <v>12838133</v>
      </c>
      <c r="H4899" s="292">
        <v>3869</v>
      </c>
      <c r="I4899" s="292">
        <v>29</v>
      </c>
      <c r="J4899" s="291" t="s">
        <v>3872</v>
      </c>
      <c r="K4899" s="292">
        <v>397085</v>
      </c>
      <c r="L4899" s="291"/>
    </row>
    <row r="4900" spans="1:12">
      <c r="A4900" s="292">
        <v>397090</v>
      </c>
      <c r="B4900" s="296" t="s">
        <v>3923</v>
      </c>
      <c r="C4900" s="291" t="s">
        <v>5785</v>
      </c>
      <c r="D4900" s="292">
        <v>3</v>
      </c>
      <c r="E4900" s="292">
        <v>397090</v>
      </c>
      <c r="F4900" s="293">
        <v>107754788</v>
      </c>
      <c r="G4900" s="293">
        <v>13820954</v>
      </c>
      <c r="H4900" s="292">
        <v>3874</v>
      </c>
      <c r="I4900" s="292">
        <v>34</v>
      </c>
      <c r="J4900" s="291" t="s">
        <v>1085</v>
      </c>
      <c r="K4900" s="292">
        <v>397090</v>
      </c>
      <c r="L4900" s="291"/>
    </row>
    <row r="4901" spans="1:12">
      <c r="A4901" s="292">
        <v>397105</v>
      </c>
      <c r="B4901" s="296" t="s">
        <v>3923</v>
      </c>
      <c r="C4901" s="291" t="s">
        <v>5786</v>
      </c>
      <c r="D4901" s="292">
        <v>3</v>
      </c>
      <c r="E4901" s="292">
        <v>397105</v>
      </c>
      <c r="F4901" s="293">
        <v>105845504</v>
      </c>
      <c r="G4901" s="293">
        <v>10853638</v>
      </c>
      <c r="H4901" s="292">
        <v>3889</v>
      </c>
      <c r="I4901" s="292">
        <v>49</v>
      </c>
      <c r="J4901" s="291" t="s">
        <v>1545</v>
      </c>
      <c r="K4901" s="292">
        <v>397105</v>
      </c>
      <c r="L4901" s="291"/>
    </row>
    <row r="4902" spans="1:12">
      <c r="A4902" s="292">
        <v>397107</v>
      </c>
      <c r="B4902" s="296" t="s">
        <v>3923</v>
      </c>
      <c r="C4902" s="291" t="s">
        <v>5787</v>
      </c>
      <c r="D4902" s="292">
        <v>3</v>
      </c>
      <c r="E4902" s="292">
        <v>397107</v>
      </c>
      <c r="F4902" s="293">
        <v>105158357</v>
      </c>
      <c r="G4902" s="293">
        <v>19559576</v>
      </c>
      <c r="H4902" s="292">
        <v>3891</v>
      </c>
      <c r="I4902" s="292">
        <v>51</v>
      </c>
      <c r="J4902" s="291" t="s">
        <v>3875</v>
      </c>
      <c r="K4902" s="292">
        <v>397107</v>
      </c>
      <c r="L4902" s="291"/>
    </row>
    <row r="4903" spans="1:12">
      <c r="A4903" s="292">
        <v>397113</v>
      </c>
      <c r="B4903" s="296" t="s">
        <v>3923</v>
      </c>
      <c r="C4903" s="291" t="s">
        <v>5788</v>
      </c>
      <c r="D4903" s="292">
        <v>3</v>
      </c>
      <c r="E4903" s="292">
        <v>397113</v>
      </c>
      <c r="F4903" s="293">
        <v>108325008</v>
      </c>
      <c r="G4903" s="293">
        <v>15761653</v>
      </c>
      <c r="H4903" s="292">
        <v>3897</v>
      </c>
      <c r="I4903" s="292">
        <v>57</v>
      </c>
      <c r="J4903" s="291" t="s">
        <v>1016</v>
      </c>
      <c r="K4903" s="292">
        <v>397113</v>
      </c>
      <c r="L4903" s="291"/>
    </row>
    <row r="4904" spans="1:12">
      <c r="A4904" s="292">
        <v>397122</v>
      </c>
      <c r="B4904" s="296" t="s">
        <v>3923</v>
      </c>
      <c r="C4904" s="291" t="s">
        <v>5789</v>
      </c>
      <c r="D4904" s="292">
        <v>3</v>
      </c>
      <c r="E4904" s="292">
        <v>397122</v>
      </c>
      <c r="F4904" s="293">
        <v>105698511</v>
      </c>
      <c r="G4904" s="293">
        <v>19712447</v>
      </c>
      <c r="H4904" s="292">
        <v>3906</v>
      </c>
      <c r="I4904" s="292">
        <v>66</v>
      </c>
      <c r="J4904" s="291" t="s">
        <v>3876</v>
      </c>
      <c r="K4904" s="292">
        <v>397122</v>
      </c>
      <c r="L4904" s="291"/>
    </row>
    <row r="4905" spans="1:12">
      <c r="A4905" s="292">
        <v>397323</v>
      </c>
      <c r="B4905" s="296" t="s">
        <v>3923</v>
      </c>
      <c r="C4905" s="291" t="s">
        <v>1335</v>
      </c>
      <c r="D4905" s="292">
        <v>3</v>
      </c>
      <c r="E4905" s="292">
        <v>397323</v>
      </c>
      <c r="F4905" s="293">
        <v>105960313</v>
      </c>
      <c r="G4905" s="293">
        <v>21035437</v>
      </c>
      <c r="H4905" s="292">
        <v>4107</v>
      </c>
      <c r="I4905" s="292">
        <v>11</v>
      </c>
      <c r="J4905" s="291" t="s">
        <v>638</v>
      </c>
      <c r="K4905" s="292">
        <v>397323</v>
      </c>
      <c r="L4905" s="291"/>
    </row>
    <row r="4906" spans="1:12">
      <c r="A4906" s="292">
        <v>397324</v>
      </c>
      <c r="B4906" s="296"/>
      <c r="C4906" s="292">
        <v>14</v>
      </c>
      <c r="D4906" s="292">
        <v>3</v>
      </c>
      <c r="E4906" s="292">
        <v>397324</v>
      </c>
      <c r="F4906" s="293">
        <v>106668106</v>
      </c>
      <c r="G4906" s="293">
        <v>10792502</v>
      </c>
      <c r="H4906" s="292">
        <v>4108</v>
      </c>
      <c r="I4906" s="292">
        <v>12</v>
      </c>
      <c r="J4906" s="291" t="s">
        <v>368</v>
      </c>
      <c r="K4906" s="292">
        <v>397324</v>
      </c>
      <c r="L4906" s="291"/>
    </row>
    <row r="4907" spans="1:12">
      <c r="A4907" s="292">
        <v>397346</v>
      </c>
      <c r="B4907" s="296" t="s">
        <v>3923</v>
      </c>
      <c r="C4907" s="291" t="s">
        <v>1110</v>
      </c>
      <c r="D4907" s="292">
        <v>3</v>
      </c>
      <c r="E4907" s="292">
        <v>397346</v>
      </c>
      <c r="F4907" s="293">
        <v>10841821</v>
      </c>
      <c r="G4907" s="293">
        <v>13437616</v>
      </c>
      <c r="H4907" s="292">
        <v>4130</v>
      </c>
      <c r="I4907" s="292">
        <v>34</v>
      </c>
      <c r="J4907" s="291" t="s">
        <v>1159</v>
      </c>
      <c r="K4907" s="292">
        <v>397346</v>
      </c>
      <c r="L4907" s="291"/>
    </row>
    <row r="4908" spans="1:12">
      <c r="A4908" s="292">
        <v>397363</v>
      </c>
      <c r="B4908" s="296" t="s">
        <v>3923</v>
      </c>
      <c r="C4908" s="291" t="s">
        <v>4604</v>
      </c>
      <c r="D4908" s="292">
        <v>3</v>
      </c>
      <c r="E4908" s="292">
        <v>397363</v>
      </c>
      <c r="F4908" s="293">
        <v>105236961</v>
      </c>
      <c r="G4908" s="293">
        <v>1934785</v>
      </c>
      <c r="H4908" s="292">
        <v>4147</v>
      </c>
      <c r="I4908" s="292">
        <v>51</v>
      </c>
      <c r="J4908" s="291" t="s">
        <v>3878</v>
      </c>
      <c r="K4908" s="292">
        <v>397363</v>
      </c>
      <c r="L4908" s="291"/>
    </row>
    <row r="4909" spans="1:12">
      <c r="A4909" s="292">
        <v>397369</v>
      </c>
      <c r="B4909" s="296" t="s">
        <v>3923</v>
      </c>
      <c r="C4909" s="291" t="s">
        <v>5790</v>
      </c>
      <c r="D4909" s="292">
        <v>3</v>
      </c>
      <c r="E4909" s="292">
        <v>397369</v>
      </c>
      <c r="F4909" s="293">
        <v>10725126</v>
      </c>
      <c r="G4909" s="293">
        <v>15824284</v>
      </c>
      <c r="H4909" s="292">
        <v>4153</v>
      </c>
      <c r="I4909" s="292">
        <v>57</v>
      </c>
      <c r="J4909" s="291" t="s">
        <v>1963</v>
      </c>
      <c r="K4909" s="292">
        <v>397369</v>
      </c>
      <c r="L4909" s="291"/>
    </row>
    <row r="4910" spans="1:12">
      <c r="A4910" s="292">
        <v>397378</v>
      </c>
      <c r="B4910" s="296" t="s">
        <v>3923</v>
      </c>
      <c r="C4910" s="291" t="s">
        <v>2032</v>
      </c>
      <c r="D4910" s="292">
        <v>3</v>
      </c>
      <c r="E4910" s="292">
        <v>397378</v>
      </c>
      <c r="F4910" s="293">
        <v>105688915</v>
      </c>
      <c r="G4910" s="293">
        <v>19822049</v>
      </c>
      <c r="H4910" s="292">
        <v>4162</v>
      </c>
      <c r="I4910" s="292">
        <v>66</v>
      </c>
      <c r="J4910" s="291" t="s">
        <v>762</v>
      </c>
      <c r="K4910" s="292">
        <v>397378</v>
      </c>
      <c r="L4910" s="291"/>
    </row>
    <row r="4911" spans="1:12">
      <c r="A4911" s="292">
        <v>397579</v>
      </c>
      <c r="B4911" s="296" t="s">
        <v>3923</v>
      </c>
      <c r="C4911" s="291" t="s">
        <v>5791</v>
      </c>
      <c r="D4911" s="292">
        <v>3</v>
      </c>
      <c r="E4911" s="292">
        <v>397579</v>
      </c>
      <c r="F4911" s="293">
        <v>105721466</v>
      </c>
      <c r="G4911" s="293">
        <v>21045473</v>
      </c>
      <c r="H4911" s="292">
        <v>4363</v>
      </c>
      <c r="I4911" s="292">
        <v>11</v>
      </c>
      <c r="J4911" s="291" t="s">
        <v>621</v>
      </c>
      <c r="K4911" s="292">
        <v>397579</v>
      </c>
      <c r="L4911" s="291"/>
    </row>
    <row r="4912" spans="1:12">
      <c r="A4912" s="292">
        <v>397580</v>
      </c>
      <c r="B4912" s="296"/>
      <c r="C4912" s="292">
        <v>14</v>
      </c>
      <c r="D4912" s="292">
        <v>3</v>
      </c>
      <c r="E4912" s="292">
        <v>397580</v>
      </c>
      <c r="F4912" s="293">
        <v>106640827</v>
      </c>
      <c r="G4912" s="293">
        <v>10795625</v>
      </c>
      <c r="H4912" s="292">
        <v>4364</v>
      </c>
      <c r="I4912" s="292">
        <v>12</v>
      </c>
      <c r="J4912" s="291" t="s">
        <v>350</v>
      </c>
      <c r="K4912" s="292">
        <v>397580</v>
      </c>
      <c r="L4912" s="291"/>
    </row>
    <row r="4913" spans="1:12">
      <c r="A4913" s="292">
        <v>397602</v>
      </c>
      <c r="B4913" s="296" t="s">
        <v>3923</v>
      </c>
      <c r="C4913" s="291" t="s">
        <v>1078</v>
      </c>
      <c r="D4913" s="292">
        <v>3</v>
      </c>
      <c r="E4913" s="292">
        <v>397602</v>
      </c>
      <c r="F4913" s="293">
        <v>108101856</v>
      </c>
      <c r="G4913" s="293">
        <v>13589269</v>
      </c>
      <c r="H4913" s="292">
        <v>4386</v>
      </c>
      <c r="I4913" s="292">
        <v>34</v>
      </c>
      <c r="J4913" s="291" t="s">
        <v>1075</v>
      </c>
      <c r="K4913" s="292">
        <v>397602</v>
      </c>
      <c r="L4913" s="291"/>
    </row>
    <row r="4914" spans="1:12">
      <c r="A4914" s="292">
        <v>397619</v>
      </c>
      <c r="B4914" s="296" t="s">
        <v>3923</v>
      </c>
      <c r="C4914" s="291" t="s">
        <v>2035</v>
      </c>
      <c r="D4914" s="292">
        <v>3</v>
      </c>
      <c r="E4914" s="292">
        <v>397619</v>
      </c>
      <c r="F4914" s="293">
        <v>105541093</v>
      </c>
      <c r="G4914" s="293">
        <v>19213073</v>
      </c>
      <c r="H4914" s="292">
        <v>4403</v>
      </c>
      <c r="I4914" s="292">
        <v>51</v>
      </c>
      <c r="J4914" s="291" t="s">
        <v>739</v>
      </c>
      <c r="K4914" s="292">
        <v>397619</v>
      </c>
      <c r="L4914" s="291"/>
    </row>
    <row r="4915" spans="1:12">
      <c r="A4915" s="292">
        <v>397625</v>
      </c>
      <c r="B4915" s="296" t="s">
        <v>3923</v>
      </c>
      <c r="C4915" s="291" t="s">
        <v>5792</v>
      </c>
      <c r="D4915" s="292">
        <v>3</v>
      </c>
      <c r="E4915" s="292">
        <v>397625</v>
      </c>
      <c r="F4915" s="293">
        <v>108318039</v>
      </c>
      <c r="G4915" s="293">
        <v>15651279</v>
      </c>
      <c r="H4915" s="292">
        <v>4409</v>
      </c>
      <c r="I4915" s="292">
        <v>57</v>
      </c>
      <c r="J4915" s="291" t="s">
        <v>3879</v>
      </c>
      <c r="K4915" s="292">
        <v>397625</v>
      </c>
      <c r="L4915" s="291"/>
    </row>
    <row r="4916" spans="1:12">
      <c r="A4916" s="292">
        <v>397634</v>
      </c>
      <c r="B4916" s="296" t="s">
        <v>3923</v>
      </c>
      <c r="C4916" s="291" t="s">
        <v>2424</v>
      </c>
      <c r="D4916" s="292">
        <v>3</v>
      </c>
      <c r="E4916" s="292">
        <v>397634</v>
      </c>
      <c r="F4916" s="293">
        <v>104969936</v>
      </c>
      <c r="G4916" s="293">
        <v>20387347</v>
      </c>
      <c r="H4916" s="292">
        <v>4418</v>
      </c>
      <c r="I4916" s="292">
        <v>66</v>
      </c>
      <c r="J4916" s="291" t="s">
        <v>3880</v>
      </c>
      <c r="K4916" s="292">
        <v>397634</v>
      </c>
      <c r="L4916" s="291"/>
    </row>
    <row r="4917" spans="1:12">
      <c r="A4917" s="292">
        <v>397835</v>
      </c>
      <c r="B4917" s="296" t="s">
        <v>3923</v>
      </c>
      <c r="C4917" s="291" t="s">
        <v>1647</v>
      </c>
      <c r="D4917" s="292">
        <v>3</v>
      </c>
      <c r="E4917" s="292">
        <v>397835</v>
      </c>
      <c r="F4917" s="293">
        <v>105738837</v>
      </c>
      <c r="G4917" s="293">
        <v>21209667</v>
      </c>
      <c r="H4917" s="292">
        <v>4619</v>
      </c>
      <c r="I4917" s="292">
        <v>11</v>
      </c>
      <c r="J4917" s="291" t="s">
        <v>1361</v>
      </c>
      <c r="K4917" s="292">
        <v>397835</v>
      </c>
      <c r="L4917" s="291"/>
    </row>
    <row r="4918" spans="1:12">
      <c r="A4918" s="292">
        <v>397836</v>
      </c>
      <c r="B4918" s="296"/>
      <c r="C4918" s="291" t="s">
        <v>5793</v>
      </c>
      <c r="D4918" s="292">
        <v>3</v>
      </c>
      <c r="E4918" s="292">
        <v>397836</v>
      </c>
      <c r="F4918" s="293">
        <v>106619329</v>
      </c>
      <c r="G4918" s="293">
        <v>10801309</v>
      </c>
      <c r="H4918" s="292">
        <v>4620</v>
      </c>
      <c r="I4918" s="292">
        <v>12</v>
      </c>
      <c r="J4918" s="291" t="s">
        <v>270</v>
      </c>
      <c r="K4918" s="292">
        <v>397836</v>
      </c>
      <c r="L4918" s="291"/>
    </row>
    <row r="4919" spans="1:12">
      <c r="A4919" s="292">
        <v>397875</v>
      </c>
      <c r="B4919" s="296" t="s">
        <v>3923</v>
      </c>
      <c r="C4919" s="291" t="s">
        <v>2839</v>
      </c>
      <c r="D4919" s="292">
        <v>3</v>
      </c>
      <c r="E4919" s="292">
        <v>397875</v>
      </c>
      <c r="F4919" s="293">
        <v>105285457</v>
      </c>
      <c r="G4919" s="293">
        <v>19067634</v>
      </c>
      <c r="H4919" s="292">
        <v>4659</v>
      </c>
      <c r="I4919" s="292">
        <v>51</v>
      </c>
      <c r="J4919" s="291" t="s">
        <v>2219</v>
      </c>
      <c r="K4919" s="292">
        <v>397875</v>
      </c>
      <c r="L4919" s="291"/>
    </row>
    <row r="4920" spans="1:12">
      <c r="A4920" s="292">
        <v>397881</v>
      </c>
      <c r="B4920" s="296" t="s">
        <v>3923</v>
      </c>
      <c r="C4920" s="291" t="s">
        <v>5794</v>
      </c>
      <c r="D4920" s="292">
        <v>3</v>
      </c>
      <c r="E4920" s="292">
        <v>397881</v>
      </c>
      <c r="F4920" s="293">
        <v>108246356</v>
      </c>
      <c r="G4920" s="293">
        <v>15549685</v>
      </c>
      <c r="H4920" s="292">
        <v>4665</v>
      </c>
      <c r="I4920" s="292">
        <v>57</v>
      </c>
      <c r="J4920" s="291" t="s">
        <v>1044</v>
      </c>
      <c r="K4920" s="292">
        <v>397881</v>
      </c>
      <c r="L4920" s="291"/>
    </row>
    <row r="4921" spans="1:12">
      <c r="A4921" s="292">
        <v>397890</v>
      </c>
      <c r="B4921" s="296" t="s">
        <v>3923</v>
      </c>
      <c r="C4921" s="291" t="s">
        <v>5795</v>
      </c>
      <c r="D4921" s="292">
        <v>3</v>
      </c>
      <c r="E4921" s="292">
        <v>397890</v>
      </c>
      <c r="F4921" s="293">
        <v>104928178</v>
      </c>
      <c r="G4921" s="293">
        <v>20248759</v>
      </c>
      <c r="H4921" s="292">
        <v>4674</v>
      </c>
      <c r="I4921" s="292">
        <v>66</v>
      </c>
      <c r="J4921" s="291" t="s">
        <v>1771</v>
      </c>
      <c r="K4921" s="292">
        <v>397890</v>
      </c>
      <c r="L4921" s="291"/>
    </row>
    <row r="4922" spans="1:12">
      <c r="A4922" s="292">
        <v>398091</v>
      </c>
      <c r="B4922" s="296" t="s">
        <v>3923</v>
      </c>
      <c r="C4922" s="291" t="s">
        <v>5796</v>
      </c>
      <c r="D4922" s="292">
        <v>3</v>
      </c>
      <c r="E4922" s="292">
        <v>398091</v>
      </c>
      <c r="F4922" s="293">
        <v>105768567</v>
      </c>
      <c r="G4922" s="293">
        <v>20668517</v>
      </c>
      <c r="H4922" s="292">
        <v>4875</v>
      </c>
      <c r="I4922" s="292">
        <v>11</v>
      </c>
      <c r="J4922" s="291" t="s">
        <v>75</v>
      </c>
      <c r="K4922" s="292">
        <v>398091</v>
      </c>
      <c r="L4922" s="291"/>
    </row>
    <row r="4923" spans="1:12">
      <c r="A4923" s="292">
        <v>398092</v>
      </c>
      <c r="B4923" s="296"/>
      <c r="C4923" s="291" t="s">
        <v>5797</v>
      </c>
      <c r="D4923" s="292">
        <v>3</v>
      </c>
      <c r="E4923" s="292">
        <v>398092</v>
      </c>
      <c r="F4923" s="293">
        <v>106747161</v>
      </c>
      <c r="G4923" s="293">
        <v>10855445</v>
      </c>
      <c r="H4923" s="292">
        <v>4876</v>
      </c>
      <c r="I4923" s="292">
        <v>12</v>
      </c>
      <c r="J4923" s="291" t="s">
        <v>3881</v>
      </c>
      <c r="K4923" s="292">
        <v>398092</v>
      </c>
      <c r="L4923" s="291"/>
    </row>
    <row r="4924" spans="1:12" ht="31.5">
      <c r="A4924" s="292">
        <v>398131</v>
      </c>
      <c r="B4924" s="296" t="s">
        <v>3923</v>
      </c>
      <c r="C4924" s="291" t="s">
        <v>1192</v>
      </c>
      <c r="D4924" s="292">
        <v>3</v>
      </c>
      <c r="E4924" s="292">
        <v>398131</v>
      </c>
      <c r="F4924" s="293">
        <v>105364981</v>
      </c>
      <c r="G4924" s="293">
        <v>18748699</v>
      </c>
      <c r="H4924" s="292">
        <v>4915</v>
      </c>
      <c r="I4924" s="292">
        <v>51</v>
      </c>
      <c r="J4924" s="291" t="s">
        <v>3882</v>
      </c>
      <c r="K4924" s="292">
        <v>398131</v>
      </c>
      <c r="L4924" s="291"/>
    </row>
    <row r="4925" spans="1:12">
      <c r="A4925" s="292">
        <v>398146</v>
      </c>
      <c r="B4925" s="296" t="s">
        <v>3923</v>
      </c>
      <c r="C4925" s="291" t="s">
        <v>5798</v>
      </c>
      <c r="D4925" s="292">
        <v>3</v>
      </c>
      <c r="E4925" s="292">
        <v>398146</v>
      </c>
      <c r="F4925" s="293">
        <v>105832121</v>
      </c>
      <c r="G4925" s="293">
        <v>19718733</v>
      </c>
      <c r="H4925" s="292">
        <v>4930</v>
      </c>
      <c r="I4925" s="292">
        <v>66</v>
      </c>
      <c r="J4925" s="291" t="s">
        <v>3883</v>
      </c>
      <c r="K4925" s="292">
        <v>398146</v>
      </c>
      <c r="L4925" s="291"/>
    </row>
    <row r="4926" spans="1:12">
      <c r="A4926" s="292">
        <v>398347</v>
      </c>
      <c r="B4926" s="296" t="s">
        <v>3923</v>
      </c>
      <c r="C4926" s="291" t="s">
        <v>5799</v>
      </c>
      <c r="D4926" s="292">
        <v>3</v>
      </c>
      <c r="E4926" s="292">
        <v>398347</v>
      </c>
      <c r="F4926" s="293">
        <v>105715536</v>
      </c>
      <c r="G4926" s="293">
        <v>21113722</v>
      </c>
      <c r="H4926" s="292">
        <v>5131</v>
      </c>
      <c r="I4926" s="292">
        <v>11</v>
      </c>
      <c r="J4926" s="291" t="s">
        <v>1305</v>
      </c>
      <c r="K4926" s="292">
        <v>398347</v>
      </c>
      <c r="L4926" s="291"/>
    </row>
    <row r="4927" spans="1:12">
      <c r="A4927" s="292">
        <v>398348</v>
      </c>
      <c r="B4927" s="296" t="s">
        <v>3923</v>
      </c>
      <c r="C4927" s="291" t="s">
        <v>68</v>
      </c>
      <c r="D4927" s="292">
        <v>3</v>
      </c>
      <c r="E4927" s="292">
        <v>398348</v>
      </c>
      <c r="F4927" s="293">
        <v>106651167</v>
      </c>
      <c r="G4927" s="293">
        <v>10667937</v>
      </c>
      <c r="H4927" s="292">
        <v>5132</v>
      </c>
      <c r="I4927" s="292">
        <v>12</v>
      </c>
      <c r="J4927" s="291" t="s">
        <v>1238</v>
      </c>
      <c r="K4927" s="292">
        <v>398348</v>
      </c>
      <c r="L4927" s="291"/>
    </row>
    <row r="4928" spans="1:12">
      <c r="A4928" s="292">
        <v>398387</v>
      </c>
      <c r="B4928" s="296" t="s">
        <v>3923</v>
      </c>
      <c r="C4928" s="291" t="s">
        <v>2430</v>
      </c>
      <c r="D4928" s="292">
        <v>3</v>
      </c>
      <c r="E4928" s="292">
        <v>398387</v>
      </c>
      <c r="F4928" s="293">
        <v>104787481</v>
      </c>
      <c r="G4928" s="293">
        <v>19275787</v>
      </c>
      <c r="H4928" s="292">
        <v>5171</v>
      </c>
      <c r="I4928" s="292">
        <v>51</v>
      </c>
      <c r="J4928" s="291" t="s">
        <v>3884</v>
      </c>
      <c r="K4928" s="292">
        <v>398387</v>
      </c>
      <c r="L4928" s="291"/>
    </row>
    <row r="4929" spans="1:12">
      <c r="A4929" s="292">
        <v>398402</v>
      </c>
      <c r="B4929" s="296" t="s">
        <v>3923</v>
      </c>
      <c r="C4929" s="291" t="s">
        <v>5800</v>
      </c>
      <c r="D4929" s="292">
        <v>3</v>
      </c>
      <c r="E4929" s="292">
        <v>398402</v>
      </c>
      <c r="F4929" s="293">
        <v>10565839</v>
      </c>
      <c r="G4929" s="293">
        <v>20138698</v>
      </c>
      <c r="H4929" s="292">
        <v>5186</v>
      </c>
      <c r="I4929" s="292">
        <v>66</v>
      </c>
      <c r="J4929" s="291" t="s">
        <v>3886</v>
      </c>
      <c r="K4929" s="292">
        <v>398402</v>
      </c>
      <c r="L4929" s="291"/>
    </row>
    <row r="4930" spans="1:12">
      <c r="A4930" s="292">
        <v>398603</v>
      </c>
      <c r="B4930" s="296" t="s">
        <v>3923</v>
      </c>
      <c r="C4930" s="291" t="s">
        <v>1316</v>
      </c>
      <c r="D4930" s="292">
        <v>3</v>
      </c>
      <c r="E4930" s="292">
        <v>398603</v>
      </c>
      <c r="F4930" s="293">
        <v>105895765</v>
      </c>
      <c r="G4930" s="293">
        <v>21116954</v>
      </c>
      <c r="H4930" s="292">
        <v>5387</v>
      </c>
      <c r="I4930" s="292">
        <v>11</v>
      </c>
      <c r="J4930" s="291" t="s">
        <v>1311</v>
      </c>
      <c r="K4930" s="292">
        <v>398603</v>
      </c>
      <c r="L4930" s="291"/>
    </row>
    <row r="4931" spans="1:12">
      <c r="A4931" s="292">
        <v>398604</v>
      </c>
      <c r="B4931" s="296" t="s">
        <v>3923</v>
      </c>
      <c r="C4931" s="291" t="s">
        <v>5801</v>
      </c>
      <c r="D4931" s="292">
        <v>3</v>
      </c>
      <c r="E4931" s="292">
        <v>398604</v>
      </c>
      <c r="F4931" s="293">
        <v>10685941</v>
      </c>
      <c r="G4931" s="293">
        <v>10605256</v>
      </c>
      <c r="H4931" s="292">
        <v>5388</v>
      </c>
      <c r="I4931" s="292">
        <v>12</v>
      </c>
      <c r="J4931" s="291" t="s">
        <v>3887</v>
      </c>
      <c r="K4931" s="292">
        <v>398604</v>
      </c>
      <c r="L4931" s="291"/>
    </row>
    <row r="4932" spans="1:12">
      <c r="A4932" s="292">
        <v>398643</v>
      </c>
      <c r="B4932" s="296" t="s">
        <v>3923</v>
      </c>
      <c r="C4932" s="291" t="s">
        <v>5802</v>
      </c>
      <c r="D4932" s="292">
        <v>3</v>
      </c>
      <c r="E4932" s="292">
        <v>398643</v>
      </c>
      <c r="F4932" s="293">
        <v>105567285</v>
      </c>
      <c r="G4932" s="293">
        <v>19060764</v>
      </c>
      <c r="H4932" s="292">
        <v>5427</v>
      </c>
      <c r="I4932" s="292">
        <v>51</v>
      </c>
      <c r="J4932" s="291" t="s">
        <v>757</v>
      </c>
      <c r="K4932" s="292">
        <v>398643</v>
      </c>
      <c r="L4932" s="291"/>
    </row>
    <row r="4933" spans="1:12">
      <c r="A4933" s="292">
        <v>398658</v>
      </c>
      <c r="B4933" s="296" t="s">
        <v>3923</v>
      </c>
      <c r="C4933" s="291" t="s">
        <v>5803</v>
      </c>
      <c r="D4933" s="292">
        <v>3</v>
      </c>
      <c r="E4933" s="292">
        <v>398658</v>
      </c>
      <c r="F4933" s="293">
        <v>105707082</v>
      </c>
      <c r="G4933" s="293">
        <v>19907309</v>
      </c>
      <c r="H4933" s="292">
        <v>5442</v>
      </c>
      <c r="I4933" s="292">
        <v>66</v>
      </c>
      <c r="J4933" s="291" t="s">
        <v>3888</v>
      </c>
      <c r="K4933" s="292">
        <v>398658</v>
      </c>
      <c r="L4933" s="291"/>
    </row>
    <row r="4934" spans="1:12">
      <c r="A4934" s="292">
        <v>398859</v>
      </c>
      <c r="B4934" s="296" t="s">
        <v>3923</v>
      </c>
      <c r="C4934" s="291" t="s">
        <v>5804</v>
      </c>
      <c r="D4934" s="292">
        <v>3</v>
      </c>
      <c r="E4934" s="292">
        <v>398859</v>
      </c>
      <c r="F4934" s="293">
        <v>105886149</v>
      </c>
      <c r="G4934" s="293">
        <v>20651122</v>
      </c>
      <c r="H4934" s="292">
        <v>5643</v>
      </c>
      <c r="I4934" s="292">
        <v>11</v>
      </c>
      <c r="J4934" s="291" t="s">
        <v>3889</v>
      </c>
      <c r="K4934" s="292">
        <v>398859</v>
      </c>
      <c r="L4934" s="291"/>
    </row>
    <row r="4935" spans="1:12">
      <c r="A4935" s="292">
        <v>398860</v>
      </c>
      <c r="B4935" s="296" t="s">
        <v>3923</v>
      </c>
      <c r="C4935" s="291" t="s">
        <v>5805</v>
      </c>
      <c r="D4935" s="292">
        <v>3</v>
      </c>
      <c r="E4935" s="292">
        <v>398860</v>
      </c>
      <c r="F4935" s="293">
        <v>106486916</v>
      </c>
      <c r="G4935" s="293">
        <v>110332</v>
      </c>
      <c r="H4935" s="292">
        <v>5644</v>
      </c>
      <c r="I4935" s="292">
        <v>12</v>
      </c>
      <c r="J4935" s="291" t="s">
        <v>3890</v>
      </c>
      <c r="K4935" s="292">
        <v>398860</v>
      </c>
      <c r="L4935" s="291"/>
    </row>
    <row r="4936" spans="1:12">
      <c r="A4936" s="292">
        <v>398914</v>
      </c>
      <c r="B4936" s="296" t="s">
        <v>3923</v>
      </c>
      <c r="C4936" s="291" t="s">
        <v>3786</v>
      </c>
      <c r="D4936" s="292">
        <v>3</v>
      </c>
      <c r="E4936" s="292">
        <v>398914</v>
      </c>
      <c r="F4936" s="293">
        <v>1055406</v>
      </c>
      <c r="G4936" s="293">
        <v>19911379</v>
      </c>
      <c r="H4936" s="292">
        <v>5698</v>
      </c>
      <c r="I4936" s="292">
        <v>66</v>
      </c>
      <c r="J4936" s="291" t="s">
        <v>3891</v>
      </c>
      <c r="K4936" s="292">
        <v>398914</v>
      </c>
      <c r="L4936" s="291"/>
    </row>
    <row r="4937" spans="1:12">
      <c r="A4937" s="292">
        <v>399115</v>
      </c>
      <c r="B4937" s="296" t="s">
        <v>3923</v>
      </c>
      <c r="C4937" s="291" t="s">
        <v>1036</v>
      </c>
      <c r="D4937" s="292">
        <v>3</v>
      </c>
      <c r="E4937" s="292">
        <v>399115</v>
      </c>
      <c r="F4937" s="293">
        <v>105874077</v>
      </c>
      <c r="G4937" s="293">
        <v>20766371</v>
      </c>
      <c r="H4937" s="292">
        <v>5899</v>
      </c>
      <c r="I4937" s="292">
        <v>11</v>
      </c>
      <c r="J4937" s="291" t="s">
        <v>1368</v>
      </c>
      <c r="K4937" s="292">
        <v>399115</v>
      </c>
      <c r="L4937" s="291"/>
    </row>
    <row r="4938" spans="1:12">
      <c r="A4938" s="292">
        <v>399116</v>
      </c>
      <c r="B4938" s="296" t="s">
        <v>3923</v>
      </c>
      <c r="C4938" s="291" t="s">
        <v>5806</v>
      </c>
      <c r="D4938" s="292">
        <v>3</v>
      </c>
      <c r="E4938" s="292">
        <v>399116</v>
      </c>
      <c r="F4938" s="293">
        <v>106579256</v>
      </c>
      <c r="G4938" s="293">
        <v>10894904</v>
      </c>
      <c r="H4938" s="292">
        <v>5900</v>
      </c>
      <c r="I4938" s="292">
        <v>12</v>
      </c>
      <c r="J4938" s="291" t="s">
        <v>3892</v>
      </c>
      <c r="K4938" s="292">
        <v>399116</v>
      </c>
      <c r="L4938" s="291"/>
    </row>
    <row r="4939" spans="1:12">
      <c r="A4939" s="292">
        <v>399170</v>
      </c>
      <c r="B4939" s="296" t="s">
        <v>3923</v>
      </c>
      <c r="C4939" s="291" t="s">
        <v>5807</v>
      </c>
      <c r="D4939" s="292">
        <v>3</v>
      </c>
      <c r="E4939" s="292">
        <v>399170</v>
      </c>
      <c r="F4939" s="293">
        <v>105342195</v>
      </c>
      <c r="G4939" s="293">
        <v>19912529</v>
      </c>
      <c r="H4939" s="292">
        <v>5954</v>
      </c>
      <c r="I4939" s="292">
        <v>66</v>
      </c>
      <c r="J4939" s="291" t="s">
        <v>3893</v>
      </c>
      <c r="K4939" s="292">
        <v>399170</v>
      </c>
      <c r="L4939" s="291"/>
    </row>
    <row r="4940" spans="1:12">
      <c r="A4940" s="292">
        <v>399371</v>
      </c>
      <c r="B4940" s="296" t="s">
        <v>3923</v>
      </c>
      <c r="C4940" s="291" t="s">
        <v>86</v>
      </c>
      <c r="D4940" s="292">
        <v>3</v>
      </c>
      <c r="E4940" s="292">
        <v>399371</v>
      </c>
      <c r="F4940" s="293">
        <v>10557726</v>
      </c>
      <c r="G4940" s="293">
        <v>21128983</v>
      </c>
      <c r="H4940" s="292">
        <v>6155</v>
      </c>
      <c r="I4940" s="292">
        <v>11</v>
      </c>
      <c r="J4940" s="291" t="s">
        <v>653</v>
      </c>
      <c r="K4940" s="292">
        <v>399371</v>
      </c>
      <c r="L4940" s="291"/>
    </row>
    <row r="4941" spans="1:12">
      <c r="A4941" s="292">
        <v>399372</v>
      </c>
      <c r="B4941" s="296" t="s">
        <v>3923</v>
      </c>
      <c r="C4941" s="291" t="s">
        <v>5808</v>
      </c>
      <c r="D4941" s="292">
        <v>3</v>
      </c>
      <c r="E4941" s="292">
        <v>399372</v>
      </c>
      <c r="F4941" s="293">
        <v>106701575</v>
      </c>
      <c r="G4941" s="293">
        <v>10721083</v>
      </c>
      <c r="H4941" s="292">
        <v>6156</v>
      </c>
      <c r="I4941" s="292">
        <v>12</v>
      </c>
      <c r="J4941" s="291" t="s">
        <v>3894</v>
      </c>
      <c r="K4941" s="292">
        <v>399372</v>
      </c>
      <c r="L4941" s="291"/>
    </row>
    <row r="4942" spans="1:12">
      <c r="A4942" s="292">
        <v>399426</v>
      </c>
      <c r="B4942" s="296" t="s">
        <v>3923</v>
      </c>
      <c r="C4942" s="291" t="s">
        <v>3611</v>
      </c>
      <c r="D4942" s="292">
        <v>3</v>
      </c>
      <c r="E4942" s="292">
        <v>399426</v>
      </c>
      <c r="F4942" s="293">
        <v>105795614</v>
      </c>
      <c r="G4942" s="293">
        <v>19543404</v>
      </c>
      <c r="H4942" s="292">
        <v>6210</v>
      </c>
      <c r="I4942" s="292">
        <v>66</v>
      </c>
      <c r="J4942" s="291" t="s">
        <v>3895</v>
      </c>
      <c r="K4942" s="292">
        <v>399426</v>
      </c>
      <c r="L4942" s="291"/>
    </row>
    <row r="4943" spans="1:12">
      <c r="A4943" s="292">
        <v>399627</v>
      </c>
      <c r="B4943" s="296" t="s">
        <v>3923</v>
      </c>
      <c r="C4943" s="291" t="s">
        <v>1385</v>
      </c>
      <c r="D4943" s="292">
        <v>3</v>
      </c>
      <c r="E4943" s="292">
        <v>399627</v>
      </c>
      <c r="F4943" s="293">
        <v>105525198</v>
      </c>
      <c r="G4943" s="293">
        <v>20964077</v>
      </c>
      <c r="H4943" s="292">
        <v>6411</v>
      </c>
      <c r="I4943" s="292">
        <v>11</v>
      </c>
      <c r="J4943" s="291" t="s">
        <v>664</v>
      </c>
      <c r="K4943" s="292">
        <v>399627</v>
      </c>
      <c r="L4943" s="291"/>
    </row>
    <row r="4944" spans="1:12">
      <c r="A4944" s="292">
        <v>399682</v>
      </c>
      <c r="B4944" s="296" t="s">
        <v>3923</v>
      </c>
      <c r="C4944" s="291" t="s">
        <v>5809</v>
      </c>
      <c r="D4944" s="292">
        <v>3</v>
      </c>
      <c r="E4944" s="292">
        <v>399682</v>
      </c>
      <c r="F4944" s="293">
        <v>105620272</v>
      </c>
      <c r="G4944" s="293">
        <v>19848284</v>
      </c>
      <c r="H4944" s="292">
        <v>6466</v>
      </c>
      <c r="I4944" s="292">
        <v>66</v>
      </c>
      <c r="J4944" s="291" t="s">
        <v>3896</v>
      </c>
      <c r="K4944" s="292">
        <v>399682</v>
      </c>
      <c r="L4944" s="291"/>
    </row>
    <row r="4945" spans="1:12">
      <c r="A4945" s="292">
        <v>399883</v>
      </c>
      <c r="B4945" s="296" t="s">
        <v>3923</v>
      </c>
      <c r="C4945" s="291" t="s">
        <v>5810</v>
      </c>
      <c r="D4945" s="292">
        <v>3</v>
      </c>
      <c r="E4945" s="292">
        <v>399883</v>
      </c>
      <c r="F4945" s="293">
        <v>105782743</v>
      </c>
      <c r="G4945" s="293">
        <v>2124637</v>
      </c>
      <c r="H4945" s="292">
        <v>6667</v>
      </c>
      <c r="I4945" s="292">
        <v>11</v>
      </c>
      <c r="J4945" s="291" t="s">
        <v>1384</v>
      </c>
      <c r="K4945" s="292">
        <v>399883</v>
      </c>
      <c r="L4945" s="291"/>
    </row>
    <row r="4946" spans="1:12">
      <c r="A4946" s="292">
        <v>399938</v>
      </c>
      <c r="B4946" s="296" t="s">
        <v>3923</v>
      </c>
      <c r="C4946" s="291" t="s">
        <v>5811</v>
      </c>
      <c r="D4946" s="292">
        <v>3</v>
      </c>
      <c r="E4946" s="292">
        <v>399938</v>
      </c>
      <c r="F4946" s="293">
        <v>105615036</v>
      </c>
      <c r="G4946" s="293">
        <v>20026689</v>
      </c>
      <c r="H4946" s="292">
        <v>6722</v>
      </c>
      <c r="I4946" s="292">
        <v>66</v>
      </c>
      <c r="J4946" s="291" t="s">
        <v>3897</v>
      </c>
      <c r="K4946" s="292">
        <v>399938</v>
      </c>
      <c r="L4946" s="291"/>
    </row>
    <row r="4947" spans="1:12">
      <c r="A4947" s="292">
        <v>400139</v>
      </c>
      <c r="B4947" s="296" t="s">
        <v>3923</v>
      </c>
      <c r="C4947" s="291" t="s">
        <v>5388</v>
      </c>
      <c r="D4947" s="292">
        <v>3</v>
      </c>
      <c r="E4947" s="292">
        <v>400139</v>
      </c>
      <c r="F4947" s="293">
        <v>105614702</v>
      </c>
      <c r="G4947" s="293">
        <v>21055014</v>
      </c>
      <c r="H4947" s="292">
        <v>6923</v>
      </c>
      <c r="I4947" s="292">
        <v>11</v>
      </c>
      <c r="J4947" s="291" t="s">
        <v>1392</v>
      </c>
      <c r="K4947" s="292">
        <v>400139</v>
      </c>
      <c r="L4947" s="291"/>
    </row>
    <row r="4948" spans="1:12">
      <c r="A4948" s="292">
        <v>400194</v>
      </c>
      <c r="B4948" s="296" t="s">
        <v>3923</v>
      </c>
      <c r="C4948" s="291" t="s">
        <v>4313</v>
      </c>
      <c r="D4948" s="292">
        <v>3</v>
      </c>
      <c r="E4948" s="292">
        <v>400194</v>
      </c>
      <c r="F4948" s="293">
        <v>105693656</v>
      </c>
      <c r="G4948" s="293">
        <v>19953326</v>
      </c>
      <c r="H4948" s="292">
        <v>6978</v>
      </c>
      <c r="I4948" s="292">
        <v>66</v>
      </c>
      <c r="J4948" s="291" t="s">
        <v>3898</v>
      </c>
      <c r="K4948" s="292">
        <v>400194</v>
      </c>
      <c r="L4948" s="291"/>
    </row>
    <row r="4949" spans="1:12">
      <c r="A4949" s="292">
        <v>400395</v>
      </c>
      <c r="B4949" s="296" t="s">
        <v>3923</v>
      </c>
      <c r="C4949" s="291" t="s">
        <v>5812</v>
      </c>
      <c r="D4949" s="292">
        <v>3</v>
      </c>
      <c r="E4949" s="292">
        <v>400395</v>
      </c>
      <c r="F4949" s="293">
        <v>105779814</v>
      </c>
      <c r="G4949" s="293">
        <v>20920771</v>
      </c>
      <c r="H4949" s="292">
        <v>7179</v>
      </c>
      <c r="I4949" s="292">
        <v>11</v>
      </c>
      <c r="J4949" s="291" t="s">
        <v>1398</v>
      </c>
      <c r="K4949" s="292">
        <v>400395</v>
      </c>
      <c r="L4949" s="291"/>
    </row>
    <row r="4950" spans="1:12">
      <c r="A4950" s="292">
        <v>400651</v>
      </c>
      <c r="B4950" s="296" t="s">
        <v>3923</v>
      </c>
      <c r="C4950" s="291" t="s">
        <v>1411</v>
      </c>
      <c r="D4950" s="292">
        <v>3</v>
      </c>
      <c r="E4950" s="292">
        <v>400651</v>
      </c>
      <c r="F4950" s="293">
        <v>105852808</v>
      </c>
      <c r="G4950" s="293">
        <v>20905937</v>
      </c>
      <c r="H4950" s="292">
        <v>7435</v>
      </c>
      <c r="I4950" s="292">
        <v>11</v>
      </c>
      <c r="J4950" s="291" t="s">
        <v>1407</v>
      </c>
      <c r="K4950" s="292">
        <v>400651</v>
      </c>
      <c r="L4950" s="291"/>
    </row>
    <row r="4951" spans="1:12">
      <c r="A4951" s="292">
        <v>400907</v>
      </c>
      <c r="B4951" s="296" t="s">
        <v>3923</v>
      </c>
      <c r="C4951" s="291" t="s">
        <v>5813</v>
      </c>
      <c r="D4951" s="292">
        <v>3</v>
      </c>
      <c r="E4951" s="292">
        <v>400907</v>
      </c>
      <c r="F4951" s="293">
        <v>105827689</v>
      </c>
      <c r="G4951" s="293">
        <v>20869941</v>
      </c>
      <c r="H4951" s="292">
        <v>7691</v>
      </c>
      <c r="I4951" s="292">
        <v>11</v>
      </c>
      <c r="J4951" s="291" t="s">
        <v>1420</v>
      </c>
      <c r="K4951" s="292">
        <v>400907</v>
      </c>
      <c r="L4951" s="291"/>
    </row>
    <row r="4952" spans="1:12">
      <c r="A4952" s="292">
        <v>459019</v>
      </c>
      <c r="B4952" s="296"/>
      <c r="C4952" s="291" t="s">
        <v>1442</v>
      </c>
      <c r="D4952" s="292">
        <v>3</v>
      </c>
      <c r="E4952" s="292">
        <v>459019</v>
      </c>
      <c r="F4952" s="293">
        <v>105825957</v>
      </c>
      <c r="G4952" s="293">
        <v>21037345</v>
      </c>
      <c r="H4952" s="292">
        <v>267</v>
      </c>
      <c r="I4952" s="292">
        <v>11</v>
      </c>
      <c r="J4952" s="291" t="s">
        <v>820</v>
      </c>
      <c r="K4952" s="292">
        <v>459019</v>
      </c>
      <c r="L4952" s="291"/>
    </row>
    <row r="4953" spans="1:12">
      <c r="A4953" s="292">
        <v>459020</v>
      </c>
      <c r="B4953" s="296"/>
      <c r="C4953" s="291" t="s">
        <v>5814</v>
      </c>
      <c r="D4953" s="292">
        <v>3</v>
      </c>
      <c r="E4953" s="292">
        <v>459020</v>
      </c>
      <c r="F4953" s="293">
        <v>106687693</v>
      </c>
      <c r="G4953" s="293">
        <v>10762912</v>
      </c>
      <c r="H4953" s="292">
        <v>268</v>
      </c>
      <c r="I4953" s="292">
        <v>12</v>
      </c>
      <c r="J4953" s="292">
        <v>1</v>
      </c>
      <c r="K4953" s="292">
        <v>459020</v>
      </c>
      <c r="L4953" s="291"/>
    </row>
    <row r="4954" spans="1:12">
      <c r="A4954" s="292">
        <v>459023</v>
      </c>
      <c r="B4954" s="296"/>
      <c r="C4954" s="291" t="s">
        <v>5815</v>
      </c>
      <c r="D4954" s="292">
        <v>3</v>
      </c>
      <c r="E4954" s="292">
        <v>459023</v>
      </c>
      <c r="F4954" s="293">
        <v>105729339</v>
      </c>
      <c r="G4954" s="293">
        <v>10084205</v>
      </c>
      <c r="H4954" s="292">
        <v>271</v>
      </c>
      <c r="I4954" s="292">
        <v>15</v>
      </c>
      <c r="J4954" s="291" t="s">
        <v>74</v>
      </c>
      <c r="K4954" s="292">
        <v>459023</v>
      </c>
      <c r="L4954" s="291"/>
    </row>
    <row r="4955" spans="1:12">
      <c r="A4955" s="292">
        <v>459024</v>
      </c>
      <c r="B4955" s="296"/>
      <c r="C4955" s="291" t="s">
        <v>124</v>
      </c>
      <c r="D4955" s="292">
        <v>3</v>
      </c>
      <c r="E4955" s="292">
        <v>459024</v>
      </c>
      <c r="F4955" s="293">
        <v>10544348</v>
      </c>
      <c r="G4955" s="293">
        <v>10373293</v>
      </c>
      <c r="H4955" s="292">
        <v>272</v>
      </c>
      <c r="I4955" s="292">
        <v>16</v>
      </c>
      <c r="J4955" s="291" t="s">
        <v>86</v>
      </c>
      <c r="K4955" s="292">
        <v>459024</v>
      </c>
      <c r="L4955" s="291"/>
    </row>
    <row r="4956" spans="1:12">
      <c r="A4956" s="292">
        <v>459025</v>
      </c>
      <c r="B4956" s="296"/>
      <c r="C4956" s="292">
        <v>4</v>
      </c>
      <c r="D4956" s="292">
        <v>3</v>
      </c>
      <c r="E4956" s="292">
        <v>459025</v>
      </c>
      <c r="F4956" s="293">
        <v>107077975</v>
      </c>
      <c r="G4956" s="293">
        <v>10355194</v>
      </c>
      <c r="H4956" s="292">
        <v>273</v>
      </c>
      <c r="I4956" s="292">
        <v>17</v>
      </c>
      <c r="J4956" s="291" t="s">
        <v>146</v>
      </c>
      <c r="K4956" s="292">
        <v>459025</v>
      </c>
      <c r="L4956" s="291"/>
    </row>
    <row r="4957" spans="1:12">
      <c r="A4957" s="292">
        <v>459026</v>
      </c>
      <c r="B4957" s="296"/>
      <c r="C4957" s="291" t="s">
        <v>696</v>
      </c>
      <c r="D4957" s="292">
        <v>3</v>
      </c>
      <c r="E4957" s="292">
        <v>459026</v>
      </c>
      <c r="F4957" s="293">
        <v>105741557</v>
      </c>
      <c r="G4957" s="293">
        <v>9210741</v>
      </c>
      <c r="H4957" s="292">
        <v>274</v>
      </c>
      <c r="I4957" s="292">
        <v>18</v>
      </c>
      <c r="J4957" s="291" t="s">
        <v>685</v>
      </c>
      <c r="K4957" s="292">
        <v>459026</v>
      </c>
      <c r="L4957" s="291"/>
    </row>
    <row r="4958" spans="1:12">
      <c r="A4958" s="292">
        <v>459027</v>
      </c>
      <c r="B4958" s="296"/>
      <c r="C4958" s="291" t="s">
        <v>5816</v>
      </c>
      <c r="D4958" s="292">
        <v>3</v>
      </c>
      <c r="E4958" s="292">
        <v>459027</v>
      </c>
      <c r="F4958" s="293">
        <v>106200192</v>
      </c>
      <c r="G4958" s="293">
        <v>21296123</v>
      </c>
      <c r="H4958" s="292">
        <v>275</v>
      </c>
      <c r="I4958" s="292">
        <v>19</v>
      </c>
      <c r="J4958" s="291" t="s">
        <v>424</v>
      </c>
      <c r="K4958" s="292">
        <v>459027</v>
      </c>
      <c r="L4958" s="291"/>
    </row>
    <row r="4959" spans="1:12">
      <c r="A4959" s="292">
        <v>459028</v>
      </c>
      <c r="B4959" s="296" t="s">
        <v>3923</v>
      </c>
      <c r="C4959" s="291" t="s">
        <v>1338</v>
      </c>
      <c r="D4959" s="292">
        <v>3</v>
      </c>
      <c r="E4959" s="292">
        <v>459028</v>
      </c>
      <c r="F4959" s="293">
        <v>105796388</v>
      </c>
      <c r="G4959" s="293">
        <v>22156901</v>
      </c>
      <c r="H4959" s="292">
        <v>276</v>
      </c>
      <c r="I4959" s="292">
        <v>20</v>
      </c>
      <c r="J4959" s="291" t="s">
        <v>471</v>
      </c>
      <c r="K4959" s="292">
        <v>459028</v>
      </c>
      <c r="L4959" s="291"/>
    </row>
    <row r="4960" spans="1:12">
      <c r="A4960" s="292">
        <v>459029</v>
      </c>
      <c r="B4960" s="296"/>
      <c r="C4960" s="291" t="s">
        <v>2272</v>
      </c>
      <c r="D4960" s="292">
        <v>3</v>
      </c>
      <c r="E4960" s="292">
        <v>459029</v>
      </c>
      <c r="F4960" s="293">
        <v>106058999</v>
      </c>
      <c r="G4960" s="293">
        <v>21178204</v>
      </c>
      <c r="H4960" s="292">
        <v>277</v>
      </c>
      <c r="I4960" s="292">
        <v>21</v>
      </c>
      <c r="J4960" s="291" t="s">
        <v>1888</v>
      </c>
      <c r="K4960" s="292">
        <v>459029</v>
      </c>
      <c r="L4960" s="291"/>
    </row>
    <row r="4961" spans="1:12">
      <c r="A4961" s="292">
        <v>459030</v>
      </c>
      <c r="B4961" s="296"/>
      <c r="C4961" s="292">
        <v>7</v>
      </c>
      <c r="D4961" s="292">
        <v>3</v>
      </c>
      <c r="E4961" s="292">
        <v>459030</v>
      </c>
      <c r="F4961" s="293">
        <v>10635991</v>
      </c>
      <c r="G4961" s="293">
        <v>10231453</v>
      </c>
      <c r="H4961" s="292">
        <v>278</v>
      </c>
      <c r="I4961" s="292">
        <v>22</v>
      </c>
      <c r="J4961" s="291" t="s">
        <v>318</v>
      </c>
      <c r="K4961" s="292">
        <v>459030</v>
      </c>
      <c r="L4961" s="291"/>
    </row>
    <row r="4962" spans="1:12">
      <c r="A4962" s="292">
        <v>459031</v>
      </c>
      <c r="B4962" s="296"/>
      <c r="C4962" s="291" t="s">
        <v>287</v>
      </c>
      <c r="D4962" s="292">
        <v>3</v>
      </c>
      <c r="E4962" s="292">
        <v>459031</v>
      </c>
      <c r="F4962" s="293">
        <v>106654697</v>
      </c>
      <c r="G4962" s="293">
        <v>10980001</v>
      </c>
      <c r="H4962" s="292">
        <v>279</v>
      </c>
      <c r="I4962" s="292">
        <v>23</v>
      </c>
      <c r="J4962" s="291" t="s">
        <v>2899</v>
      </c>
      <c r="K4962" s="292">
        <v>459031</v>
      </c>
      <c r="L4962" s="291"/>
    </row>
    <row r="4963" spans="1:12">
      <c r="A4963" s="292">
        <v>459032</v>
      </c>
      <c r="B4963" s="296"/>
      <c r="C4963" s="291" t="s">
        <v>2241</v>
      </c>
      <c r="D4963" s="292">
        <v>3</v>
      </c>
      <c r="E4963" s="292">
        <v>459032</v>
      </c>
      <c r="F4963" s="293">
        <v>109223081</v>
      </c>
      <c r="G4963" s="293">
        <v>13773101</v>
      </c>
      <c r="H4963" s="292">
        <v>280</v>
      </c>
      <c r="I4963" s="292">
        <v>24</v>
      </c>
      <c r="J4963" s="291" t="s">
        <v>3593</v>
      </c>
      <c r="K4963" s="292">
        <v>459032</v>
      </c>
      <c r="L4963" s="291"/>
    </row>
    <row r="4964" spans="1:12">
      <c r="A4964" s="292">
        <v>459033</v>
      </c>
      <c r="B4964" s="296" t="s">
        <v>3923</v>
      </c>
      <c r="C4964" s="291" t="s">
        <v>5817</v>
      </c>
      <c r="D4964" s="292">
        <v>3</v>
      </c>
      <c r="E4964" s="292">
        <v>459033</v>
      </c>
      <c r="F4964" s="293">
        <v>10688606</v>
      </c>
      <c r="G4964" s="293">
        <v>11497803</v>
      </c>
      <c r="H4964" s="292">
        <v>281</v>
      </c>
      <c r="I4964" s="292">
        <v>25</v>
      </c>
      <c r="J4964" s="291" t="s">
        <v>2112</v>
      </c>
      <c r="K4964" s="292">
        <v>459033</v>
      </c>
      <c r="L4964" s="291"/>
    </row>
    <row r="4965" spans="1:12">
      <c r="A4965" s="292">
        <v>459034</v>
      </c>
      <c r="B4965" s="296"/>
      <c r="C4965" s="291" t="s">
        <v>2149</v>
      </c>
      <c r="D4965" s="292">
        <v>3</v>
      </c>
      <c r="E4965" s="292">
        <v>459034</v>
      </c>
      <c r="F4965" s="293">
        <v>108094953</v>
      </c>
      <c r="G4965" s="293">
        <v>1092247</v>
      </c>
      <c r="H4965" s="292">
        <v>282</v>
      </c>
      <c r="I4965" s="292">
        <v>26</v>
      </c>
      <c r="J4965" s="291" t="s">
        <v>3594</v>
      </c>
      <c r="K4965" s="292">
        <v>459034</v>
      </c>
      <c r="L4965" s="291"/>
    </row>
    <row r="4966" spans="1:12">
      <c r="A4966" s="292">
        <v>459035</v>
      </c>
      <c r="B4966" s="296"/>
      <c r="C4966" s="292">
        <v>8</v>
      </c>
      <c r="D4966" s="292">
        <v>3</v>
      </c>
      <c r="E4966" s="292">
        <v>459035</v>
      </c>
      <c r="F4966" s="293">
        <v>105145105</v>
      </c>
      <c r="G4966" s="293">
        <v>9167094</v>
      </c>
      <c r="H4966" s="292">
        <v>283</v>
      </c>
      <c r="I4966" s="292">
        <v>27</v>
      </c>
      <c r="J4966" s="291" t="s">
        <v>3574</v>
      </c>
      <c r="K4966" s="292">
        <v>459035</v>
      </c>
      <c r="L4966" s="291"/>
    </row>
    <row r="4967" spans="1:12">
      <c r="A4967" s="292">
        <v>459036</v>
      </c>
      <c r="B4967" s="296"/>
      <c r="C4967" s="291" t="s">
        <v>5818</v>
      </c>
      <c r="D4967" s="292">
        <v>3</v>
      </c>
      <c r="E4967" s="292">
        <v>459036</v>
      </c>
      <c r="F4967" s="293">
        <v>106240661</v>
      </c>
      <c r="G4967" s="293">
        <v>22676566</v>
      </c>
      <c r="H4967" s="292">
        <v>284</v>
      </c>
      <c r="I4967" s="292">
        <v>28</v>
      </c>
      <c r="J4967" s="291" t="s">
        <v>3575</v>
      </c>
      <c r="K4967" s="292">
        <v>459036</v>
      </c>
      <c r="L4967" s="291"/>
    </row>
    <row r="4968" spans="1:12" ht="31.5">
      <c r="A4968" s="292">
        <v>459037</v>
      </c>
      <c r="B4968" s="296"/>
      <c r="C4968" s="291" t="s">
        <v>773</v>
      </c>
      <c r="D4968" s="292">
        <v>3</v>
      </c>
      <c r="E4968" s="292">
        <v>459037</v>
      </c>
      <c r="F4968" s="293">
        <v>108030331</v>
      </c>
      <c r="G4968" s="293">
        <v>12668422</v>
      </c>
      <c r="H4968" s="292">
        <v>285</v>
      </c>
      <c r="I4968" s="292">
        <v>29</v>
      </c>
      <c r="J4968" s="291" t="s">
        <v>3596</v>
      </c>
      <c r="K4968" s="292">
        <v>459037</v>
      </c>
      <c r="L4968" s="291"/>
    </row>
    <row r="4969" spans="1:12">
      <c r="A4969" s="292">
        <v>459038</v>
      </c>
      <c r="B4969" s="296" t="s">
        <v>3923</v>
      </c>
      <c r="C4969" s="291" t="s">
        <v>233</v>
      </c>
      <c r="D4969" s="292">
        <v>3</v>
      </c>
      <c r="E4969" s="292">
        <v>459038</v>
      </c>
      <c r="F4969" s="293">
        <v>107643101</v>
      </c>
      <c r="G4969" s="293">
        <v>12009403</v>
      </c>
      <c r="H4969" s="292">
        <v>286</v>
      </c>
      <c r="I4969" s="292">
        <v>30</v>
      </c>
      <c r="J4969" s="291" t="s">
        <v>226</v>
      </c>
      <c r="K4969" s="292">
        <v>459038</v>
      </c>
      <c r="L4969" s="291"/>
    </row>
    <row r="4970" spans="1:12">
      <c r="A4970" s="292">
        <v>459039</v>
      </c>
      <c r="B4970" s="296"/>
      <c r="C4970" s="291" t="s">
        <v>24</v>
      </c>
      <c r="D4970" s="292">
        <v>3</v>
      </c>
      <c r="E4970" s="292">
        <v>459039</v>
      </c>
      <c r="F4970" s="293">
        <v>103010072</v>
      </c>
      <c r="G4970" s="293">
        <v>2139259</v>
      </c>
      <c r="H4970" s="292">
        <v>287</v>
      </c>
      <c r="I4970" s="292">
        <v>31</v>
      </c>
      <c r="J4970" s="291" t="s">
        <v>3599</v>
      </c>
      <c r="K4970" s="292">
        <v>459039</v>
      </c>
      <c r="L4970" s="291"/>
    </row>
    <row r="4971" spans="1:12">
      <c r="A4971" s="292">
        <v>459040</v>
      </c>
      <c r="B4971" s="296"/>
      <c r="C4971" s="291" t="s">
        <v>92</v>
      </c>
      <c r="D4971" s="292">
        <v>3</v>
      </c>
      <c r="E4971" s="292">
        <v>459040</v>
      </c>
      <c r="F4971" s="293">
        <v>106812011</v>
      </c>
      <c r="G4971" s="293">
        <v>1094876</v>
      </c>
      <c r="H4971" s="292">
        <v>288</v>
      </c>
      <c r="I4971" s="292">
        <v>32</v>
      </c>
      <c r="J4971" s="291" t="s">
        <v>281</v>
      </c>
      <c r="K4971" s="292">
        <v>459040</v>
      </c>
      <c r="L4971" s="291"/>
    </row>
    <row r="4972" spans="1:12">
      <c r="A4972" s="292">
        <v>459041</v>
      </c>
      <c r="B4972" s="296"/>
      <c r="C4972" s="291" t="s">
        <v>1017</v>
      </c>
      <c r="D4972" s="292">
        <v>3</v>
      </c>
      <c r="E4972" s="292">
        <v>459041</v>
      </c>
      <c r="F4972" s="293">
        <v>105628346</v>
      </c>
      <c r="G4972" s="293">
        <v>10462441</v>
      </c>
      <c r="H4972" s="292">
        <v>289</v>
      </c>
      <c r="I4972" s="292">
        <v>33</v>
      </c>
      <c r="J4972" s="291" t="s">
        <v>3600</v>
      </c>
      <c r="K4972" s="292">
        <v>459041</v>
      </c>
      <c r="L4972" s="291"/>
    </row>
    <row r="4973" spans="1:12">
      <c r="A4973" s="292">
        <v>459042</v>
      </c>
      <c r="B4973" s="296"/>
      <c r="C4973" s="291" t="s">
        <v>1124</v>
      </c>
      <c r="D4973" s="292">
        <v>3</v>
      </c>
      <c r="E4973" s="292">
        <v>459042</v>
      </c>
      <c r="F4973" s="293">
        <v>107993745</v>
      </c>
      <c r="G4973" s="293">
        <v>13971985</v>
      </c>
      <c r="H4973" s="292">
        <v>290</v>
      </c>
      <c r="I4973" s="292">
        <v>34</v>
      </c>
      <c r="J4973" s="291" t="s">
        <v>1055</v>
      </c>
      <c r="K4973" s="292">
        <v>459042</v>
      </c>
      <c r="L4973" s="291"/>
    </row>
    <row r="4974" spans="1:12">
      <c r="A4974" s="292">
        <v>459044</v>
      </c>
      <c r="B4974" s="296"/>
      <c r="C4974" s="291" t="s">
        <v>1353</v>
      </c>
      <c r="D4974" s="292">
        <v>3</v>
      </c>
      <c r="E4974" s="292">
        <v>459044</v>
      </c>
      <c r="F4974" s="293">
        <v>105917784</v>
      </c>
      <c r="G4974" s="293">
        <v>20541404</v>
      </c>
      <c r="H4974" s="292">
        <v>292</v>
      </c>
      <c r="I4974" s="292">
        <v>36</v>
      </c>
      <c r="J4974" s="291" t="s">
        <v>1175</v>
      </c>
      <c r="K4974" s="292">
        <v>459044</v>
      </c>
      <c r="L4974" s="291"/>
    </row>
    <row r="4975" spans="1:12">
      <c r="A4975" s="292">
        <v>459045</v>
      </c>
      <c r="B4975" s="296"/>
      <c r="C4975" s="291" t="s">
        <v>5819</v>
      </c>
      <c r="D4975" s="292">
        <v>3</v>
      </c>
      <c r="E4975" s="292">
        <v>459045</v>
      </c>
      <c r="F4975" s="293">
        <v>105876742</v>
      </c>
      <c r="G4975" s="293">
        <v>18339142</v>
      </c>
      <c r="H4975" s="292">
        <v>293</v>
      </c>
      <c r="I4975" s="292">
        <v>37</v>
      </c>
      <c r="J4975" s="291" t="s">
        <v>1592</v>
      </c>
      <c r="K4975" s="292">
        <v>459045</v>
      </c>
      <c r="L4975" s="291"/>
    </row>
    <row r="4976" spans="1:12">
      <c r="A4976" s="292">
        <v>459046</v>
      </c>
      <c r="B4976" s="296"/>
      <c r="C4976" s="291" t="s">
        <v>1498</v>
      </c>
      <c r="D4976" s="292">
        <v>3</v>
      </c>
      <c r="E4976" s="292">
        <v>459046</v>
      </c>
      <c r="F4976" s="293">
        <v>106327734</v>
      </c>
      <c r="G4976" s="293">
        <v>20942053</v>
      </c>
      <c r="H4976" s="292">
        <v>294</v>
      </c>
      <c r="I4976" s="292">
        <v>38</v>
      </c>
      <c r="J4976" s="291" t="s">
        <v>3578</v>
      </c>
      <c r="K4976" s="292">
        <v>459046</v>
      </c>
      <c r="L4976" s="291"/>
    </row>
    <row r="4977" spans="1:12">
      <c r="A4977" s="292">
        <v>459048</v>
      </c>
      <c r="B4977" s="296"/>
      <c r="C4977" s="291" t="s">
        <v>1760</v>
      </c>
      <c r="D4977" s="292">
        <v>3</v>
      </c>
      <c r="E4977" s="292">
        <v>459048</v>
      </c>
      <c r="F4977" s="293">
        <v>10533686</v>
      </c>
      <c r="G4977" s="293">
        <v>2080052</v>
      </c>
      <c r="H4977" s="292">
        <v>296</v>
      </c>
      <c r="I4977" s="292">
        <v>40</v>
      </c>
      <c r="J4977" s="291" t="s">
        <v>92</v>
      </c>
      <c r="K4977" s="292">
        <v>459048</v>
      </c>
      <c r="L4977" s="291"/>
    </row>
    <row r="4978" spans="1:12">
      <c r="A4978" s="292">
        <v>459049</v>
      </c>
      <c r="B4978" s="296"/>
      <c r="C4978" s="291" t="s">
        <v>1482</v>
      </c>
      <c r="D4978" s="292">
        <v>3</v>
      </c>
      <c r="E4978" s="292">
        <v>459049</v>
      </c>
      <c r="F4978" s="293">
        <v>106057125</v>
      </c>
      <c r="G4978" s="293">
        <v>20645588</v>
      </c>
      <c r="H4978" s="292">
        <v>297</v>
      </c>
      <c r="I4978" s="292">
        <v>41</v>
      </c>
      <c r="J4978" s="291" t="s">
        <v>823</v>
      </c>
      <c r="K4978" s="292">
        <v>459049</v>
      </c>
      <c r="L4978" s="291"/>
    </row>
    <row r="4979" spans="1:12">
      <c r="A4979" s="292">
        <v>459050</v>
      </c>
      <c r="B4979" s="296"/>
      <c r="C4979" s="291" t="s">
        <v>1803</v>
      </c>
      <c r="D4979" s="292">
        <v>3</v>
      </c>
      <c r="E4979" s="292">
        <v>459050</v>
      </c>
      <c r="F4979" s="293">
        <v>109187857</v>
      </c>
      <c r="G4979" s="293">
        <v>12242127</v>
      </c>
      <c r="H4979" s="292">
        <v>298</v>
      </c>
      <c r="I4979" s="292">
        <v>42</v>
      </c>
      <c r="J4979" s="291" t="s">
        <v>1804</v>
      </c>
      <c r="K4979" s="292">
        <v>459050</v>
      </c>
      <c r="L4979" s="291"/>
    </row>
    <row r="4980" spans="1:12">
      <c r="A4980" s="292">
        <v>459051</v>
      </c>
      <c r="B4980" s="296"/>
      <c r="C4980" s="291" t="s">
        <v>698</v>
      </c>
      <c r="D4980" s="292">
        <v>3</v>
      </c>
      <c r="E4980" s="292">
        <v>459051</v>
      </c>
      <c r="F4980" s="293">
        <v>105122788</v>
      </c>
      <c r="G4980" s="293">
        <v>9955996</v>
      </c>
      <c r="H4980" s="292">
        <v>299</v>
      </c>
      <c r="I4980" s="292">
        <v>43</v>
      </c>
      <c r="J4980" s="291" t="s">
        <v>3602</v>
      </c>
      <c r="K4980" s="292">
        <v>459051</v>
      </c>
      <c r="L4980" s="291"/>
    </row>
    <row r="4981" spans="1:12">
      <c r="A4981" s="292">
        <v>459052</v>
      </c>
      <c r="B4981" s="296"/>
      <c r="C4981" s="291" t="s">
        <v>1119</v>
      </c>
      <c r="D4981" s="292">
        <v>3</v>
      </c>
      <c r="E4981" s="292">
        <v>459052</v>
      </c>
      <c r="F4981" s="293">
        <v>108021538</v>
      </c>
      <c r="G4981" s="293">
        <v>14355011</v>
      </c>
      <c r="H4981" s="292">
        <v>300</v>
      </c>
      <c r="I4981" s="292">
        <v>44</v>
      </c>
      <c r="J4981" s="291" t="s">
        <v>1681</v>
      </c>
      <c r="K4981" s="292">
        <v>459052</v>
      </c>
      <c r="L4981" s="291"/>
    </row>
    <row r="4982" spans="1:12">
      <c r="A4982" s="292">
        <v>459053</v>
      </c>
      <c r="B4982" s="296"/>
      <c r="C4982" s="291" t="s">
        <v>1723</v>
      </c>
      <c r="D4982" s="292">
        <v>3</v>
      </c>
      <c r="E4982" s="292">
        <v>459053</v>
      </c>
      <c r="F4982" s="293">
        <v>103445651</v>
      </c>
      <c r="G4982" s="293">
        <v>22399882</v>
      </c>
      <c r="H4982" s="292">
        <v>301</v>
      </c>
      <c r="I4982" s="292">
        <v>45</v>
      </c>
      <c r="J4982" s="291" t="s">
        <v>1710</v>
      </c>
      <c r="K4982" s="292">
        <v>459053</v>
      </c>
      <c r="L4982" s="291"/>
    </row>
    <row r="4983" spans="1:12">
      <c r="A4983" s="292">
        <v>459054</v>
      </c>
      <c r="B4983" s="296"/>
      <c r="C4983" s="292">
        <v>4</v>
      </c>
      <c r="D4983" s="292">
        <v>3</v>
      </c>
      <c r="E4983" s="292">
        <v>459054</v>
      </c>
      <c r="F4983" s="293">
        <v>108427025</v>
      </c>
      <c r="G4983" s="293">
        <v>11936163</v>
      </c>
      <c r="H4983" s="292">
        <v>302</v>
      </c>
      <c r="I4983" s="292">
        <v>46</v>
      </c>
      <c r="J4983" s="291" t="s">
        <v>576</v>
      </c>
      <c r="K4983" s="292">
        <v>459054</v>
      </c>
      <c r="L4983" s="291"/>
    </row>
    <row r="4984" spans="1:12">
      <c r="A4984" s="292">
        <v>459055</v>
      </c>
      <c r="B4984" s="296" t="s">
        <v>3923</v>
      </c>
      <c r="C4984" s="291" t="s">
        <v>1743</v>
      </c>
      <c r="D4984" s="292">
        <v>3</v>
      </c>
      <c r="E4984" s="292">
        <v>459055</v>
      </c>
      <c r="F4984" s="293">
        <v>106774427</v>
      </c>
      <c r="G4984" s="293">
        <v>21845967</v>
      </c>
      <c r="H4984" s="292">
        <v>303</v>
      </c>
      <c r="I4984" s="292">
        <v>47</v>
      </c>
      <c r="J4984" s="291" t="s">
        <v>1741</v>
      </c>
      <c r="K4984" s="292">
        <v>459055</v>
      </c>
      <c r="L4984" s="291"/>
    </row>
    <row r="4985" spans="1:12">
      <c r="A4985" s="292">
        <v>459056</v>
      </c>
      <c r="B4985" s="296"/>
      <c r="C4985" s="291" t="s">
        <v>783</v>
      </c>
      <c r="D4985" s="292">
        <v>3</v>
      </c>
      <c r="E4985" s="292">
        <v>459056</v>
      </c>
      <c r="F4985" s="293">
        <v>103967778</v>
      </c>
      <c r="G4985" s="293">
        <v>225054</v>
      </c>
      <c r="H4985" s="292">
        <v>304</v>
      </c>
      <c r="I4985" s="292">
        <v>48</v>
      </c>
      <c r="J4985" s="291" t="s">
        <v>783</v>
      </c>
      <c r="K4985" s="292">
        <v>459056</v>
      </c>
      <c r="L4985" s="291"/>
    </row>
    <row r="4986" spans="1:12">
      <c r="A4986" s="292">
        <v>459057</v>
      </c>
      <c r="B4986" s="296"/>
      <c r="C4986" s="292">
        <v>7</v>
      </c>
      <c r="D4986" s="292">
        <v>3</v>
      </c>
      <c r="E4986" s="292">
        <v>459057</v>
      </c>
      <c r="F4986" s="293">
        <v>106415052</v>
      </c>
      <c r="G4986" s="293">
        <v>10525201</v>
      </c>
      <c r="H4986" s="292">
        <v>305</v>
      </c>
      <c r="I4986" s="292">
        <v>49</v>
      </c>
      <c r="J4986" s="291" t="s">
        <v>141</v>
      </c>
      <c r="K4986" s="292">
        <v>459057</v>
      </c>
      <c r="L4986" s="291"/>
    </row>
    <row r="4987" spans="1:12">
      <c r="A4987" s="292">
        <v>459058</v>
      </c>
      <c r="B4987" s="296"/>
      <c r="C4987" s="291" t="s">
        <v>5820</v>
      </c>
      <c r="D4987" s="292">
        <v>3</v>
      </c>
      <c r="E4987" s="292">
        <v>459058</v>
      </c>
      <c r="F4987" s="293">
        <v>106170796</v>
      </c>
      <c r="G4987" s="293">
        <v>20418175</v>
      </c>
      <c r="H4987" s="292">
        <v>306</v>
      </c>
      <c r="I4987" s="292">
        <v>50</v>
      </c>
      <c r="J4987" s="291" t="s">
        <v>3581</v>
      </c>
      <c r="K4987" s="292">
        <v>459058</v>
      </c>
      <c r="L4987" s="291"/>
    </row>
    <row r="4988" spans="1:12">
      <c r="A4988" s="292">
        <v>459059</v>
      </c>
      <c r="B4988" s="296"/>
      <c r="C4988" s="291" t="s">
        <v>249</v>
      </c>
      <c r="D4988" s="292">
        <v>3</v>
      </c>
      <c r="E4988" s="292">
        <v>459059</v>
      </c>
      <c r="F4988" s="293">
        <v>105681166</v>
      </c>
      <c r="G4988" s="293">
        <v>1867632</v>
      </c>
      <c r="H4988" s="292">
        <v>307</v>
      </c>
      <c r="I4988" s="292">
        <v>51</v>
      </c>
      <c r="J4988" s="291" t="s">
        <v>3603</v>
      </c>
      <c r="K4988" s="292">
        <v>459059</v>
      </c>
      <c r="L4988" s="291"/>
    </row>
    <row r="4989" spans="1:12">
      <c r="A4989" s="292">
        <v>459060</v>
      </c>
      <c r="B4989" s="296"/>
      <c r="C4989" s="291" t="s">
        <v>725</v>
      </c>
      <c r="D4989" s="292">
        <v>3</v>
      </c>
      <c r="E4989" s="292">
        <v>459060</v>
      </c>
      <c r="F4989" s="293">
        <v>105996244</v>
      </c>
      <c r="G4989" s="293">
        <v>20240512</v>
      </c>
      <c r="H4989" s="292">
        <v>308</v>
      </c>
      <c r="I4989" s="292">
        <v>52</v>
      </c>
      <c r="J4989" s="291" t="s">
        <v>722</v>
      </c>
      <c r="K4989" s="292">
        <v>459060</v>
      </c>
      <c r="L4989" s="291"/>
    </row>
    <row r="4990" spans="1:12" ht="31.5">
      <c r="A4990" s="292">
        <v>459061</v>
      </c>
      <c r="B4990" s="296"/>
      <c r="C4990" s="291" t="s">
        <v>126</v>
      </c>
      <c r="D4990" s="292">
        <v>3</v>
      </c>
      <c r="E4990" s="292">
        <v>459061</v>
      </c>
      <c r="F4990" s="293">
        <v>109009021</v>
      </c>
      <c r="G4990" s="293">
        <v>11567142</v>
      </c>
      <c r="H4990" s="292">
        <v>309</v>
      </c>
      <c r="I4990" s="292">
        <v>53</v>
      </c>
      <c r="J4990" s="291" t="s">
        <v>3604</v>
      </c>
      <c r="K4990" s="292">
        <v>459061</v>
      </c>
      <c r="L4990" s="291"/>
    </row>
    <row r="4991" spans="1:12">
      <c r="A4991" s="292">
        <v>459062</v>
      </c>
      <c r="B4991" s="296"/>
      <c r="C4991" s="291" t="s">
        <v>828</v>
      </c>
      <c r="D4991" s="292">
        <v>3</v>
      </c>
      <c r="E4991" s="292">
        <v>459062</v>
      </c>
      <c r="F4991" s="293">
        <v>105381957</v>
      </c>
      <c r="G4991" s="293">
        <v>21330394</v>
      </c>
      <c r="H4991" s="292">
        <v>310</v>
      </c>
      <c r="I4991" s="292">
        <v>54</v>
      </c>
      <c r="J4991" s="291" t="s">
        <v>825</v>
      </c>
      <c r="K4991" s="292">
        <v>459062</v>
      </c>
      <c r="L4991" s="291"/>
    </row>
    <row r="4992" spans="1:12">
      <c r="A4992" s="292">
        <v>459063</v>
      </c>
      <c r="B4992" s="296"/>
      <c r="C4992" s="292">
        <v>7</v>
      </c>
      <c r="D4992" s="292">
        <v>3</v>
      </c>
      <c r="E4992" s="292">
        <v>459063</v>
      </c>
      <c r="F4992" s="293">
        <v>109316401</v>
      </c>
      <c r="G4992" s="293">
        <v>13099684</v>
      </c>
      <c r="H4992" s="292">
        <v>311</v>
      </c>
      <c r="I4992" s="292">
        <v>55</v>
      </c>
      <c r="J4992" s="291" t="s">
        <v>3605</v>
      </c>
      <c r="K4992" s="292">
        <v>459063</v>
      </c>
      <c r="L4992" s="291"/>
    </row>
    <row r="4993" spans="1:12">
      <c r="A4993" s="292">
        <v>459064</v>
      </c>
      <c r="B4993" s="296"/>
      <c r="C4993" s="291" t="s">
        <v>5821</v>
      </c>
      <c r="D4993" s="292">
        <v>3</v>
      </c>
      <c r="E4993" s="292">
        <v>459064</v>
      </c>
      <c r="F4993" s="293">
        <v>106624382</v>
      </c>
      <c r="G4993" s="293">
        <v>17462946</v>
      </c>
      <c r="H4993" s="292">
        <v>312</v>
      </c>
      <c r="I4993" s="292">
        <v>56</v>
      </c>
      <c r="J4993" s="291" t="s">
        <v>3606</v>
      </c>
      <c r="K4993" s="292">
        <v>459064</v>
      </c>
      <c r="L4993" s="291"/>
    </row>
    <row r="4994" spans="1:12">
      <c r="A4994" s="292">
        <v>459065</v>
      </c>
      <c r="B4994" s="296"/>
      <c r="C4994" s="291" t="s">
        <v>1046</v>
      </c>
      <c r="D4994" s="292">
        <v>3</v>
      </c>
      <c r="E4994" s="292">
        <v>459065</v>
      </c>
      <c r="F4994" s="293">
        <v>108336156</v>
      </c>
      <c r="G4994" s="293">
        <v>15880925</v>
      </c>
      <c r="H4994" s="292">
        <v>313</v>
      </c>
      <c r="I4994" s="292">
        <v>57</v>
      </c>
      <c r="J4994" s="291" t="s">
        <v>1047</v>
      </c>
      <c r="K4994" s="292">
        <v>459065</v>
      </c>
      <c r="L4994" s="291"/>
    </row>
    <row r="4995" spans="1:12">
      <c r="A4995" s="292">
        <v>459066</v>
      </c>
      <c r="B4995" s="296"/>
      <c r="C4995" s="291" t="s">
        <v>134</v>
      </c>
      <c r="D4995" s="292">
        <v>3</v>
      </c>
      <c r="E4995" s="292">
        <v>459066</v>
      </c>
      <c r="F4995" s="293">
        <v>108803003</v>
      </c>
      <c r="G4995" s="293">
        <v>15125218</v>
      </c>
      <c r="H4995" s="292">
        <v>314</v>
      </c>
      <c r="I4995" s="292">
        <v>58</v>
      </c>
      <c r="J4995" s="291" t="s">
        <v>608</v>
      </c>
      <c r="K4995" s="292">
        <v>459066</v>
      </c>
      <c r="L4995" s="291"/>
    </row>
    <row r="4996" spans="1:12">
      <c r="A4996" s="292">
        <v>459067</v>
      </c>
      <c r="B4996" s="296"/>
      <c r="C4996" s="291" t="s">
        <v>2102</v>
      </c>
      <c r="D4996" s="292">
        <v>3</v>
      </c>
      <c r="E4996" s="292">
        <v>459067</v>
      </c>
      <c r="F4996" s="293">
        <v>107094019</v>
      </c>
      <c r="G4996" s="293">
        <v>20983784</v>
      </c>
      <c r="H4996" s="292">
        <v>315</v>
      </c>
      <c r="I4996" s="292">
        <v>59</v>
      </c>
      <c r="J4996" s="291" t="s">
        <v>2103</v>
      </c>
      <c r="K4996" s="292">
        <v>459067</v>
      </c>
      <c r="L4996" s="291"/>
    </row>
    <row r="4997" spans="1:12">
      <c r="A4997" s="292">
        <v>459068</v>
      </c>
      <c r="B4997" s="296"/>
      <c r="C4997" s="291" t="s">
        <v>5822</v>
      </c>
      <c r="D4997" s="292">
        <v>3</v>
      </c>
      <c r="E4997" s="292">
        <v>459068</v>
      </c>
      <c r="F4997" s="293">
        <v>107114879</v>
      </c>
      <c r="G4997" s="293">
        <v>16811099</v>
      </c>
      <c r="H4997" s="292">
        <v>316</v>
      </c>
      <c r="I4997" s="292">
        <v>60</v>
      </c>
      <c r="J4997" s="291" t="s">
        <v>1951</v>
      </c>
      <c r="K4997" s="292">
        <v>459068</v>
      </c>
      <c r="L4997" s="291"/>
    </row>
    <row r="4998" spans="1:12">
      <c r="A4998" s="292">
        <v>459069</v>
      </c>
      <c r="B4998" s="296"/>
      <c r="C4998" s="292">
        <v>6</v>
      </c>
      <c r="D4998" s="292">
        <v>3</v>
      </c>
      <c r="E4998" s="292">
        <v>459069</v>
      </c>
      <c r="F4998" s="293">
        <v>10597312</v>
      </c>
      <c r="G4998" s="293">
        <v>9608961</v>
      </c>
      <c r="H4998" s="292">
        <v>317</v>
      </c>
      <c r="I4998" s="292">
        <v>61</v>
      </c>
      <c r="J4998" s="291" t="s">
        <v>1846</v>
      </c>
      <c r="K4998" s="292">
        <v>459069</v>
      </c>
      <c r="L4998" s="291"/>
    </row>
    <row r="4999" spans="1:12">
      <c r="A4999" s="292">
        <v>459070</v>
      </c>
      <c r="B4999" s="296"/>
      <c r="C4999" s="291" t="s">
        <v>1428</v>
      </c>
      <c r="D4999" s="292">
        <v>3</v>
      </c>
      <c r="E4999" s="292">
        <v>459070</v>
      </c>
      <c r="F4999" s="293">
        <v>103909233</v>
      </c>
      <c r="G4999" s="293">
        <v>21327563</v>
      </c>
      <c r="H4999" s="292">
        <v>318</v>
      </c>
      <c r="I4999" s="292">
        <v>62</v>
      </c>
      <c r="J4999" s="291" t="s">
        <v>2116</v>
      </c>
      <c r="K4999" s="292">
        <v>459070</v>
      </c>
      <c r="L4999" s="291"/>
    </row>
    <row r="5000" spans="1:12">
      <c r="A5000" s="292">
        <v>459071</v>
      </c>
      <c r="B5000" s="296"/>
      <c r="C5000" s="291" t="s">
        <v>5823</v>
      </c>
      <c r="D5000" s="292">
        <v>3</v>
      </c>
      <c r="E5000" s="292">
        <v>459071</v>
      </c>
      <c r="F5000" s="293">
        <v>106133265</v>
      </c>
      <c r="G5000" s="293">
        <v>11313613</v>
      </c>
      <c r="H5000" s="292">
        <v>319</v>
      </c>
      <c r="I5000" s="292">
        <v>63</v>
      </c>
      <c r="J5000" s="291" t="s">
        <v>1889</v>
      </c>
      <c r="K5000" s="292">
        <v>459071</v>
      </c>
      <c r="L5000" s="291"/>
    </row>
    <row r="5001" spans="1:12">
      <c r="A5001" s="292">
        <v>459072</v>
      </c>
      <c r="B5001" s="296"/>
      <c r="C5001" s="291" t="s">
        <v>1482</v>
      </c>
      <c r="D5001" s="292">
        <v>3</v>
      </c>
      <c r="E5001" s="292">
        <v>459072</v>
      </c>
      <c r="F5001" s="293">
        <v>106331849</v>
      </c>
      <c r="G5001" s="293">
        <v>2043875</v>
      </c>
      <c r="H5001" s="292">
        <v>320</v>
      </c>
      <c r="I5001" s="292">
        <v>64</v>
      </c>
      <c r="J5001" s="291" t="s">
        <v>1760</v>
      </c>
      <c r="K5001" s="292">
        <v>459072</v>
      </c>
      <c r="L5001" s="291"/>
    </row>
    <row r="5002" spans="1:12">
      <c r="A5002" s="292">
        <v>459073</v>
      </c>
      <c r="B5002" s="296"/>
      <c r="C5002" s="291" t="s">
        <v>1747</v>
      </c>
      <c r="D5002" s="292">
        <v>3</v>
      </c>
      <c r="E5002" s="292">
        <v>459073</v>
      </c>
      <c r="F5002" s="293">
        <v>105854441</v>
      </c>
      <c r="G5002" s="293">
        <v>21554891</v>
      </c>
      <c r="H5002" s="292">
        <v>321</v>
      </c>
      <c r="I5002" s="292">
        <v>65</v>
      </c>
      <c r="J5002" s="291" t="s">
        <v>2382</v>
      </c>
      <c r="K5002" s="292">
        <v>459073</v>
      </c>
      <c r="L5002" s="291"/>
    </row>
    <row r="5003" spans="1:12">
      <c r="A5003" s="292">
        <v>459074</v>
      </c>
      <c r="B5003" s="296"/>
      <c r="C5003" s="291" t="s">
        <v>762</v>
      </c>
      <c r="D5003" s="292">
        <v>3</v>
      </c>
      <c r="E5003" s="292">
        <v>459074</v>
      </c>
      <c r="F5003" s="293">
        <v>105796042</v>
      </c>
      <c r="G5003" s="293">
        <v>19792921</v>
      </c>
      <c r="H5003" s="292">
        <v>322</v>
      </c>
      <c r="I5003" s="292">
        <v>66</v>
      </c>
      <c r="J5003" s="291" t="s">
        <v>3587</v>
      </c>
      <c r="K5003" s="292">
        <v>459074</v>
      </c>
      <c r="L5003" s="291"/>
    </row>
    <row r="5004" spans="1:12">
      <c r="A5004" s="292">
        <v>459075</v>
      </c>
      <c r="B5004" s="296"/>
      <c r="C5004" s="291" t="s">
        <v>5824</v>
      </c>
      <c r="D5004" s="292">
        <v>3</v>
      </c>
      <c r="E5004" s="292">
        <v>459075</v>
      </c>
      <c r="F5004" s="293">
        <v>107563237</v>
      </c>
      <c r="G5004" s="293">
        <v>16496624</v>
      </c>
      <c r="H5004" s="292">
        <v>323</v>
      </c>
      <c r="I5004" s="292">
        <v>67</v>
      </c>
      <c r="J5004" s="291" t="s">
        <v>3610</v>
      </c>
      <c r="K5004" s="292">
        <v>459075</v>
      </c>
      <c r="L5004" s="291"/>
    </row>
    <row r="5005" spans="1:12">
      <c r="A5005" s="292">
        <v>459076</v>
      </c>
      <c r="B5005" s="296"/>
      <c r="C5005" s="292">
        <v>6</v>
      </c>
      <c r="D5005" s="292">
        <v>3</v>
      </c>
      <c r="E5005" s="292">
        <v>459076</v>
      </c>
      <c r="F5005" s="293">
        <v>106353343</v>
      </c>
      <c r="G5005" s="293">
        <v>10354304</v>
      </c>
      <c r="H5005" s="292">
        <v>324</v>
      </c>
      <c r="I5005" s="292">
        <v>68</v>
      </c>
      <c r="J5005" s="291" t="s">
        <v>2459</v>
      </c>
      <c r="K5005" s="292">
        <v>459076</v>
      </c>
      <c r="L5005" s="291"/>
    </row>
    <row r="5006" spans="1:12">
      <c r="A5006" s="292">
        <v>459077</v>
      </c>
      <c r="B5006" s="296"/>
      <c r="C5006" s="292">
        <v>7</v>
      </c>
      <c r="D5006" s="292">
        <v>3</v>
      </c>
      <c r="E5006" s="292">
        <v>459077</v>
      </c>
      <c r="F5006" s="293">
        <v>106334645</v>
      </c>
      <c r="G5006" s="293">
        <v>9932237</v>
      </c>
      <c r="H5006" s="292">
        <v>325</v>
      </c>
      <c r="I5006" s="292">
        <v>69</v>
      </c>
      <c r="J5006" s="291" t="s">
        <v>3589</v>
      </c>
      <c r="K5006" s="292">
        <v>459077</v>
      </c>
      <c r="L5006" s="291"/>
    </row>
    <row r="5007" spans="1:12">
      <c r="A5007" s="292">
        <v>459078</v>
      </c>
      <c r="B5007" s="296"/>
      <c r="C5007" s="291" t="s">
        <v>2144</v>
      </c>
      <c r="D5007" s="292">
        <v>3</v>
      </c>
      <c r="E5007" s="292">
        <v>459078</v>
      </c>
      <c r="F5007" s="293">
        <v>105212818</v>
      </c>
      <c r="G5007" s="293">
        <v>21815089</v>
      </c>
      <c r="H5007" s="292">
        <v>326</v>
      </c>
      <c r="I5007" s="292">
        <v>70</v>
      </c>
      <c r="J5007" s="291" t="s">
        <v>2476</v>
      </c>
      <c r="K5007" s="292">
        <v>459078</v>
      </c>
      <c r="L5007" s="291"/>
    </row>
    <row r="5008" spans="1:12">
      <c r="A5008" s="292">
        <v>459079</v>
      </c>
      <c r="B5008" s="296"/>
      <c r="C5008" s="292">
        <v>9</v>
      </c>
      <c r="D5008" s="292">
        <v>3</v>
      </c>
      <c r="E5008" s="292">
        <v>459079</v>
      </c>
      <c r="F5008" s="293">
        <v>10594138</v>
      </c>
      <c r="G5008" s="293">
        <v>10260189</v>
      </c>
      <c r="H5008" s="292">
        <v>327</v>
      </c>
      <c r="I5008" s="292">
        <v>71</v>
      </c>
      <c r="J5008" s="291" t="s">
        <v>2540</v>
      </c>
      <c r="K5008" s="292">
        <v>459079</v>
      </c>
      <c r="L5008" s="291"/>
    </row>
    <row r="5009" spans="1:12">
      <c r="A5009" s="292">
        <v>459080</v>
      </c>
      <c r="B5009" s="296"/>
      <c r="C5009" s="291" t="s">
        <v>2519</v>
      </c>
      <c r="D5009" s="292">
        <v>3</v>
      </c>
      <c r="E5009" s="292">
        <v>459080</v>
      </c>
      <c r="F5009" s="293">
        <v>105583335</v>
      </c>
      <c r="G5009" s="293">
        <v>2130736</v>
      </c>
      <c r="H5009" s="292">
        <v>328</v>
      </c>
      <c r="I5009" s="292">
        <v>72</v>
      </c>
      <c r="J5009" s="291" t="s">
        <v>2506</v>
      </c>
      <c r="K5009" s="292">
        <v>459080</v>
      </c>
      <c r="L5009" s="291"/>
    </row>
    <row r="5010" spans="1:12">
      <c r="A5010" s="292">
        <v>459081</v>
      </c>
      <c r="B5010" s="296"/>
      <c r="C5010" s="291" t="s">
        <v>567</v>
      </c>
      <c r="D5010" s="292">
        <v>3</v>
      </c>
      <c r="E5010" s="292">
        <v>459081</v>
      </c>
      <c r="F5010" s="293">
        <v>104878903</v>
      </c>
      <c r="G5010" s="293">
        <v>21710547</v>
      </c>
      <c r="H5010" s="292">
        <v>329</v>
      </c>
      <c r="I5010" s="292">
        <v>73</v>
      </c>
      <c r="J5010" s="291" t="s">
        <v>503</v>
      </c>
      <c r="K5010" s="292">
        <v>459081</v>
      </c>
      <c r="L5010" s="291"/>
    </row>
    <row r="5011" spans="1:12">
      <c r="A5011" s="292">
        <v>459275</v>
      </c>
      <c r="B5011" s="296"/>
      <c r="C5011" s="291" t="s">
        <v>1468</v>
      </c>
      <c r="D5011" s="292">
        <v>3</v>
      </c>
      <c r="E5011" s="292">
        <v>459275</v>
      </c>
      <c r="F5011" s="293">
        <v>105799499</v>
      </c>
      <c r="G5011" s="293">
        <v>21010388</v>
      </c>
      <c r="H5011" s="292">
        <v>523</v>
      </c>
      <c r="I5011" s="292">
        <v>11</v>
      </c>
      <c r="J5011" s="291" t="s">
        <v>1463</v>
      </c>
      <c r="K5011" s="292">
        <v>459275</v>
      </c>
      <c r="L5011" s="291"/>
    </row>
    <row r="5012" spans="1:12">
      <c r="A5012" s="292">
        <v>459276</v>
      </c>
      <c r="B5012" s="296"/>
      <c r="C5012" s="291" t="s">
        <v>5825</v>
      </c>
      <c r="D5012" s="292">
        <v>3</v>
      </c>
      <c r="E5012" s="292">
        <v>459276</v>
      </c>
      <c r="F5012" s="293">
        <v>106756846</v>
      </c>
      <c r="G5012" s="293">
        <v>10788591</v>
      </c>
      <c r="H5012" s="292">
        <v>524</v>
      </c>
      <c r="I5012" s="292">
        <v>12</v>
      </c>
      <c r="J5012" s="292">
        <v>2</v>
      </c>
      <c r="K5012" s="292">
        <v>459276</v>
      </c>
      <c r="L5012" s="291"/>
    </row>
    <row r="5013" spans="1:12">
      <c r="A5013" s="292">
        <v>459277</v>
      </c>
      <c r="B5013" s="296"/>
      <c r="C5013" s="291" t="s">
        <v>5826</v>
      </c>
      <c r="D5013" s="292">
        <v>3</v>
      </c>
      <c r="E5013" s="292">
        <v>459277</v>
      </c>
      <c r="F5013" s="293">
        <v>106714979</v>
      </c>
      <c r="G5013" s="293">
        <v>20823106</v>
      </c>
      <c r="H5013" s="292">
        <v>525</v>
      </c>
      <c r="I5013" s="292">
        <v>13</v>
      </c>
      <c r="J5013" s="291" t="s">
        <v>3611</v>
      </c>
      <c r="K5013" s="292">
        <v>459277</v>
      </c>
      <c r="L5013" s="291"/>
    </row>
    <row r="5014" spans="1:12">
      <c r="A5014" s="292">
        <v>459278</v>
      </c>
      <c r="B5014" s="296"/>
      <c r="C5014" s="291" t="s">
        <v>5827</v>
      </c>
      <c r="D5014" s="292">
        <v>3</v>
      </c>
      <c r="E5014" s="292">
        <v>459278</v>
      </c>
      <c r="F5014" s="293">
        <v>108218143</v>
      </c>
      <c r="G5014" s="293">
        <v>16050455</v>
      </c>
      <c r="H5014" s="292">
        <v>526</v>
      </c>
      <c r="I5014" s="292">
        <v>14</v>
      </c>
      <c r="J5014" s="291" t="s">
        <v>3612</v>
      </c>
      <c r="K5014" s="292">
        <v>459278</v>
      </c>
      <c r="L5014" s="291"/>
    </row>
    <row r="5015" spans="1:12">
      <c r="A5015" s="292">
        <v>459279</v>
      </c>
      <c r="B5015" s="296"/>
      <c r="C5015" s="291" t="s">
        <v>5828</v>
      </c>
      <c r="D5015" s="292">
        <v>3</v>
      </c>
      <c r="E5015" s="292">
        <v>459279</v>
      </c>
      <c r="F5015" s="293">
        <v>105759424</v>
      </c>
      <c r="G5015" s="293">
        <v>9996179</v>
      </c>
      <c r="H5015" s="292">
        <v>527</v>
      </c>
      <c r="I5015" s="292">
        <v>15</v>
      </c>
      <c r="J5015" s="291" t="s">
        <v>304</v>
      </c>
      <c r="K5015" s="292">
        <v>459279</v>
      </c>
      <c r="L5015" s="291"/>
    </row>
    <row r="5016" spans="1:12">
      <c r="A5016" s="292">
        <v>459280</v>
      </c>
      <c r="B5016" s="296" t="s">
        <v>3923</v>
      </c>
      <c r="C5016" s="291" t="s">
        <v>5829</v>
      </c>
      <c r="D5016" s="292">
        <v>3</v>
      </c>
      <c r="E5016" s="292">
        <v>459280</v>
      </c>
      <c r="F5016" s="293">
        <v>105051414</v>
      </c>
      <c r="G5016" s="293">
        <v>10659685</v>
      </c>
      <c r="H5016" s="292">
        <v>528</v>
      </c>
      <c r="I5016" s="292">
        <v>16</v>
      </c>
      <c r="J5016" s="291" t="s">
        <v>119</v>
      </c>
      <c r="K5016" s="292">
        <v>459280</v>
      </c>
      <c r="L5016" s="291"/>
    </row>
    <row r="5017" spans="1:12">
      <c r="A5017" s="292">
        <v>459281</v>
      </c>
      <c r="B5017" s="296"/>
      <c r="C5017" s="291" t="s">
        <v>169</v>
      </c>
      <c r="D5017" s="292">
        <v>3</v>
      </c>
      <c r="E5017" s="292">
        <v>459281</v>
      </c>
      <c r="F5017" s="293">
        <v>1071795</v>
      </c>
      <c r="G5017" s="293">
        <v>10495322</v>
      </c>
      <c r="H5017" s="292">
        <v>529</v>
      </c>
      <c r="I5017" s="292">
        <v>17</v>
      </c>
      <c r="J5017" s="291" t="s">
        <v>151</v>
      </c>
      <c r="K5017" s="292">
        <v>459281</v>
      </c>
      <c r="L5017" s="291"/>
    </row>
    <row r="5018" spans="1:12" ht="31.5">
      <c r="A5018" s="292">
        <v>459282</v>
      </c>
      <c r="B5018" s="296" t="s">
        <v>3923</v>
      </c>
      <c r="C5018" s="291" t="s">
        <v>683</v>
      </c>
      <c r="D5018" s="292">
        <v>3</v>
      </c>
      <c r="E5018" s="292">
        <v>459282</v>
      </c>
      <c r="F5018" s="293">
        <v>105492209</v>
      </c>
      <c r="G5018" s="293">
        <v>931195</v>
      </c>
      <c r="H5018" s="292">
        <v>530</v>
      </c>
      <c r="I5018" s="292">
        <v>18</v>
      </c>
      <c r="J5018" s="291" t="s">
        <v>684</v>
      </c>
      <c r="K5018" s="292">
        <v>459282</v>
      </c>
      <c r="L5018" s="291"/>
    </row>
    <row r="5019" spans="1:12">
      <c r="A5019" s="292">
        <v>459283</v>
      </c>
      <c r="B5019" s="296" t="s">
        <v>3923</v>
      </c>
      <c r="C5019" s="291" t="s">
        <v>5804</v>
      </c>
      <c r="D5019" s="292">
        <v>3</v>
      </c>
      <c r="E5019" s="292">
        <v>459283</v>
      </c>
      <c r="F5019" s="293">
        <v>106002185</v>
      </c>
      <c r="G5019" s="293">
        <v>21285907</v>
      </c>
      <c r="H5019" s="292">
        <v>531</v>
      </c>
      <c r="I5019" s="292">
        <v>19</v>
      </c>
      <c r="J5019" s="291" t="s">
        <v>440</v>
      </c>
      <c r="K5019" s="292">
        <v>459283</v>
      </c>
      <c r="L5019" s="291"/>
    </row>
    <row r="5020" spans="1:12">
      <c r="A5020" s="292">
        <v>459284</v>
      </c>
      <c r="B5020" s="296" t="s">
        <v>3923</v>
      </c>
      <c r="C5020" s="291" t="s">
        <v>489</v>
      </c>
      <c r="D5020" s="292">
        <v>3</v>
      </c>
      <c r="E5020" s="292">
        <v>459284</v>
      </c>
      <c r="F5020" s="293">
        <v>105723704</v>
      </c>
      <c r="G5020" s="293">
        <v>22318531</v>
      </c>
      <c r="H5020" s="292">
        <v>532</v>
      </c>
      <c r="I5020" s="292">
        <v>20</v>
      </c>
      <c r="J5020" s="291" t="s">
        <v>483</v>
      </c>
      <c r="K5020" s="292">
        <v>459284</v>
      </c>
      <c r="L5020" s="291"/>
    </row>
    <row r="5021" spans="1:12">
      <c r="A5021" s="292">
        <v>459285</v>
      </c>
      <c r="B5021" s="296" t="s">
        <v>3923</v>
      </c>
      <c r="C5021" s="291" t="s">
        <v>2358</v>
      </c>
      <c r="D5021" s="292">
        <v>3</v>
      </c>
      <c r="E5021" s="292">
        <v>459285</v>
      </c>
      <c r="F5021" s="293">
        <v>106159436</v>
      </c>
      <c r="G5021" s="293">
        <v>21083446</v>
      </c>
      <c r="H5021" s="292">
        <v>533</v>
      </c>
      <c r="I5021" s="292">
        <v>21</v>
      </c>
      <c r="J5021" s="291" t="s">
        <v>2313</v>
      </c>
      <c r="K5021" s="292">
        <v>459285</v>
      </c>
      <c r="L5021" s="291"/>
    </row>
    <row r="5022" spans="1:12">
      <c r="A5022" s="292">
        <v>459286</v>
      </c>
      <c r="B5022" s="296" t="s">
        <v>3923</v>
      </c>
      <c r="C5022" s="291" t="s">
        <v>419</v>
      </c>
      <c r="D5022" s="292">
        <v>3</v>
      </c>
      <c r="E5022" s="292">
        <v>459286</v>
      </c>
      <c r="F5022" s="293">
        <v>106540364</v>
      </c>
      <c r="G5022" s="293">
        <v>10071028</v>
      </c>
      <c r="H5022" s="292">
        <v>534</v>
      </c>
      <c r="I5022" s="292">
        <v>22</v>
      </c>
      <c r="J5022" s="291" t="s">
        <v>338</v>
      </c>
      <c r="K5022" s="292">
        <v>459286</v>
      </c>
      <c r="L5022" s="291"/>
    </row>
    <row r="5023" spans="1:12">
      <c r="A5023" s="292">
        <v>459287</v>
      </c>
      <c r="B5023" s="296" t="s">
        <v>3923</v>
      </c>
      <c r="C5023" s="291" t="s">
        <v>4801</v>
      </c>
      <c r="D5023" s="292">
        <v>3</v>
      </c>
      <c r="E5023" s="292">
        <v>459287</v>
      </c>
      <c r="F5023" s="293">
        <v>106542432</v>
      </c>
      <c r="G5023" s="293">
        <v>11091309</v>
      </c>
      <c r="H5023" s="292">
        <v>535</v>
      </c>
      <c r="I5023" s="292">
        <v>23</v>
      </c>
      <c r="J5023" s="291" t="s">
        <v>3017</v>
      </c>
      <c r="K5023" s="292">
        <v>459287</v>
      </c>
      <c r="L5023" s="291"/>
    </row>
    <row r="5024" spans="1:12">
      <c r="A5024" s="292">
        <v>459288</v>
      </c>
      <c r="B5024" s="296" t="s">
        <v>3923</v>
      </c>
      <c r="C5024" s="291" t="s">
        <v>5830</v>
      </c>
      <c r="D5024" s="292">
        <v>3</v>
      </c>
      <c r="E5024" s="292">
        <v>459288</v>
      </c>
      <c r="F5024" s="293">
        <v>109156091</v>
      </c>
      <c r="G5024" s="293">
        <v>13932007</v>
      </c>
      <c r="H5024" s="292">
        <v>536</v>
      </c>
      <c r="I5024" s="292">
        <v>24</v>
      </c>
      <c r="J5024" s="291" t="s">
        <v>369</v>
      </c>
      <c r="K5024" s="292">
        <v>459288</v>
      </c>
      <c r="L5024" s="291"/>
    </row>
    <row r="5025" spans="1:12">
      <c r="A5025" s="292">
        <v>459290</v>
      </c>
      <c r="B5025" s="296" t="s">
        <v>3923</v>
      </c>
      <c r="C5025" s="291" t="s">
        <v>5191</v>
      </c>
      <c r="D5025" s="292">
        <v>3</v>
      </c>
      <c r="E5025" s="292">
        <v>459290</v>
      </c>
      <c r="F5025" s="293">
        <v>107870235</v>
      </c>
      <c r="G5025" s="293">
        <v>10725624</v>
      </c>
      <c r="H5025" s="292">
        <v>538</v>
      </c>
      <c r="I5025" s="292">
        <v>26</v>
      </c>
      <c r="J5025" s="291" t="s">
        <v>3616</v>
      </c>
      <c r="K5025" s="292">
        <v>459290</v>
      </c>
      <c r="L5025" s="291"/>
    </row>
    <row r="5026" spans="1:12">
      <c r="A5026" s="292">
        <v>459291</v>
      </c>
      <c r="B5026" s="296" t="s">
        <v>3923</v>
      </c>
      <c r="C5026" s="291" t="s">
        <v>100</v>
      </c>
      <c r="D5026" s="292">
        <v>3</v>
      </c>
      <c r="E5026" s="292">
        <v>459291</v>
      </c>
      <c r="F5026" s="293">
        <v>10506411</v>
      </c>
      <c r="G5026" s="293">
        <v>9078768</v>
      </c>
      <c r="H5026" s="292">
        <v>539</v>
      </c>
      <c r="I5026" s="292">
        <v>27</v>
      </c>
      <c r="J5026" s="291" t="s">
        <v>3617</v>
      </c>
      <c r="K5026" s="292">
        <v>459291</v>
      </c>
      <c r="L5026" s="291"/>
    </row>
    <row r="5027" spans="1:12">
      <c r="A5027" s="292">
        <v>459292</v>
      </c>
      <c r="B5027" s="296" t="s">
        <v>3923</v>
      </c>
      <c r="C5027" s="291" t="s">
        <v>5757</v>
      </c>
      <c r="D5027" s="292">
        <v>3</v>
      </c>
      <c r="E5027" s="292">
        <v>459292</v>
      </c>
      <c r="F5027" s="293">
        <v>105431453</v>
      </c>
      <c r="G5027" s="293">
        <v>22808776</v>
      </c>
      <c r="H5027" s="292">
        <v>540</v>
      </c>
      <c r="I5027" s="292">
        <v>28</v>
      </c>
      <c r="J5027" s="291" t="s">
        <v>586</v>
      </c>
      <c r="K5027" s="292">
        <v>459292</v>
      </c>
      <c r="L5027" s="291"/>
    </row>
    <row r="5028" spans="1:12">
      <c r="A5028" s="292">
        <v>459293</v>
      </c>
      <c r="B5028" s="296"/>
      <c r="C5028" s="291" t="s">
        <v>272</v>
      </c>
      <c r="D5028" s="292">
        <v>3</v>
      </c>
      <c r="E5028" s="292">
        <v>459293</v>
      </c>
      <c r="F5028" s="293">
        <v>108254256</v>
      </c>
      <c r="G5028" s="293">
        <v>12850035</v>
      </c>
      <c r="H5028" s="292">
        <v>541</v>
      </c>
      <c r="I5028" s="292">
        <v>29</v>
      </c>
      <c r="J5028" s="291" t="s">
        <v>3618</v>
      </c>
      <c r="K5028" s="292">
        <v>459293</v>
      </c>
      <c r="L5028" s="291"/>
    </row>
    <row r="5029" spans="1:12">
      <c r="A5029" s="292">
        <v>459294</v>
      </c>
      <c r="B5029" s="296" t="s">
        <v>3923</v>
      </c>
      <c r="C5029" s="291" t="s">
        <v>211</v>
      </c>
      <c r="D5029" s="292">
        <v>3</v>
      </c>
      <c r="E5029" s="292">
        <v>459294</v>
      </c>
      <c r="F5029" s="293">
        <v>107926193</v>
      </c>
      <c r="G5029" s="293">
        <v>12613074</v>
      </c>
      <c r="H5029" s="292">
        <v>542</v>
      </c>
      <c r="I5029" s="292">
        <v>30</v>
      </c>
      <c r="J5029" s="291" t="s">
        <v>212</v>
      </c>
      <c r="K5029" s="292">
        <v>459294</v>
      </c>
      <c r="L5029" s="291"/>
    </row>
    <row r="5030" spans="1:12">
      <c r="A5030" s="292">
        <v>459296</v>
      </c>
      <c r="B5030" s="296" t="s">
        <v>3923</v>
      </c>
      <c r="C5030" s="291" t="s">
        <v>5831</v>
      </c>
      <c r="D5030" s="292">
        <v>3</v>
      </c>
      <c r="E5030" s="292">
        <v>459296</v>
      </c>
      <c r="F5030" s="293">
        <v>107267139</v>
      </c>
      <c r="G5030" s="293">
        <v>10992035</v>
      </c>
      <c r="H5030" s="292">
        <v>544</v>
      </c>
      <c r="I5030" s="292">
        <v>32</v>
      </c>
      <c r="J5030" s="291" t="s">
        <v>284</v>
      </c>
      <c r="K5030" s="292">
        <v>459296</v>
      </c>
      <c r="L5030" s="291"/>
    </row>
    <row r="5031" spans="1:12">
      <c r="A5031" s="292">
        <v>459297</v>
      </c>
      <c r="B5031" s="296" t="s">
        <v>3923</v>
      </c>
      <c r="C5031" s="291" t="s">
        <v>5832</v>
      </c>
      <c r="D5031" s="292">
        <v>3</v>
      </c>
      <c r="E5031" s="292">
        <v>459297</v>
      </c>
      <c r="F5031" s="293">
        <v>105729849</v>
      </c>
      <c r="G5031" s="293">
        <v>10349954</v>
      </c>
      <c r="H5031" s="292">
        <v>545</v>
      </c>
      <c r="I5031" s="292">
        <v>33</v>
      </c>
      <c r="J5031" s="291" t="s">
        <v>3619</v>
      </c>
      <c r="K5031" s="292">
        <v>459297</v>
      </c>
      <c r="L5031" s="291"/>
    </row>
    <row r="5032" spans="1:12">
      <c r="A5032" s="292">
        <v>459298</v>
      </c>
      <c r="B5032" s="296" t="s">
        <v>3923</v>
      </c>
      <c r="C5032" s="291" t="s">
        <v>5833</v>
      </c>
      <c r="D5032" s="292">
        <v>3</v>
      </c>
      <c r="E5032" s="292">
        <v>459298</v>
      </c>
      <c r="F5032" s="293">
        <v>108727433</v>
      </c>
      <c r="G5032" s="293">
        <v>14027373</v>
      </c>
      <c r="H5032" s="292">
        <v>546</v>
      </c>
      <c r="I5032" s="292">
        <v>34</v>
      </c>
      <c r="J5032" s="291" t="s">
        <v>1057</v>
      </c>
      <c r="K5032" s="292">
        <v>459298</v>
      </c>
      <c r="L5032" s="291"/>
    </row>
    <row r="5033" spans="1:12">
      <c r="A5033" s="292">
        <v>459299</v>
      </c>
      <c r="B5033" s="296" t="s">
        <v>3923</v>
      </c>
      <c r="C5033" s="291" t="s">
        <v>1768</v>
      </c>
      <c r="D5033" s="292">
        <v>3</v>
      </c>
      <c r="E5033" s="292">
        <v>459299</v>
      </c>
      <c r="F5033" s="293">
        <v>105249324</v>
      </c>
      <c r="G5033" s="293">
        <v>2287147</v>
      </c>
      <c r="H5033" s="292">
        <v>547</v>
      </c>
      <c r="I5033" s="292">
        <v>35</v>
      </c>
      <c r="J5033" s="291" t="s">
        <v>3620</v>
      </c>
      <c r="K5033" s="292">
        <v>459299</v>
      </c>
      <c r="L5033" s="291"/>
    </row>
    <row r="5034" spans="1:12">
      <c r="A5034" s="292">
        <v>459300</v>
      </c>
      <c r="B5034" s="296" t="s">
        <v>3923</v>
      </c>
      <c r="C5034" s="291" t="s">
        <v>1216</v>
      </c>
      <c r="D5034" s="292">
        <v>3</v>
      </c>
      <c r="E5034" s="292">
        <v>459300</v>
      </c>
      <c r="F5034" s="293">
        <v>106025162</v>
      </c>
      <c r="G5034" s="293">
        <v>2055847</v>
      </c>
      <c r="H5034" s="292">
        <v>548</v>
      </c>
      <c r="I5034" s="292">
        <v>36</v>
      </c>
      <c r="J5034" s="291" t="s">
        <v>1199</v>
      </c>
      <c r="K5034" s="292">
        <v>459300</v>
      </c>
      <c r="L5034" s="291"/>
    </row>
    <row r="5035" spans="1:12">
      <c r="A5035" s="292">
        <v>459302</v>
      </c>
      <c r="B5035" s="296"/>
      <c r="C5035" s="291" t="s">
        <v>1977</v>
      </c>
      <c r="D5035" s="292">
        <v>3</v>
      </c>
      <c r="E5035" s="292">
        <v>459302</v>
      </c>
      <c r="F5035" s="293">
        <v>106393504</v>
      </c>
      <c r="G5035" s="293">
        <v>21069836</v>
      </c>
      <c r="H5035" s="292">
        <v>550</v>
      </c>
      <c r="I5035" s="292">
        <v>38</v>
      </c>
      <c r="J5035" s="291" t="s">
        <v>3621</v>
      </c>
      <c r="K5035" s="292">
        <v>459302</v>
      </c>
      <c r="L5035" s="291"/>
    </row>
    <row r="5036" spans="1:12">
      <c r="A5036" s="292">
        <v>459303</v>
      </c>
      <c r="B5036" s="296" t="s">
        <v>3923</v>
      </c>
      <c r="C5036" s="291" t="s">
        <v>5834</v>
      </c>
      <c r="D5036" s="292">
        <v>3</v>
      </c>
      <c r="E5036" s="292">
        <v>459303</v>
      </c>
      <c r="F5036" s="293">
        <v>105373895</v>
      </c>
      <c r="G5036" s="293">
        <v>9714776</v>
      </c>
      <c r="H5036" s="292">
        <v>551</v>
      </c>
      <c r="I5036" s="292">
        <v>39</v>
      </c>
      <c r="J5036" s="291" t="s">
        <v>3622</v>
      </c>
      <c r="K5036" s="292">
        <v>459303</v>
      </c>
      <c r="L5036" s="291"/>
    </row>
    <row r="5037" spans="1:12">
      <c r="A5037" s="292">
        <v>459304</v>
      </c>
      <c r="B5037" s="296" t="s">
        <v>3923</v>
      </c>
      <c r="C5037" s="291" t="s">
        <v>365</v>
      </c>
      <c r="D5037" s="292">
        <v>3</v>
      </c>
      <c r="E5037" s="292">
        <v>459304</v>
      </c>
      <c r="F5037" s="293">
        <v>105335872</v>
      </c>
      <c r="G5037" s="293">
        <v>20678438</v>
      </c>
      <c r="H5037" s="292">
        <v>552</v>
      </c>
      <c r="I5037" s="292">
        <v>40</v>
      </c>
      <c r="J5037" s="291" t="s">
        <v>1677</v>
      </c>
      <c r="K5037" s="292">
        <v>459304</v>
      </c>
      <c r="L5037" s="291"/>
    </row>
    <row r="5038" spans="1:12">
      <c r="A5038" s="292">
        <v>459305</v>
      </c>
      <c r="B5038" s="296" t="s">
        <v>3923</v>
      </c>
      <c r="C5038" s="291" t="s">
        <v>2223</v>
      </c>
      <c r="D5038" s="292">
        <v>3</v>
      </c>
      <c r="E5038" s="292">
        <v>459305</v>
      </c>
      <c r="F5038" s="293">
        <v>106090226</v>
      </c>
      <c r="G5038" s="293">
        <v>20945586</v>
      </c>
      <c r="H5038" s="292">
        <v>553</v>
      </c>
      <c r="I5038" s="292">
        <v>41</v>
      </c>
      <c r="J5038" s="291" t="s">
        <v>822</v>
      </c>
      <c r="K5038" s="292">
        <v>459305</v>
      </c>
      <c r="L5038" s="291"/>
    </row>
    <row r="5039" spans="1:12">
      <c r="A5039" s="292">
        <v>459306</v>
      </c>
      <c r="B5039" s="296"/>
      <c r="C5039" s="291" t="s">
        <v>1828</v>
      </c>
      <c r="D5039" s="292">
        <v>3</v>
      </c>
      <c r="E5039" s="292">
        <v>459306</v>
      </c>
      <c r="F5039" s="293">
        <v>109191936</v>
      </c>
      <c r="G5039" s="293">
        <v>11967079</v>
      </c>
      <c r="H5039" s="292">
        <v>554</v>
      </c>
      <c r="I5039" s="292">
        <v>42</v>
      </c>
      <c r="J5039" s="291" t="s">
        <v>1813</v>
      </c>
      <c r="K5039" s="292">
        <v>459306</v>
      </c>
      <c r="L5039" s="291"/>
    </row>
    <row r="5040" spans="1:12">
      <c r="A5040" s="292">
        <v>459307</v>
      </c>
      <c r="B5040" s="296" t="s">
        <v>3923</v>
      </c>
      <c r="C5040" s="291" t="s">
        <v>5835</v>
      </c>
      <c r="D5040" s="292">
        <v>3</v>
      </c>
      <c r="E5040" s="292">
        <v>459307</v>
      </c>
      <c r="F5040" s="293">
        <v>104330379</v>
      </c>
      <c r="G5040" s="293">
        <v>10316944</v>
      </c>
      <c r="H5040" s="292">
        <v>555</v>
      </c>
      <c r="I5040" s="292">
        <v>43</v>
      </c>
      <c r="J5040" s="291" t="s">
        <v>3623</v>
      </c>
      <c r="K5040" s="292">
        <v>459307</v>
      </c>
      <c r="L5040" s="291"/>
    </row>
    <row r="5041" spans="1:12">
      <c r="A5041" s="292">
        <v>459308</v>
      </c>
      <c r="B5041" s="296" t="s">
        <v>3923</v>
      </c>
      <c r="C5041" s="291" t="s">
        <v>5836</v>
      </c>
      <c r="D5041" s="292">
        <v>3</v>
      </c>
      <c r="E5041" s="292">
        <v>459308</v>
      </c>
      <c r="F5041" s="293">
        <v>108299729</v>
      </c>
      <c r="G5041" s="293">
        <v>14672686</v>
      </c>
      <c r="H5041" s="292">
        <v>556</v>
      </c>
      <c r="I5041" s="292">
        <v>44</v>
      </c>
      <c r="J5041" s="291" t="s">
        <v>1700</v>
      </c>
      <c r="K5041" s="292">
        <v>459308</v>
      </c>
      <c r="L5041" s="291"/>
    </row>
    <row r="5042" spans="1:12">
      <c r="A5042" s="292">
        <v>459309</v>
      </c>
      <c r="B5042" s="296" t="s">
        <v>3923</v>
      </c>
      <c r="C5042" s="291" t="s">
        <v>5837</v>
      </c>
      <c r="D5042" s="292">
        <v>3</v>
      </c>
      <c r="E5042" s="292">
        <v>459309</v>
      </c>
      <c r="F5042" s="293">
        <v>102470805</v>
      </c>
      <c r="G5042" s="293">
        <v>22510589</v>
      </c>
      <c r="H5042" s="292">
        <v>557</v>
      </c>
      <c r="I5042" s="292">
        <v>45</v>
      </c>
      <c r="J5042" s="291" t="s">
        <v>1712</v>
      </c>
      <c r="K5042" s="292">
        <v>459309</v>
      </c>
      <c r="L5042" s="291"/>
    </row>
    <row r="5043" spans="1:12">
      <c r="A5043" s="292">
        <v>459310</v>
      </c>
      <c r="B5043" s="296" t="s">
        <v>3923</v>
      </c>
      <c r="C5043" s="291" t="s">
        <v>587</v>
      </c>
      <c r="D5043" s="292">
        <v>3</v>
      </c>
      <c r="E5043" s="292">
        <v>459310</v>
      </c>
      <c r="F5043" s="293">
        <v>107746201</v>
      </c>
      <c r="G5043" s="293">
        <v>11498038</v>
      </c>
      <c r="H5043" s="292">
        <v>558</v>
      </c>
      <c r="I5043" s="292">
        <v>46</v>
      </c>
      <c r="J5043" s="291" t="s">
        <v>582</v>
      </c>
      <c r="K5043" s="292">
        <v>459310</v>
      </c>
      <c r="L5043" s="291"/>
    </row>
    <row r="5044" spans="1:12">
      <c r="A5044" s="292">
        <v>459311</v>
      </c>
      <c r="B5044" s="296" t="s">
        <v>3923</v>
      </c>
      <c r="C5044" s="291" t="s">
        <v>1794</v>
      </c>
      <c r="D5044" s="292">
        <v>3</v>
      </c>
      <c r="E5044" s="292">
        <v>459311</v>
      </c>
      <c r="F5044" s="293">
        <v>106322188</v>
      </c>
      <c r="G5044" s="293">
        <v>2189432</v>
      </c>
      <c r="H5044" s="292">
        <v>559</v>
      </c>
      <c r="I5044" s="292">
        <v>47</v>
      </c>
      <c r="J5044" s="291" t="s">
        <v>277</v>
      </c>
      <c r="K5044" s="292">
        <v>459311</v>
      </c>
      <c r="L5044" s="291"/>
    </row>
    <row r="5045" spans="1:12">
      <c r="A5045" s="292">
        <v>459312</v>
      </c>
      <c r="B5045" s="296" t="s">
        <v>3923</v>
      </c>
      <c r="C5045" s="291" t="s">
        <v>5838</v>
      </c>
      <c r="D5045" s="292">
        <v>3</v>
      </c>
      <c r="E5045" s="292">
        <v>459312</v>
      </c>
      <c r="F5045" s="293">
        <v>104285002</v>
      </c>
      <c r="G5045" s="293">
        <v>22387413</v>
      </c>
      <c r="H5045" s="292">
        <v>560</v>
      </c>
      <c r="I5045" s="292">
        <v>48</v>
      </c>
      <c r="J5045" s="291" t="s">
        <v>808</v>
      </c>
      <c r="K5045" s="292">
        <v>459312</v>
      </c>
      <c r="L5045" s="291"/>
    </row>
    <row r="5046" spans="1:12">
      <c r="A5046" s="292">
        <v>459313</v>
      </c>
      <c r="B5046" s="296" t="s">
        <v>3923</v>
      </c>
      <c r="C5046" s="291" t="s">
        <v>383</v>
      </c>
      <c r="D5046" s="292">
        <v>3</v>
      </c>
      <c r="E5046" s="292">
        <v>459313</v>
      </c>
      <c r="F5046" s="293">
        <v>105957456</v>
      </c>
      <c r="G5046" s="293">
        <v>10851677</v>
      </c>
      <c r="H5046" s="292">
        <v>561</v>
      </c>
      <c r="I5046" s="292">
        <v>49</v>
      </c>
      <c r="J5046" s="291" t="s">
        <v>3624</v>
      </c>
      <c r="K5046" s="292">
        <v>459313</v>
      </c>
      <c r="L5046" s="291"/>
    </row>
    <row r="5047" spans="1:12">
      <c r="A5047" s="292">
        <v>459314</v>
      </c>
      <c r="B5047" s="296" t="s">
        <v>3923</v>
      </c>
      <c r="C5047" s="291" t="s">
        <v>5839</v>
      </c>
      <c r="D5047" s="292">
        <v>3</v>
      </c>
      <c r="E5047" s="292">
        <v>459314</v>
      </c>
      <c r="F5047" s="293">
        <v>10644476</v>
      </c>
      <c r="G5047" s="293">
        <v>20270028</v>
      </c>
      <c r="H5047" s="292">
        <v>562</v>
      </c>
      <c r="I5047" s="292">
        <v>50</v>
      </c>
      <c r="J5047" s="291" t="s">
        <v>3625</v>
      </c>
      <c r="K5047" s="292">
        <v>459314</v>
      </c>
      <c r="L5047" s="291"/>
    </row>
    <row r="5048" spans="1:12">
      <c r="A5048" s="292">
        <v>459315</v>
      </c>
      <c r="B5048" s="296"/>
      <c r="C5048" s="291" t="s">
        <v>5840</v>
      </c>
      <c r="D5048" s="292">
        <v>3</v>
      </c>
      <c r="E5048" s="292">
        <v>459315</v>
      </c>
      <c r="F5048" s="293">
        <v>105722006</v>
      </c>
      <c r="G5048" s="293">
        <v>18810739</v>
      </c>
      <c r="H5048" s="292">
        <v>563</v>
      </c>
      <c r="I5048" s="292">
        <v>51</v>
      </c>
      <c r="J5048" s="291" t="s">
        <v>3626</v>
      </c>
      <c r="K5048" s="292">
        <v>459315</v>
      </c>
      <c r="L5048" s="291"/>
    </row>
    <row r="5049" spans="1:12">
      <c r="A5049" s="292">
        <v>459316</v>
      </c>
      <c r="B5049" s="296" t="s">
        <v>3923</v>
      </c>
      <c r="C5049" s="291" t="s">
        <v>762</v>
      </c>
      <c r="D5049" s="292">
        <v>3</v>
      </c>
      <c r="E5049" s="292">
        <v>459316</v>
      </c>
      <c r="F5049" s="293">
        <v>105941338</v>
      </c>
      <c r="G5049" s="293">
        <v>20132193</v>
      </c>
      <c r="H5049" s="292">
        <v>564</v>
      </c>
      <c r="I5049" s="292">
        <v>52</v>
      </c>
      <c r="J5049" s="291" t="s">
        <v>727</v>
      </c>
      <c r="K5049" s="292">
        <v>459316</v>
      </c>
      <c r="L5049" s="291"/>
    </row>
    <row r="5050" spans="1:12">
      <c r="A5050" s="292">
        <v>459317</v>
      </c>
      <c r="B5050" s="296" t="s">
        <v>3923</v>
      </c>
      <c r="C5050" s="291" t="s">
        <v>5841</v>
      </c>
      <c r="D5050" s="292">
        <v>3</v>
      </c>
      <c r="E5050" s="292">
        <v>459317</v>
      </c>
      <c r="F5050" s="293">
        <v>108981505</v>
      </c>
      <c r="G5050" s="293">
        <v>11859656</v>
      </c>
      <c r="H5050" s="292">
        <v>565</v>
      </c>
      <c r="I5050" s="292">
        <v>53</v>
      </c>
      <c r="J5050" s="291" t="s">
        <v>3627</v>
      </c>
      <c r="K5050" s="292">
        <v>459317</v>
      </c>
      <c r="L5050" s="291"/>
    </row>
    <row r="5051" spans="1:12">
      <c r="A5051" s="292">
        <v>459318</v>
      </c>
      <c r="B5051" s="296" t="s">
        <v>3923</v>
      </c>
      <c r="C5051" s="291" t="s">
        <v>924</v>
      </c>
      <c r="D5051" s="292">
        <v>3</v>
      </c>
      <c r="E5051" s="292">
        <v>459318</v>
      </c>
      <c r="F5051" s="293">
        <v>105243433</v>
      </c>
      <c r="G5051" s="293">
        <v>21396846</v>
      </c>
      <c r="H5051" s="292">
        <v>566</v>
      </c>
      <c r="I5051" s="292">
        <v>54</v>
      </c>
      <c r="J5051" s="291" t="s">
        <v>826</v>
      </c>
      <c r="K5051" s="292">
        <v>459318</v>
      </c>
      <c r="L5051" s="291"/>
    </row>
    <row r="5052" spans="1:12">
      <c r="A5052" s="292">
        <v>459319</v>
      </c>
      <c r="B5052" s="296" t="s">
        <v>3923</v>
      </c>
      <c r="C5052" s="291" t="s">
        <v>1905</v>
      </c>
      <c r="D5052" s="292">
        <v>3</v>
      </c>
      <c r="E5052" s="292">
        <v>459319</v>
      </c>
      <c r="F5052" s="293">
        <v>109306281</v>
      </c>
      <c r="G5052" s="293">
        <v>13039721</v>
      </c>
      <c r="H5052" s="292">
        <v>567</v>
      </c>
      <c r="I5052" s="292">
        <v>55</v>
      </c>
      <c r="J5052" s="291" t="s">
        <v>1971</v>
      </c>
      <c r="K5052" s="292">
        <v>459319</v>
      </c>
      <c r="L5052" s="291"/>
    </row>
    <row r="5053" spans="1:12">
      <c r="A5053" s="292">
        <v>459320</v>
      </c>
      <c r="B5053" s="296" t="s">
        <v>3923</v>
      </c>
      <c r="C5053" s="291" t="s">
        <v>5842</v>
      </c>
      <c r="D5053" s="292">
        <v>3</v>
      </c>
      <c r="E5053" s="292">
        <v>459320</v>
      </c>
      <c r="F5053" s="293">
        <v>10638994</v>
      </c>
      <c r="G5053" s="293">
        <v>17747769</v>
      </c>
      <c r="H5053" s="292">
        <v>568</v>
      </c>
      <c r="I5053" s="292">
        <v>56</v>
      </c>
      <c r="J5053" s="291" t="s">
        <v>3628</v>
      </c>
      <c r="K5053" s="292">
        <v>459320</v>
      </c>
      <c r="L5053" s="291"/>
    </row>
    <row r="5054" spans="1:12">
      <c r="A5054" s="292">
        <v>459321</v>
      </c>
      <c r="B5054" s="296"/>
      <c r="C5054" s="291" t="s">
        <v>158</v>
      </c>
      <c r="D5054" s="292">
        <v>3</v>
      </c>
      <c r="E5054" s="292">
        <v>459321</v>
      </c>
      <c r="F5054" s="293">
        <v>108491023</v>
      </c>
      <c r="G5054" s="293">
        <v>15568234</v>
      </c>
      <c r="H5054" s="292">
        <v>569</v>
      </c>
      <c r="I5054" s="292">
        <v>57</v>
      </c>
      <c r="J5054" s="291" t="s">
        <v>1018</v>
      </c>
      <c r="K5054" s="292">
        <v>459321</v>
      </c>
      <c r="L5054" s="291"/>
    </row>
    <row r="5055" spans="1:12">
      <c r="A5055" s="292">
        <v>459322</v>
      </c>
      <c r="B5055" s="296" t="s">
        <v>3923</v>
      </c>
      <c r="C5055" s="291" t="s">
        <v>1278</v>
      </c>
      <c r="D5055" s="292">
        <v>3</v>
      </c>
      <c r="E5055" s="292">
        <v>459322</v>
      </c>
      <c r="F5055" s="293">
        <v>108779153</v>
      </c>
      <c r="G5055" s="293">
        <v>14831877</v>
      </c>
      <c r="H5055" s="292">
        <v>570</v>
      </c>
      <c r="I5055" s="292">
        <v>58</v>
      </c>
      <c r="J5055" s="291" t="s">
        <v>1259</v>
      </c>
      <c r="K5055" s="292">
        <v>459322</v>
      </c>
      <c r="L5055" s="291"/>
    </row>
    <row r="5056" spans="1:12">
      <c r="A5056" s="292">
        <v>459323</v>
      </c>
      <c r="B5056" s="296"/>
      <c r="C5056" s="291" t="s">
        <v>5843</v>
      </c>
      <c r="D5056" s="292">
        <v>3</v>
      </c>
      <c r="E5056" s="292">
        <v>459323</v>
      </c>
      <c r="F5056" s="293">
        <v>108014742</v>
      </c>
      <c r="G5056" s="293">
        <v>21475745</v>
      </c>
      <c r="H5056" s="292">
        <v>571</v>
      </c>
      <c r="I5056" s="292">
        <v>59</v>
      </c>
      <c r="J5056" s="291" t="s">
        <v>3629</v>
      </c>
      <c r="K5056" s="292">
        <v>459323</v>
      </c>
      <c r="L5056" s="291"/>
    </row>
    <row r="5057" spans="1:12">
      <c r="A5057" s="292">
        <v>459325</v>
      </c>
      <c r="B5057" s="296" t="s">
        <v>3923</v>
      </c>
      <c r="C5057" s="291" t="s">
        <v>1851</v>
      </c>
      <c r="D5057" s="292">
        <v>3</v>
      </c>
      <c r="E5057" s="292">
        <v>459325</v>
      </c>
      <c r="F5057" s="293">
        <v>105830742</v>
      </c>
      <c r="G5057" s="293">
        <v>9316695</v>
      </c>
      <c r="H5057" s="292">
        <v>573</v>
      </c>
      <c r="I5057" s="292">
        <v>61</v>
      </c>
      <c r="J5057" s="291" t="s">
        <v>1849</v>
      </c>
      <c r="K5057" s="292">
        <v>459325</v>
      </c>
      <c r="L5057" s="291"/>
    </row>
    <row r="5058" spans="1:12">
      <c r="A5058" s="292">
        <v>459326</v>
      </c>
      <c r="B5058" s="296" t="s">
        <v>3923</v>
      </c>
      <c r="C5058" s="291" t="s">
        <v>5844</v>
      </c>
      <c r="D5058" s="292">
        <v>3</v>
      </c>
      <c r="E5058" s="292">
        <v>459326</v>
      </c>
      <c r="F5058" s="293">
        <v>104243386</v>
      </c>
      <c r="G5058" s="293">
        <v>21190066</v>
      </c>
      <c r="H5058" s="292">
        <v>574</v>
      </c>
      <c r="I5058" s="292">
        <v>62</v>
      </c>
      <c r="J5058" s="291" t="s">
        <v>2118</v>
      </c>
      <c r="K5058" s="292">
        <v>459326</v>
      </c>
      <c r="L5058" s="291"/>
    </row>
    <row r="5059" spans="1:12">
      <c r="A5059" s="292">
        <v>459327</v>
      </c>
      <c r="B5059" s="296" t="s">
        <v>3923</v>
      </c>
      <c r="C5059" s="291" t="s">
        <v>291</v>
      </c>
      <c r="D5059" s="292">
        <v>3</v>
      </c>
      <c r="E5059" s="292">
        <v>459327</v>
      </c>
      <c r="F5059" s="293">
        <v>10603015</v>
      </c>
      <c r="G5059" s="293">
        <v>1114762</v>
      </c>
      <c r="H5059" s="292">
        <v>575</v>
      </c>
      <c r="I5059" s="292">
        <v>63</v>
      </c>
      <c r="J5059" s="291" t="s">
        <v>1902</v>
      </c>
      <c r="K5059" s="292">
        <v>459327</v>
      </c>
      <c r="L5059" s="291"/>
    </row>
    <row r="5060" spans="1:12">
      <c r="A5060" s="292">
        <v>459328</v>
      </c>
      <c r="B5060" s="296" t="s">
        <v>3923</v>
      </c>
      <c r="C5060" s="291" t="s">
        <v>1955</v>
      </c>
      <c r="D5060" s="292">
        <v>3</v>
      </c>
      <c r="E5060" s="292">
        <v>459328</v>
      </c>
      <c r="F5060" s="293">
        <v>10618002</v>
      </c>
      <c r="G5060" s="293">
        <v>20638703</v>
      </c>
      <c r="H5060" s="292">
        <v>576</v>
      </c>
      <c r="I5060" s="292">
        <v>64</v>
      </c>
      <c r="J5060" s="291" t="s">
        <v>1926</v>
      </c>
      <c r="K5060" s="292">
        <v>459328</v>
      </c>
      <c r="L5060" s="291"/>
    </row>
    <row r="5061" spans="1:12">
      <c r="A5061" s="292">
        <v>459329</v>
      </c>
      <c r="B5061" s="296" t="s">
        <v>3923</v>
      </c>
      <c r="C5061" s="291" t="s">
        <v>2416</v>
      </c>
      <c r="D5061" s="292">
        <v>3</v>
      </c>
      <c r="E5061" s="292">
        <v>459329</v>
      </c>
      <c r="F5061" s="293">
        <v>105835169</v>
      </c>
      <c r="G5061" s="293">
        <v>21488885</v>
      </c>
      <c r="H5061" s="292">
        <v>577</v>
      </c>
      <c r="I5061" s="292">
        <v>65</v>
      </c>
      <c r="J5061" s="291" t="s">
        <v>2381</v>
      </c>
      <c r="K5061" s="292">
        <v>459329</v>
      </c>
      <c r="L5061" s="291"/>
    </row>
    <row r="5062" spans="1:12">
      <c r="A5062" s="292">
        <v>459330</v>
      </c>
      <c r="B5062" s="296" t="s">
        <v>3923</v>
      </c>
      <c r="C5062" s="291" t="s">
        <v>5845</v>
      </c>
      <c r="D5062" s="292">
        <v>3</v>
      </c>
      <c r="E5062" s="292">
        <v>459330</v>
      </c>
      <c r="F5062" s="293">
        <v>105916227</v>
      </c>
      <c r="G5062" s="293">
        <v>20047698</v>
      </c>
      <c r="H5062" s="292">
        <v>578</v>
      </c>
      <c r="I5062" s="292">
        <v>66</v>
      </c>
      <c r="J5062" s="291" t="s">
        <v>3631</v>
      </c>
      <c r="K5062" s="292">
        <v>459330</v>
      </c>
      <c r="L5062" s="291"/>
    </row>
    <row r="5063" spans="1:12">
      <c r="A5063" s="292">
        <v>459331</v>
      </c>
      <c r="B5063" s="296" t="s">
        <v>3923</v>
      </c>
      <c r="C5063" s="291" t="s">
        <v>5846</v>
      </c>
      <c r="D5063" s="292">
        <v>3</v>
      </c>
      <c r="E5063" s="292">
        <v>459331</v>
      </c>
      <c r="F5063" s="293">
        <v>107204715</v>
      </c>
      <c r="G5063" s="293">
        <v>16275856</v>
      </c>
      <c r="H5063" s="292">
        <v>579</v>
      </c>
      <c r="I5063" s="292">
        <v>67</v>
      </c>
      <c r="J5063" s="291" t="s">
        <v>3632</v>
      </c>
      <c r="K5063" s="292">
        <v>459331</v>
      </c>
      <c r="L5063" s="291"/>
    </row>
    <row r="5064" spans="1:12">
      <c r="A5064" s="292">
        <v>459332</v>
      </c>
      <c r="B5064" s="296" t="s">
        <v>3923</v>
      </c>
      <c r="C5064" s="291" t="s">
        <v>2467</v>
      </c>
      <c r="D5064" s="292">
        <v>3</v>
      </c>
      <c r="E5064" s="292">
        <v>459332</v>
      </c>
      <c r="F5064" s="293">
        <v>106628549</v>
      </c>
      <c r="G5064" s="293">
        <v>10433635</v>
      </c>
      <c r="H5064" s="292">
        <v>580</v>
      </c>
      <c r="I5064" s="292">
        <v>68</v>
      </c>
      <c r="J5064" s="291" t="s">
        <v>2464</v>
      </c>
      <c r="K5064" s="292">
        <v>459332</v>
      </c>
      <c r="L5064" s="291"/>
    </row>
    <row r="5065" spans="1:12">
      <c r="A5065" s="292">
        <v>459334</v>
      </c>
      <c r="B5065" s="296" t="s">
        <v>3923</v>
      </c>
      <c r="C5065" s="291" t="s">
        <v>5847</v>
      </c>
      <c r="D5065" s="292">
        <v>3</v>
      </c>
      <c r="E5065" s="292">
        <v>459334</v>
      </c>
      <c r="F5065" s="293">
        <v>105282639</v>
      </c>
      <c r="G5065" s="293">
        <v>22218398</v>
      </c>
      <c r="H5065" s="292">
        <v>582</v>
      </c>
      <c r="I5065" s="292">
        <v>70</v>
      </c>
      <c r="J5065" s="291" t="s">
        <v>2483</v>
      </c>
      <c r="K5065" s="292">
        <v>459334</v>
      </c>
      <c r="L5065" s="291"/>
    </row>
    <row r="5066" spans="1:12">
      <c r="A5066" s="292">
        <v>459335</v>
      </c>
      <c r="B5066" s="296" t="s">
        <v>3923</v>
      </c>
      <c r="C5066" s="291" t="s">
        <v>128</v>
      </c>
      <c r="D5066" s="292">
        <v>3</v>
      </c>
      <c r="E5066" s="292">
        <v>459335</v>
      </c>
      <c r="F5066" s="293">
        <v>105838275</v>
      </c>
      <c r="G5066" s="293">
        <v>10024072</v>
      </c>
      <c r="H5066" s="292">
        <v>583</v>
      </c>
      <c r="I5066" s="292">
        <v>71</v>
      </c>
      <c r="J5066" s="291" t="s">
        <v>1400</v>
      </c>
      <c r="K5066" s="292">
        <v>459335</v>
      </c>
      <c r="L5066" s="291"/>
    </row>
    <row r="5067" spans="1:12">
      <c r="A5067" s="292">
        <v>459336</v>
      </c>
      <c r="B5067" s="296" t="s">
        <v>3923</v>
      </c>
      <c r="C5067" s="291" t="s">
        <v>4684</v>
      </c>
      <c r="D5067" s="292">
        <v>3</v>
      </c>
      <c r="E5067" s="292">
        <v>459336</v>
      </c>
      <c r="F5067" s="293">
        <v>105700819</v>
      </c>
      <c r="G5067" s="293">
        <v>21292105</v>
      </c>
      <c r="H5067" s="292">
        <v>584</v>
      </c>
      <c r="I5067" s="292">
        <v>72</v>
      </c>
      <c r="J5067" s="291" t="s">
        <v>2508</v>
      </c>
      <c r="K5067" s="292">
        <v>459336</v>
      </c>
      <c r="L5067" s="291"/>
    </row>
    <row r="5068" spans="1:12">
      <c r="A5068" s="292">
        <v>459337</v>
      </c>
      <c r="B5068" s="296" t="s">
        <v>3923</v>
      </c>
      <c r="C5068" s="291" t="s">
        <v>545</v>
      </c>
      <c r="D5068" s="292">
        <v>3</v>
      </c>
      <c r="E5068" s="292">
        <v>459337</v>
      </c>
      <c r="F5068" s="293">
        <v>104507165</v>
      </c>
      <c r="G5068" s="293">
        <v>21614513</v>
      </c>
      <c r="H5068" s="292">
        <v>585</v>
      </c>
      <c r="I5068" s="292">
        <v>73</v>
      </c>
      <c r="J5068" s="291" t="s">
        <v>544</v>
      </c>
      <c r="K5068" s="292">
        <v>459337</v>
      </c>
      <c r="L5068" s="291"/>
    </row>
    <row r="5069" spans="1:12">
      <c r="A5069" s="292">
        <v>459531</v>
      </c>
      <c r="B5069" s="296"/>
      <c r="C5069" s="291" t="s">
        <v>1511</v>
      </c>
      <c r="D5069" s="292">
        <v>3</v>
      </c>
      <c r="E5069" s="292">
        <v>459531</v>
      </c>
      <c r="F5069" s="293">
        <v>105855135</v>
      </c>
      <c r="G5069" s="293">
        <v>21012557</v>
      </c>
      <c r="H5069" s="292">
        <v>779</v>
      </c>
      <c r="I5069" s="292">
        <v>11</v>
      </c>
      <c r="J5069" s="291" t="s">
        <v>816</v>
      </c>
      <c r="K5069" s="292">
        <v>459531</v>
      </c>
      <c r="L5069" s="291"/>
    </row>
    <row r="5070" spans="1:12">
      <c r="A5070" s="292">
        <v>459532</v>
      </c>
      <c r="B5070" s="296"/>
      <c r="C5070" s="292">
        <v>2</v>
      </c>
      <c r="D5070" s="292">
        <v>3</v>
      </c>
      <c r="E5070" s="292">
        <v>459532</v>
      </c>
      <c r="F5070" s="293">
        <v>106680487</v>
      </c>
      <c r="G5070" s="293">
        <v>10767577</v>
      </c>
      <c r="H5070" s="292">
        <v>780</v>
      </c>
      <c r="I5070" s="292">
        <v>12</v>
      </c>
      <c r="J5070" s="292">
        <v>3</v>
      </c>
      <c r="K5070" s="292">
        <v>459532</v>
      </c>
      <c r="L5070" s="291"/>
    </row>
    <row r="5071" spans="1:12">
      <c r="A5071" s="292">
        <v>459533</v>
      </c>
      <c r="B5071" s="296"/>
      <c r="C5071" s="291" t="s">
        <v>5848</v>
      </c>
      <c r="D5071" s="292">
        <v>3</v>
      </c>
      <c r="E5071" s="292">
        <v>459533</v>
      </c>
      <c r="F5071" s="293">
        <v>106602092</v>
      </c>
      <c r="G5071" s="293">
        <v>20892918</v>
      </c>
      <c r="H5071" s="292">
        <v>781</v>
      </c>
      <c r="I5071" s="292">
        <v>13</v>
      </c>
      <c r="J5071" s="291" t="s">
        <v>3633</v>
      </c>
      <c r="K5071" s="292">
        <v>459533</v>
      </c>
      <c r="L5071" s="291"/>
    </row>
    <row r="5072" spans="1:12">
      <c r="A5072" s="292">
        <v>459535</v>
      </c>
      <c r="B5072" s="296"/>
      <c r="C5072" s="291" t="s">
        <v>5849</v>
      </c>
      <c r="D5072" s="292">
        <v>3</v>
      </c>
      <c r="E5072" s="292">
        <v>459535</v>
      </c>
      <c r="F5072" s="293">
        <v>10577241</v>
      </c>
      <c r="G5072" s="293">
        <v>10037647</v>
      </c>
      <c r="H5072" s="292">
        <v>783</v>
      </c>
      <c r="I5072" s="292">
        <v>15</v>
      </c>
      <c r="J5072" s="291" t="s">
        <v>300</v>
      </c>
      <c r="K5072" s="292">
        <v>459535</v>
      </c>
      <c r="L5072" s="291"/>
    </row>
    <row r="5073" spans="1:12">
      <c r="A5073" s="292">
        <v>459536</v>
      </c>
      <c r="B5073" s="296" t="s">
        <v>3923</v>
      </c>
      <c r="C5073" s="291" t="s">
        <v>142</v>
      </c>
      <c r="D5073" s="292">
        <v>3</v>
      </c>
      <c r="E5073" s="292">
        <v>459536</v>
      </c>
      <c r="F5073" s="293">
        <v>105167548</v>
      </c>
      <c r="G5073" s="293">
        <v>10734982</v>
      </c>
      <c r="H5073" s="292">
        <v>784</v>
      </c>
      <c r="I5073" s="292">
        <v>16</v>
      </c>
      <c r="J5073" s="291" t="s">
        <v>136</v>
      </c>
      <c r="K5073" s="292">
        <v>459536</v>
      </c>
      <c r="L5073" s="291"/>
    </row>
    <row r="5074" spans="1:12">
      <c r="A5074" s="292">
        <v>459537</v>
      </c>
      <c r="B5074" s="296" t="s">
        <v>3923</v>
      </c>
      <c r="C5074" s="291" t="s">
        <v>194</v>
      </c>
      <c r="D5074" s="292">
        <v>3</v>
      </c>
      <c r="E5074" s="292">
        <v>459537</v>
      </c>
      <c r="F5074" s="293">
        <v>107183036</v>
      </c>
      <c r="G5074" s="293">
        <v>10733745</v>
      </c>
      <c r="H5074" s="292">
        <v>785</v>
      </c>
      <c r="I5074" s="292">
        <v>17</v>
      </c>
      <c r="J5074" s="291" t="s">
        <v>155</v>
      </c>
      <c r="K5074" s="292">
        <v>459537</v>
      </c>
      <c r="L5074" s="291"/>
    </row>
    <row r="5075" spans="1:12">
      <c r="A5075" s="292">
        <v>459538</v>
      </c>
      <c r="B5075" s="296" t="s">
        <v>3923</v>
      </c>
      <c r="C5075" s="291" t="s">
        <v>5850</v>
      </c>
      <c r="D5075" s="292">
        <v>3</v>
      </c>
      <c r="E5075" s="292">
        <v>459538</v>
      </c>
      <c r="F5075" s="293">
        <v>10533233</v>
      </c>
      <c r="G5075" s="293">
        <v>9435494</v>
      </c>
      <c r="H5075" s="292">
        <v>786</v>
      </c>
      <c r="I5075" s="292">
        <v>18</v>
      </c>
      <c r="J5075" s="291" t="s">
        <v>700</v>
      </c>
      <c r="K5075" s="292">
        <v>459538</v>
      </c>
      <c r="L5075" s="291"/>
    </row>
    <row r="5076" spans="1:12">
      <c r="A5076" s="292">
        <v>459539</v>
      </c>
      <c r="B5076" s="296" t="s">
        <v>3923</v>
      </c>
      <c r="C5076" s="291" t="s">
        <v>5851</v>
      </c>
      <c r="D5076" s="292">
        <v>3</v>
      </c>
      <c r="E5076" s="292">
        <v>459539</v>
      </c>
      <c r="F5076" s="293">
        <v>106273764</v>
      </c>
      <c r="G5076" s="293">
        <v>21394412</v>
      </c>
      <c r="H5076" s="292">
        <v>787</v>
      </c>
      <c r="I5076" s="292">
        <v>19</v>
      </c>
      <c r="J5076" s="291" t="s">
        <v>430</v>
      </c>
      <c r="K5076" s="292">
        <v>459539</v>
      </c>
      <c r="L5076" s="291"/>
    </row>
    <row r="5077" spans="1:12">
      <c r="A5077" s="292">
        <v>459540</v>
      </c>
      <c r="B5077" s="296" t="s">
        <v>3923</v>
      </c>
      <c r="C5077" s="291" t="s">
        <v>5852</v>
      </c>
      <c r="D5077" s="292">
        <v>3</v>
      </c>
      <c r="E5077" s="292">
        <v>459540</v>
      </c>
      <c r="F5077" s="293">
        <v>105844097</v>
      </c>
      <c r="G5077" s="293">
        <v>22241528</v>
      </c>
      <c r="H5077" s="292">
        <v>788</v>
      </c>
      <c r="I5077" s="292">
        <v>20</v>
      </c>
      <c r="J5077" s="291" t="s">
        <v>492</v>
      </c>
      <c r="K5077" s="292">
        <v>459540</v>
      </c>
      <c r="L5077" s="291"/>
    </row>
    <row r="5078" spans="1:12">
      <c r="A5078" s="292">
        <v>459541</v>
      </c>
      <c r="B5078" s="296" t="s">
        <v>3923</v>
      </c>
      <c r="C5078" s="291" t="s">
        <v>1871</v>
      </c>
      <c r="D5078" s="292">
        <v>3</v>
      </c>
      <c r="E5078" s="292">
        <v>459541</v>
      </c>
      <c r="F5078" s="293">
        <v>10626016</v>
      </c>
      <c r="G5078" s="293">
        <v>21037145</v>
      </c>
      <c r="H5078" s="292">
        <v>789</v>
      </c>
      <c r="I5078" s="292">
        <v>21</v>
      </c>
      <c r="J5078" s="291" t="s">
        <v>2153</v>
      </c>
      <c r="K5078" s="292">
        <v>459541</v>
      </c>
      <c r="L5078" s="291"/>
    </row>
    <row r="5079" spans="1:12">
      <c r="A5079" s="292">
        <v>459542</v>
      </c>
      <c r="B5079" s="296" t="s">
        <v>3923</v>
      </c>
      <c r="C5079" s="291" t="s">
        <v>325</v>
      </c>
      <c r="D5079" s="292">
        <v>3</v>
      </c>
      <c r="E5079" s="292">
        <v>459542</v>
      </c>
      <c r="F5079" s="293">
        <v>106585529</v>
      </c>
      <c r="G5079" s="293">
        <v>10219729</v>
      </c>
      <c r="H5079" s="292">
        <v>790</v>
      </c>
      <c r="I5079" s="292">
        <v>22</v>
      </c>
      <c r="J5079" s="291" t="s">
        <v>326</v>
      </c>
      <c r="K5079" s="292">
        <v>459542</v>
      </c>
      <c r="L5079" s="291"/>
    </row>
    <row r="5080" spans="1:12">
      <c r="A5080" s="292">
        <v>459543</v>
      </c>
      <c r="B5080" s="296" t="s">
        <v>3923</v>
      </c>
      <c r="C5080" s="291" t="s">
        <v>1506</v>
      </c>
      <c r="D5080" s="292">
        <v>3</v>
      </c>
      <c r="E5080" s="292">
        <v>459543</v>
      </c>
      <c r="F5080" s="293">
        <v>106799499</v>
      </c>
      <c r="G5080" s="293">
        <v>11038526</v>
      </c>
      <c r="H5080" s="292">
        <v>791</v>
      </c>
      <c r="I5080" s="292">
        <v>23</v>
      </c>
      <c r="J5080" s="291" t="s">
        <v>1719</v>
      </c>
      <c r="K5080" s="292">
        <v>459543</v>
      </c>
      <c r="L5080" s="291"/>
    </row>
    <row r="5081" spans="1:12">
      <c r="A5081" s="292">
        <v>459544</v>
      </c>
      <c r="B5081" s="296" t="s">
        <v>3923</v>
      </c>
      <c r="C5081" s="291" t="s">
        <v>1132</v>
      </c>
      <c r="D5081" s="292">
        <v>3</v>
      </c>
      <c r="E5081" s="292">
        <v>459544</v>
      </c>
      <c r="F5081" s="293">
        <v>108900096</v>
      </c>
      <c r="G5081" s="293">
        <v>14576485</v>
      </c>
      <c r="H5081" s="292">
        <v>792</v>
      </c>
      <c r="I5081" s="292">
        <v>24</v>
      </c>
      <c r="J5081" s="291" t="s">
        <v>3635</v>
      </c>
      <c r="K5081" s="292">
        <v>459544</v>
      </c>
      <c r="L5081" s="291"/>
    </row>
    <row r="5082" spans="1:12">
      <c r="A5082" s="292">
        <v>459545</v>
      </c>
      <c r="B5082" s="296" t="s">
        <v>3923</v>
      </c>
      <c r="C5082" s="291" t="s">
        <v>5853</v>
      </c>
      <c r="D5082" s="292">
        <v>3</v>
      </c>
      <c r="E5082" s="292">
        <v>459545</v>
      </c>
      <c r="F5082" s="293">
        <v>107000459</v>
      </c>
      <c r="G5082" s="293">
        <v>11787608</v>
      </c>
      <c r="H5082" s="292">
        <v>793</v>
      </c>
      <c r="I5082" s="292">
        <v>25</v>
      </c>
      <c r="J5082" s="291" t="s">
        <v>385</v>
      </c>
      <c r="K5082" s="292">
        <v>459545</v>
      </c>
      <c r="L5082" s="291"/>
    </row>
    <row r="5083" spans="1:12">
      <c r="A5083" s="292">
        <v>459546</v>
      </c>
      <c r="B5083" s="296" t="s">
        <v>3923</v>
      </c>
      <c r="C5083" s="291" t="s">
        <v>1294</v>
      </c>
      <c r="D5083" s="292">
        <v>3</v>
      </c>
      <c r="E5083" s="292">
        <v>459546</v>
      </c>
      <c r="F5083" s="293">
        <v>108306729</v>
      </c>
      <c r="G5083" s="293">
        <v>11063845</v>
      </c>
      <c r="H5083" s="292">
        <v>794</v>
      </c>
      <c r="I5083" s="292">
        <v>26</v>
      </c>
      <c r="J5083" s="291" t="s">
        <v>3636</v>
      </c>
      <c r="K5083" s="292">
        <v>459546</v>
      </c>
      <c r="L5083" s="291"/>
    </row>
    <row r="5084" spans="1:12" ht="31.5">
      <c r="A5084" s="292">
        <v>459547</v>
      </c>
      <c r="B5084" s="296" t="s">
        <v>3923</v>
      </c>
      <c r="C5084" s="291" t="s">
        <v>5854</v>
      </c>
      <c r="D5084" s="292">
        <v>3</v>
      </c>
      <c r="E5084" s="292">
        <v>459547</v>
      </c>
      <c r="F5084" s="293">
        <v>105243677</v>
      </c>
      <c r="G5084" s="293">
        <v>9049893</v>
      </c>
      <c r="H5084" s="292">
        <v>795</v>
      </c>
      <c r="I5084" s="292">
        <v>27</v>
      </c>
      <c r="J5084" s="291" t="s">
        <v>3637</v>
      </c>
      <c r="K5084" s="292">
        <v>459547</v>
      </c>
      <c r="L5084" s="291"/>
    </row>
    <row r="5085" spans="1:12">
      <c r="A5085" s="292">
        <v>459548</v>
      </c>
      <c r="B5085" s="296" t="s">
        <v>3923</v>
      </c>
      <c r="C5085" s="291" t="s">
        <v>5855</v>
      </c>
      <c r="D5085" s="292">
        <v>3</v>
      </c>
      <c r="E5085" s="292">
        <v>459548</v>
      </c>
      <c r="F5085" s="293">
        <v>10567294</v>
      </c>
      <c r="G5085" s="293">
        <v>22922938</v>
      </c>
      <c r="H5085" s="292">
        <v>796</v>
      </c>
      <c r="I5085" s="292">
        <v>28</v>
      </c>
      <c r="J5085" s="291" t="s">
        <v>3638</v>
      </c>
      <c r="K5085" s="292">
        <v>459548</v>
      </c>
      <c r="L5085" s="291"/>
    </row>
    <row r="5086" spans="1:12">
      <c r="A5086" s="292">
        <v>459549</v>
      </c>
      <c r="B5086" s="296" t="s">
        <v>3923</v>
      </c>
      <c r="C5086" s="291" t="s">
        <v>102</v>
      </c>
      <c r="D5086" s="292">
        <v>3</v>
      </c>
      <c r="E5086" s="292">
        <v>459549</v>
      </c>
      <c r="F5086" s="293">
        <v>107926809</v>
      </c>
      <c r="G5086" s="293">
        <v>12764624</v>
      </c>
      <c r="H5086" s="292">
        <v>797</v>
      </c>
      <c r="I5086" s="292">
        <v>29</v>
      </c>
      <c r="J5086" s="291" t="s">
        <v>3639</v>
      </c>
      <c r="K5086" s="292">
        <v>459549</v>
      </c>
      <c r="L5086" s="291"/>
    </row>
    <row r="5087" spans="1:12">
      <c r="A5087" s="292">
        <v>459550</v>
      </c>
      <c r="B5087" s="296" t="s">
        <v>3923</v>
      </c>
      <c r="C5087" s="291" t="s">
        <v>228</v>
      </c>
      <c r="D5087" s="292">
        <v>3</v>
      </c>
      <c r="E5087" s="292">
        <v>459550</v>
      </c>
      <c r="F5087" s="293">
        <v>107862982</v>
      </c>
      <c r="G5087" s="293">
        <v>12482132</v>
      </c>
      <c r="H5087" s="292">
        <v>798</v>
      </c>
      <c r="I5087" s="292">
        <v>30</v>
      </c>
      <c r="J5087" s="291" t="s">
        <v>219</v>
      </c>
      <c r="K5087" s="292">
        <v>459550</v>
      </c>
      <c r="L5087" s="291"/>
    </row>
    <row r="5088" spans="1:12">
      <c r="A5088" s="292">
        <v>459551</v>
      </c>
      <c r="B5088" s="296" t="s">
        <v>3923</v>
      </c>
      <c r="C5088" s="291" t="s">
        <v>4352</v>
      </c>
      <c r="D5088" s="292">
        <v>3</v>
      </c>
      <c r="E5088" s="292">
        <v>459551</v>
      </c>
      <c r="F5088" s="293">
        <v>103297693</v>
      </c>
      <c r="G5088" s="293">
        <v>21445331</v>
      </c>
      <c r="H5088" s="292">
        <v>799</v>
      </c>
      <c r="I5088" s="292">
        <v>31</v>
      </c>
      <c r="J5088" s="291" t="s">
        <v>51</v>
      </c>
      <c r="K5088" s="292">
        <v>459551</v>
      </c>
      <c r="L5088" s="291"/>
    </row>
    <row r="5089" spans="1:12">
      <c r="A5089" s="292">
        <v>459552</v>
      </c>
      <c r="B5089" s="296" t="s">
        <v>3923</v>
      </c>
      <c r="C5089" s="291" t="s">
        <v>384</v>
      </c>
      <c r="D5089" s="292">
        <v>3</v>
      </c>
      <c r="E5089" s="292">
        <v>459552</v>
      </c>
      <c r="F5089" s="293">
        <v>107147999</v>
      </c>
      <c r="G5089" s="293">
        <v>10789013</v>
      </c>
      <c r="H5089" s="292">
        <v>800</v>
      </c>
      <c r="I5089" s="292">
        <v>32</v>
      </c>
      <c r="J5089" s="291" t="s">
        <v>3640</v>
      </c>
      <c r="K5089" s="292">
        <v>459552</v>
      </c>
      <c r="L5089" s="291"/>
    </row>
    <row r="5090" spans="1:12">
      <c r="A5090" s="292">
        <v>459553</v>
      </c>
      <c r="B5090" s="296" t="s">
        <v>3923</v>
      </c>
      <c r="C5090" s="291" t="s">
        <v>335</v>
      </c>
      <c r="D5090" s="292">
        <v>3</v>
      </c>
      <c r="E5090" s="292">
        <v>459553</v>
      </c>
      <c r="F5090" s="293">
        <v>105343592</v>
      </c>
      <c r="G5090" s="293">
        <v>10837801</v>
      </c>
      <c r="H5090" s="292">
        <v>801</v>
      </c>
      <c r="I5090" s="292">
        <v>33</v>
      </c>
      <c r="J5090" s="291" t="s">
        <v>3641</v>
      </c>
      <c r="K5090" s="292">
        <v>459553</v>
      </c>
      <c r="L5090" s="291"/>
    </row>
    <row r="5091" spans="1:12">
      <c r="A5091" s="292">
        <v>459554</v>
      </c>
      <c r="B5091" s="296" t="s">
        <v>3923</v>
      </c>
      <c r="C5091" s="291" t="s">
        <v>5856</v>
      </c>
      <c r="D5091" s="292">
        <v>3</v>
      </c>
      <c r="E5091" s="292">
        <v>459554</v>
      </c>
      <c r="F5091" s="293">
        <v>108470299</v>
      </c>
      <c r="G5091" s="293">
        <v>13363925</v>
      </c>
      <c r="H5091" s="292">
        <v>802</v>
      </c>
      <c r="I5091" s="292">
        <v>34</v>
      </c>
      <c r="J5091" s="291" t="s">
        <v>2800</v>
      </c>
      <c r="K5091" s="292">
        <v>459554</v>
      </c>
      <c r="L5091" s="291"/>
    </row>
    <row r="5092" spans="1:12">
      <c r="A5092" s="292">
        <v>459555</v>
      </c>
      <c r="B5092" s="296" t="s">
        <v>3923</v>
      </c>
      <c r="C5092" s="291" t="s">
        <v>5857</v>
      </c>
      <c r="D5092" s="292">
        <v>3</v>
      </c>
      <c r="E5092" s="292">
        <v>459555</v>
      </c>
      <c r="F5092" s="293">
        <v>104774144</v>
      </c>
      <c r="G5092" s="293">
        <v>22197194</v>
      </c>
      <c r="H5092" s="292">
        <v>803</v>
      </c>
      <c r="I5092" s="292">
        <v>35</v>
      </c>
      <c r="J5092" s="291" t="s">
        <v>3642</v>
      </c>
      <c r="K5092" s="292">
        <v>459555</v>
      </c>
      <c r="L5092" s="291"/>
    </row>
    <row r="5093" spans="1:12">
      <c r="A5093" s="292">
        <v>459556</v>
      </c>
      <c r="B5093" s="296" t="s">
        <v>3923</v>
      </c>
      <c r="C5093" s="291" t="s">
        <v>5858</v>
      </c>
      <c r="D5093" s="292">
        <v>3</v>
      </c>
      <c r="E5093" s="292">
        <v>459556</v>
      </c>
      <c r="F5093" s="293">
        <v>105976643</v>
      </c>
      <c r="G5093" s="293">
        <v>20588518</v>
      </c>
      <c r="H5093" s="292">
        <v>804</v>
      </c>
      <c r="I5093" s="292">
        <v>36</v>
      </c>
      <c r="J5093" s="291" t="s">
        <v>1169</v>
      </c>
      <c r="K5093" s="292">
        <v>459556</v>
      </c>
      <c r="L5093" s="291"/>
    </row>
    <row r="5094" spans="1:12">
      <c r="A5094" s="292">
        <v>459557</v>
      </c>
      <c r="B5094" s="296" t="s">
        <v>3923</v>
      </c>
      <c r="C5094" s="291" t="s">
        <v>5859</v>
      </c>
      <c r="D5094" s="292">
        <v>3</v>
      </c>
      <c r="E5094" s="292">
        <v>459557</v>
      </c>
      <c r="F5094" s="293">
        <v>106339415</v>
      </c>
      <c r="G5094" s="293">
        <v>18096699</v>
      </c>
      <c r="H5094" s="292">
        <v>805</v>
      </c>
      <c r="I5094" s="292">
        <v>37</v>
      </c>
      <c r="J5094" s="291" t="s">
        <v>1612</v>
      </c>
      <c r="K5094" s="292">
        <v>459557</v>
      </c>
      <c r="L5094" s="291"/>
    </row>
    <row r="5095" spans="1:12">
      <c r="A5095" s="292">
        <v>459558</v>
      </c>
      <c r="B5095" s="296" t="s">
        <v>3923</v>
      </c>
      <c r="C5095" s="291" t="s">
        <v>5860</v>
      </c>
      <c r="D5095" s="292">
        <v>3</v>
      </c>
      <c r="E5095" s="292">
        <v>459558</v>
      </c>
      <c r="F5095" s="293">
        <v>106506443</v>
      </c>
      <c r="G5095" s="293">
        <v>21016912</v>
      </c>
      <c r="H5095" s="292">
        <v>806</v>
      </c>
      <c r="I5095" s="292">
        <v>38</v>
      </c>
      <c r="J5095" s="291" t="s">
        <v>3644</v>
      </c>
      <c r="K5095" s="292">
        <v>459558</v>
      </c>
      <c r="L5095" s="291"/>
    </row>
    <row r="5096" spans="1:12">
      <c r="A5096" s="292">
        <v>459559</v>
      </c>
      <c r="B5096" s="296" t="s">
        <v>3923</v>
      </c>
      <c r="C5096" s="291" t="s">
        <v>270</v>
      </c>
      <c r="D5096" s="292">
        <v>3</v>
      </c>
      <c r="E5096" s="292">
        <v>459559</v>
      </c>
      <c r="F5096" s="293">
        <v>105664759</v>
      </c>
      <c r="G5096" s="293">
        <v>9682002</v>
      </c>
      <c r="H5096" s="292">
        <v>807</v>
      </c>
      <c r="I5096" s="292">
        <v>39</v>
      </c>
      <c r="J5096" s="291" t="s">
        <v>203</v>
      </c>
      <c r="K5096" s="292">
        <v>459559</v>
      </c>
      <c r="L5096" s="291"/>
    </row>
    <row r="5097" spans="1:12">
      <c r="A5097" s="292">
        <v>459560</v>
      </c>
      <c r="B5097" s="296" t="s">
        <v>3923</v>
      </c>
      <c r="C5097" s="291" t="s">
        <v>5861</v>
      </c>
      <c r="D5097" s="292">
        <v>3</v>
      </c>
      <c r="E5097" s="292">
        <v>459560</v>
      </c>
      <c r="F5097" s="293">
        <v>105506421</v>
      </c>
      <c r="G5097" s="293">
        <v>20692946</v>
      </c>
      <c r="H5097" s="292">
        <v>808</v>
      </c>
      <c r="I5097" s="292">
        <v>40</v>
      </c>
      <c r="J5097" s="291" t="s">
        <v>1664</v>
      </c>
      <c r="K5097" s="292">
        <v>459560</v>
      </c>
      <c r="L5097" s="291"/>
    </row>
    <row r="5098" spans="1:12">
      <c r="A5098" s="292">
        <v>459561</v>
      </c>
      <c r="B5098" s="296" t="s">
        <v>3923</v>
      </c>
      <c r="C5098" s="291" t="s">
        <v>2184</v>
      </c>
      <c r="D5098" s="292">
        <v>3</v>
      </c>
      <c r="E5098" s="292">
        <v>459561</v>
      </c>
      <c r="F5098" s="293">
        <v>106076395</v>
      </c>
      <c r="G5098" s="293">
        <v>20864534</v>
      </c>
      <c r="H5098" s="292">
        <v>809</v>
      </c>
      <c r="I5098" s="292">
        <v>41</v>
      </c>
      <c r="J5098" s="291" t="s">
        <v>2178</v>
      </c>
      <c r="K5098" s="292">
        <v>459561</v>
      </c>
      <c r="L5098" s="291"/>
    </row>
    <row r="5099" spans="1:12">
      <c r="A5099" s="292">
        <v>459562</v>
      </c>
      <c r="B5099" s="296"/>
      <c r="C5099" s="291" t="s">
        <v>1842</v>
      </c>
      <c r="D5099" s="292">
        <v>3</v>
      </c>
      <c r="E5099" s="292">
        <v>459562</v>
      </c>
      <c r="F5099" s="293">
        <v>109228247</v>
      </c>
      <c r="G5099" s="293">
        <v>12534209</v>
      </c>
      <c r="H5099" s="292">
        <v>810</v>
      </c>
      <c r="I5099" s="292">
        <v>42</v>
      </c>
      <c r="J5099" s="291" t="s">
        <v>663</v>
      </c>
      <c r="K5099" s="292">
        <v>459562</v>
      </c>
      <c r="L5099" s="291"/>
    </row>
    <row r="5100" spans="1:12">
      <c r="A5100" s="292">
        <v>459563</v>
      </c>
      <c r="B5100" s="296" t="s">
        <v>3923</v>
      </c>
      <c r="C5100" s="291" t="s">
        <v>5862</v>
      </c>
      <c r="D5100" s="292">
        <v>3</v>
      </c>
      <c r="E5100" s="292">
        <v>459563</v>
      </c>
      <c r="F5100" s="293">
        <v>105040958</v>
      </c>
      <c r="G5100" s="293">
        <v>9844965</v>
      </c>
      <c r="H5100" s="292">
        <v>811</v>
      </c>
      <c r="I5100" s="292">
        <v>43</v>
      </c>
      <c r="J5100" s="291" t="s">
        <v>3645</v>
      </c>
      <c r="K5100" s="292">
        <v>459563</v>
      </c>
      <c r="L5100" s="291"/>
    </row>
    <row r="5101" spans="1:12">
      <c r="A5101" s="292">
        <v>459564</v>
      </c>
      <c r="B5101" s="296" t="s">
        <v>3923</v>
      </c>
      <c r="C5101" s="291" t="s">
        <v>1309</v>
      </c>
      <c r="D5101" s="292">
        <v>3</v>
      </c>
      <c r="E5101" s="292">
        <v>459564</v>
      </c>
      <c r="F5101" s="293">
        <v>108190092</v>
      </c>
      <c r="G5101" s="293">
        <v>14474046</v>
      </c>
      <c r="H5101" s="292">
        <v>812</v>
      </c>
      <c r="I5101" s="292">
        <v>44</v>
      </c>
      <c r="J5101" s="291" t="s">
        <v>1693</v>
      </c>
      <c r="K5101" s="292">
        <v>459564</v>
      </c>
      <c r="L5101" s="291"/>
    </row>
    <row r="5102" spans="1:12">
      <c r="A5102" s="292">
        <v>459565</v>
      </c>
      <c r="B5102" s="296" t="s">
        <v>3923</v>
      </c>
      <c r="C5102" s="291" t="s">
        <v>5863</v>
      </c>
      <c r="D5102" s="292">
        <v>3</v>
      </c>
      <c r="E5102" s="292">
        <v>459565</v>
      </c>
      <c r="F5102" s="293">
        <v>103369791</v>
      </c>
      <c r="G5102" s="293">
        <v>22461735</v>
      </c>
      <c r="H5102" s="292">
        <v>813</v>
      </c>
      <c r="I5102" s="292">
        <v>45</v>
      </c>
      <c r="J5102" s="291" t="s">
        <v>1709</v>
      </c>
      <c r="K5102" s="292">
        <v>459565</v>
      </c>
      <c r="L5102" s="291"/>
    </row>
    <row r="5103" spans="1:12">
      <c r="A5103" s="292">
        <v>459566</v>
      </c>
      <c r="B5103" s="296" t="s">
        <v>3923</v>
      </c>
      <c r="C5103" s="291" t="s">
        <v>681</v>
      </c>
      <c r="D5103" s="292">
        <v>3</v>
      </c>
      <c r="E5103" s="292">
        <v>459566</v>
      </c>
      <c r="F5103" s="293">
        <v>107801018</v>
      </c>
      <c r="G5103" s="293">
        <v>11770658</v>
      </c>
      <c r="H5103" s="292">
        <v>814</v>
      </c>
      <c r="I5103" s="292">
        <v>46</v>
      </c>
      <c r="J5103" s="291" t="s">
        <v>586</v>
      </c>
      <c r="K5103" s="292">
        <v>459566</v>
      </c>
      <c r="L5103" s="291"/>
    </row>
    <row r="5104" spans="1:12">
      <c r="A5104" s="292">
        <v>459567</v>
      </c>
      <c r="B5104" s="296" t="s">
        <v>3923</v>
      </c>
      <c r="C5104" s="291" t="s">
        <v>427</v>
      </c>
      <c r="D5104" s="292">
        <v>3</v>
      </c>
      <c r="E5104" s="292">
        <v>459567</v>
      </c>
      <c r="F5104" s="293">
        <v>106457176</v>
      </c>
      <c r="G5104" s="293">
        <v>21932444</v>
      </c>
      <c r="H5104" s="292">
        <v>815</v>
      </c>
      <c r="I5104" s="292">
        <v>47</v>
      </c>
      <c r="J5104" s="291" t="s">
        <v>1785</v>
      </c>
      <c r="K5104" s="292">
        <v>459567</v>
      </c>
      <c r="L5104" s="291"/>
    </row>
    <row r="5105" spans="1:12">
      <c r="A5105" s="292">
        <v>459568</v>
      </c>
      <c r="B5105" s="296" t="s">
        <v>3923</v>
      </c>
      <c r="C5105" s="291" t="s">
        <v>4164</v>
      </c>
      <c r="D5105" s="292">
        <v>3</v>
      </c>
      <c r="E5105" s="292">
        <v>459568</v>
      </c>
      <c r="F5105" s="293">
        <v>104211377</v>
      </c>
      <c r="G5105" s="293">
        <v>22302873</v>
      </c>
      <c r="H5105" s="292">
        <v>816</v>
      </c>
      <c r="I5105" s="292">
        <v>48</v>
      </c>
      <c r="J5105" s="291" t="s">
        <v>787</v>
      </c>
      <c r="K5105" s="292">
        <v>459568</v>
      </c>
      <c r="L5105" s="291"/>
    </row>
    <row r="5106" spans="1:12">
      <c r="A5106" s="292">
        <v>459569</v>
      </c>
      <c r="B5106" s="296" t="s">
        <v>3923</v>
      </c>
      <c r="C5106" s="291" t="s">
        <v>2411</v>
      </c>
      <c r="D5106" s="292">
        <v>3</v>
      </c>
      <c r="E5106" s="292">
        <v>459569</v>
      </c>
      <c r="F5106" s="293">
        <v>106547027</v>
      </c>
      <c r="G5106" s="293">
        <v>10649568</v>
      </c>
      <c r="H5106" s="292">
        <v>817</v>
      </c>
      <c r="I5106" s="292">
        <v>49</v>
      </c>
      <c r="J5106" s="291" t="s">
        <v>3646</v>
      </c>
      <c r="K5106" s="292">
        <v>459569</v>
      </c>
      <c r="L5106" s="291"/>
    </row>
    <row r="5107" spans="1:12">
      <c r="A5107" s="292">
        <v>459570</v>
      </c>
      <c r="B5107" s="296" t="s">
        <v>3923</v>
      </c>
      <c r="C5107" s="291" t="s">
        <v>3612</v>
      </c>
      <c r="D5107" s="292">
        <v>3</v>
      </c>
      <c r="E5107" s="292">
        <v>459570</v>
      </c>
      <c r="F5107" s="293">
        <v>106224277</v>
      </c>
      <c r="G5107" s="293">
        <v>20083422</v>
      </c>
      <c r="H5107" s="292">
        <v>818</v>
      </c>
      <c r="I5107" s="292">
        <v>50</v>
      </c>
      <c r="J5107" s="291" t="s">
        <v>3647</v>
      </c>
      <c r="K5107" s="292">
        <v>459570</v>
      </c>
      <c r="L5107" s="291"/>
    </row>
    <row r="5108" spans="1:12">
      <c r="A5108" s="292">
        <v>459571</v>
      </c>
      <c r="B5108" s="296" t="s">
        <v>3923</v>
      </c>
      <c r="C5108" s="291" t="s">
        <v>5864</v>
      </c>
      <c r="D5108" s="292">
        <v>3</v>
      </c>
      <c r="E5108" s="292">
        <v>459571</v>
      </c>
      <c r="F5108" s="293">
        <v>105470158</v>
      </c>
      <c r="G5108" s="293">
        <v>19298659</v>
      </c>
      <c r="H5108" s="292">
        <v>819</v>
      </c>
      <c r="I5108" s="292">
        <v>51</v>
      </c>
      <c r="J5108" s="291" t="s">
        <v>1954</v>
      </c>
      <c r="K5108" s="292">
        <v>459571</v>
      </c>
      <c r="L5108" s="291"/>
    </row>
    <row r="5109" spans="1:12">
      <c r="A5109" s="292">
        <v>459572</v>
      </c>
      <c r="B5109" s="296" t="s">
        <v>3923</v>
      </c>
      <c r="C5109" s="291" t="s">
        <v>5865</v>
      </c>
      <c r="D5109" s="292">
        <v>3</v>
      </c>
      <c r="E5109" s="292">
        <v>459572</v>
      </c>
      <c r="F5109" s="293">
        <v>10582971</v>
      </c>
      <c r="G5109" s="293">
        <v>20280747</v>
      </c>
      <c r="H5109" s="292">
        <v>820</v>
      </c>
      <c r="I5109" s="292">
        <v>52</v>
      </c>
      <c r="J5109" s="291" t="s">
        <v>632</v>
      </c>
      <c r="K5109" s="292">
        <v>459572</v>
      </c>
      <c r="L5109" s="291"/>
    </row>
    <row r="5110" spans="1:12">
      <c r="A5110" s="292">
        <v>459573</v>
      </c>
      <c r="B5110" s="296" t="s">
        <v>3923</v>
      </c>
      <c r="C5110" s="291" t="s">
        <v>5866</v>
      </c>
      <c r="D5110" s="292">
        <v>3</v>
      </c>
      <c r="E5110" s="292">
        <v>459573</v>
      </c>
      <c r="F5110" s="293">
        <v>10904114</v>
      </c>
      <c r="G5110" s="293">
        <v>11611325</v>
      </c>
      <c r="H5110" s="292">
        <v>821</v>
      </c>
      <c r="I5110" s="292">
        <v>53</v>
      </c>
      <c r="J5110" s="291" t="s">
        <v>777</v>
      </c>
      <c r="K5110" s="292">
        <v>459573</v>
      </c>
      <c r="L5110" s="291"/>
    </row>
    <row r="5111" spans="1:12">
      <c r="A5111" s="292">
        <v>459574</v>
      </c>
      <c r="B5111" s="296" t="s">
        <v>3923</v>
      </c>
      <c r="C5111" s="291" t="s">
        <v>910</v>
      </c>
      <c r="D5111" s="292">
        <v>3</v>
      </c>
      <c r="E5111" s="292">
        <v>459574</v>
      </c>
      <c r="F5111" s="293">
        <v>105184183</v>
      </c>
      <c r="G5111" s="293">
        <v>21319955</v>
      </c>
      <c r="H5111" s="292">
        <v>822</v>
      </c>
      <c r="I5111" s="292">
        <v>54</v>
      </c>
      <c r="J5111" s="291" t="s">
        <v>837</v>
      </c>
      <c r="K5111" s="292">
        <v>459574</v>
      </c>
      <c r="L5111" s="291"/>
    </row>
    <row r="5112" spans="1:12">
      <c r="A5112" s="292">
        <v>459575</v>
      </c>
      <c r="B5112" s="296" t="s">
        <v>3923</v>
      </c>
      <c r="C5112" s="291" t="s">
        <v>5867</v>
      </c>
      <c r="D5112" s="292">
        <v>3</v>
      </c>
      <c r="E5112" s="292">
        <v>459575</v>
      </c>
      <c r="F5112" s="293">
        <v>108977535</v>
      </c>
      <c r="G5112" s="293">
        <v>13361658</v>
      </c>
      <c r="H5112" s="292">
        <v>823</v>
      </c>
      <c r="I5112" s="292">
        <v>55</v>
      </c>
      <c r="J5112" s="291" t="s">
        <v>962</v>
      </c>
      <c r="K5112" s="292">
        <v>459575</v>
      </c>
      <c r="L5112" s="291"/>
    </row>
    <row r="5113" spans="1:12">
      <c r="A5113" s="292">
        <v>459576</v>
      </c>
      <c r="B5113" s="296" t="s">
        <v>3923</v>
      </c>
      <c r="C5113" s="291" t="s">
        <v>5868</v>
      </c>
      <c r="D5113" s="292">
        <v>3</v>
      </c>
      <c r="E5113" s="292">
        <v>459576</v>
      </c>
      <c r="F5113" s="293">
        <v>106539299</v>
      </c>
      <c r="G5113" s="293">
        <v>17612562</v>
      </c>
      <c r="H5113" s="292">
        <v>824</v>
      </c>
      <c r="I5113" s="292">
        <v>56</v>
      </c>
      <c r="J5113" s="291" t="s">
        <v>3649</v>
      </c>
      <c r="K5113" s="292">
        <v>459576</v>
      </c>
      <c r="L5113" s="291"/>
    </row>
    <row r="5114" spans="1:12">
      <c r="A5114" s="292">
        <v>459577</v>
      </c>
      <c r="B5114" s="296"/>
      <c r="C5114" s="291" t="s">
        <v>5869</v>
      </c>
      <c r="D5114" s="292">
        <v>3</v>
      </c>
      <c r="E5114" s="292">
        <v>459577</v>
      </c>
      <c r="F5114" s="293">
        <v>108247046</v>
      </c>
      <c r="G5114" s="293">
        <v>15892964</v>
      </c>
      <c r="H5114" s="292">
        <v>825</v>
      </c>
      <c r="I5114" s="292">
        <v>57</v>
      </c>
      <c r="J5114" s="291" t="s">
        <v>1013</v>
      </c>
      <c r="K5114" s="292">
        <v>459577</v>
      </c>
      <c r="L5114" s="291"/>
    </row>
    <row r="5115" spans="1:12">
      <c r="A5115" s="292">
        <v>459578</v>
      </c>
      <c r="B5115" s="296" t="s">
        <v>3923</v>
      </c>
      <c r="C5115" s="291" t="s">
        <v>2357</v>
      </c>
      <c r="D5115" s="292">
        <v>3</v>
      </c>
      <c r="E5115" s="292">
        <v>459578</v>
      </c>
      <c r="F5115" s="293">
        <v>108771499</v>
      </c>
      <c r="G5115" s="293">
        <v>1532536</v>
      </c>
      <c r="H5115" s="292">
        <v>826</v>
      </c>
      <c r="I5115" s="292">
        <v>58</v>
      </c>
      <c r="J5115" s="291" t="s">
        <v>1222</v>
      </c>
      <c r="K5115" s="292">
        <v>459578</v>
      </c>
      <c r="L5115" s="291"/>
    </row>
    <row r="5116" spans="1:12">
      <c r="A5116" s="292">
        <v>459579</v>
      </c>
      <c r="B5116" s="296"/>
      <c r="C5116" s="291" t="s">
        <v>5870</v>
      </c>
      <c r="D5116" s="292">
        <v>3</v>
      </c>
      <c r="E5116" s="292">
        <v>459579</v>
      </c>
      <c r="F5116" s="293">
        <v>10727723</v>
      </c>
      <c r="G5116" s="293">
        <v>2101043</v>
      </c>
      <c r="H5116" s="292">
        <v>827</v>
      </c>
      <c r="I5116" s="292">
        <v>59</v>
      </c>
      <c r="J5116" s="291" t="s">
        <v>2106</v>
      </c>
      <c r="K5116" s="292">
        <v>459579</v>
      </c>
      <c r="L5116" s="291"/>
    </row>
    <row r="5117" spans="1:12">
      <c r="A5117" s="292">
        <v>459580</v>
      </c>
      <c r="B5117" s="296" t="s">
        <v>3923</v>
      </c>
      <c r="C5117" s="291" t="s">
        <v>5871</v>
      </c>
      <c r="D5117" s="292">
        <v>3</v>
      </c>
      <c r="E5117" s="292">
        <v>459580</v>
      </c>
      <c r="F5117" s="293">
        <v>106985809</v>
      </c>
      <c r="G5117" s="293">
        <v>16803194</v>
      </c>
      <c r="H5117" s="292">
        <v>828</v>
      </c>
      <c r="I5117" s="292">
        <v>60</v>
      </c>
      <c r="J5117" s="291" t="s">
        <v>3650</v>
      </c>
      <c r="K5117" s="292">
        <v>459580</v>
      </c>
      <c r="L5117" s="291"/>
    </row>
    <row r="5118" spans="1:12">
      <c r="A5118" s="292">
        <v>459581</v>
      </c>
      <c r="B5118" s="296" t="s">
        <v>3923</v>
      </c>
      <c r="C5118" s="291" t="s">
        <v>2401</v>
      </c>
      <c r="D5118" s="292">
        <v>3</v>
      </c>
      <c r="E5118" s="292">
        <v>459581</v>
      </c>
      <c r="F5118" s="293">
        <v>105671592</v>
      </c>
      <c r="G5118" s="293">
        <v>9524049</v>
      </c>
      <c r="H5118" s="292">
        <v>829</v>
      </c>
      <c r="I5118" s="292">
        <v>61</v>
      </c>
      <c r="J5118" s="291" t="s">
        <v>1853</v>
      </c>
      <c r="K5118" s="292">
        <v>459581</v>
      </c>
      <c r="L5118" s="291"/>
    </row>
    <row r="5119" spans="1:12">
      <c r="A5119" s="292">
        <v>459582</v>
      </c>
      <c r="B5119" s="296" t="s">
        <v>3923</v>
      </c>
      <c r="C5119" s="291" t="s">
        <v>5872</v>
      </c>
      <c r="D5119" s="292">
        <v>3</v>
      </c>
      <c r="E5119" s="292">
        <v>459582</v>
      </c>
      <c r="F5119" s="293">
        <v>104126398</v>
      </c>
      <c r="G5119" s="293">
        <v>21087545</v>
      </c>
      <c r="H5119" s="292">
        <v>830</v>
      </c>
      <c r="I5119" s="292">
        <v>62</v>
      </c>
      <c r="J5119" s="291" t="s">
        <v>760</v>
      </c>
      <c r="K5119" s="292">
        <v>459582</v>
      </c>
      <c r="L5119" s="291"/>
    </row>
    <row r="5120" spans="1:12">
      <c r="A5120" s="292">
        <v>459583</v>
      </c>
      <c r="B5120" s="296" t="s">
        <v>3923</v>
      </c>
      <c r="C5120" s="291" t="s">
        <v>183</v>
      </c>
      <c r="D5120" s="292">
        <v>3</v>
      </c>
      <c r="E5120" s="292">
        <v>459583</v>
      </c>
      <c r="F5120" s="293">
        <v>105962178</v>
      </c>
      <c r="G5120" s="293">
        <v>11329697</v>
      </c>
      <c r="H5120" s="292">
        <v>831</v>
      </c>
      <c r="I5120" s="292">
        <v>63</v>
      </c>
      <c r="J5120" s="291" t="s">
        <v>81</v>
      </c>
      <c r="K5120" s="292">
        <v>459583</v>
      </c>
      <c r="L5120" s="291"/>
    </row>
    <row r="5121" spans="1:12">
      <c r="A5121" s="292">
        <v>459584</v>
      </c>
      <c r="B5121" s="296" t="s">
        <v>3923</v>
      </c>
      <c r="C5121" s="291" t="s">
        <v>1676</v>
      </c>
      <c r="D5121" s="292">
        <v>3</v>
      </c>
      <c r="E5121" s="292">
        <v>459584</v>
      </c>
      <c r="F5121" s="293">
        <v>106441025</v>
      </c>
      <c r="G5121" s="293">
        <v>20322343</v>
      </c>
      <c r="H5121" s="292">
        <v>832</v>
      </c>
      <c r="I5121" s="292">
        <v>64</v>
      </c>
      <c r="J5121" s="291" t="s">
        <v>1917</v>
      </c>
      <c r="K5121" s="292">
        <v>459584</v>
      </c>
      <c r="L5121" s="291"/>
    </row>
    <row r="5122" spans="1:12">
      <c r="A5122" s="292">
        <v>459585</v>
      </c>
      <c r="B5122" s="296" t="s">
        <v>3923</v>
      </c>
      <c r="C5122" s="291" t="s">
        <v>2036</v>
      </c>
      <c r="D5122" s="292">
        <v>3</v>
      </c>
      <c r="E5122" s="292">
        <v>459585</v>
      </c>
      <c r="F5122" s="293">
        <v>105884611</v>
      </c>
      <c r="G5122" s="293">
        <v>21475355</v>
      </c>
      <c r="H5122" s="292">
        <v>833</v>
      </c>
      <c r="I5122" s="292">
        <v>65</v>
      </c>
      <c r="J5122" s="291" t="s">
        <v>2394</v>
      </c>
      <c r="K5122" s="292">
        <v>459585</v>
      </c>
      <c r="L5122" s="291"/>
    </row>
    <row r="5123" spans="1:12">
      <c r="A5123" s="292">
        <v>459586</v>
      </c>
      <c r="B5123" s="296" t="s">
        <v>3923</v>
      </c>
      <c r="C5123" s="291" t="s">
        <v>5873</v>
      </c>
      <c r="D5123" s="292">
        <v>3</v>
      </c>
      <c r="E5123" s="292">
        <v>459586</v>
      </c>
      <c r="F5123" s="293">
        <v>105850283</v>
      </c>
      <c r="G5123" s="293">
        <v>1970418</v>
      </c>
      <c r="H5123" s="292">
        <v>834</v>
      </c>
      <c r="I5123" s="292">
        <v>66</v>
      </c>
      <c r="J5123" s="291" t="s">
        <v>3653</v>
      </c>
      <c r="K5123" s="292">
        <v>459586</v>
      </c>
      <c r="L5123" s="291"/>
    </row>
    <row r="5124" spans="1:12">
      <c r="A5124" s="292">
        <v>459587</v>
      </c>
      <c r="B5124" s="296" t="s">
        <v>3923</v>
      </c>
      <c r="C5124" s="291" t="s">
        <v>409</v>
      </c>
      <c r="D5124" s="292">
        <v>3</v>
      </c>
      <c r="E5124" s="292">
        <v>459587</v>
      </c>
      <c r="F5124" s="293">
        <v>10767018</v>
      </c>
      <c r="G5124" s="293">
        <v>16338552</v>
      </c>
      <c r="H5124" s="292">
        <v>835</v>
      </c>
      <c r="I5124" s="292">
        <v>67</v>
      </c>
      <c r="J5124" s="291" t="s">
        <v>3654</v>
      </c>
      <c r="K5124" s="292">
        <v>459587</v>
      </c>
      <c r="L5124" s="291"/>
    </row>
    <row r="5125" spans="1:12">
      <c r="A5125" s="292">
        <v>459588</v>
      </c>
      <c r="B5125" s="296" t="s">
        <v>3923</v>
      </c>
      <c r="C5125" s="291" t="s">
        <v>5874</v>
      </c>
      <c r="D5125" s="292">
        <v>3</v>
      </c>
      <c r="E5125" s="292">
        <v>459588</v>
      </c>
      <c r="F5125" s="293">
        <v>106184596</v>
      </c>
      <c r="G5125" s="293">
        <v>10389896</v>
      </c>
      <c r="H5125" s="292">
        <v>836</v>
      </c>
      <c r="I5125" s="292">
        <v>68</v>
      </c>
      <c r="J5125" s="291" t="s">
        <v>3655</v>
      </c>
      <c r="K5125" s="292">
        <v>459588</v>
      </c>
      <c r="L5125" s="291"/>
    </row>
    <row r="5126" spans="1:12">
      <c r="A5126" s="292">
        <v>459589</v>
      </c>
      <c r="B5126" s="296" t="s">
        <v>3923</v>
      </c>
      <c r="C5126" s="291" t="s">
        <v>5875</v>
      </c>
      <c r="D5126" s="292">
        <v>3</v>
      </c>
      <c r="E5126" s="292">
        <v>459589</v>
      </c>
      <c r="F5126" s="293">
        <v>10609355</v>
      </c>
      <c r="G5126" s="293">
        <v>984901</v>
      </c>
      <c r="H5126" s="292">
        <v>837</v>
      </c>
      <c r="I5126" s="292">
        <v>69</v>
      </c>
      <c r="J5126" s="291" t="s">
        <v>3656</v>
      </c>
      <c r="K5126" s="292">
        <v>459589</v>
      </c>
      <c r="L5126" s="291"/>
    </row>
    <row r="5127" spans="1:12">
      <c r="A5127" s="292">
        <v>459590</v>
      </c>
      <c r="B5127" s="296" t="s">
        <v>3923</v>
      </c>
      <c r="C5127" s="291" t="s">
        <v>5876</v>
      </c>
      <c r="D5127" s="292">
        <v>3</v>
      </c>
      <c r="E5127" s="292">
        <v>459590</v>
      </c>
      <c r="F5127" s="293">
        <v>105001654</v>
      </c>
      <c r="G5127" s="293">
        <v>22187362</v>
      </c>
      <c r="H5127" s="292">
        <v>838</v>
      </c>
      <c r="I5127" s="292">
        <v>70</v>
      </c>
      <c r="J5127" s="291" t="s">
        <v>2481</v>
      </c>
      <c r="K5127" s="292">
        <v>459590</v>
      </c>
      <c r="L5127" s="291"/>
    </row>
    <row r="5128" spans="1:12">
      <c r="A5128" s="292">
        <v>459591</v>
      </c>
      <c r="B5128" s="296" t="s">
        <v>3923</v>
      </c>
      <c r="C5128" s="291" t="s">
        <v>2555</v>
      </c>
      <c r="D5128" s="292">
        <v>3</v>
      </c>
      <c r="E5128" s="292">
        <v>459591</v>
      </c>
      <c r="F5128" s="293">
        <v>105749986</v>
      </c>
      <c r="G5128" s="293">
        <v>1010466</v>
      </c>
      <c r="H5128" s="292">
        <v>839</v>
      </c>
      <c r="I5128" s="292">
        <v>71</v>
      </c>
      <c r="J5128" s="291" t="s">
        <v>2542</v>
      </c>
      <c r="K5128" s="292">
        <v>459591</v>
      </c>
      <c r="L5128" s="291"/>
    </row>
    <row r="5129" spans="1:12">
      <c r="A5129" s="292">
        <v>459592</v>
      </c>
      <c r="B5129" s="296" t="s">
        <v>3923</v>
      </c>
      <c r="C5129" s="291" t="s">
        <v>2000</v>
      </c>
      <c r="D5129" s="292">
        <v>3</v>
      </c>
      <c r="E5129" s="292">
        <v>459592</v>
      </c>
      <c r="F5129" s="293">
        <v>105642758</v>
      </c>
      <c r="G5129" s="293">
        <v>21216715</v>
      </c>
      <c r="H5129" s="292">
        <v>840</v>
      </c>
      <c r="I5129" s="292">
        <v>72</v>
      </c>
      <c r="J5129" s="291" t="s">
        <v>2510</v>
      </c>
      <c r="K5129" s="292">
        <v>459592</v>
      </c>
      <c r="L5129" s="291"/>
    </row>
    <row r="5130" spans="1:12">
      <c r="A5130" s="292">
        <v>459593</v>
      </c>
      <c r="B5130" s="296" t="s">
        <v>3923</v>
      </c>
      <c r="C5130" s="291" t="s">
        <v>5877</v>
      </c>
      <c r="D5130" s="292">
        <v>3</v>
      </c>
      <c r="E5130" s="292">
        <v>459593</v>
      </c>
      <c r="F5130" s="293">
        <v>104716441</v>
      </c>
      <c r="G5130" s="293">
        <v>22237717</v>
      </c>
      <c r="H5130" s="292">
        <v>841</v>
      </c>
      <c r="I5130" s="292">
        <v>73</v>
      </c>
      <c r="J5130" s="291" t="s">
        <v>546</v>
      </c>
      <c r="K5130" s="292">
        <v>459593</v>
      </c>
      <c r="L5130" s="291"/>
    </row>
    <row r="5131" spans="1:12">
      <c r="A5131" s="292">
        <v>459787</v>
      </c>
      <c r="B5131" s="296"/>
      <c r="C5131" s="291" t="s">
        <v>1497</v>
      </c>
      <c r="D5131" s="292">
        <v>3</v>
      </c>
      <c r="E5131" s="292">
        <v>459787</v>
      </c>
      <c r="F5131" s="293">
        <v>105784647</v>
      </c>
      <c r="G5131" s="293">
        <v>20980857</v>
      </c>
      <c r="H5131" s="292">
        <v>1035</v>
      </c>
      <c r="I5131" s="292">
        <v>11</v>
      </c>
      <c r="J5131" s="291" t="s">
        <v>1491</v>
      </c>
      <c r="K5131" s="292">
        <v>459787</v>
      </c>
      <c r="L5131" s="291"/>
    </row>
    <row r="5132" spans="1:12">
      <c r="A5132" s="292">
        <v>459788</v>
      </c>
      <c r="B5132" s="296"/>
      <c r="C5132" s="292">
        <v>16</v>
      </c>
      <c r="D5132" s="292">
        <v>3</v>
      </c>
      <c r="E5132" s="292">
        <v>459788</v>
      </c>
      <c r="F5132" s="293">
        <v>106714626</v>
      </c>
      <c r="G5132" s="293">
        <v>10755746</v>
      </c>
      <c r="H5132" s="292">
        <v>1036</v>
      </c>
      <c r="I5132" s="292">
        <v>12</v>
      </c>
      <c r="J5132" s="292">
        <v>4</v>
      </c>
      <c r="K5132" s="292">
        <v>459788</v>
      </c>
      <c r="L5132" s="291"/>
    </row>
    <row r="5133" spans="1:12">
      <c r="A5133" s="292">
        <v>459789</v>
      </c>
      <c r="B5133" s="296"/>
      <c r="C5133" s="291" t="s">
        <v>5878</v>
      </c>
      <c r="D5133" s="292">
        <v>3</v>
      </c>
      <c r="E5133" s="292">
        <v>459789</v>
      </c>
      <c r="F5133" s="293">
        <v>106649121</v>
      </c>
      <c r="G5133" s="293">
        <v>20821779</v>
      </c>
      <c r="H5133" s="292">
        <v>1037</v>
      </c>
      <c r="I5133" s="292">
        <v>13</v>
      </c>
      <c r="J5133" s="291" t="s">
        <v>90</v>
      </c>
      <c r="K5133" s="292">
        <v>459789</v>
      </c>
      <c r="L5133" s="291"/>
    </row>
    <row r="5134" spans="1:12">
      <c r="A5134" s="292">
        <v>459791</v>
      </c>
      <c r="B5134" s="296"/>
      <c r="C5134" s="291" t="s">
        <v>5879</v>
      </c>
      <c r="D5134" s="292">
        <v>3</v>
      </c>
      <c r="E5134" s="292">
        <v>459791</v>
      </c>
      <c r="F5134" s="293">
        <v>105647622</v>
      </c>
      <c r="G5134" s="293">
        <v>10055348</v>
      </c>
      <c r="H5134" s="292">
        <v>1039</v>
      </c>
      <c r="I5134" s="292">
        <v>15</v>
      </c>
      <c r="J5134" s="291" t="s">
        <v>295</v>
      </c>
      <c r="K5134" s="292">
        <v>459791</v>
      </c>
      <c r="L5134" s="291"/>
    </row>
    <row r="5135" spans="1:12">
      <c r="A5135" s="292">
        <v>459792</v>
      </c>
      <c r="B5135" s="296" t="s">
        <v>3923</v>
      </c>
      <c r="C5135" s="291" t="s">
        <v>593</v>
      </c>
      <c r="D5135" s="292">
        <v>3</v>
      </c>
      <c r="E5135" s="292">
        <v>459792</v>
      </c>
      <c r="F5135" s="293">
        <v>105083069</v>
      </c>
      <c r="G5135" s="293">
        <v>10807738</v>
      </c>
      <c r="H5135" s="292">
        <v>1040</v>
      </c>
      <c r="I5135" s="292">
        <v>16</v>
      </c>
      <c r="J5135" s="291" t="s">
        <v>66</v>
      </c>
      <c r="K5135" s="292">
        <v>459792</v>
      </c>
      <c r="L5135" s="291"/>
    </row>
    <row r="5136" spans="1:12">
      <c r="A5136" s="292">
        <v>459794</v>
      </c>
      <c r="B5136" s="296" t="s">
        <v>3923</v>
      </c>
      <c r="C5136" s="291" t="s">
        <v>690</v>
      </c>
      <c r="D5136" s="292">
        <v>3</v>
      </c>
      <c r="E5136" s="292">
        <v>459794</v>
      </c>
      <c r="F5136" s="293">
        <v>105589401</v>
      </c>
      <c r="G5136" s="293">
        <v>9270669</v>
      </c>
      <c r="H5136" s="292">
        <v>1042</v>
      </c>
      <c r="I5136" s="292">
        <v>18</v>
      </c>
      <c r="J5136" s="291" t="s">
        <v>92</v>
      </c>
      <c r="K5136" s="292">
        <v>459794</v>
      </c>
      <c r="L5136" s="291"/>
    </row>
    <row r="5137" spans="1:12">
      <c r="A5137" s="292">
        <v>459795</v>
      </c>
      <c r="B5137" s="296" t="s">
        <v>3923</v>
      </c>
      <c r="C5137" s="291" t="s">
        <v>5880</v>
      </c>
      <c r="D5137" s="292">
        <v>3</v>
      </c>
      <c r="E5137" s="292">
        <v>459795</v>
      </c>
      <c r="F5137" s="293">
        <v>106371637</v>
      </c>
      <c r="G5137" s="293">
        <v>21206194</v>
      </c>
      <c r="H5137" s="292">
        <v>1043</v>
      </c>
      <c r="I5137" s="292">
        <v>19</v>
      </c>
      <c r="J5137" s="291" t="s">
        <v>466</v>
      </c>
      <c r="K5137" s="292">
        <v>459795</v>
      </c>
      <c r="L5137" s="291"/>
    </row>
    <row r="5138" spans="1:12">
      <c r="A5138" s="292">
        <v>459796</v>
      </c>
      <c r="B5138" s="296" t="s">
        <v>3923</v>
      </c>
      <c r="C5138" s="291" t="s">
        <v>5881</v>
      </c>
      <c r="D5138" s="292">
        <v>3</v>
      </c>
      <c r="E5138" s="292">
        <v>459796</v>
      </c>
      <c r="F5138" s="293">
        <v>105819588</v>
      </c>
      <c r="G5138" s="293">
        <v>2198888</v>
      </c>
      <c r="H5138" s="292">
        <v>1044</v>
      </c>
      <c r="I5138" s="292">
        <v>20</v>
      </c>
      <c r="J5138" s="291" t="s">
        <v>88</v>
      </c>
      <c r="K5138" s="292">
        <v>459796</v>
      </c>
      <c r="L5138" s="291"/>
    </row>
    <row r="5139" spans="1:12">
      <c r="A5139" s="292">
        <v>459797</v>
      </c>
      <c r="B5139" s="296" t="s">
        <v>3923</v>
      </c>
      <c r="C5139" s="291" t="s">
        <v>2330</v>
      </c>
      <c r="D5139" s="292">
        <v>3</v>
      </c>
      <c r="E5139" s="292">
        <v>459797</v>
      </c>
      <c r="F5139" s="293">
        <v>106124206</v>
      </c>
      <c r="G5139" s="293">
        <v>21193885</v>
      </c>
      <c r="H5139" s="292">
        <v>1045</v>
      </c>
      <c r="I5139" s="292">
        <v>21</v>
      </c>
      <c r="J5139" s="291" t="s">
        <v>2277</v>
      </c>
      <c r="K5139" s="292">
        <v>459797</v>
      </c>
      <c r="L5139" s="291"/>
    </row>
    <row r="5140" spans="1:12">
      <c r="A5140" s="292">
        <v>459798</v>
      </c>
      <c r="B5140" s="296" t="s">
        <v>3923</v>
      </c>
      <c r="C5140" s="291" t="s">
        <v>329</v>
      </c>
      <c r="D5140" s="292">
        <v>3</v>
      </c>
      <c r="E5140" s="292">
        <v>459798</v>
      </c>
      <c r="F5140" s="293">
        <v>106418864</v>
      </c>
      <c r="G5140" s="293">
        <v>10305003</v>
      </c>
      <c r="H5140" s="292">
        <v>1046</v>
      </c>
      <c r="I5140" s="292">
        <v>22</v>
      </c>
      <c r="J5140" s="291" t="s">
        <v>81</v>
      </c>
      <c r="K5140" s="292">
        <v>459798</v>
      </c>
      <c r="L5140" s="291"/>
    </row>
    <row r="5141" spans="1:12">
      <c r="A5141" s="292">
        <v>459799</v>
      </c>
      <c r="B5141" s="296"/>
      <c r="C5141" s="291" t="s">
        <v>3057</v>
      </c>
      <c r="D5141" s="292">
        <v>3</v>
      </c>
      <c r="E5141" s="292">
        <v>459799</v>
      </c>
      <c r="F5141" s="293">
        <v>106701223</v>
      </c>
      <c r="G5141" s="293">
        <v>10902866</v>
      </c>
      <c r="H5141" s="292">
        <v>1047</v>
      </c>
      <c r="I5141" s="292">
        <v>23</v>
      </c>
      <c r="J5141" s="291" t="s">
        <v>224</v>
      </c>
      <c r="K5141" s="292">
        <v>459799</v>
      </c>
      <c r="L5141" s="291"/>
    </row>
    <row r="5142" spans="1:12">
      <c r="A5142" s="292">
        <v>459800</v>
      </c>
      <c r="B5142" s="296" t="s">
        <v>3923</v>
      </c>
      <c r="C5142" s="291" t="s">
        <v>4225</v>
      </c>
      <c r="D5142" s="292">
        <v>3</v>
      </c>
      <c r="E5142" s="292">
        <v>459800</v>
      </c>
      <c r="F5142" s="293">
        <v>108891424</v>
      </c>
      <c r="G5142" s="293">
        <v>14281913</v>
      </c>
      <c r="H5142" s="292">
        <v>1048</v>
      </c>
      <c r="I5142" s="292">
        <v>24</v>
      </c>
      <c r="J5142" s="291" t="s">
        <v>3660</v>
      </c>
      <c r="K5142" s="292">
        <v>459800</v>
      </c>
      <c r="L5142" s="291"/>
    </row>
    <row r="5143" spans="1:12">
      <c r="A5143" s="292">
        <v>459801</v>
      </c>
      <c r="B5143" s="296" t="s">
        <v>3923</v>
      </c>
      <c r="C5143" s="291" t="s">
        <v>259</v>
      </c>
      <c r="D5143" s="292">
        <v>3</v>
      </c>
      <c r="E5143" s="292">
        <v>459801</v>
      </c>
      <c r="F5143" s="293">
        <v>107328016</v>
      </c>
      <c r="G5143" s="293">
        <v>11810634</v>
      </c>
      <c r="H5143" s="292">
        <v>1049</v>
      </c>
      <c r="I5143" s="292">
        <v>25</v>
      </c>
      <c r="J5143" s="291" t="s">
        <v>3661</v>
      </c>
      <c r="K5143" s="292">
        <v>459801</v>
      </c>
      <c r="L5143" s="291"/>
    </row>
    <row r="5144" spans="1:12">
      <c r="A5144" s="292">
        <v>459802</v>
      </c>
      <c r="B5144" s="296" t="s">
        <v>3923</v>
      </c>
      <c r="C5144" s="291" t="s">
        <v>5882</v>
      </c>
      <c r="D5144" s="292">
        <v>3</v>
      </c>
      <c r="E5144" s="292">
        <v>459802</v>
      </c>
      <c r="F5144" s="293">
        <v>107663141</v>
      </c>
      <c r="G5144" s="293">
        <v>10834206</v>
      </c>
      <c r="H5144" s="292">
        <v>1050</v>
      </c>
      <c r="I5144" s="292">
        <v>26</v>
      </c>
      <c r="J5144" s="291" t="s">
        <v>3662</v>
      </c>
      <c r="K5144" s="292">
        <v>459802</v>
      </c>
      <c r="L5144" s="291"/>
    </row>
    <row r="5145" spans="1:12">
      <c r="A5145" s="292">
        <v>459803</v>
      </c>
      <c r="B5145" s="296" t="s">
        <v>3923</v>
      </c>
      <c r="C5145" s="291" t="s">
        <v>2324</v>
      </c>
      <c r="D5145" s="292">
        <v>3</v>
      </c>
      <c r="E5145" s="292">
        <v>459803</v>
      </c>
      <c r="F5145" s="293">
        <v>105189524</v>
      </c>
      <c r="G5145" s="293">
        <v>879743</v>
      </c>
      <c r="H5145" s="292">
        <v>1051</v>
      </c>
      <c r="I5145" s="292">
        <v>27</v>
      </c>
      <c r="J5145" s="291" t="s">
        <v>3663</v>
      </c>
      <c r="K5145" s="292">
        <v>459803</v>
      </c>
      <c r="L5145" s="291"/>
    </row>
    <row r="5146" spans="1:12">
      <c r="A5146" s="292">
        <v>459804</v>
      </c>
      <c r="B5146" s="296" t="s">
        <v>3923</v>
      </c>
      <c r="C5146" s="291" t="s">
        <v>5883</v>
      </c>
      <c r="D5146" s="292">
        <v>3</v>
      </c>
      <c r="E5146" s="292">
        <v>459804</v>
      </c>
      <c r="F5146" s="293">
        <v>106774515</v>
      </c>
      <c r="G5146" s="293">
        <v>22784172</v>
      </c>
      <c r="H5146" s="292">
        <v>1052</v>
      </c>
      <c r="I5146" s="292">
        <v>28</v>
      </c>
      <c r="J5146" s="291" t="s">
        <v>3664</v>
      </c>
      <c r="K5146" s="292">
        <v>459804</v>
      </c>
      <c r="L5146" s="291"/>
    </row>
    <row r="5147" spans="1:12">
      <c r="A5147" s="292">
        <v>459805</v>
      </c>
      <c r="B5147" s="296" t="s">
        <v>3923</v>
      </c>
      <c r="C5147" s="291" t="s">
        <v>5884</v>
      </c>
      <c r="D5147" s="292">
        <v>3</v>
      </c>
      <c r="E5147" s="292">
        <v>459805</v>
      </c>
      <c r="F5147" s="293">
        <v>10810001</v>
      </c>
      <c r="G5147" s="293">
        <v>12606453</v>
      </c>
      <c r="H5147" s="292">
        <v>1053</v>
      </c>
      <c r="I5147" s="292">
        <v>29</v>
      </c>
      <c r="J5147" s="291" t="s">
        <v>3666</v>
      </c>
      <c r="K5147" s="292">
        <v>459805</v>
      </c>
      <c r="L5147" s="291"/>
    </row>
    <row r="5148" spans="1:12">
      <c r="A5148" s="292">
        <v>459806</v>
      </c>
      <c r="B5148" s="296" t="s">
        <v>3923</v>
      </c>
      <c r="C5148" s="291" t="s">
        <v>241</v>
      </c>
      <c r="D5148" s="292">
        <v>3</v>
      </c>
      <c r="E5148" s="292">
        <v>459806</v>
      </c>
      <c r="F5148" s="293">
        <v>10787293</v>
      </c>
      <c r="G5148" s="293">
        <v>12156173</v>
      </c>
      <c r="H5148" s="292">
        <v>1054</v>
      </c>
      <c r="I5148" s="292">
        <v>30</v>
      </c>
      <c r="J5148" s="291" t="s">
        <v>242</v>
      </c>
      <c r="K5148" s="292">
        <v>459806</v>
      </c>
      <c r="L5148" s="291"/>
    </row>
    <row r="5149" spans="1:12">
      <c r="A5149" s="292">
        <v>459807</v>
      </c>
      <c r="B5149" s="296" t="s">
        <v>3923</v>
      </c>
      <c r="C5149" s="291" t="s">
        <v>49</v>
      </c>
      <c r="D5149" s="292">
        <v>3</v>
      </c>
      <c r="E5149" s="292">
        <v>459807</v>
      </c>
      <c r="F5149" s="293">
        <v>10306334</v>
      </c>
      <c r="G5149" s="293">
        <v>21653787</v>
      </c>
      <c r="H5149" s="292">
        <v>1055</v>
      </c>
      <c r="I5149" s="292">
        <v>31</v>
      </c>
      <c r="J5149" s="291" t="s">
        <v>45</v>
      </c>
      <c r="K5149" s="292">
        <v>459807</v>
      </c>
      <c r="L5149" s="291"/>
    </row>
    <row r="5150" spans="1:12">
      <c r="A5150" s="292">
        <v>459808</v>
      </c>
      <c r="B5150" s="296" t="s">
        <v>3923</v>
      </c>
      <c r="C5150" s="291" t="s">
        <v>165</v>
      </c>
      <c r="D5150" s="292">
        <v>3</v>
      </c>
      <c r="E5150" s="292">
        <v>459808</v>
      </c>
      <c r="F5150" s="293">
        <v>106964128</v>
      </c>
      <c r="G5150" s="293">
        <v>10790879</v>
      </c>
      <c r="H5150" s="292">
        <v>1056</v>
      </c>
      <c r="I5150" s="292">
        <v>32</v>
      </c>
      <c r="J5150" s="291" t="s">
        <v>261</v>
      </c>
      <c r="K5150" s="292">
        <v>459808</v>
      </c>
      <c r="L5150" s="291"/>
    </row>
    <row r="5151" spans="1:12">
      <c r="A5151" s="292">
        <v>459809</v>
      </c>
      <c r="B5151" s="296" t="s">
        <v>3923</v>
      </c>
      <c r="C5151" s="291" t="s">
        <v>5885</v>
      </c>
      <c r="D5151" s="292">
        <v>3</v>
      </c>
      <c r="E5151" s="292">
        <v>459809</v>
      </c>
      <c r="F5151" s="293">
        <v>105635325</v>
      </c>
      <c r="G5151" s="293">
        <v>10605683</v>
      </c>
      <c r="H5151" s="292">
        <v>1057</v>
      </c>
      <c r="I5151" s="292">
        <v>33</v>
      </c>
      <c r="J5151" s="291" t="s">
        <v>3600</v>
      </c>
      <c r="K5151" s="292">
        <v>459809</v>
      </c>
      <c r="L5151" s="291"/>
    </row>
    <row r="5152" spans="1:12">
      <c r="A5152" s="292">
        <v>459810</v>
      </c>
      <c r="B5152" s="296" t="s">
        <v>3923</v>
      </c>
      <c r="C5152" s="291" t="s">
        <v>1434</v>
      </c>
      <c r="D5152" s="292">
        <v>3</v>
      </c>
      <c r="E5152" s="292">
        <v>459810</v>
      </c>
      <c r="F5152" s="293">
        <v>107958758</v>
      </c>
      <c r="G5152" s="293">
        <v>14183185</v>
      </c>
      <c r="H5152" s="292">
        <v>1058</v>
      </c>
      <c r="I5152" s="292">
        <v>34</v>
      </c>
      <c r="J5152" s="291" t="s">
        <v>1063</v>
      </c>
      <c r="K5152" s="292">
        <v>459810</v>
      </c>
      <c r="L5152" s="291"/>
    </row>
    <row r="5153" spans="1:12">
      <c r="A5153" s="292">
        <v>459811</v>
      </c>
      <c r="B5153" s="296" t="s">
        <v>3923</v>
      </c>
      <c r="C5153" s="291" t="s">
        <v>5886</v>
      </c>
      <c r="D5153" s="292">
        <v>3</v>
      </c>
      <c r="E5153" s="292">
        <v>459811</v>
      </c>
      <c r="F5153" s="293">
        <v>10462731</v>
      </c>
      <c r="G5153" s="293">
        <v>22778069</v>
      </c>
      <c r="H5153" s="292">
        <v>1059</v>
      </c>
      <c r="I5153" s="292">
        <v>35</v>
      </c>
      <c r="J5153" s="291" t="s">
        <v>3667</v>
      </c>
      <c r="K5153" s="292">
        <v>459811</v>
      </c>
      <c r="L5153" s="291"/>
    </row>
    <row r="5154" spans="1:12">
      <c r="A5154" s="292">
        <v>459812</v>
      </c>
      <c r="B5154" s="296" t="s">
        <v>3923</v>
      </c>
      <c r="C5154" s="291" t="s">
        <v>5887</v>
      </c>
      <c r="D5154" s="292">
        <v>3</v>
      </c>
      <c r="E5154" s="292">
        <v>459812</v>
      </c>
      <c r="F5154" s="293">
        <v>105851515</v>
      </c>
      <c r="G5154" s="293">
        <v>20632753</v>
      </c>
      <c r="H5154" s="292">
        <v>1060</v>
      </c>
      <c r="I5154" s="292">
        <v>36</v>
      </c>
      <c r="J5154" s="291" t="s">
        <v>1184</v>
      </c>
      <c r="K5154" s="292">
        <v>459812</v>
      </c>
      <c r="L5154" s="291"/>
    </row>
    <row r="5155" spans="1:12">
      <c r="A5155" s="292">
        <v>459815</v>
      </c>
      <c r="B5155" s="296" t="s">
        <v>3923</v>
      </c>
      <c r="C5155" s="291" t="s">
        <v>1146</v>
      </c>
      <c r="D5155" s="292">
        <v>3</v>
      </c>
      <c r="E5155" s="292">
        <v>459815</v>
      </c>
      <c r="F5155" s="293">
        <v>105790637</v>
      </c>
      <c r="G5155" s="293">
        <v>9957972</v>
      </c>
      <c r="H5155" s="292">
        <v>1063</v>
      </c>
      <c r="I5155" s="292">
        <v>39</v>
      </c>
      <c r="J5155" s="291" t="s">
        <v>81</v>
      </c>
      <c r="K5155" s="292">
        <v>459815</v>
      </c>
      <c r="L5155" s="291"/>
    </row>
    <row r="5156" spans="1:12">
      <c r="A5156" s="292">
        <v>459816</v>
      </c>
      <c r="B5156" s="296" t="s">
        <v>3923</v>
      </c>
      <c r="C5156" s="291" t="s">
        <v>5888</v>
      </c>
      <c r="D5156" s="292">
        <v>3</v>
      </c>
      <c r="E5156" s="292">
        <v>459816</v>
      </c>
      <c r="F5156" s="293">
        <v>105393778</v>
      </c>
      <c r="G5156" s="293">
        <v>20903059</v>
      </c>
      <c r="H5156" s="292">
        <v>1064</v>
      </c>
      <c r="I5156" s="292">
        <v>40</v>
      </c>
      <c r="J5156" s="291" t="s">
        <v>1656</v>
      </c>
      <c r="K5156" s="292">
        <v>459816</v>
      </c>
      <c r="L5156" s="291"/>
    </row>
    <row r="5157" spans="1:12">
      <c r="A5157" s="292">
        <v>459817</v>
      </c>
      <c r="B5157" s="296" t="s">
        <v>3923</v>
      </c>
      <c r="C5157" s="291" t="s">
        <v>5796</v>
      </c>
      <c r="D5157" s="292">
        <v>3</v>
      </c>
      <c r="E5157" s="292">
        <v>459817</v>
      </c>
      <c r="F5157" s="293">
        <v>105989596</v>
      </c>
      <c r="G5157" s="293">
        <v>20789304</v>
      </c>
      <c r="H5157" s="292">
        <v>1065</v>
      </c>
      <c r="I5157" s="292">
        <v>41</v>
      </c>
      <c r="J5157" s="291" t="s">
        <v>2229</v>
      </c>
      <c r="K5157" s="292">
        <v>459817</v>
      </c>
      <c r="L5157" s="291"/>
    </row>
    <row r="5158" spans="1:12">
      <c r="A5158" s="292">
        <v>459818</v>
      </c>
      <c r="B5158" s="296" t="s">
        <v>3923</v>
      </c>
      <c r="C5158" s="291" t="s">
        <v>5889</v>
      </c>
      <c r="D5158" s="292">
        <v>3</v>
      </c>
      <c r="E5158" s="292">
        <v>459818</v>
      </c>
      <c r="F5158" s="293">
        <v>109127768</v>
      </c>
      <c r="G5158" s="293">
        <v>12023697</v>
      </c>
      <c r="H5158" s="292">
        <v>1066</v>
      </c>
      <c r="I5158" s="292">
        <v>42</v>
      </c>
      <c r="J5158" s="291" t="s">
        <v>1809</v>
      </c>
      <c r="K5158" s="292">
        <v>459818</v>
      </c>
      <c r="L5158" s="291"/>
    </row>
    <row r="5159" spans="1:12">
      <c r="A5159" s="292">
        <v>459819</v>
      </c>
      <c r="B5159" s="296" t="s">
        <v>3923</v>
      </c>
      <c r="C5159" s="291" t="s">
        <v>687</v>
      </c>
      <c r="D5159" s="292">
        <v>3</v>
      </c>
      <c r="E5159" s="292">
        <v>459819</v>
      </c>
      <c r="F5159" s="293">
        <v>1049017</v>
      </c>
      <c r="G5159" s="293">
        <v>9726837</v>
      </c>
      <c r="H5159" s="292">
        <v>1067</v>
      </c>
      <c r="I5159" s="292">
        <v>43</v>
      </c>
      <c r="J5159" s="291" t="s">
        <v>3671</v>
      </c>
      <c r="K5159" s="292">
        <v>459819</v>
      </c>
      <c r="L5159" s="291"/>
    </row>
    <row r="5160" spans="1:12">
      <c r="A5160" s="292">
        <v>459820</v>
      </c>
      <c r="B5160" s="296" t="s">
        <v>3923</v>
      </c>
      <c r="C5160" s="291" t="s">
        <v>5890</v>
      </c>
      <c r="D5160" s="292">
        <v>3</v>
      </c>
      <c r="E5160" s="292">
        <v>459820</v>
      </c>
      <c r="F5160" s="293">
        <v>107671492</v>
      </c>
      <c r="G5160" s="293">
        <v>1506107</v>
      </c>
      <c r="H5160" s="292">
        <v>1068</v>
      </c>
      <c r="I5160" s="292">
        <v>44</v>
      </c>
      <c r="J5160" s="291" t="s">
        <v>1691</v>
      </c>
      <c r="K5160" s="292">
        <v>459820</v>
      </c>
      <c r="L5160" s="291"/>
    </row>
    <row r="5161" spans="1:12">
      <c r="A5161" s="292">
        <v>459821</v>
      </c>
      <c r="B5161" s="296" t="s">
        <v>3923</v>
      </c>
      <c r="C5161" s="291" t="s">
        <v>5891</v>
      </c>
      <c r="D5161" s="292">
        <v>3</v>
      </c>
      <c r="E5161" s="292">
        <v>459821</v>
      </c>
      <c r="F5161" s="293">
        <v>103329008</v>
      </c>
      <c r="G5161" s="293">
        <v>22394692</v>
      </c>
      <c r="H5161" s="292">
        <v>1069</v>
      </c>
      <c r="I5161" s="292">
        <v>45</v>
      </c>
      <c r="J5161" s="291" t="s">
        <v>1737</v>
      </c>
      <c r="K5161" s="292">
        <v>459821</v>
      </c>
      <c r="L5161" s="291"/>
    </row>
    <row r="5162" spans="1:12">
      <c r="A5162" s="292">
        <v>459822</v>
      </c>
      <c r="B5162" s="291" t="s">
        <v>3918</v>
      </c>
      <c r="C5162" s="291" t="s">
        <v>604</v>
      </c>
      <c r="D5162" s="292">
        <v>3</v>
      </c>
      <c r="E5162" s="292">
        <v>459822</v>
      </c>
      <c r="F5162" s="293">
        <v>107312019</v>
      </c>
      <c r="G5162" s="293">
        <v>11566003</v>
      </c>
      <c r="H5162" s="292">
        <v>1070</v>
      </c>
      <c r="I5162" s="292">
        <v>46</v>
      </c>
      <c r="J5162" s="291" t="s">
        <v>605</v>
      </c>
      <c r="K5162" s="292">
        <v>459822</v>
      </c>
      <c r="L5162" s="291"/>
    </row>
    <row r="5163" spans="1:12">
      <c r="A5163" s="292">
        <v>459823</v>
      </c>
      <c r="B5163" s="296" t="s">
        <v>3923</v>
      </c>
      <c r="C5163" s="291" t="s">
        <v>1753</v>
      </c>
      <c r="D5163" s="292">
        <v>3</v>
      </c>
      <c r="E5163" s="292">
        <v>459823</v>
      </c>
      <c r="F5163" s="293">
        <v>10682496</v>
      </c>
      <c r="G5163" s="293">
        <v>21822149</v>
      </c>
      <c r="H5163" s="292">
        <v>1071</v>
      </c>
      <c r="I5163" s="292">
        <v>47</v>
      </c>
      <c r="J5163" s="291" t="s">
        <v>1748</v>
      </c>
      <c r="K5163" s="292">
        <v>459823</v>
      </c>
      <c r="L5163" s="291"/>
    </row>
    <row r="5164" spans="1:12">
      <c r="A5164" s="292">
        <v>459824</v>
      </c>
      <c r="B5164" s="296" t="s">
        <v>3923</v>
      </c>
      <c r="C5164" s="291" t="s">
        <v>798</v>
      </c>
      <c r="D5164" s="292">
        <v>3</v>
      </c>
      <c r="E5164" s="292">
        <v>459824</v>
      </c>
      <c r="F5164" s="293">
        <v>104542471</v>
      </c>
      <c r="G5164" s="293">
        <v>22184166</v>
      </c>
      <c r="H5164" s="292">
        <v>1072</v>
      </c>
      <c r="I5164" s="292">
        <v>48</v>
      </c>
      <c r="J5164" s="291" t="s">
        <v>794</v>
      </c>
      <c r="K5164" s="292">
        <v>459824</v>
      </c>
      <c r="L5164" s="291"/>
    </row>
    <row r="5165" spans="1:12">
      <c r="A5165" s="292">
        <v>459825</v>
      </c>
      <c r="B5165" s="296" t="s">
        <v>3923</v>
      </c>
      <c r="C5165" s="291" t="s">
        <v>1944</v>
      </c>
      <c r="D5165" s="292">
        <v>3</v>
      </c>
      <c r="E5165" s="292">
        <v>459825</v>
      </c>
      <c r="F5165" s="293">
        <v>106635017</v>
      </c>
      <c r="G5165" s="293">
        <v>10606071</v>
      </c>
      <c r="H5165" s="292">
        <v>1073</v>
      </c>
      <c r="I5165" s="292">
        <v>49</v>
      </c>
      <c r="J5165" s="291" t="s">
        <v>3673</v>
      </c>
      <c r="K5165" s="292">
        <v>459825</v>
      </c>
      <c r="L5165" s="291"/>
    </row>
    <row r="5166" spans="1:12">
      <c r="A5166" s="292">
        <v>459826</v>
      </c>
      <c r="B5166" s="296" t="s">
        <v>3923</v>
      </c>
      <c r="C5166" s="291" t="s">
        <v>358</v>
      </c>
      <c r="D5166" s="292">
        <v>3</v>
      </c>
      <c r="E5166" s="292">
        <v>459826</v>
      </c>
      <c r="F5166" s="293">
        <v>106119122</v>
      </c>
      <c r="G5166" s="293">
        <v>2042235</v>
      </c>
      <c r="H5166" s="292">
        <v>1074</v>
      </c>
      <c r="I5166" s="292">
        <v>50</v>
      </c>
      <c r="J5166" s="291" t="s">
        <v>1944</v>
      </c>
      <c r="K5166" s="292">
        <v>459826</v>
      </c>
      <c r="L5166" s="291"/>
    </row>
    <row r="5167" spans="1:12">
      <c r="A5167" s="292">
        <v>459827</v>
      </c>
      <c r="B5167" s="296" t="s">
        <v>3923</v>
      </c>
      <c r="C5167" s="291" t="s">
        <v>5892</v>
      </c>
      <c r="D5167" s="292">
        <v>3</v>
      </c>
      <c r="E5167" s="292">
        <v>459827</v>
      </c>
      <c r="F5167" s="293">
        <v>105719727</v>
      </c>
      <c r="G5167" s="293">
        <v>19200557</v>
      </c>
      <c r="H5167" s="292">
        <v>1075</v>
      </c>
      <c r="I5167" s="292">
        <v>51</v>
      </c>
      <c r="J5167" s="291" t="s">
        <v>1536</v>
      </c>
      <c r="K5167" s="292">
        <v>459827</v>
      </c>
      <c r="L5167" s="291"/>
    </row>
    <row r="5168" spans="1:12">
      <c r="A5168" s="292">
        <v>459828</v>
      </c>
      <c r="B5168" s="296" t="s">
        <v>3923</v>
      </c>
      <c r="C5168" s="291" t="s">
        <v>5893</v>
      </c>
      <c r="D5168" s="292">
        <v>3</v>
      </c>
      <c r="E5168" s="292">
        <v>459828</v>
      </c>
      <c r="F5168" s="293">
        <v>105956636</v>
      </c>
      <c r="G5168" s="293">
        <v>20290654</v>
      </c>
      <c r="H5168" s="292">
        <v>1076</v>
      </c>
      <c r="I5168" s="292">
        <v>52</v>
      </c>
      <c r="J5168" s="291" t="s">
        <v>775</v>
      </c>
      <c r="K5168" s="292">
        <v>459828</v>
      </c>
      <c r="L5168" s="291"/>
    </row>
    <row r="5169" spans="1:12">
      <c r="A5169" s="292">
        <v>459829</v>
      </c>
      <c r="B5169" s="296" t="s">
        <v>3923</v>
      </c>
      <c r="C5169" s="291" t="s">
        <v>5894</v>
      </c>
      <c r="D5169" s="292">
        <v>3</v>
      </c>
      <c r="E5169" s="292">
        <v>459829</v>
      </c>
      <c r="F5169" s="293">
        <v>108892791</v>
      </c>
      <c r="G5169" s="293">
        <v>11579369</v>
      </c>
      <c r="H5169" s="292">
        <v>1077</v>
      </c>
      <c r="I5169" s="292">
        <v>53</v>
      </c>
      <c r="J5169" s="291" t="s">
        <v>1843</v>
      </c>
      <c r="K5169" s="292">
        <v>459829</v>
      </c>
      <c r="L5169" s="291"/>
    </row>
    <row r="5170" spans="1:12">
      <c r="A5170" s="292">
        <v>459830</v>
      </c>
      <c r="B5170" s="296" t="s">
        <v>3923</v>
      </c>
      <c r="C5170" s="291" t="s">
        <v>5895</v>
      </c>
      <c r="D5170" s="292">
        <v>3</v>
      </c>
      <c r="E5170" s="292">
        <v>459830</v>
      </c>
      <c r="F5170" s="293">
        <v>105014505</v>
      </c>
      <c r="G5170" s="293">
        <v>21677381</v>
      </c>
      <c r="H5170" s="292">
        <v>1078</v>
      </c>
      <c r="I5170" s="292">
        <v>54</v>
      </c>
      <c r="J5170" s="291" t="s">
        <v>849</v>
      </c>
      <c r="K5170" s="292">
        <v>459830</v>
      </c>
      <c r="L5170" s="291"/>
    </row>
    <row r="5171" spans="1:12">
      <c r="A5171" s="292">
        <v>459831</v>
      </c>
      <c r="B5171" s="296" t="s">
        <v>3923</v>
      </c>
      <c r="C5171" s="291" t="s">
        <v>5896</v>
      </c>
      <c r="D5171" s="292">
        <v>3</v>
      </c>
      <c r="E5171" s="292">
        <v>459831</v>
      </c>
      <c r="F5171" s="293">
        <v>10922881</v>
      </c>
      <c r="G5171" s="293">
        <v>13067581</v>
      </c>
      <c r="H5171" s="292">
        <v>1079</v>
      </c>
      <c r="I5171" s="292">
        <v>55</v>
      </c>
      <c r="J5171" s="291" t="s">
        <v>111</v>
      </c>
      <c r="K5171" s="292">
        <v>459831</v>
      </c>
      <c r="L5171" s="291"/>
    </row>
    <row r="5172" spans="1:12">
      <c r="A5172" s="292">
        <v>459832</v>
      </c>
      <c r="B5172" s="296" t="s">
        <v>3923</v>
      </c>
      <c r="C5172" s="291" t="s">
        <v>5897</v>
      </c>
      <c r="D5172" s="292">
        <v>3</v>
      </c>
      <c r="E5172" s="292">
        <v>459832</v>
      </c>
      <c r="F5172" s="293">
        <v>106757145</v>
      </c>
      <c r="G5172" s="293">
        <v>17285847</v>
      </c>
      <c r="H5172" s="292">
        <v>1080</v>
      </c>
      <c r="I5172" s="292">
        <v>56</v>
      </c>
      <c r="J5172" s="291" t="s">
        <v>3674</v>
      </c>
      <c r="K5172" s="292">
        <v>459832</v>
      </c>
      <c r="L5172" s="291"/>
    </row>
    <row r="5173" spans="1:12">
      <c r="A5173" s="292">
        <v>459833</v>
      </c>
      <c r="B5173" s="296" t="s">
        <v>3923</v>
      </c>
      <c r="C5173" s="291" t="s">
        <v>2060</v>
      </c>
      <c r="D5173" s="292">
        <v>3</v>
      </c>
      <c r="E5173" s="292">
        <v>459833</v>
      </c>
      <c r="F5173" s="293">
        <v>108238008</v>
      </c>
      <c r="G5173" s="293">
        <v>15333124</v>
      </c>
      <c r="H5173" s="292">
        <v>1081</v>
      </c>
      <c r="I5173" s="292">
        <v>57</v>
      </c>
      <c r="J5173" s="291" t="s">
        <v>3675</v>
      </c>
      <c r="K5173" s="292">
        <v>459833</v>
      </c>
      <c r="L5173" s="291"/>
    </row>
    <row r="5174" spans="1:12">
      <c r="A5174" s="292">
        <v>459835</v>
      </c>
      <c r="B5174" s="296"/>
      <c r="C5174" s="291" t="s">
        <v>5898</v>
      </c>
      <c r="D5174" s="292">
        <v>3</v>
      </c>
      <c r="E5174" s="292">
        <v>459835</v>
      </c>
      <c r="F5174" s="293">
        <v>106759266</v>
      </c>
      <c r="G5174" s="293">
        <v>21032579</v>
      </c>
      <c r="H5174" s="292">
        <v>1083</v>
      </c>
      <c r="I5174" s="292">
        <v>59</v>
      </c>
      <c r="J5174" s="291" t="s">
        <v>3677</v>
      </c>
      <c r="K5174" s="292">
        <v>459835</v>
      </c>
      <c r="L5174" s="291"/>
    </row>
    <row r="5175" spans="1:12">
      <c r="A5175" s="292">
        <v>459836</v>
      </c>
      <c r="B5175" s="296" t="s">
        <v>3923</v>
      </c>
      <c r="C5175" s="291" t="s">
        <v>5899</v>
      </c>
      <c r="D5175" s="292">
        <v>3</v>
      </c>
      <c r="E5175" s="292">
        <v>459836</v>
      </c>
      <c r="F5175" s="293">
        <v>107041105</v>
      </c>
      <c r="G5175" s="293">
        <v>16904765</v>
      </c>
      <c r="H5175" s="292">
        <v>1084</v>
      </c>
      <c r="I5175" s="292">
        <v>60</v>
      </c>
      <c r="J5175" s="291" t="s">
        <v>3678</v>
      </c>
      <c r="K5175" s="292">
        <v>459836</v>
      </c>
      <c r="L5175" s="291"/>
    </row>
    <row r="5176" spans="1:12">
      <c r="A5176" s="292">
        <v>459837</v>
      </c>
      <c r="B5176" s="296" t="s">
        <v>3923</v>
      </c>
      <c r="C5176" s="291" t="s">
        <v>5900</v>
      </c>
      <c r="D5176" s="292">
        <v>3</v>
      </c>
      <c r="E5176" s="292">
        <v>459837</v>
      </c>
      <c r="F5176" s="293">
        <v>106119727</v>
      </c>
      <c r="G5176" s="293">
        <v>9706862</v>
      </c>
      <c r="H5176" s="292">
        <v>1085</v>
      </c>
      <c r="I5176" s="292">
        <v>61</v>
      </c>
      <c r="J5176" s="291" t="s">
        <v>1860</v>
      </c>
      <c r="K5176" s="292">
        <v>459837</v>
      </c>
      <c r="L5176" s="291"/>
    </row>
    <row r="5177" spans="1:12">
      <c r="A5177" s="292">
        <v>459838</v>
      </c>
      <c r="B5177" s="296" t="s">
        <v>3923</v>
      </c>
      <c r="C5177" s="291" t="s">
        <v>5901</v>
      </c>
      <c r="D5177" s="292">
        <v>3</v>
      </c>
      <c r="E5177" s="292">
        <v>459838</v>
      </c>
      <c r="F5177" s="293">
        <v>104749746</v>
      </c>
      <c r="G5177" s="293">
        <v>20921047</v>
      </c>
      <c r="H5177" s="292">
        <v>1086</v>
      </c>
      <c r="I5177" s="292">
        <v>62</v>
      </c>
      <c r="J5177" s="291" t="s">
        <v>2120</v>
      </c>
      <c r="K5177" s="292">
        <v>459838</v>
      </c>
      <c r="L5177" s="291"/>
    </row>
    <row r="5178" spans="1:12" ht="31.5">
      <c r="A5178" s="292">
        <v>459839</v>
      </c>
      <c r="B5178" s="296" t="s">
        <v>3923</v>
      </c>
      <c r="C5178" s="291" t="s">
        <v>1893</v>
      </c>
      <c r="D5178" s="292">
        <v>3</v>
      </c>
      <c r="E5178" s="292">
        <v>459839</v>
      </c>
      <c r="F5178" s="293">
        <v>106203811</v>
      </c>
      <c r="G5178" s="293">
        <v>11353085</v>
      </c>
      <c r="H5178" s="292">
        <v>1087</v>
      </c>
      <c r="I5178" s="292">
        <v>63</v>
      </c>
      <c r="J5178" s="291" t="s">
        <v>1894</v>
      </c>
      <c r="K5178" s="292">
        <v>459839</v>
      </c>
      <c r="L5178" s="291"/>
    </row>
    <row r="5179" spans="1:12">
      <c r="A5179" s="292">
        <v>459840</v>
      </c>
      <c r="B5179" s="296" t="s">
        <v>3923</v>
      </c>
      <c r="C5179" s="291" t="s">
        <v>2070</v>
      </c>
      <c r="D5179" s="292">
        <v>3</v>
      </c>
      <c r="E5179" s="292">
        <v>459840</v>
      </c>
      <c r="F5179" s="293">
        <v>106361407</v>
      </c>
      <c r="G5179" s="293">
        <v>20531014</v>
      </c>
      <c r="H5179" s="292">
        <v>1088</v>
      </c>
      <c r="I5179" s="292">
        <v>64</v>
      </c>
      <c r="J5179" s="291" t="s">
        <v>1925</v>
      </c>
      <c r="K5179" s="292">
        <v>459840</v>
      </c>
      <c r="L5179" s="291"/>
    </row>
    <row r="5180" spans="1:12">
      <c r="A5180" s="292">
        <v>459841</v>
      </c>
      <c r="B5180" s="296" t="s">
        <v>3923</v>
      </c>
      <c r="C5180" s="291" t="s">
        <v>2436</v>
      </c>
      <c r="D5180" s="292">
        <v>3</v>
      </c>
      <c r="E5180" s="292">
        <v>459841</v>
      </c>
      <c r="F5180" s="293">
        <v>105719524</v>
      </c>
      <c r="G5180" s="293">
        <v>21637529</v>
      </c>
      <c r="H5180" s="292">
        <v>1089</v>
      </c>
      <c r="I5180" s="292">
        <v>65</v>
      </c>
      <c r="J5180" s="291" t="s">
        <v>2163</v>
      </c>
      <c r="K5180" s="292">
        <v>459841</v>
      </c>
      <c r="L5180" s="291"/>
    </row>
    <row r="5181" spans="1:12">
      <c r="A5181" s="292">
        <v>459842</v>
      </c>
      <c r="B5181" s="296" t="s">
        <v>3923</v>
      </c>
      <c r="C5181" s="291" t="s">
        <v>5902</v>
      </c>
      <c r="D5181" s="292">
        <v>3</v>
      </c>
      <c r="E5181" s="292">
        <v>459842</v>
      </c>
      <c r="F5181" s="293">
        <v>105271989</v>
      </c>
      <c r="G5181" s="293">
        <v>20293768</v>
      </c>
      <c r="H5181" s="292">
        <v>1090</v>
      </c>
      <c r="I5181" s="292">
        <v>66</v>
      </c>
      <c r="J5181" s="291" t="s">
        <v>3679</v>
      </c>
      <c r="K5181" s="292">
        <v>459842</v>
      </c>
      <c r="L5181" s="291"/>
    </row>
    <row r="5182" spans="1:12">
      <c r="A5182" s="292">
        <v>459843</v>
      </c>
      <c r="B5182" s="296"/>
      <c r="C5182" s="291" t="s">
        <v>5903</v>
      </c>
      <c r="D5182" s="292">
        <v>3</v>
      </c>
      <c r="E5182" s="292">
        <v>459843</v>
      </c>
      <c r="F5182" s="293">
        <v>107480037</v>
      </c>
      <c r="G5182" s="293">
        <v>16521571</v>
      </c>
      <c r="H5182" s="292">
        <v>1091</v>
      </c>
      <c r="I5182" s="292">
        <v>67</v>
      </c>
      <c r="J5182" s="291" t="s">
        <v>3680</v>
      </c>
      <c r="K5182" s="292">
        <v>459843</v>
      </c>
      <c r="L5182" s="291"/>
    </row>
    <row r="5183" spans="1:12">
      <c r="A5183" s="292">
        <v>459844</v>
      </c>
      <c r="B5183" s="296" t="s">
        <v>3923</v>
      </c>
      <c r="C5183" s="291" t="s">
        <v>5904</v>
      </c>
      <c r="D5183" s="292">
        <v>3</v>
      </c>
      <c r="E5183" s="292">
        <v>459844</v>
      </c>
      <c r="F5183" s="293">
        <v>105969165</v>
      </c>
      <c r="G5183" s="293">
        <v>10507591</v>
      </c>
      <c r="H5183" s="292">
        <v>1092</v>
      </c>
      <c r="I5183" s="292">
        <v>68</v>
      </c>
      <c r="J5183" s="291" t="s">
        <v>2469</v>
      </c>
      <c r="K5183" s="292">
        <v>459844</v>
      </c>
      <c r="L5183" s="291"/>
    </row>
    <row r="5184" spans="1:12">
      <c r="A5184" s="292">
        <v>459845</v>
      </c>
      <c r="B5184" s="296" t="s">
        <v>3923</v>
      </c>
      <c r="C5184" s="291" t="s">
        <v>139</v>
      </c>
      <c r="D5184" s="292">
        <v>3</v>
      </c>
      <c r="E5184" s="292">
        <v>459845</v>
      </c>
      <c r="F5184" s="293">
        <v>10644157</v>
      </c>
      <c r="G5184" s="293">
        <v>9751468</v>
      </c>
      <c r="H5184" s="292">
        <v>1093</v>
      </c>
      <c r="I5184" s="292">
        <v>69</v>
      </c>
      <c r="J5184" s="291" t="s">
        <v>3681</v>
      </c>
      <c r="K5184" s="292">
        <v>459845</v>
      </c>
      <c r="L5184" s="291"/>
    </row>
    <row r="5185" spans="1:12">
      <c r="A5185" s="292">
        <v>459846</v>
      </c>
      <c r="B5185" s="296" t="s">
        <v>3923</v>
      </c>
      <c r="C5185" s="291" t="s">
        <v>5905</v>
      </c>
      <c r="D5185" s="292">
        <v>3</v>
      </c>
      <c r="E5185" s="292">
        <v>459846</v>
      </c>
      <c r="F5185" s="293">
        <v>105408138</v>
      </c>
      <c r="G5185" s="293">
        <v>22556445</v>
      </c>
      <c r="H5185" s="292">
        <v>1094</v>
      </c>
      <c r="I5185" s="292">
        <v>70</v>
      </c>
      <c r="J5185" s="291" t="s">
        <v>2484</v>
      </c>
      <c r="K5185" s="292">
        <v>459846</v>
      </c>
      <c r="L5185" s="291"/>
    </row>
    <row r="5186" spans="1:12">
      <c r="A5186" s="292">
        <v>459847</v>
      </c>
      <c r="B5186" s="296" t="s">
        <v>3923</v>
      </c>
      <c r="C5186" s="291" t="s">
        <v>2592</v>
      </c>
      <c r="D5186" s="292">
        <v>3</v>
      </c>
      <c r="E5186" s="292">
        <v>459847</v>
      </c>
      <c r="F5186" s="293">
        <v>10593994</v>
      </c>
      <c r="G5186" s="293">
        <v>10195235</v>
      </c>
      <c r="H5186" s="292">
        <v>1095</v>
      </c>
      <c r="I5186" s="292">
        <v>71</v>
      </c>
      <c r="J5186" s="291" t="s">
        <v>2539</v>
      </c>
      <c r="K5186" s="292">
        <v>459847</v>
      </c>
      <c r="L5186" s="291"/>
    </row>
    <row r="5187" spans="1:12">
      <c r="A5187" s="292">
        <v>459848</v>
      </c>
      <c r="B5187" s="296" t="s">
        <v>3923</v>
      </c>
      <c r="C5187" s="291" t="s">
        <v>5906</v>
      </c>
      <c r="D5187" s="292">
        <v>3</v>
      </c>
      <c r="E5187" s="292">
        <v>459848</v>
      </c>
      <c r="F5187" s="293">
        <v>105489783</v>
      </c>
      <c r="G5187" s="293">
        <v>21497213</v>
      </c>
      <c r="H5187" s="292">
        <v>1096</v>
      </c>
      <c r="I5187" s="292">
        <v>72</v>
      </c>
      <c r="J5187" s="291" t="s">
        <v>2527</v>
      </c>
      <c r="K5187" s="292">
        <v>459848</v>
      </c>
      <c r="L5187" s="291"/>
    </row>
    <row r="5188" spans="1:12">
      <c r="A5188" s="292">
        <v>459849</v>
      </c>
      <c r="B5188" s="296" t="s">
        <v>3923</v>
      </c>
      <c r="C5188" s="291" t="s">
        <v>558</v>
      </c>
      <c r="D5188" s="292">
        <v>3</v>
      </c>
      <c r="E5188" s="292">
        <v>459849</v>
      </c>
      <c r="F5188" s="293">
        <v>104017637</v>
      </c>
      <c r="G5188" s="293">
        <v>21866278</v>
      </c>
      <c r="H5188" s="292">
        <v>1097</v>
      </c>
      <c r="I5188" s="292">
        <v>73</v>
      </c>
      <c r="J5188" s="291" t="s">
        <v>550</v>
      </c>
      <c r="K5188" s="292">
        <v>459849</v>
      </c>
      <c r="L5188" s="291"/>
    </row>
    <row r="5189" spans="1:12">
      <c r="A5189" s="292">
        <v>460043</v>
      </c>
      <c r="B5189" s="296"/>
      <c r="C5189" s="291" t="s">
        <v>1527</v>
      </c>
      <c r="D5189" s="292">
        <v>3</v>
      </c>
      <c r="E5189" s="292">
        <v>460043</v>
      </c>
      <c r="F5189" s="293">
        <v>105848274</v>
      </c>
      <c r="G5189" s="293">
        <v>2103542</v>
      </c>
      <c r="H5189" s="292">
        <v>1291</v>
      </c>
      <c r="I5189" s="292">
        <v>11</v>
      </c>
      <c r="J5189" s="291" t="s">
        <v>1522</v>
      </c>
      <c r="K5189" s="292">
        <v>460043</v>
      </c>
      <c r="L5189" s="291"/>
    </row>
    <row r="5190" spans="1:12">
      <c r="A5190" s="292">
        <v>460044</v>
      </c>
      <c r="B5190" s="296"/>
      <c r="C5190" s="292">
        <v>15</v>
      </c>
      <c r="D5190" s="292">
        <v>3</v>
      </c>
      <c r="E5190" s="292">
        <v>460044</v>
      </c>
      <c r="F5190" s="293">
        <v>106653715</v>
      </c>
      <c r="G5190" s="293">
        <v>10755673</v>
      </c>
      <c r="H5190" s="292">
        <v>1292</v>
      </c>
      <c r="I5190" s="292">
        <v>12</v>
      </c>
      <c r="J5190" s="292">
        <v>5</v>
      </c>
      <c r="K5190" s="292">
        <v>460044</v>
      </c>
      <c r="L5190" s="291"/>
    </row>
    <row r="5191" spans="1:12">
      <c r="A5191" s="292">
        <v>460045</v>
      </c>
      <c r="B5191" s="296"/>
      <c r="C5191" s="291" t="s">
        <v>5907</v>
      </c>
      <c r="D5191" s="292">
        <v>3</v>
      </c>
      <c r="E5191" s="292">
        <v>460045</v>
      </c>
      <c r="F5191" s="293">
        <v>106685561</v>
      </c>
      <c r="G5191" s="293">
        <v>20847547</v>
      </c>
      <c r="H5191" s="292">
        <v>1293</v>
      </c>
      <c r="I5191" s="292">
        <v>13</v>
      </c>
      <c r="J5191" s="291" t="s">
        <v>3682</v>
      </c>
      <c r="K5191" s="292">
        <v>460045</v>
      </c>
      <c r="L5191" s="291"/>
    </row>
    <row r="5192" spans="1:12">
      <c r="A5192" s="292">
        <v>460046</v>
      </c>
      <c r="B5192" s="296"/>
      <c r="C5192" s="291" t="s">
        <v>5908</v>
      </c>
      <c r="D5192" s="292">
        <v>3</v>
      </c>
      <c r="E5192" s="292">
        <v>460046</v>
      </c>
      <c r="F5192" s="293">
        <v>108232931</v>
      </c>
      <c r="G5192" s="293">
        <v>16088494</v>
      </c>
      <c r="H5192" s="292">
        <v>1294</v>
      </c>
      <c r="I5192" s="292">
        <v>14</v>
      </c>
      <c r="J5192" s="291" t="s">
        <v>3683</v>
      </c>
      <c r="K5192" s="292">
        <v>460046</v>
      </c>
      <c r="L5192" s="291"/>
    </row>
    <row r="5193" spans="1:12">
      <c r="A5193" s="292">
        <v>460047</v>
      </c>
      <c r="B5193" s="296" t="s">
        <v>3923</v>
      </c>
      <c r="C5193" s="291" t="s">
        <v>5909</v>
      </c>
      <c r="D5193" s="292">
        <v>3</v>
      </c>
      <c r="E5193" s="292">
        <v>460047</v>
      </c>
      <c r="F5193" s="293">
        <v>10542103</v>
      </c>
      <c r="G5193" s="293">
        <v>10080031</v>
      </c>
      <c r="H5193" s="292">
        <v>1295</v>
      </c>
      <c r="I5193" s="292">
        <v>15</v>
      </c>
      <c r="J5193" s="291" t="s">
        <v>316</v>
      </c>
      <c r="K5193" s="292">
        <v>460047</v>
      </c>
      <c r="L5193" s="291"/>
    </row>
    <row r="5194" spans="1:12">
      <c r="A5194" s="292">
        <v>460048</v>
      </c>
      <c r="B5194" s="296" t="s">
        <v>3923</v>
      </c>
      <c r="C5194" s="291" t="s">
        <v>5910</v>
      </c>
      <c r="D5194" s="292">
        <v>3</v>
      </c>
      <c r="E5194" s="292">
        <v>460048</v>
      </c>
      <c r="F5194" s="293">
        <v>105121693</v>
      </c>
      <c r="G5194" s="293">
        <v>10514675</v>
      </c>
      <c r="H5194" s="292">
        <v>1296</v>
      </c>
      <c r="I5194" s="292">
        <v>16</v>
      </c>
      <c r="J5194" s="291" t="s">
        <v>73</v>
      </c>
      <c r="K5194" s="292">
        <v>460048</v>
      </c>
      <c r="L5194" s="291"/>
    </row>
    <row r="5195" spans="1:12">
      <c r="A5195" s="292">
        <v>460049</v>
      </c>
      <c r="B5195" s="296" t="s">
        <v>3923</v>
      </c>
      <c r="C5195" s="291" t="s">
        <v>172</v>
      </c>
      <c r="D5195" s="292">
        <v>3</v>
      </c>
      <c r="E5195" s="292">
        <v>460049</v>
      </c>
      <c r="F5195" s="293">
        <v>107231154</v>
      </c>
      <c r="G5195" s="293">
        <v>10469058</v>
      </c>
      <c r="H5195" s="292">
        <v>1297</v>
      </c>
      <c r="I5195" s="292">
        <v>17</v>
      </c>
      <c r="J5195" s="291" t="s">
        <v>149</v>
      </c>
      <c r="K5195" s="292">
        <v>460049</v>
      </c>
      <c r="L5195" s="291"/>
    </row>
    <row r="5196" spans="1:12">
      <c r="A5196" s="292">
        <v>460050</v>
      </c>
      <c r="B5196" s="296" t="s">
        <v>3923</v>
      </c>
      <c r="C5196" s="291" t="s">
        <v>5911</v>
      </c>
      <c r="D5196" s="292">
        <v>3</v>
      </c>
      <c r="E5196" s="292">
        <v>460050</v>
      </c>
      <c r="F5196" s="293">
        <v>105282383</v>
      </c>
      <c r="G5196" s="293">
        <v>9130149</v>
      </c>
      <c r="H5196" s="292">
        <v>1298</v>
      </c>
      <c r="I5196" s="292">
        <v>18</v>
      </c>
      <c r="J5196" s="291" t="s">
        <v>689</v>
      </c>
      <c r="K5196" s="292">
        <v>460050</v>
      </c>
      <c r="L5196" s="291"/>
    </row>
    <row r="5197" spans="1:12">
      <c r="A5197" s="292">
        <v>460051</v>
      </c>
      <c r="B5197" s="296" t="s">
        <v>3923</v>
      </c>
      <c r="C5197" s="291" t="s">
        <v>5912</v>
      </c>
      <c r="D5197" s="292">
        <v>3</v>
      </c>
      <c r="E5197" s="292">
        <v>460051</v>
      </c>
      <c r="F5197" s="293">
        <v>10667418</v>
      </c>
      <c r="G5197" s="293">
        <v>21403512</v>
      </c>
      <c r="H5197" s="292">
        <v>1299</v>
      </c>
      <c r="I5197" s="292">
        <v>19</v>
      </c>
      <c r="J5197" s="291" t="s">
        <v>468</v>
      </c>
      <c r="K5197" s="292">
        <v>460051</v>
      </c>
      <c r="L5197" s="291"/>
    </row>
    <row r="5198" spans="1:12">
      <c r="A5198" s="292">
        <v>460052</v>
      </c>
      <c r="B5198" s="296" t="s">
        <v>3923</v>
      </c>
      <c r="C5198" s="291" t="s">
        <v>4407</v>
      </c>
      <c r="D5198" s="292">
        <v>3</v>
      </c>
      <c r="E5198" s="292">
        <v>460052</v>
      </c>
      <c r="F5198" s="293">
        <v>105571622</v>
      </c>
      <c r="G5198" s="293">
        <v>22310609</v>
      </c>
      <c r="H5198" s="292">
        <v>1300</v>
      </c>
      <c r="I5198" s="292">
        <v>20</v>
      </c>
      <c r="J5198" s="291" t="s">
        <v>473</v>
      </c>
      <c r="K5198" s="292">
        <v>460052</v>
      </c>
      <c r="L5198" s="291"/>
    </row>
    <row r="5199" spans="1:12">
      <c r="A5199" s="292">
        <v>460053</v>
      </c>
      <c r="B5199" s="296" t="s">
        <v>3923</v>
      </c>
      <c r="C5199" s="291" t="s">
        <v>2354</v>
      </c>
      <c r="D5199" s="292">
        <v>3</v>
      </c>
      <c r="E5199" s="292">
        <v>460053</v>
      </c>
      <c r="F5199" s="293">
        <v>106107051</v>
      </c>
      <c r="G5199" s="293">
        <v>21070105</v>
      </c>
      <c r="H5199" s="292">
        <v>1301</v>
      </c>
      <c r="I5199" s="292">
        <v>21</v>
      </c>
      <c r="J5199" s="291" t="s">
        <v>2282</v>
      </c>
      <c r="K5199" s="292">
        <v>460053</v>
      </c>
      <c r="L5199" s="291"/>
    </row>
    <row r="5200" spans="1:12">
      <c r="A5200" s="292">
        <v>460054</v>
      </c>
      <c r="B5200" s="296" t="s">
        <v>3923</v>
      </c>
      <c r="C5200" s="291" t="s">
        <v>322</v>
      </c>
      <c r="D5200" s="292">
        <v>3</v>
      </c>
      <c r="E5200" s="292">
        <v>460054</v>
      </c>
      <c r="F5200" s="293">
        <v>106108313</v>
      </c>
      <c r="G5200" s="293">
        <v>10263645</v>
      </c>
      <c r="H5200" s="292">
        <v>1302</v>
      </c>
      <c r="I5200" s="292">
        <v>22</v>
      </c>
      <c r="J5200" s="291" t="s">
        <v>323</v>
      </c>
      <c r="K5200" s="292">
        <v>460054</v>
      </c>
      <c r="L5200" s="291"/>
    </row>
    <row r="5201" spans="1:12">
      <c r="A5201" s="292">
        <v>460055</v>
      </c>
      <c r="B5201" s="296"/>
      <c r="C5201" s="291" t="s">
        <v>3175</v>
      </c>
      <c r="D5201" s="292">
        <v>3</v>
      </c>
      <c r="E5201" s="292">
        <v>460055</v>
      </c>
      <c r="F5201" s="293">
        <v>106781022</v>
      </c>
      <c r="G5201" s="293">
        <v>10911631</v>
      </c>
      <c r="H5201" s="292">
        <v>1303</v>
      </c>
      <c r="I5201" s="292">
        <v>23</v>
      </c>
      <c r="J5201" s="291" t="s">
        <v>2893</v>
      </c>
      <c r="K5201" s="292">
        <v>460055</v>
      </c>
      <c r="L5201" s="291"/>
    </row>
    <row r="5202" spans="1:12">
      <c r="A5202" s="292">
        <v>460056</v>
      </c>
      <c r="B5202" s="296" t="s">
        <v>3923</v>
      </c>
      <c r="C5202" s="291" t="s">
        <v>5913</v>
      </c>
      <c r="D5202" s="292">
        <v>3</v>
      </c>
      <c r="E5202" s="292">
        <v>460056</v>
      </c>
      <c r="F5202" s="293">
        <v>109023134</v>
      </c>
      <c r="G5202" s="293">
        <v>14530535</v>
      </c>
      <c r="H5202" s="292">
        <v>1304</v>
      </c>
      <c r="I5202" s="292">
        <v>24</v>
      </c>
      <c r="J5202" s="291" t="s">
        <v>3685</v>
      </c>
      <c r="K5202" s="292">
        <v>460056</v>
      </c>
      <c r="L5202" s="291"/>
    </row>
    <row r="5203" spans="1:12">
      <c r="A5203" s="292">
        <v>460057</v>
      </c>
      <c r="B5203" s="296" t="s">
        <v>3923</v>
      </c>
      <c r="C5203" s="291" t="s">
        <v>5914</v>
      </c>
      <c r="D5203" s="292">
        <v>3</v>
      </c>
      <c r="E5203" s="292">
        <v>460057</v>
      </c>
      <c r="F5203" s="293">
        <v>106803985</v>
      </c>
      <c r="G5203" s="293">
        <v>11985389</v>
      </c>
      <c r="H5203" s="292">
        <v>1305</v>
      </c>
      <c r="I5203" s="292">
        <v>25</v>
      </c>
      <c r="J5203" s="291" t="s">
        <v>3686</v>
      </c>
      <c r="K5203" s="292">
        <v>460057</v>
      </c>
      <c r="L5203" s="291"/>
    </row>
    <row r="5204" spans="1:12" ht="31.5">
      <c r="A5204" s="292">
        <v>460058</v>
      </c>
      <c r="B5204" s="296" t="s">
        <v>3923</v>
      </c>
      <c r="C5204" s="291" t="s">
        <v>5915</v>
      </c>
      <c r="D5204" s="292">
        <v>3</v>
      </c>
      <c r="E5204" s="292">
        <v>460058</v>
      </c>
      <c r="F5204" s="293">
        <v>108162642</v>
      </c>
      <c r="G5204" s="293">
        <v>11028881</v>
      </c>
      <c r="H5204" s="292">
        <v>1306</v>
      </c>
      <c r="I5204" s="292">
        <v>26</v>
      </c>
      <c r="J5204" s="291" t="s">
        <v>3687</v>
      </c>
      <c r="K5204" s="292">
        <v>460058</v>
      </c>
      <c r="L5204" s="291"/>
    </row>
    <row r="5205" spans="1:12">
      <c r="A5205" s="292">
        <v>460059</v>
      </c>
      <c r="B5205" s="296" t="s">
        <v>3923</v>
      </c>
      <c r="C5205" s="291" t="s">
        <v>5916</v>
      </c>
      <c r="D5205" s="292">
        <v>3</v>
      </c>
      <c r="E5205" s="292">
        <v>460059</v>
      </c>
      <c r="F5205" s="293">
        <v>104954376</v>
      </c>
      <c r="G5205" s="293">
        <v>8599465</v>
      </c>
      <c r="H5205" s="292">
        <v>1307</v>
      </c>
      <c r="I5205" s="292">
        <v>27</v>
      </c>
      <c r="J5205" s="291" t="s">
        <v>3688</v>
      </c>
      <c r="K5205" s="292">
        <v>460059</v>
      </c>
      <c r="L5205" s="291"/>
    </row>
    <row r="5206" spans="1:12">
      <c r="A5206" s="292">
        <v>460060</v>
      </c>
      <c r="B5206" s="296" t="s">
        <v>3923</v>
      </c>
      <c r="C5206" s="291" t="s">
        <v>5917</v>
      </c>
      <c r="D5206" s="292">
        <v>3</v>
      </c>
      <c r="E5206" s="292">
        <v>460060</v>
      </c>
      <c r="F5206" s="293">
        <v>106093754</v>
      </c>
      <c r="G5206" s="293">
        <v>22948899</v>
      </c>
      <c r="H5206" s="292">
        <v>1308</v>
      </c>
      <c r="I5206" s="292">
        <v>28</v>
      </c>
      <c r="J5206" s="291" t="s">
        <v>3689</v>
      </c>
      <c r="K5206" s="292">
        <v>460060</v>
      </c>
      <c r="L5206" s="291"/>
    </row>
    <row r="5207" spans="1:12">
      <c r="A5207" s="292">
        <v>460061</v>
      </c>
      <c r="B5207" s="296" t="s">
        <v>3923</v>
      </c>
      <c r="C5207" s="291" t="s">
        <v>5918</v>
      </c>
      <c r="D5207" s="292">
        <v>3</v>
      </c>
      <c r="E5207" s="292">
        <v>460061</v>
      </c>
      <c r="F5207" s="293">
        <v>108192789</v>
      </c>
      <c r="G5207" s="293">
        <v>12773624</v>
      </c>
      <c r="H5207" s="292">
        <v>1309</v>
      </c>
      <c r="I5207" s="292">
        <v>29</v>
      </c>
      <c r="J5207" s="291" t="s">
        <v>3690</v>
      </c>
      <c r="K5207" s="292">
        <v>460061</v>
      </c>
      <c r="L5207" s="291"/>
    </row>
    <row r="5208" spans="1:12">
      <c r="A5208" s="292">
        <v>460062</v>
      </c>
      <c r="B5208" s="296" t="s">
        <v>3923</v>
      </c>
      <c r="C5208" s="291" t="s">
        <v>5919</v>
      </c>
      <c r="D5208" s="292">
        <v>3</v>
      </c>
      <c r="E5208" s="292">
        <v>460062</v>
      </c>
      <c r="F5208" s="293">
        <v>107656357</v>
      </c>
      <c r="G5208" s="293">
        <v>12456216</v>
      </c>
      <c r="H5208" s="292">
        <v>1310</v>
      </c>
      <c r="I5208" s="292">
        <v>30</v>
      </c>
      <c r="J5208" s="291" t="s">
        <v>216</v>
      </c>
      <c r="K5208" s="292">
        <v>460062</v>
      </c>
      <c r="L5208" s="291"/>
    </row>
    <row r="5209" spans="1:12">
      <c r="A5209" s="292">
        <v>460064</v>
      </c>
      <c r="B5209" s="296" t="s">
        <v>3923</v>
      </c>
      <c r="C5209" s="291" t="s">
        <v>5711</v>
      </c>
      <c r="D5209" s="292">
        <v>3</v>
      </c>
      <c r="E5209" s="292">
        <v>460064</v>
      </c>
      <c r="F5209" s="293">
        <v>1067931</v>
      </c>
      <c r="G5209" s="293">
        <v>10747097</v>
      </c>
      <c r="H5209" s="292">
        <v>1312</v>
      </c>
      <c r="I5209" s="292">
        <v>32</v>
      </c>
      <c r="J5209" s="291" t="s">
        <v>266</v>
      </c>
      <c r="K5209" s="292">
        <v>460064</v>
      </c>
      <c r="L5209" s="291"/>
    </row>
    <row r="5210" spans="1:12">
      <c r="A5210" s="292">
        <v>460065</v>
      </c>
      <c r="B5210" s="296" t="s">
        <v>3923</v>
      </c>
      <c r="C5210" s="291" t="s">
        <v>5920</v>
      </c>
      <c r="D5210" s="292">
        <v>3</v>
      </c>
      <c r="E5210" s="292">
        <v>460065</v>
      </c>
      <c r="F5210" s="293">
        <v>105860961</v>
      </c>
      <c r="G5210" s="293">
        <v>1023529</v>
      </c>
      <c r="H5210" s="292">
        <v>1313</v>
      </c>
      <c r="I5210" s="292">
        <v>33</v>
      </c>
      <c r="J5210" s="291" t="s">
        <v>81</v>
      </c>
      <c r="K5210" s="292">
        <v>460065</v>
      </c>
      <c r="L5210" s="291"/>
    </row>
    <row r="5211" spans="1:12">
      <c r="A5211" s="292">
        <v>460066</v>
      </c>
      <c r="B5211" s="296" t="s">
        <v>3923</v>
      </c>
      <c r="C5211" s="291" t="s">
        <v>1137</v>
      </c>
      <c r="D5211" s="292">
        <v>3</v>
      </c>
      <c r="E5211" s="292">
        <v>460066</v>
      </c>
      <c r="F5211" s="293">
        <v>107854509</v>
      </c>
      <c r="G5211" s="293">
        <v>13743755</v>
      </c>
      <c r="H5211" s="292">
        <v>1314</v>
      </c>
      <c r="I5211" s="292">
        <v>34</v>
      </c>
      <c r="J5211" s="291" t="s">
        <v>1068</v>
      </c>
      <c r="K5211" s="292">
        <v>460066</v>
      </c>
      <c r="L5211" s="291"/>
    </row>
    <row r="5212" spans="1:12">
      <c r="A5212" s="292">
        <v>460067</v>
      </c>
      <c r="B5212" s="296" t="s">
        <v>3923</v>
      </c>
      <c r="C5212" s="291" t="s">
        <v>1713</v>
      </c>
      <c r="D5212" s="292">
        <v>3</v>
      </c>
      <c r="E5212" s="292">
        <v>460067</v>
      </c>
      <c r="F5212" s="293">
        <v>105361723</v>
      </c>
      <c r="G5212" s="293">
        <v>2308408</v>
      </c>
      <c r="H5212" s="292">
        <v>1315</v>
      </c>
      <c r="I5212" s="292">
        <v>35</v>
      </c>
      <c r="J5212" s="291" t="s">
        <v>3692</v>
      </c>
      <c r="K5212" s="292">
        <v>460067</v>
      </c>
      <c r="L5212" s="291"/>
    </row>
    <row r="5213" spans="1:12">
      <c r="A5213" s="292">
        <v>460068</v>
      </c>
      <c r="B5213" s="296" t="s">
        <v>3923</v>
      </c>
      <c r="C5213" s="291" t="s">
        <v>2196</v>
      </c>
      <c r="D5213" s="292">
        <v>3</v>
      </c>
      <c r="E5213" s="292">
        <v>460068</v>
      </c>
      <c r="F5213" s="293">
        <v>10603665</v>
      </c>
      <c r="G5213" s="293">
        <v>20567156</v>
      </c>
      <c r="H5213" s="292">
        <v>1316</v>
      </c>
      <c r="I5213" s="292">
        <v>36</v>
      </c>
      <c r="J5213" s="291" t="s">
        <v>1196</v>
      </c>
      <c r="K5213" s="292">
        <v>460068</v>
      </c>
      <c r="L5213" s="291"/>
    </row>
    <row r="5214" spans="1:12">
      <c r="A5214" s="292">
        <v>460069</v>
      </c>
      <c r="B5214" s="296" t="s">
        <v>3923</v>
      </c>
      <c r="C5214" s="291" t="s">
        <v>742</v>
      </c>
      <c r="D5214" s="292">
        <v>3</v>
      </c>
      <c r="E5214" s="292">
        <v>460069</v>
      </c>
      <c r="F5214" s="293">
        <v>105672364</v>
      </c>
      <c r="G5214" s="293">
        <v>1844655</v>
      </c>
      <c r="H5214" s="292">
        <v>1317</v>
      </c>
      <c r="I5214" s="292">
        <v>37</v>
      </c>
      <c r="J5214" s="291" t="s">
        <v>1603</v>
      </c>
      <c r="K5214" s="292">
        <v>460069</v>
      </c>
      <c r="L5214" s="291"/>
    </row>
    <row r="5215" spans="1:12">
      <c r="A5215" s="292">
        <v>460070</v>
      </c>
      <c r="B5215" s="296" t="s">
        <v>3923</v>
      </c>
      <c r="C5215" s="291" t="s">
        <v>5921</v>
      </c>
      <c r="D5215" s="292">
        <v>3</v>
      </c>
      <c r="E5215" s="292">
        <v>460070</v>
      </c>
      <c r="F5215" s="293">
        <v>106231662</v>
      </c>
      <c r="G5215" s="293">
        <v>20972055</v>
      </c>
      <c r="H5215" s="292">
        <v>1318</v>
      </c>
      <c r="I5215" s="292">
        <v>38</v>
      </c>
      <c r="J5215" s="291" t="s">
        <v>494</v>
      </c>
      <c r="K5215" s="292">
        <v>460070</v>
      </c>
      <c r="L5215" s="291"/>
    </row>
    <row r="5216" spans="1:12">
      <c r="A5216" s="292">
        <v>460071</v>
      </c>
      <c r="B5216" s="296" t="s">
        <v>3923</v>
      </c>
      <c r="C5216" s="291" t="s">
        <v>5922</v>
      </c>
      <c r="D5216" s="292">
        <v>3</v>
      </c>
      <c r="E5216" s="292">
        <v>460071</v>
      </c>
      <c r="F5216" s="293">
        <v>105731935</v>
      </c>
      <c r="G5216" s="293">
        <v>9950696</v>
      </c>
      <c r="H5216" s="292">
        <v>1319</v>
      </c>
      <c r="I5216" s="292">
        <v>39</v>
      </c>
      <c r="J5216" s="291" t="s">
        <v>3694</v>
      </c>
      <c r="K5216" s="292">
        <v>460071</v>
      </c>
      <c r="L5216" s="291"/>
    </row>
    <row r="5217" spans="1:12">
      <c r="A5217" s="292">
        <v>460072</v>
      </c>
      <c r="B5217" s="296" t="s">
        <v>3923</v>
      </c>
      <c r="C5217" s="291" t="s">
        <v>5923</v>
      </c>
      <c r="D5217" s="292">
        <v>3</v>
      </c>
      <c r="E5217" s="292">
        <v>460072</v>
      </c>
      <c r="F5217" s="293">
        <v>10538367</v>
      </c>
      <c r="G5217" s="293">
        <v>20474725</v>
      </c>
      <c r="H5217" s="292">
        <v>1320</v>
      </c>
      <c r="I5217" s="292">
        <v>40</v>
      </c>
      <c r="J5217" s="291" t="s">
        <v>1663</v>
      </c>
      <c r="K5217" s="292">
        <v>460072</v>
      </c>
      <c r="L5217" s="291"/>
    </row>
    <row r="5218" spans="1:12">
      <c r="A5218" s="292">
        <v>460073</v>
      </c>
      <c r="B5218" s="296" t="s">
        <v>3923</v>
      </c>
      <c r="C5218" s="291" t="s">
        <v>1541</v>
      </c>
      <c r="D5218" s="292">
        <v>3</v>
      </c>
      <c r="E5218" s="292">
        <v>460073</v>
      </c>
      <c r="F5218" s="293">
        <v>105986006</v>
      </c>
      <c r="G5218" s="293">
        <v>20731094</v>
      </c>
      <c r="H5218" s="292">
        <v>1321</v>
      </c>
      <c r="I5218" s="292">
        <v>41</v>
      </c>
      <c r="J5218" s="291" t="s">
        <v>3695</v>
      </c>
      <c r="K5218" s="292">
        <v>460073</v>
      </c>
      <c r="L5218" s="291"/>
    </row>
    <row r="5219" spans="1:12">
      <c r="A5219" s="292">
        <v>460074</v>
      </c>
      <c r="B5219" s="296" t="s">
        <v>3923</v>
      </c>
      <c r="C5219" s="291" t="s">
        <v>5924</v>
      </c>
      <c r="D5219" s="292">
        <v>3</v>
      </c>
      <c r="E5219" s="292">
        <v>460074</v>
      </c>
      <c r="F5219" s="293">
        <v>109072087</v>
      </c>
      <c r="G5219" s="293">
        <v>1225937</v>
      </c>
      <c r="H5219" s="292">
        <v>1322</v>
      </c>
      <c r="I5219" s="292">
        <v>42</v>
      </c>
      <c r="J5219" s="291" t="s">
        <v>1806</v>
      </c>
      <c r="K5219" s="292">
        <v>460074</v>
      </c>
      <c r="L5219" s="291"/>
    </row>
    <row r="5220" spans="1:12">
      <c r="A5220" s="292">
        <v>460075</v>
      </c>
      <c r="B5220" s="296" t="s">
        <v>3923</v>
      </c>
      <c r="C5220" s="291" t="s">
        <v>5925</v>
      </c>
      <c r="D5220" s="292">
        <v>3</v>
      </c>
      <c r="E5220" s="292">
        <v>460075</v>
      </c>
      <c r="F5220" s="293">
        <v>105137898</v>
      </c>
      <c r="G5220" s="293">
        <v>9967322</v>
      </c>
      <c r="H5220" s="292">
        <v>1323</v>
      </c>
      <c r="I5220" s="292">
        <v>43</v>
      </c>
      <c r="J5220" s="291" t="s">
        <v>81</v>
      </c>
      <c r="K5220" s="292">
        <v>460075</v>
      </c>
      <c r="L5220" s="291"/>
    </row>
    <row r="5221" spans="1:12">
      <c r="A5221" s="292">
        <v>460076</v>
      </c>
      <c r="B5221" s="296" t="s">
        <v>3923</v>
      </c>
      <c r="C5221" s="291" t="s">
        <v>1704</v>
      </c>
      <c r="D5221" s="292">
        <v>3</v>
      </c>
      <c r="E5221" s="292">
        <v>460076</v>
      </c>
      <c r="F5221" s="293">
        <v>107911462</v>
      </c>
      <c r="G5221" s="293">
        <v>14465309</v>
      </c>
      <c r="H5221" s="292">
        <v>1324</v>
      </c>
      <c r="I5221" s="292">
        <v>44</v>
      </c>
      <c r="J5221" s="291" t="s">
        <v>1684</v>
      </c>
      <c r="K5221" s="292">
        <v>460076</v>
      </c>
      <c r="L5221" s="291"/>
    </row>
    <row r="5222" spans="1:12">
      <c r="A5222" s="292">
        <v>460077</v>
      </c>
      <c r="B5222" s="296" t="s">
        <v>3923</v>
      </c>
      <c r="C5222" s="291" t="s">
        <v>1726</v>
      </c>
      <c r="D5222" s="292">
        <v>3</v>
      </c>
      <c r="E5222" s="292">
        <v>460077</v>
      </c>
      <c r="F5222" s="293">
        <v>103721641</v>
      </c>
      <c r="G5222" s="293">
        <v>22227993</v>
      </c>
      <c r="H5222" s="292">
        <v>1325</v>
      </c>
      <c r="I5222" s="292">
        <v>45</v>
      </c>
      <c r="J5222" s="291" t="s">
        <v>1719</v>
      </c>
      <c r="K5222" s="292">
        <v>460077</v>
      </c>
      <c r="L5222" s="291"/>
    </row>
    <row r="5223" spans="1:12">
      <c r="A5223" s="292">
        <v>460078</v>
      </c>
      <c r="B5223" s="296" t="s">
        <v>3923</v>
      </c>
      <c r="C5223" s="291" t="s">
        <v>612</v>
      </c>
      <c r="D5223" s="292">
        <v>3</v>
      </c>
      <c r="E5223" s="292">
        <v>460078</v>
      </c>
      <c r="F5223" s="293">
        <v>108182887</v>
      </c>
      <c r="G5223" s="293">
        <v>11628054</v>
      </c>
      <c r="H5223" s="292">
        <v>1326</v>
      </c>
      <c r="I5223" s="292">
        <v>46</v>
      </c>
      <c r="J5223" s="291" t="s">
        <v>602</v>
      </c>
      <c r="K5223" s="292">
        <v>460078</v>
      </c>
      <c r="L5223" s="291"/>
    </row>
    <row r="5224" spans="1:12">
      <c r="A5224" s="292">
        <v>460079</v>
      </c>
      <c r="B5224" s="296" t="s">
        <v>3923</v>
      </c>
      <c r="C5224" s="291" t="s">
        <v>4477</v>
      </c>
      <c r="D5224" s="292">
        <v>3</v>
      </c>
      <c r="E5224" s="292">
        <v>460079</v>
      </c>
      <c r="F5224" s="293">
        <v>106762874</v>
      </c>
      <c r="G5224" s="293">
        <v>21734746</v>
      </c>
      <c r="H5224" s="292">
        <v>1327</v>
      </c>
      <c r="I5224" s="292">
        <v>47</v>
      </c>
      <c r="J5224" s="291" t="s">
        <v>1122</v>
      </c>
      <c r="K5224" s="292">
        <v>460079</v>
      </c>
      <c r="L5224" s="291"/>
    </row>
    <row r="5225" spans="1:12">
      <c r="A5225" s="292">
        <v>460080</v>
      </c>
      <c r="B5225" s="296" t="s">
        <v>3923</v>
      </c>
      <c r="C5225" s="291" t="s">
        <v>5926</v>
      </c>
      <c r="D5225" s="292">
        <v>3</v>
      </c>
      <c r="E5225" s="292">
        <v>460080</v>
      </c>
      <c r="F5225" s="293">
        <v>103779666</v>
      </c>
      <c r="G5225" s="293">
        <v>22647715</v>
      </c>
      <c r="H5225" s="292">
        <v>1328</v>
      </c>
      <c r="I5225" s="292">
        <v>48</v>
      </c>
      <c r="J5225" s="291" t="s">
        <v>790</v>
      </c>
      <c r="K5225" s="292">
        <v>460080</v>
      </c>
      <c r="L5225" s="291"/>
    </row>
    <row r="5226" spans="1:12">
      <c r="A5226" s="292">
        <v>460081</v>
      </c>
      <c r="B5226" s="296" t="s">
        <v>3923</v>
      </c>
      <c r="C5226" s="291" t="s">
        <v>5927</v>
      </c>
      <c r="D5226" s="292">
        <v>3</v>
      </c>
      <c r="E5226" s="292">
        <v>460081</v>
      </c>
      <c r="F5226" s="293">
        <v>106563754</v>
      </c>
      <c r="G5226" s="293">
        <v>10608177</v>
      </c>
      <c r="H5226" s="292">
        <v>1329</v>
      </c>
      <c r="I5226" s="292">
        <v>49</v>
      </c>
      <c r="J5226" s="291" t="s">
        <v>3699</v>
      </c>
      <c r="K5226" s="292">
        <v>460081</v>
      </c>
      <c r="L5226" s="291"/>
    </row>
    <row r="5227" spans="1:12">
      <c r="A5227" s="292">
        <v>460082</v>
      </c>
      <c r="B5227" s="296" t="s">
        <v>3923</v>
      </c>
      <c r="C5227" s="291" t="s">
        <v>5928</v>
      </c>
      <c r="D5227" s="292">
        <v>3</v>
      </c>
      <c r="E5227" s="292">
        <v>460082</v>
      </c>
      <c r="F5227" s="293">
        <v>106184462</v>
      </c>
      <c r="G5227" s="293">
        <v>20325301</v>
      </c>
      <c r="H5227" s="292">
        <v>1330</v>
      </c>
      <c r="I5227" s="292">
        <v>50</v>
      </c>
      <c r="J5227" s="291" t="s">
        <v>3700</v>
      </c>
      <c r="K5227" s="292">
        <v>460082</v>
      </c>
      <c r="L5227" s="291"/>
    </row>
    <row r="5228" spans="1:12">
      <c r="A5228" s="292">
        <v>460083</v>
      </c>
      <c r="B5228" s="296" t="s">
        <v>3923</v>
      </c>
      <c r="C5228" s="291" t="s">
        <v>2535</v>
      </c>
      <c r="D5228" s="292">
        <v>3</v>
      </c>
      <c r="E5228" s="292">
        <v>460083</v>
      </c>
      <c r="F5228" s="293">
        <v>105055517</v>
      </c>
      <c r="G5228" s="293">
        <v>18948101</v>
      </c>
      <c r="H5228" s="292">
        <v>1331</v>
      </c>
      <c r="I5228" s="292">
        <v>51</v>
      </c>
      <c r="J5228" s="291" t="s">
        <v>3701</v>
      </c>
      <c r="K5228" s="292">
        <v>460083</v>
      </c>
      <c r="L5228" s="291"/>
    </row>
    <row r="5229" spans="1:12">
      <c r="A5229" s="292">
        <v>460084</v>
      </c>
      <c r="B5229" s="296" t="s">
        <v>3923</v>
      </c>
      <c r="C5229" s="296" t="s">
        <v>2428</v>
      </c>
      <c r="D5229" s="292">
        <v>3</v>
      </c>
      <c r="E5229" s="292">
        <v>460084</v>
      </c>
      <c r="F5229" s="293">
        <v>106092923</v>
      </c>
      <c r="G5229" s="293">
        <v>20049179</v>
      </c>
      <c r="H5229" s="292">
        <v>1332</v>
      </c>
      <c r="I5229" s="292">
        <v>52</v>
      </c>
      <c r="J5229" s="291" t="s">
        <v>745</v>
      </c>
      <c r="K5229" s="292">
        <v>460084</v>
      </c>
      <c r="L5229" s="291"/>
    </row>
    <row r="5230" spans="1:12">
      <c r="A5230" s="292">
        <v>460085</v>
      </c>
      <c r="B5230" s="296" t="s">
        <v>3923</v>
      </c>
      <c r="C5230" s="291" t="s">
        <v>5929</v>
      </c>
      <c r="D5230" s="292">
        <v>3</v>
      </c>
      <c r="E5230" s="292">
        <v>460085</v>
      </c>
      <c r="F5230" s="293">
        <v>108890655</v>
      </c>
      <c r="G5230" s="293">
        <v>11631946</v>
      </c>
      <c r="H5230" s="292">
        <v>1333</v>
      </c>
      <c r="I5230" s="292">
        <v>53</v>
      </c>
      <c r="J5230" s="291" t="s">
        <v>725</v>
      </c>
      <c r="K5230" s="292">
        <v>460085</v>
      </c>
      <c r="L5230" s="291"/>
    </row>
    <row r="5231" spans="1:12">
      <c r="A5231" s="292">
        <v>460086</v>
      </c>
      <c r="B5231" s="296" t="s">
        <v>3923</v>
      </c>
      <c r="C5231" s="291" t="s">
        <v>968</v>
      </c>
      <c r="D5231" s="292">
        <v>3</v>
      </c>
      <c r="E5231" s="292">
        <v>460086</v>
      </c>
      <c r="F5231" s="293">
        <v>105297891</v>
      </c>
      <c r="G5231" s="293">
        <v>21290822</v>
      </c>
      <c r="H5231" s="292">
        <v>1334</v>
      </c>
      <c r="I5231" s="292">
        <v>54</v>
      </c>
      <c r="J5231" s="291" t="s">
        <v>832</v>
      </c>
      <c r="K5231" s="292">
        <v>460086</v>
      </c>
      <c r="L5231" s="291"/>
    </row>
    <row r="5232" spans="1:12">
      <c r="A5232" s="292">
        <v>460087</v>
      </c>
      <c r="B5232" s="296" t="s">
        <v>3923</v>
      </c>
      <c r="C5232" s="291" t="s">
        <v>5930</v>
      </c>
      <c r="D5232" s="292">
        <v>3</v>
      </c>
      <c r="E5232" s="292">
        <v>460087</v>
      </c>
      <c r="F5232" s="293">
        <v>109223089</v>
      </c>
      <c r="G5232" s="293">
        <v>13642839</v>
      </c>
      <c r="H5232" s="292">
        <v>1335</v>
      </c>
      <c r="I5232" s="292">
        <v>55</v>
      </c>
      <c r="J5232" s="291" t="s">
        <v>2445</v>
      </c>
      <c r="K5232" s="292">
        <v>460087</v>
      </c>
      <c r="L5232" s="291"/>
    </row>
    <row r="5233" spans="1:12">
      <c r="A5233" s="292">
        <v>460088</v>
      </c>
      <c r="B5233" s="296" t="s">
        <v>3923</v>
      </c>
      <c r="C5233" s="291" t="s">
        <v>5931</v>
      </c>
      <c r="D5233" s="292">
        <v>3</v>
      </c>
      <c r="E5233" s="292">
        <v>460088</v>
      </c>
      <c r="F5233" s="293">
        <v>105843112</v>
      </c>
      <c r="G5233" s="293">
        <v>17876555</v>
      </c>
      <c r="H5233" s="292">
        <v>1336</v>
      </c>
      <c r="I5233" s="292">
        <v>56</v>
      </c>
      <c r="J5233" s="291" t="s">
        <v>3702</v>
      </c>
      <c r="K5233" s="292">
        <v>460088</v>
      </c>
      <c r="L5233" s="291"/>
    </row>
    <row r="5234" spans="1:12">
      <c r="A5234" s="292">
        <v>460089</v>
      </c>
      <c r="B5234" s="296" t="s">
        <v>3923</v>
      </c>
      <c r="C5234" s="291" t="s">
        <v>5932</v>
      </c>
      <c r="D5234" s="292">
        <v>3</v>
      </c>
      <c r="E5234" s="292">
        <v>460089</v>
      </c>
      <c r="F5234" s="293">
        <v>108293305</v>
      </c>
      <c r="G5234" s="293">
        <v>15840465</v>
      </c>
      <c r="H5234" s="292">
        <v>1337</v>
      </c>
      <c r="I5234" s="292">
        <v>57</v>
      </c>
      <c r="J5234" s="291" t="s">
        <v>3703</v>
      </c>
      <c r="K5234" s="292">
        <v>460089</v>
      </c>
      <c r="L5234" s="291"/>
    </row>
    <row r="5235" spans="1:12">
      <c r="A5235" s="292">
        <v>460090</v>
      </c>
      <c r="B5235" s="296" t="s">
        <v>3923</v>
      </c>
      <c r="C5235" s="291" t="s">
        <v>231</v>
      </c>
      <c r="D5235" s="292">
        <v>3</v>
      </c>
      <c r="E5235" s="292">
        <v>460090</v>
      </c>
      <c r="F5235" s="293">
        <v>108924692</v>
      </c>
      <c r="G5235" s="293">
        <v>14961088</v>
      </c>
      <c r="H5235" s="292">
        <v>1338</v>
      </c>
      <c r="I5235" s="292">
        <v>58</v>
      </c>
      <c r="J5235" s="291" t="s">
        <v>1230</v>
      </c>
      <c r="K5235" s="292">
        <v>460090</v>
      </c>
      <c r="L5235" s="291"/>
    </row>
    <row r="5236" spans="1:12">
      <c r="A5236" s="292">
        <v>460091</v>
      </c>
      <c r="B5236" s="296"/>
      <c r="C5236" s="291" t="s">
        <v>5933</v>
      </c>
      <c r="D5236" s="292">
        <v>3</v>
      </c>
      <c r="E5236" s="292">
        <v>460091</v>
      </c>
      <c r="F5236" s="293">
        <v>106819337</v>
      </c>
      <c r="G5236" s="293">
        <v>20904181</v>
      </c>
      <c r="H5236" s="292">
        <v>1339</v>
      </c>
      <c r="I5236" s="292">
        <v>59</v>
      </c>
      <c r="J5236" s="291" t="s">
        <v>3704</v>
      </c>
      <c r="K5236" s="292">
        <v>460091</v>
      </c>
      <c r="L5236" s="291"/>
    </row>
    <row r="5237" spans="1:12">
      <c r="A5237" s="292">
        <v>460092</v>
      </c>
      <c r="B5237" s="296" t="s">
        <v>3923</v>
      </c>
      <c r="C5237" s="291" t="s">
        <v>5934</v>
      </c>
      <c r="D5237" s="292">
        <v>3</v>
      </c>
      <c r="E5237" s="292">
        <v>460092</v>
      </c>
      <c r="F5237" s="293">
        <v>107379365</v>
      </c>
      <c r="G5237" s="293">
        <v>16745823</v>
      </c>
      <c r="H5237" s="292">
        <v>1340</v>
      </c>
      <c r="I5237" s="292">
        <v>60</v>
      </c>
      <c r="J5237" s="291" t="s">
        <v>3705</v>
      </c>
      <c r="K5237" s="292">
        <v>460092</v>
      </c>
      <c r="L5237" s="291"/>
    </row>
    <row r="5238" spans="1:12">
      <c r="A5238" s="292">
        <v>460093</v>
      </c>
      <c r="B5238" s="296" t="s">
        <v>3923</v>
      </c>
      <c r="C5238" s="291" t="s">
        <v>1866</v>
      </c>
      <c r="D5238" s="292">
        <v>3</v>
      </c>
      <c r="E5238" s="292">
        <v>460093</v>
      </c>
      <c r="F5238" s="293">
        <v>105912015</v>
      </c>
      <c r="G5238" s="293">
        <v>9785965</v>
      </c>
      <c r="H5238" s="292">
        <v>1341</v>
      </c>
      <c r="I5238" s="292">
        <v>61</v>
      </c>
      <c r="J5238" s="291" t="s">
        <v>1863</v>
      </c>
      <c r="K5238" s="292">
        <v>460093</v>
      </c>
      <c r="L5238" s="291"/>
    </row>
    <row r="5239" spans="1:12">
      <c r="A5239" s="292">
        <v>460094</v>
      </c>
      <c r="B5239" s="296" t="s">
        <v>3923</v>
      </c>
      <c r="C5239" s="291" t="s">
        <v>5935</v>
      </c>
      <c r="D5239" s="292">
        <v>3</v>
      </c>
      <c r="E5239" s="292">
        <v>460094</v>
      </c>
      <c r="F5239" s="293">
        <v>104075926</v>
      </c>
      <c r="G5239" s="293">
        <v>21476409</v>
      </c>
      <c r="H5239" s="292">
        <v>1342</v>
      </c>
      <c r="I5239" s="292">
        <v>62</v>
      </c>
      <c r="J5239" s="291" t="s">
        <v>3706</v>
      </c>
      <c r="K5239" s="292">
        <v>460094</v>
      </c>
      <c r="L5239" s="291"/>
    </row>
    <row r="5240" spans="1:12">
      <c r="A5240" s="292">
        <v>460095</v>
      </c>
      <c r="B5240" s="296" t="s">
        <v>3923</v>
      </c>
      <c r="C5240" s="291" t="s">
        <v>5936</v>
      </c>
      <c r="D5240" s="292">
        <v>3</v>
      </c>
      <c r="E5240" s="292">
        <v>460095</v>
      </c>
      <c r="F5240" s="293">
        <v>10625027</v>
      </c>
      <c r="G5240" s="293">
        <v>11127549</v>
      </c>
      <c r="H5240" s="292">
        <v>1343</v>
      </c>
      <c r="I5240" s="292">
        <v>63</v>
      </c>
      <c r="J5240" s="291" t="s">
        <v>1899</v>
      </c>
      <c r="K5240" s="292">
        <v>460095</v>
      </c>
      <c r="L5240" s="291"/>
    </row>
    <row r="5241" spans="1:12">
      <c r="A5241" s="292">
        <v>460096</v>
      </c>
      <c r="B5241" s="296" t="s">
        <v>3923</v>
      </c>
      <c r="C5241" s="291" t="s">
        <v>330</v>
      </c>
      <c r="D5241" s="292">
        <v>3</v>
      </c>
      <c r="E5241" s="292">
        <v>460096</v>
      </c>
      <c r="F5241" s="293">
        <v>106378962</v>
      </c>
      <c r="G5241" s="293">
        <v>20694536</v>
      </c>
      <c r="H5241" s="292">
        <v>1344</v>
      </c>
      <c r="I5241" s="292">
        <v>64</v>
      </c>
      <c r="J5241" s="291" t="s">
        <v>1927</v>
      </c>
      <c r="K5241" s="292">
        <v>460096</v>
      </c>
      <c r="L5241" s="291"/>
    </row>
    <row r="5242" spans="1:12">
      <c r="A5242" s="292">
        <v>460097</v>
      </c>
      <c r="B5242" s="296" t="s">
        <v>3923</v>
      </c>
      <c r="C5242" s="291" t="s">
        <v>2402</v>
      </c>
      <c r="D5242" s="292">
        <v>3</v>
      </c>
      <c r="E5242" s="292">
        <v>460097</v>
      </c>
      <c r="F5242" s="293">
        <v>105852828</v>
      </c>
      <c r="G5242" s="293">
        <v>21686886</v>
      </c>
      <c r="H5242" s="292">
        <v>1345</v>
      </c>
      <c r="I5242" s="292">
        <v>65</v>
      </c>
      <c r="J5242" s="291" t="s">
        <v>2400</v>
      </c>
      <c r="K5242" s="292">
        <v>460097</v>
      </c>
      <c r="L5242" s="291"/>
    </row>
    <row r="5243" spans="1:12">
      <c r="A5243" s="292">
        <v>460098</v>
      </c>
      <c r="B5243" s="296" t="s">
        <v>3923</v>
      </c>
      <c r="C5243" s="291" t="s">
        <v>5937</v>
      </c>
      <c r="D5243" s="292">
        <v>3</v>
      </c>
      <c r="E5243" s="292">
        <v>460098</v>
      </c>
      <c r="F5243" s="293">
        <v>105391512</v>
      </c>
      <c r="G5243" s="293">
        <v>20250554</v>
      </c>
      <c r="H5243" s="292">
        <v>1346</v>
      </c>
      <c r="I5243" s="292">
        <v>66</v>
      </c>
      <c r="J5243" s="291" t="s">
        <v>3707</v>
      </c>
      <c r="K5243" s="292">
        <v>460098</v>
      </c>
      <c r="L5243" s="291"/>
    </row>
    <row r="5244" spans="1:12">
      <c r="A5244" s="292">
        <v>460099</v>
      </c>
      <c r="B5244" s="296" t="s">
        <v>3923</v>
      </c>
      <c r="C5244" s="291" t="s">
        <v>1366</v>
      </c>
      <c r="D5244" s="292">
        <v>3</v>
      </c>
      <c r="E5244" s="292">
        <v>460099</v>
      </c>
      <c r="F5244" s="293">
        <v>107682522</v>
      </c>
      <c r="G5244" s="293">
        <v>16170387</v>
      </c>
      <c r="H5244" s="292">
        <v>1347</v>
      </c>
      <c r="I5244" s="292">
        <v>67</v>
      </c>
      <c r="J5244" s="291" t="s">
        <v>3708</v>
      </c>
      <c r="K5244" s="292">
        <v>460099</v>
      </c>
      <c r="L5244" s="291"/>
    </row>
    <row r="5245" spans="1:12">
      <c r="A5245" s="292">
        <v>460100</v>
      </c>
      <c r="B5245" s="296" t="s">
        <v>3923</v>
      </c>
      <c r="C5245" s="291" t="s">
        <v>5938</v>
      </c>
      <c r="D5245" s="292">
        <v>3</v>
      </c>
      <c r="E5245" s="292">
        <v>460100</v>
      </c>
      <c r="F5245" s="293">
        <v>106211176</v>
      </c>
      <c r="G5245" s="293">
        <v>10405082</v>
      </c>
      <c r="H5245" s="292">
        <v>1348</v>
      </c>
      <c r="I5245" s="292">
        <v>68</v>
      </c>
      <c r="J5245" s="291" t="s">
        <v>81</v>
      </c>
      <c r="K5245" s="292">
        <v>460100</v>
      </c>
      <c r="L5245" s="291"/>
    </row>
    <row r="5246" spans="1:12">
      <c r="A5246" s="292">
        <v>460101</v>
      </c>
      <c r="B5246" s="296" t="s">
        <v>3923</v>
      </c>
      <c r="C5246" s="291" t="s">
        <v>5939</v>
      </c>
      <c r="D5246" s="292">
        <v>3</v>
      </c>
      <c r="E5246" s="292">
        <v>460101</v>
      </c>
      <c r="F5246" s="293">
        <v>106249425</v>
      </c>
      <c r="G5246" s="293">
        <v>10065466</v>
      </c>
      <c r="H5246" s="292">
        <v>1349</v>
      </c>
      <c r="I5246" s="292">
        <v>69</v>
      </c>
      <c r="J5246" s="291" t="s">
        <v>3709</v>
      </c>
      <c r="K5246" s="292">
        <v>460101</v>
      </c>
      <c r="L5246" s="291"/>
    </row>
    <row r="5247" spans="1:12">
      <c r="A5247" s="292">
        <v>460102</v>
      </c>
      <c r="B5247" s="296" t="s">
        <v>3923</v>
      </c>
      <c r="C5247" s="291" t="s">
        <v>5940</v>
      </c>
      <c r="D5247" s="292">
        <v>3</v>
      </c>
      <c r="E5247" s="292">
        <v>460102</v>
      </c>
      <c r="F5247" s="293">
        <v>105284909</v>
      </c>
      <c r="G5247" s="293">
        <v>21624582</v>
      </c>
      <c r="H5247" s="292">
        <v>1350</v>
      </c>
      <c r="I5247" s="292">
        <v>70</v>
      </c>
      <c r="J5247" s="291" t="s">
        <v>968</v>
      </c>
      <c r="K5247" s="292">
        <v>460102</v>
      </c>
      <c r="L5247" s="291"/>
    </row>
    <row r="5248" spans="1:12">
      <c r="A5248" s="292">
        <v>460103</v>
      </c>
      <c r="B5248" s="296" t="s">
        <v>3923</v>
      </c>
      <c r="C5248" s="291" t="s">
        <v>203</v>
      </c>
      <c r="D5248" s="292">
        <v>3</v>
      </c>
      <c r="E5248" s="292">
        <v>460103</v>
      </c>
      <c r="F5248" s="293">
        <v>106004277</v>
      </c>
      <c r="G5248" s="293">
        <v>10214535</v>
      </c>
      <c r="H5248" s="292">
        <v>1351</v>
      </c>
      <c r="I5248" s="292">
        <v>71</v>
      </c>
      <c r="J5248" s="291" t="s">
        <v>2550</v>
      </c>
      <c r="K5248" s="292">
        <v>460103</v>
      </c>
      <c r="L5248" s="291"/>
    </row>
    <row r="5249" spans="1:12">
      <c r="A5249" s="292">
        <v>460104</v>
      </c>
      <c r="B5249" s="296" t="s">
        <v>3923</v>
      </c>
      <c r="C5249" s="291" t="s">
        <v>5941</v>
      </c>
      <c r="D5249" s="292">
        <v>3</v>
      </c>
      <c r="E5249" s="292">
        <v>460104</v>
      </c>
      <c r="F5249" s="293">
        <v>105556123</v>
      </c>
      <c r="G5249" s="293">
        <v>21419984</v>
      </c>
      <c r="H5249" s="292">
        <v>1352</v>
      </c>
      <c r="I5249" s="292">
        <v>72</v>
      </c>
      <c r="J5249" s="291" t="s">
        <v>2507</v>
      </c>
      <c r="K5249" s="292">
        <v>460104</v>
      </c>
      <c r="L5249" s="291"/>
    </row>
    <row r="5250" spans="1:12">
      <c r="A5250" s="292">
        <v>460105</v>
      </c>
      <c r="B5250" s="296" t="s">
        <v>3923</v>
      </c>
      <c r="C5250" s="291" t="s">
        <v>5942</v>
      </c>
      <c r="D5250" s="292">
        <v>3</v>
      </c>
      <c r="E5250" s="292">
        <v>460105</v>
      </c>
      <c r="F5250" s="293">
        <v>104728699</v>
      </c>
      <c r="G5250" s="293">
        <v>21583101</v>
      </c>
      <c r="H5250" s="292">
        <v>1353</v>
      </c>
      <c r="I5250" s="292">
        <v>73</v>
      </c>
      <c r="J5250" s="291" t="s">
        <v>512</v>
      </c>
      <c r="K5250" s="292">
        <v>460105</v>
      </c>
      <c r="L5250" s="291"/>
    </row>
    <row r="5251" spans="1:12">
      <c r="A5251" s="292">
        <v>460299</v>
      </c>
      <c r="B5251" s="296"/>
      <c r="C5251" s="291" t="s">
        <v>1541</v>
      </c>
      <c r="D5251" s="292">
        <v>3</v>
      </c>
      <c r="E5251" s="292">
        <v>460299</v>
      </c>
      <c r="F5251" s="293">
        <v>105862619</v>
      </c>
      <c r="G5251" s="293">
        <v>20991069</v>
      </c>
      <c r="H5251" s="292">
        <v>1547</v>
      </c>
      <c r="I5251" s="292">
        <v>11</v>
      </c>
      <c r="J5251" s="291" t="s">
        <v>1536</v>
      </c>
      <c r="K5251" s="292">
        <v>460299</v>
      </c>
      <c r="L5251" s="291"/>
    </row>
    <row r="5252" spans="1:12">
      <c r="A5252" s="292">
        <v>460300</v>
      </c>
      <c r="B5252" s="296"/>
      <c r="C5252" s="292">
        <v>2</v>
      </c>
      <c r="D5252" s="292">
        <v>3</v>
      </c>
      <c r="E5252" s="292">
        <v>460300</v>
      </c>
      <c r="F5252" s="293">
        <v>106648706</v>
      </c>
      <c r="G5252" s="293">
        <v>10749659</v>
      </c>
      <c r="H5252" s="292">
        <v>1548</v>
      </c>
      <c r="I5252" s="292">
        <v>12</v>
      </c>
      <c r="J5252" s="292">
        <v>6</v>
      </c>
      <c r="K5252" s="292">
        <v>460300</v>
      </c>
      <c r="L5252" s="291"/>
    </row>
    <row r="5253" spans="1:12">
      <c r="A5253" s="292">
        <v>460301</v>
      </c>
      <c r="B5253" s="296"/>
      <c r="C5253" s="291" t="s">
        <v>5943</v>
      </c>
      <c r="D5253" s="292">
        <v>3</v>
      </c>
      <c r="E5253" s="292">
        <v>460301</v>
      </c>
      <c r="F5253" s="293">
        <v>106699672</v>
      </c>
      <c r="G5253" s="293">
        <v>20861366</v>
      </c>
      <c r="H5253" s="292">
        <v>1549</v>
      </c>
      <c r="I5253" s="292">
        <v>13</v>
      </c>
      <c r="J5253" s="291" t="s">
        <v>428</v>
      </c>
      <c r="K5253" s="292">
        <v>460301</v>
      </c>
      <c r="L5253" s="291"/>
    </row>
    <row r="5254" spans="1:12">
      <c r="A5254" s="292">
        <v>460302</v>
      </c>
      <c r="B5254" s="296"/>
      <c r="C5254" s="291" t="s">
        <v>5944</v>
      </c>
      <c r="D5254" s="292">
        <v>3</v>
      </c>
      <c r="E5254" s="292">
        <v>460302</v>
      </c>
      <c r="F5254" s="293">
        <v>108184599</v>
      </c>
      <c r="G5254" s="293">
        <v>16069826</v>
      </c>
      <c r="H5254" s="292">
        <v>1550</v>
      </c>
      <c r="I5254" s="292">
        <v>14</v>
      </c>
      <c r="J5254" s="291" t="s">
        <v>2159</v>
      </c>
      <c r="K5254" s="292">
        <v>460302</v>
      </c>
      <c r="L5254" s="291"/>
    </row>
    <row r="5255" spans="1:12">
      <c r="A5255" s="292">
        <v>460303</v>
      </c>
      <c r="B5255" s="296" t="s">
        <v>3923</v>
      </c>
      <c r="C5255" s="291" t="s">
        <v>5945</v>
      </c>
      <c r="D5255" s="292">
        <v>3</v>
      </c>
      <c r="E5255" s="292">
        <v>460303</v>
      </c>
      <c r="F5255" s="293">
        <v>1056312</v>
      </c>
      <c r="G5255" s="293">
        <v>9982927</v>
      </c>
      <c r="H5255" s="292">
        <v>1551</v>
      </c>
      <c r="I5255" s="292">
        <v>15</v>
      </c>
      <c r="J5255" s="291" t="s">
        <v>317</v>
      </c>
      <c r="K5255" s="292">
        <v>460303</v>
      </c>
      <c r="L5255" s="291"/>
    </row>
    <row r="5256" spans="1:12">
      <c r="A5256" s="292">
        <v>460304</v>
      </c>
      <c r="B5256" s="296" t="s">
        <v>3923</v>
      </c>
      <c r="C5256" s="291" t="s">
        <v>270</v>
      </c>
      <c r="D5256" s="292">
        <v>3</v>
      </c>
      <c r="E5256" s="292">
        <v>460304</v>
      </c>
      <c r="F5256" s="293">
        <v>105155919</v>
      </c>
      <c r="G5256" s="293">
        <v>10372396</v>
      </c>
      <c r="H5256" s="292">
        <v>1552</v>
      </c>
      <c r="I5256" s="292">
        <v>16</v>
      </c>
      <c r="J5256" s="291" t="s">
        <v>81</v>
      </c>
      <c r="K5256" s="292">
        <v>460304</v>
      </c>
      <c r="L5256" s="291"/>
    </row>
    <row r="5257" spans="1:12">
      <c r="A5257" s="292">
        <v>460305</v>
      </c>
      <c r="B5257" s="296" t="s">
        <v>3923</v>
      </c>
      <c r="C5257" s="291" t="s">
        <v>204</v>
      </c>
      <c r="D5257" s="292">
        <v>3</v>
      </c>
      <c r="E5257" s="292">
        <v>460305</v>
      </c>
      <c r="F5257" s="293">
        <v>107277948</v>
      </c>
      <c r="G5257" s="293">
        <v>10461477</v>
      </c>
      <c r="H5257" s="292">
        <v>1553</v>
      </c>
      <c r="I5257" s="292">
        <v>17</v>
      </c>
      <c r="J5257" s="291" t="s">
        <v>160</v>
      </c>
      <c r="K5257" s="292">
        <v>460305</v>
      </c>
      <c r="L5257" s="291"/>
    </row>
    <row r="5258" spans="1:12">
      <c r="A5258" s="292">
        <v>460306</v>
      </c>
      <c r="B5258" s="296" t="s">
        <v>3923</v>
      </c>
      <c r="C5258" s="291" t="s">
        <v>5946</v>
      </c>
      <c r="D5258" s="292">
        <v>3</v>
      </c>
      <c r="E5258" s="292">
        <v>460306</v>
      </c>
      <c r="F5258" s="293">
        <v>105392196</v>
      </c>
      <c r="G5258" s="293">
        <v>9371723</v>
      </c>
      <c r="H5258" s="292">
        <v>1554</v>
      </c>
      <c r="I5258" s="292">
        <v>18</v>
      </c>
      <c r="J5258" s="291" t="s">
        <v>385</v>
      </c>
      <c r="K5258" s="292">
        <v>460306</v>
      </c>
      <c r="L5258" s="291"/>
    </row>
    <row r="5259" spans="1:12">
      <c r="A5259" s="292">
        <v>460308</v>
      </c>
      <c r="B5259" s="296" t="s">
        <v>3923</v>
      </c>
      <c r="C5259" s="291" t="s">
        <v>5947</v>
      </c>
      <c r="D5259" s="292">
        <v>3</v>
      </c>
      <c r="E5259" s="292">
        <v>460308</v>
      </c>
      <c r="F5259" s="293">
        <v>106079637</v>
      </c>
      <c r="G5259" s="293">
        <v>22060524</v>
      </c>
      <c r="H5259" s="292">
        <v>1556</v>
      </c>
      <c r="I5259" s="292">
        <v>20</v>
      </c>
      <c r="J5259" s="291" t="s">
        <v>486</v>
      </c>
      <c r="K5259" s="292">
        <v>460308</v>
      </c>
      <c r="L5259" s="291"/>
    </row>
    <row r="5260" spans="1:12">
      <c r="A5260" s="292">
        <v>460309</v>
      </c>
      <c r="B5260" s="296" t="s">
        <v>3923</v>
      </c>
      <c r="C5260" s="291" t="s">
        <v>2329</v>
      </c>
      <c r="D5260" s="292">
        <v>3</v>
      </c>
      <c r="E5260" s="292">
        <v>460309</v>
      </c>
      <c r="F5260" s="293">
        <v>10602653</v>
      </c>
      <c r="G5260" s="293">
        <v>21129289</v>
      </c>
      <c r="H5260" s="292">
        <v>1557</v>
      </c>
      <c r="I5260" s="292">
        <v>21</v>
      </c>
      <c r="J5260" s="291" t="s">
        <v>942</v>
      </c>
      <c r="K5260" s="292">
        <v>460309</v>
      </c>
      <c r="L5260" s="291"/>
    </row>
    <row r="5261" spans="1:12">
      <c r="A5261" s="292">
        <v>460310</v>
      </c>
      <c r="B5261" s="296" t="s">
        <v>3923</v>
      </c>
      <c r="C5261" s="291" t="s">
        <v>5948</v>
      </c>
      <c r="D5261" s="292">
        <v>3</v>
      </c>
      <c r="E5261" s="292">
        <v>460310</v>
      </c>
      <c r="F5261" s="293">
        <v>10649452</v>
      </c>
      <c r="G5261" s="293">
        <v>10097094</v>
      </c>
      <c r="H5261" s="292">
        <v>1558</v>
      </c>
      <c r="I5261" s="292">
        <v>22</v>
      </c>
      <c r="J5261" s="291" t="s">
        <v>328</v>
      </c>
      <c r="K5261" s="292">
        <v>460310</v>
      </c>
      <c r="L5261" s="291"/>
    </row>
    <row r="5262" spans="1:12">
      <c r="A5262" s="292">
        <v>460311</v>
      </c>
      <c r="B5262" s="296" t="s">
        <v>3923</v>
      </c>
      <c r="C5262" s="291" t="s">
        <v>205</v>
      </c>
      <c r="D5262" s="292">
        <v>3</v>
      </c>
      <c r="E5262" s="292">
        <v>460311</v>
      </c>
      <c r="F5262" s="293">
        <v>106552372</v>
      </c>
      <c r="G5262" s="293">
        <v>11269151</v>
      </c>
      <c r="H5262" s="292">
        <v>1559</v>
      </c>
      <c r="I5262" s="292">
        <v>23</v>
      </c>
      <c r="J5262" s="291" t="s">
        <v>3170</v>
      </c>
      <c r="K5262" s="292">
        <v>460311</v>
      </c>
      <c r="L5262" s="291"/>
    </row>
    <row r="5263" spans="1:12">
      <c r="A5263" s="292">
        <v>460312</v>
      </c>
      <c r="B5263" s="296" t="s">
        <v>3923</v>
      </c>
      <c r="C5263" s="291" t="s">
        <v>5949</v>
      </c>
      <c r="D5263" s="292">
        <v>3</v>
      </c>
      <c r="E5263" s="292">
        <v>460312</v>
      </c>
      <c r="F5263" s="293">
        <v>10919999</v>
      </c>
      <c r="G5263" s="293">
        <v>14124894</v>
      </c>
      <c r="H5263" s="292">
        <v>1560</v>
      </c>
      <c r="I5263" s="292">
        <v>24</v>
      </c>
      <c r="J5263" s="291" t="s">
        <v>3714</v>
      </c>
      <c r="K5263" s="292">
        <v>460312</v>
      </c>
      <c r="L5263" s="291"/>
    </row>
    <row r="5264" spans="1:12">
      <c r="A5264" s="292">
        <v>460313</v>
      </c>
      <c r="B5264" s="296" t="s">
        <v>3923</v>
      </c>
      <c r="C5264" s="291" t="s">
        <v>5950</v>
      </c>
      <c r="D5264" s="292">
        <v>3</v>
      </c>
      <c r="E5264" s="292">
        <v>460313</v>
      </c>
      <c r="F5264" s="293">
        <v>106688564</v>
      </c>
      <c r="G5264" s="293">
        <v>11488334</v>
      </c>
      <c r="H5264" s="292">
        <v>1561</v>
      </c>
      <c r="I5264" s="292">
        <v>25</v>
      </c>
      <c r="J5264" s="291" t="s">
        <v>2109</v>
      </c>
      <c r="K5264" s="292">
        <v>460313</v>
      </c>
      <c r="L5264" s="291"/>
    </row>
    <row r="5265" spans="1:12" ht="31.5">
      <c r="A5265" s="292">
        <v>460314</v>
      </c>
      <c r="B5265" s="296" t="s">
        <v>3923</v>
      </c>
      <c r="C5265" s="291" t="s">
        <v>5951</v>
      </c>
      <c r="D5265" s="292">
        <v>3</v>
      </c>
      <c r="E5265" s="292">
        <v>460314</v>
      </c>
      <c r="F5265" s="293">
        <v>107962312</v>
      </c>
      <c r="G5265" s="293">
        <v>10986976</v>
      </c>
      <c r="H5265" s="292">
        <v>1562</v>
      </c>
      <c r="I5265" s="292">
        <v>26</v>
      </c>
      <c r="J5265" s="291" t="s">
        <v>3715</v>
      </c>
      <c r="K5265" s="292">
        <v>460314</v>
      </c>
      <c r="L5265" s="291"/>
    </row>
    <row r="5266" spans="1:12">
      <c r="A5266" s="292">
        <v>460315</v>
      </c>
      <c r="B5266" s="296" t="s">
        <v>3923</v>
      </c>
      <c r="C5266" s="291" t="s">
        <v>5952</v>
      </c>
      <c r="D5266" s="292">
        <v>3</v>
      </c>
      <c r="E5266" s="292">
        <v>460315</v>
      </c>
      <c r="F5266" s="293">
        <v>104939309</v>
      </c>
      <c r="G5266" s="293">
        <v>8912764</v>
      </c>
      <c r="H5266" s="292">
        <v>1563</v>
      </c>
      <c r="I5266" s="292">
        <v>27</v>
      </c>
      <c r="J5266" s="291" t="s">
        <v>97</v>
      </c>
      <c r="K5266" s="292">
        <v>460315</v>
      </c>
      <c r="L5266" s="291"/>
    </row>
    <row r="5267" spans="1:12">
      <c r="A5267" s="292">
        <v>460316</v>
      </c>
      <c r="B5267" s="296" t="s">
        <v>3923</v>
      </c>
      <c r="C5267" s="291" t="s">
        <v>5953</v>
      </c>
      <c r="D5267" s="292">
        <v>3</v>
      </c>
      <c r="E5267" s="292">
        <v>460316</v>
      </c>
      <c r="F5267" s="293">
        <v>106187155</v>
      </c>
      <c r="G5267" s="293">
        <v>22770088</v>
      </c>
      <c r="H5267" s="292">
        <v>1564</v>
      </c>
      <c r="I5267" s="292">
        <v>28</v>
      </c>
      <c r="J5267" s="291" t="s">
        <v>93</v>
      </c>
      <c r="K5267" s="292">
        <v>460316</v>
      </c>
      <c r="L5267" s="291"/>
    </row>
    <row r="5268" spans="1:12">
      <c r="A5268" s="292">
        <v>460317</v>
      </c>
      <c r="B5268" s="296" t="s">
        <v>3923</v>
      </c>
      <c r="C5268" s="291" t="s">
        <v>5954</v>
      </c>
      <c r="D5268" s="292">
        <v>3</v>
      </c>
      <c r="E5268" s="292">
        <v>460317</v>
      </c>
      <c r="F5268" s="293">
        <v>108195871</v>
      </c>
      <c r="G5268" s="293">
        <v>13197337</v>
      </c>
      <c r="H5268" s="292">
        <v>1565</v>
      </c>
      <c r="I5268" s="292">
        <v>29</v>
      </c>
      <c r="J5268" s="291" t="s">
        <v>3716</v>
      </c>
      <c r="K5268" s="292">
        <v>460317</v>
      </c>
      <c r="L5268" s="291"/>
    </row>
    <row r="5269" spans="1:12">
      <c r="A5269" s="292">
        <v>460318</v>
      </c>
      <c r="B5269" s="296" t="s">
        <v>3923</v>
      </c>
      <c r="C5269" s="291" t="s">
        <v>222</v>
      </c>
      <c r="D5269" s="292">
        <v>3</v>
      </c>
      <c r="E5269" s="292">
        <v>460318</v>
      </c>
      <c r="F5269" s="293">
        <v>107489981</v>
      </c>
      <c r="G5269" s="293">
        <v>11969269</v>
      </c>
      <c r="H5269" s="292">
        <v>1566</v>
      </c>
      <c r="I5269" s="292">
        <v>30</v>
      </c>
      <c r="J5269" s="291" t="s">
        <v>250</v>
      </c>
      <c r="K5269" s="292">
        <v>460318</v>
      </c>
      <c r="L5269" s="291"/>
    </row>
    <row r="5270" spans="1:12">
      <c r="A5270" s="292">
        <v>460319</v>
      </c>
      <c r="B5270" s="296" t="s">
        <v>3923</v>
      </c>
      <c r="C5270" s="291" t="s">
        <v>39</v>
      </c>
      <c r="D5270" s="292">
        <v>3</v>
      </c>
      <c r="E5270" s="292">
        <v>460319</v>
      </c>
      <c r="F5270" s="293">
        <v>102958618</v>
      </c>
      <c r="G5270" s="293">
        <v>21194792</v>
      </c>
      <c r="H5270" s="292">
        <v>1567</v>
      </c>
      <c r="I5270" s="292">
        <v>31</v>
      </c>
      <c r="J5270" s="291" t="s">
        <v>17</v>
      </c>
      <c r="K5270" s="292">
        <v>460319</v>
      </c>
      <c r="L5270" s="291"/>
    </row>
    <row r="5271" spans="1:12">
      <c r="A5271" s="292">
        <v>460320</v>
      </c>
      <c r="B5271" s="296" t="s">
        <v>3923</v>
      </c>
      <c r="C5271" s="291" t="s">
        <v>4094</v>
      </c>
      <c r="D5271" s="292">
        <v>3</v>
      </c>
      <c r="E5271" s="292">
        <v>460320</v>
      </c>
      <c r="F5271" s="293">
        <v>107363732</v>
      </c>
      <c r="G5271" s="293">
        <v>11205544</v>
      </c>
      <c r="H5271" s="292">
        <v>1568</v>
      </c>
      <c r="I5271" s="292">
        <v>32</v>
      </c>
      <c r="J5271" s="291" t="s">
        <v>258</v>
      </c>
      <c r="K5271" s="292">
        <v>460320</v>
      </c>
      <c r="L5271" s="291"/>
    </row>
    <row r="5272" spans="1:12">
      <c r="A5272" s="292">
        <v>460321</v>
      </c>
      <c r="B5272" s="296" t="s">
        <v>3923</v>
      </c>
      <c r="C5272" s="291" t="s">
        <v>5955</v>
      </c>
      <c r="D5272" s="292">
        <v>3</v>
      </c>
      <c r="E5272" s="292">
        <v>460321</v>
      </c>
      <c r="F5272" s="293">
        <v>10520032</v>
      </c>
      <c r="G5272" s="293">
        <v>10904159</v>
      </c>
      <c r="H5272" s="292">
        <v>1569</v>
      </c>
      <c r="I5272" s="292">
        <v>33</v>
      </c>
      <c r="J5272" s="291" t="s">
        <v>3641</v>
      </c>
      <c r="K5272" s="292">
        <v>460321</v>
      </c>
      <c r="L5272" s="291"/>
    </row>
    <row r="5273" spans="1:12">
      <c r="A5273" s="292">
        <v>460322</v>
      </c>
      <c r="B5273" s="296" t="s">
        <v>3923</v>
      </c>
      <c r="C5273" s="291" t="s">
        <v>1142</v>
      </c>
      <c r="D5273" s="292">
        <v>3</v>
      </c>
      <c r="E5273" s="292">
        <v>460322</v>
      </c>
      <c r="F5273" s="293">
        <v>108099985</v>
      </c>
      <c r="G5273" s="293">
        <v>13682844</v>
      </c>
      <c r="H5273" s="292">
        <v>1570</v>
      </c>
      <c r="I5273" s="292">
        <v>34</v>
      </c>
      <c r="J5273" s="291" t="s">
        <v>1069</v>
      </c>
      <c r="K5273" s="292">
        <v>460322</v>
      </c>
      <c r="L5273" s="291"/>
    </row>
    <row r="5274" spans="1:12">
      <c r="A5274" s="292">
        <v>460323</v>
      </c>
      <c r="B5274" s="296" t="s">
        <v>3923</v>
      </c>
      <c r="C5274" s="291" t="s">
        <v>5956</v>
      </c>
      <c r="D5274" s="292">
        <v>3</v>
      </c>
      <c r="E5274" s="292">
        <v>460323</v>
      </c>
      <c r="F5274" s="293">
        <v>105180641</v>
      </c>
      <c r="G5274" s="293">
        <v>23189804</v>
      </c>
      <c r="H5274" s="292">
        <v>1571</v>
      </c>
      <c r="I5274" s="292">
        <v>35</v>
      </c>
      <c r="J5274" s="291" t="s">
        <v>1168</v>
      </c>
      <c r="K5274" s="292">
        <v>460323</v>
      </c>
      <c r="L5274" s="291"/>
    </row>
    <row r="5275" spans="1:12">
      <c r="A5275" s="292">
        <v>460324</v>
      </c>
      <c r="B5275" s="296" t="s">
        <v>3923</v>
      </c>
      <c r="C5275" s="291" t="s">
        <v>24</v>
      </c>
      <c r="D5275" s="292">
        <v>3</v>
      </c>
      <c r="E5275" s="292">
        <v>460324</v>
      </c>
      <c r="F5275" s="293">
        <v>105949398</v>
      </c>
      <c r="G5275" s="293">
        <v>20489773</v>
      </c>
      <c r="H5275" s="292">
        <v>1572</v>
      </c>
      <c r="I5275" s="292">
        <v>36</v>
      </c>
      <c r="J5275" s="291" t="s">
        <v>1187</v>
      </c>
      <c r="K5275" s="292">
        <v>460324</v>
      </c>
      <c r="L5275" s="291"/>
    </row>
    <row r="5276" spans="1:12">
      <c r="A5276" s="292">
        <v>460325</v>
      </c>
      <c r="B5276" s="296" t="s">
        <v>3923</v>
      </c>
      <c r="C5276" s="291" t="s">
        <v>5957</v>
      </c>
      <c r="D5276" s="292">
        <v>3</v>
      </c>
      <c r="E5276" s="292">
        <v>460325</v>
      </c>
      <c r="F5276" s="293">
        <v>1057246</v>
      </c>
      <c r="G5276" s="293">
        <v>18219209</v>
      </c>
      <c r="H5276" s="292">
        <v>1573</v>
      </c>
      <c r="I5276" s="292">
        <v>37</v>
      </c>
      <c r="J5276" s="291" t="s">
        <v>1621</v>
      </c>
      <c r="K5276" s="292">
        <v>460325</v>
      </c>
      <c r="L5276" s="291"/>
    </row>
    <row r="5277" spans="1:12">
      <c r="A5277" s="292">
        <v>460326</v>
      </c>
      <c r="B5277" s="296" t="s">
        <v>3923</v>
      </c>
      <c r="C5277" s="291" t="s">
        <v>5958</v>
      </c>
      <c r="D5277" s="292">
        <v>3</v>
      </c>
      <c r="E5277" s="292">
        <v>460326</v>
      </c>
      <c r="F5277" s="293">
        <v>106341652</v>
      </c>
      <c r="G5277" s="293">
        <v>20866693</v>
      </c>
      <c r="H5277" s="292">
        <v>1574</v>
      </c>
      <c r="I5277" s="292">
        <v>38</v>
      </c>
      <c r="J5277" s="291" t="s">
        <v>1773</v>
      </c>
      <c r="K5277" s="292">
        <v>460326</v>
      </c>
      <c r="L5277" s="291"/>
    </row>
    <row r="5278" spans="1:12">
      <c r="A5278" s="292">
        <v>460327</v>
      </c>
      <c r="B5278" s="296" t="s">
        <v>3923</v>
      </c>
      <c r="C5278" s="291" t="s">
        <v>137</v>
      </c>
      <c r="D5278" s="292">
        <v>3</v>
      </c>
      <c r="E5278" s="292">
        <v>460327</v>
      </c>
      <c r="F5278" s="293">
        <v>105752158</v>
      </c>
      <c r="G5278" s="293">
        <v>9908667</v>
      </c>
      <c r="H5278" s="292">
        <v>1575</v>
      </c>
      <c r="I5278" s="292">
        <v>39</v>
      </c>
      <c r="J5278" s="291" t="s">
        <v>3718</v>
      </c>
      <c r="K5278" s="292">
        <v>460327</v>
      </c>
      <c r="L5278" s="291"/>
    </row>
    <row r="5279" spans="1:12">
      <c r="A5279" s="292">
        <v>460328</v>
      </c>
      <c r="B5279" s="296" t="s">
        <v>3923</v>
      </c>
      <c r="C5279" s="291" t="s">
        <v>536</v>
      </c>
      <c r="D5279" s="292">
        <v>3</v>
      </c>
      <c r="E5279" s="292">
        <v>460328</v>
      </c>
      <c r="F5279" s="293">
        <v>105803833</v>
      </c>
      <c r="G5279" s="293">
        <v>20482417</v>
      </c>
      <c r="H5279" s="292">
        <v>1576</v>
      </c>
      <c r="I5279" s="292">
        <v>40</v>
      </c>
      <c r="J5279" s="291" t="s">
        <v>1667</v>
      </c>
      <c r="K5279" s="292">
        <v>460328</v>
      </c>
      <c r="L5279" s="291"/>
    </row>
    <row r="5280" spans="1:12">
      <c r="A5280" s="292">
        <v>460329</v>
      </c>
      <c r="B5280" s="296" t="s">
        <v>3923</v>
      </c>
      <c r="C5280" s="291" t="s">
        <v>2258</v>
      </c>
      <c r="D5280" s="292">
        <v>3</v>
      </c>
      <c r="E5280" s="292">
        <v>460329</v>
      </c>
      <c r="F5280" s="293">
        <v>106234965</v>
      </c>
      <c r="G5280" s="293">
        <v>20666478</v>
      </c>
      <c r="H5280" s="292">
        <v>1577</v>
      </c>
      <c r="I5280" s="292">
        <v>41</v>
      </c>
      <c r="J5280" s="291" t="s">
        <v>2248</v>
      </c>
      <c r="K5280" s="292">
        <v>460329</v>
      </c>
      <c r="L5280" s="291"/>
    </row>
    <row r="5281" spans="1:12">
      <c r="A5281" s="292">
        <v>460330</v>
      </c>
      <c r="B5281" s="296" t="s">
        <v>3923</v>
      </c>
      <c r="C5281" s="291" t="s">
        <v>1648</v>
      </c>
      <c r="D5281" s="292">
        <v>3</v>
      </c>
      <c r="E5281" s="292">
        <v>460330</v>
      </c>
      <c r="F5281" s="293">
        <v>108955035</v>
      </c>
      <c r="G5281" s="293">
        <v>12026491</v>
      </c>
      <c r="H5281" s="292">
        <v>1578</v>
      </c>
      <c r="I5281" s="292">
        <v>42</v>
      </c>
      <c r="J5281" s="291" t="s">
        <v>3719</v>
      </c>
      <c r="K5281" s="292">
        <v>460330</v>
      </c>
      <c r="L5281" s="291"/>
    </row>
    <row r="5282" spans="1:12">
      <c r="A5282" s="292">
        <v>460331</v>
      </c>
      <c r="B5282" s="296" t="s">
        <v>3923</v>
      </c>
      <c r="C5282" s="291" t="s">
        <v>1017</v>
      </c>
      <c r="D5282" s="292">
        <v>3</v>
      </c>
      <c r="E5282" s="292">
        <v>460331</v>
      </c>
      <c r="F5282" s="293">
        <v>105449977</v>
      </c>
      <c r="G5282" s="293">
        <v>9850972</v>
      </c>
      <c r="H5282" s="292">
        <v>1579</v>
      </c>
      <c r="I5282" s="292">
        <v>43</v>
      </c>
      <c r="J5282" s="291" t="s">
        <v>3720</v>
      </c>
      <c r="K5282" s="292">
        <v>460331</v>
      </c>
      <c r="L5282" s="291"/>
    </row>
    <row r="5283" spans="1:12">
      <c r="A5283" s="292">
        <v>460332</v>
      </c>
      <c r="B5283" s="296" t="s">
        <v>3923</v>
      </c>
      <c r="C5283" s="291" t="s">
        <v>5959</v>
      </c>
      <c r="D5283" s="292">
        <v>3</v>
      </c>
      <c r="E5283" s="292">
        <v>460332</v>
      </c>
      <c r="F5283" s="293">
        <v>10783478</v>
      </c>
      <c r="G5283" s="293">
        <v>14572334</v>
      </c>
      <c r="H5283" s="292">
        <v>1580</v>
      </c>
      <c r="I5283" s="292">
        <v>44</v>
      </c>
      <c r="J5283" s="291" t="s">
        <v>1688</v>
      </c>
      <c r="K5283" s="292">
        <v>460332</v>
      </c>
      <c r="L5283" s="291"/>
    </row>
    <row r="5284" spans="1:12">
      <c r="A5284" s="292">
        <v>460333</v>
      </c>
      <c r="B5284" s="296" t="s">
        <v>3923</v>
      </c>
      <c r="C5284" s="291" t="s">
        <v>5960</v>
      </c>
      <c r="D5284" s="292">
        <v>3</v>
      </c>
      <c r="E5284" s="292">
        <v>460333</v>
      </c>
      <c r="F5284" s="293">
        <v>103572407</v>
      </c>
      <c r="G5284" s="293">
        <v>22369744</v>
      </c>
      <c r="H5284" s="292">
        <v>1581</v>
      </c>
      <c r="I5284" s="292">
        <v>45</v>
      </c>
      <c r="J5284" s="291" t="s">
        <v>1715</v>
      </c>
      <c r="K5284" s="292">
        <v>460333</v>
      </c>
      <c r="L5284" s="291"/>
    </row>
    <row r="5285" spans="1:12">
      <c r="A5285" s="292">
        <v>460334</v>
      </c>
      <c r="B5285" s="296" t="s">
        <v>3923</v>
      </c>
      <c r="C5285" s="291" t="s">
        <v>621</v>
      </c>
      <c r="D5285" s="292">
        <v>3</v>
      </c>
      <c r="E5285" s="292">
        <v>460334</v>
      </c>
      <c r="F5285" s="293">
        <v>108166347</v>
      </c>
      <c r="G5285" s="293">
        <v>11754234</v>
      </c>
      <c r="H5285" s="292">
        <v>1582</v>
      </c>
      <c r="I5285" s="292">
        <v>46</v>
      </c>
      <c r="J5285" s="291" t="s">
        <v>596</v>
      </c>
      <c r="K5285" s="292">
        <v>460334</v>
      </c>
      <c r="L5285" s="291"/>
    </row>
    <row r="5286" spans="1:12">
      <c r="A5286" s="292">
        <v>460335</v>
      </c>
      <c r="B5286" s="296" t="s">
        <v>3923</v>
      </c>
      <c r="C5286" s="291" t="s">
        <v>92</v>
      </c>
      <c r="D5286" s="292">
        <v>3</v>
      </c>
      <c r="E5286" s="292">
        <v>460335</v>
      </c>
      <c r="F5286" s="293">
        <v>106284656</v>
      </c>
      <c r="G5286" s="293">
        <v>21616825</v>
      </c>
      <c r="H5286" s="292">
        <v>1583</v>
      </c>
      <c r="I5286" s="292">
        <v>47</v>
      </c>
      <c r="J5286" s="291" t="s">
        <v>1763</v>
      </c>
      <c r="K5286" s="292">
        <v>460335</v>
      </c>
      <c r="L5286" s="291"/>
    </row>
    <row r="5287" spans="1:12" ht="31.5">
      <c r="A5287" s="292">
        <v>460336</v>
      </c>
      <c r="B5287" s="296" t="s">
        <v>3923</v>
      </c>
      <c r="C5287" s="291" t="s">
        <v>5961</v>
      </c>
      <c r="D5287" s="292">
        <v>3</v>
      </c>
      <c r="E5287" s="292">
        <v>460336</v>
      </c>
      <c r="F5287" s="293">
        <v>104151619</v>
      </c>
      <c r="G5287" s="293">
        <v>22702818</v>
      </c>
      <c r="H5287" s="292">
        <v>1584</v>
      </c>
      <c r="I5287" s="292">
        <v>48</v>
      </c>
      <c r="J5287" s="291" t="s">
        <v>800</v>
      </c>
      <c r="K5287" s="292">
        <v>460336</v>
      </c>
      <c r="L5287" s="291"/>
    </row>
    <row r="5288" spans="1:12">
      <c r="A5288" s="292">
        <v>460337</v>
      </c>
      <c r="B5288" s="296" t="s">
        <v>3923</v>
      </c>
      <c r="C5288" s="291" t="s">
        <v>5962</v>
      </c>
      <c r="D5288" s="292">
        <v>3</v>
      </c>
      <c r="E5288" s="292">
        <v>460337</v>
      </c>
      <c r="F5288" s="293">
        <v>106456908</v>
      </c>
      <c r="G5288" s="293">
        <v>1042463</v>
      </c>
      <c r="H5288" s="292">
        <v>1585</v>
      </c>
      <c r="I5288" s="292">
        <v>49</v>
      </c>
      <c r="J5288" s="291" t="s">
        <v>81</v>
      </c>
      <c r="K5288" s="292">
        <v>460337</v>
      </c>
      <c r="L5288" s="291"/>
    </row>
    <row r="5289" spans="1:12">
      <c r="A5289" s="292">
        <v>460338</v>
      </c>
      <c r="B5289" s="296" t="s">
        <v>3923</v>
      </c>
      <c r="C5289" s="291" t="s">
        <v>5963</v>
      </c>
      <c r="D5289" s="292">
        <v>3</v>
      </c>
      <c r="E5289" s="292">
        <v>460338</v>
      </c>
      <c r="F5289" s="293">
        <v>106134123</v>
      </c>
      <c r="G5289" s="293">
        <v>20238259</v>
      </c>
      <c r="H5289" s="292">
        <v>1586</v>
      </c>
      <c r="I5289" s="292">
        <v>50</v>
      </c>
      <c r="J5289" s="291" t="s">
        <v>609</v>
      </c>
      <c r="K5289" s="292">
        <v>460338</v>
      </c>
      <c r="L5289" s="291"/>
    </row>
    <row r="5290" spans="1:12">
      <c r="A5290" s="292">
        <v>460339</v>
      </c>
      <c r="B5290" s="296" t="s">
        <v>3923</v>
      </c>
      <c r="C5290" s="291" t="s">
        <v>5964</v>
      </c>
      <c r="D5290" s="292">
        <v>3</v>
      </c>
      <c r="E5290" s="292">
        <v>460339</v>
      </c>
      <c r="F5290" s="293">
        <v>104863887</v>
      </c>
      <c r="G5290" s="293">
        <v>19119501</v>
      </c>
      <c r="H5290" s="292">
        <v>1587</v>
      </c>
      <c r="I5290" s="292">
        <v>51</v>
      </c>
      <c r="J5290" s="291" t="s">
        <v>3721</v>
      </c>
      <c r="K5290" s="292">
        <v>460339</v>
      </c>
      <c r="L5290" s="291"/>
    </row>
    <row r="5291" spans="1:12">
      <c r="A5291" s="292">
        <v>460340</v>
      </c>
      <c r="B5291" s="296" t="s">
        <v>3923</v>
      </c>
      <c r="C5291" s="291" t="s">
        <v>5965</v>
      </c>
      <c r="D5291" s="292">
        <v>3</v>
      </c>
      <c r="E5291" s="292">
        <v>460340</v>
      </c>
      <c r="F5291" s="293">
        <v>105799113</v>
      </c>
      <c r="G5291" s="293">
        <v>20381494</v>
      </c>
      <c r="H5291" s="292">
        <v>1588</v>
      </c>
      <c r="I5291" s="292">
        <v>52</v>
      </c>
      <c r="J5291" s="291" t="s">
        <v>735</v>
      </c>
      <c r="K5291" s="292">
        <v>460340</v>
      </c>
      <c r="L5291" s="291"/>
    </row>
    <row r="5292" spans="1:12">
      <c r="A5292" s="292">
        <v>460342</v>
      </c>
      <c r="B5292" s="296" t="s">
        <v>3923</v>
      </c>
      <c r="C5292" s="291" t="s">
        <v>1027</v>
      </c>
      <c r="D5292" s="292">
        <v>3</v>
      </c>
      <c r="E5292" s="292">
        <v>460342</v>
      </c>
      <c r="F5292" s="293">
        <v>105199658</v>
      </c>
      <c r="G5292" s="293">
        <v>21613482</v>
      </c>
      <c r="H5292" s="292">
        <v>1590</v>
      </c>
      <c r="I5292" s="292">
        <v>54</v>
      </c>
      <c r="J5292" s="291" t="s">
        <v>830</v>
      </c>
      <c r="K5292" s="292">
        <v>460342</v>
      </c>
      <c r="L5292" s="291"/>
    </row>
    <row r="5293" spans="1:12">
      <c r="A5293" s="292">
        <v>460343</v>
      </c>
      <c r="B5293" s="296" t="s">
        <v>3923</v>
      </c>
      <c r="C5293" s="291" t="s">
        <v>5966</v>
      </c>
      <c r="D5293" s="292">
        <v>3</v>
      </c>
      <c r="E5293" s="292">
        <v>460343</v>
      </c>
      <c r="F5293" s="293">
        <v>108771625</v>
      </c>
      <c r="G5293" s="293">
        <v>13071768</v>
      </c>
      <c r="H5293" s="292">
        <v>1591</v>
      </c>
      <c r="I5293" s="292">
        <v>55</v>
      </c>
      <c r="J5293" s="291" t="s">
        <v>3723</v>
      </c>
      <c r="K5293" s="292">
        <v>460343</v>
      </c>
      <c r="L5293" s="291"/>
    </row>
    <row r="5294" spans="1:12">
      <c r="A5294" s="292">
        <v>460344</v>
      </c>
      <c r="B5294" s="296" t="s">
        <v>3923</v>
      </c>
      <c r="C5294" s="291" t="s">
        <v>5810</v>
      </c>
      <c r="D5294" s="292">
        <v>3</v>
      </c>
      <c r="E5294" s="292">
        <v>460344</v>
      </c>
      <c r="F5294" s="293">
        <v>10662966</v>
      </c>
      <c r="G5294" s="293">
        <v>17330778</v>
      </c>
      <c r="H5294" s="292">
        <v>1592</v>
      </c>
      <c r="I5294" s="292">
        <v>56</v>
      </c>
      <c r="J5294" s="291" t="s">
        <v>2104</v>
      </c>
      <c r="K5294" s="292">
        <v>460344</v>
      </c>
      <c r="L5294" s="291"/>
    </row>
    <row r="5295" spans="1:12">
      <c r="A5295" s="292">
        <v>460345</v>
      </c>
      <c r="B5295" s="296" t="s">
        <v>3923</v>
      </c>
      <c r="C5295" s="291" t="s">
        <v>5967</v>
      </c>
      <c r="D5295" s="292">
        <v>3</v>
      </c>
      <c r="E5295" s="292">
        <v>460345</v>
      </c>
      <c r="F5295" s="293">
        <v>108033587</v>
      </c>
      <c r="G5295" s="293">
        <v>15516504</v>
      </c>
      <c r="H5295" s="292">
        <v>1593</v>
      </c>
      <c r="I5295" s="292">
        <v>57</v>
      </c>
      <c r="J5295" s="291" t="s">
        <v>3724</v>
      </c>
      <c r="K5295" s="292">
        <v>460345</v>
      </c>
      <c r="L5295" s="291"/>
    </row>
    <row r="5296" spans="1:12">
      <c r="A5296" s="292">
        <v>460347</v>
      </c>
      <c r="B5296" s="296" t="s">
        <v>3923</v>
      </c>
      <c r="C5296" s="291" t="s">
        <v>5860</v>
      </c>
      <c r="D5296" s="292">
        <v>3</v>
      </c>
      <c r="E5296" s="292">
        <v>460347</v>
      </c>
      <c r="F5296" s="293">
        <v>106496397</v>
      </c>
      <c r="G5296" s="293">
        <v>21129824</v>
      </c>
      <c r="H5296" s="292">
        <v>1595</v>
      </c>
      <c r="I5296" s="292">
        <v>59</v>
      </c>
      <c r="J5296" s="291" t="s">
        <v>2105</v>
      </c>
      <c r="K5296" s="292">
        <v>460347</v>
      </c>
      <c r="L5296" s="291"/>
    </row>
    <row r="5297" spans="1:12">
      <c r="A5297" s="292">
        <v>460348</v>
      </c>
      <c r="B5297" s="296" t="s">
        <v>3923</v>
      </c>
      <c r="C5297" s="291" t="s">
        <v>5968</v>
      </c>
      <c r="D5297" s="292">
        <v>3</v>
      </c>
      <c r="E5297" s="292">
        <v>460348</v>
      </c>
      <c r="F5297" s="293">
        <v>106760298</v>
      </c>
      <c r="G5297" s="293">
        <v>16599437</v>
      </c>
      <c r="H5297" s="292">
        <v>1596</v>
      </c>
      <c r="I5297" s="292">
        <v>60</v>
      </c>
      <c r="J5297" s="291" t="s">
        <v>3726</v>
      </c>
      <c r="K5297" s="292">
        <v>460348</v>
      </c>
      <c r="L5297" s="291"/>
    </row>
    <row r="5298" spans="1:12">
      <c r="A5298" s="292">
        <v>460349</v>
      </c>
      <c r="B5298" s="296" t="s">
        <v>3923</v>
      </c>
      <c r="C5298" s="291" t="s">
        <v>5711</v>
      </c>
      <c r="D5298" s="292">
        <v>3</v>
      </c>
      <c r="E5298" s="292">
        <v>460349</v>
      </c>
      <c r="F5298" s="293">
        <v>106056663</v>
      </c>
      <c r="G5298" s="293">
        <v>9697465</v>
      </c>
      <c r="H5298" s="292">
        <v>1597</v>
      </c>
      <c r="I5298" s="292">
        <v>61</v>
      </c>
      <c r="J5298" s="291" t="s">
        <v>1869</v>
      </c>
      <c r="K5298" s="292">
        <v>460349</v>
      </c>
      <c r="L5298" s="291"/>
    </row>
    <row r="5299" spans="1:12">
      <c r="A5299" s="292">
        <v>460350</v>
      </c>
      <c r="B5299" s="296" t="s">
        <v>3923</v>
      </c>
      <c r="C5299" s="291" t="s">
        <v>5969</v>
      </c>
      <c r="D5299" s="292">
        <v>3</v>
      </c>
      <c r="E5299" s="292">
        <v>460350</v>
      </c>
      <c r="F5299" s="293">
        <v>104669456</v>
      </c>
      <c r="G5299" s="293">
        <v>21262932</v>
      </c>
      <c r="H5299" s="292">
        <v>1598</v>
      </c>
      <c r="I5299" s="292">
        <v>62</v>
      </c>
      <c r="J5299" s="291" t="s">
        <v>2139</v>
      </c>
      <c r="K5299" s="292">
        <v>460350</v>
      </c>
      <c r="L5299" s="291"/>
    </row>
    <row r="5300" spans="1:12">
      <c r="A5300" s="292">
        <v>460351</v>
      </c>
      <c r="B5300" s="296" t="s">
        <v>3923</v>
      </c>
      <c r="C5300" s="291" t="s">
        <v>5970</v>
      </c>
      <c r="D5300" s="292">
        <v>3</v>
      </c>
      <c r="E5300" s="292">
        <v>460351</v>
      </c>
      <c r="F5300" s="293">
        <v>106152708</v>
      </c>
      <c r="G5300" s="293">
        <v>11274512</v>
      </c>
      <c r="H5300" s="292">
        <v>1599</v>
      </c>
      <c r="I5300" s="292">
        <v>63</v>
      </c>
      <c r="J5300" s="291" t="s">
        <v>1905</v>
      </c>
      <c r="K5300" s="292">
        <v>460351</v>
      </c>
      <c r="L5300" s="291"/>
    </row>
    <row r="5301" spans="1:12">
      <c r="A5301" s="292">
        <v>460352</v>
      </c>
      <c r="B5301" s="296" t="s">
        <v>3923</v>
      </c>
      <c r="C5301" s="291" t="s">
        <v>5971</v>
      </c>
      <c r="D5301" s="292">
        <v>3</v>
      </c>
      <c r="E5301" s="292">
        <v>460352</v>
      </c>
      <c r="F5301" s="293">
        <v>10645121</v>
      </c>
      <c r="G5301" s="293">
        <v>20523306</v>
      </c>
      <c r="H5301" s="292">
        <v>1600</v>
      </c>
      <c r="I5301" s="292">
        <v>64</v>
      </c>
      <c r="J5301" s="291" t="s">
        <v>1930</v>
      </c>
      <c r="K5301" s="292">
        <v>460352</v>
      </c>
      <c r="L5301" s="291"/>
    </row>
    <row r="5302" spans="1:12">
      <c r="A5302" s="292">
        <v>460353</v>
      </c>
      <c r="B5302" s="296" t="s">
        <v>3923</v>
      </c>
      <c r="C5302" s="291" t="s">
        <v>5972</v>
      </c>
      <c r="D5302" s="292">
        <v>3</v>
      </c>
      <c r="E5302" s="292">
        <v>460353</v>
      </c>
      <c r="F5302" s="293">
        <v>105553095</v>
      </c>
      <c r="G5302" s="293">
        <v>21828463</v>
      </c>
      <c r="H5302" s="292">
        <v>1601</v>
      </c>
      <c r="I5302" s="292">
        <v>65</v>
      </c>
      <c r="J5302" s="296" t="s">
        <v>2428</v>
      </c>
      <c r="K5302" s="292">
        <v>460353</v>
      </c>
      <c r="L5302" s="291"/>
    </row>
    <row r="5303" spans="1:12">
      <c r="A5303" s="292">
        <v>460354</v>
      </c>
      <c r="B5303" s="296" t="s">
        <v>3923</v>
      </c>
      <c r="C5303" s="291" t="s">
        <v>5973</v>
      </c>
      <c r="D5303" s="292">
        <v>3</v>
      </c>
      <c r="E5303" s="292">
        <v>460354</v>
      </c>
      <c r="F5303" s="293">
        <v>105948296</v>
      </c>
      <c r="G5303" s="293">
        <v>19903054</v>
      </c>
      <c r="H5303" s="292">
        <v>1602</v>
      </c>
      <c r="I5303" s="292">
        <v>66</v>
      </c>
      <c r="J5303" s="291" t="s">
        <v>3727</v>
      </c>
      <c r="K5303" s="292">
        <v>460354</v>
      </c>
      <c r="L5303" s="291"/>
    </row>
    <row r="5304" spans="1:12">
      <c r="A5304" s="292">
        <v>460355</v>
      </c>
      <c r="B5304" s="296" t="s">
        <v>3923</v>
      </c>
      <c r="C5304" s="291" t="s">
        <v>5974</v>
      </c>
      <c r="D5304" s="292">
        <v>3</v>
      </c>
      <c r="E5304" s="292">
        <v>460355</v>
      </c>
      <c r="F5304" s="293">
        <v>107452392</v>
      </c>
      <c r="G5304" s="293">
        <v>16544928</v>
      </c>
      <c r="H5304" s="292">
        <v>1603</v>
      </c>
      <c r="I5304" s="292">
        <v>67</v>
      </c>
      <c r="J5304" s="291" t="s">
        <v>317</v>
      </c>
      <c r="K5304" s="292">
        <v>460355</v>
      </c>
      <c r="L5304" s="291"/>
    </row>
    <row r="5305" spans="1:12">
      <c r="A5305" s="292">
        <v>460356</v>
      </c>
      <c r="B5305" s="296" t="s">
        <v>3923</v>
      </c>
      <c r="C5305" s="291" t="s">
        <v>5975</v>
      </c>
      <c r="D5305" s="292">
        <v>3</v>
      </c>
      <c r="E5305" s="292">
        <v>460356</v>
      </c>
      <c r="F5305" s="293">
        <v>106464822</v>
      </c>
      <c r="G5305" s="293">
        <v>1033005</v>
      </c>
      <c r="H5305" s="292">
        <v>1604</v>
      </c>
      <c r="I5305" s="292">
        <v>68</v>
      </c>
      <c r="J5305" s="291" t="s">
        <v>3728</v>
      </c>
      <c r="K5305" s="292">
        <v>460356</v>
      </c>
      <c r="L5305" s="291"/>
    </row>
    <row r="5306" spans="1:12">
      <c r="A5306" s="292">
        <v>460357</v>
      </c>
      <c r="B5306" s="296" t="s">
        <v>3923</v>
      </c>
      <c r="C5306" s="291" t="s">
        <v>103</v>
      </c>
      <c r="D5306" s="292">
        <v>3</v>
      </c>
      <c r="E5306" s="292">
        <v>460357</v>
      </c>
      <c r="F5306" s="293">
        <v>106498638</v>
      </c>
      <c r="G5306" s="293">
        <v>9886623</v>
      </c>
      <c r="H5306" s="292">
        <v>1605</v>
      </c>
      <c r="I5306" s="292">
        <v>69</v>
      </c>
      <c r="J5306" s="291" t="s">
        <v>81</v>
      </c>
      <c r="K5306" s="292">
        <v>460357</v>
      </c>
      <c r="L5306" s="291"/>
    </row>
    <row r="5307" spans="1:12">
      <c r="A5307" s="292">
        <v>460358</v>
      </c>
      <c r="B5307" s="296" t="s">
        <v>3923</v>
      </c>
      <c r="C5307" s="291" t="s">
        <v>2498</v>
      </c>
      <c r="D5307" s="292">
        <v>3</v>
      </c>
      <c r="E5307" s="292">
        <v>460358</v>
      </c>
      <c r="F5307" s="293">
        <v>10518441</v>
      </c>
      <c r="G5307" s="293">
        <v>21772149</v>
      </c>
      <c r="H5307" s="292">
        <v>1606</v>
      </c>
      <c r="I5307" s="292">
        <v>70</v>
      </c>
      <c r="J5307" s="291" t="s">
        <v>765</v>
      </c>
      <c r="K5307" s="292">
        <v>460358</v>
      </c>
      <c r="L5307" s="291"/>
    </row>
    <row r="5308" spans="1:12">
      <c r="A5308" s="292">
        <v>460359</v>
      </c>
      <c r="B5308" s="296" t="s">
        <v>3923</v>
      </c>
      <c r="C5308" s="291" t="s">
        <v>2583</v>
      </c>
      <c r="D5308" s="292">
        <v>3</v>
      </c>
      <c r="E5308" s="292">
        <v>460359</v>
      </c>
      <c r="F5308" s="293">
        <v>105981371</v>
      </c>
      <c r="G5308" s="293">
        <v>10022595</v>
      </c>
      <c r="H5308" s="292">
        <v>1607</v>
      </c>
      <c r="I5308" s="292">
        <v>71</v>
      </c>
      <c r="J5308" s="291" t="s">
        <v>2551</v>
      </c>
      <c r="K5308" s="292">
        <v>460359</v>
      </c>
      <c r="L5308" s="291"/>
    </row>
    <row r="5309" spans="1:12">
      <c r="A5309" s="292">
        <v>460360</v>
      </c>
      <c r="B5309" s="296" t="s">
        <v>3923</v>
      </c>
      <c r="C5309" s="291" t="s">
        <v>1286</v>
      </c>
      <c r="D5309" s="292">
        <v>3</v>
      </c>
      <c r="E5309" s="292">
        <v>460360</v>
      </c>
      <c r="F5309" s="293">
        <v>105639102</v>
      </c>
      <c r="G5309" s="293">
        <v>21379141</v>
      </c>
      <c r="H5309" s="292">
        <v>1608</v>
      </c>
      <c r="I5309" s="292">
        <v>72</v>
      </c>
      <c r="J5309" s="291" t="s">
        <v>2534</v>
      </c>
      <c r="K5309" s="292">
        <v>460360</v>
      </c>
      <c r="L5309" s="291"/>
    </row>
    <row r="5310" spans="1:12">
      <c r="A5310" s="292">
        <v>460361</v>
      </c>
      <c r="B5310" s="296" t="s">
        <v>3923</v>
      </c>
      <c r="C5310" s="291" t="s">
        <v>5976</v>
      </c>
      <c r="D5310" s="292">
        <v>3</v>
      </c>
      <c r="E5310" s="292">
        <v>460361</v>
      </c>
      <c r="F5310" s="293">
        <v>104460175</v>
      </c>
      <c r="G5310" s="293">
        <v>21555677</v>
      </c>
      <c r="H5310" s="292">
        <v>1609</v>
      </c>
      <c r="I5310" s="292">
        <v>73</v>
      </c>
      <c r="J5310" s="291" t="s">
        <v>553</v>
      </c>
      <c r="K5310" s="292">
        <v>460361</v>
      </c>
      <c r="L5310" s="291"/>
    </row>
    <row r="5311" spans="1:12">
      <c r="A5311" s="292">
        <v>460555</v>
      </c>
      <c r="B5311" s="296"/>
      <c r="C5311" s="291" t="s">
        <v>1551</v>
      </c>
      <c r="D5311" s="292">
        <v>3</v>
      </c>
      <c r="E5311" s="292">
        <v>460555</v>
      </c>
      <c r="F5311" s="293">
        <v>105872971</v>
      </c>
      <c r="G5311" s="293">
        <v>21047473</v>
      </c>
      <c r="H5311" s="292">
        <v>1803</v>
      </c>
      <c r="I5311" s="292">
        <v>11</v>
      </c>
      <c r="J5311" s="291" t="s">
        <v>1546</v>
      </c>
      <c r="K5311" s="292">
        <v>460555</v>
      </c>
      <c r="L5311" s="291"/>
    </row>
    <row r="5312" spans="1:12">
      <c r="A5312" s="292">
        <v>460556</v>
      </c>
      <c r="B5312" s="296"/>
      <c r="C5312" s="291" t="s">
        <v>270</v>
      </c>
      <c r="D5312" s="292">
        <v>3</v>
      </c>
      <c r="E5312" s="292">
        <v>460556</v>
      </c>
      <c r="F5312" s="293">
        <v>106721558</v>
      </c>
      <c r="G5312" s="293">
        <v>10734165</v>
      </c>
      <c r="H5312" s="292">
        <v>1804</v>
      </c>
      <c r="I5312" s="292">
        <v>12</v>
      </c>
      <c r="J5312" s="292">
        <v>7</v>
      </c>
      <c r="K5312" s="292">
        <v>460556</v>
      </c>
      <c r="L5312" s="291"/>
    </row>
    <row r="5313" spans="1:12">
      <c r="A5313" s="292">
        <v>460557</v>
      </c>
      <c r="B5313" s="296"/>
      <c r="C5313" s="291" t="s">
        <v>5977</v>
      </c>
      <c r="D5313" s="292">
        <v>3</v>
      </c>
      <c r="E5313" s="292">
        <v>460557</v>
      </c>
      <c r="F5313" s="293">
        <v>10678765</v>
      </c>
      <c r="G5313" s="293">
        <v>207125</v>
      </c>
      <c r="H5313" s="292">
        <v>1805</v>
      </c>
      <c r="I5313" s="292">
        <v>13</v>
      </c>
      <c r="J5313" s="291" t="s">
        <v>3729</v>
      </c>
      <c r="K5313" s="292">
        <v>460557</v>
      </c>
      <c r="L5313" s="291"/>
    </row>
    <row r="5314" spans="1:12">
      <c r="A5314" s="292">
        <v>460558</v>
      </c>
      <c r="B5314" s="296" t="s">
        <v>3923</v>
      </c>
      <c r="C5314" s="291" t="s">
        <v>2225</v>
      </c>
      <c r="D5314" s="292">
        <v>3</v>
      </c>
      <c r="E5314" s="292">
        <v>460558</v>
      </c>
      <c r="F5314" s="293">
        <v>10814061</v>
      </c>
      <c r="G5314" s="293">
        <v>15986686</v>
      </c>
      <c r="H5314" s="292">
        <v>1806</v>
      </c>
      <c r="I5314" s="292">
        <v>14</v>
      </c>
      <c r="J5314" s="291" t="s">
        <v>3730</v>
      </c>
      <c r="K5314" s="292">
        <v>460558</v>
      </c>
      <c r="L5314" s="291"/>
    </row>
    <row r="5315" spans="1:12">
      <c r="A5315" s="292">
        <v>460559</v>
      </c>
      <c r="B5315" s="296"/>
      <c r="C5315" s="291" t="s">
        <v>1873</v>
      </c>
      <c r="D5315" s="292">
        <v>3</v>
      </c>
      <c r="E5315" s="292">
        <v>460559</v>
      </c>
      <c r="F5315" s="293">
        <v>105580332</v>
      </c>
      <c r="G5315" s="293">
        <v>10218146</v>
      </c>
      <c r="H5315" s="292">
        <v>1807</v>
      </c>
      <c r="I5315" s="292">
        <v>15</v>
      </c>
      <c r="J5315" s="291" t="s">
        <v>309</v>
      </c>
      <c r="K5315" s="292">
        <v>460559</v>
      </c>
      <c r="L5315" s="291"/>
    </row>
    <row r="5316" spans="1:12">
      <c r="A5316" s="292">
        <v>460560</v>
      </c>
      <c r="B5316" s="296" t="s">
        <v>3923</v>
      </c>
      <c r="C5316" s="291" t="s">
        <v>1047</v>
      </c>
      <c r="D5316" s="292">
        <v>3</v>
      </c>
      <c r="E5316" s="292">
        <v>460560</v>
      </c>
      <c r="F5316" s="293">
        <v>1055511</v>
      </c>
      <c r="G5316" s="293">
        <v>10430696</v>
      </c>
      <c r="H5316" s="292">
        <v>1808</v>
      </c>
      <c r="I5316" s="292">
        <v>16</v>
      </c>
      <c r="J5316" s="291" t="s">
        <v>88</v>
      </c>
      <c r="K5316" s="292">
        <v>460560</v>
      </c>
      <c r="L5316" s="291"/>
    </row>
    <row r="5317" spans="1:12">
      <c r="A5317" s="292">
        <v>460561</v>
      </c>
      <c r="B5317" s="296" t="s">
        <v>3923</v>
      </c>
      <c r="C5317" s="291" t="s">
        <v>5191</v>
      </c>
      <c r="D5317" s="292">
        <v>3</v>
      </c>
      <c r="E5317" s="292">
        <v>460561</v>
      </c>
      <c r="F5317" s="293">
        <v>107115671</v>
      </c>
      <c r="G5317" s="293">
        <v>10499425</v>
      </c>
      <c r="H5317" s="292">
        <v>1809</v>
      </c>
      <c r="I5317" s="292">
        <v>17</v>
      </c>
      <c r="J5317" s="291" t="s">
        <v>98</v>
      </c>
      <c r="K5317" s="292">
        <v>460561</v>
      </c>
      <c r="L5317" s="291"/>
    </row>
    <row r="5318" spans="1:12">
      <c r="A5318" s="292">
        <v>460562</v>
      </c>
      <c r="B5318" s="296" t="s">
        <v>3923</v>
      </c>
      <c r="C5318" s="291" t="s">
        <v>1545</v>
      </c>
      <c r="D5318" s="292">
        <v>3</v>
      </c>
      <c r="E5318" s="292">
        <v>460562</v>
      </c>
      <c r="F5318" s="293">
        <v>105600352</v>
      </c>
      <c r="G5318" s="293">
        <v>9388796</v>
      </c>
      <c r="H5318" s="292">
        <v>1810</v>
      </c>
      <c r="I5318" s="292">
        <v>18</v>
      </c>
      <c r="J5318" s="291" t="s">
        <v>698</v>
      </c>
      <c r="K5318" s="292">
        <v>460562</v>
      </c>
      <c r="L5318" s="291"/>
    </row>
    <row r="5319" spans="1:12">
      <c r="A5319" s="292">
        <v>460563</v>
      </c>
      <c r="B5319" s="296" t="s">
        <v>3923</v>
      </c>
      <c r="C5319" s="291" t="s">
        <v>4272</v>
      </c>
      <c r="D5319" s="292">
        <v>3</v>
      </c>
      <c r="E5319" s="292">
        <v>460563</v>
      </c>
      <c r="F5319" s="293">
        <v>106164992</v>
      </c>
      <c r="G5319" s="293">
        <v>21393474</v>
      </c>
      <c r="H5319" s="292">
        <v>1811</v>
      </c>
      <c r="I5319" s="292">
        <v>19</v>
      </c>
      <c r="J5319" s="291" t="s">
        <v>446</v>
      </c>
      <c r="K5319" s="292">
        <v>460563</v>
      </c>
      <c r="L5319" s="291"/>
    </row>
    <row r="5320" spans="1:12">
      <c r="A5320" s="292">
        <v>460564</v>
      </c>
      <c r="B5320" s="296" t="s">
        <v>3923</v>
      </c>
      <c r="C5320" s="291" t="s">
        <v>5978</v>
      </c>
      <c r="D5320" s="292">
        <v>3</v>
      </c>
      <c r="E5320" s="292">
        <v>460564</v>
      </c>
      <c r="F5320" s="293">
        <v>106007387</v>
      </c>
      <c r="G5320" s="293">
        <v>22339002</v>
      </c>
      <c r="H5320" s="292">
        <v>1812</v>
      </c>
      <c r="I5320" s="292">
        <v>20</v>
      </c>
      <c r="J5320" s="291" t="s">
        <v>477</v>
      </c>
      <c r="K5320" s="292">
        <v>460564</v>
      </c>
      <c r="L5320" s="291"/>
    </row>
    <row r="5321" spans="1:12">
      <c r="A5321" s="292">
        <v>460565</v>
      </c>
      <c r="B5321" s="296"/>
      <c r="C5321" s="291" t="s">
        <v>2278</v>
      </c>
      <c r="D5321" s="292">
        <v>3</v>
      </c>
      <c r="E5321" s="292">
        <v>460565</v>
      </c>
      <c r="F5321" s="293">
        <v>105955142</v>
      </c>
      <c r="G5321" s="293">
        <v>21125442</v>
      </c>
      <c r="H5321" s="292">
        <v>1813</v>
      </c>
      <c r="I5321" s="292">
        <v>21</v>
      </c>
      <c r="J5321" s="291" t="s">
        <v>2271</v>
      </c>
      <c r="K5321" s="292">
        <v>460565</v>
      </c>
      <c r="L5321" s="291"/>
    </row>
    <row r="5322" spans="1:12">
      <c r="A5322" s="292">
        <v>460566</v>
      </c>
      <c r="B5322" s="296" t="s">
        <v>3923</v>
      </c>
      <c r="C5322" s="291" t="s">
        <v>333</v>
      </c>
      <c r="D5322" s="292">
        <v>3</v>
      </c>
      <c r="E5322" s="292">
        <v>460566</v>
      </c>
      <c r="F5322" s="293">
        <v>106359429</v>
      </c>
      <c r="G5322" s="293">
        <v>10029677</v>
      </c>
      <c r="H5322" s="292">
        <v>1814</v>
      </c>
      <c r="I5322" s="292">
        <v>22</v>
      </c>
      <c r="J5322" s="291" t="s">
        <v>321</v>
      </c>
      <c r="K5322" s="292">
        <v>460566</v>
      </c>
      <c r="L5322" s="291"/>
    </row>
    <row r="5323" spans="1:12">
      <c r="A5323" s="292">
        <v>460567</v>
      </c>
      <c r="B5323" s="296" t="s">
        <v>3923</v>
      </c>
      <c r="C5323" s="291" t="s">
        <v>5979</v>
      </c>
      <c r="D5323" s="292">
        <v>3</v>
      </c>
      <c r="E5323" s="292">
        <v>460567</v>
      </c>
      <c r="F5323" s="293">
        <v>106773564</v>
      </c>
      <c r="G5323" s="293">
        <v>1136228</v>
      </c>
      <c r="H5323" s="292">
        <v>1815</v>
      </c>
      <c r="I5323" s="292">
        <v>23</v>
      </c>
      <c r="J5323" s="291" t="s">
        <v>2951</v>
      </c>
      <c r="K5323" s="292">
        <v>460567</v>
      </c>
      <c r="L5323" s="291"/>
    </row>
    <row r="5324" spans="1:12">
      <c r="A5324" s="292">
        <v>460568</v>
      </c>
      <c r="B5324" s="296" t="s">
        <v>3923</v>
      </c>
      <c r="C5324" s="291" t="s">
        <v>5980</v>
      </c>
      <c r="D5324" s="292">
        <v>3</v>
      </c>
      <c r="E5324" s="292">
        <v>460568</v>
      </c>
      <c r="F5324" s="293">
        <v>109059116</v>
      </c>
      <c r="G5324" s="293">
        <v>14327112</v>
      </c>
      <c r="H5324" s="292">
        <v>1816</v>
      </c>
      <c r="I5324" s="292">
        <v>24</v>
      </c>
      <c r="J5324" s="291" t="s">
        <v>3733</v>
      </c>
      <c r="K5324" s="292">
        <v>460568</v>
      </c>
      <c r="L5324" s="291"/>
    </row>
    <row r="5325" spans="1:12">
      <c r="A5325" s="292">
        <v>460569</v>
      </c>
      <c r="B5325" s="296" t="s">
        <v>3923</v>
      </c>
      <c r="C5325" s="291" t="s">
        <v>5981</v>
      </c>
      <c r="D5325" s="292">
        <v>3</v>
      </c>
      <c r="E5325" s="292">
        <v>460569</v>
      </c>
      <c r="F5325" s="293">
        <v>10662477</v>
      </c>
      <c r="G5325" s="293">
        <v>11782539</v>
      </c>
      <c r="H5325" s="292">
        <v>1817</v>
      </c>
      <c r="I5325" s="292">
        <v>25</v>
      </c>
      <c r="J5325" s="291" t="s">
        <v>699</v>
      </c>
      <c r="K5325" s="292">
        <v>460569</v>
      </c>
      <c r="L5325" s="291"/>
    </row>
    <row r="5326" spans="1:12">
      <c r="A5326" s="292">
        <v>460571</v>
      </c>
      <c r="B5326" s="296" t="s">
        <v>3923</v>
      </c>
      <c r="C5326" s="291" t="s">
        <v>5982</v>
      </c>
      <c r="D5326" s="292">
        <v>3</v>
      </c>
      <c r="E5326" s="292">
        <v>460571</v>
      </c>
      <c r="F5326" s="293">
        <v>105201144</v>
      </c>
      <c r="G5326" s="293">
        <v>9315117</v>
      </c>
      <c r="H5326" s="292">
        <v>1819</v>
      </c>
      <c r="I5326" s="292">
        <v>27</v>
      </c>
      <c r="J5326" s="291" t="s">
        <v>3737</v>
      </c>
      <c r="K5326" s="292">
        <v>460571</v>
      </c>
      <c r="L5326" s="291"/>
    </row>
    <row r="5327" spans="1:12">
      <c r="A5327" s="292">
        <v>460572</v>
      </c>
      <c r="B5327" s="296" t="s">
        <v>3923</v>
      </c>
      <c r="C5327" s="291" t="s">
        <v>5983</v>
      </c>
      <c r="D5327" s="292">
        <v>3</v>
      </c>
      <c r="E5327" s="292">
        <v>460572</v>
      </c>
      <c r="F5327" s="293">
        <v>106085339</v>
      </c>
      <c r="G5327" s="293">
        <v>22644851</v>
      </c>
      <c r="H5327" s="292">
        <v>1820</v>
      </c>
      <c r="I5327" s="292">
        <v>28</v>
      </c>
      <c r="J5327" s="291" t="s">
        <v>3739</v>
      </c>
      <c r="K5327" s="292">
        <v>460572</v>
      </c>
      <c r="L5327" s="291"/>
    </row>
    <row r="5328" spans="1:12">
      <c r="A5328" s="292">
        <v>460573</v>
      </c>
      <c r="B5328" s="296" t="s">
        <v>3923</v>
      </c>
      <c r="C5328" s="291" t="s">
        <v>5984</v>
      </c>
      <c r="D5328" s="292">
        <v>3</v>
      </c>
      <c r="E5328" s="292">
        <v>460573</v>
      </c>
      <c r="F5328" s="293">
        <v>108609342</v>
      </c>
      <c r="G5328" s="293">
        <v>1274533</v>
      </c>
      <c r="H5328" s="292">
        <v>1821</v>
      </c>
      <c r="I5328" s="292">
        <v>29</v>
      </c>
      <c r="J5328" s="291" t="s">
        <v>3742</v>
      </c>
      <c r="K5328" s="292">
        <v>460573</v>
      </c>
      <c r="L5328" s="291"/>
    </row>
    <row r="5329" spans="1:12">
      <c r="A5329" s="292">
        <v>460574</v>
      </c>
      <c r="B5329" s="296" t="s">
        <v>3923</v>
      </c>
      <c r="C5329" s="291" t="s">
        <v>245</v>
      </c>
      <c r="D5329" s="292">
        <v>3</v>
      </c>
      <c r="E5329" s="292">
        <v>460574</v>
      </c>
      <c r="F5329" s="293">
        <v>107455587</v>
      </c>
      <c r="G5329" s="293">
        <v>1226437</v>
      </c>
      <c r="H5329" s="292">
        <v>1822</v>
      </c>
      <c r="I5329" s="292">
        <v>30</v>
      </c>
      <c r="J5329" s="291" t="s">
        <v>210</v>
      </c>
      <c r="K5329" s="292">
        <v>460574</v>
      </c>
      <c r="L5329" s="291"/>
    </row>
    <row r="5330" spans="1:12" ht="31.5">
      <c r="A5330" s="292">
        <v>460575</v>
      </c>
      <c r="B5330" s="296" t="s">
        <v>3923</v>
      </c>
      <c r="C5330" s="291" t="s">
        <v>59</v>
      </c>
      <c r="D5330" s="292">
        <v>3</v>
      </c>
      <c r="E5330" s="292">
        <v>460575</v>
      </c>
      <c r="F5330" s="293">
        <v>103241775</v>
      </c>
      <c r="G5330" s="293">
        <v>21325973</v>
      </c>
      <c r="H5330" s="292">
        <v>1823</v>
      </c>
      <c r="I5330" s="292">
        <v>31</v>
      </c>
      <c r="J5330" s="291" t="s">
        <v>58</v>
      </c>
      <c r="K5330" s="292">
        <v>460575</v>
      </c>
      <c r="L5330" s="291"/>
    </row>
    <row r="5331" spans="1:12">
      <c r="A5331" s="292">
        <v>460576</v>
      </c>
      <c r="B5331" s="296" t="s">
        <v>3923</v>
      </c>
      <c r="C5331" s="291" t="s">
        <v>5985</v>
      </c>
      <c r="D5331" s="292">
        <v>3</v>
      </c>
      <c r="E5331" s="292">
        <v>460576</v>
      </c>
      <c r="F5331" s="293">
        <v>107439838</v>
      </c>
      <c r="G5331" s="293">
        <v>11206034</v>
      </c>
      <c r="H5331" s="292">
        <v>1824</v>
      </c>
      <c r="I5331" s="292">
        <v>32</v>
      </c>
      <c r="J5331" s="291" t="s">
        <v>270</v>
      </c>
      <c r="K5331" s="292">
        <v>460576</v>
      </c>
      <c r="L5331" s="291"/>
    </row>
    <row r="5332" spans="1:12">
      <c r="A5332" s="292">
        <v>460577</v>
      </c>
      <c r="B5332" s="296" t="s">
        <v>3923</v>
      </c>
      <c r="C5332" s="291" t="s">
        <v>5986</v>
      </c>
      <c r="D5332" s="292">
        <v>3</v>
      </c>
      <c r="E5332" s="292">
        <v>460577</v>
      </c>
      <c r="F5332" s="293">
        <v>105680611</v>
      </c>
      <c r="G5332" s="293">
        <v>10345297</v>
      </c>
      <c r="H5332" s="292">
        <v>1825</v>
      </c>
      <c r="I5332" s="292">
        <v>33</v>
      </c>
      <c r="J5332" s="291" t="s">
        <v>3744</v>
      </c>
      <c r="K5332" s="292">
        <v>460577</v>
      </c>
      <c r="L5332" s="291"/>
    </row>
    <row r="5333" spans="1:12">
      <c r="A5333" s="292">
        <v>460578</v>
      </c>
      <c r="B5333" s="296" t="s">
        <v>3923</v>
      </c>
      <c r="C5333" s="291" t="s">
        <v>1092</v>
      </c>
      <c r="D5333" s="292">
        <v>3</v>
      </c>
      <c r="E5333" s="292">
        <v>460578</v>
      </c>
      <c r="F5333" s="293">
        <v>107642575</v>
      </c>
      <c r="G5333" s="293">
        <v>14024226</v>
      </c>
      <c r="H5333" s="292">
        <v>1826</v>
      </c>
      <c r="I5333" s="292">
        <v>34</v>
      </c>
      <c r="J5333" s="291" t="s">
        <v>1088</v>
      </c>
      <c r="K5333" s="292">
        <v>460578</v>
      </c>
      <c r="L5333" s="291"/>
    </row>
    <row r="5334" spans="1:12">
      <c r="A5334" s="292">
        <v>460579</v>
      </c>
      <c r="B5334" s="296" t="s">
        <v>3923</v>
      </c>
      <c r="C5334" s="291" t="s">
        <v>5987</v>
      </c>
      <c r="D5334" s="292">
        <v>3</v>
      </c>
      <c r="E5334" s="292">
        <v>460579</v>
      </c>
      <c r="F5334" s="293">
        <v>104558471</v>
      </c>
      <c r="G5334" s="293">
        <v>22476279</v>
      </c>
      <c r="H5334" s="292">
        <v>1827</v>
      </c>
      <c r="I5334" s="292">
        <v>35</v>
      </c>
      <c r="J5334" s="291" t="s">
        <v>2087</v>
      </c>
      <c r="K5334" s="292">
        <v>460579</v>
      </c>
      <c r="L5334" s="291"/>
    </row>
    <row r="5335" spans="1:12">
      <c r="A5335" s="292">
        <v>460583</v>
      </c>
      <c r="B5335" s="296" t="s">
        <v>3923</v>
      </c>
      <c r="C5335" s="291" t="s">
        <v>5988</v>
      </c>
      <c r="D5335" s="292">
        <v>3</v>
      </c>
      <c r="E5335" s="292">
        <v>460583</v>
      </c>
      <c r="F5335" s="293">
        <v>105494582</v>
      </c>
      <c r="G5335" s="293">
        <v>9777686</v>
      </c>
      <c r="H5335" s="292">
        <v>1831</v>
      </c>
      <c r="I5335" s="292">
        <v>39</v>
      </c>
      <c r="J5335" s="291" t="s">
        <v>3746</v>
      </c>
      <c r="K5335" s="292">
        <v>460583</v>
      </c>
      <c r="L5335" s="291"/>
    </row>
    <row r="5336" spans="1:12">
      <c r="A5336" s="292">
        <v>460584</v>
      </c>
      <c r="B5336" s="296" t="s">
        <v>3923</v>
      </c>
      <c r="C5336" s="291" t="s">
        <v>2533</v>
      </c>
      <c r="D5336" s="292">
        <v>3</v>
      </c>
      <c r="E5336" s="292">
        <v>460584</v>
      </c>
      <c r="F5336" s="293">
        <v>105634952</v>
      </c>
      <c r="G5336" s="293">
        <v>20715057</v>
      </c>
      <c r="H5336" s="292">
        <v>1832</v>
      </c>
      <c r="I5336" s="292">
        <v>40</v>
      </c>
      <c r="J5336" s="291" t="s">
        <v>852</v>
      </c>
      <c r="K5336" s="292">
        <v>460584</v>
      </c>
      <c r="L5336" s="291"/>
    </row>
    <row r="5337" spans="1:12">
      <c r="A5337" s="292">
        <v>460585</v>
      </c>
      <c r="B5337" s="296" t="s">
        <v>3923</v>
      </c>
      <c r="C5337" s="291" t="s">
        <v>4598</v>
      </c>
      <c r="D5337" s="292">
        <v>3</v>
      </c>
      <c r="E5337" s="292">
        <v>460585</v>
      </c>
      <c r="F5337" s="293">
        <v>106112419</v>
      </c>
      <c r="G5337" s="293">
        <v>2072796</v>
      </c>
      <c r="H5337" s="292">
        <v>1833</v>
      </c>
      <c r="I5337" s="292">
        <v>41</v>
      </c>
      <c r="J5337" s="291" t="s">
        <v>2206</v>
      </c>
      <c r="K5337" s="292">
        <v>460585</v>
      </c>
      <c r="L5337" s="291"/>
    </row>
    <row r="5338" spans="1:12">
      <c r="A5338" s="292">
        <v>460586</v>
      </c>
      <c r="B5338" s="296" t="s">
        <v>3923</v>
      </c>
      <c r="C5338" s="291" t="s">
        <v>5989</v>
      </c>
      <c r="D5338" s="292">
        <v>3</v>
      </c>
      <c r="E5338" s="292">
        <v>460586</v>
      </c>
      <c r="F5338" s="293">
        <v>108888183</v>
      </c>
      <c r="G5338" s="293">
        <v>12296477</v>
      </c>
      <c r="H5338" s="292">
        <v>1834</v>
      </c>
      <c r="I5338" s="292">
        <v>42</v>
      </c>
      <c r="J5338" s="291" t="s">
        <v>3747</v>
      </c>
      <c r="K5338" s="292">
        <v>460586</v>
      </c>
      <c r="L5338" s="291"/>
    </row>
    <row r="5339" spans="1:12" ht="31.5">
      <c r="A5339" s="292">
        <v>460587</v>
      </c>
      <c r="B5339" s="296" t="s">
        <v>3923</v>
      </c>
      <c r="C5339" s="291" t="s">
        <v>5990</v>
      </c>
      <c r="D5339" s="292">
        <v>3</v>
      </c>
      <c r="E5339" s="292">
        <v>460587</v>
      </c>
      <c r="F5339" s="293">
        <v>105386691</v>
      </c>
      <c r="G5339" s="293">
        <v>9743256</v>
      </c>
      <c r="H5339" s="292">
        <v>1835</v>
      </c>
      <c r="I5339" s="292">
        <v>43</v>
      </c>
      <c r="J5339" s="291" t="s">
        <v>3748</v>
      </c>
      <c r="K5339" s="292">
        <v>460587</v>
      </c>
      <c r="L5339" s="291"/>
    </row>
    <row r="5340" spans="1:12">
      <c r="A5340" s="292">
        <v>460588</v>
      </c>
      <c r="B5340" s="296" t="s">
        <v>3923</v>
      </c>
      <c r="C5340" s="291" t="s">
        <v>5991</v>
      </c>
      <c r="D5340" s="292">
        <v>3</v>
      </c>
      <c r="E5340" s="292">
        <v>460588</v>
      </c>
      <c r="F5340" s="293">
        <v>10761921</v>
      </c>
      <c r="G5340" s="293">
        <v>14667243</v>
      </c>
      <c r="H5340" s="292">
        <v>1836</v>
      </c>
      <c r="I5340" s="292">
        <v>44</v>
      </c>
      <c r="J5340" s="291" t="s">
        <v>1412</v>
      </c>
      <c r="K5340" s="292">
        <v>460588</v>
      </c>
      <c r="L5340" s="291"/>
    </row>
    <row r="5341" spans="1:12">
      <c r="A5341" s="292">
        <v>460589</v>
      </c>
      <c r="B5341" s="296" t="s">
        <v>3923</v>
      </c>
      <c r="C5341" s="291" t="s">
        <v>1732</v>
      </c>
      <c r="D5341" s="292">
        <v>3</v>
      </c>
      <c r="E5341" s="292">
        <v>460589</v>
      </c>
      <c r="F5341" s="293">
        <v>10390627</v>
      </c>
      <c r="G5341" s="293">
        <v>21983885</v>
      </c>
      <c r="H5341" s="292">
        <v>1837</v>
      </c>
      <c r="I5341" s="292">
        <v>45</v>
      </c>
      <c r="J5341" s="291" t="s">
        <v>1717</v>
      </c>
      <c r="K5341" s="292">
        <v>460589</v>
      </c>
      <c r="L5341" s="291"/>
    </row>
    <row r="5342" spans="1:12">
      <c r="A5342" s="292">
        <v>460591</v>
      </c>
      <c r="B5342" s="296" t="s">
        <v>3923</v>
      </c>
      <c r="C5342" s="291" t="s">
        <v>5992</v>
      </c>
      <c r="D5342" s="292">
        <v>3</v>
      </c>
      <c r="E5342" s="292">
        <v>460591</v>
      </c>
      <c r="F5342" s="293">
        <v>106842692</v>
      </c>
      <c r="G5342" s="293">
        <v>21725519</v>
      </c>
      <c r="H5342" s="292">
        <v>1839</v>
      </c>
      <c r="I5342" s="292">
        <v>47</v>
      </c>
      <c r="J5342" s="291" t="s">
        <v>1776</v>
      </c>
      <c r="K5342" s="292">
        <v>460591</v>
      </c>
      <c r="L5342" s="291"/>
    </row>
    <row r="5343" spans="1:12">
      <c r="A5343" s="292">
        <v>460593</v>
      </c>
      <c r="B5343" s="296" t="s">
        <v>3923</v>
      </c>
      <c r="C5343" s="291" t="s">
        <v>773</v>
      </c>
      <c r="D5343" s="292">
        <v>3</v>
      </c>
      <c r="E5343" s="292">
        <v>460593</v>
      </c>
      <c r="F5343" s="293">
        <v>106054042</v>
      </c>
      <c r="G5343" s="293">
        <v>10726389</v>
      </c>
      <c r="H5343" s="292">
        <v>1841</v>
      </c>
      <c r="I5343" s="292">
        <v>49</v>
      </c>
      <c r="J5343" s="291" t="s">
        <v>3752</v>
      </c>
      <c r="K5343" s="292">
        <v>460593</v>
      </c>
      <c r="L5343" s="291"/>
    </row>
    <row r="5344" spans="1:12">
      <c r="A5344" s="292">
        <v>460594</v>
      </c>
      <c r="B5344" s="296" t="s">
        <v>3923</v>
      </c>
      <c r="C5344" s="291" t="s">
        <v>5993</v>
      </c>
      <c r="D5344" s="292">
        <v>3</v>
      </c>
      <c r="E5344" s="292">
        <v>460594</v>
      </c>
      <c r="F5344" s="293">
        <v>106240341</v>
      </c>
      <c r="G5344" s="293">
        <v>20203729</v>
      </c>
      <c r="H5344" s="292">
        <v>1842</v>
      </c>
      <c r="I5344" s="292">
        <v>50</v>
      </c>
      <c r="J5344" s="291" t="s">
        <v>3753</v>
      </c>
      <c r="K5344" s="292">
        <v>460594</v>
      </c>
      <c r="L5344" s="291"/>
    </row>
    <row r="5345" spans="1:12">
      <c r="A5345" s="292">
        <v>460595</v>
      </c>
      <c r="B5345" s="296" t="s">
        <v>3923</v>
      </c>
      <c r="C5345" s="291" t="s">
        <v>5994</v>
      </c>
      <c r="D5345" s="292">
        <v>3</v>
      </c>
      <c r="E5345" s="292">
        <v>460595</v>
      </c>
      <c r="F5345" s="293">
        <v>105553306</v>
      </c>
      <c r="G5345" s="293">
        <v>19008912</v>
      </c>
      <c r="H5345" s="292">
        <v>1843</v>
      </c>
      <c r="I5345" s="292">
        <v>51</v>
      </c>
      <c r="J5345" s="291" t="s">
        <v>3754</v>
      </c>
      <c r="K5345" s="292">
        <v>460595</v>
      </c>
      <c r="L5345" s="291"/>
    </row>
    <row r="5346" spans="1:12">
      <c r="A5346" s="292">
        <v>460596</v>
      </c>
      <c r="B5346" s="296" t="s">
        <v>3923</v>
      </c>
      <c r="C5346" s="291" t="s">
        <v>76</v>
      </c>
      <c r="D5346" s="292">
        <v>3</v>
      </c>
      <c r="E5346" s="292">
        <v>460596</v>
      </c>
      <c r="F5346" s="293">
        <v>106007432</v>
      </c>
      <c r="G5346" s="293">
        <v>20222411</v>
      </c>
      <c r="H5346" s="292">
        <v>1844</v>
      </c>
      <c r="I5346" s="292">
        <v>52</v>
      </c>
      <c r="J5346" s="291" t="s">
        <v>724</v>
      </c>
      <c r="K5346" s="292">
        <v>460596</v>
      </c>
      <c r="L5346" s="291"/>
    </row>
    <row r="5347" spans="1:12">
      <c r="A5347" s="292">
        <v>460597</v>
      </c>
      <c r="B5347" s="296" t="s">
        <v>3923</v>
      </c>
      <c r="C5347" s="291" t="s">
        <v>5995</v>
      </c>
      <c r="D5347" s="292">
        <v>3</v>
      </c>
      <c r="E5347" s="292">
        <v>460597</v>
      </c>
      <c r="F5347" s="293">
        <v>108913098</v>
      </c>
      <c r="G5347" s="293">
        <v>11500176</v>
      </c>
      <c r="H5347" s="292">
        <v>1845</v>
      </c>
      <c r="I5347" s="292">
        <v>53</v>
      </c>
      <c r="J5347" s="291" t="s">
        <v>3756</v>
      </c>
      <c r="K5347" s="292">
        <v>460597</v>
      </c>
      <c r="L5347" s="291"/>
    </row>
    <row r="5348" spans="1:12">
      <c r="A5348" s="292">
        <v>460598</v>
      </c>
      <c r="B5348" s="296" t="s">
        <v>3923</v>
      </c>
      <c r="C5348" s="291" t="s">
        <v>5996</v>
      </c>
      <c r="D5348" s="292">
        <v>3</v>
      </c>
      <c r="E5348" s="292">
        <v>460598</v>
      </c>
      <c r="F5348" s="293">
        <v>105299331</v>
      </c>
      <c r="G5348" s="293">
        <v>21507033</v>
      </c>
      <c r="H5348" s="292">
        <v>1846</v>
      </c>
      <c r="I5348" s="292">
        <v>54</v>
      </c>
      <c r="J5348" s="291" t="s">
        <v>851</v>
      </c>
      <c r="K5348" s="292">
        <v>460598</v>
      </c>
      <c r="L5348" s="291"/>
    </row>
    <row r="5349" spans="1:12">
      <c r="A5349" s="292">
        <v>460599</v>
      </c>
      <c r="B5349" s="296" t="s">
        <v>3923</v>
      </c>
      <c r="C5349" s="291" t="s">
        <v>741</v>
      </c>
      <c r="D5349" s="292">
        <v>3</v>
      </c>
      <c r="E5349" s="292">
        <v>460599</v>
      </c>
      <c r="F5349" s="293">
        <v>109026655</v>
      </c>
      <c r="G5349" s="293">
        <v>13064275</v>
      </c>
      <c r="H5349" s="292">
        <v>1847</v>
      </c>
      <c r="I5349" s="292">
        <v>55</v>
      </c>
      <c r="J5349" s="291" t="s">
        <v>201</v>
      </c>
      <c r="K5349" s="292">
        <v>460599</v>
      </c>
      <c r="L5349" s="291"/>
    </row>
    <row r="5350" spans="1:12">
      <c r="A5350" s="292">
        <v>460600</v>
      </c>
      <c r="B5350" s="296" t="s">
        <v>3923</v>
      </c>
      <c r="C5350" s="291" t="s">
        <v>5997</v>
      </c>
      <c r="D5350" s="292">
        <v>3</v>
      </c>
      <c r="E5350" s="292">
        <v>460600</v>
      </c>
      <c r="F5350" s="293">
        <v>1064274</v>
      </c>
      <c r="G5350" s="293">
        <v>17816497</v>
      </c>
      <c r="H5350" s="292">
        <v>1848</v>
      </c>
      <c r="I5350" s="292">
        <v>56</v>
      </c>
      <c r="J5350" s="291" t="s">
        <v>3757</v>
      </c>
      <c r="K5350" s="292">
        <v>460600</v>
      </c>
      <c r="L5350" s="291"/>
    </row>
    <row r="5351" spans="1:12">
      <c r="A5351" s="292">
        <v>460601</v>
      </c>
      <c r="B5351" s="296" t="s">
        <v>3923</v>
      </c>
      <c r="C5351" s="291" t="s">
        <v>5998</v>
      </c>
      <c r="D5351" s="292">
        <v>3</v>
      </c>
      <c r="E5351" s="292">
        <v>460601</v>
      </c>
      <c r="F5351" s="293">
        <v>108126486</v>
      </c>
      <c r="G5351" s="293">
        <v>15861039</v>
      </c>
      <c r="H5351" s="292">
        <v>1849</v>
      </c>
      <c r="I5351" s="292">
        <v>57</v>
      </c>
      <c r="J5351" s="291" t="s">
        <v>1024</v>
      </c>
      <c r="K5351" s="292">
        <v>460601</v>
      </c>
      <c r="L5351" s="291"/>
    </row>
    <row r="5352" spans="1:12">
      <c r="A5352" s="292">
        <v>460602</v>
      </c>
      <c r="B5352" s="296" t="s">
        <v>3923</v>
      </c>
      <c r="C5352" s="291" t="s">
        <v>5999</v>
      </c>
      <c r="D5352" s="292">
        <v>3</v>
      </c>
      <c r="E5352" s="292">
        <v>460602</v>
      </c>
      <c r="F5352" s="293">
        <v>108772206</v>
      </c>
      <c r="G5352" s="293">
        <v>14963701</v>
      </c>
      <c r="H5352" s="292">
        <v>1850</v>
      </c>
      <c r="I5352" s="292">
        <v>58</v>
      </c>
      <c r="J5352" s="291" t="s">
        <v>1227</v>
      </c>
      <c r="K5352" s="292">
        <v>460602</v>
      </c>
      <c r="L5352" s="291"/>
    </row>
    <row r="5353" spans="1:12">
      <c r="A5353" s="292">
        <v>460603</v>
      </c>
      <c r="B5353" s="296" t="s">
        <v>3923</v>
      </c>
      <c r="C5353" s="291" t="s">
        <v>1364</v>
      </c>
      <c r="D5353" s="292">
        <v>3</v>
      </c>
      <c r="E5353" s="292">
        <v>460603</v>
      </c>
      <c r="F5353" s="293">
        <v>107155857</v>
      </c>
      <c r="G5353" s="293">
        <v>21329851</v>
      </c>
      <c r="H5353" s="292">
        <v>1851</v>
      </c>
      <c r="I5353" s="292">
        <v>59</v>
      </c>
      <c r="J5353" s="291" t="s">
        <v>2107</v>
      </c>
      <c r="K5353" s="292">
        <v>460603</v>
      </c>
      <c r="L5353" s="291"/>
    </row>
    <row r="5354" spans="1:12">
      <c r="A5354" s="292">
        <v>460604</v>
      </c>
      <c r="B5354" s="296" t="s">
        <v>3923</v>
      </c>
      <c r="C5354" s="291" t="s">
        <v>3758</v>
      </c>
      <c r="D5354" s="292">
        <v>3</v>
      </c>
      <c r="E5354" s="292">
        <v>460604</v>
      </c>
      <c r="F5354" s="293">
        <v>106816347</v>
      </c>
      <c r="G5354" s="293">
        <v>1665827</v>
      </c>
      <c r="H5354" s="292">
        <v>1852</v>
      </c>
      <c r="I5354" s="292">
        <v>60</v>
      </c>
      <c r="J5354" s="291" t="s">
        <v>3758</v>
      </c>
      <c r="K5354" s="292">
        <v>460604</v>
      </c>
      <c r="L5354" s="291"/>
    </row>
    <row r="5355" spans="1:12">
      <c r="A5355" s="292">
        <v>460605</v>
      </c>
      <c r="B5355" s="296" t="s">
        <v>3923</v>
      </c>
      <c r="C5355" s="291" t="s">
        <v>1872</v>
      </c>
      <c r="D5355" s="292">
        <v>3</v>
      </c>
      <c r="E5355" s="292">
        <v>460605</v>
      </c>
      <c r="F5355" s="293">
        <v>105795769</v>
      </c>
      <c r="G5355" s="293">
        <v>9565244</v>
      </c>
      <c r="H5355" s="292">
        <v>1853</v>
      </c>
      <c r="I5355" s="292">
        <v>61</v>
      </c>
      <c r="J5355" s="291" t="s">
        <v>1872</v>
      </c>
      <c r="K5355" s="292">
        <v>460605</v>
      </c>
      <c r="L5355" s="291"/>
    </row>
    <row r="5356" spans="1:12">
      <c r="A5356" s="292">
        <v>460606</v>
      </c>
      <c r="B5356" s="296" t="s">
        <v>3923</v>
      </c>
      <c r="C5356" s="291" t="s">
        <v>6000</v>
      </c>
      <c r="D5356" s="292">
        <v>3</v>
      </c>
      <c r="E5356" s="292">
        <v>460606</v>
      </c>
      <c r="F5356" s="293">
        <v>10358104</v>
      </c>
      <c r="G5356" s="293">
        <v>21862171</v>
      </c>
      <c r="H5356" s="292">
        <v>1854</v>
      </c>
      <c r="I5356" s="292">
        <v>62</v>
      </c>
      <c r="J5356" s="291" t="s">
        <v>3759</v>
      </c>
      <c r="K5356" s="292">
        <v>460606</v>
      </c>
      <c r="L5356" s="291"/>
    </row>
    <row r="5357" spans="1:12">
      <c r="A5357" s="292">
        <v>460607</v>
      </c>
      <c r="B5357" s="296" t="s">
        <v>3923</v>
      </c>
      <c r="C5357" s="291" t="s">
        <v>6001</v>
      </c>
      <c r="D5357" s="292">
        <v>3</v>
      </c>
      <c r="E5357" s="292">
        <v>460607</v>
      </c>
      <c r="F5357" s="293">
        <v>106112602</v>
      </c>
      <c r="G5357" s="293">
        <v>11697963</v>
      </c>
      <c r="H5357" s="292">
        <v>1855</v>
      </c>
      <c r="I5357" s="292">
        <v>63</v>
      </c>
      <c r="J5357" s="291" t="s">
        <v>1910</v>
      </c>
      <c r="K5357" s="292">
        <v>460607</v>
      </c>
      <c r="L5357" s="291"/>
    </row>
    <row r="5358" spans="1:12">
      <c r="A5358" s="292">
        <v>460608</v>
      </c>
      <c r="B5358" s="296" t="s">
        <v>3923</v>
      </c>
      <c r="C5358" s="291" t="s">
        <v>1922</v>
      </c>
      <c r="D5358" s="292">
        <v>3</v>
      </c>
      <c r="E5358" s="292">
        <v>460608</v>
      </c>
      <c r="F5358" s="293">
        <v>106543986</v>
      </c>
      <c r="G5358" s="293">
        <v>20388228</v>
      </c>
      <c r="H5358" s="292">
        <v>1856</v>
      </c>
      <c r="I5358" s="292">
        <v>64</v>
      </c>
      <c r="J5358" s="291" t="s">
        <v>1923</v>
      </c>
      <c r="K5358" s="292">
        <v>460608</v>
      </c>
      <c r="L5358" s="291"/>
    </row>
    <row r="5359" spans="1:12">
      <c r="A5359" s="292">
        <v>460609</v>
      </c>
      <c r="B5359" s="296" t="s">
        <v>3923</v>
      </c>
      <c r="C5359" s="291" t="s">
        <v>2434</v>
      </c>
      <c r="D5359" s="292">
        <v>3</v>
      </c>
      <c r="E5359" s="292">
        <v>460609</v>
      </c>
      <c r="F5359" s="293">
        <v>106014101</v>
      </c>
      <c r="G5359" s="293">
        <v>21424977</v>
      </c>
      <c r="H5359" s="292">
        <v>1857</v>
      </c>
      <c r="I5359" s="292">
        <v>65</v>
      </c>
      <c r="J5359" s="291" t="s">
        <v>101</v>
      </c>
      <c r="K5359" s="292">
        <v>460609</v>
      </c>
      <c r="L5359" s="291"/>
    </row>
    <row r="5360" spans="1:12">
      <c r="A5360" s="292">
        <v>460610</v>
      </c>
      <c r="B5360" s="296" t="s">
        <v>3923</v>
      </c>
      <c r="C5360" s="291" t="s">
        <v>3577</v>
      </c>
      <c r="D5360" s="292">
        <v>3</v>
      </c>
      <c r="E5360" s="292">
        <v>460610</v>
      </c>
      <c r="F5360" s="293">
        <v>105805378</v>
      </c>
      <c r="G5360" s="293">
        <v>20064994</v>
      </c>
      <c r="H5360" s="292">
        <v>1858</v>
      </c>
      <c r="I5360" s="292">
        <v>66</v>
      </c>
      <c r="J5360" s="291" t="s">
        <v>3760</v>
      </c>
      <c r="K5360" s="292">
        <v>460610</v>
      </c>
      <c r="L5360" s="291"/>
    </row>
    <row r="5361" spans="1:12">
      <c r="A5361" s="292">
        <v>460611</v>
      </c>
      <c r="B5361" s="296" t="s">
        <v>3923</v>
      </c>
      <c r="C5361" s="291" t="s">
        <v>2592</v>
      </c>
      <c r="D5361" s="292">
        <v>3</v>
      </c>
      <c r="E5361" s="292">
        <v>460611</v>
      </c>
      <c r="F5361" s="293">
        <v>107791665</v>
      </c>
      <c r="G5361" s="293">
        <v>16275767</v>
      </c>
      <c r="H5361" s="292">
        <v>1859</v>
      </c>
      <c r="I5361" s="292">
        <v>67</v>
      </c>
      <c r="J5361" s="291" t="s">
        <v>742</v>
      </c>
      <c r="K5361" s="292">
        <v>460611</v>
      </c>
      <c r="L5361" s="291"/>
    </row>
    <row r="5362" spans="1:12">
      <c r="A5362" s="292">
        <v>460612</v>
      </c>
      <c r="B5362" s="296" t="s">
        <v>3923</v>
      </c>
      <c r="C5362" s="291" t="s">
        <v>150</v>
      </c>
      <c r="D5362" s="292">
        <v>3</v>
      </c>
      <c r="E5362" s="292">
        <v>460612</v>
      </c>
      <c r="F5362" s="293">
        <v>106704862</v>
      </c>
      <c r="G5362" s="293">
        <v>10318181</v>
      </c>
      <c r="H5362" s="292">
        <v>1860</v>
      </c>
      <c r="I5362" s="292">
        <v>68</v>
      </c>
      <c r="J5362" s="291" t="s">
        <v>2472</v>
      </c>
      <c r="K5362" s="292">
        <v>460612</v>
      </c>
      <c r="L5362" s="291"/>
    </row>
    <row r="5363" spans="1:12">
      <c r="A5363" s="292">
        <v>460613</v>
      </c>
      <c r="B5363" s="296" t="s">
        <v>3923</v>
      </c>
      <c r="C5363" s="291" t="s">
        <v>6002</v>
      </c>
      <c r="D5363" s="292">
        <v>3</v>
      </c>
      <c r="E5363" s="292">
        <v>460613</v>
      </c>
      <c r="F5363" s="293">
        <v>106283302</v>
      </c>
      <c r="G5363" s="293">
        <v>9807865</v>
      </c>
      <c r="H5363" s="292">
        <v>1861</v>
      </c>
      <c r="I5363" s="292">
        <v>69</v>
      </c>
      <c r="J5363" s="291" t="s">
        <v>3761</v>
      </c>
      <c r="K5363" s="292">
        <v>460613</v>
      </c>
      <c r="L5363" s="291"/>
    </row>
    <row r="5364" spans="1:12">
      <c r="A5364" s="292">
        <v>460614</v>
      </c>
      <c r="B5364" s="296" t="s">
        <v>3923</v>
      </c>
      <c r="C5364" s="291" t="s">
        <v>6003</v>
      </c>
      <c r="D5364" s="292">
        <v>3</v>
      </c>
      <c r="E5364" s="292">
        <v>460614</v>
      </c>
      <c r="F5364" s="293">
        <v>105297991</v>
      </c>
      <c r="G5364" s="293">
        <v>22476466</v>
      </c>
      <c r="H5364" s="292">
        <v>1862</v>
      </c>
      <c r="I5364" s="292">
        <v>70</v>
      </c>
      <c r="J5364" s="291" t="s">
        <v>2494</v>
      </c>
      <c r="K5364" s="292">
        <v>460614</v>
      </c>
      <c r="L5364" s="291"/>
    </row>
    <row r="5365" spans="1:12">
      <c r="A5365" s="292">
        <v>460615</v>
      </c>
      <c r="B5365" s="296" t="s">
        <v>3923</v>
      </c>
      <c r="C5365" s="291" t="s">
        <v>405</v>
      </c>
      <c r="D5365" s="292">
        <v>3</v>
      </c>
      <c r="E5365" s="292">
        <v>460615</v>
      </c>
      <c r="F5365" s="293">
        <v>105986775</v>
      </c>
      <c r="G5365" s="293">
        <v>10013395</v>
      </c>
      <c r="H5365" s="292">
        <v>1863</v>
      </c>
      <c r="I5365" s="292">
        <v>71</v>
      </c>
      <c r="J5365" s="291" t="s">
        <v>2559</v>
      </c>
      <c r="K5365" s="292">
        <v>460615</v>
      </c>
      <c r="L5365" s="291"/>
    </row>
    <row r="5366" spans="1:12">
      <c r="A5366" s="292">
        <v>460616</v>
      </c>
      <c r="B5366" s="296" t="s">
        <v>3923</v>
      </c>
      <c r="C5366" s="291" t="s">
        <v>2513</v>
      </c>
      <c r="D5366" s="292">
        <v>3</v>
      </c>
      <c r="E5366" s="292">
        <v>460616</v>
      </c>
      <c r="F5366" s="293">
        <v>105449457</v>
      </c>
      <c r="G5366" s="293">
        <v>21255367</v>
      </c>
      <c r="H5366" s="292">
        <v>1864</v>
      </c>
      <c r="I5366" s="292">
        <v>72</v>
      </c>
      <c r="J5366" s="291" t="s">
        <v>2511</v>
      </c>
      <c r="K5366" s="292">
        <v>460616</v>
      </c>
      <c r="L5366" s="291"/>
    </row>
    <row r="5367" spans="1:12">
      <c r="A5367" s="292">
        <v>460617</v>
      </c>
      <c r="B5367" s="296" t="s">
        <v>3923</v>
      </c>
      <c r="C5367" s="291" t="s">
        <v>506</v>
      </c>
      <c r="D5367" s="292">
        <v>3</v>
      </c>
      <c r="E5367" s="292">
        <v>460617</v>
      </c>
      <c r="F5367" s="293">
        <v>104822307</v>
      </c>
      <c r="G5367" s="293">
        <v>21481796</v>
      </c>
      <c r="H5367" s="292">
        <v>1865</v>
      </c>
      <c r="I5367" s="292">
        <v>73</v>
      </c>
      <c r="J5367" s="291" t="s">
        <v>502</v>
      </c>
      <c r="K5367" s="292">
        <v>460617</v>
      </c>
      <c r="L5367" s="291"/>
    </row>
    <row r="5368" spans="1:12">
      <c r="A5368" s="292">
        <v>460811</v>
      </c>
      <c r="B5368" s="296"/>
      <c r="C5368" s="291" t="s">
        <v>1476</v>
      </c>
      <c r="D5368" s="292">
        <v>3</v>
      </c>
      <c r="E5368" s="292">
        <v>460811</v>
      </c>
      <c r="F5368" s="293">
        <v>105801077</v>
      </c>
      <c r="G5368" s="293">
        <v>21022952</v>
      </c>
      <c r="H5368" s="292">
        <v>2059</v>
      </c>
      <c r="I5368" s="292">
        <v>11</v>
      </c>
      <c r="J5368" s="291" t="s">
        <v>1121</v>
      </c>
      <c r="K5368" s="292">
        <v>460811</v>
      </c>
      <c r="L5368" s="291"/>
    </row>
    <row r="5369" spans="1:12">
      <c r="A5369" s="292">
        <v>460812</v>
      </c>
      <c r="B5369" s="296"/>
      <c r="C5369" s="292">
        <v>15</v>
      </c>
      <c r="D5369" s="292">
        <v>3</v>
      </c>
      <c r="E5369" s="292">
        <v>460812</v>
      </c>
      <c r="F5369" s="293">
        <v>106639714</v>
      </c>
      <c r="G5369" s="293">
        <v>10735057</v>
      </c>
      <c r="H5369" s="292">
        <v>2060</v>
      </c>
      <c r="I5369" s="292">
        <v>12</v>
      </c>
      <c r="J5369" s="292">
        <v>8</v>
      </c>
      <c r="K5369" s="292">
        <v>460812</v>
      </c>
      <c r="L5369" s="291"/>
    </row>
    <row r="5370" spans="1:12">
      <c r="A5370" s="292">
        <v>460813</v>
      </c>
      <c r="B5370" s="296" t="s">
        <v>3923</v>
      </c>
      <c r="C5370" s="291" t="s">
        <v>6004</v>
      </c>
      <c r="D5370" s="292">
        <v>3</v>
      </c>
      <c r="E5370" s="292">
        <v>460813</v>
      </c>
      <c r="F5370" s="293">
        <v>106567498</v>
      </c>
      <c r="G5370" s="293">
        <v>2092281</v>
      </c>
      <c r="H5370" s="292">
        <v>2061</v>
      </c>
      <c r="I5370" s="292">
        <v>13</v>
      </c>
      <c r="J5370" s="291" t="s">
        <v>3763</v>
      </c>
      <c r="K5370" s="292">
        <v>460813</v>
      </c>
      <c r="L5370" s="291"/>
    </row>
    <row r="5371" spans="1:12">
      <c r="A5371" s="292">
        <v>460815</v>
      </c>
      <c r="B5371" s="296" t="s">
        <v>3923</v>
      </c>
      <c r="C5371" s="291" t="s">
        <v>6005</v>
      </c>
      <c r="D5371" s="292">
        <v>3</v>
      </c>
      <c r="E5371" s="292">
        <v>460815</v>
      </c>
      <c r="F5371" s="293">
        <v>105281463</v>
      </c>
      <c r="G5371" s="293">
        <v>10186688</v>
      </c>
      <c r="H5371" s="292">
        <v>2063</v>
      </c>
      <c r="I5371" s="292">
        <v>15</v>
      </c>
      <c r="J5371" s="291" t="s">
        <v>1824</v>
      </c>
      <c r="K5371" s="292">
        <v>460815</v>
      </c>
      <c r="L5371" s="291"/>
    </row>
    <row r="5372" spans="1:12">
      <c r="A5372" s="292">
        <v>460816</v>
      </c>
      <c r="B5372" s="296" t="s">
        <v>3923</v>
      </c>
      <c r="C5372" s="291" t="s">
        <v>1146</v>
      </c>
      <c r="D5372" s="292">
        <v>3</v>
      </c>
      <c r="E5372" s="292">
        <v>460816</v>
      </c>
      <c r="F5372" s="293">
        <v>105335543</v>
      </c>
      <c r="G5372" s="293">
        <v>10657836</v>
      </c>
      <c r="H5372" s="292">
        <v>2064</v>
      </c>
      <c r="I5372" s="292">
        <v>16</v>
      </c>
      <c r="J5372" s="291" t="s">
        <v>97</v>
      </c>
      <c r="K5372" s="292">
        <v>460816</v>
      </c>
      <c r="L5372" s="291"/>
    </row>
    <row r="5373" spans="1:12">
      <c r="A5373" s="292">
        <v>460817</v>
      </c>
      <c r="B5373" s="296" t="s">
        <v>3923</v>
      </c>
      <c r="C5373" s="291" t="s">
        <v>2572</v>
      </c>
      <c r="D5373" s="292">
        <v>3</v>
      </c>
      <c r="E5373" s="292">
        <v>460817</v>
      </c>
      <c r="F5373" s="293">
        <v>10750068</v>
      </c>
      <c r="G5373" s="293">
        <v>10689462</v>
      </c>
      <c r="H5373" s="292">
        <v>2065</v>
      </c>
      <c r="I5373" s="292">
        <v>17</v>
      </c>
      <c r="J5373" s="291" t="s">
        <v>177</v>
      </c>
      <c r="K5373" s="292">
        <v>460817</v>
      </c>
      <c r="L5373" s="291"/>
    </row>
    <row r="5374" spans="1:12">
      <c r="A5374" s="292">
        <v>460819</v>
      </c>
      <c r="B5374" s="296" t="s">
        <v>3923</v>
      </c>
      <c r="C5374" s="291" t="s">
        <v>2220</v>
      </c>
      <c r="D5374" s="292">
        <v>3</v>
      </c>
      <c r="E5374" s="292">
        <v>460819</v>
      </c>
      <c r="F5374" s="293">
        <v>106094059</v>
      </c>
      <c r="G5374" s="293">
        <v>21317162</v>
      </c>
      <c r="H5374" s="292">
        <v>2067</v>
      </c>
      <c r="I5374" s="292">
        <v>19</v>
      </c>
      <c r="J5374" s="291" t="s">
        <v>426</v>
      </c>
      <c r="K5374" s="292">
        <v>460819</v>
      </c>
      <c r="L5374" s="291"/>
    </row>
    <row r="5375" spans="1:12">
      <c r="A5375" s="292">
        <v>460820</v>
      </c>
      <c r="B5375" s="296" t="s">
        <v>3923</v>
      </c>
      <c r="C5375" s="291" t="s">
        <v>6006</v>
      </c>
      <c r="D5375" s="292">
        <v>3</v>
      </c>
      <c r="E5375" s="292">
        <v>460820</v>
      </c>
      <c r="F5375" s="293">
        <v>105617263</v>
      </c>
      <c r="G5375" s="293">
        <v>22613196</v>
      </c>
      <c r="H5375" s="292">
        <v>2068</v>
      </c>
      <c r="I5375" s="292">
        <v>20</v>
      </c>
      <c r="J5375" s="291" t="s">
        <v>498</v>
      </c>
      <c r="K5375" s="292">
        <v>460820</v>
      </c>
      <c r="L5375" s="291"/>
    </row>
    <row r="5376" spans="1:12">
      <c r="A5376" s="292">
        <v>460821</v>
      </c>
      <c r="B5376" s="296" t="s">
        <v>3923</v>
      </c>
      <c r="C5376" s="291" t="s">
        <v>143</v>
      </c>
      <c r="D5376" s="292">
        <v>3</v>
      </c>
      <c r="E5376" s="292">
        <v>460821</v>
      </c>
      <c r="F5376" s="293">
        <v>105994274</v>
      </c>
      <c r="G5376" s="293">
        <v>21192938</v>
      </c>
      <c r="H5376" s="292">
        <v>2069</v>
      </c>
      <c r="I5376" s="292">
        <v>21</v>
      </c>
      <c r="J5376" s="291" t="s">
        <v>758</v>
      </c>
      <c r="K5376" s="292">
        <v>460821</v>
      </c>
      <c r="L5376" s="291"/>
    </row>
    <row r="5377" spans="1:12">
      <c r="A5377" s="292">
        <v>460822</v>
      </c>
      <c r="B5377" s="296" t="s">
        <v>3923</v>
      </c>
      <c r="C5377" s="291" t="s">
        <v>407</v>
      </c>
      <c r="D5377" s="292">
        <v>3</v>
      </c>
      <c r="E5377" s="292">
        <v>460822</v>
      </c>
      <c r="F5377" s="293">
        <v>106518913</v>
      </c>
      <c r="G5377" s="293">
        <v>9940721</v>
      </c>
      <c r="H5377" s="292">
        <v>2070</v>
      </c>
      <c r="I5377" s="292">
        <v>22</v>
      </c>
      <c r="J5377" s="291" t="s">
        <v>278</v>
      </c>
      <c r="K5377" s="292">
        <v>460822</v>
      </c>
      <c r="L5377" s="291"/>
    </row>
    <row r="5378" spans="1:12">
      <c r="A5378" s="292">
        <v>460823</v>
      </c>
      <c r="B5378" s="296" t="s">
        <v>3923</v>
      </c>
      <c r="C5378" s="291" t="s">
        <v>6007</v>
      </c>
      <c r="D5378" s="292">
        <v>3</v>
      </c>
      <c r="E5378" s="292">
        <v>460823</v>
      </c>
      <c r="F5378" s="293">
        <v>106638954</v>
      </c>
      <c r="G5378" s="293">
        <v>11346877</v>
      </c>
      <c r="H5378" s="292">
        <v>2071</v>
      </c>
      <c r="I5378" s="292">
        <v>23</v>
      </c>
      <c r="J5378" s="291" t="s">
        <v>3765</v>
      </c>
      <c r="K5378" s="292">
        <v>460823</v>
      </c>
      <c r="L5378" s="291"/>
    </row>
    <row r="5379" spans="1:12">
      <c r="A5379" s="292">
        <v>460824</v>
      </c>
      <c r="B5379" s="296" t="s">
        <v>3923</v>
      </c>
      <c r="C5379" s="291" t="s">
        <v>6008</v>
      </c>
      <c r="D5379" s="292">
        <v>3</v>
      </c>
      <c r="E5379" s="292">
        <v>460824</v>
      </c>
      <c r="F5379" s="293">
        <v>108880608</v>
      </c>
      <c r="G5379" s="293">
        <v>1392827</v>
      </c>
      <c r="H5379" s="292">
        <v>2072</v>
      </c>
      <c r="I5379" s="292">
        <v>24</v>
      </c>
      <c r="J5379" s="291" t="s">
        <v>1129</v>
      </c>
      <c r="K5379" s="292">
        <v>460824</v>
      </c>
      <c r="L5379" s="291"/>
    </row>
    <row r="5380" spans="1:12">
      <c r="A5380" s="292">
        <v>460825</v>
      </c>
      <c r="B5380" s="296" t="s">
        <v>3923</v>
      </c>
      <c r="C5380" s="291" t="s">
        <v>106</v>
      </c>
      <c r="D5380" s="292">
        <v>3</v>
      </c>
      <c r="E5380" s="292">
        <v>460825</v>
      </c>
      <c r="F5380" s="293">
        <v>10693541</v>
      </c>
      <c r="G5380" s="293">
        <v>11455431</v>
      </c>
      <c r="H5380" s="292">
        <v>2073</v>
      </c>
      <c r="I5380" s="292">
        <v>25</v>
      </c>
      <c r="J5380" s="291" t="s">
        <v>2034</v>
      </c>
      <c r="K5380" s="292">
        <v>460825</v>
      </c>
      <c r="L5380" s="291"/>
    </row>
    <row r="5381" spans="1:12">
      <c r="A5381" s="292">
        <v>460826</v>
      </c>
      <c r="B5381" s="296" t="s">
        <v>3923</v>
      </c>
      <c r="C5381" s="291" t="s">
        <v>6009</v>
      </c>
      <c r="D5381" s="292">
        <v>3</v>
      </c>
      <c r="E5381" s="292">
        <v>460826</v>
      </c>
      <c r="F5381" s="293">
        <v>107493079</v>
      </c>
      <c r="G5381" s="293">
        <v>1114597</v>
      </c>
      <c r="H5381" s="292">
        <v>2074</v>
      </c>
      <c r="I5381" s="292">
        <v>26</v>
      </c>
      <c r="J5381" s="291" t="s">
        <v>3767</v>
      </c>
      <c r="K5381" s="292">
        <v>460826</v>
      </c>
      <c r="L5381" s="291"/>
    </row>
    <row r="5382" spans="1:12">
      <c r="A5382" s="292">
        <v>460827</v>
      </c>
      <c r="B5382" s="296" t="s">
        <v>3923</v>
      </c>
      <c r="C5382" s="291" t="s">
        <v>732</v>
      </c>
      <c r="D5382" s="292">
        <v>3</v>
      </c>
      <c r="E5382" s="292">
        <v>460827</v>
      </c>
      <c r="F5382" s="293">
        <v>104867746</v>
      </c>
      <c r="G5382" s="293">
        <v>9051757</v>
      </c>
      <c r="H5382" s="292">
        <v>2075</v>
      </c>
      <c r="I5382" s="292">
        <v>27</v>
      </c>
      <c r="J5382" s="291" t="s">
        <v>3769</v>
      </c>
      <c r="K5382" s="292">
        <v>460827</v>
      </c>
      <c r="L5382" s="291"/>
    </row>
    <row r="5383" spans="1:12">
      <c r="A5383" s="292">
        <v>460828</v>
      </c>
      <c r="B5383" s="296" t="s">
        <v>3923</v>
      </c>
      <c r="C5383" s="291" t="s">
        <v>404</v>
      </c>
      <c r="D5383" s="292">
        <v>3</v>
      </c>
      <c r="E5383" s="292">
        <v>460828</v>
      </c>
      <c r="F5383" s="293">
        <v>106508973</v>
      </c>
      <c r="G5383" s="293">
        <v>22524803</v>
      </c>
      <c r="H5383" s="292">
        <v>2076</v>
      </c>
      <c r="I5383" s="292">
        <v>28</v>
      </c>
      <c r="J5383" s="291" t="s">
        <v>3770</v>
      </c>
      <c r="K5383" s="292">
        <v>460828</v>
      </c>
      <c r="L5383" s="291"/>
    </row>
    <row r="5384" spans="1:12">
      <c r="A5384" s="292">
        <v>460829</v>
      </c>
      <c r="B5384" s="296" t="s">
        <v>3923</v>
      </c>
      <c r="C5384" s="291" t="s">
        <v>6010</v>
      </c>
      <c r="D5384" s="292">
        <v>3</v>
      </c>
      <c r="E5384" s="292">
        <v>460829</v>
      </c>
      <c r="F5384" s="293">
        <v>107827278</v>
      </c>
      <c r="G5384" s="293">
        <v>13232928</v>
      </c>
      <c r="H5384" s="292">
        <v>2077</v>
      </c>
      <c r="I5384" s="292">
        <v>29</v>
      </c>
      <c r="J5384" s="291" t="s">
        <v>3771</v>
      </c>
      <c r="K5384" s="292">
        <v>460829</v>
      </c>
      <c r="L5384" s="291"/>
    </row>
    <row r="5385" spans="1:12">
      <c r="A5385" s="292">
        <v>460831</v>
      </c>
      <c r="B5385" s="296" t="s">
        <v>3923</v>
      </c>
      <c r="C5385" s="291" t="s">
        <v>6011</v>
      </c>
      <c r="D5385" s="292">
        <v>3</v>
      </c>
      <c r="E5385" s="292">
        <v>460831</v>
      </c>
      <c r="F5385" s="293">
        <v>10347428</v>
      </c>
      <c r="G5385" s="293">
        <v>21785308</v>
      </c>
      <c r="H5385" s="292">
        <v>2079</v>
      </c>
      <c r="I5385" s="292">
        <v>31</v>
      </c>
      <c r="J5385" s="291" t="s">
        <v>56</v>
      </c>
      <c r="K5385" s="292">
        <v>460831</v>
      </c>
      <c r="L5385" s="291"/>
    </row>
    <row r="5386" spans="1:12">
      <c r="A5386" s="292">
        <v>460832</v>
      </c>
      <c r="B5386" s="296" t="s">
        <v>3923</v>
      </c>
      <c r="C5386" s="291" t="s">
        <v>6012</v>
      </c>
      <c r="D5386" s="292">
        <v>3</v>
      </c>
      <c r="E5386" s="292">
        <v>460832</v>
      </c>
      <c r="F5386" s="293">
        <v>107090054</v>
      </c>
      <c r="G5386" s="293">
        <v>10869856</v>
      </c>
      <c r="H5386" s="292">
        <v>2080</v>
      </c>
      <c r="I5386" s="292">
        <v>32</v>
      </c>
      <c r="J5386" s="291" t="s">
        <v>272</v>
      </c>
      <c r="K5386" s="292">
        <v>460832</v>
      </c>
      <c r="L5386" s="291"/>
    </row>
    <row r="5387" spans="1:12">
      <c r="A5387" s="292">
        <v>460833</v>
      </c>
      <c r="B5387" s="296" t="s">
        <v>3923</v>
      </c>
      <c r="C5387" s="291" t="s">
        <v>6013</v>
      </c>
      <c r="D5387" s="292">
        <v>3</v>
      </c>
      <c r="E5387" s="292">
        <v>460833</v>
      </c>
      <c r="F5387" s="293">
        <v>10567365</v>
      </c>
      <c r="G5387" s="293">
        <v>10166068</v>
      </c>
      <c r="H5387" s="292">
        <v>2081</v>
      </c>
      <c r="I5387" s="292">
        <v>33</v>
      </c>
      <c r="J5387" s="291" t="s">
        <v>3772</v>
      </c>
      <c r="K5387" s="292">
        <v>460833</v>
      </c>
      <c r="L5387" s="291"/>
    </row>
    <row r="5388" spans="1:12">
      <c r="A5388" s="292">
        <v>460834</v>
      </c>
      <c r="B5388" s="296" t="s">
        <v>3923</v>
      </c>
      <c r="C5388" s="291" t="s">
        <v>1096</v>
      </c>
      <c r="D5388" s="292">
        <v>3</v>
      </c>
      <c r="E5388" s="292">
        <v>460834</v>
      </c>
      <c r="F5388" s="293">
        <v>108484095</v>
      </c>
      <c r="G5388" s="293">
        <v>13405976</v>
      </c>
      <c r="H5388" s="292">
        <v>2082</v>
      </c>
      <c r="I5388" s="292">
        <v>34</v>
      </c>
      <c r="J5388" s="291" t="s">
        <v>1094</v>
      </c>
      <c r="K5388" s="292">
        <v>460834</v>
      </c>
      <c r="L5388" s="291"/>
    </row>
    <row r="5389" spans="1:12">
      <c r="A5389" s="292">
        <v>460835</v>
      </c>
      <c r="B5389" s="296" t="s">
        <v>3923</v>
      </c>
      <c r="C5389" s="291" t="s">
        <v>6014</v>
      </c>
      <c r="D5389" s="292">
        <v>3</v>
      </c>
      <c r="E5389" s="292">
        <v>460835</v>
      </c>
      <c r="F5389" s="293">
        <v>104927269</v>
      </c>
      <c r="G5389" s="293">
        <v>23131502</v>
      </c>
      <c r="H5389" s="292">
        <v>2083</v>
      </c>
      <c r="I5389" s="292">
        <v>35</v>
      </c>
      <c r="J5389" s="291" t="s">
        <v>3774</v>
      </c>
      <c r="K5389" s="292">
        <v>460835</v>
      </c>
      <c r="L5389" s="291"/>
    </row>
    <row r="5390" spans="1:12">
      <c r="A5390" s="292">
        <v>460837</v>
      </c>
      <c r="B5390" s="296" t="s">
        <v>3923</v>
      </c>
      <c r="C5390" s="291" t="s">
        <v>6015</v>
      </c>
      <c r="D5390" s="292">
        <v>3</v>
      </c>
      <c r="E5390" s="292">
        <v>460837</v>
      </c>
      <c r="F5390" s="293">
        <v>105850857</v>
      </c>
      <c r="G5390" s="293">
        <v>18456154</v>
      </c>
      <c r="H5390" s="292">
        <v>2085</v>
      </c>
      <c r="I5390" s="292">
        <v>37</v>
      </c>
      <c r="J5390" s="291" t="s">
        <v>1614</v>
      </c>
      <c r="K5390" s="292">
        <v>460837</v>
      </c>
      <c r="L5390" s="291"/>
    </row>
    <row r="5391" spans="1:12">
      <c r="A5391" s="292">
        <v>460838</v>
      </c>
      <c r="B5391" s="296" t="s">
        <v>3923</v>
      </c>
      <c r="C5391" s="291" t="s">
        <v>6016</v>
      </c>
      <c r="D5391" s="292">
        <v>3</v>
      </c>
      <c r="E5391" s="292">
        <v>460838</v>
      </c>
      <c r="F5391" s="293">
        <v>10631397</v>
      </c>
      <c r="G5391" s="293">
        <v>21039482</v>
      </c>
      <c r="H5391" s="292">
        <v>2086</v>
      </c>
      <c r="I5391" s="292">
        <v>38</v>
      </c>
      <c r="J5391" s="291" t="s">
        <v>3775</v>
      </c>
      <c r="K5391" s="292">
        <v>460838</v>
      </c>
      <c r="L5391" s="291"/>
    </row>
    <row r="5392" spans="1:12">
      <c r="A5392" s="292">
        <v>460839</v>
      </c>
      <c r="B5392" s="296" t="s">
        <v>3923</v>
      </c>
      <c r="C5392" s="291" t="s">
        <v>6017</v>
      </c>
      <c r="D5392" s="292">
        <v>3</v>
      </c>
      <c r="E5392" s="292">
        <v>460839</v>
      </c>
      <c r="F5392" s="293">
        <v>105427815</v>
      </c>
      <c r="G5392" s="293">
        <v>9683268</v>
      </c>
      <c r="H5392" s="292">
        <v>2087</v>
      </c>
      <c r="I5392" s="292">
        <v>39</v>
      </c>
      <c r="J5392" s="291" t="s">
        <v>203</v>
      </c>
      <c r="K5392" s="292">
        <v>460839</v>
      </c>
      <c r="L5392" s="291"/>
    </row>
    <row r="5393" spans="1:12">
      <c r="A5393" s="292">
        <v>460840</v>
      </c>
      <c r="B5393" s="296" t="s">
        <v>3923</v>
      </c>
      <c r="C5393" s="291" t="s">
        <v>6018</v>
      </c>
      <c r="D5393" s="292">
        <v>3</v>
      </c>
      <c r="E5393" s="292">
        <v>460840</v>
      </c>
      <c r="F5393" s="293">
        <v>104888153</v>
      </c>
      <c r="G5393" s="293">
        <v>20743598</v>
      </c>
      <c r="H5393" s="292">
        <v>2088</v>
      </c>
      <c r="I5393" s="292">
        <v>40</v>
      </c>
      <c r="J5393" s="291" t="s">
        <v>1672</v>
      </c>
      <c r="K5393" s="292">
        <v>460840</v>
      </c>
      <c r="L5393" s="291"/>
    </row>
    <row r="5394" spans="1:12">
      <c r="A5394" s="292">
        <v>460841</v>
      </c>
      <c r="B5394" s="296" t="s">
        <v>3923</v>
      </c>
      <c r="C5394" s="291" t="s">
        <v>2218</v>
      </c>
      <c r="D5394" s="292">
        <v>3</v>
      </c>
      <c r="E5394" s="292">
        <v>460841</v>
      </c>
      <c r="F5394" s="293">
        <v>105927498</v>
      </c>
      <c r="G5394" s="293">
        <v>20948203</v>
      </c>
      <c r="H5394" s="292">
        <v>2089</v>
      </c>
      <c r="I5394" s="292">
        <v>41</v>
      </c>
      <c r="J5394" s="291" t="s">
        <v>2212</v>
      </c>
      <c r="K5394" s="292">
        <v>460841</v>
      </c>
      <c r="L5394" s="291"/>
    </row>
    <row r="5395" spans="1:12">
      <c r="A5395" s="292">
        <v>460843</v>
      </c>
      <c r="B5395" s="296" t="s">
        <v>3923</v>
      </c>
      <c r="C5395" s="291" t="s">
        <v>5226</v>
      </c>
      <c r="D5395" s="292">
        <v>3</v>
      </c>
      <c r="E5395" s="292">
        <v>460843</v>
      </c>
      <c r="F5395" s="293">
        <v>105059862</v>
      </c>
      <c r="G5395" s="293">
        <v>10066944</v>
      </c>
      <c r="H5395" s="292">
        <v>2091</v>
      </c>
      <c r="I5395" s="292">
        <v>43</v>
      </c>
      <c r="J5395" s="291" t="s">
        <v>3778</v>
      </c>
      <c r="K5395" s="292">
        <v>460843</v>
      </c>
      <c r="L5395" s="291"/>
    </row>
    <row r="5396" spans="1:12">
      <c r="A5396" s="292">
        <v>460844</v>
      </c>
      <c r="B5396" s="296" t="s">
        <v>3923</v>
      </c>
      <c r="C5396" s="291" t="s">
        <v>1690</v>
      </c>
      <c r="D5396" s="292">
        <v>3</v>
      </c>
      <c r="E5396" s="292">
        <v>460844</v>
      </c>
      <c r="F5396" s="293">
        <v>107784868</v>
      </c>
      <c r="G5396" s="293">
        <v>14452165</v>
      </c>
      <c r="H5396" s="292">
        <v>2092</v>
      </c>
      <c r="I5396" s="292">
        <v>44</v>
      </c>
      <c r="J5396" s="291" t="s">
        <v>1686</v>
      </c>
      <c r="K5396" s="292">
        <v>460844</v>
      </c>
      <c r="L5396" s="291"/>
    </row>
    <row r="5397" spans="1:12">
      <c r="A5397" s="292">
        <v>460845</v>
      </c>
      <c r="B5397" s="296" t="s">
        <v>3923</v>
      </c>
      <c r="C5397" s="291" t="s">
        <v>6019</v>
      </c>
      <c r="D5397" s="292">
        <v>3</v>
      </c>
      <c r="E5397" s="292">
        <v>460845</v>
      </c>
      <c r="F5397" s="293">
        <v>103117526</v>
      </c>
      <c r="G5397" s="293">
        <v>22097979</v>
      </c>
      <c r="H5397" s="292">
        <v>2093</v>
      </c>
      <c r="I5397" s="292">
        <v>45</v>
      </c>
      <c r="J5397" s="291" t="s">
        <v>1714</v>
      </c>
      <c r="K5397" s="292">
        <v>460845</v>
      </c>
      <c r="L5397" s="291"/>
    </row>
    <row r="5398" spans="1:12">
      <c r="A5398" s="292">
        <v>460846</v>
      </c>
      <c r="B5398" s="296" t="s">
        <v>3923</v>
      </c>
      <c r="C5398" s="291" t="s">
        <v>1718</v>
      </c>
      <c r="D5398" s="292">
        <v>3</v>
      </c>
      <c r="E5398" s="292">
        <v>460846</v>
      </c>
      <c r="F5398" s="293">
        <v>107661433</v>
      </c>
      <c r="G5398" s="293">
        <v>11352937</v>
      </c>
      <c r="H5398" s="292">
        <v>2094</v>
      </c>
      <c r="I5398" s="292">
        <v>46</v>
      </c>
      <c r="J5398" s="291" t="s">
        <v>590</v>
      </c>
      <c r="K5398" s="292">
        <v>460846</v>
      </c>
      <c r="L5398" s="291"/>
    </row>
    <row r="5399" spans="1:12">
      <c r="A5399" s="292">
        <v>460847</v>
      </c>
      <c r="B5399" s="296" t="s">
        <v>3923</v>
      </c>
      <c r="C5399" s="291" t="s">
        <v>1761</v>
      </c>
      <c r="D5399" s="292">
        <v>3</v>
      </c>
      <c r="E5399" s="292">
        <v>460847</v>
      </c>
      <c r="F5399" s="293">
        <v>107134965</v>
      </c>
      <c r="G5399" s="293">
        <v>21514156</v>
      </c>
      <c r="H5399" s="292">
        <v>2095</v>
      </c>
      <c r="I5399" s="292">
        <v>47</v>
      </c>
      <c r="J5399" s="291" t="s">
        <v>1756</v>
      </c>
      <c r="K5399" s="292">
        <v>460847</v>
      </c>
      <c r="L5399" s="291"/>
    </row>
    <row r="5400" spans="1:12">
      <c r="A5400" s="292">
        <v>460848</v>
      </c>
      <c r="B5400" s="296" t="s">
        <v>3923</v>
      </c>
      <c r="C5400" s="291" t="s">
        <v>6020</v>
      </c>
      <c r="D5400" s="292">
        <v>3</v>
      </c>
      <c r="E5400" s="292">
        <v>460848</v>
      </c>
      <c r="F5400" s="293">
        <v>104262334</v>
      </c>
      <c r="G5400" s="293">
        <v>22694825</v>
      </c>
      <c r="H5400" s="292">
        <v>2096</v>
      </c>
      <c r="I5400" s="292">
        <v>48</v>
      </c>
      <c r="J5400" s="291" t="s">
        <v>3779</v>
      </c>
      <c r="K5400" s="292">
        <v>460848</v>
      </c>
      <c r="L5400" s="291"/>
    </row>
    <row r="5401" spans="1:12">
      <c r="A5401" s="292">
        <v>460849</v>
      </c>
      <c r="B5401" s="296" t="s">
        <v>3923</v>
      </c>
      <c r="C5401" s="291" t="s">
        <v>6021</v>
      </c>
      <c r="D5401" s="292">
        <v>3</v>
      </c>
      <c r="E5401" s="292">
        <v>460849</v>
      </c>
      <c r="F5401" s="293">
        <v>106475422</v>
      </c>
      <c r="G5401" s="293">
        <v>10811538</v>
      </c>
      <c r="H5401" s="292">
        <v>2097</v>
      </c>
      <c r="I5401" s="292">
        <v>49</v>
      </c>
      <c r="J5401" s="291" t="s">
        <v>3780</v>
      </c>
      <c r="K5401" s="292">
        <v>460849</v>
      </c>
      <c r="L5401" s="291"/>
    </row>
    <row r="5402" spans="1:12">
      <c r="A5402" s="292">
        <v>460850</v>
      </c>
      <c r="B5402" s="296" t="s">
        <v>3923</v>
      </c>
      <c r="C5402" s="291" t="s">
        <v>6022</v>
      </c>
      <c r="D5402" s="292">
        <v>3</v>
      </c>
      <c r="E5402" s="292">
        <v>460850</v>
      </c>
      <c r="F5402" s="293">
        <v>106077561</v>
      </c>
      <c r="G5402" s="293">
        <v>2036061</v>
      </c>
      <c r="H5402" s="292">
        <v>2098</v>
      </c>
      <c r="I5402" s="292">
        <v>50</v>
      </c>
      <c r="J5402" s="291" t="s">
        <v>3781</v>
      </c>
      <c r="K5402" s="292">
        <v>460850</v>
      </c>
      <c r="L5402" s="291"/>
    </row>
    <row r="5403" spans="1:12">
      <c r="A5403" s="292">
        <v>460851</v>
      </c>
      <c r="B5403" s="296" t="s">
        <v>3923</v>
      </c>
      <c r="C5403" s="291" t="s">
        <v>311</v>
      </c>
      <c r="D5403" s="292">
        <v>3</v>
      </c>
      <c r="E5403" s="292">
        <v>460851</v>
      </c>
      <c r="F5403" s="293">
        <v>105679299</v>
      </c>
      <c r="G5403" s="293">
        <v>18612907</v>
      </c>
      <c r="H5403" s="292">
        <v>2099</v>
      </c>
      <c r="I5403" s="292">
        <v>51</v>
      </c>
      <c r="J5403" s="291" t="s">
        <v>3782</v>
      </c>
      <c r="K5403" s="292">
        <v>460851</v>
      </c>
      <c r="L5403" s="291"/>
    </row>
    <row r="5404" spans="1:12">
      <c r="A5404" s="292">
        <v>460852</v>
      </c>
      <c r="B5404" s="296" t="s">
        <v>3923</v>
      </c>
      <c r="C5404" s="291" t="s">
        <v>1469</v>
      </c>
      <c r="D5404" s="292">
        <v>3</v>
      </c>
      <c r="E5404" s="292">
        <v>460852</v>
      </c>
      <c r="F5404" s="293">
        <v>105983443</v>
      </c>
      <c r="G5404" s="293">
        <v>20166105</v>
      </c>
      <c r="H5404" s="292">
        <v>2100</v>
      </c>
      <c r="I5404" s="292">
        <v>52</v>
      </c>
      <c r="J5404" s="291" t="s">
        <v>756</v>
      </c>
      <c r="K5404" s="292">
        <v>460852</v>
      </c>
      <c r="L5404" s="291"/>
    </row>
    <row r="5405" spans="1:12">
      <c r="A5405" s="292">
        <v>460854</v>
      </c>
      <c r="B5405" s="296" t="s">
        <v>3923</v>
      </c>
      <c r="C5405" s="291" t="s">
        <v>914</v>
      </c>
      <c r="D5405" s="292">
        <v>3</v>
      </c>
      <c r="E5405" s="292">
        <v>460854</v>
      </c>
      <c r="F5405" s="293">
        <v>105041931</v>
      </c>
      <c r="G5405" s="293">
        <v>21191791</v>
      </c>
      <c r="H5405" s="292">
        <v>2102</v>
      </c>
      <c r="I5405" s="292">
        <v>54</v>
      </c>
      <c r="J5405" s="291" t="s">
        <v>896</v>
      </c>
      <c r="K5405" s="292">
        <v>460854</v>
      </c>
      <c r="L5405" s="291"/>
    </row>
    <row r="5406" spans="1:12">
      <c r="A5406" s="292">
        <v>460855</v>
      </c>
      <c r="B5406" s="296" t="s">
        <v>3923</v>
      </c>
      <c r="C5406" s="291" t="s">
        <v>1434</v>
      </c>
      <c r="D5406" s="292">
        <v>3</v>
      </c>
      <c r="E5406" s="292">
        <v>460855</v>
      </c>
      <c r="F5406" s="293">
        <v>109160729</v>
      </c>
      <c r="G5406" s="293">
        <v>12978647</v>
      </c>
      <c r="H5406" s="292">
        <v>2103</v>
      </c>
      <c r="I5406" s="292">
        <v>55</v>
      </c>
      <c r="J5406" s="291" t="s">
        <v>3783</v>
      </c>
      <c r="K5406" s="292">
        <v>460855</v>
      </c>
      <c r="L5406" s="291"/>
    </row>
    <row r="5407" spans="1:12">
      <c r="A5407" s="292">
        <v>460856</v>
      </c>
      <c r="B5407" s="296" t="s">
        <v>3923</v>
      </c>
      <c r="C5407" s="291" t="s">
        <v>6023</v>
      </c>
      <c r="D5407" s="292">
        <v>3</v>
      </c>
      <c r="E5407" s="292">
        <v>460856</v>
      </c>
      <c r="F5407" s="293">
        <v>105960936</v>
      </c>
      <c r="G5407" s="293">
        <v>17952617</v>
      </c>
      <c r="H5407" s="292">
        <v>2104</v>
      </c>
      <c r="I5407" s="292">
        <v>56</v>
      </c>
      <c r="J5407" s="291" t="s">
        <v>3785</v>
      </c>
      <c r="K5407" s="292">
        <v>460856</v>
      </c>
      <c r="L5407" s="291"/>
    </row>
    <row r="5408" spans="1:12">
      <c r="A5408" s="292">
        <v>460857</v>
      </c>
      <c r="B5408" s="296" t="s">
        <v>3923</v>
      </c>
      <c r="C5408" s="291" t="s">
        <v>6024</v>
      </c>
      <c r="D5408" s="292">
        <v>3</v>
      </c>
      <c r="E5408" s="292">
        <v>460857</v>
      </c>
      <c r="F5408" s="293">
        <v>107392399</v>
      </c>
      <c r="G5408" s="293">
        <v>1561989</v>
      </c>
      <c r="H5408" s="292">
        <v>2105</v>
      </c>
      <c r="I5408" s="292">
        <v>57</v>
      </c>
      <c r="J5408" s="291" t="s">
        <v>3786</v>
      </c>
      <c r="K5408" s="292">
        <v>460857</v>
      </c>
      <c r="L5408" s="291"/>
    </row>
    <row r="5409" spans="1:12">
      <c r="A5409" s="292">
        <v>460858</v>
      </c>
      <c r="B5409" s="296" t="s">
        <v>3923</v>
      </c>
      <c r="C5409" s="291" t="s">
        <v>6025</v>
      </c>
      <c r="D5409" s="292">
        <v>3</v>
      </c>
      <c r="E5409" s="292">
        <v>460858</v>
      </c>
      <c r="F5409" s="293">
        <v>108969751</v>
      </c>
      <c r="G5409" s="293">
        <v>14822749</v>
      </c>
      <c r="H5409" s="292">
        <v>2106</v>
      </c>
      <c r="I5409" s="292">
        <v>58</v>
      </c>
      <c r="J5409" s="291" t="s">
        <v>1221</v>
      </c>
      <c r="K5409" s="292">
        <v>460858</v>
      </c>
      <c r="L5409" s="291"/>
    </row>
    <row r="5410" spans="1:12">
      <c r="A5410" s="292">
        <v>460859</v>
      </c>
      <c r="B5410" s="296" t="s">
        <v>3923</v>
      </c>
      <c r="C5410" s="291" t="s">
        <v>6026</v>
      </c>
      <c r="D5410" s="292">
        <v>3</v>
      </c>
      <c r="E5410" s="292">
        <v>460859</v>
      </c>
      <c r="F5410" s="293">
        <v>107410295</v>
      </c>
      <c r="G5410" s="293">
        <v>21529233</v>
      </c>
      <c r="H5410" s="292">
        <v>2107</v>
      </c>
      <c r="I5410" s="292">
        <v>59</v>
      </c>
      <c r="J5410" s="291" t="s">
        <v>3787</v>
      </c>
      <c r="K5410" s="292">
        <v>460859</v>
      </c>
      <c r="L5410" s="291"/>
    </row>
    <row r="5411" spans="1:12">
      <c r="A5411" s="292">
        <v>460861</v>
      </c>
      <c r="B5411" s="296" t="s">
        <v>3923</v>
      </c>
      <c r="C5411" s="291" t="s">
        <v>6027</v>
      </c>
      <c r="D5411" s="292">
        <v>3</v>
      </c>
      <c r="E5411" s="292">
        <v>460861</v>
      </c>
      <c r="F5411" s="293">
        <v>105968241</v>
      </c>
      <c r="G5411" s="293">
        <v>9460758</v>
      </c>
      <c r="H5411" s="292">
        <v>2109</v>
      </c>
      <c r="I5411" s="292">
        <v>61</v>
      </c>
      <c r="J5411" s="291" t="s">
        <v>132</v>
      </c>
      <c r="K5411" s="292">
        <v>460861</v>
      </c>
      <c r="L5411" s="291"/>
    </row>
    <row r="5412" spans="1:12">
      <c r="A5412" s="292">
        <v>460862</v>
      </c>
      <c r="B5412" s="296" t="s">
        <v>3923</v>
      </c>
      <c r="C5412" s="291" t="s">
        <v>6028</v>
      </c>
      <c r="D5412" s="292">
        <v>3</v>
      </c>
      <c r="E5412" s="292">
        <v>460862</v>
      </c>
      <c r="F5412" s="293">
        <v>103607522</v>
      </c>
      <c r="G5412" s="293">
        <v>21255316</v>
      </c>
      <c r="H5412" s="292">
        <v>2110</v>
      </c>
      <c r="I5412" s="292">
        <v>62</v>
      </c>
      <c r="J5412" s="291" t="s">
        <v>2134</v>
      </c>
      <c r="K5412" s="292">
        <v>460862</v>
      </c>
      <c r="L5412" s="291"/>
    </row>
    <row r="5413" spans="1:12">
      <c r="A5413" s="292">
        <v>460863</v>
      </c>
      <c r="B5413" s="296" t="s">
        <v>3923</v>
      </c>
      <c r="C5413" s="291" t="s">
        <v>102</v>
      </c>
      <c r="D5413" s="292">
        <v>3</v>
      </c>
      <c r="E5413" s="292">
        <v>460863</v>
      </c>
      <c r="F5413" s="293">
        <v>106439517</v>
      </c>
      <c r="G5413" s="293">
        <v>11563494</v>
      </c>
      <c r="H5413" s="292">
        <v>2111</v>
      </c>
      <c r="I5413" s="292">
        <v>63</v>
      </c>
      <c r="J5413" s="291" t="s">
        <v>136</v>
      </c>
      <c r="K5413" s="292">
        <v>460863</v>
      </c>
      <c r="L5413" s="291"/>
    </row>
    <row r="5414" spans="1:12">
      <c r="A5414" s="292">
        <v>460864</v>
      </c>
      <c r="B5414" s="296" t="s">
        <v>3923</v>
      </c>
      <c r="C5414" s="291" t="s">
        <v>92</v>
      </c>
      <c r="D5414" s="292">
        <v>3</v>
      </c>
      <c r="E5414" s="292">
        <v>460864</v>
      </c>
      <c r="F5414" s="293">
        <v>106285871</v>
      </c>
      <c r="G5414" s="293">
        <v>20430371</v>
      </c>
      <c r="H5414" s="292">
        <v>2112</v>
      </c>
      <c r="I5414" s="292">
        <v>64</v>
      </c>
      <c r="J5414" s="291" t="s">
        <v>1921</v>
      </c>
      <c r="K5414" s="292">
        <v>460864</v>
      </c>
      <c r="L5414" s="291"/>
    </row>
    <row r="5415" spans="1:12">
      <c r="A5415" s="292">
        <v>460865</v>
      </c>
      <c r="B5415" s="296" t="s">
        <v>3923</v>
      </c>
      <c r="C5415" s="291" t="s">
        <v>2443</v>
      </c>
      <c r="D5415" s="292">
        <v>3</v>
      </c>
      <c r="E5415" s="292">
        <v>460865</v>
      </c>
      <c r="F5415" s="293">
        <v>105731403</v>
      </c>
      <c r="G5415" s="293">
        <v>21690208</v>
      </c>
      <c r="H5415" s="292">
        <v>2113</v>
      </c>
      <c r="I5415" s="292">
        <v>65</v>
      </c>
      <c r="J5415" s="291" t="s">
        <v>1501</v>
      </c>
      <c r="K5415" s="292">
        <v>460865</v>
      </c>
      <c r="L5415" s="291"/>
    </row>
    <row r="5416" spans="1:12">
      <c r="A5416" s="292">
        <v>460866</v>
      </c>
      <c r="B5416" s="296" t="s">
        <v>3923</v>
      </c>
      <c r="C5416" s="291" t="s">
        <v>6029</v>
      </c>
      <c r="D5416" s="292">
        <v>3</v>
      </c>
      <c r="E5416" s="292">
        <v>460866</v>
      </c>
      <c r="F5416" s="293">
        <v>105845648</v>
      </c>
      <c r="G5416" s="293">
        <v>19838183</v>
      </c>
      <c r="H5416" s="292">
        <v>2114</v>
      </c>
      <c r="I5416" s="292">
        <v>66</v>
      </c>
      <c r="J5416" s="291" t="s">
        <v>3790</v>
      </c>
      <c r="K5416" s="292">
        <v>460866</v>
      </c>
      <c r="L5416" s="291"/>
    </row>
    <row r="5417" spans="1:12">
      <c r="A5417" s="292">
        <v>460867</v>
      </c>
      <c r="B5417" s="296" t="s">
        <v>3923</v>
      </c>
      <c r="C5417" s="291" t="s">
        <v>6030</v>
      </c>
      <c r="D5417" s="292">
        <v>3</v>
      </c>
      <c r="E5417" s="292">
        <v>460867</v>
      </c>
      <c r="F5417" s="293">
        <v>107659954</v>
      </c>
      <c r="G5417" s="293">
        <v>16475296</v>
      </c>
      <c r="H5417" s="292">
        <v>2115</v>
      </c>
      <c r="I5417" s="292">
        <v>67</v>
      </c>
      <c r="J5417" s="291" t="s">
        <v>343</v>
      </c>
      <c r="K5417" s="292">
        <v>460867</v>
      </c>
      <c r="L5417" s="291"/>
    </row>
    <row r="5418" spans="1:12">
      <c r="A5418" s="292">
        <v>460868</v>
      </c>
      <c r="B5418" s="296" t="s">
        <v>3923</v>
      </c>
      <c r="C5418" s="291" t="s">
        <v>280</v>
      </c>
      <c r="D5418" s="292">
        <v>3</v>
      </c>
      <c r="E5418" s="292">
        <v>460868</v>
      </c>
      <c r="F5418" s="293">
        <v>106627146</v>
      </c>
      <c r="G5418" s="293">
        <v>10297164</v>
      </c>
      <c r="H5418" s="292">
        <v>2116</v>
      </c>
      <c r="I5418" s="292">
        <v>68</v>
      </c>
      <c r="J5418" s="291" t="s">
        <v>3791</v>
      </c>
      <c r="K5418" s="292">
        <v>460868</v>
      </c>
      <c r="L5418" s="291"/>
    </row>
    <row r="5419" spans="1:12">
      <c r="A5419" s="292">
        <v>460869</v>
      </c>
      <c r="B5419" s="296" t="s">
        <v>3923</v>
      </c>
      <c r="C5419" s="291" t="s">
        <v>3662</v>
      </c>
      <c r="D5419" s="292">
        <v>3</v>
      </c>
      <c r="E5419" s="292">
        <v>460869</v>
      </c>
      <c r="F5419" s="293">
        <v>106279595</v>
      </c>
      <c r="G5419" s="293">
        <v>9658458</v>
      </c>
      <c r="H5419" s="292">
        <v>2117</v>
      </c>
      <c r="I5419" s="292">
        <v>69</v>
      </c>
      <c r="J5419" s="291" t="s">
        <v>3793</v>
      </c>
      <c r="K5419" s="292">
        <v>460869</v>
      </c>
      <c r="L5419" s="291"/>
    </row>
    <row r="5420" spans="1:12">
      <c r="A5420" s="292">
        <v>460871</v>
      </c>
      <c r="B5420" s="296" t="s">
        <v>3923</v>
      </c>
      <c r="C5420" s="291" t="s">
        <v>6031</v>
      </c>
      <c r="D5420" s="292">
        <v>3</v>
      </c>
      <c r="E5420" s="292">
        <v>460871</v>
      </c>
      <c r="F5420" s="293">
        <v>106164989</v>
      </c>
      <c r="G5420" s="293">
        <v>10163068</v>
      </c>
      <c r="H5420" s="292">
        <v>2119</v>
      </c>
      <c r="I5420" s="292">
        <v>71</v>
      </c>
      <c r="J5420" s="291" t="s">
        <v>2548</v>
      </c>
      <c r="K5420" s="292">
        <v>460871</v>
      </c>
      <c r="L5420" s="291"/>
    </row>
    <row r="5421" spans="1:12">
      <c r="A5421" s="292">
        <v>460872</v>
      </c>
      <c r="B5421" s="296" t="s">
        <v>3923</v>
      </c>
      <c r="C5421" s="291" t="s">
        <v>6032</v>
      </c>
      <c r="D5421" s="292">
        <v>3</v>
      </c>
      <c r="E5421" s="292">
        <v>460872</v>
      </c>
      <c r="F5421" s="293">
        <v>105588883</v>
      </c>
      <c r="G5421" s="293">
        <v>21187841</v>
      </c>
      <c r="H5421" s="292">
        <v>2120</v>
      </c>
      <c r="I5421" s="292">
        <v>72</v>
      </c>
      <c r="J5421" s="291" t="s">
        <v>2525</v>
      </c>
      <c r="K5421" s="292">
        <v>460872</v>
      </c>
      <c r="L5421" s="291"/>
    </row>
    <row r="5422" spans="1:12">
      <c r="A5422" s="292">
        <v>460873</v>
      </c>
      <c r="B5422" s="296" t="s">
        <v>3923</v>
      </c>
      <c r="C5422" s="291" t="s">
        <v>528</v>
      </c>
      <c r="D5422" s="292">
        <v>3</v>
      </c>
      <c r="E5422" s="292">
        <v>460873</v>
      </c>
      <c r="F5422" s="293">
        <v>104618144</v>
      </c>
      <c r="G5422" s="293">
        <v>21846683</v>
      </c>
      <c r="H5422" s="292">
        <v>2121</v>
      </c>
      <c r="I5422" s="292">
        <v>73</v>
      </c>
      <c r="J5422" s="291" t="s">
        <v>523</v>
      </c>
      <c r="K5422" s="292">
        <v>460873</v>
      </c>
      <c r="L5422" s="291"/>
    </row>
    <row r="5423" spans="1:12">
      <c r="A5423" s="292">
        <v>461067</v>
      </c>
      <c r="B5423" s="296"/>
      <c r="C5423" s="291" t="s">
        <v>1576</v>
      </c>
      <c r="D5423" s="292">
        <v>3</v>
      </c>
      <c r="E5423" s="292">
        <v>461067</v>
      </c>
      <c r="F5423" s="293">
        <v>105806474</v>
      </c>
      <c r="G5423" s="293">
        <v>21071398</v>
      </c>
      <c r="H5423" s="292">
        <v>2315</v>
      </c>
      <c r="I5423" s="292">
        <v>11</v>
      </c>
      <c r="J5423" s="291" t="s">
        <v>1571</v>
      </c>
      <c r="K5423" s="292">
        <v>461067</v>
      </c>
      <c r="L5423" s="291"/>
    </row>
    <row r="5424" spans="1:12">
      <c r="A5424" s="292">
        <v>461068</v>
      </c>
      <c r="B5424" s="296"/>
      <c r="C5424" s="291" t="s">
        <v>262</v>
      </c>
      <c r="D5424" s="292">
        <v>3</v>
      </c>
      <c r="E5424" s="292">
        <v>461068</v>
      </c>
      <c r="F5424" s="293">
        <v>106771274</v>
      </c>
      <c r="G5424" s="293">
        <v>10817363</v>
      </c>
      <c r="H5424" s="292">
        <v>2316</v>
      </c>
      <c r="I5424" s="292">
        <v>12</v>
      </c>
      <c r="J5424" s="292">
        <v>9</v>
      </c>
      <c r="K5424" s="292">
        <v>461068</v>
      </c>
      <c r="L5424" s="291"/>
    </row>
    <row r="5425" spans="1:12">
      <c r="A5425" s="292">
        <v>461069</v>
      </c>
      <c r="B5425" s="296" t="s">
        <v>3923</v>
      </c>
      <c r="C5425" s="291" t="s">
        <v>6033</v>
      </c>
      <c r="D5425" s="292">
        <v>3</v>
      </c>
      <c r="E5425" s="292">
        <v>461069</v>
      </c>
      <c r="F5425" s="293">
        <v>106512175</v>
      </c>
      <c r="G5425" s="293">
        <v>20849861</v>
      </c>
      <c r="H5425" s="292">
        <v>2317</v>
      </c>
      <c r="I5425" s="292">
        <v>13</v>
      </c>
      <c r="J5425" s="291" t="s">
        <v>3635</v>
      </c>
      <c r="K5425" s="292">
        <v>461069</v>
      </c>
      <c r="L5425" s="291"/>
    </row>
    <row r="5426" spans="1:12">
      <c r="A5426" s="292">
        <v>461071</v>
      </c>
      <c r="B5426" s="296" t="s">
        <v>3923</v>
      </c>
      <c r="C5426" s="291" t="s">
        <v>314</v>
      </c>
      <c r="D5426" s="292">
        <v>3</v>
      </c>
      <c r="E5426" s="292">
        <v>461071</v>
      </c>
      <c r="F5426" s="293">
        <v>1055913</v>
      </c>
      <c r="G5426" s="293">
        <v>10088399</v>
      </c>
      <c r="H5426" s="292">
        <v>2319</v>
      </c>
      <c r="I5426" s="292">
        <v>15</v>
      </c>
      <c r="J5426" s="291" t="s">
        <v>313</v>
      </c>
      <c r="K5426" s="292">
        <v>461071</v>
      </c>
      <c r="L5426" s="291"/>
    </row>
    <row r="5427" spans="1:12">
      <c r="A5427" s="292">
        <v>461072</v>
      </c>
      <c r="B5427" s="296" t="s">
        <v>3923</v>
      </c>
      <c r="C5427" s="291" t="s">
        <v>688</v>
      </c>
      <c r="D5427" s="292">
        <v>3</v>
      </c>
      <c r="E5427" s="292">
        <v>461072</v>
      </c>
      <c r="F5427" s="293">
        <v>105272044</v>
      </c>
      <c r="G5427" s="293">
        <v>10287053</v>
      </c>
      <c r="H5427" s="292">
        <v>2320</v>
      </c>
      <c r="I5427" s="292">
        <v>16</v>
      </c>
      <c r="J5427" s="291" t="s">
        <v>107</v>
      </c>
      <c r="K5427" s="292">
        <v>461072</v>
      </c>
      <c r="L5427" s="291"/>
    </row>
    <row r="5428" spans="1:12">
      <c r="A5428" s="292">
        <v>461075</v>
      </c>
      <c r="B5428" s="296" t="s">
        <v>3923</v>
      </c>
      <c r="C5428" s="291" t="s">
        <v>6034</v>
      </c>
      <c r="D5428" s="292">
        <v>3</v>
      </c>
      <c r="E5428" s="292">
        <v>461075</v>
      </c>
      <c r="F5428" s="293">
        <v>106243102</v>
      </c>
      <c r="G5428" s="293">
        <v>21264637</v>
      </c>
      <c r="H5428" s="292">
        <v>2323</v>
      </c>
      <c r="I5428" s="292">
        <v>19</v>
      </c>
      <c r="J5428" s="291" t="s">
        <v>434</v>
      </c>
      <c r="K5428" s="292">
        <v>461075</v>
      </c>
      <c r="L5428" s="291"/>
    </row>
    <row r="5429" spans="1:12">
      <c r="A5429" s="292">
        <v>461078</v>
      </c>
      <c r="B5429" s="296" t="s">
        <v>3923</v>
      </c>
      <c r="C5429" s="291" t="s">
        <v>350</v>
      </c>
      <c r="D5429" s="292">
        <v>3</v>
      </c>
      <c r="E5429" s="292">
        <v>461078</v>
      </c>
      <c r="F5429" s="293">
        <v>106288248</v>
      </c>
      <c r="G5429" s="293">
        <v>10166402</v>
      </c>
      <c r="H5429" s="292">
        <v>2326</v>
      </c>
      <c r="I5429" s="292">
        <v>22</v>
      </c>
      <c r="J5429" s="291" t="s">
        <v>351</v>
      </c>
      <c r="K5429" s="292">
        <v>461078</v>
      </c>
      <c r="L5429" s="291"/>
    </row>
    <row r="5430" spans="1:12">
      <c r="A5430" s="292">
        <v>461079</v>
      </c>
      <c r="B5430" s="296" t="s">
        <v>3923</v>
      </c>
      <c r="C5430" s="291" t="s">
        <v>1309</v>
      </c>
      <c r="D5430" s="292">
        <v>3</v>
      </c>
      <c r="E5430" s="292">
        <v>461079</v>
      </c>
      <c r="F5430" s="293">
        <v>106819104</v>
      </c>
      <c r="G5430" s="293">
        <v>11147644</v>
      </c>
      <c r="H5430" s="292">
        <v>2327</v>
      </c>
      <c r="I5430" s="292">
        <v>23</v>
      </c>
      <c r="J5430" s="291" t="s">
        <v>3181</v>
      </c>
      <c r="K5430" s="292">
        <v>461079</v>
      </c>
      <c r="L5430" s="291"/>
    </row>
    <row r="5431" spans="1:12">
      <c r="A5431" s="292">
        <v>461080</v>
      </c>
      <c r="B5431" s="296" t="s">
        <v>3923</v>
      </c>
      <c r="C5431" s="291" t="s">
        <v>184</v>
      </c>
      <c r="D5431" s="292">
        <v>3</v>
      </c>
      <c r="E5431" s="292">
        <v>461080</v>
      </c>
      <c r="F5431" s="293">
        <v>10913587</v>
      </c>
      <c r="G5431" s="293">
        <v>13850322</v>
      </c>
      <c r="H5431" s="292">
        <v>2328</v>
      </c>
      <c r="I5431" s="292">
        <v>24</v>
      </c>
      <c r="J5431" s="291" t="s">
        <v>3795</v>
      </c>
      <c r="K5431" s="292">
        <v>461080</v>
      </c>
      <c r="L5431" s="291"/>
    </row>
    <row r="5432" spans="1:12">
      <c r="A5432" s="292">
        <v>461081</v>
      </c>
      <c r="B5432" s="296" t="s">
        <v>3923</v>
      </c>
      <c r="C5432" s="291" t="s">
        <v>672</v>
      </c>
      <c r="D5432" s="292">
        <v>3</v>
      </c>
      <c r="E5432" s="292">
        <v>461081</v>
      </c>
      <c r="F5432" s="293">
        <v>106518822</v>
      </c>
      <c r="G5432" s="293">
        <v>11519333</v>
      </c>
      <c r="H5432" s="292">
        <v>2329</v>
      </c>
      <c r="I5432" s="292">
        <v>25</v>
      </c>
      <c r="J5432" s="291" t="s">
        <v>3796</v>
      </c>
      <c r="K5432" s="292">
        <v>461081</v>
      </c>
      <c r="L5432" s="291"/>
    </row>
    <row r="5433" spans="1:12">
      <c r="A5433" s="292">
        <v>461082</v>
      </c>
      <c r="B5433" s="296" t="s">
        <v>3923</v>
      </c>
      <c r="C5433" s="291" t="s">
        <v>4472</v>
      </c>
      <c r="D5433" s="292">
        <v>3</v>
      </c>
      <c r="E5433" s="292">
        <v>461082</v>
      </c>
      <c r="F5433" s="293">
        <v>107707812</v>
      </c>
      <c r="G5433" s="293">
        <v>11088303</v>
      </c>
      <c r="H5433" s="292">
        <v>2330</v>
      </c>
      <c r="I5433" s="292">
        <v>26</v>
      </c>
      <c r="J5433" s="291" t="s">
        <v>3797</v>
      </c>
      <c r="K5433" s="292">
        <v>461082</v>
      </c>
      <c r="L5433" s="291"/>
    </row>
    <row r="5434" spans="1:12">
      <c r="A5434" s="292">
        <v>461083</v>
      </c>
      <c r="B5434" s="296" t="s">
        <v>3923</v>
      </c>
      <c r="C5434" s="291" t="s">
        <v>6035</v>
      </c>
      <c r="D5434" s="292">
        <v>3</v>
      </c>
      <c r="E5434" s="292">
        <v>461083</v>
      </c>
      <c r="F5434" s="293">
        <v>104849212</v>
      </c>
      <c r="G5434" s="293">
        <v>9416382</v>
      </c>
      <c r="H5434" s="292">
        <v>2331</v>
      </c>
      <c r="I5434" s="292">
        <v>27</v>
      </c>
      <c r="J5434" s="291" t="s">
        <v>3798</v>
      </c>
      <c r="K5434" s="292">
        <v>461083</v>
      </c>
      <c r="L5434" s="291"/>
    </row>
    <row r="5435" spans="1:12">
      <c r="A5435" s="292">
        <v>461084</v>
      </c>
      <c r="B5435" s="296" t="s">
        <v>3923</v>
      </c>
      <c r="C5435" s="291" t="s">
        <v>5467</v>
      </c>
      <c r="D5435" s="292">
        <v>3</v>
      </c>
      <c r="E5435" s="292">
        <v>461084</v>
      </c>
      <c r="F5435" s="293">
        <v>106475034</v>
      </c>
      <c r="G5435" s="293">
        <v>22598916</v>
      </c>
      <c r="H5435" s="292">
        <v>2332</v>
      </c>
      <c r="I5435" s="292">
        <v>28</v>
      </c>
      <c r="J5435" s="291" t="s">
        <v>3799</v>
      </c>
      <c r="K5435" s="292">
        <v>461084</v>
      </c>
      <c r="L5435" s="291"/>
    </row>
    <row r="5436" spans="1:12">
      <c r="A5436" s="292">
        <v>461085</v>
      </c>
      <c r="B5436" s="296" t="s">
        <v>3923</v>
      </c>
      <c r="C5436" s="291" t="s">
        <v>6036</v>
      </c>
      <c r="D5436" s="292">
        <v>3</v>
      </c>
      <c r="E5436" s="292">
        <v>461085</v>
      </c>
      <c r="F5436" s="293">
        <v>107993875</v>
      </c>
      <c r="G5436" s="293">
        <v>12532995</v>
      </c>
      <c r="H5436" s="292">
        <v>2333</v>
      </c>
      <c r="I5436" s="292">
        <v>29</v>
      </c>
      <c r="J5436" s="291" t="s">
        <v>3800</v>
      </c>
      <c r="K5436" s="292">
        <v>461085</v>
      </c>
      <c r="L5436" s="291"/>
    </row>
    <row r="5437" spans="1:12">
      <c r="A5437" s="292">
        <v>461087</v>
      </c>
      <c r="B5437" s="296" t="s">
        <v>3923</v>
      </c>
      <c r="C5437" s="291" t="s">
        <v>6037</v>
      </c>
      <c r="D5437" s="292">
        <v>3</v>
      </c>
      <c r="E5437" s="292">
        <v>461087</v>
      </c>
      <c r="F5437" s="293">
        <v>103344204</v>
      </c>
      <c r="G5437" s="293">
        <v>21899012</v>
      </c>
      <c r="H5437" s="292">
        <v>2335</v>
      </c>
      <c r="I5437" s="292">
        <v>31</v>
      </c>
      <c r="J5437" s="291" t="s">
        <v>43</v>
      </c>
      <c r="K5437" s="292">
        <v>461087</v>
      </c>
      <c r="L5437" s="291"/>
    </row>
    <row r="5438" spans="1:12">
      <c r="A5438" s="292">
        <v>461088</v>
      </c>
      <c r="B5438" s="296" t="s">
        <v>3923</v>
      </c>
      <c r="C5438" s="291" t="s">
        <v>6038</v>
      </c>
      <c r="D5438" s="292">
        <v>3</v>
      </c>
      <c r="E5438" s="292">
        <v>461088</v>
      </c>
      <c r="F5438" s="293">
        <v>107021494</v>
      </c>
      <c r="G5438" s="293">
        <v>10941117</v>
      </c>
      <c r="H5438" s="292">
        <v>2336</v>
      </c>
      <c r="I5438" s="292">
        <v>32</v>
      </c>
      <c r="J5438" s="291" t="s">
        <v>274</v>
      </c>
      <c r="K5438" s="292">
        <v>461088</v>
      </c>
      <c r="L5438" s="291"/>
    </row>
    <row r="5439" spans="1:12">
      <c r="A5439" s="292">
        <v>461089</v>
      </c>
      <c r="B5439" s="296" t="s">
        <v>3923</v>
      </c>
      <c r="C5439" s="291" t="s">
        <v>6039</v>
      </c>
      <c r="D5439" s="292">
        <v>3</v>
      </c>
      <c r="E5439" s="292">
        <v>461089</v>
      </c>
      <c r="F5439" s="293">
        <v>105547296</v>
      </c>
      <c r="G5439" s="293">
        <v>10885398</v>
      </c>
      <c r="H5439" s="292">
        <v>2337</v>
      </c>
      <c r="I5439" s="292">
        <v>33</v>
      </c>
      <c r="J5439" s="291" t="s">
        <v>2290</v>
      </c>
      <c r="K5439" s="292">
        <v>461089</v>
      </c>
      <c r="L5439" s="291"/>
    </row>
    <row r="5440" spans="1:12">
      <c r="A5440" s="292">
        <v>461090</v>
      </c>
      <c r="B5440" s="296" t="s">
        <v>3923</v>
      </c>
      <c r="C5440" s="291" t="s">
        <v>6040</v>
      </c>
      <c r="D5440" s="292">
        <v>3</v>
      </c>
      <c r="E5440" s="292">
        <v>461090</v>
      </c>
      <c r="F5440" s="293">
        <v>108330848</v>
      </c>
      <c r="G5440" s="293">
        <v>14371987</v>
      </c>
      <c r="H5440" s="292">
        <v>2338</v>
      </c>
      <c r="I5440" s="292">
        <v>34</v>
      </c>
      <c r="J5440" s="291" t="s">
        <v>3801</v>
      </c>
      <c r="K5440" s="292">
        <v>461090</v>
      </c>
      <c r="L5440" s="291"/>
    </row>
    <row r="5441" spans="1:12">
      <c r="A5441" s="292">
        <v>461091</v>
      </c>
      <c r="B5441" s="296" t="s">
        <v>3923</v>
      </c>
      <c r="C5441" s="291" t="s">
        <v>6041</v>
      </c>
      <c r="D5441" s="292">
        <v>3</v>
      </c>
      <c r="E5441" s="292">
        <v>461091</v>
      </c>
      <c r="F5441" s="293">
        <v>105037692</v>
      </c>
      <c r="G5441" s="293">
        <v>22785275</v>
      </c>
      <c r="H5441" s="292">
        <v>2339</v>
      </c>
      <c r="I5441" s="292">
        <v>35</v>
      </c>
      <c r="J5441" s="291" t="s">
        <v>3803</v>
      </c>
      <c r="K5441" s="292">
        <v>461091</v>
      </c>
      <c r="L5441" s="291"/>
    </row>
    <row r="5442" spans="1:12">
      <c r="A5442" s="292">
        <v>461093</v>
      </c>
      <c r="B5442" s="296" t="s">
        <v>3923</v>
      </c>
      <c r="C5442" s="291" t="s">
        <v>6042</v>
      </c>
      <c r="D5442" s="292">
        <v>3</v>
      </c>
      <c r="E5442" s="292">
        <v>461093</v>
      </c>
      <c r="F5442" s="293">
        <v>105746927</v>
      </c>
      <c r="G5442" s="293">
        <v>18656561</v>
      </c>
      <c r="H5442" s="292">
        <v>2341</v>
      </c>
      <c r="I5442" s="292">
        <v>37</v>
      </c>
      <c r="J5442" s="291" t="s">
        <v>1597</v>
      </c>
      <c r="K5442" s="292">
        <v>461093</v>
      </c>
      <c r="L5442" s="291"/>
    </row>
    <row r="5443" spans="1:12">
      <c r="A5443" s="292">
        <v>461094</v>
      </c>
      <c r="B5443" s="296" t="s">
        <v>3923</v>
      </c>
      <c r="C5443" s="291" t="s">
        <v>6043</v>
      </c>
      <c r="D5443" s="292">
        <v>3</v>
      </c>
      <c r="E5443" s="292">
        <v>461094</v>
      </c>
      <c r="F5443" s="293">
        <v>106373669</v>
      </c>
      <c r="G5443" s="293">
        <v>20735282</v>
      </c>
      <c r="H5443" s="292">
        <v>2342</v>
      </c>
      <c r="I5443" s="292">
        <v>38</v>
      </c>
      <c r="J5443" s="291" t="s">
        <v>778</v>
      </c>
      <c r="K5443" s="292">
        <v>461094</v>
      </c>
      <c r="L5443" s="291"/>
    </row>
    <row r="5444" spans="1:12">
      <c r="A5444" s="292">
        <v>461096</v>
      </c>
      <c r="B5444" s="296" t="s">
        <v>3923</v>
      </c>
      <c r="C5444" s="291" t="s">
        <v>6044</v>
      </c>
      <c r="D5444" s="292">
        <v>3</v>
      </c>
      <c r="E5444" s="292">
        <v>461096</v>
      </c>
      <c r="F5444" s="293">
        <v>104996099</v>
      </c>
      <c r="G5444" s="293">
        <v>20997859</v>
      </c>
      <c r="H5444" s="292">
        <v>2344</v>
      </c>
      <c r="I5444" s="292">
        <v>40</v>
      </c>
      <c r="J5444" s="291" t="s">
        <v>1675</v>
      </c>
      <c r="K5444" s="292">
        <v>461096</v>
      </c>
      <c r="L5444" s="291"/>
    </row>
    <row r="5445" spans="1:12">
      <c r="A5445" s="292">
        <v>461097</v>
      </c>
      <c r="B5445" s="296" t="s">
        <v>3923</v>
      </c>
      <c r="C5445" s="291" t="s">
        <v>2153</v>
      </c>
      <c r="D5445" s="292">
        <v>3</v>
      </c>
      <c r="E5445" s="292">
        <v>461097</v>
      </c>
      <c r="F5445" s="293">
        <v>106125573</v>
      </c>
      <c r="G5445" s="293">
        <v>20971139</v>
      </c>
      <c r="H5445" s="292">
        <v>2345</v>
      </c>
      <c r="I5445" s="292">
        <v>41</v>
      </c>
      <c r="J5445" s="291" t="s">
        <v>2141</v>
      </c>
      <c r="K5445" s="292">
        <v>461097</v>
      </c>
      <c r="L5445" s="291"/>
    </row>
    <row r="5446" spans="1:12">
      <c r="A5446" s="292">
        <v>461098</v>
      </c>
      <c r="B5446" s="296" t="s">
        <v>3923</v>
      </c>
      <c r="C5446" s="291" t="s">
        <v>6045</v>
      </c>
      <c r="D5446" s="292">
        <v>3</v>
      </c>
      <c r="E5446" s="292">
        <v>461098</v>
      </c>
      <c r="F5446" s="293">
        <v>109213053</v>
      </c>
      <c r="G5446" s="293">
        <v>1267794</v>
      </c>
      <c r="H5446" s="292">
        <v>2346</v>
      </c>
      <c r="I5446" s="292">
        <v>42</v>
      </c>
      <c r="J5446" s="291" t="s">
        <v>1822</v>
      </c>
      <c r="K5446" s="292">
        <v>461098</v>
      </c>
      <c r="L5446" s="291"/>
    </row>
    <row r="5447" spans="1:12">
      <c r="A5447" s="292">
        <v>461099</v>
      </c>
      <c r="B5447" s="296" t="s">
        <v>3923</v>
      </c>
      <c r="C5447" s="291" t="s">
        <v>6046</v>
      </c>
      <c r="D5447" s="292">
        <v>3</v>
      </c>
      <c r="E5447" s="292">
        <v>461099</v>
      </c>
      <c r="F5447" s="293">
        <v>104702358</v>
      </c>
      <c r="G5447" s="293">
        <v>1028526</v>
      </c>
      <c r="H5447" s="292">
        <v>2347</v>
      </c>
      <c r="I5447" s="292">
        <v>43</v>
      </c>
      <c r="J5447" s="291" t="s">
        <v>3805</v>
      </c>
      <c r="K5447" s="292">
        <v>461099</v>
      </c>
      <c r="L5447" s="291"/>
    </row>
    <row r="5448" spans="1:12">
      <c r="A5448" s="292">
        <v>461100</v>
      </c>
      <c r="B5448" s="296" t="s">
        <v>3923</v>
      </c>
      <c r="C5448" s="291" t="s">
        <v>6047</v>
      </c>
      <c r="D5448" s="292">
        <v>3</v>
      </c>
      <c r="E5448" s="292">
        <v>461100</v>
      </c>
      <c r="F5448" s="293">
        <v>107930477</v>
      </c>
      <c r="G5448" s="293">
        <v>14966932</v>
      </c>
      <c r="H5448" s="292">
        <v>2348</v>
      </c>
      <c r="I5448" s="292">
        <v>44</v>
      </c>
      <c r="J5448" s="291" t="s">
        <v>3806</v>
      </c>
      <c r="K5448" s="292">
        <v>461100</v>
      </c>
      <c r="L5448" s="291"/>
    </row>
    <row r="5449" spans="1:12">
      <c r="A5449" s="292">
        <v>461102</v>
      </c>
      <c r="B5449" s="296" t="s">
        <v>3923</v>
      </c>
      <c r="C5449" s="291" t="s">
        <v>6048</v>
      </c>
      <c r="D5449" s="292">
        <v>3</v>
      </c>
      <c r="E5449" s="292">
        <v>461102</v>
      </c>
      <c r="F5449" s="293">
        <v>107433397</v>
      </c>
      <c r="G5449" s="293">
        <v>11535895</v>
      </c>
      <c r="H5449" s="292">
        <v>2350</v>
      </c>
      <c r="I5449" s="292">
        <v>46</v>
      </c>
      <c r="J5449" s="291" t="s">
        <v>579</v>
      </c>
      <c r="K5449" s="292">
        <v>461102</v>
      </c>
      <c r="L5449" s="291"/>
    </row>
    <row r="5450" spans="1:12">
      <c r="A5450" s="292">
        <v>461103</v>
      </c>
      <c r="B5450" s="296" t="s">
        <v>3923</v>
      </c>
      <c r="C5450" s="291" t="s">
        <v>2268</v>
      </c>
      <c r="D5450" s="292">
        <v>3</v>
      </c>
      <c r="E5450" s="292">
        <v>461103</v>
      </c>
      <c r="F5450" s="293">
        <v>106658435</v>
      </c>
      <c r="G5450" s="293">
        <v>22191008</v>
      </c>
      <c r="H5450" s="292">
        <v>2351</v>
      </c>
      <c r="I5450" s="292">
        <v>47</v>
      </c>
      <c r="J5450" s="291" t="s">
        <v>1798</v>
      </c>
      <c r="K5450" s="292">
        <v>461103</v>
      </c>
      <c r="L5450" s="291"/>
    </row>
    <row r="5451" spans="1:12" ht="31.5">
      <c r="A5451" s="292">
        <v>461104</v>
      </c>
      <c r="B5451" s="296" t="s">
        <v>3923</v>
      </c>
      <c r="C5451" s="291" t="s">
        <v>6049</v>
      </c>
      <c r="D5451" s="292">
        <v>3</v>
      </c>
      <c r="E5451" s="292">
        <v>461104</v>
      </c>
      <c r="F5451" s="293">
        <v>104263397</v>
      </c>
      <c r="G5451" s="293">
        <v>22084072</v>
      </c>
      <c r="H5451" s="292">
        <v>2352</v>
      </c>
      <c r="I5451" s="292">
        <v>48</v>
      </c>
      <c r="J5451" s="291" t="s">
        <v>797</v>
      </c>
      <c r="K5451" s="292">
        <v>461104</v>
      </c>
      <c r="L5451" s="291"/>
    </row>
    <row r="5452" spans="1:12">
      <c r="A5452" s="292">
        <v>461105</v>
      </c>
      <c r="B5452" s="296" t="s">
        <v>3923</v>
      </c>
      <c r="C5452" s="291" t="s">
        <v>6050</v>
      </c>
      <c r="D5452" s="292">
        <v>3</v>
      </c>
      <c r="E5452" s="292">
        <v>461105</v>
      </c>
      <c r="F5452" s="293">
        <v>106214376</v>
      </c>
      <c r="G5452" s="293">
        <v>10974892</v>
      </c>
      <c r="H5452" s="292">
        <v>2353</v>
      </c>
      <c r="I5452" s="292">
        <v>49</v>
      </c>
      <c r="J5452" s="291" t="s">
        <v>3807</v>
      </c>
      <c r="K5452" s="292">
        <v>461105</v>
      </c>
      <c r="L5452" s="291"/>
    </row>
    <row r="5453" spans="1:12">
      <c r="A5453" s="292">
        <v>461106</v>
      </c>
      <c r="B5453" s="296" t="s">
        <v>3923</v>
      </c>
      <c r="C5453" s="291" t="s">
        <v>1640</v>
      </c>
      <c r="D5453" s="292">
        <v>3</v>
      </c>
      <c r="E5453" s="292">
        <v>461106</v>
      </c>
      <c r="F5453" s="293">
        <v>106326755</v>
      </c>
      <c r="G5453" s="293">
        <v>20329651</v>
      </c>
      <c r="H5453" s="292">
        <v>2354</v>
      </c>
      <c r="I5453" s="292">
        <v>50</v>
      </c>
      <c r="J5453" s="291" t="s">
        <v>627</v>
      </c>
      <c r="K5453" s="292">
        <v>461106</v>
      </c>
      <c r="L5453" s="291"/>
    </row>
    <row r="5454" spans="1:12">
      <c r="A5454" s="292">
        <v>461107</v>
      </c>
      <c r="B5454" s="296" t="s">
        <v>3923</v>
      </c>
      <c r="C5454" s="291" t="s">
        <v>6051</v>
      </c>
      <c r="D5454" s="292">
        <v>3</v>
      </c>
      <c r="E5454" s="292">
        <v>461107</v>
      </c>
      <c r="F5454" s="293">
        <v>104242597</v>
      </c>
      <c r="G5454" s="293">
        <v>19505494</v>
      </c>
      <c r="H5454" s="292">
        <v>2355</v>
      </c>
      <c r="I5454" s="292">
        <v>51</v>
      </c>
      <c r="J5454" s="291" t="s">
        <v>1656</v>
      </c>
      <c r="K5454" s="292">
        <v>461107</v>
      </c>
      <c r="L5454" s="291"/>
    </row>
    <row r="5455" spans="1:12">
      <c r="A5455" s="292">
        <v>461110</v>
      </c>
      <c r="B5455" s="296" t="s">
        <v>3923</v>
      </c>
      <c r="C5455" s="291" t="s">
        <v>933</v>
      </c>
      <c r="D5455" s="292">
        <v>3</v>
      </c>
      <c r="E5455" s="292">
        <v>461110</v>
      </c>
      <c r="F5455" s="293">
        <v>105196502</v>
      </c>
      <c r="G5455" s="293">
        <v>21302376</v>
      </c>
      <c r="H5455" s="292">
        <v>2358</v>
      </c>
      <c r="I5455" s="292">
        <v>54</v>
      </c>
      <c r="J5455" s="291" t="s">
        <v>868</v>
      </c>
      <c r="K5455" s="292">
        <v>461110</v>
      </c>
      <c r="L5455" s="291"/>
    </row>
    <row r="5456" spans="1:12">
      <c r="A5456" s="292">
        <v>461111</v>
      </c>
      <c r="B5456" s="296" t="s">
        <v>3923</v>
      </c>
      <c r="C5456" s="291" t="s">
        <v>330</v>
      </c>
      <c r="D5456" s="292">
        <v>3</v>
      </c>
      <c r="E5456" s="292">
        <v>461111</v>
      </c>
      <c r="F5456" s="293">
        <v>109254942</v>
      </c>
      <c r="G5456" s="293">
        <v>1324755</v>
      </c>
      <c r="H5456" s="292">
        <v>2359</v>
      </c>
      <c r="I5456" s="292">
        <v>55</v>
      </c>
      <c r="J5456" s="291" t="s">
        <v>3808</v>
      </c>
      <c r="K5456" s="292">
        <v>461111</v>
      </c>
      <c r="L5456" s="291"/>
    </row>
    <row r="5457" spans="1:12">
      <c r="A5457" s="292">
        <v>461113</v>
      </c>
      <c r="B5457" s="296" t="s">
        <v>3923</v>
      </c>
      <c r="C5457" s="291" t="s">
        <v>6052</v>
      </c>
      <c r="D5457" s="292">
        <v>3</v>
      </c>
      <c r="E5457" s="292">
        <v>461113</v>
      </c>
      <c r="F5457" s="293">
        <v>10809254</v>
      </c>
      <c r="G5457" s="293">
        <v>15018351</v>
      </c>
      <c r="H5457" s="292">
        <v>2361</v>
      </c>
      <c r="I5457" s="292">
        <v>57</v>
      </c>
      <c r="J5457" s="291" t="s">
        <v>3809</v>
      </c>
      <c r="K5457" s="292">
        <v>461113</v>
      </c>
      <c r="L5457" s="291"/>
    </row>
    <row r="5458" spans="1:12">
      <c r="A5458" s="292">
        <v>461114</v>
      </c>
      <c r="B5458" s="296" t="s">
        <v>3923</v>
      </c>
      <c r="C5458" s="291" t="s">
        <v>6053</v>
      </c>
      <c r="D5458" s="292">
        <v>3</v>
      </c>
      <c r="E5458" s="292">
        <v>461114</v>
      </c>
      <c r="F5458" s="293">
        <v>108507348</v>
      </c>
      <c r="G5458" s="293">
        <v>14989843</v>
      </c>
      <c r="H5458" s="292">
        <v>2362</v>
      </c>
      <c r="I5458" s="292">
        <v>58</v>
      </c>
      <c r="J5458" s="291" t="s">
        <v>741</v>
      </c>
      <c r="K5458" s="292">
        <v>461114</v>
      </c>
      <c r="L5458" s="291"/>
    </row>
    <row r="5459" spans="1:12">
      <c r="A5459" s="292">
        <v>461115</v>
      </c>
      <c r="B5459" s="296" t="s">
        <v>3923</v>
      </c>
      <c r="C5459" s="291" t="s">
        <v>640</v>
      </c>
      <c r="D5459" s="292">
        <v>3</v>
      </c>
      <c r="E5459" s="292">
        <v>461115</v>
      </c>
      <c r="F5459" s="293">
        <v>107727961</v>
      </c>
      <c r="G5459" s="293">
        <v>21548836</v>
      </c>
      <c r="H5459" s="292">
        <v>2363</v>
      </c>
      <c r="I5459" s="292">
        <v>59</v>
      </c>
      <c r="J5459" s="291" t="s">
        <v>3811</v>
      </c>
      <c r="K5459" s="292">
        <v>461115</v>
      </c>
      <c r="L5459" s="291"/>
    </row>
    <row r="5460" spans="1:12">
      <c r="A5460" s="292">
        <v>461116</v>
      </c>
      <c r="B5460" s="296" t="s">
        <v>3923</v>
      </c>
      <c r="C5460" s="291" t="s">
        <v>6054</v>
      </c>
      <c r="D5460" s="292">
        <v>3</v>
      </c>
      <c r="E5460" s="292">
        <v>461116</v>
      </c>
      <c r="F5460" s="293">
        <v>107142526</v>
      </c>
      <c r="G5460" s="293">
        <v>16789345</v>
      </c>
      <c r="H5460" s="292">
        <v>2364</v>
      </c>
      <c r="I5460" s="292">
        <v>60</v>
      </c>
      <c r="J5460" s="291" t="s">
        <v>3812</v>
      </c>
      <c r="K5460" s="292">
        <v>461116</v>
      </c>
      <c r="L5460" s="291"/>
    </row>
    <row r="5461" spans="1:12">
      <c r="A5461" s="292">
        <v>461117</v>
      </c>
      <c r="B5461" s="296" t="s">
        <v>3923</v>
      </c>
      <c r="C5461" s="291" t="s">
        <v>383</v>
      </c>
      <c r="D5461" s="292">
        <v>3</v>
      </c>
      <c r="E5461" s="292">
        <v>461117</v>
      </c>
      <c r="F5461" s="293">
        <v>10572042</v>
      </c>
      <c r="G5461" s="293">
        <v>9460705</v>
      </c>
      <c r="H5461" s="292">
        <v>2365</v>
      </c>
      <c r="I5461" s="292">
        <v>61</v>
      </c>
      <c r="J5461" s="291" t="s">
        <v>383</v>
      </c>
      <c r="K5461" s="292">
        <v>461117</v>
      </c>
      <c r="L5461" s="291"/>
    </row>
    <row r="5462" spans="1:12">
      <c r="A5462" s="292">
        <v>461118</v>
      </c>
      <c r="B5462" s="296" t="s">
        <v>3923</v>
      </c>
      <c r="C5462" s="291" t="s">
        <v>6055</v>
      </c>
      <c r="D5462" s="292">
        <v>3</v>
      </c>
      <c r="E5462" s="292">
        <v>461118</v>
      </c>
      <c r="F5462" s="293">
        <v>103407903</v>
      </c>
      <c r="G5462" s="293">
        <v>21038012</v>
      </c>
      <c r="H5462" s="292">
        <v>2366</v>
      </c>
      <c r="I5462" s="292">
        <v>62</v>
      </c>
      <c r="J5462" s="291" t="s">
        <v>3813</v>
      </c>
      <c r="K5462" s="292">
        <v>461118</v>
      </c>
      <c r="L5462" s="291"/>
    </row>
    <row r="5463" spans="1:12">
      <c r="A5463" s="292">
        <v>461119</v>
      </c>
      <c r="B5463" s="296" t="s">
        <v>3923</v>
      </c>
      <c r="C5463" s="291" t="s">
        <v>1773</v>
      </c>
      <c r="D5463" s="292">
        <v>3</v>
      </c>
      <c r="E5463" s="292">
        <v>461119</v>
      </c>
      <c r="F5463" s="293">
        <v>106352875</v>
      </c>
      <c r="G5463" s="293">
        <v>11048616</v>
      </c>
      <c r="H5463" s="292">
        <v>2367</v>
      </c>
      <c r="I5463" s="292">
        <v>63</v>
      </c>
      <c r="J5463" s="291" t="s">
        <v>1897</v>
      </c>
      <c r="K5463" s="292">
        <v>461119</v>
      </c>
      <c r="L5463" s="291"/>
    </row>
    <row r="5464" spans="1:12">
      <c r="A5464" s="292">
        <v>461121</v>
      </c>
      <c r="B5464" s="296" t="s">
        <v>3923</v>
      </c>
      <c r="C5464" s="291" t="s">
        <v>6056</v>
      </c>
      <c r="D5464" s="292">
        <v>3</v>
      </c>
      <c r="E5464" s="292">
        <v>461121</v>
      </c>
      <c r="F5464" s="293">
        <v>10604521</v>
      </c>
      <c r="G5464" s="293">
        <v>21684453</v>
      </c>
      <c r="H5464" s="292">
        <v>2369</v>
      </c>
      <c r="I5464" s="292">
        <v>65</v>
      </c>
      <c r="J5464" s="291" t="s">
        <v>2393</v>
      </c>
      <c r="K5464" s="292">
        <v>461121</v>
      </c>
      <c r="L5464" s="291"/>
    </row>
    <row r="5465" spans="1:12">
      <c r="A5465" s="292">
        <v>461122</v>
      </c>
      <c r="B5465" s="296" t="s">
        <v>3923</v>
      </c>
      <c r="C5465" s="291" t="s">
        <v>6057</v>
      </c>
      <c r="D5465" s="292">
        <v>3</v>
      </c>
      <c r="E5465" s="292">
        <v>461122</v>
      </c>
      <c r="F5465" s="293">
        <v>105157773</v>
      </c>
      <c r="G5465" s="293">
        <v>20201868</v>
      </c>
      <c r="H5465" s="292">
        <v>2370</v>
      </c>
      <c r="I5465" s="292">
        <v>66</v>
      </c>
      <c r="J5465" s="291" t="s">
        <v>3814</v>
      </c>
      <c r="K5465" s="292">
        <v>461122</v>
      </c>
      <c r="L5465" s="291"/>
    </row>
    <row r="5466" spans="1:12">
      <c r="A5466" s="292">
        <v>461123</v>
      </c>
      <c r="B5466" s="296" t="s">
        <v>3923</v>
      </c>
      <c r="C5466" s="291" t="s">
        <v>6058</v>
      </c>
      <c r="D5466" s="292">
        <v>3</v>
      </c>
      <c r="E5466" s="292">
        <v>461123</v>
      </c>
      <c r="F5466" s="293">
        <v>107519725</v>
      </c>
      <c r="G5466" s="293">
        <v>16574812</v>
      </c>
      <c r="H5466" s="292">
        <v>2371</v>
      </c>
      <c r="I5466" s="292">
        <v>67</v>
      </c>
      <c r="J5466" s="291" t="s">
        <v>3816</v>
      </c>
      <c r="K5466" s="292">
        <v>461123</v>
      </c>
      <c r="L5466" s="291"/>
    </row>
    <row r="5467" spans="1:12">
      <c r="A5467" s="292">
        <v>461124</v>
      </c>
      <c r="B5467" s="296" t="s">
        <v>3923</v>
      </c>
      <c r="C5467" s="291" t="s">
        <v>6059</v>
      </c>
      <c r="D5467" s="292">
        <v>3</v>
      </c>
      <c r="E5467" s="292">
        <v>461124</v>
      </c>
      <c r="F5467" s="293">
        <v>106149767</v>
      </c>
      <c r="G5467" s="293">
        <v>1048192</v>
      </c>
      <c r="H5467" s="292">
        <v>2372</v>
      </c>
      <c r="I5467" s="292">
        <v>68</v>
      </c>
      <c r="J5467" s="291" t="s">
        <v>156</v>
      </c>
      <c r="K5467" s="292">
        <v>461124</v>
      </c>
      <c r="L5467" s="291"/>
    </row>
    <row r="5468" spans="1:12">
      <c r="A5468" s="292">
        <v>461125</v>
      </c>
      <c r="B5468" s="291" t="s">
        <v>3918</v>
      </c>
      <c r="C5468" s="291" t="s">
        <v>261</v>
      </c>
      <c r="D5468" s="292">
        <v>3</v>
      </c>
      <c r="E5468" s="292">
        <v>461125</v>
      </c>
      <c r="F5468" s="293">
        <v>106446864</v>
      </c>
      <c r="G5468" s="293">
        <v>9609492</v>
      </c>
      <c r="H5468" s="292">
        <v>2373</v>
      </c>
      <c r="I5468" s="292">
        <v>69</v>
      </c>
      <c r="J5468" s="291" t="s">
        <v>1968</v>
      </c>
      <c r="K5468" s="292">
        <v>461125</v>
      </c>
      <c r="L5468" s="291"/>
    </row>
    <row r="5469" spans="1:12">
      <c r="A5469" s="292">
        <v>461128</v>
      </c>
      <c r="B5469" s="296" t="s">
        <v>3923</v>
      </c>
      <c r="C5469" s="291" t="s">
        <v>6060</v>
      </c>
      <c r="D5469" s="292">
        <v>3</v>
      </c>
      <c r="E5469" s="292">
        <v>461128</v>
      </c>
      <c r="F5469" s="293">
        <v>10541385</v>
      </c>
      <c r="G5469" s="293">
        <v>21345413</v>
      </c>
      <c r="H5469" s="292">
        <v>2376</v>
      </c>
      <c r="I5469" s="292">
        <v>72</v>
      </c>
      <c r="J5469" s="291" t="s">
        <v>824</v>
      </c>
      <c r="K5469" s="292">
        <v>461128</v>
      </c>
      <c r="L5469" s="291"/>
    </row>
    <row r="5470" spans="1:12">
      <c r="A5470" s="292">
        <v>461129</v>
      </c>
      <c r="B5470" s="296" t="s">
        <v>3923</v>
      </c>
      <c r="C5470" s="291" t="s">
        <v>1023</v>
      </c>
      <c r="D5470" s="292">
        <v>3</v>
      </c>
      <c r="E5470" s="292">
        <v>461129</v>
      </c>
      <c r="F5470" s="293">
        <v>10492337</v>
      </c>
      <c r="G5470" s="293">
        <v>21763658</v>
      </c>
      <c r="H5470" s="292">
        <v>2377</v>
      </c>
      <c r="I5470" s="292">
        <v>73</v>
      </c>
      <c r="J5470" s="291" t="s">
        <v>537</v>
      </c>
      <c r="K5470" s="292">
        <v>461129</v>
      </c>
      <c r="L5470" s="291"/>
    </row>
    <row r="5471" spans="1:12">
      <c r="A5471" s="292">
        <v>461323</v>
      </c>
      <c r="B5471" s="296"/>
      <c r="C5471" s="291" t="s">
        <v>1582</v>
      </c>
      <c r="D5471" s="292">
        <v>3</v>
      </c>
      <c r="E5471" s="292">
        <v>461323</v>
      </c>
      <c r="F5471" s="293">
        <v>10583888</v>
      </c>
      <c r="G5471" s="293">
        <v>20993812</v>
      </c>
      <c r="H5471" s="292">
        <v>2571</v>
      </c>
      <c r="I5471" s="292">
        <v>11</v>
      </c>
      <c r="J5471" s="291" t="s">
        <v>803</v>
      </c>
      <c r="K5471" s="292">
        <v>461323</v>
      </c>
      <c r="L5471" s="291"/>
    </row>
    <row r="5472" spans="1:12">
      <c r="A5472" s="292">
        <v>461324</v>
      </c>
      <c r="B5472" s="296"/>
      <c r="C5472" s="292">
        <v>15</v>
      </c>
      <c r="D5472" s="292">
        <v>3</v>
      </c>
      <c r="E5472" s="292">
        <v>461324</v>
      </c>
      <c r="F5472" s="293">
        <v>106666152</v>
      </c>
      <c r="G5472" s="293">
        <v>10781649</v>
      </c>
      <c r="H5472" s="292">
        <v>2572</v>
      </c>
      <c r="I5472" s="292">
        <v>12</v>
      </c>
      <c r="J5472" s="292">
        <v>10</v>
      </c>
      <c r="K5472" s="292">
        <v>461324</v>
      </c>
      <c r="L5472" s="291"/>
    </row>
    <row r="5473" spans="1:12">
      <c r="A5473" s="292">
        <v>461325</v>
      </c>
      <c r="B5473" s="296" t="s">
        <v>3923</v>
      </c>
      <c r="C5473" s="291" t="s">
        <v>544</v>
      </c>
      <c r="D5473" s="292">
        <v>3</v>
      </c>
      <c r="E5473" s="292">
        <v>461325</v>
      </c>
      <c r="F5473" s="293">
        <v>106859008</v>
      </c>
      <c r="G5473" s="293">
        <v>20805829</v>
      </c>
      <c r="H5473" s="292">
        <v>2573</v>
      </c>
      <c r="I5473" s="292">
        <v>13</v>
      </c>
      <c r="J5473" s="291" t="s">
        <v>3817</v>
      </c>
      <c r="K5473" s="292">
        <v>461325</v>
      </c>
      <c r="L5473" s="291"/>
    </row>
    <row r="5474" spans="1:12">
      <c r="A5474" s="292">
        <v>461328</v>
      </c>
      <c r="B5474" s="296" t="s">
        <v>3923</v>
      </c>
      <c r="C5474" s="291" t="s">
        <v>66</v>
      </c>
      <c r="D5474" s="292">
        <v>3</v>
      </c>
      <c r="E5474" s="292">
        <v>461328</v>
      </c>
      <c r="F5474" s="293">
        <v>104955904</v>
      </c>
      <c r="G5474" s="293">
        <v>10623286</v>
      </c>
      <c r="H5474" s="292">
        <v>2576</v>
      </c>
      <c r="I5474" s="292">
        <v>16</v>
      </c>
      <c r="J5474" s="291" t="s">
        <v>105</v>
      </c>
      <c r="K5474" s="292">
        <v>461328</v>
      </c>
      <c r="L5474" s="291"/>
    </row>
    <row r="5475" spans="1:12">
      <c r="A5475" s="292">
        <v>461331</v>
      </c>
      <c r="B5475" s="296" t="s">
        <v>3923</v>
      </c>
      <c r="C5475" s="291" t="s">
        <v>6061</v>
      </c>
      <c r="D5475" s="292">
        <v>3</v>
      </c>
      <c r="E5475" s="292">
        <v>461331</v>
      </c>
      <c r="F5475" s="293">
        <v>106181766</v>
      </c>
      <c r="G5475" s="293">
        <v>21467939</v>
      </c>
      <c r="H5475" s="292">
        <v>2579</v>
      </c>
      <c r="I5475" s="292">
        <v>19</v>
      </c>
      <c r="J5475" s="291" t="s">
        <v>464</v>
      </c>
      <c r="K5475" s="292">
        <v>461331</v>
      </c>
      <c r="L5475" s="291"/>
    </row>
    <row r="5476" spans="1:12">
      <c r="A5476" s="292">
        <v>461336</v>
      </c>
      <c r="B5476" s="296" t="s">
        <v>3923</v>
      </c>
      <c r="C5476" s="291" t="s">
        <v>6062</v>
      </c>
      <c r="D5476" s="292">
        <v>3</v>
      </c>
      <c r="E5476" s="292">
        <v>461336</v>
      </c>
      <c r="F5476" s="293">
        <v>109082826</v>
      </c>
      <c r="G5476" s="293">
        <v>13735702</v>
      </c>
      <c r="H5476" s="292">
        <v>2584</v>
      </c>
      <c r="I5476" s="292">
        <v>24</v>
      </c>
      <c r="J5476" s="291" t="s">
        <v>1357</v>
      </c>
      <c r="K5476" s="292">
        <v>461336</v>
      </c>
      <c r="L5476" s="291"/>
    </row>
    <row r="5477" spans="1:12">
      <c r="A5477" s="292">
        <v>461337</v>
      </c>
      <c r="B5477" s="296" t="s">
        <v>3923</v>
      </c>
      <c r="C5477" s="291" t="s">
        <v>6063</v>
      </c>
      <c r="D5477" s="292">
        <v>3</v>
      </c>
      <c r="E5477" s="292">
        <v>461337</v>
      </c>
      <c r="F5477" s="293">
        <v>107098863</v>
      </c>
      <c r="G5477" s="293">
        <v>11973859</v>
      </c>
      <c r="H5477" s="292">
        <v>2585</v>
      </c>
      <c r="I5477" s="292">
        <v>25</v>
      </c>
      <c r="J5477" s="291" t="s">
        <v>3818</v>
      </c>
      <c r="K5477" s="292">
        <v>461337</v>
      </c>
      <c r="L5477" s="291"/>
    </row>
    <row r="5478" spans="1:12">
      <c r="A5478" s="292">
        <v>461338</v>
      </c>
      <c r="B5478" s="296" t="s">
        <v>3923</v>
      </c>
      <c r="C5478" s="291" t="s">
        <v>6064</v>
      </c>
      <c r="D5478" s="292">
        <v>3</v>
      </c>
      <c r="E5478" s="292">
        <v>461338</v>
      </c>
      <c r="F5478" s="293">
        <v>108657625</v>
      </c>
      <c r="G5478" s="293">
        <v>11410767</v>
      </c>
      <c r="H5478" s="292">
        <v>2586</v>
      </c>
      <c r="I5478" s="292">
        <v>26</v>
      </c>
      <c r="J5478" s="291" t="s">
        <v>3819</v>
      </c>
      <c r="K5478" s="292">
        <v>461338</v>
      </c>
      <c r="L5478" s="291"/>
    </row>
    <row r="5479" spans="1:12">
      <c r="A5479" s="292">
        <v>461340</v>
      </c>
      <c r="B5479" s="296" t="s">
        <v>3923</v>
      </c>
      <c r="C5479" s="291" t="s">
        <v>1800</v>
      </c>
      <c r="D5479" s="292">
        <v>3</v>
      </c>
      <c r="E5479" s="292">
        <v>461340</v>
      </c>
      <c r="F5479" s="293">
        <v>106328336</v>
      </c>
      <c r="G5479" s="293">
        <v>22528475</v>
      </c>
      <c r="H5479" s="292">
        <v>2588</v>
      </c>
      <c r="I5479" s="292">
        <v>28</v>
      </c>
      <c r="J5479" s="291" t="s">
        <v>3820</v>
      </c>
      <c r="K5479" s="292">
        <v>461340</v>
      </c>
      <c r="L5479" s="291"/>
    </row>
    <row r="5480" spans="1:12">
      <c r="A5480" s="292">
        <v>461341</v>
      </c>
      <c r="B5480" s="296" t="s">
        <v>3923</v>
      </c>
      <c r="C5480" s="291" t="s">
        <v>6065</v>
      </c>
      <c r="D5480" s="292">
        <v>3</v>
      </c>
      <c r="E5480" s="292">
        <v>461341</v>
      </c>
      <c r="F5480" s="293">
        <v>108401715</v>
      </c>
      <c r="G5480" s="293">
        <v>12542015</v>
      </c>
      <c r="H5480" s="292">
        <v>2589</v>
      </c>
      <c r="I5480" s="292">
        <v>29</v>
      </c>
      <c r="J5480" s="291" t="s">
        <v>3821</v>
      </c>
      <c r="K5480" s="292">
        <v>461341</v>
      </c>
      <c r="L5480" s="291"/>
    </row>
    <row r="5481" spans="1:12">
      <c r="A5481" s="292">
        <v>461343</v>
      </c>
      <c r="B5481" s="296" t="s">
        <v>3923</v>
      </c>
      <c r="C5481" s="291" t="s">
        <v>6066</v>
      </c>
      <c r="D5481" s="292">
        <v>3</v>
      </c>
      <c r="E5481" s="292">
        <v>461343</v>
      </c>
      <c r="F5481" s="293">
        <v>102597423</v>
      </c>
      <c r="G5481" s="293">
        <v>21996427</v>
      </c>
      <c r="H5481" s="292">
        <v>2591</v>
      </c>
      <c r="I5481" s="292">
        <v>31</v>
      </c>
      <c r="J5481" s="291" t="s">
        <v>62</v>
      </c>
      <c r="K5481" s="292">
        <v>461343</v>
      </c>
      <c r="L5481" s="291"/>
    </row>
    <row r="5482" spans="1:12">
      <c r="A5482" s="292">
        <v>461344</v>
      </c>
      <c r="B5482" s="296" t="s">
        <v>3923</v>
      </c>
      <c r="C5482" s="291" t="s">
        <v>141</v>
      </c>
      <c r="D5482" s="292">
        <v>3</v>
      </c>
      <c r="E5482" s="292">
        <v>461344</v>
      </c>
      <c r="F5482" s="293">
        <v>106922241</v>
      </c>
      <c r="G5482" s="293">
        <v>11044702</v>
      </c>
      <c r="H5482" s="292">
        <v>2592</v>
      </c>
      <c r="I5482" s="292">
        <v>32</v>
      </c>
      <c r="J5482" s="291" t="s">
        <v>279</v>
      </c>
      <c r="K5482" s="292">
        <v>461344</v>
      </c>
      <c r="L5482" s="291"/>
    </row>
    <row r="5483" spans="1:12">
      <c r="A5483" s="292">
        <v>461345</v>
      </c>
      <c r="B5483" s="296" t="s">
        <v>3923</v>
      </c>
      <c r="C5483" s="291" t="s">
        <v>6067</v>
      </c>
      <c r="D5483" s="292">
        <v>3</v>
      </c>
      <c r="E5483" s="292">
        <v>461345</v>
      </c>
      <c r="F5483" s="293">
        <v>105510371</v>
      </c>
      <c r="G5483" s="293">
        <v>10758112</v>
      </c>
      <c r="H5483" s="292">
        <v>2593</v>
      </c>
      <c r="I5483" s="292">
        <v>33</v>
      </c>
      <c r="J5483" s="291" t="s">
        <v>868</v>
      </c>
      <c r="K5483" s="292">
        <v>461345</v>
      </c>
      <c r="L5483" s="291"/>
    </row>
    <row r="5484" spans="1:12">
      <c r="A5484" s="292">
        <v>461346</v>
      </c>
      <c r="B5484" s="296" t="s">
        <v>3923</v>
      </c>
      <c r="C5484" s="291" t="s">
        <v>6068</v>
      </c>
      <c r="D5484" s="292">
        <v>3</v>
      </c>
      <c r="E5484" s="292">
        <v>461346</v>
      </c>
      <c r="F5484" s="293">
        <v>108424712</v>
      </c>
      <c r="G5484" s="293">
        <v>13798295</v>
      </c>
      <c r="H5484" s="292">
        <v>2594</v>
      </c>
      <c r="I5484" s="292">
        <v>34</v>
      </c>
      <c r="J5484" s="291" t="s">
        <v>1083</v>
      </c>
      <c r="K5484" s="292">
        <v>461346</v>
      </c>
      <c r="L5484" s="291"/>
    </row>
    <row r="5485" spans="1:12">
      <c r="A5485" s="292">
        <v>461347</v>
      </c>
      <c r="B5485" s="296" t="s">
        <v>3923</v>
      </c>
      <c r="C5485" s="291" t="s">
        <v>6069</v>
      </c>
      <c r="D5485" s="292">
        <v>3</v>
      </c>
      <c r="E5485" s="292">
        <v>461347</v>
      </c>
      <c r="F5485" s="293">
        <v>104519085</v>
      </c>
      <c r="G5485" s="293">
        <v>22494094</v>
      </c>
      <c r="H5485" s="292">
        <v>2595</v>
      </c>
      <c r="I5485" s="292">
        <v>35</v>
      </c>
      <c r="J5485" s="291" t="s">
        <v>3822</v>
      </c>
      <c r="K5485" s="292">
        <v>461347</v>
      </c>
      <c r="L5485" s="291"/>
    </row>
    <row r="5486" spans="1:12">
      <c r="A5486" s="292">
        <v>461352</v>
      </c>
      <c r="B5486" s="296" t="s">
        <v>3923</v>
      </c>
      <c r="C5486" s="291" t="s">
        <v>6070</v>
      </c>
      <c r="D5486" s="292">
        <v>3</v>
      </c>
      <c r="E5486" s="292">
        <v>461352</v>
      </c>
      <c r="F5486" s="293">
        <v>105259632</v>
      </c>
      <c r="G5486" s="293">
        <v>20536576</v>
      </c>
      <c r="H5486" s="292">
        <v>2600</v>
      </c>
      <c r="I5486" s="292">
        <v>40</v>
      </c>
      <c r="J5486" s="291" t="s">
        <v>3823</v>
      </c>
      <c r="K5486" s="292">
        <v>461352</v>
      </c>
      <c r="L5486" s="291"/>
    </row>
    <row r="5487" spans="1:12">
      <c r="A5487" s="292">
        <v>461353</v>
      </c>
      <c r="B5487" s="296" t="s">
        <v>3923</v>
      </c>
      <c r="C5487" s="291" t="s">
        <v>2243</v>
      </c>
      <c r="D5487" s="292">
        <v>3</v>
      </c>
      <c r="E5487" s="292">
        <v>461353</v>
      </c>
      <c r="F5487" s="293">
        <v>10602563</v>
      </c>
      <c r="G5487" s="293">
        <v>2086206</v>
      </c>
      <c r="H5487" s="292">
        <v>2601</v>
      </c>
      <c r="I5487" s="292">
        <v>41</v>
      </c>
      <c r="J5487" s="291" t="s">
        <v>450</v>
      </c>
      <c r="K5487" s="292">
        <v>461353</v>
      </c>
      <c r="L5487" s="291"/>
    </row>
    <row r="5488" spans="1:12">
      <c r="A5488" s="292">
        <v>461358</v>
      </c>
      <c r="B5488" s="296" t="s">
        <v>3923</v>
      </c>
      <c r="C5488" s="291" t="s">
        <v>6071</v>
      </c>
      <c r="D5488" s="292">
        <v>3</v>
      </c>
      <c r="E5488" s="292">
        <v>461358</v>
      </c>
      <c r="F5488" s="293">
        <v>108136621</v>
      </c>
      <c r="G5488" s="293">
        <v>11940147</v>
      </c>
      <c r="H5488" s="292">
        <v>2606</v>
      </c>
      <c r="I5488" s="292">
        <v>46</v>
      </c>
      <c r="J5488" s="291" t="s">
        <v>584</v>
      </c>
      <c r="K5488" s="292">
        <v>461358</v>
      </c>
      <c r="L5488" s="291"/>
    </row>
    <row r="5489" spans="1:12">
      <c r="A5489" s="292">
        <v>461359</v>
      </c>
      <c r="B5489" s="296" t="s">
        <v>3923</v>
      </c>
      <c r="C5489" s="291" t="s">
        <v>6072</v>
      </c>
      <c r="D5489" s="292">
        <v>3</v>
      </c>
      <c r="E5489" s="292">
        <v>461359</v>
      </c>
      <c r="F5489" s="293">
        <v>106480137</v>
      </c>
      <c r="G5489" s="293">
        <v>2204522</v>
      </c>
      <c r="H5489" s="292">
        <v>2607</v>
      </c>
      <c r="I5489" s="292">
        <v>47</v>
      </c>
      <c r="J5489" s="291" t="s">
        <v>1782</v>
      </c>
      <c r="K5489" s="292">
        <v>461359</v>
      </c>
      <c r="L5489" s="291"/>
    </row>
    <row r="5490" spans="1:12">
      <c r="A5490" s="292">
        <v>461361</v>
      </c>
      <c r="B5490" s="296" t="s">
        <v>3923</v>
      </c>
      <c r="C5490" s="291" t="s">
        <v>6073</v>
      </c>
      <c r="D5490" s="292">
        <v>3</v>
      </c>
      <c r="E5490" s="292">
        <v>461361</v>
      </c>
      <c r="F5490" s="293">
        <v>105782534</v>
      </c>
      <c r="G5490" s="293">
        <v>10663183</v>
      </c>
      <c r="H5490" s="292">
        <v>2609</v>
      </c>
      <c r="I5490" s="292">
        <v>49</v>
      </c>
      <c r="J5490" s="291" t="s">
        <v>371</v>
      </c>
      <c r="K5490" s="292">
        <v>461361</v>
      </c>
      <c r="L5490" s="291"/>
    </row>
    <row r="5491" spans="1:12">
      <c r="A5491" s="292">
        <v>461362</v>
      </c>
      <c r="B5491" s="296" t="s">
        <v>3923</v>
      </c>
      <c r="C5491" s="291" t="s">
        <v>6074</v>
      </c>
      <c r="D5491" s="292">
        <v>3</v>
      </c>
      <c r="E5491" s="292">
        <v>461362</v>
      </c>
      <c r="F5491" s="293">
        <v>106034538</v>
      </c>
      <c r="G5491" s="293">
        <v>20338115</v>
      </c>
      <c r="H5491" s="292">
        <v>2610</v>
      </c>
      <c r="I5491" s="292">
        <v>50</v>
      </c>
      <c r="J5491" s="291" t="s">
        <v>3825</v>
      </c>
      <c r="K5491" s="292">
        <v>461362</v>
      </c>
      <c r="L5491" s="291"/>
    </row>
    <row r="5492" spans="1:12">
      <c r="A5492" s="292">
        <v>461363</v>
      </c>
      <c r="B5492" s="296" t="s">
        <v>3923</v>
      </c>
      <c r="C5492" s="291" t="s">
        <v>6075</v>
      </c>
      <c r="D5492" s="292">
        <v>3</v>
      </c>
      <c r="E5492" s="292">
        <v>461363</v>
      </c>
      <c r="F5492" s="293">
        <v>105597759</v>
      </c>
      <c r="G5492" s="293">
        <v>18637686</v>
      </c>
      <c r="H5492" s="292">
        <v>2611</v>
      </c>
      <c r="I5492" s="292">
        <v>51</v>
      </c>
      <c r="J5492" s="291" t="s">
        <v>3826</v>
      </c>
      <c r="K5492" s="292">
        <v>461363</v>
      </c>
      <c r="L5492" s="291"/>
    </row>
    <row r="5493" spans="1:12">
      <c r="A5493" s="292">
        <v>461366</v>
      </c>
      <c r="B5493" s="296" t="s">
        <v>3923</v>
      </c>
      <c r="C5493" s="291" t="s">
        <v>770</v>
      </c>
      <c r="D5493" s="292">
        <v>3</v>
      </c>
      <c r="E5493" s="292">
        <v>461366</v>
      </c>
      <c r="F5493" s="293">
        <v>105177362</v>
      </c>
      <c r="G5493" s="293">
        <v>21449962</v>
      </c>
      <c r="H5493" s="292">
        <v>2614</v>
      </c>
      <c r="I5493" s="292">
        <v>54</v>
      </c>
      <c r="J5493" s="291" t="s">
        <v>854</v>
      </c>
      <c r="K5493" s="292">
        <v>461366</v>
      </c>
      <c r="L5493" s="291"/>
    </row>
    <row r="5494" spans="1:12">
      <c r="A5494" s="292">
        <v>461369</v>
      </c>
      <c r="B5494" s="296" t="s">
        <v>3923</v>
      </c>
      <c r="C5494" s="291" t="s">
        <v>6076</v>
      </c>
      <c r="D5494" s="292">
        <v>3</v>
      </c>
      <c r="E5494" s="292">
        <v>461369</v>
      </c>
      <c r="F5494" s="293">
        <v>107678043</v>
      </c>
      <c r="G5494" s="293">
        <v>15838712</v>
      </c>
      <c r="H5494" s="292">
        <v>2617</v>
      </c>
      <c r="I5494" s="292">
        <v>57</v>
      </c>
      <c r="J5494" s="291" t="s">
        <v>2089</v>
      </c>
      <c r="K5494" s="292">
        <v>461369</v>
      </c>
      <c r="L5494" s="291"/>
    </row>
    <row r="5495" spans="1:12">
      <c r="A5495" s="292">
        <v>461370</v>
      </c>
      <c r="B5495" s="296" t="s">
        <v>3923</v>
      </c>
      <c r="C5495" s="291" t="s">
        <v>6077</v>
      </c>
      <c r="D5495" s="292">
        <v>3</v>
      </c>
      <c r="E5495" s="292">
        <v>461370</v>
      </c>
      <c r="F5495" s="293">
        <v>10832745</v>
      </c>
      <c r="G5495" s="293">
        <v>15009622</v>
      </c>
      <c r="H5495" s="292">
        <v>2618</v>
      </c>
      <c r="I5495" s="292">
        <v>58</v>
      </c>
      <c r="J5495" s="291" t="s">
        <v>1253</v>
      </c>
      <c r="K5495" s="292">
        <v>461370</v>
      </c>
      <c r="L5495" s="291"/>
    </row>
    <row r="5496" spans="1:12">
      <c r="A5496" s="292">
        <v>461371</v>
      </c>
      <c r="B5496" s="296" t="s">
        <v>3923</v>
      </c>
      <c r="C5496" s="291" t="s">
        <v>6078</v>
      </c>
      <c r="D5496" s="292">
        <v>3</v>
      </c>
      <c r="E5496" s="292">
        <v>461371</v>
      </c>
      <c r="F5496" s="293">
        <v>107118096</v>
      </c>
      <c r="G5496" s="293">
        <v>21192552</v>
      </c>
      <c r="H5496" s="292">
        <v>2619</v>
      </c>
      <c r="I5496" s="292">
        <v>59</v>
      </c>
      <c r="J5496" s="291" t="s">
        <v>3828</v>
      </c>
      <c r="K5496" s="292">
        <v>461371</v>
      </c>
      <c r="L5496" s="291"/>
    </row>
    <row r="5497" spans="1:12">
      <c r="A5497" s="292">
        <v>461372</v>
      </c>
      <c r="B5497" s="296" t="s">
        <v>3923</v>
      </c>
      <c r="C5497" s="291" t="s">
        <v>6079</v>
      </c>
      <c r="D5497" s="292">
        <v>3</v>
      </c>
      <c r="E5497" s="292">
        <v>461372</v>
      </c>
      <c r="F5497" s="293">
        <v>107075676</v>
      </c>
      <c r="G5497" s="293">
        <v>17053422</v>
      </c>
      <c r="H5497" s="292">
        <v>2620</v>
      </c>
      <c r="I5497" s="292">
        <v>60</v>
      </c>
      <c r="J5497" s="291" t="s">
        <v>3829</v>
      </c>
      <c r="K5497" s="292">
        <v>461372</v>
      </c>
      <c r="L5497" s="291"/>
    </row>
    <row r="5498" spans="1:12">
      <c r="A5498" s="292">
        <v>461373</v>
      </c>
      <c r="B5498" s="296" t="s">
        <v>3923</v>
      </c>
      <c r="C5498" s="291" t="s">
        <v>1880</v>
      </c>
      <c r="D5498" s="292">
        <v>3</v>
      </c>
      <c r="E5498" s="292">
        <v>461373</v>
      </c>
      <c r="F5498" s="293">
        <v>106007782</v>
      </c>
      <c r="G5498" s="293">
        <v>951705</v>
      </c>
      <c r="H5498" s="292">
        <v>2621</v>
      </c>
      <c r="I5498" s="292">
        <v>61</v>
      </c>
      <c r="J5498" s="291" t="s">
        <v>1878</v>
      </c>
      <c r="K5498" s="292">
        <v>461373</v>
      </c>
      <c r="L5498" s="291"/>
    </row>
    <row r="5499" spans="1:12">
      <c r="A5499" s="292">
        <v>461374</v>
      </c>
      <c r="B5499" s="296" t="s">
        <v>3923</v>
      </c>
      <c r="C5499" s="291" t="s">
        <v>6080</v>
      </c>
      <c r="D5499" s="292">
        <v>3</v>
      </c>
      <c r="E5499" s="292">
        <v>461374</v>
      </c>
      <c r="F5499" s="293">
        <v>103680748</v>
      </c>
      <c r="G5499" s="293">
        <v>2144702</v>
      </c>
      <c r="H5499" s="292">
        <v>2622</v>
      </c>
      <c r="I5499" s="292">
        <v>62</v>
      </c>
      <c r="J5499" s="291" t="s">
        <v>2115</v>
      </c>
      <c r="K5499" s="292">
        <v>461374</v>
      </c>
      <c r="L5499" s="291"/>
    </row>
    <row r="5500" spans="1:12">
      <c r="A5500" s="292">
        <v>461378</v>
      </c>
      <c r="B5500" s="296" t="s">
        <v>3923</v>
      </c>
      <c r="C5500" s="291" t="s">
        <v>6081</v>
      </c>
      <c r="D5500" s="292">
        <v>3</v>
      </c>
      <c r="E5500" s="292">
        <v>461378</v>
      </c>
      <c r="F5500" s="293">
        <v>104613612</v>
      </c>
      <c r="G5500" s="293">
        <v>20526268</v>
      </c>
      <c r="H5500" s="292">
        <v>2626</v>
      </c>
      <c r="I5500" s="292">
        <v>66</v>
      </c>
      <c r="J5500" s="291" t="s">
        <v>3830</v>
      </c>
      <c r="K5500" s="292">
        <v>461378</v>
      </c>
      <c r="L5500" s="291"/>
    </row>
    <row r="5501" spans="1:12">
      <c r="A5501" s="292">
        <v>461579</v>
      </c>
      <c r="B5501" s="296"/>
      <c r="C5501" s="291" t="s">
        <v>1457</v>
      </c>
      <c r="D5501" s="292">
        <v>3</v>
      </c>
      <c r="E5501" s="292">
        <v>461579</v>
      </c>
      <c r="F5501" s="293">
        <v>10572822</v>
      </c>
      <c r="G5501" s="293">
        <v>21072111</v>
      </c>
      <c r="H5501" s="292">
        <v>2827</v>
      </c>
      <c r="I5501" s="292">
        <v>11</v>
      </c>
      <c r="J5501" s="291" t="s">
        <v>1451</v>
      </c>
      <c r="K5501" s="292">
        <v>461579</v>
      </c>
      <c r="L5501" s="291"/>
    </row>
    <row r="5502" spans="1:12">
      <c r="A5502" s="292">
        <v>461580</v>
      </c>
      <c r="B5502" s="296"/>
      <c r="C5502" s="292">
        <v>15</v>
      </c>
      <c r="D5502" s="292">
        <v>3</v>
      </c>
      <c r="E5502" s="292">
        <v>461580</v>
      </c>
      <c r="F5502" s="293">
        <v>106654577</v>
      </c>
      <c r="G5502" s="293">
        <v>10771851</v>
      </c>
      <c r="H5502" s="292">
        <v>2828</v>
      </c>
      <c r="I5502" s="292">
        <v>12</v>
      </c>
      <c r="J5502" s="292">
        <v>11</v>
      </c>
      <c r="K5502" s="292">
        <v>461580</v>
      </c>
      <c r="L5502" s="291"/>
    </row>
    <row r="5503" spans="1:12">
      <c r="A5503" s="292">
        <v>461581</v>
      </c>
      <c r="B5503" s="296" t="s">
        <v>3923</v>
      </c>
      <c r="C5503" s="291" t="s">
        <v>6082</v>
      </c>
      <c r="D5503" s="292">
        <v>3</v>
      </c>
      <c r="E5503" s="292">
        <v>461581</v>
      </c>
      <c r="F5503" s="293">
        <v>106636826</v>
      </c>
      <c r="G5503" s="293">
        <v>20742553</v>
      </c>
      <c r="H5503" s="292">
        <v>2829</v>
      </c>
      <c r="I5503" s="292">
        <v>13</v>
      </c>
      <c r="J5503" s="291" t="s">
        <v>3832</v>
      </c>
      <c r="K5503" s="292">
        <v>461581</v>
      </c>
      <c r="L5503" s="291"/>
    </row>
    <row r="5504" spans="1:12">
      <c r="A5504" s="292">
        <v>461584</v>
      </c>
      <c r="B5504" s="296" t="s">
        <v>3923</v>
      </c>
      <c r="C5504" s="291" t="s">
        <v>6083</v>
      </c>
      <c r="D5504" s="292">
        <v>3</v>
      </c>
      <c r="E5504" s="292">
        <v>461584</v>
      </c>
      <c r="F5504" s="293">
        <v>104928743</v>
      </c>
      <c r="G5504" s="293">
        <v>10500265</v>
      </c>
      <c r="H5504" s="292">
        <v>2832</v>
      </c>
      <c r="I5504" s="292">
        <v>16</v>
      </c>
      <c r="J5504" s="291" t="s">
        <v>115</v>
      </c>
      <c r="K5504" s="292">
        <v>461584</v>
      </c>
      <c r="L5504" s="291"/>
    </row>
    <row r="5505" spans="1:12">
      <c r="A5505" s="292">
        <v>461592</v>
      </c>
      <c r="B5505" s="296" t="s">
        <v>3923</v>
      </c>
      <c r="C5505" s="291" t="s">
        <v>6084</v>
      </c>
      <c r="D5505" s="292">
        <v>3</v>
      </c>
      <c r="E5505" s="292">
        <v>461592</v>
      </c>
      <c r="F5505" s="293">
        <v>108697258</v>
      </c>
      <c r="G5505" s="293">
        <v>1435895</v>
      </c>
      <c r="H5505" s="292">
        <v>2840</v>
      </c>
      <c r="I5505" s="292">
        <v>24</v>
      </c>
      <c r="J5505" s="291" t="s">
        <v>1824</v>
      </c>
      <c r="K5505" s="292">
        <v>461592</v>
      </c>
      <c r="L5505" s="291"/>
    </row>
    <row r="5506" spans="1:12">
      <c r="A5506" s="292">
        <v>461593</v>
      </c>
      <c r="B5506" s="296" t="s">
        <v>3923</v>
      </c>
      <c r="C5506" s="291" t="s">
        <v>205</v>
      </c>
      <c r="D5506" s="292">
        <v>3</v>
      </c>
      <c r="E5506" s="292">
        <v>461593</v>
      </c>
      <c r="F5506" s="293">
        <v>106833574</v>
      </c>
      <c r="G5506" s="293">
        <v>11685081</v>
      </c>
      <c r="H5506" s="292">
        <v>2841</v>
      </c>
      <c r="I5506" s="292">
        <v>25</v>
      </c>
      <c r="J5506" s="291" t="s">
        <v>3833</v>
      </c>
      <c r="K5506" s="292">
        <v>461593</v>
      </c>
      <c r="L5506" s="291"/>
    </row>
    <row r="5507" spans="1:12">
      <c r="A5507" s="292">
        <v>461596</v>
      </c>
      <c r="B5507" s="296" t="s">
        <v>3923</v>
      </c>
      <c r="C5507" s="291" t="s">
        <v>6085</v>
      </c>
      <c r="D5507" s="292">
        <v>3</v>
      </c>
      <c r="E5507" s="292">
        <v>461596</v>
      </c>
      <c r="F5507" s="293">
        <v>105949949</v>
      </c>
      <c r="G5507" s="293">
        <v>22859395</v>
      </c>
      <c r="H5507" s="292">
        <v>2844</v>
      </c>
      <c r="I5507" s="292">
        <v>28</v>
      </c>
      <c r="J5507" s="291" t="s">
        <v>3834</v>
      </c>
      <c r="K5507" s="292">
        <v>461596</v>
      </c>
      <c r="L5507" s="291"/>
    </row>
    <row r="5508" spans="1:12">
      <c r="A5508" s="292">
        <v>461597</v>
      </c>
      <c r="B5508" s="296" t="s">
        <v>3923</v>
      </c>
      <c r="C5508" s="291" t="s">
        <v>1309</v>
      </c>
      <c r="D5508" s="292">
        <v>3</v>
      </c>
      <c r="E5508" s="292">
        <v>461597</v>
      </c>
      <c r="F5508" s="293">
        <v>108285502</v>
      </c>
      <c r="G5508" s="293">
        <v>12929127</v>
      </c>
      <c r="H5508" s="292">
        <v>2845</v>
      </c>
      <c r="I5508" s="292">
        <v>29</v>
      </c>
      <c r="J5508" s="291" t="s">
        <v>3835</v>
      </c>
      <c r="K5508" s="292">
        <v>461597</v>
      </c>
      <c r="L5508" s="291"/>
    </row>
    <row r="5509" spans="1:12">
      <c r="A5509" s="292">
        <v>461600</v>
      </c>
      <c r="B5509" s="296" t="s">
        <v>3923</v>
      </c>
      <c r="C5509" s="291" t="s">
        <v>6086</v>
      </c>
      <c r="D5509" s="292">
        <v>3</v>
      </c>
      <c r="E5509" s="292">
        <v>461600</v>
      </c>
      <c r="F5509" s="293">
        <v>107258306</v>
      </c>
      <c r="G5509" s="293">
        <v>10898734</v>
      </c>
      <c r="H5509" s="292">
        <v>2848</v>
      </c>
      <c r="I5509" s="292">
        <v>32</v>
      </c>
      <c r="J5509" s="291" t="s">
        <v>842</v>
      </c>
      <c r="K5509" s="292">
        <v>461600</v>
      </c>
      <c r="L5509" s="291"/>
    </row>
    <row r="5510" spans="1:12">
      <c r="A5510" s="292">
        <v>461601</v>
      </c>
      <c r="B5510" s="296" t="s">
        <v>3923</v>
      </c>
      <c r="C5510" s="291" t="s">
        <v>102</v>
      </c>
      <c r="D5510" s="292">
        <v>3</v>
      </c>
      <c r="E5510" s="292">
        <v>461601</v>
      </c>
      <c r="F5510" s="293">
        <v>105349278</v>
      </c>
      <c r="G5510" s="293">
        <v>10668292</v>
      </c>
      <c r="H5510" s="292">
        <v>2849</v>
      </c>
      <c r="I5510" s="292">
        <v>33</v>
      </c>
      <c r="J5510" s="291" t="s">
        <v>24</v>
      </c>
      <c r="K5510" s="292">
        <v>461601</v>
      </c>
      <c r="L5510" s="291"/>
    </row>
    <row r="5511" spans="1:12">
      <c r="A5511" s="292">
        <v>461602</v>
      </c>
      <c r="B5511" s="296" t="s">
        <v>3923</v>
      </c>
      <c r="C5511" s="291" t="s">
        <v>1101</v>
      </c>
      <c r="D5511" s="292">
        <v>3</v>
      </c>
      <c r="E5511" s="292">
        <v>461602</v>
      </c>
      <c r="F5511" s="293">
        <v>10871055</v>
      </c>
      <c r="G5511" s="293">
        <v>13099927</v>
      </c>
      <c r="H5511" s="292">
        <v>2850</v>
      </c>
      <c r="I5511" s="292">
        <v>34</v>
      </c>
      <c r="J5511" s="291" t="s">
        <v>1102</v>
      </c>
      <c r="K5511" s="292">
        <v>461602</v>
      </c>
      <c r="L5511" s="291"/>
    </row>
    <row r="5512" spans="1:12">
      <c r="A5512" s="292">
        <v>461603</v>
      </c>
      <c r="B5512" s="296" t="s">
        <v>3923</v>
      </c>
      <c r="C5512" s="291" t="s">
        <v>6087</v>
      </c>
      <c r="D5512" s="292">
        <v>3</v>
      </c>
      <c r="E5512" s="292">
        <v>461603</v>
      </c>
      <c r="F5512" s="293">
        <v>105164749</v>
      </c>
      <c r="G5512" s="293">
        <v>23122902</v>
      </c>
      <c r="H5512" s="292">
        <v>2851</v>
      </c>
      <c r="I5512" s="292">
        <v>35</v>
      </c>
      <c r="J5512" s="291" t="s">
        <v>3836</v>
      </c>
      <c r="K5512" s="292">
        <v>461603</v>
      </c>
      <c r="L5512" s="291"/>
    </row>
    <row r="5513" spans="1:12">
      <c r="A5513" s="292">
        <v>461605</v>
      </c>
      <c r="B5513" s="296" t="s">
        <v>3923</v>
      </c>
      <c r="C5513" s="291" t="s">
        <v>6088</v>
      </c>
      <c r="D5513" s="292">
        <v>3</v>
      </c>
      <c r="E5513" s="292">
        <v>461605</v>
      </c>
      <c r="F5513" s="293">
        <v>105860052</v>
      </c>
      <c r="G5513" s="293">
        <v>18337437</v>
      </c>
      <c r="H5513" s="292">
        <v>2853</v>
      </c>
      <c r="I5513" s="292">
        <v>37</v>
      </c>
      <c r="J5513" s="291" t="s">
        <v>1605</v>
      </c>
      <c r="K5513" s="292">
        <v>461605</v>
      </c>
      <c r="L5513" s="291"/>
    </row>
    <row r="5514" spans="1:12">
      <c r="A5514" s="292">
        <v>461606</v>
      </c>
      <c r="B5514" s="296" t="s">
        <v>3923</v>
      </c>
      <c r="C5514" s="291" t="s">
        <v>6089</v>
      </c>
      <c r="D5514" s="292">
        <v>3</v>
      </c>
      <c r="E5514" s="292">
        <v>461606</v>
      </c>
      <c r="F5514" s="293">
        <v>10622707</v>
      </c>
      <c r="G5514" s="293">
        <v>20825037</v>
      </c>
      <c r="H5514" s="292">
        <v>2854</v>
      </c>
      <c r="I5514" s="292">
        <v>38</v>
      </c>
      <c r="J5514" s="291" t="s">
        <v>3837</v>
      </c>
      <c r="K5514" s="292">
        <v>461606</v>
      </c>
      <c r="L5514" s="291"/>
    </row>
    <row r="5515" spans="1:12">
      <c r="A5515" s="292">
        <v>461608</v>
      </c>
      <c r="B5515" s="296" t="s">
        <v>3923</v>
      </c>
      <c r="C5515" s="291" t="s">
        <v>6090</v>
      </c>
      <c r="D5515" s="292">
        <v>3</v>
      </c>
      <c r="E5515" s="292">
        <v>461608</v>
      </c>
      <c r="F5515" s="293">
        <v>105606596</v>
      </c>
      <c r="G5515" s="293">
        <v>20468005</v>
      </c>
      <c r="H5515" s="292">
        <v>2856</v>
      </c>
      <c r="I5515" s="292">
        <v>40</v>
      </c>
      <c r="J5515" s="291" t="s">
        <v>1669</v>
      </c>
      <c r="K5515" s="292">
        <v>461608</v>
      </c>
      <c r="L5515" s="291"/>
    </row>
    <row r="5516" spans="1:12">
      <c r="A5516" s="292">
        <v>461611</v>
      </c>
      <c r="B5516" s="296" t="s">
        <v>3923</v>
      </c>
      <c r="C5516" s="291" t="s">
        <v>6091</v>
      </c>
      <c r="D5516" s="292">
        <v>3</v>
      </c>
      <c r="E5516" s="292">
        <v>461611</v>
      </c>
      <c r="F5516" s="293">
        <v>103967394</v>
      </c>
      <c r="G5516" s="293">
        <v>10194401</v>
      </c>
      <c r="H5516" s="292">
        <v>2859</v>
      </c>
      <c r="I5516" s="292">
        <v>43</v>
      </c>
      <c r="J5516" s="291" t="s">
        <v>3838</v>
      </c>
      <c r="K5516" s="292">
        <v>461611</v>
      </c>
      <c r="L5516" s="291"/>
    </row>
    <row r="5517" spans="1:12">
      <c r="A5517" s="292">
        <v>461614</v>
      </c>
      <c r="B5517" s="296" t="s">
        <v>3923</v>
      </c>
      <c r="C5517" s="291" t="s">
        <v>657</v>
      </c>
      <c r="D5517" s="292">
        <v>3</v>
      </c>
      <c r="E5517" s="292">
        <v>461614</v>
      </c>
      <c r="F5517" s="293">
        <v>108569902</v>
      </c>
      <c r="G5517" s="293">
        <v>11822089</v>
      </c>
      <c r="H5517" s="292">
        <v>2862</v>
      </c>
      <c r="I5517" s="292">
        <v>46</v>
      </c>
      <c r="J5517" s="291" t="s">
        <v>600</v>
      </c>
      <c r="K5517" s="292">
        <v>461614</v>
      </c>
      <c r="L5517" s="291"/>
    </row>
    <row r="5518" spans="1:12">
      <c r="A5518" s="292">
        <v>461615</v>
      </c>
      <c r="B5518" s="296" t="s">
        <v>3923</v>
      </c>
      <c r="C5518" s="291" t="s">
        <v>6092</v>
      </c>
      <c r="D5518" s="292">
        <v>3</v>
      </c>
      <c r="E5518" s="292">
        <v>461615</v>
      </c>
      <c r="F5518" s="293">
        <v>106430499</v>
      </c>
      <c r="G5518" s="293">
        <v>21748802</v>
      </c>
      <c r="H5518" s="292">
        <v>2863</v>
      </c>
      <c r="I5518" s="292">
        <v>47</v>
      </c>
      <c r="J5518" s="291" t="s">
        <v>1788</v>
      </c>
      <c r="K5518" s="292">
        <v>461615</v>
      </c>
      <c r="L5518" s="291"/>
    </row>
    <row r="5519" spans="1:12">
      <c r="A5519" s="292">
        <v>461617</v>
      </c>
      <c r="B5519" s="296" t="s">
        <v>3923</v>
      </c>
      <c r="C5519" s="291" t="s">
        <v>6093</v>
      </c>
      <c r="D5519" s="292">
        <v>3</v>
      </c>
      <c r="E5519" s="292">
        <v>461617</v>
      </c>
      <c r="F5519" s="293">
        <v>105922552</v>
      </c>
      <c r="G5519" s="293">
        <v>10631799</v>
      </c>
      <c r="H5519" s="292">
        <v>2865</v>
      </c>
      <c r="I5519" s="292">
        <v>49</v>
      </c>
      <c r="J5519" s="291" t="s">
        <v>687</v>
      </c>
      <c r="K5519" s="292">
        <v>461617</v>
      </c>
      <c r="L5519" s="291"/>
    </row>
    <row r="5520" spans="1:12">
      <c r="A5520" s="292">
        <v>461619</v>
      </c>
      <c r="B5520" s="296" t="s">
        <v>3923</v>
      </c>
      <c r="C5520" s="291" t="s">
        <v>6094</v>
      </c>
      <c r="D5520" s="292">
        <v>3</v>
      </c>
      <c r="E5520" s="292">
        <v>461619</v>
      </c>
      <c r="F5520" s="293">
        <v>1056934</v>
      </c>
      <c r="G5520" s="293">
        <v>18816354</v>
      </c>
      <c r="H5520" s="292">
        <v>2867</v>
      </c>
      <c r="I5520" s="292">
        <v>51</v>
      </c>
      <c r="J5520" s="291" t="s">
        <v>3839</v>
      </c>
      <c r="K5520" s="292">
        <v>461619</v>
      </c>
      <c r="L5520" s="291"/>
    </row>
    <row r="5521" spans="1:12">
      <c r="A5521" s="292">
        <v>461622</v>
      </c>
      <c r="B5521" s="296" t="s">
        <v>3923</v>
      </c>
      <c r="C5521" s="291" t="s">
        <v>905</v>
      </c>
      <c r="D5521" s="292">
        <v>3</v>
      </c>
      <c r="E5521" s="292">
        <v>461622</v>
      </c>
      <c r="F5521" s="293">
        <v>10523435</v>
      </c>
      <c r="G5521" s="293">
        <v>21039444</v>
      </c>
      <c r="H5521" s="292">
        <v>2870</v>
      </c>
      <c r="I5521" s="292">
        <v>54</v>
      </c>
      <c r="J5521" s="291" t="s">
        <v>847</v>
      </c>
      <c r="K5521" s="292">
        <v>461622</v>
      </c>
      <c r="L5521" s="291"/>
    </row>
    <row r="5522" spans="1:12">
      <c r="A5522" s="292">
        <v>461625</v>
      </c>
      <c r="B5522" s="296" t="s">
        <v>3923</v>
      </c>
      <c r="C5522" s="291" t="s">
        <v>6095</v>
      </c>
      <c r="D5522" s="292">
        <v>3</v>
      </c>
      <c r="E5522" s="292">
        <v>461625</v>
      </c>
      <c r="F5522" s="293">
        <v>108108847</v>
      </c>
      <c r="G5522" s="293">
        <v>15711864</v>
      </c>
      <c r="H5522" s="292">
        <v>2873</v>
      </c>
      <c r="I5522" s="292">
        <v>57</v>
      </c>
      <c r="J5522" s="291" t="s">
        <v>1041</v>
      </c>
      <c r="K5522" s="292">
        <v>461625</v>
      </c>
      <c r="L5522" s="291"/>
    </row>
    <row r="5523" spans="1:12">
      <c r="A5523" s="292">
        <v>461626</v>
      </c>
      <c r="B5523" s="296" t="s">
        <v>3923</v>
      </c>
      <c r="C5523" s="291" t="s">
        <v>6096</v>
      </c>
      <c r="D5523" s="292">
        <v>3</v>
      </c>
      <c r="E5523" s="292">
        <v>461626</v>
      </c>
      <c r="F5523" s="293">
        <v>108669695</v>
      </c>
      <c r="G5523" s="293">
        <v>15151085</v>
      </c>
      <c r="H5523" s="292">
        <v>2874</v>
      </c>
      <c r="I5523" s="292">
        <v>58</v>
      </c>
      <c r="J5523" s="291" t="s">
        <v>1224</v>
      </c>
      <c r="K5523" s="292">
        <v>461626</v>
      </c>
      <c r="L5523" s="291"/>
    </row>
    <row r="5524" spans="1:12">
      <c r="A5524" s="292">
        <v>461627</v>
      </c>
      <c r="B5524" s="296" t="s">
        <v>3923</v>
      </c>
      <c r="C5524" s="291" t="s">
        <v>5031</v>
      </c>
      <c r="D5524" s="292">
        <v>3</v>
      </c>
      <c r="E5524" s="292">
        <v>461627</v>
      </c>
      <c r="F5524" s="293">
        <v>107577504</v>
      </c>
      <c r="G5524" s="293">
        <v>21382583</v>
      </c>
      <c r="H5524" s="292">
        <v>2875</v>
      </c>
      <c r="I5524" s="292">
        <v>59</v>
      </c>
      <c r="J5524" s="291" t="s">
        <v>3841</v>
      </c>
      <c r="K5524" s="292">
        <v>461627</v>
      </c>
      <c r="L5524" s="291"/>
    </row>
    <row r="5525" spans="1:12">
      <c r="A5525" s="292">
        <v>461629</v>
      </c>
      <c r="B5525" s="296" t="s">
        <v>3923</v>
      </c>
      <c r="C5525" s="291" t="s">
        <v>1858</v>
      </c>
      <c r="D5525" s="292">
        <v>3</v>
      </c>
      <c r="E5525" s="292">
        <v>461629</v>
      </c>
      <c r="F5525" s="293">
        <v>105864175</v>
      </c>
      <c r="G5525" s="293">
        <v>9677422</v>
      </c>
      <c r="H5525" s="292">
        <v>2877</v>
      </c>
      <c r="I5525" s="292">
        <v>61</v>
      </c>
      <c r="J5525" s="291" t="s">
        <v>81</v>
      </c>
      <c r="K5525" s="292">
        <v>461629</v>
      </c>
      <c r="L5525" s="291"/>
    </row>
    <row r="5526" spans="1:12">
      <c r="A5526" s="292">
        <v>461630</v>
      </c>
      <c r="B5526" s="296" t="s">
        <v>3923</v>
      </c>
      <c r="C5526" s="291" t="s">
        <v>6097</v>
      </c>
      <c r="D5526" s="292">
        <v>3</v>
      </c>
      <c r="E5526" s="292">
        <v>461630</v>
      </c>
      <c r="F5526" s="293">
        <v>104244142</v>
      </c>
      <c r="G5526" s="293">
        <v>21072771</v>
      </c>
      <c r="H5526" s="292">
        <v>2878</v>
      </c>
      <c r="I5526" s="292">
        <v>62</v>
      </c>
      <c r="J5526" s="291" t="s">
        <v>2126</v>
      </c>
      <c r="K5526" s="292">
        <v>461630</v>
      </c>
      <c r="L5526" s="291"/>
    </row>
    <row r="5527" spans="1:12">
      <c r="A5527" s="292">
        <v>461634</v>
      </c>
      <c r="B5527" s="296" t="s">
        <v>3923</v>
      </c>
      <c r="C5527" s="291" t="s">
        <v>6098</v>
      </c>
      <c r="D5527" s="292">
        <v>3</v>
      </c>
      <c r="E5527" s="292">
        <v>461634</v>
      </c>
      <c r="F5527" s="293">
        <v>10599732</v>
      </c>
      <c r="G5527" s="293">
        <v>2002058</v>
      </c>
      <c r="H5527" s="292">
        <v>2882</v>
      </c>
      <c r="I5527" s="292">
        <v>66</v>
      </c>
      <c r="J5527" s="291" t="s">
        <v>3843</v>
      </c>
      <c r="K5527" s="292">
        <v>461634</v>
      </c>
      <c r="L5527" s="291"/>
    </row>
    <row r="5528" spans="1:12">
      <c r="A5528" s="292">
        <v>461636</v>
      </c>
      <c r="B5528" s="296" t="s">
        <v>3923</v>
      </c>
      <c r="C5528" s="291" t="s">
        <v>123</v>
      </c>
      <c r="D5528" s="292">
        <v>3</v>
      </c>
      <c r="E5528" s="292">
        <v>461636</v>
      </c>
      <c r="F5528" s="293">
        <v>106186244</v>
      </c>
      <c r="G5528" s="293">
        <v>10361649</v>
      </c>
      <c r="H5528" s="292">
        <v>2884</v>
      </c>
      <c r="I5528" s="292">
        <v>68</v>
      </c>
      <c r="J5528" s="291" t="s">
        <v>3655</v>
      </c>
      <c r="K5528" s="292">
        <v>461636</v>
      </c>
      <c r="L5528" s="291"/>
    </row>
    <row r="5529" spans="1:12">
      <c r="A5529" s="292">
        <v>461835</v>
      </c>
      <c r="B5529" s="296"/>
      <c r="C5529" s="291" t="s">
        <v>1559</v>
      </c>
      <c r="D5529" s="292">
        <v>3</v>
      </c>
      <c r="E5529" s="292">
        <v>461835</v>
      </c>
      <c r="F5529" s="293">
        <v>105765392</v>
      </c>
      <c r="G5529" s="293">
        <v>21040207</v>
      </c>
      <c r="H5529" s="292">
        <v>3083</v>
      </c>
      <c r="I5529" s="292">
        <v>11</v>
      </c>
      <c r="J5529" s="291" t="s">
        <v>1560</v>
      </c>
      <c r="K5529" s="292">
        <v>461835</v>
      </c>
      <c r="L5529" s="291"/>
    </row>
    <row r="5530" spans="1:12">
      <c r="A5530" s="292">
        <v>461836</v>
      </c>
      <c r="B5530" s="296"/>
      <c r="C5530" s="291" t="s">
        <v>6099</v>
      </c>
      <c r="D5530" s="292">
        <v>3</v>
      </c>
      <c r="E5530" s="292">
        <v>461836</v>
      </c>
      <c r="F5530" s="293">
        <v>106615824</v>
      </c>
      <c r="G5530" s="293">
        <v>10834958</v>
      </c>
      <c r="H5530" s="292">
        <v>3084</v>
      </c>
      <c r="I5530" s="292">
        <v>12</v>
      </c>
      <c r="J5530" s="292">
        <v>12</v>
      </c>
      <c r="K5530" s="292">
        <v>461836</v>
      </c>
      <c r="L5530" s="291"/>
    </row>
    <row r="5531" spans="1:12">
      <c r="A5531" s="292">
        <v>461852</v>
      </c>
      <c r="B5531" s="296" t="s">
        <v>3923</v>
      </c>
      <c r="C5531" s="291" t="s">
        <v>2180</v>
      </c>
      <c r="D5531" s="292">
        <v>3</v>
      </c>
      <c r="E5531" s="292">
        <v>461852</v>
      </c>
      <c r="F5531" s="293">
        <v>106241353</v>
      </c>
      <c r="G5531" s="293">
        <v>2284368</v>
      </c>
      <c r="H5531" s="292">
        <v>3100</v>
      </c>
      <c r="I5531" s="292">
        <v>28</v>
      </c>
      <c r="J5531" s="291" t="s">
        <v>3845</v>
      </c>
      <c r="K5531" s="292">
        <v>461852</v>
      </c>
      <c r="L5531" s="291"/>
    </row>
    <row r="5532" spans="1:12">
      <c r="A5532" s="292">
        <v>461853</v>
      </c>
      <c r="B5532" s="296" t="s">
        <v>3923</v>
      </c>
      <c r="C5532" s="291" t="s">
        <v>3904</v>
      </c>
      <c r="D5532" s="292">
        <v>3</v>
      </c>
      <c r="E5532" s="292">
        <v>461853</v>
      </c>
      <c r="F5532" s="293">
        <v>108416472</v>
      </c>
      <c r="G5532" s="293">
        <v>13004748</v>
      </c>
      <c r="H5532" s="292">
        <v>3101</v>
      </c>
      <c r="I5532" s="292">
        <v>29</v>
      </c>
      <c r="J5532" s="291" t="s">
        <v>3846</v>
      </c>
      <c r="K5532" s="292">
        <v>461853</v>
      </c>
      <c r="L5532" s="291"/>
    </row>
    <row r="5533" spans="1:12">
      <c r="A5533" s="292">
        <v>461857</v>
      </c>
      <c r="B5533" s="296" t="s">
        <v>3923</v>
      </c>
      <c r="C5533" s="291" t="s">
        <v>128</v>
      </c>
      <c r="D5533" s="292">
        <v>3</v>
      </c>
      <c r="E5533" s="292">
        <v>461857</v>
      </c>
      <c r="F5533" s="293">
        <v>105814232</v>
      </c>
      <c r="G5533" s="293">
        <v>1058976</v>
      </c>
      <c r="H5533" s="292">
        <v>3105</v>
      </c>
      <c r="I5533" s="292">
        <v>33</v>
      </c>
      <c r="J5533" s="291" t="s">
        <v>3847</v>
      </c>
      <c r="K5533" s="292">
        <v>461857</v>
      </c>
      <c r="L5533" s="291"/>
    </row>
    <row r="5534" spans="1:12">
      <c r="A5534" s="292">
        <v>461858</v>
      </c>
      <c r="B5534" s="296" t="s">
        <v>3923</v>
      </c>
      <c r="C5534" s="291" t="s">
        <v>1158</v>
      </c>
      <c r="D5534" s="292">
        <v>3</v>
      </c>
      <c r="E5534" s="292">
        <v>461858</v>
      </c>
      <c r="F5534" s="293">
        <v>108281948</v>
      </c>
      <c r="G5534" s="293">
        <v>14047983</v>
      </c>
      <c r="H5534" s="292">
        <v>3106</v>
      </c>
      <c r="I5534" s="292">
        <v>34</v>
      </c>
      <c r="J5534" s="291" t="s">
        <v>1106</v>
      </c>
      <c r="K5534" s="292">
        <v>461858</v>
      </c>
      <c r="L5534" s="291"/>
    </row>
    <row r="5535" spans="1:12">
      <c r="A5535" s="292">
        <v>461861</v>
      </c>
      <c r="B5535" s="296" t="s">
        <v>3923</v>
      </c>
      <c r="C5535" s="291" t="s">
        <v>6100</v>
      </c>
      <c r="D5535" s="292">
        <v>3</v>
      </c>
      <c r="E5535" s="292">
        <v>461861</v>
      </c>
      <c r="F5535" s="293">
        <v>10554089</v>
      </c>
      <c r="G5535" s="293">
        <v>18424672</v>
      </c>
      <c r="H5535" s="292">
        <v>3109</v>
      </c>
      <c r="I5535" s="292">
        <v>37</v>
      </c>
      <c r="J5535" s="291" t="s">
        <v>1610</v>
      </c>
      <c r="K5535" s="292">
        <v>461861</v>
      </c>
      <c r="L5535" s="291"/>
    </row>
    <row r="5536" spans="1:12">
      <c r="A5536" s="292">
        <v>461862</v>
      </c>
      <c r="B5536" s="296" t="s">
        <v>3923</v>
      </c>
      <c r="C5536" s="291" t="s">
        <v>2055</v>
      </c>
      <c r="D5536" s="292">
        <v>3</v>
      </c>
      <c r="E5536" s="292">
        <v>461862</v>
      </c>
      <c r="F5536" s="293">
        <v>106317426</v>
      </c>
      <c r="G5536" s="293">
        <v>20823058</v>
      </c>
      <c r="H5536" s="292">
        <v>3110</v>
      </c>
      <c r="I5536" s="292">
        <v>38</v>
      </c>
      <c r="J5536" s="291" t="s">
        <v>3848</v>
      </c>
      <c r="K5536" s="292">
        <v>461862</v>
      </c>
      <c r="L5536" s="291"/>
    </row>
    <row r="5537" spans="1:12">
      <c r="A5537" s="292">
        <v>461867</v>
      </c>
      <c r="B5537" s="296" t="s">
        <v>3923</v>
      </c>
      <c r="C5537" s="291" t="s">
        <v>773</v>
      </c>
      <c r="D5537" s="292">
        <v>3</v>
      </c>
      <c r="E5537" s="292">
        <v>461867</v>
      </c>
      <c r="F5537" s="293">
        <v>105196308</v>
      </c>
      <c r="G5537" s="293">
        <v>10170766</v>
      </c>
      <c r="H5537" s="292">
        <v>3115</v>
      </c>
      <c r="I5537" s="292">
        <v>43</v>
      </c>
      <c r="J5537" s="291" t="s">
        <v>672</v>
      </c>
      <c r="K5537" s="292">
        <v>461867</v>
      </c>
      <c r="L5537" s="291"/>
    </row>
    <row r="5538" spans="1:12">
      <c r="A5538" s="292">
        <v>461870</v>
      </c>
      <c r="B5538" s="296" t="s">
        <v>3923</v>
      </c>
      <c r="C5538" s="291" t="s">
        <v>606</v>
      </c>
      <c r="D5538" s="292">
        <v>3</v>
      </c>
      <c r="E5538" s="292">
        <v>461870</v>
      </c>
      <c r="F5538" s="293">
        <v>108370841</v>
      </c>
      <c r="G5538" s="293">
        <v>11764379</v>
      </c>
      <c r="H5538" s="292">
        <v>3118</v>
      </c>
      <c r="I5538" s="292">
        <v>46</v>
      </c>
      <c r="J5538" s="291" t="s">
        <v>581</v>
      </c>
      <c r="K5538" s="292">
        <v>461870</v>
      </c>
      <c r="L5538" s="291"/>
    </row>
    <row r="5539" spans="1:12">
      <c r="A5539" s="292">
        <v>461873</v>
      </c>
      <c r="B5539" s="296" t="s">
        <v>3923</v>
      </c>
      <c r="C5539" s="291" t="s">
        <v>6101</v>
      </c>
      <c r="D5539" s="292">
        <v>3</v>
      </c>
      <c r="E5539" s="292">
        <v>461873</v>
      </c>
      <c r="F5539" s="293">
        <v>106465074</v>
      </c>
      <c r="G5539" s="293">
        <v>10553188</v>
      </c>
      <c r="H5539" s="292">
        <v>3121</v>
      </c>
      <c r="I5539" s="292">
        <v>49</v>
      </c>
      <c r="J5539" s="291" t="s">
        <v>3849</v>
      </c>
      <c r="K5539" s="292">
        <v>461873</v>
      </c>
      <c r="L5539" s="291"/>
    </row>
    <row r="5540" spans="1:12">
      <c r="A5540" s="292">
        <v>461875</v>
      </c>
      <c r="B5540" s="296" t="s">
        <v>3923</v>
      </c>
      <c r="C5540" s="291" t="s">
        <v>609</v>
      </c>
      <c r="D5540" s="292">
        <v>3</v>
      </c>
      <c r="E5540" s="292">
        <v>461875</v>
      </c>
      <c r="F5540" s="293">
        <v>105329255</v>
      </c>
      <c r="G5540" s="293">
        <v>19354391</v>
      </c>
      <c r="H5540" s="292">
        <v>3123</v>
      </c>
      <c r="I5540" s="292">
        <v>51</v>
      </c>
      <c r="J5540" s="291" t="s">
        <v>3850</v>
      </c>
      <c r="K5540" s="292">
        <v>461875</v>
      </c>
      <c r="L5540" s="291"/>
    </row>
    <row r="5541" spans="1:12">
      <c r="A5541" s="292">
        <v>461878</v>
      </c>
      <c r="B5541" s="296" t="s">
        <v>3923</v>
      </c>
      <c r="C5541" s="291" t="s">
        <v>1007</v>
      </c>
      <c r="D5541" s="292">
        <v>3</v>
      </c>
      <c r="E5541" s="292">
        <v>461878</v>
      </c>
      <c r="F5541" s="293">
        <v>105281811</v>
      </c>
      <c r="G5541" s="293">
        <v>21074556</v>
      </c>
      <c r="H5541" s="292">
        <v>3126</v>
      </c>
      <c r="I5541" s="292">
        <v>54</v>
      </c>
      <c r="J5541" s="291" t="s">
        <v>843</v>
      </c>
      <c r="K5541" s="292">
        <v>461878</v>
      </c>
      <c r="L5541" s="291"/>
    </row>
    <row r="5542" spans="1:12">
      <c r="A5542" s="292">
        <v>461881</v>
      </c>
      <c r="B5542" s="296" t="s">
        <v>3923</v>
      </c>
      <c r="C5542" s="291" t="s">
        <v>6102</v>
      </c>
      <c r="D5542" s="292">
        <v>3</v>
      </c>
      <c r="E5542" s="292">
        <v>461881</v>
      </c>
      <c r="F5542" s="293">
        <v>108610251</v>
      </c>
      <c r="G5542" s="293">
        <v>15506491</v>
      </c>
      <c r="H5542" s="292">
        <v>3129</v>
      </c>
      <c r="I5542" s="292">
        <v>57</v>
      </c>
      <c r="J5542" s="291" t="s">
        <v>1020</v>
      </c>
      <c r="K5542" s="292">
        <v>461881</v>
      </c>
      <c r="L5542" s="291"/>
    </row>
    <row r="5543" spans="1:12">
      <c r="A5543" s="292">
        <v>461882</v>
      </c>
      <c r="B5543" s="296" t="s">
        <v>3923</v>
      </c>
      <c r="C5543" s="291" t="s">
        <v>6103</v>
      </c>
      <c r="D5543" s="292">
        <v>3</v>
      </c>
      <c r="E5543" s="292">
        <v>461882</v>
      </c>
      <c r="F5543" s="293">
        <v>108412149</v>
      </c>
      <c r="G5543" s="293">
        <v>15162702</v>
      </c>
      <c r="H5543" s="292">
        <v>3130</v>
      </c>
      <c r="I5543" s="292">
        <v>58</v>
      </c>
      <c r="J5543" s="291" t="s">
        <v>1262</v>
      </c>
      <c r="K5543" s="292">
        <v>461882</v>
      </c>
      <c r="L5543" s="291"/>
    </row>
    <row r="5544" spans="1:12">
      <c r="A5544" s="292">
        <v>461886</v>
      </c>
      <c r="B5544" s="296" t="s">
        <v>3923</v>
      </c>
      <c r="C5544" s="291" t="s">
        <v>1712</v>
      </c>
      <c r="D5544" s="292">
        <v>3</v>
      </c>
      <c r="E5544" s="292">
        <v>461886</v>
      </c>
      <c r="F5544" s="293">
        <v>104900272</v>
      </c>
      <c r="G5544" s="293">
        <v>208962</v>
      </c>
      <c r="H5544" s="292">
        <v>3134</v>
      </c>
      <c r="I5544" s="292">
        <v>62</v>
      </c>
      <c r="J5544" s="291" t="s">
        <v>2122</v>
      </c>
      <c r="K5544" s="292">
        <v>461886</v>
      </c>
      <c r="L5544" s="291"/>
    </row>
    <row r="5545" spans="1:12">
      <c r="A5545" s="292">
        <v>461890</v>
      </c>
      <c r="B5545" s="296" t="s">
        <v>3923</v>
      </c>
      <c r="C5545" s="291" t="s">
        <v>6104</v>
      </c>
      <c r="D5545" s="292">
        <v>3</v>
      </c>
      <c r="E5545" s="292">
        <v>461890</v>
      </c>
      <c r="F5545" s="293">
        <v>105480147</v>
      </c>
      <c r="G5545" s="293">
        <v>20092485</v>
      </c>
      <c r="H5545" s="292">
        <v>3138</v>
      </c>
      <c r="I5545" s="292">
        <v>66</v>
      </c>
      <c r="J5545" s="291" t="s">
        <v>3851</v>
      </c>
      <c r="K5545" s="292">
        <v>461890</v>
      </c>
      <c r="L5545" s="291"/>
    </row>
    <row r="5546" spans="1:12">
      <c r="A5546" s="292">
        <v>462091</v>
      </c>
      <c r="B5546" s="296"/>
      <c r="C5546" s="291" t="s">
        <v>6105</v>
      </c>
      <c r="D5546" s="292">
        <v>3</v>
      </c>
      <c r="E5546" s="292">
        <v>462091</v>
      </c>
      <c r="F5546" s="293">
        <v>10549539</v>
      </c>
      <c r="G5546" s="293">
        <v>21109841</v>
      </c>
      <c r="H5546" s="292">
        <v>3339</v>
      </c>
      <c r="I5546" s="292">
        <v>11</v>
      </c>
      <c r="J5546" s="291" t="s">
        <v>1253</v>
      </c>
      <c r="K5546" s="292">
        <v>462091</v>
      </c>
      <c r="L5546" s="291"/>
    </row>
    <row r="5547" spans="1:12">
      <c r="A5547" s="292">
        <v>462092</v>
      </c>
      <c r="B5547" s="296"/>
      <c r="C5547" s="291" t="s">
        <v>6106</v>
      </c>
      <c r="D5547" s="292">
        <v>3</v>
      </c>
      <c r="E5547" s="292">
        <v>462092</v>
      </c>
      <c r="F5547" s="293">
        <v>106603885</v>
      </c>
      <c r="G5547" s="293">
        <v>10765317</v>
      </c>
      <c r="H5547" s="292">
        <v>3340</v>
      </c>
      <c r="I5547" s="292">
        <v>12</v>
      </c>
      <c r="J5547" s="291" t="s">
        <v>2542</v>
      </c>
      <c r="K5547" s="292">
        <v>462092</v>
      </c>
      <c r="L5547" s="291"/>
    </row>
    <row r="5548" spans="1:12">
      <c r="A5548" s="292">
        <v>462093</v>
      </c>
      <c r="B5548" s="296" t="s">
        <v>3923</v>
      </c>
      <c r="C5548" s="291" t="s">
        <v>762</v>
      </c>
      <c r="D5548" s="292">
        <v>3</v>
      </c>
      <c r="E5548" s="292">
        <v>462093</v>
      </c>
      <c r="F5548" s="293">
        <v>106656647</v>
      </c>
      <c r="G5548" s="293">
        <v>20934772</v>
      </c>
      <c r="H5548" s="292">
        <v>3341</v>
      </c>
      <c r="I5548" s="292">
        <v>13</v>
      </c>
      <c r="J5548" s="291" t="s">
        <v>3853</v>
      </c>
      <c r="K5548" s="292">
        <v>462093</v>
      </c>
      <c r="L5548" s="291"/>
    </row>
    <row r="5549" spans="1:12">
      <c r="A5549" s="292">
        <v>462108</v>
      </c>
      <c r="B5549" s="296" t="s">
        <v>3923</v>
      </c>
      <c r="C5549" s="291" t="s">
        <v>6107</v>
      </c>
      <c r="D5549" s="292">
        <v>3</v>
      </c>
      <c r="E5549" s="292">
        <v>462108</v>
      </c>
      <c r="F5549" s="293">
        <v>106599795</v>
      </c>
      <c r="G5549" s="293">
        <v>22879672</v>
      </c>
      <c r="H5549" s="292">
        <v>3356</v>
      </c>
      <c r="I5549" s="292">
        <v>28</v>
      </c>
      <c r="J5549" s="291" t="s">
        <v>3854</v>
      </c>
      <c r="K5549" s="292">
        <v>462108</v>
      </c>
      <c r="L5549" s="291"/>
    </row>
    <row r="5550" spans="1:12">
      <c r="A5550" s="292">
        <v>462109</v>
      </c>
      <c r="B5550" s="296" t="s">
        <v>3923</v>
      </c>
      <c r="C5550" s="291" t="s">
        <v>6108</v>
      </c>
      <c r="D5550" s="292">
        <v>3</v>
      </c>
      <c r="E5550" s="292">
        <v>462109</v>
      </c>
      <c r="F5550" s="293">
        <v>108364022</v>
      </c>
      <c r="G5550" s="293">
        <v>12727607</v>
      </c>
      <c r="H5550" s="292">
        <v>3357</v>
      </c>
      <c r="I5550" s="292">
        <v>29</v>
      </c>
      <c r="J5550" s="291" t="s">
        <v>3855</v>
      </c>
      <c r="K5550" s="292">
        <v>462109</v>
      </c>
      <c r="L5550" s="291"/>
    </row>
    <row r="5551" spans="1:12">
      <c r="A5551" s="292">
        <v>462114</v>
      </c>
      <c r="B5551" s="296" t="s">
        <v>3923</v>
      </c>
      <c r="C5551" s="291" t="s">
        <v>6109</v>
      </c>
      <c r="D5551" s="292">
        <v>3</v>
      </c>
      <c r="E5551" s="292">
        <v>462114</v>
      </c>
      <c r="F5551" s="293">
        <v>108052852</v>
      </c>
      <c r="G5551" s="293">
        <v>1405722</v>
      </c>
      <c r="H5551" s="292">
        <v>3362</v>
      </c>
      <c r="I5551" s="292">
        <v>34</v>
      </c>
      <c r="J5551" s="291" t="s">
        <v>1079</v>
      </c>
      <c r="K5551" s="292">
        <v>462114</v>
      </c>
      <c r="L5551" s="291"/>
    </row>
    <row r="5552" spans="1:12">
      <c r="A5552" s="292">
        <v>462117</v>
      </c>
      <c r="B5552" s="296" t="s">
        <v>3923</v>
      </c>
      <c r="C5552" s="291" t="s">
        <v>2853</v>
      </c>
      <c r="D5552" s="292">
        <v>3</v>
      </c>
      <c r="E5552" s="292">
        <v>462117</v>
      </c>
      <c r="F5552" s="293">
        <v>106250818</v>
      </c>
      <c r="G5552" s="293">
        <v>18141206</v>
      </c>
      <c r="H5552" s="292">
        <v>3365</v>
      </c>
      <c r="I5552" s="292">
        <v>37</v>
      </c>
      <c r="J5552" s="291" t="s">
        <v>1612</v>
      </c>
      <c r="K5552" s="292">
        <v>462117</v>
      </c>
      <c r="L5552" s="291"/>
    </row>
    <row r="5553" spans="1:12">
      <c r="A5553" s="292">
        <v>462129</v>
      </c>
      <c r="B5553" s="296" t="s">
        <v>3923</v>
      </c>
      <c r="C5553" s="291" t="s">
        <v>387</v>
      </c>
      <c r="D5553" s="292">
        <v>3</v>
      </c>
      <c r="E5553" s="292">
        <v>462129</v>
      </c>
      <c r="F5553" s="293">
        <v>106104021</v>
      </c>
      <c r="G5553" s="293">
        <v>10692378</v>
      </c>
      <c r="H5553" s="292">
        <v>3377</v>
      </c>
      <c r="I5553" s="292">
        <v>49</v>
      </c>
      <c r="J5553" s="291" t="s">
        <v>3857</v>
      </c>
      <c r="K5553" s="292">
        <v>462129</v>
      </c>
      <c r="L5553" s="291"/>
    </row>
    <row r="5554" spans="1:12">
      <c r="A5554" s="292">
        <v>462131</v>
      </c>
      <c r="B5554" s="296" t="s">
        <v>3923</v>
      </c>
      <c r="C5554" s="291" t="s">
        <v>6110</v>
      </c>
      <c r="D5554" s="292">
        <v>3</v>
      </c>
      <c r="E5554" s="292">
        <v>462131</v>
      </c>
      <c r="F5554" s="293">
        <v>105293942</v>
      </c>
      <c r="G5554" s="293">
        <v>18903698</v>
      </c>
      <c r="H5554" s="292">
        <v>3379</v>
      </c>
      <c r="I5554" s="292">
        <v>51</v>
      </c>
      <c r="J5554" s="291" t="s">
        <v>2027</v>
      </c>
      <c r="K5554" s="292">
        <v>462131</v>
      </c>
      <c r="L5554" s="291"/>
    </row>
    <row r="5555" spans="1:12">
      <c r="A5555" s="292">
        <v>462134</v>
      </c>
      <c r="B5555" s="296" t="s">
        <v>3923</v>
      </c>
      <c r="C5555" s="291" t="s">
        <v>963</v>
      </c>
      <c r="D5555" s="292">
        <v>3</v>
      </c>
      <c r="E5555" s="292">
        <v>462134</v>
      </c>
      <c r="F5555" s="293">
        <v>104916251</v>
      </c>
      <c r="G5555" s="293">
        <v>21520683</v>
      </c>
      <c r="H5555" s="292">
        <v>3382</v>
      </c>
      <c r="I5555" s="292">
        <v>54</v>
      </c>
      <c r="J5555" s="291" t="s">
        <v>834</v>
      </c>
      <c r="K5555" s="292">
        <v>462134</v>
      </c>
      <c r="L5555" s="291"/>
    </row>
    <row r="5556" spans="1:12">
      <c r="A5556" s="292">
        <v>462137</v>
      </c>
      <c r="B5556" s="296" t="s">
        <v>3923</v>
      </c>
      <c r="C5556" s="291" t="s">
        <v>6111</v>
      </c>
      <c r="D5556" s="292">
        <v>3</v>
      </c>
      <c r="E5556" s="292">
        <v>462137</v>
      </c>
      <c r="F5556" s="293">
        <v>107882164</v>
      </c>
      <c r="G5556" s="293">
        <v>15336622</v>
      </c>
      <c r="H5556" s="292">
        <v>3385</v>
      </c>
      <c r="I5556" s="292">
        <v>57</v>
      </c>
      <c r="J5556" s="291" t="s">
        <v>3858</v>
      </c>
      <c r="K5556" s="292">
        <v>462137</v>
      </c>
      <c r="L5556" s="291"/>
    </row>
    <row r="5557" spans="1:12">
      <c r="A5557" s="292">
        <v>462138</v>
      </c>
      <c r="B5557" s="296" t="s">
        <v>3923</v>
      </c>
      <c r="C5557" s="291" t="s">
        <v>6112</v>
      </c>
      <c r="D5557" s="292">
        <v>3</v>
      </c>
      <c r="E5557" s="292">
        <v>462138</v>
      </c>
      <c r="F5557" s="293">
        <v>108620612</v>
      </c>
      <c r="G5557" s="293">
        <v>15144981</v>
      </c>
      <c r="H5557" s="292">
        <v>3386</v>
      </c>
      <c r="I5557" s="292">
        <v>58</v>
      </c>
      <c r="J5557" s="291" t="s">
        <v>1235</v>
      </c>
      <c r="K5557" s="292">
        <v>462138</v>
      </c>
      <c r="L5557" s="291"/>
    </row>
    <row r="5558" spans="1:12">
      <c r="A5558" s="292">
        <v>462139</v>
      </c>
      <c r="B5558" s="296" t="s">
        <v>3923</v>
      </c>
      <c r="C5558" s="291" t="s">
        <v>6113</v>
      </c>
      <c r="D5558" s="292">
        <v>3</v>
      </c>
      <c r="E5558" s="292">
        <v>462139</v>
      </c>
      <c r="F5558" s="293">
        <v>107382788</v>
      </c>
      <c r="G5558" s="293">
        <v>21215767</v>
      </c>
      <c r="H5558" s="292">
        <v>3387</v>
      </c>
      <c r="I5558" s="292">
        <v>59</v>
      </c>
      <c r="J5558" s="291" t="s">
        <v>3859</v>
      </c>
      <c r="K5558" s="292">
        <v>462139</v>
      </c>
      <c r="L5558" s="291"/>
    </row>
    <row r="5559" spans="1:12">
      <c r="A5559" s="292">
        <v>462146</v>
      </c>
      <c r="B5559" s="296" t="s">
        <v>3923</v>
      </c>
      <c r="C5559" s="291" t="s">
        <v>6114</v>
      </c>
      <c r="D5559" s="292">
        <v>3</v>
      </c>
      <c r="E5559" s="292">
        <v>462146</v>
      </c>
      <c r="F5559" s="293">
        <v>105587889</v>
      </c>
      <c r="G5559" s="293">
        <v>19544786</v>
      </c>
      <c r="H5559" s="292">
        <v>3394</v>
      </c>
      <c r="I5559" s="292">
        <v>66</v>
      </c>
      <c r="J5559" s="291" t="s">
        <v>3860</v>
      </c>
      <c r="K5559" s="292">
        <v>462146</v>
      </c>
      <c r="L5559" s="291"/>
    </row>
    <row r="5560" spans="1:12">
      <c r="A5560" s="292">
        <v>462347</v>
      </c>
      <c r="B5560" s="296" t="s">
        <v>3923</v>
      </c>
      <c r="C5560" s="291" t="s">
        <v>1284</v>
      </c>
      <c r="D5560" s="292">
        <v>3</v>
      </c>
      <c r="E5560" s="292">
        <v>462347</v>
      </c>
      <c r="F5560" s="293">
        <v>105446211</v>
      </c>
      <c r="G5560" s="293">
        <v>2119616</v>
      </c>
      <c r="H5560" s="292">
        <v>3595</v>
      </c>
      <c r="I5560" s="292">
        <v>11</v>
      </c>
      <c r="J5560" s="291" t="s">
        <v>1282</v>
      </c>
      <c r="K5560" s="292">
        <v>462347</v>
      </c>
      <c r="L5560" s="291"/>
    </row>
    <row r="5561" spans="1:12">
      <c r="A5561" s="292">
        <v>462348</v>
      </c>
      <c r="B5561" s="296"/>
      <c r="C5561" s="292">
        <v>17</v>
      </c>
      <c r="D5561" s="292">
        <v>3</v>
      </c>
      <c r="E5561" s="292">
        <v>462348</v>
      </c>
      <c r="F5561" s="293">
        <v>106705847</v>
      </c>
      <c r="G5561" s="293">
        <v>10796357</v>
      </c>
      <c r="H5561" s="292">
        <v>3596</v>
      </c>
      <c r="I5561" s="292">
        <v>12</v>
      </c>
      <c r="J5561" s="291" t="s">
        <v>407</v>
      </c>
      <c r="K5561" s="292">
        <v>462348</v>
      </c>
      <c r="L5561" s="291"/>
    </row>
    <row r="5562" spans="1:12">
      <c r="A5562" s="292">
        <v>462349</v>
      </c>
      <c r="B5562" s="296" t="s">
        <v>3923</v>
      </c>
      <c r="C5562" s="291" t="s">
        <v>1925</v>
      </c>
      <c r="D5562" s="292">
        <v>3</v>
      </c>
      <c r="E5562" s="292">
        <v>462349</v>
      </c>
      <c r="F5562" s="293">
        <v>106639517</v>
      </c>
      <c r="G5562" s="293">
        <v>20642619</v>
      </c>
      <c r="H5562" s="292">
        <v>3597</v>
      </c>
      <c r="I5562" s="292">
        <v>13</v>
      </c>
      <c r="J5562" s="291" t="s">
        <v>3861</v>
      </c>
      <c r="K5562" s="292">
        <v>462349</v>
      </c>
      <c r="L5562" s="291"/>
    </row>
    <row r="5563" spans="1:12">
      <c r="A5563" s="292">
        <v>462365</v>
      </c>
      <c r="B5563" s="296" t="s">
        <v>3923</v>
      </c>
      <c r="C5563" s="291" t="s">
        <v>6115</v>
      </c>
      <c r="D5563" s="292">
        <v>3</v>
      </c>
      <c r="E5563" s="292">
        <v>462365</v>
      </c>
      <c r="F5563" s="293">
        <v>108194935</v>
      </c>
      <c r="G5563" s="293">
        <v>12349134</v>
      </c>
      <c r="H5563" s="292">
        <v>3613</v>
      </c>
      <c r="I5563" s="292">
        <v>29</v>
      </c>
      <c r="J5563" s="291" t="s">
        <v>3862</v>
      </c>
      <c r="K5563" s="292">
        <v>462365</v>
      </c>
      <c r="L5563" s="291"/>
    </row>
    <row r="5564" spans="1:12">
      <c r="A5564" s="292">
        <v>462370</v>
      </c>
      <c r="B5564" s="296" t="s">
        <v>3923</v>
      </c>
      <c r="C5564" s="291" t="s">
        <v>6116</v>
      </c>
      <c r="D5564" s="292">
        <v>3</v>
      </c>
      <c r="E5564" s="292">
        <v>462370</v>
      </c>
      <c r="F5564" s="293">
        <v>108695278</v>
      </c>
      <c r="G5564" s="293">
        <v>13903193</v>
      </c>
      <c r="H5564" s="292">
        <v>3618</v>
      </c>
      <c r="I5564" s="292">
        <v>34</v>
      </c>
      <c r="J5564" s="291" t="s">
        <v>1081</v>
      </c>
      <c r="K5564" s="292">
        <v>462370</v>
      </c>
      <c r="L5564" s="291"/>
    </row>
    <row r="5565" spans="1:12">
      <c r="A5565" s="292">
        <v>462379</v>
      </c>
      <c r="B5565" s="296" t="s">
        <v>3923</v>
      </c>
      <c r="C5565" s="291" t="s">
        <v>6117</v>
      </c>
      <c r="D5565" s="292">
        <v>3</v>
      </c>
      <c r="E5565" s="292">
        <v>462379</v>
      </c>
      <c r="F5565" s="293">
        <v>105201991</v>
      </c>
      <c r="G5565" s="293">
        <v>9455165</v>
      </c>
      <c r="H5565" s="292">
        <v>3627</v>
      </c>
      <c r="I5565" s="292">
        <v>43</v>
      </c>
      <c r="J5565" s="291" t="s">
        <v>3863</v>
      </c>
      <c r="K5565" s="292">
        <v>462379</v>
      </c>
      <c r="L5565" s="291"/>
    </row>
    <row r="5566" spans="1:12">
      <c r="A5566" s="292">
        <v>462385</v>
      </c>
      <c r="B5566" s="296" t="s">
        <v>3923</v>
      </c>
      <c r="C5566" s="291" t="s">
        <v>1026</v>
      </c>
      <c r="D5566" s="292">
        <v>3</v>
      </c>
      <c r="E5566" s="292">
        <v>462385</v>
      </c>
      <c r="F5566" s="293">
        <v>106343611</v>
      </c>
      <c r="G5566" s="293">
        <v>10583479</v>
      </c>
      <c r="H5566" s="292">
        <v>3633</v>
      </c>
      <c r="I5566" s="292">
        <v>49</v>
      </c>
      <c r="J5566" s="291" t="s">
        <v>3864</v>
      </c>
      <c r="K5566" s="292">
        <v>462385</v>
      </c>
      <c r="L5566" s="291"/>
    </row>
    <row r="5567" spans="1:12">
      <c r="A5567" s="292">
        <v>462387</v>
      </c>
      <c r="B5567" s="296" t="s">
        <v>3923</v>
      </c>
      <c r="C5567" s="291" t="s">
        <v>6118</v>
      </c>
      <c r="D5567" s="292">
        <v>3</v>
      </c>
      <c r="E5567" s="292">
        <v>462387</v>
      </c>
      <c r="F5567" s="293">
        <v>104929652</v>
      </c>
      <c r="G5567" s="293">
        <v>1960247</v>
      </c>
      <c r="H5567" s="292">
        <v>3635</v>
      </c>
      <c r="I5567" s="292">
        <v>51</v>
      </c>
      <c r="J5567" s="291" t="s">
        <v>3865</v>
      </c>
      <c r="K5567" s="292">
        <v>462387</v>
      </c>
      <c r="L5567" s="291"/>
    </row>
    <row r="5568" spans="1:12">
      <c r="A5568" s="292">
        <v>462393</v>
      </c>
      <c r="B5568" s="296" t="s">
        <v>3923</v>
      </c>
      <c r="C5568" s="291" t="s">
        <v>6119</v>
      </c>
      <c r="D5568" s="292">
        <v>3</v>
      </c>
      <c r="E5568" s="292">
        <v>462393</v>
      </c>
      <c r="F5568" s="293">
        <v>108364993</v>
      </c>
      <c r="G5568" s="293">
        <v>15563164</v>
      </c>
      <c r="H5568" s="292">
        <v>3641</v>
      </c>
      <c r="I5568" s="292">
        <v>57</v>
      </c>
      <c r="J5568" s="291" t="s">
        <v>3866</v>
      </c>
      <c r="K5568" s="292">
        <v>462393</v>
      </c>
      <c r="L5568" s="291"/>
    </row>
    <row r="5569" spans="1:12">
      <c r="A5569" s="292">
        <v>462394</v>
      </c>
      <c r="B5569" s="296" t="s">
        <v>3923</v>
      </c>
      <c r="C5569" s="291" t="s">
        <v>6120</v>
      </c>
      <c r="D5569" s="292">
        <v>3</v>
      </c>
      <c r="E5569" s="292">
        <v>462394</v>
      </c>
      <c r="F5569" s="293">
        <v>108580679</v>
      </c>
      <c r="G5569" s="293">
        <v>15251416</v>
      </c>
      <c r="H5569" s="292">
        <v>3642</v>
      </c>
      <c r="I5569" s="292">
        <v>58</v>
      </c>
      <c r="J5569" s="291" t="s">
        <v>1255</v>
      </c>
      <c r="K5569" s="292">
        <v>462394</v>
      </c>
      <c r="L5569" s="291"/>
    </row>
    <row r="5570" spans="1:12">
      <c r="A5570" s="292">
        <v>462395</v>
      </c>
      <c r="B5570" s="296" t="s">
        <v>3923</v>
      </c>
      <c r="C5570" s="291" t="s">
        <v>2103</v>
      </c>
      <c r="D5570" s="292">
        <v>3</v>
      </c>
      <c r="E5570" s="292">
        <v>462395</v>
      </c>
      <c r="F5570" s="293">
        <v>107431262</v>
      </c>
      <c r="G5570" s="293">
        <v>21076834</v>
      </c>
      <c r="H5570" s="292">
        <v>3643</v>
      </c>
      <c r="I5570" s="292">
        <v>59</v>
      </c>
      <c r="J5570" s="291" t="s">
        <v>3867</v>
      </c>
      <c r="K5570" s="292">
        <v>462395</v>
      </c>
      <c r="L5570" s="291"/>
    </row>
    <row r="5571" spans="1:12">
      <c r="A5571" s="292">
        <v>462402</v>
      </c>
      <c r="B5571" s="296" t="s">
        <v>3923</v>
      </c>
      <c r="C5571" s="291" t="s">
        <v>350</v>
      </c>
      <c r="D5571" s="292">
        <v>3</v>
      </c>
      <c r="E5571" s="292">
        <v>462402</v>
      </c>
      <c r="F5571" s="293">
        <v>105481176</v>
      </c>
      <c r="G5571" s="293">
        <v>19652673</v>
      </c>
      <c r="H5571" s="292">
        <v>3650</v>
      </c>
      <c r="I5571" s="292">
        <v>66</v>
      </c>
      <c r="J5571" s="291" t="s">
        <v>3869</v>
      </c>
      <c r="K5571" s="292">
        <v>462402</v>
      </c>
      <c r="L5571" s="291"/>
    </row>
    <row r="5572" spans="1:12">
      <c r="A5572" s="292">
        <v>462603</v>
      </c>
      <c r="B5572" s="296" t="s">
        <v>3923</v>
      </c>
      <c r="C5572" s="291" t="s">
        <v>762</v>
      </c>
      <c r="D5572" s="292">
        <v>3</v>
      </c>
      <c r="E5572" s="292">
        <v>462603</v>
      </c>
      <c r="F5572" s="293">
        <v>105615364</v>
      </c>
      <c r="G5572" s="293">
        <v>20912117</v>
      </c>
      <c r="H5572" s="292">
        <v>3851</v>
      </c>
      <c r="I5572" s="292">
        <v>11</v>
      </c>
      <c r="J5572" s="291" t="s">
        <v>1291</v>
      </c>
      <c r="K5572" s="292">
        <v>462603</v>
      </c>
      <c r="L5572" s="291"/>
    </row>
    <row r="5573" spans="1:12">
      <c r="A5573" s="292">
        <v>462604</v>
      </c>
      <c r="B5573" s="296"/>
      <c r="C5573" s="292">
        <v>15</v>
      </c>
      <c r="D5573" s="292">
        <v>3</v>
      </c>
      <c r="E5573" s="292">
        <v>462604</v>
      </c>
      <c r="F5573" s="293">
        <v>106672711</v>
      </c>
      <c r="G5573" s="293">
        <v>10847837</v>
      </c>
      <c r="H5573" s="292">
        <v>3852</v>
      </c>
      <c r="I5573" s="292">
        <v>12</v>
      </c>
      <c r="J5573" s="291" t="s">
        <v>3870</v>
      </c>
      <c r="K5573" s="292">
        <v>462604</v>
      </c>
      <c r="L5573" s="291"/>
    </row>
    <row r="5574" spans="1:12">
      <c r="A5574" s="292">
        <v>462605</v>
      </c>
      <c r="B5574" s="296" t="s">
        <v>3923</v>
      </c>
      <c r="C5574" s="291" t="s">
        <v>4787</v>
      </c>
      <c r="D5574" s="292">
        <v>3</v>
      </c>
      <c r="E5574" s="292">
        <v>462605</v>
      </c>
      <c r="F5574" s="293">
        <v>106482834</v>
      </c>
      <c r="G5574" s="293">
        <v>20743195</v>
      </c>
      <c r="H5574" s="292">
        <v>3853</v>
      </c>
      <c r="I5574" s="292">
        <v>13</v>
      </c>
      <c r="J5574" s="291" t="s">
        <v>3871</v>
      </c>
      <c r="K5574" s="292">
        <v>462605</v>
      </c>
      <c r="L5574" s="291"/>
    </row>
    <row r="5575" spans="1:12">
      <c r="A5575" s="292">
        <v>462621</v>
      </c>
      <c r="B5575" s="296" t="s">
        <v>3923</v>
      </c>
      <c r="C5575" s="291" t="s">
        <v>6121</v>
      </c>
      <c r="D5575" s="292">
        <v>3</v>
      </c>
      <c r="E5575" s="292">
        <v>462621</v>
      </c>
      <c r="F5575" s="293">
        <v>108757478</v>
      </c>
      <c r="G5575" s="293">
        <v>12798564</v>
      </c>
      <c r="H5575" s="292">
        <v>3869</v>
      </c>
      <c r="I5575" s="292">
        <v>29</v>
      </c>
      <c r="J5575" s="291" t="s">
        <v>3872</v>
      </c>
      <c r="K5575" s="292">
        <v>462621</v>
      </c>
      <c r="L5575" s="291"/>
    </row>
    <row r="5576" spans="1:12">
      <c r="A5576" s="292">
        <v>462626</v>
      </c>
      <c r="B5576" s="296" t="s">
        <v>3923</v>
      </c>
      <c r="C5576" s="291" t="s">
        <v>6122</v>
      </c>
      <c r="D5576" s="292">
        <v>3</v>
      </c>
      <c r="E5576" s="292">
        <v>462626</v>
      </c>
      <c r="F5576" s="293">
        <v>107713328</v>
      </c>
      <c r="G5576" s="293">
        <v>1378431</v>
      </c>
      <c r="H5576" s="292">
        <v>3874</v>
      </c>
      <c r="I5576" s="292">
        <v>34</v>
      </c>
      <c r="J5576" s="291" t="s">
        <v>1085</v>
      </c>
      <c r="K5576" s="292">
        <v>462626</v>
      </c>
      <c r="L5576" s="291"/>
    </row>
    <row r="5577" spans="1:12">
      <c r="A5577" s="292">
        <v>462641</v>
      </c>
      <c r="B5577" s="296" t="s">
        <v>3923</v>
      </c>
      <c r="C5577" s="291" t="s">
        <v>6123</v>
      </c>
      <c r="D5577" s="292">
        <v>3</v>
      </c>
      <c r="E5577" s="292">
        <v>462641</v>
      </c>
      <c r="F5577" s="293">
        <v>10578743</v>
      </c>
      <c r="G5577" s="293">
        <v>10806451</v>
      </c>
      <c r="H5577" s="292">
        <v>3889</v>
      </c>
      <c r="I5577" s="292">
        <v>49</v>
      </c>
      <c r="J5577" s="291" t="s">
        <v>1545</v>
      </c>
      <c r="K5577" s="292">
        <v>462641</v>
      </c>
      <c r="L5577" s="291"/>
    </row>
    <row r="5578" spans="1:12">
      <c r="A5578" s="292">
        <v>462643</v>
      </c>
      <c r="B5578" s="296" t="s">
        <v>3923</v>
      </c>
      <c r="C5578" s="291" t="s">
        <v>6124</v>
      </c>
      <c r="D5578" s="292">
        <v>3</v>
      </c>
      <c r="E5578" s="292">
        <v>462643</v>
      </c>
      <c r="F5578" s="293">
        <v>105219372</v>
      </c>
      <c r="G5578" s="293">
        <v>19602401</v>
      </c>
      <c r="H5578" s="292">
        <v>3891</v>
      </c>
      <c r="I5578" s="292">
        <v>51</v>
      </c>
      <c r="J5578" s="291" t="s">
        <v>3875</v>
      </c>
      <c r="K5578" s="292">
        <v>462643</v>
      </c>
      <c r="L5578" s="291"/>
    </row>
    <row r="5579" spans="1:12">
      <c r="A5579" s="292">
        <v>462649</v>
      </c>
      <c r="B5579" s="296" t="s">
        <v>3923</v>
      </c>
      <c r="C5579" s="291" t="s">
        <v>6125</v>
      </c>
      <c r="D5579" s="292">
        <v>3</v>
      </c>
      <c r="E5579" s="292">
        <v>462649</v>
      </c>
      <c r="F5579" s="293">
        <v>108243031</v>
      </c>
      <c r="G5579" s="293">
        <v>15718646</v>
      </c>
      <c r="H5579" s="292">
        <v>3897</v>
      </c>
      <c r="I5579" s="292">
        <v>57</v>
      </c>
      <c r="J5579" s="291" t="s">
        <v>1016</v>
      </c>
      <c r="K5579" s="292">
        <v>462649</v>
      </c>
      <c r="L5579" s="291"/>
    </row>
    <row r="5580" spans="1:12">
      <c r="A5580" s="292">
        <v>462658</v>
      </c>
      <c r="B5580" s="296" t="s">
        <v>3923</v>
      </c>
      <c r="C5580" s="291" t="s">
        <v>6126</v>
      </c>
      <c r="D5580" s="292">
        <v>3</v>
      </c>
      <c r="E5580" s="292">
        <v>462658</v>
      </c>
      <c r="F5580" s="293">
        <v>10569919</v>
      </c>
      <c r="G5580" s="293">
        <v>19633533</v>
      </c>
      <c r="H5580" s="292">
        <v>3906</v>
      </c>
      <c r="I5580" s="292">
        <v>66</v>
      </c>
      <c r="J5580" s="291" t="s">
        <v>3876</v>
      </c>
      <c r="K5580" s="292">
        <v>462658</v>
      </c>
      <c r="L5580" s="291"/>
    </row>
    <row r="5581" spans="1:12">
      <c r="A5581" s="292">
        <v>462859</v>
      </c>
      <c r="B5581" s="296" t="s">
        <v>3923</v>
      </c>
      <c r="C5581" s="291" t="s">
        <v>1336</v>
      </c>
      <c r="D5581" s="292">
        <v>3</v>
      </c>
      <c r="E5581" s="292">
        <v>462859</v>
      </c>
      <c r="F5581" s="293">
        <v>105937155</v>
      </c>
      <c r="G5581" s="293">
        <v>21077678</v>
      </c>
      <c r="H5581" s="292">
        <v>4107</v>
      </c>
      <c r="I5581" s="292">
        <v>11</v>
      </c>
      <c r="J5581" s="291" t="s">
        <v>638</v>
      </c>
      <c r="K5581" s="292">
        <v>462859</v>
      </c>
      <c r="L5581" s="291"/>
    </row>
    <row r="5582" spans="1:12">
      <c r="A5582" s="292">
        <v>462860</v>
      </c>
      <c r="B5582" s="296"/>
      <c r="C5582" s="292">
        <v>15</v>
      </c>
      <c r="D5582" s="292">
        <v>3</v>
      </c>
      <c r="E5582" s="292">
        <v>462860</v>
      </c>
      <c r="F5582" s="293">
        <v>106679282</v>
      </c>
      <c r="G5582" s="293">
        <v>10796383</v>
      </c>
      <c r="H5582" s="292">
        <v>4108</v>
      </c>
      <c r="I5582" s="292">
        <v>12</v>
      </c>
      <c r="J5582" s="291" t="s">
        <v>368</v>
      </c>
      <c r="K5582" s="292">
        <v>462860</v>
      </c>
      <c r="L5582" s="291"/>
    </row>
    <row r="5583" spans="1:12">
      <c r="A5583" s="292">
        <v>462882</v>
      </c>
      <c r="B5583" s="296" t="s">
        <v>3923</v>
      </c>
      <c r="C5583" s="291" t="s">
        <v>1115</v>
      </c>
      <c r="D5583" s="292">
        <v>3</v>
      </c>
      <c r="E5583" s="292">
        <v>462882</v>
      </c>
      <c r="F5583" s="293">
        <v>10837915</v>
      </c>
      <c r="G5583" s="293">
        <v>13474186</v>
      </c>
      <c r="H5583" s="292">
        <v>4130</v>
      </c>
      <c r="I5583" s="292">
        <v>34</v>
      </c>
      <c r="J5583" s="291" t="s">
        <v>1159</v>
      </c>
      <c r="K5583" s="292">
        <v>462882</v>
      </c>
      <c r="L5583" s="291"/>
    </row>
    <row r="5584" spans="1:12">
      <c r="A5584" s="292">
        <v>462899</v>
      </c>
      <c r="B5584" s="296" t="s">
        <v>3923</v>
      </c>
      <c r="C5584" s="291" t="s">
        <v>6127</v>
      </c>
      <c r="D5584" s="292">
        <v>3</v>
      </c>
      <c r="E5584" s="292">
        <v>462899</v>
      </c>
      <c r="F5584" s="293">
        <v>105136993</v>
      </c>
      <c r="G5584" s="293">
        <v>19248549</v>
      </c>
      <c r="H5584" s="292">
        <v>4147</v>
      </c>
      <c r="I5584" s="292">
        <v>51</v>
      </c>
      <c r="J5584" s="291" t="s">
        <v>3878</v>
      </c>
      <c r="K5584" s="292">
        <v>462899</v>
      </c>
      <c r="L5584" s="291"/>
    </row>
    <row r="5585" spans="1:12">
      <c r="A5585" s="292">
        <v>462905</v>
      </c>
      <c r="B5585" s="296" t="s">
        <v>3923</v>
      </c>
      <c r="C5585" s="291" t="s">
        <v>6128</v>
      </c>
      <c r="D5585" s="292">
        <v>3</v>
      </c>
      <c r="E5585" s="292">
        <v>462905</v>
      </c>
      <c r="F5585" s="293">
        <v>107579446</v>
      </c>
      <c r="G5585" s="293">
        <v>15802172</v>
      </c>
      <c r="H5585" s="292">
        <v>4153</v>
      </c>
      <c r="I5585" s="292">
        <v>57</v>
      </c>
      <c r="J5585" s="291" t="s">
        <v>1963</v>
      </c>
      <c r="K5585" s="292">
        <v>462905</v>
      </c>
      <c r="L5585" s="291"/>
    </row>
    <row r="5586" spans="1:12">
      <c r="A5586" s="292">
        <v>462914</v>
      </c>
      <c r="B5586" s="296" t="s">
        <v>3923</v>
      </c>
      <c r="C5586" s="291" t="s">
        <v>6129</v>
      </c>
      <c r="D5586" s="292">
        <v>3</v>
      </c>
      <c r="E5586" s="292">
        <v>462914</v>
      </c>
      <c r="F5586" s="293">
        <v>105719161</v>
      </c>
      <c r="G5586" s="293">
        <v>19745668</v>
      </c>
      <c r="H5586" s="292">
        <v>4162</v>
      </c>
      <c r="I5586" s="292">
        <v>66</v>
      </c>
      <c r="J5586" s="291" t="s">
        <v>762</v>
      </c>
      <c r="K5586" s="292">
        <v>462914</v>
      </c>
      <c r="L5586" s="291"/>
    </row>
    <row r="5587" spans="1:12">
      <c r="A5587" s="292">
        <v>463115</v>
      </c>
      <c r="B5587" s="296" t="s">
        <v>3923</v>
      </c>
      <c r="C5587" s="291" t="s">
        <v>1936</v>
      </c>
      <c r="D5587" s="292">
        <v>3</v>
      </c>
      <c r="E5587" s="292">
        <v>463115</v>
      </c>
      <c r="F5587" s="293">
        <v>105724418</v>
      </c>
      <c r="G5587" s="293">
        <v>20965928</v>
      </c>
      <c r="H5587" s="292">
        <v>4363</v>
      </c>
      <c r="I5587" s="292">
        <v>11</v>
      </c>
      <c r="J5587" s="291" t="s">
        <v>621</v>
      </c>
      <c r="K5587" s="292">
        <v>463115</v>
      </c>
      <c r="L5587" s="291"/>
    </row>
    <row r="5588" spans="1:12">
      <c r="A5588" s="292">
        <v>463116</v>
      </c>
      <c r="B5588" s="296"/>
      <c r="C5588" s="292">
        <v>15</v>
      </c>
      <c r="D5588" s="292">
        <v>3</v>
      </c>
      <c r="E5588" s="292">
        <v>463116</v>
      </c>
      <c r="F5588" s="293">
        <v>10663431</v>
      </c>
      <c r="G5588" s="293">
        <v>10826221</v>
      </c>
      <c r="H5588" s="292">
        <v>4364</v>
      </c>
      <c r="I5588" s="292">
        <v>12</v>
      </c>
      <c r="J5588" s="291" t="s">
        <v>350</v>
      </c>
      <c r="K5588" s="292">
        <v>463116</v>
      </c>
      <c r="L5588" s="291"/>
    </row>
    <row r="5589" spans="1:12">
      <c r="A5589" s="292">
        <v>463138</v>
      </c>
      <c r="B5589" s="296" t="s">
        <v>3923</v>
      </c>
      <c r="C5589" s="291" t="s">
        <v>1074</v>
      </c>
      <c r="D5589" s="292">
        <v>3</v>
      </c>
      <c r="E5589" s="292">
        <v>463138</v>
      </c>
      <c r="F5589" s="293">
        <v>108092643</v>
      </c>
      <c r="G5589" s="293">
        <v>13458761</v>
      </c>
      <c r="H5589" s="292">
        <v>4386</v>
      </c>
      <c r="I5589" s="292">
        <v>34</v>
      </c>
      <c r="J5589" s="291" t="s">
        <v>1075</v>
      </c>
      <c r="K5589" s="292">
        <v>463138</v>
      </c>
      <c r="L5589" s="291"/>
    </row>
    <row r="5590" spans="1:12">
      <c r="A5590" s="292">
        <v>463155</v>
      </c>
      <c r="B5590" s="296" t="s">
        <v>3923</v>
      </c>
      <c r="C5590" s="291" t="s">
        <v>6130</v>
      </c>
      <c r="D5590" s="292">
        <v>3</v>
      </c>
      <c r="E5590" s="292">
        <v>463155</v>
      </c>
      <c r="F5590" s="293">
        <v>105623467</v>
      </c>
      <c r="G5590" s="293">
        <v>19113849</v>
      </c>
      <c r="H5590" s="292">
        <v>4403</v>
      </c>
      <c r="I5590" s="292">
        <v>51</v>
      </c>
      <c r="J5590" s="291" t="s">
        <v>739</v>
      </c>
      <c r="K5590" s="292">
        <v>463155</v>
      </c>
      <c r="L5590" s="291"/>
    </row>
    <row r="5591" spans="1:12">
      <c r="A5591" s="292">
        <v>463161</v>
      </c>
      <c r="B5591" s="296" t="s">
        <v>3923</v>
      </c>
      <c r="C5591" s="291" t="s">
        <v>2357</v>
      </c>
      <c r="D5591" s="292">
        <v>3</v>
      </c>
      <c r="E5591" s="292">
        <v>463161</v>
      </c>
      <c r="F5591" s="293">
        <v>108413425</v>
      </c>
      <c r="G5591" s="293">
        <v>15811637</v>
      </c>
      <c r="H5591" s="292">
        <v>4409</v>
      </c>
      <c r="I5591" s="292">
        <v>57</v>
      </c>
      <c r="J5591" s="291" t="s">
        <v>3879</v>
      </c>
      <c r="K5591" s="292">
        <v>463161</v>
      </c>
      <c r="L5591" s="291"/>
    </row>
    <row r="5592" spans="1:12">
      <c r="A5592" s="292">
        <v>463170</v>
      </c>
      <c r="B5592" s="296" t="s">
        <v>3923</v>
      </c>
      <c r="C5592" s="291" t="s">
        <v>6131</v>
      </c>
      <c r="D5592" s="292">
        <v>3</v>
      </c>
      <c r="E5592" s="292">
        <v>463170</v>
      </c>
      <c r="F5592" s="293">
        <v>105029786</v>
      </c>
      <c r="G5592" s="293">
        <v>20374161</v>
      </c>
      <c r="H5592" s="292">
        <v>4418</v>
      </c>
      <c r="I5592" s="292">
        <v>66</v>
      </c>
      <c r="J5592" s="291" t="s">
        <v>3880</v>
      </c>
      <c r="K5592" s="292">
        <v>463170</v>
      </c>
      <c r="L5592" s="291"/>
    </row>
    <row r="5593" spans="1:12">
      <c r="A5593" s="292">
        <v>463371</v>
      </c>
      <c r="B5593" s="296" t="s">
        <v>3923</v>
      </c>
      <c r="C5593" s="291" t="s">
        <v>5051</v>
      </c>
      <c r="D5593" s="292">
        <v>3</v>
      </c>
      <c r="E5593" s="292">
        <v>463371</v>
      </c>
      <c r="F5593" s="293">
        <v>105646541</v>
      </c>
      <c r="G5593" s="293">
        <v>21193538</v>
      </c>
      <c r="H5593" s="292">
        <v>4619</v>
      </c>
      <c r="I5593" s="292">
        <v>11</v>
      </c>
      <c r="J5593" s="291" t="s">
        <v>1361</v>
      </c>
      <c r="K5593" s="292">
        <v>463371</v>
      </c>
      <c r="L5593" s="291"/>
    </row>
    <row r="5594" spans="1:12">
      <c r="A5594" s="292">
        <v>463372</v>
      </c>
      <c r="B5594" s="296"/>
      <c r="C5594" s="291" t="s">
        <v>6132</v>
      </c>
      <c r="D5594" s="292">
        <v>3</v>
      </c>
      <c r="E5594" s="292">
        <v>463372</v>
      </c>
      <c r="F5594" s="293">
        <v>106620017</v>
      </c>
      <c r="G5594" s="293">
        <v>10795888</v>
      </c>
      <c r="H5594" s="292">
        <v>4620</v>
      </c>
      <c r="I5594" s="292">
        <v>12</v>
      </c>
      <c r="J5594" s="291" t="s">
        <v>270</v>
      </c>
      <c r="K5594" s="292">
        <v>463372</v>
      </c>
      <c r="L5594" s="291"/>
    </row>
    <row r="5595" spans="1:12">
      <c r="A5595" s="292">
        <v>463411</v>
      </c>
      <c r="B5595" s="296" t="s">
        <v>3923</v>
      </c>
      <c r="C5595" s="291" t="s">
        <v>4395</v>
      </c>
      <c r="D5595" s="292">
        <v>3</v>
      </c>
      <c r="E5595" s="292">
        <v>463411</v>
      </c>
      <c r="F5595" s="293">
        <v>105382439</v>
      </c>
      <c r="G5595" s="293">
        <v>19174747</v>
      </c>
      <c r="H5595" s="292">
        <v>4659</v>
      </c>
      <c r="I5595" s="292">
        <v>51</v>
      </c>
      <c r="J5595" s="291" t="s">
        <v>2219</v>
      </c>
      <c r="K5595" s="292">
        <v>463411</v>
      </c>
      <c r="L5595" s="291"/>
    </row>
    <row r="5596" spans="1:12">
      <c r="A5596" s="292">
        <v>463417</v>
      </c>
      <c r="B5596" s="296" t="s">
        <v>3923</v>
      </c>
      <c r="C5596" s="291" t="s">
        <v>6133</v>
      </c>
      <c r="D5596" s="292">
        <v>3</v>
      </c>
      <c r="E5596" s="292">
        <v>463417</v>
      </c>
      <c r="F5596" s="293">
        <v>108262313</v>
      </c>
      <c r="G5596" s="293">
        <v>15419709</v>
      </c>
      <c r="H5596" s="292">
        <v>4665</v>
      </c>
      <c r="I5596" s="292">
        <v>57</v>
      </c>
      <c r="J5596" s="291" t="s">
        <v>1044</v>
      </c>
      <c r="K5596" s="292">
        <v>463417</v>
      </c>
      <c r="L5596" s="291"/>
    </row>
    <row r="5597" spans="1:12">
      <c r="A5597" s="292">
        <v>463426</v>
      </c>
      <c r="B5597" s="296" t="s">
        <v>3923</v>
      </c>
      <c r="C5597" s="291" t="s">
        <v>927</v>
      </c>
      <c r="D5597" s="292">
        <v>3</v>
      </c>
      <c r="E5597" s="292">
        <v>463426</v>
      </c>
      <c r="F5597" s="293">
        <v>104757034</v>
      </c>
      <c r="G5597" s="293">
        <v>20331249</v>
      </c>
      <c r="H5597" s="292">
        <v>4674</v>
      </c>
      <c r="I5597" s="292">
        <v>66</v>
      </c>
      <c r="J5597" s="291" t="s">
        <v>1771</v>
      </c>
      <c r="K5597" s="292">
        <v>463426</v>
      </c>
      <c r="L5597" s="291"/>
    </row>
    <row r="5598" spans="1:12">
      <c r="A5598" s="292">
        <v>463627</v>
      </c>
      <c r="B5598" s="296" t="s">
        <v>3923</v>
      </c>
      <c r="C5598" s="291" t="s">
        <v>6134</v>
      </c>
      <c r="D5598" s="292">
        <v>3</v>
      </c>
      <c r="E5598" s="292">
        <v>463627</v>
      </c>
      <c r="F5598" s="293">
        <v>10577969</v>
      </c>
      <c r="G5598" s="293">
        <v>2062887</v>
      </c>
      <c r="H5598" s="292">
        <v>4875</v>
      </c>
      <c r="I5598" s="292">
        <v>11</v>
      </c>
      <c r="J5598" s="291" t="s">
        <v>75</v>
      </c>
      <c r="K5598" s="292">
        <v>463627</v>
      </c>
      <c r="L5598" s="291"/>
    </row>
    <row r="5599" spans="1:12">
      <c r="A5599" s="292">
        <v>463628</v>
      </c>
      <c r="B5599" s="296"/>
      <c r="C5599" s="291" t="s">
        <v>6135</v>
      </c>
      <c r="D5599" s="292">
        <v>3</v>
      </c>
      <c r="E5599" s="292">
        <v>463628</v>
      </c>
      <c r="F5599" s="293">
        <v>10675329</v>
      </c>
      <c r="G5599" s="293">
        <v>1085883</v>
      </c>
      <c r="H5599" s="292">
        <v>4876</v>
      </c>
      <c r="I5599" s="292">
        <v>12</v>
      </c>
      <c r="J5599" s="291" t="s">
        <v>3881</v>
      </c>
      <c r="K5599" s="292">
        <v>463628</v>
      </c>
      <c r="L5599" s="291"/>
    </row>
    <row r="5600" spans="1:12" ht="31.5">
      <c r="A5600" s="292">
        <v>463667</v>
      </c>
      <c r="B5600" s="296" t="s">
        <v>3923</v>
      </c>
      <c r="C5600" s="291" t="s">
        <v>6136</v>
      </c>
      <c r="D5600" s="292">
        <v>3</v>
      </c>
      <c r="E5600" s="292">
        <v>463667</v>
      </c>
      <c r="F5600" s="293">
        <v>105250743</v>
      </c>
      <c r="G5600" s="293">
        <v>18837031</v>
      </c>
      <c r="H5600" s="292">
        <v>4915</v>
      </c>
      <c r="I5600" s="292">
        <v>51</v>
      </c>
      <c r="J5600" s="291" t="s">
        <v>3882</v>
      </c>
      <c r="K5600" s="292">
        <v>463667</v>
      </c>
      <c r="L5600" s="291"/>
    </row>
    <row r="5601" spans="1:12">
      <c r="A5601" s="292">
        <v>463682</v>
      </c>
      <c r="B5601" s="296" t="s">
        <v>3923</v>
      </c>
      <c r="C5601" s="291" t="s">
        <v>5842</v>
      </c>
      <c r="D5601" s="292">
        <v>3</v>
      </c>
      <c r="E5601" s="292">
        <v>463682</v>
      </c>
      <c r="F5601" s="293">
        <v>105847207</v>
      </c>
      <c r="G5601" s="293">
        <v>19699962</v>
      </c>
      <c r="H5601" s="292">
        <v>4930</v>
      </c>
      <c r="I5601" s="292">
        <v>66</v>
      </c>
      <c r="J5601" s="291" t="s">
        <v>3883</v>
      </c>
      <c r="K5601" s="292">
        <v>463682</v>
      </c>
      <c r="L5601" s="291"/>
    </row>
    <row r="5602" spans="1:12">
      <c r="A5602" s="292">
        <v>463883</v>
      </c>
      <c r="B5602" s="296" t="s">
        <v>3923</v>
      </c>
      <c r="C5602" s="291" t="s">
        <v>6137</v>
      </c>
      <c r="D5602" s="292">
        <v>3</v>
      </c>
      <c r="E5602" s="292">
        <v>463883</v>
      </c>
      <c r="F5602" s="293">
        <v>105706702</v>
      </c>
      <c r="G5602" s="293">
        <v>2112244</v>
      </c>
      <c r="H5602" s="292">
        <v>5131</v>
      </c>
      <c r="I5602" s="292">
        <v>11</v>
      </c>
      <c r="J5602" s="291" t="s">
        <v>1305</v>
      </c>
      <c r="K5602" s="292">
        <v>463883</v>
      </c>
      <c r="L5602" s="291"/>
    </row>
    <row r="5603" spans="1:12">
      <c r="A5603" s="292">
        <v>463884</v>
      </c>
      <c r="B5603" s="296" t="s">
        <v>3923</v>
      </c>
      <c r="C5603" s="291" t="s">
        <v>877</v>
      </c>
      <c r="D5603" s="292">
        <v>3</v>
      </c>
      <c r="E5603" s="292">
        <v>463884</v>
      </c>
      <c r="F5603" s="293">
        <v>10661832</v>
      </c>
      <c r="G5603" s="293">
        <v>10679081</v>
      </c>
      <c r="H5603" s="292">
        <v>5132</v>
      </c>
      <c r="I5603" s="292">
        <v>12</v>
      </c>
      <c r="J5603" s="291" t="s">
        <v>1238</v>
      </c>
      <c r="K5603" s="292">
        <v>463884</v>
      </c>
      <c r="L5603" s="291"/>
    </row>
    <row r="5604" spans="1:12">
      <c r="A5604" s="292">
        <v>463923</v>
      </c>
      <c r="B5604" s="296" t="s">
        <v>3923</v>
      </c>
      <c r="C5604" s="291" t="s">
        <v>6138</v>
      </c>
      <c r="D5604" s="292">
        <v>3</v>
      </c>
      <c r="E5604" s="292">
        <v>463923</v>
      </c>
      <c r="F5604" s="293">
        <v>104534037</v>
      </c>
      <c r="G5604" s="293">
        <v>19564223</v>
      </c>
      <c r="H5604" s="292">
        <v>5171</v>
      </c>
      <c r="I5604" s="292">
        <v>51</v>
      </c>
      <c r="J5604" s="291" t="s">
        <v>3884</v>
      </c>
      <c r="K5604" s="292">
        <v>463923</v>
      </c>
      <c r="L5604" s="291"/>
    </row>
    <row r="5605" spans="1:12">
      <c r="A5605" s="292">
        <v>463938</v>
      </c>
      <c r="B5605" s="296" t="s">
        <v>3923</v>
      </c>
      <c r="C5605" s="291" t="s">
        <v>985</v>
      </c>
      <c r="D5605" s="292">
        <v>3</v>
      </c>
      <c r="E5605" s="292">
        <v>463938</v>
      </c>
      <c r="F5605" s="293">
        <v>105610688</v>
      </c>
      <c r="G5605" s="293">
        <v>20139736</v>
      </c>
      <c r="H5605" s="292">
        <v>5186</v>
      </c>
      <c r="I5605" s="292">
        <v>66</v>
      </c>
      <c r="J5605" s="291" t="s">
        <v>3886</v>
      </c>
      <c r="K5605" s="292">
        <v>463938</v>
      </c>
      <c r="L5605" s="291"/>
    </row>
    <row r="5606" spans="1:12">
      <c r="A5606" s="292">
        <v>464139</v>
      </c>
      <c r="B5606" s="296" t="s">
        <v>3923</v>
      </c>
      <c r="C5606" s="291" t="s">
        <v>1317</v>
      </c>
      <c r="D5606" s="292">
        <v>3</v>
      </c>
      <c r="E5606" s="292">
        <v>464139</v>
      </c>
      <c r="F5606" s="293">
        <v>105794294</v>
      </c>
      <c r="G5606" s="293">
        <v>21109967</v>
      </c>
      <c r="H5606" s="292">
        <v>5387</v>
      </c>
      <c r="I5606" s="292">
        <v>11</v>
      </c>
      <c r="J5606" s="291" t="s">
        <v>1311</v>
      </c>
      <c r="K5606" s="292">
        <v>464139</v>
      </c>
      <c r="L5606" s="291"/>
    </row>
    <row r="5607" spans="1:12">
      <c r="A5607" s="292">
        <v>464140</v>
      </c>
      <c r="B5607" s="296" t="s">
        <v>3923</v>
      </c>
      <c r="C5607" s="291" t="s">
        <v>4020</v>
      </c>
      <c r="D5607" s="292">
        <v>3</v>
      </c>
      <c r="E5607" s="292">
        <v>464140</v>
      </c>
      <c r="F5607" s="293">
        <v>106974553</v>
      </c>
      <c r="G5607" s="293">
        <v>10468788</v>
      </c>
      <c r="H5607" s="292">
        <v>5388</v>
      </c>
      <c r="I5607" s="292">
        <v>12</v>
      </c>
      <c r="J5607" s="291" t="s">
        <v>3887</v>
      </c>
      <c r="K5607" s="292">
        <v>464140</v>
      </c>
      <c r="L5607" s="291"/>
    </row>
    <row r="5608" spans="1:12">
      <c r="A5608" s="292">
        <v>464179</v>
      </c>
      <c r="B5608" s="296" t="s">
        <v>3923</v>
      </c>
      <c r="C5608" s="291" t="s">
        <v>6139</v>
      </c>
      <c r="D5608" s="292">
        <v>3</v>
      </c>
      <c r="E5608" s="292">
        <v>464179</v>
      </c>
      <c r="F5608" s="293">
        <v>105427107</v>
      </c>
      <c r="G5608" s="293">
        <v>19037959</v>
      </c>
      <c r="H5608" s="292">
        <v>5427</v>
      </c>
      <c r="I5608" s="292">
        <v>51</v>
      </c>
      <c r="J5608" s="291" t="s">
        <v>757</v>
      </c>
      <c r="K5608" s="292">
        <v>464179</v>
      </c>
      <c r="L5608" s="291"/>
    </row>
    <row r="5609" spans="1:12">
      <c r="A5609" s="292">
        <v>464194</v>
      </c>
      <c r="B5609" s="296" t="s">
        <v>3923</v>
      </c>
      <c r="C5609" s="291" t="s">
        <v>6140</v>
      </c>
      <c r="D5609" s="292">
        <v>3</v>
      </c>
      <c r="E5609" s="292">
        <v>464194</v>
      </c>
      <c r="F5609" s="293">
        <v>105721515</v>
      </c>
      <c r="G5609" s="293">
        <v>19930419</v>
      </c>
      <c r="H5609" s="292">
        <v>5442</v>
      </c>
      <c r="I5609" s="292">
        <v>66</v>
      </c>
      <c r="J5609" s="291" t="s">
        <v>3888</v>
      </c>
      <c r="K5609" s="292">
        <v>464194</v>
      </c>
      <c r="L5609" s="291"/>
    </row>
    <row r="5610" spans="1:12">
      <c r="A5610" s="292">
        <v>464395</v>
      </c>
      <c r="B5610" s="296" t="s">
        <v>3923</v>
      </c>
      <c r="C5610" s="291" t="s">
        <v>1766</v>
      </c>
      <c r="D5610" s="292">
        <v>3</v>
      </c>
      <c r="E5610" s="292">
        <v>464395</v>
      </c>
      <c r="F5610" s="293">
        <v>10583918</v>
      </c>
      <c r="G5610" s="293">
        <v>2071391</v>
      </c>
      <c r="H5610" s="292">
        <v>5643</v>
      </c>
      <c r="I5610" s="292">
        <v>11</v>
      </c>
      <c r="J5610" s="291" t="s">
        <v>3889</v>
      </c>
      <c r="K5610" s="292">
        <v>464395</v>
      </c>
      <c r="L5610" s="291"/>
    </row>
    <row r="5611" spans="1:12">
      <c r="A5611" s="292">
        <v>464396</v>
      </c>
      <c r="B5611" s="296" t="s">
        <v>3923</v>
      </c>
      <c r="C5611" s="291" t="s">
        <v>6141</v>
      </c>
      <c r="D5611" s="292">
        <v>3</v>
      </c>
      <c r="E5611" s="292">
        <v>464396</v>
      </c>
      <c r="F5611" s="293">
        <v>106523862</v>
      </c>
      <c r="G5611" s="293">
        <v>11032959</v>
      </c>
      <c r="H5611" s="292">
        <v>5644</v>
      </c>
      <c r="I5611" s="292">
        <v>12</v>
      </c>
      <c r="J5611" s="291" t="s">
        <v>3890</v>
      </c>
      <c r="K5611" s="292">
        <v>464396</v>
      </c>
      <c r="L5611" s="291"/>
    </row>
    <row r="5612" spans="1:12">
      <c r="A5612" s="292">
        <v>464450</v>
      </c>
      <c r="B5612" s="296" t="s">
        <v>3923</v>
      </c>
      <c r="C5612" s="291" t="s">
        <v>3584</v>
      </c>
      <c r="D5612" s="292">
        <v>3</v>
      </c>
      <c r="E5612" s="292">
        <v>464450</v>
      </c>
      <c r="F5612" s="293">
        <v>105518329</v>
      </c>
      <c r="G5612" s="293">
        <v>19955641</v>
      </c>
      <c r="H5612" s="292">
        <v>5698</v>
      </c>
      <c r="I5612" s="292">
        <v>66</v>
      </c>
      <c r="J5612" s="291" t="s">
        <v>3891</v>
      </c>
      <c r="K5612" s="292">
        <v>464450</v>
      </c>
      <c r="L5612" s="291"/>
    </row>
    <row r="5613" spans="1:12">
      <c r="A5613" s="292">
        <v>464651</v>
      </c>
      <c r="B5613" s="296" t="s">
        <v>3923</v>
      </c>
      <c r="C5613" s="291" t="s">
        <v>1369</v>
      </c>
      <c r="D5613" s="292">
        <v>3</v>
      </c>
      <c r="E5613" s="292">
        <v>464651</v>
      </c>
      <c r="F5613" s="293">
        <v>105914626</v>
      </c>
      <c r="G5613" s="293">
        <v>20701771</v>
      </c>
      <c r="H5613" s="292">
        <v>5899</v>
      </c>
      <c r="I5613" s="292">
        <v>11</v>
      </c>
      <c r="J5613" s="291" t="s">
        <v>1368</v>
      </c>
      <c r="K5613" s="292">
        <v>464651</v>
      </c>
      <c r="L5613" s="291"/>
    </row>
    <row r="5614" spans="1:12">
      <c r="A5614" s="292">
        <v>464652</v>
      </c>
      <c r="B5614" s="296" t="s">
        <v>3923</v>
      </c>
      <c r="C5614" s="291" t="s">
        <v>197</v>
      </c>
      <c r="D5614" s="292">
        <v>3</v>
      </c>
      <c r="E5614" s="292">
        <v>464652</v>
      </c>
      <c r="F5614" s="293">
        <v>106599022</v>
      </c>
      <c r="G5614" s="293">
        <v>10876331</v>
      </c>
      <c r="H5614" s="292">
        <v>5900</v>
      </c>
      <c r="I5614" s="292">
        <v>12</v>
      </c>
      <c r="J5614" s="291" t="s">
        <v>3892</v>
      </c>
      <c r="K5614" s="292">
        <v>464652</v>
      </c>
      <c r="L5614" s="291"/>
    </row>
    <row r="5615" spans="1:12">
      <c r="A5615" s="292">
        <v>464706</v>
      </c>
      <c r="B5615" s="296" t="s">
        <v>3923</v>
      </c>
      <c r="C5615" s="291" t="s">
        <v>773</v>
      </c>
      <c r="D5615" s="292">
        <v>3</v>
      </c>
      <c r="E5615" s="292">
        <v>464706</v>
      </c>
      <c r="F5615" s="293">
        <v>105406086</v>
      </c>
      <c r="G5615" s="293">
        <v>19748189</v>
      </c>
      <c r="H5615" s="292">
        <v>5954</v>
      </c>
      <c r="I5615" s="292">
        <v>66</v>
      </c>
      <c r="J5615" s="291" t="s">
        <v>3893</v>
      </c>
      <c r="K5615" s="292">
        <v>464706</v>
      </c>
      <c r="L5615" s="291"/>
    </row>
    <row r="5616" spans="1:12">
      <c r="A5616" s="292">
        <v>464907</v>
      </c>
      <c r="B5616" s="296" t="s">
        <v>3923</v>
      </c>
      <c r="C5616" s="291" t="s">
        <v>1374</v>
      </c>
      <c r="D5616" s="292">
        <v>3</v>
      </c>
      <c r="E5616" s="292">
        <v>464907</v>
      </c>
      <c r="F5616" s="293">
        <v>105601177</v>
      </c>
      <c r="G5616" s="293">
        <v>21093704</v>
      </c>
      <c r="H5616" s="292">
        <v>6155</v>
      </c>
      <c r="I5616" s="292">
        <v>11</v>
      </c>
      <c r="J5616" s="291" t="s">
        <v>653</v>
      </c>
      <c r="K5616" s="292">
        <v>464907</v>
      </c>
      <c r="L5616" s="291"/>
    </row>
    <row r="5617" spans="1:12">
      <c r="A5617" s="292">
        <v>464908</v>
      </c>
      <c r="B5617" s="296" t="s">
        <v>3923</v>
      </c>
      <c r="C5617" s="291" t="s">
        <v>184</v>
      </c>
      <c r="D5617" s="292">
        <v>3</v>
      </c>
      <c r="E5617" s="292">
        <v>464908</v>
      </c>
      <c r="F5617" s="293">
        <v>106684196</v>
      </c>
      <c r="G5617" s="293">
        <v>10694039</v>
      </c>
      <c r="H5617" s="292">
        <v>6156</v>
      </c>
      <c r="I5617" s="292">
        <v>12</v>
      </c>
      <c r="J5617" s="291" t="s">
        <v>3894</v>
      </c>
      <c r="K5617" s="292">
        <v>464908</v>
      </c>
      <c r="L5617" s="291"/>
    </row>
    <row r="5618" spans="1:12">
      <c r="A5618" s="292">
        <v>464962</v>
      </c>
      <c r="B5618" s="296" t="s">
        <v>3923</v>
      </c>
      <c r="C5618" s="291" t="s">
        <v>6142</v>
      </c>
      <c r="D5618" s="292">
        <v>3</v>
      </c>
      <c r="E5618" s="292">
        <v>464962</v>
      </c>
      <c r="F5618" s="293">
        <v>105782518</v>
      </c>
      <c r="G5618" s="293">
        <v>19405491</v>
      </c>
      <c r="H5618" s="292">
        <v>6210</v>
      </c>
      <c r="I5618" s="292">
        <v>66</v>
      </c>
      <c r="J5618" s="291" t="s">
        <v>3895</v>
      </c>
      <c r="K5618" s="292">
        <v>464962</v>
      </c>
      <c r="L5618" s="291"/>
    </row>
    <row r="5619" spans="1:12">
      <c r="A5619" s="292">
        <v>465163</v>
      </c>
      <c r="B5619" s="296" t="s">
        <v>3923</v>
      </c>
      <c r="C5619" s="291" t="s">
        <v>1379</v>
      </c>
      <c r="D5619" s="292">
        <v>3</v>
      </c>
      <c r="E5619" s="292">
        <v>465163</v>
      </c>
      <c r="F5619" s="293">
        <v>105603932</v>
      </c>
      <c r="G5619" s="293">
        <v>20930361</v>
      </c>
      <c r="H5619" s="292">
        <v>6411</v>
      </c>
      <c r="I5619" s="292">
        <v>11</v>
      </c>
      <c r="J5619" s="291" t="s">
        <v>664</v>
      </c>
      <c r="K5619" s="292">
        <v>465163</v>
      </c>
      <c r="L5619" s="291"/>
    </row>
    <row r="5620" spans="1:12">
      <c r="A5620" s="292">
        <v>465218</v>
      </c>
      <c r="B5620" s="296" t="s">
        <v>3923</v>
      </c>
      <c r="C5620" s="291" t="s">
        <v>6143</v>
      </c>
      <c r="D5620" s="292">
        <v>3</v>
      </c>
      <c r="E5620" s="292">
        <v>465218</v>
      </c>
      <c r="F5620" s="293">
        <v>105661305</v>
      </c>
      <c r="G5620" s="293">
        <v>19762542</v>
      </c>
      <c r="H5620" s="292">
        <v>6466</v>
      </c>
      <c r="I5620" s="292">
        <v>66</v>
      </c>
      <c r="J5620" s="291" t="s">
        <v>3896</v>
      </c>
      <c r="K5620" s="292">
        <v>465218</v>
      </c>
      <c r="L5620" s="291"/>
    </row>
    <row r="5621" spans="1:12">
      <c r="A5621" s="292">
        <v>465419</v>
      </c>
      <c r="B5621" s="296" t="s">
        <v>3923</v>
      </c>
      <c r="C5621" s="291" t="s">
        <v>6144</v>
      </c>
      <c r="D5621" s="292">
        <v>3</v>
      </c>
      <c r="E5621" s="292">
        <v>465419</v>
      </c>
      <c r="F5621" s="293">
        <v>105862706</v>
      </c>
      <c r="G5621" s="293">
        <v>21316235</v>
      </c>
      <c r="H5621" s="292">
        <v>6667</v>
      </c>
      <c r="I5621" s="292">
        <v>11</v>
      </c>
      <c r="J5621" s="291" t="s">
        <v>1384</v>
      </c>
      <c r="K5621" s="292">
        <v>465419</v>
      </c>
      <c r="L5621" s="291"/>
    </row>
    <row r="5622" spans="1:12">
      <c r="A5622" s="292">
        <v>465474</v>
      </c>
      <c r="B5622" s="296" t="s">
        <v>3923</v>
      </c>
      <c r="C5622" s="291" t="s">
        <v>2540</v>
      </c>
      <c r="D5622" s="292">
        <v>3</v>
      </c>
      <c r="E5622" s="292">
        <v>465474</v>
      </c>
      <c r="F5622" s="293">
        <v>105614512</v>
      </c>
      <c r="G5622" s="293">
        <v>20084517</v>
      </c>
      <c r="H5622" s="292">
        <v>6722</v>
      </c>
      <c r="I5622" s="292">
        <v>66</v>
      </c>
      <c r="J5622" s="291" t="s">
        <v>3897</v>
      </c>
      <c r="K5622" s="292">
        <v>465474</v>
      </c>
      <c r="L5622" s="291"/>
    </row>
    <row r="5623" spans="1:12">
      <c r="A5623" s="292">
        <v>465675</v>
      </c>
      <c r="B5623" s="296" t="s">
        <v>3923</v>
      </c>
      <c r="C5623" s="291" t="s">
        <v>6145</v>
      </c>
      <c r="D5623" s="292">
        <v>3</v>
      </c>
      <c r="E5623" s="292">
        <v>465675</v>
      </c>
      <c r="F5623" s="293">
        <v>10560507</v>
      </c>
      <c r="G5623" s="293">
        <v>21035237</v>
      </c>
      <c r="H5623" s="292">
        <v>6923</v>
      </c>
      <c r="I5623" s="292">
        <v>11</v>
      </c>
      <c r="J5623" s="291" t="s">
        <v>1392</v>
      </c>
      <c r="K5623" s="292">
        <v>465675</v>
      </c>
      <c r="L5623" s="291"/>
    </row>
    <row r="5624" spans="1:12">
      <c r="A5624" s="292">
        <v>465730</v>
      </c>
      <c r="B5624" s="296" t="s">
        <v>3923</v>
      </c>
      <c r="C5624" s="291" t="s">
        <v>6146</v>
      </c>
      <c r="D5624" s="292">
        <v>3</v>
      </c>
      <c r="E5624" s="292">
        <v>465730</v>
      </c>
      <c r="F5624" s="293">
        <v>105668206</v>
      </c>
      <c r="G5624" s="293">
        <v>19992604</v>
      </c>
      <c r="H5624" s="292">
        <v>6978</v>
      </c>
      <c r="I5624" s="292">
        <v>66</v>
      </c>
      <c r="J5624" s="291" t="s">
        <v>3898</v>
      </c>
      <c r="K5624" s="292">
        <v>465730</v>
      </c>
      <c r="L5624" s="291"/>
    </row>
    <row r="5625" spans="1:12">
      <c r="A5625" s="292">
        <v>465931</v>
      </c>
      <c r="B5625" s="296" t="s">
        <v>3923</v>
      </c>
      <c r="C5625" s="291" t="s">
        <v>1655</v>
      </c>
      <c r="D5625" s="292">
        <v>3</v>
      </c>
      <c r="E5625" s="292">
        <v>465931</v>
      </c>
      <c r="F5625" s="293">
        <v>105776141</v>
      </c>
      <c r="G5625" s="293">
        <v>2080977</v>
      </c>
      <c r="H5625" s="292">
        <v>7179</v>
      </c>
      <c r="I5625" s="292">
        <v>11</v>
      </c>
      <c r="J5625" s="291" t="s">
        <v>1398</v>
      </c>
      <c r="K5625" s="292">
        <v>465931</v>
      </c>
      <c r="L5625" s="291"/>
    </row>
    <row r="5626" spans="1:12">
      <c r="A5626" s="292">
        <v>466187</v>
      </c>
      <c r="B5626" s="296" t="s">
        <v>3923</v>
      </c>
      <c r="C5626" s="291" t="s">
        <v>1412</v>
      </c>
      <c r="D5626" s="292">
        <v>3</v>
      </c>
      <c r="E5626" s="292">
        <v>466187</v>
      </c>
      <c r="F5626" s="293">
        <v>105852369</v>
      </c>
      <c r="G5626" s="293">
        <v>2092148</v>
      </c>
      <c r="H5626" s="292">
        <v>7435</v>
      </c>
      <c r="I5626" s="292">
        <v>11</v>
      </c>
      <c r="J5626" s="291" t="s">
        <v>1407</v>
      </c>
      <c r="K5626" s="292">
        <v>466187</v>
      </c>
      <c r="L5626" s="291"/>
    </row>
    <row r="5627" spans="1:12">
      <c r="A5627" s="292">
        <v>466443</v>
      </c>
      <c r="B5627" s="296" t="s">
        <v>3923</v>
      </c>
      <c r="C5627" s="291" t="s">
        <v>92</v>
      </c>
      <c r="D5627" s="292">
        <v>3</v>
      </c>
      <c r="E5627" s="292">
        <v>466443</v>
      </c>
      <c r="F5627" s="293">
        <v>105838036</v>
      </c>
      <c r="G5627" s="293">
        <v>20873906</v>
      </c>
      <c r="H5627" s="292">
        <v>7691</v>
      </c>
      <c r="I5627" s="292">
        <v>11</v>
      </c>
      <c r="J5627" s="291" t="s">
        <v>1420</v>
      </c>
      <c r="K5627" s="292">
        <v>466443</v>
      </c>
      <c r="L5627" s="291"/>
    </row>
    <row r="5628" spans="1:12">
      <c r="A5628" s="292">
        <v>524555</v>
      </c>
      <c r="B5628" s="296"/>
      <c r="C5628" s="291" t="s">
        <v>1443</v>
      </c>
      <c r="D5628" s="292">
        <v>3</v>
      </c>
      <c r="E5628" s="292">
        <v>524555</v>
      </c>
      <c r="F5628" s="293">
        <v>105811053</v>
      </c>
      <c r="G5628" s="293">
        <v>21029822</v>
      </c>
      <c r="H5628" s="292">
        <v>267</v>
      </c>
      <c r="I5628" s="292">
        <v>11</v>
      </c>
      <c r="J5628" s="291" t="s">
        <v>820</v>
      </c>
      <c r="K5628" s="292">
        <v>524555</v>
      </c>
      <c r="L5628" s="291"/>
    </row>
    <row r="5629" spans="1:12">
      <c r="A5629" s="292">
        <v>524556</v>
      </c>
      <c r="B5629" s="296"/>
      <c r="C5629" s="291" t="s">
        <v>6147</v>
      </c>
      <c r="D5629" s="292">
        <v>3</v>
      </c>
      <c r="E5629" s="292">
        <v>524556</v>
      </c>
      <c r="F5629" s="293">
        <v>10669978</v>
      </c>
      <c r="G5629" s="293">
        <v>10767246</v>
      </c>
      <c r="H5629" s="292">
        <v>268</v>
      </c>
      <c r="I5629" s="292">
        <v>12</v>
      </c>
      <c r="J5629" s="292">
        <v>1</v>
      </c>
      <c r="K5629" s="292">
        <v>524556</v>
      </c>
      <c r="L5629" s="291"/>
    </row>
    <row r="5630" spans="1:12">
      <c r="A5630" s="292">
        <v>524559</v>
      </c>
      <c r="B5630" s="296"/>
      <c r="C5630" s="291" t="s">
        <v>305</v>
      </c>
      <c r="D5630" s="292">
        <v>3</v>
      </c>
      <c r="E5630" s="292">
        <v>524559</v>
      </c>
      <c r="F5630" s="293">
        <v>105705885</v>
      </c>
      <c r="G5630" s="293">
        <v>10105873</v>
      </c>
      <c r="H5630" s="292">
        <v>271</v>
      </c>
      <c r="I5630" s="292">
        <v>15</v>
      </c>
      <c r="J5630" s="291" t="s">
        <v>74</v>
      </c>
      <c r="K5630" s="292">
        <v>524559</v>
      </c>
      <c r="L5630" s="291"/>
    </row>
    <row r="5631" spans="1:12">
      <c r="A5631" s="292">
        <v>524560</v>
      </c>
      <c r="B5631" s="296"/>
      <c r="C5631" s="291" t="s">
        <v>125</v>
      </c>
      <c r="D5631" s="292">
        <v>3</v>
      </c>
      <c r="E5631" s="292">
        <v>524560</v>
      </c>
      <c r="F5631" s="293">
        <v>105450582</v>
      </c>
      <c r="G5631" s="293">
        <v>10364463</v>
      </c>
      <c r="H5631" s="292">
        <v>272</v>
      </c>
      <c r="I5631" s="292">
        <v>16</v>
      </c>
      <c r="J5631" s="291" t="s">
        <v>86</v>
      </c>
      <c r="K5631" s="292">
        <v>524560</v>
      </c>
      <c r="L5631" s="291"/>
    </row>
    <row r="5632" spans="1:12">
      <c r="A5632" s="292">
        <v>524561</v>
      </c>
      <c r="B5632" s="296"/>
      <c r="C5632" s="292">
        <v>5</v>
      </c>
      <c r="D5632" s="292">
        <v>3</v>
      </c>
      <c r="E5632" s="292">
        <v>524561</v>
      </c>
      <c r="F5632" s="293">
        <v>107066613</v>
      </c>
      <c r="G5632" s="293">
        <v>10380436</v>
      </c>
      <c r="H5632" s="292">
        <v>273</v>
      </c>
      <c r="I5632" s="292">
        <v>17</v>
      </c>
      <c r="J5632" s="291" t="s">
        <v>146</v>
      </c>
      <c r="K5632" s="292">
        <v>524561</v>
      </c>
      <c r="L5632" s="291"/>
    </row>
    <row r="5633" spans="1:12">
      <c r="A5633" s="292">
        <v>524562</v>
      </c>
      <c r="B5633" s="296" t="s">
        <v>3923</v>
      </c>
      <c r="C5633" s="291" t="s">
        <v>673</v>
      </c>
      <c r="D5633" s="292">
        <v>3</v>
      </c>
      <c r="E5633" s="292">
        <v>524562</v>
      </c>
      <c r="F5633" s="293">
        <v>10573878</v>
      </c>
      <c r="G5633" s="293">
        <v>9231265</v>
      </c>
      <c r="H5633" s="292">
        <v>274</v>
      </c>
      <c r="I5633" s="292">
        <v>18</v>
      </c>
      <c r="J5633" s="291" t="s">
        <v>685</v>
      </c>
      <c r="K5633" s="292">
        <v>524562</v>
      </c>
      <c r="L5633" s="291"/>
    </row>
    <row r="5634" spans="1:12">
      <c r="A5634" s="292">
        <v>524563</v>
      </c>
      <c r="B5634" s="296"/>
      <c r="C5634" s="291" t="s">
        <v>6148</v>
      </c>
      <c r="D5634" s="292">
        <v>3</v>
      </c>
      <c r="E5634" s="292">
        <v>524563</v>
      </c>
      <c r="F5634" s="293">
        <v>106196752</v>
      </c>
      <c r="G5634" s="293">
        <v>21286012</v>
      </c>
      <c r="H5634" s="292">
        <v>275</v>
      </c>
      <c r="I5634" s="292">
        <v>19</v>
      </c>
      <c r="J5634" s="291" t="s">
        <v>424</v>
      </c>
      <c r="K5634" s="292">
        <v>524563</v>
      </c>
      <c r="L5634" s="291"/>
    </row>
    <row r="5635" spans="1:12">
      <c r="A5635" s="292">
        <v>524564</v>
      </c>
      <c r="B5635" s="296" t="s">
        <v>3923</v>
      </c>
      <c r="C5635" s="291" t="s">
        <v>488</v>
      </c>
      <c r="D5635" s="292">
        <v>3</v>
      </c>
      <c r="E5635" s="292">
        <v>524564</v>
      </c>
      <c r="F5635" s="293">
        <v>105844189</v>
      </c>
      <c r="G5635" s="293">
        <v>22119923</v>
      </c>
      <c r="H5635" s="292">
        <v>276</v>
      </c>
      <c r="I5635" s="292">
        <v>20</v>
      </c>
      <c r="J5635" s="291" t="s">
        <v>471</v>
      </c>
      <c r="K5635" s="292">
        <v>524564</v>
      </c>
      <c r="L5635" s="291"/>
    </row>
    <row r="5636" spans="1:12">
      <c r="A5636" s="292">
        <v>524565</v>
      </c>
      <c r="B5636" s="296"/>
      <c r="C5636" s="291" t="s">
        <v>1887</v>
      </c>
      <c r="D5636" s="292">
        <v>3</v>
      </c>
      <c r="E5636" s="292">
        <v>524565</v>
      </c>
      <c r="F5636" s="293">
        <v>106034746</v>
      </c>
      <c r="G5636" s="293">
        <v>21179408</v>
      </c>
      <c r="H5636" s="292">
        <v>277</v>
      </c>
      <c r="I5636" s="292">
        <v>21</v>
      </c>
      <c r="J5636" s="291" t="s">
        <v>1888</v>
      </c>
      <c r="K5636" s="292">
        <v>524565</v>
      </c>
      <c r="L5636" s="291"/>
    </row>
    <row r="5637" spans="1:12">
      <c r="A5637" s="292">
        <v>524566</v>
      </c>
      <c r="B5637" s="296"/>
      <c r="C5637" s="292">
        <v>8</v>
      </c>
      <c r="D5637" s="292">
        <v>3</v>
      </c>
      <c r="E5637" s="292">
        <v>524566</v>
      </c>
      <c r="F5637" s="293">
        <v>106390563</v>
      </c>
      <c r="G5637" s="293">
        <v>10237315</v>
      </c>
      <c r="H5637" s="292">
        <v>278</v>
      </c>
      <c r="I5637" s="292">
        <v>22</v>
      </c>
      <c r="J5637" s="291" t="s">
        <v>318</v>
      </c>
      <c r="K5637" s="292">
        <v>524566</v>
      </c>
      <c r="L5637" s="291"/>
    </row>
    <row r="5638" spans="1:12">
      <c r="A5638" s="292">
        <v>524567</v>
      </c>
      <c r="B5638" s="296"/>
      <c r="C5638" s="291" t="s">
        <v>111</v>
      </c>
      <c r="D5638" s="292">
        <v>3</v>
      </c>
      <c r="E5638" s="292">
        <v>524567</v>
      </c>
      <c r="F5638" s="293">
        <v>106681903</v>
      </c>
      <c r="G5638" s="293">
        <v>1097364</v>
      </c>
      <c r="H5638" s="292">
        <v>279</v>
      </c>
      <c r="I5638" s="292">
        <v>23</v>
      </c>
      <c r="J5638" s="291" t="s">
        <v>2899</v>
      </c>
      <c r="K5638" s="292">
        <v>524567</v>
      </c>
      <c r="L5638" s="291"/>
    </row>
    <row r="5639" spans="1:12">
      <c r="A5639" s="292">
        <v>524568</v>
      </c>
      <c r="B5639" s="296"/>
      <c r="C5639" s="291" t="s">
        <v>1058</v>
      </c>
      <c r="D5639" s="292">
        <v>3</v>
      </c>
      <c r="E5639" s="292">
        <v>524568</v>
      </c>
      <c r="F5639" s="293">
        <v>109215075</v>
      </c>
      <c r="G5639" s="293">
        <v>13765543</v>
      </c>
      <c r="H5639" s="292">
        <v>280</v>
      </c>
      <c r="I5639" s="292">
        <v>24</v>
      </c>
      <c r="J5639" s="291" t="s">
        <v>3593</v>
      </c>
      <c r="K5639" s="292">
        <v>524568</v>
      </c>
      <c r="L5639" s="291"/>
    </row>
    <row r="5640" spans="1:12">
      <c r="A5640" s="292">
        <v>524569</v>
      </c>
      <c r="B5640" s="296"/>
      <c r="C5640" s="291" t="s">
        <v>6149</v>
      </c>
      <c r="D5640" s="292">
        <v>3</v>
      </c>
      <c r="E5640" s="292">
        <v>524569</v>
      </c>
      <c r="F5640" s="293">
        <v>106866648</v>
      </c>
      <c r="G5640" s="293">
        <v>11527912</v>
      </c>
      <c r="H5640" s="292">
        <v>281</v>
      </c>
      <c r="I5640" s="292">
        <v>25</v>
      </c>
      <c r="J5640" s="291" t="s">
        <v>2112</v>
      </c>
      <c r="K5640" s="292">
        <v>524569</v>
      </c>
      <c r="L5640" s="291"/>
    </row>
    <row r="5641" spans="1:12">
      <c r="A5641" s="292">
        <v>524570</v>
      </c>
      <c r="B5641" s="296"/>
      <c r="C5641" s="291" t="s">
        <v>6150</v>
      </c>
      <c r="D5641" s="292">
        <v>3</v>
      </c>
      <c r="E5641" s="292">
        <v>524570</v>
      </c>
      <c r="F5641" s="293">
        <v>10828542</v>
      </c>
      <c r="G5641" s="293">
        <v>10937624</v>
      </c>
      <c r="H5641" s="292">
        <v>282</v>
      </c>
      <c r="I5641" s="292">
        <v>26</v>
      </c>
      <c r="J5641" s="291" t="s">
        <v>3594</v>
      </c>
      <c r="K5641" s="292">
        <v>524570</v>
      </c>
      <c r="L5641" s="291"/>
    </row>
    <row r="5642" spans="1:12">
      <c r="A5642" s="292">
        <v>524571</v>
      </c>
      <c r="B5642" s="296"/>
      <c r="C5642" s="292">
        <v>9</v>
      </c>
      <c r="D5642" s="292">
        <v>3</v>
      </c>
      <c r="E5642" s="292">
        <v>524571</v>
      </c>
      <c r="F5642" s="293">
        <v>10515949</v>
      </c>
      <c r="G5642" s="293">
        <v>9199259</v>
      </c>
      <c r="H5642" s="292">
        <v>283</v>
      </c>
      <c r="I5642" s="292">
        <v>27</v>
      </c>
      <c r="J5642" s="291" t="s">
        <v>3574</v>
      </c>
      <c r="K5642" s="292">
        <v>524571</v>
      </c>
      <c r="L5642" s="291"/>
    </row>
    <row r="5643" spans="1:12">
      <c r="A5643" s="292">
        <v>524572</v>
      </c>
      <c r="B5643" s="296"/>
      <c r="C5643" s="291" t="s">
        <v>5479</v>
      </c>
      <c r="D5643" s="292">
        <v>3</v>
      </c>
      <c r="E5643" s="292">
        <v>524572</v>
      </c>
      <c r="F5643" s="293">
        <v>106258519</v>
      </c>
      <c r="G5643" s="293">
        <v>22656655</v>
      </c>
      <c r="H5643" s="292">
        <v>284</v>
      </c>
      <c r="I5643" s="292">
        <v>28</v>
      </c>
      <c r="J5643" s="291" t="s">
        <v>3575</v>
      </c>
      <c r="K5643" s="292">
        <v>524572</v>
      </c>
      <c r="L5643" s="291"/>
    </row>
    <row r="5644" spans="1:12" ht="31.5">
      <c r="A5644" s="292">
        <v>524573</v>
      </c>
      <c r="B5644" s="296"/>
      <c r="C5644" s="291" t="s">
        <v>2029</v>
      </c>
      <c r="D5644" s="292">
        <v>3</v>
      </c>
      <c r="E5644" s="292">
        <v>524573</v>
      </c>
      <c r="F5644" s="293">
        <v>108029651</v>
      </c>
      <c r="G5644" s="293">
        <v>12676045</v>
      </c>
      <c r="H5644" s="292">
        <v>285</v>
      </c>
      <c r="I5644" s="292">
        <v>29</v>
      </c>
      <c r="J5644" s="291" t="s">
        <v>3596</v>
      </c>
      <c r="K5644" s="292">
        <v>524573</v>
      </c>
      <c r="L5644" s="291"/>
    </row>
    <row r="5645" spans="1:12">
      <c r="A5645" s="292">
        <v>524574</v>
      </c>
      <c r="B5645" s="296" t="s">
        <v>3923</v>
      </c>
      <c r="C5645" s="291" t="s">
        <v>189</v>
      </c>
      <c r="D5645" s="292">
        <v>3</v>
      </c>
      <c r="E5645" s="292">
        <v>524574</v>
      </c>
      <c r="F5645" s="293">
        <v>107685349</v>
      </c>
      <c r="G5645" s="293">
        <v>12042651</v>
      </c>
      <c r="H5645" s="292">
        <v>286</v>
      </c>
      <c r="I5645" s="292">
        <v>30</v>
      </c>
      <c r="J5645" s="291" t="s">
        <v>226</v>
      </c>
      <c r="K5645" s="292">
        <v>524574</v>
      </c>
      <c r="L5645" s="291"/>
    </row>
    <row r="5646" spans="1:12">
      <c r="A5646" s="292">
        <v>524575</v>
      </c>
      <c r="B5646" s="296"/>
      <c r="C5646" s="291" t="s">
        <v>26</v>
      </c>
      <c r="D5646" s="292">
        <v>3</v>
      </c>
      <c r="E5646" s="292">
        <v>524575</v>
      </c>
      <c r="F5646" s="293">
        <v>103004741</v>
      </c>
      <c r="G5646" s="293">
        <v>21407712</v>
      </c>
      <c r="H5646" s="292">
        <v>287</v>
      </c>
      <c r="I5646" s="292">
        <v>31</v>
      </c>
      <c r="J5646" s="291" t="s">
        <v>3599</v>
      </c>
      <c r="K5646" s="292">
        <v>524575</v>
      </c>
      <c r="L5646" s="291"/>
    </row>
    <row r="5647" spans="1:12">
      <c r="A5647" s="292">
        <v>524576</v>
      </c>
      <c r="B5647" s="296"/>
      <c r="C5647" s="291" t="s">
        <v>280</v>
      </c>
      <c r="D5647" s="292">
        <v>3</v>
      </c>
      <c r="E5647" s="292">
        <v>524576</v>
      </c>
      <c r="F5647" s="293">
        <v>10688457</v>
      </c>
      <c r="G5647" s="293">
        <v>10939157</v>
      </c>
      <c r="H5647" s="292">
        <v>288</v>
      </c>
      <c r="I5647" s="292">
        <v>32</v>
      </c>
      <c r="J5647" s="291" t="s">
        <v>281</v>
      </c>
      <c r="K5647" s="292">
        <v>524576</v>
      </c>
      <c r="L5647" s="291"/>
    </row>
    <row r="5648" spans="1:12">
      <c r="A5648" s="292">
        <v>524577</v>
      </c>
      <c r="B5648" s="296"/>
      <c r="C5648" s="291" t="s">
        <v>6151</v>
      </c>
      <c r="D5648" s="292">
        <v>3</v>
      </c>
      <c r="E5648" s="292">
        <v>524577</v>
      </c>
      <c r="F5648" s="293">
        <v>105644471</v>
      </c>
      <c r="G5648" s="293">
        <v>10462502</v>
      </c>
      <c r="H5648" s="292">
        <v>289</v>
      </c>
      <c r="I5648" s="292">
        <v>33</v>
      </c>
      <c r="J5648" s="291" t="s">
        <v>3600</v>
      </c>
      <c r="K5648" s="292">
        <v>524577</v>
      </c>
      <c r="L5648" s="291"/>
    </row>
    <row r="5649" spans="1:12">
      <c r="A5649" s="292">
        <v>524578</v>
      </c>
      <c r="B5649" s="296"/>
      <c r="C5649" s="291" t="s">
        <v>1344</v>
      </c>
      <c r="D5649" s="292">
        <v>3</v>
      </c>
      <c r="E5649" s="292">
        <v>524578</v>
      </c>
      <c r="F5649" s="293">
        <v>108015173</v>
      </c>
      <c r="G5649" s="293">
        <v>13972049</v>
      </c>
      <c r="H5649" s="292">
        <v>290</v>
      </c>
      <c r="I5649" s="292">
        <v>34</v>
      </c>
      <c r="J5649" s="291" t="s">
        <v>1055</v>
      </c>
      <c r="K5649" s="292">
        <v>524578</v>
      </c>
      <c r="L5649" s="291"/>
    </row>
    <row r="5650" spans="1:12">
      <c r="A5650" s="292">
        <v>524579</v>
      </c>
      <c r="B5650" s="296" t="s">
        <v>3923</v>
      </c>
      <c r="C5650" s="291" t="s">
        <v>6152</v>
      </c>
      <c r="D5650" s="292">
        <v>3</v>
      </c>
      <c r="E5650" s="292">
        <v>524579</v>
      </c>
      <c r="F5650" s="293">
        <v>104955043</v>
      </c>
      <c r="G5650" s="293">
        <v>22827297</v>
      </c>
      <c r="H5650" s="292">
        <v>291</v>
      </c>
      <c r="I5650" s="292">
        <v>35</v>
      </c>
      <c r="J5650" s="291" t="s">
        <v>3577</v>
      </c>
      <c r="K5650" s="292">
        <v>524579</v>
      </c>
      <c r="L5650" s="291"/>
    </row>
    <row r="5651" spans="1:12">
      <c r="A5651" s="292">
        <v>524580</v>
      </c>
      <c r="B5651" s="296"/>
      <c r="C5651" s="291" t="s">
        <v>1482</v>
      </c>
      <c r="D5651" s="292">
        <v>3</v>
      </c>
      <c r="E5651" s="292">
        <v>524580</v>
      </c>
      <c r="F5651" s="293">
        <v>105913434</v>
      </c>
      <c r="G5651" s="293">
        <v>20548474</v>
      </c>
      <c r="H5651" s="292">
        <v>292</v>
      </c>
      <c r="I5651" s="292">
        <v>36</v>
      </c>
      <c r="J5651" s="291" t="s">
        <v>1175</v>
      </c>
      <c r="K5651" s="292">
        <v>524580</v>
      </c>
      <c r="L5651" s="291"/>
    </row>
    <row r="5652" spans="1:12">
      <c r="A5652" s="292">
        <v>524581</v>
      </c>
      <c r="B5652" s="296"/>
      <c r="C5652" s="291" t="s">
        <v>1593</v>
      </c>
      <c r="D5652" s="292">
        <v>3</v>
      </c>
      <c r="E5652" s="292">
        <v>524581</v>
      </c>
      <c r="F5652" s="293">
        <v>105907235</v>
      </c>
      <c r="G5652" s="293">
        <v>1834999</v>
      </c>
      <c r="H5652" s="292">
        <v>293</v>
      </c>
      <c r="I5652" s="292">
        <v>37</v>
      </c>
      <c r="J5652" s="291" t="s">
        <v>1592</v>
      </c>
      <c r="K5652" s="292">
        <v>524581</v>
      </c>
      <c r="L5652" s="291"/>
    </row>
    <row r="5653" spans="1:12">
      <c r="A5653" s="292">
        <v>524582</v>
      </c>
      <c r="B5653" s="296"/>
      <c r="C5653" s="291" t="s">
        <v>6153</v>
      </c>
      <c r="D5653" s="292">
        <v>3</v>
      </c>
      <c r="E5653" s="292">
        <v>524582</v>
      </c>
      <c r="F5653" s="293">
        <v>106342654</v>
      </c>
      <c r="G5653" s="293">
        <v>20951563</v>
      </c>
      <c r="H5653" s="292">
        <v>294</v>
      </c>
      <c r="I5653" s="292">
        <v>38</v>
      </c>
      <c r="J5653" s="291" t="s">
        <v>3578</v>
      </c>
      <c r="K5653" s="292">
        <v>524582</v>
      </c>
      <c r="L5653" s="291"/>
    </row>
    <row r="5654" spans="1:12">
      <c r="A5654" s="292">
        <v>524584</v>
      </c>
      <c r="B5654" s="296"/>
      <c r="C5654" s="291" t="s">
        <v>2365</v>
      </c>
      <c r="D5654" s="292">
        <v>3</v>
      </c>
      <c r="E5654" s="292">
        <v>524584</v>
      </c>
      <c r="F5654" s="293">
        <v>105346011</v>
      </c>
      <c r="G5654" s="293">
        <v>20843754</v>
      </c>
      <c r="H5654" s="292">
        <v>296</v>
      </c>
      <c r="I5654" s="292">
        <v>40</v>
      </c>
      <c r="J5654" s="291" t="s">
        <v>92</v>
      </c>
      <c r="K5654" s="292">
        <v>524584</v>
      </c>
      <c r="L5654" s="291"/>
    </row>
    <row r="5655" spans="1:12">
      <c r="A5655" s="292">
        <v>524585</v>
      </c>
      <c r="B5655" s="296" t="s">
        <v>3923</v>
      </c>
      <c r="C5655" s="291" t="s">
        <v>2237</v>
      </c>
      <c r="D5655" s="292">
        <v>3</v>
      </c>
      <c r="E5655" s="292">
        <v>524585</v>
      </c>
      <c r="F5655" s="293">
        <v>106055619</v>
      </c>
      <c r="G5655" s="293">
        <v>20706997</v>
      </c>
      <c r="H5655" s="292">
        <v>297</v>
      </c>
      <c r="I5655" s="292">
        <v>41</v>
      </c>
      <c r="J5655" s="291" t="s">
        <v>823</v>
      </c>
      <c r="K5655" s="292">
        <v>524585</v>
      </c>
      <c r="L5655" s="291"/>
    </row>
    <row r="5656" spans="1:12">
      <c r="A5656" s="292">
        <v>524586</v>
      </c>
      <c r="B5656" s="296"/>
      <c r="C5656" s="291" t="s">
        <v>6154</v>
      </c>
      <c r="D5656" s="292">
        <v>3</v>
      </c>
      <c r="E5656" s="292">
        <v>524586</v>
      </c>
      <c r="F5656" s="293">
        <v>109186129</v>
      </c>
      <c r="G5656" s="293">
        <v>12251724</v>
      </c>
      <c r="H5656" s="292">
        <v>298</v>
      </c>
      <c r="I5656" s="292">
        <v>42</v>
      </c>
      <c r="J5656" s="291" t="s">
        <v>1804</v>
      </c>
      <c r="K5656" s="292">
        <v>524586</v>
      </c>
      <c r="L5656" s="291"/>
    </row>
    <row r="5657" spans="1:12">
      <c r="A5657" s="292">
        <v>524587</v>
      </c>
      <c r="B5657" s="296"/>
      <c r="C5657" s="291" t="s">
        <v>5749</v>
      </c>
      <c r="D5657" s="292">
        <v>3</v>
      </c>
      <c r="E5657" s="292">
        <v>524587</v>
      </c>
      <c r="F5657" s="293">
        <v>105078484</v>
      </c>
      <c r="G5657" s="293">
        <v>10017754</v>
      </c>
      <c r="H5657" s="292">
        <v>299</v>
      </c>
      <c r="I5657" s="292">
        <v>43</v>
      </c>
      <c r="J5657" s="291" t="s">
        <v>3602</v>
      </c>
      <c r="K5657" s="292">
        <v>524587</v>
      </c>
      <c r="L5657" s="291"/>
    </row>
    <row r="5658" spans="1:12">
      <c r="A5658" s="292">
        <v>524588</v>
      </c>
      <c r="B5658" s="296"/>
      <c r="C5658" s="291" t="s">
        <v>272</v>
      </c>
      <c r="D5658" s="292">
        <v>3</v>
      </c>
      <c r="E5658" s="292">
        <v>524588</v>
      </c>
      <c r="F5658" s="293">
        <v>108014061</v>
      </c>
      <c r="G5658" s="293">
        <v>14345847</v>
      </c>
      <c r="H5658" s="292">
        <v>300</v>
      </c>
      <c r="I5658" s="292">
        <v>44</v>
      </c>
      <c r="J5658" s="291" t="s">
        <v>1681</v>
      </c>
      <c r="K5658" s="292">
        <v>524588</v>
      </c>
      <c r="L5658" s="291"/>
    </row>
    <row r="5659" spans="1:12">
      <c r="A5659" s="292">
        <v>524590</v>
      </c>
      <c r="B5659" s="296"/>
      <c r="C5659" s="292">
        <v>5</v>
      </c>
      <c r="D5659" s="292">
        <v>3</v>
      </c>
      <c r="E5659" s="292">
        <v>524590</v>
      </c>
      <c r="F5659" s="293">
        <v>108425627</v>
      </c>
      <c r="G5659" s="293">
        <v>11943376</v>
      </c>
      <c r="H5659" s="292">
        <v>302</v>
      </c>
      <c r="I5659" s="292">
        <v>46</v>
      </c>
      <c r="J5659" s="291" t="s">
        <v>576</v>
      </c>
      <c r="K5659" s="292">
        <v>524590</v>
      </c>
      <c r="L5659" s="291"/>
    </row>
    <row r="5660" spans="1:12">
      <c r="A5660" s="292">
        <v>524591</v>
      </c>
      <c r="B5660" s="296" t="s">
        <v>3923</v>
      </c>
      <c r="C5660" s="291" t="s">
        <v>1746</v>
      </c>
      <c r="D5660" s="292">
        <v>3</v>
      </c>
      <c r="E5660" s="292">
        <v>524591</v>
      </c>
      <c r="F5660" s="293">
        <v>106738178</v>
      </c>
      <c r="G5660" s="293">
        <v>21833313</v>
      </c>
      <c r="H5660" s="292">
        <v>303</v>
      </c>
      <c r="I5660" s="292">
        <v>47</v>
      </c>
      <c r="J5660" s="291" t="s">
        <v>1741</v>
      </c>
      <c r="K5660" s="292">
        <v>524591</v>
      </c>
      <c r="L5660" s="291"/>
    </row>
    <row r="5661" spans="1:12">
      <c r="A5661" s="292">
        <v>524592</v>
      </c>
      <c r="B5661" s="296"/>
      <c r="C5661" s="291" t="s">
        <v>801</v>
      </c>
      <c r="D5661" s="292">
        <v>3</v>
      </c>
      <c r="E5661" s="292">
        <v>524592</v>
      </c>
      <c r="F5661" s="293">
        <v>10400391</v>
      </c>
      <c r="G5661" s="293">
        <v>22445959</v>
      </c>
      <c r="H5661" s="292">
        <v>304</v>
      </c>
      <c r="I5661" s="292">
        <v>48</v>
      </c>
      <c r="J5661" s="291" t="s">
        <v>783</v>
      </c>
      <c r="K5661" s="292">
        <v>524592</v>
      </c>
      <c r="L5661" s="291"/>
    </row>
    <row r="5662" spans="1:12">
      <c r="A5662" s="292">
        <v>524593</v>
      </c>
      <c r="B5662" s="296" t="s">
        <v>3923</v>
      </c>
      <c r="C5662" s="291" t="s">
        <v>6155</v>
      </c>
      <c r="D5662" s="292">
        <v>3</v>
      </c>
      <c r="E5662" s="292">
        <v>524593</v>
      </c>
      <c r="F5662" s="293">
        <v>106439594</v>
      </c>
      <c r="G5662" s="293">
        <v>10528751</v>
      </c>
      <c r="H5662" s="292">
        <v>305</v>
      </c>
      <c r="I5662" s="292">
        <v>49</v>
      </c>
      <c r="J5662" s="291" t="s">
        <v>141</v>
      </c>
      <c r="K5662" s="292">
        <v>524593</v>
      </c>
      <c r="L5662" s="291"/>
    </row>
    <row r="5663" spans="1:12">
      <c r="A5663" s="292">
        <v>524594</v>
      </c>
      <c r="B5663" s="296"/>
      <c r="C5663" s="291" t="s">
        <v>428</v>
      </c>
      <c r="D5663" s="292">
        <v>3</v>
      </c>
      <c r="E5663" s="292">
        <v>524594</v>
      </c>
      <c r="F5663" s="293">
        <v>10617587</v>
      </c>
      <c r="G5663" s="293">
        <v>2042055</v>
      </c>
      <c r="H5663" s="292">
        <v>306</v>
      </c>
      <c r="I5663" s="292">
        <v>50</v>
      </c>
      <c r="J5663" s="291" t="s">
        <v>3581</v>
      </c>
      <c r="K5663" s="292">
        <v>524594</v>
      </c>
      <c r="L5663" s="291"/>
    </row>
    <row r="5664" spans="1:12">
      <c r="A5664" s="292">
        <v>524595</v>
      </c>
      <c r="B5664" s="296"/>
      <c r="C5664" s="291" t="s">
        <v>6156</v>
      </c>
      <c r="D5664" s="292">
        <v>3</v>
      </c>
      <c r="E5664" s="292">
        <v>524595</v>
      </c>
      <c r="F5664" s="293">
        <v>105697523</v>
      </c>
      <c r="G5664" s="293">
        <v>1868129</v>
      </c>
      <c r="H5664" s="292">
        <v>307</v>
      </c>
      <c r="I5664" s="292">
        <v>51</v>
      </c>
      <c r="J5664" s="291" t="s">
        <v>3603</v>
      </c>
      <c r="K5664" s="292">
        <v>524595</v>
      </c>
      <c r="L5664" s="291"/>
    </row>
    <row r="5665" spans="1:12">
      <c r="A5665" s="292">
        <v>524596</v>
      </c>
      <c r="B5665" s="296"/>
      <c r="C5665" s="291" t="s">
        <v>772</v>
      </c>
      <c r="D5665" s="292">
        <v>3</v>
      </c>
      <c r="E5665" s="292">
        <v>524596</v>
      </c>
      <c r="F5665" s="293">
        <v>105970861</v>
      </c>
      <c r="G5665" s="293">
        <v>20253402</v>
      </c>
      <c r="H5665" s="292">
        <v>308</v>
      </c>
      <c r="I5665" s="292">
        <v>52</v>
      </c>
      <c r="J5665" s="291" t="s">
        <v>722</v>
      </c>
      <c r="K5665" s="292">
        <v>524596</v>
      </c>
      <c r="L5665" s="291"/>
    </row>
    <row r="5666" spans="1:12" ht="31.5">
      <c r="A5666" s="292">
        <v>524597</v>
      </c>
      <c r="B5666" s="296"/>
      <c r="C5666" s="291" t="s">
        <v>5763</v>
      </c>
      <c r="D5666" s="292">
        <v>3</v>
      </c>
      <c r="E5666" s="292">
        <v>524597</v>
      </c>
      <c r="F5666" s="293">
        <v>109016555</v>
      </c>
      <c r="G5666" s="293">
        <v>11550922</v>
      </c>
      <c r="H5666" s="292">
        <v>309</v>
      </c>
      <c r="I5666" s="292">
        <v>53</v>
      </c>
      <c r="J5666" s="291" t="s">
        <v>3604</v>
      </c>
      <c r="K5666" s="292">
        <v>524597</v>
      </c>
      <c r="L5666" s="291"/>
    </row>
    <row r="5667" spans="1:12">
      <c r="A5667" s="292">
        <v>524598</v>
      </c>
      <c r="B5667" s="296"/>
      <c r="C5667" s="291" t="s">
        <v>447</v>
      </c>
      <c r="D5667" s="292">
        <v>3</v>
      </c>
      <c r="E5667" s="292">
        <v>524598</v>
      </c>
      <c r="F5667" s="293">
        <v>105399118</v>
      </c>
      <c r="G5667" s="293">
        <v>21324411</v>
      </c>
      <c r="H5667" s="292">
        <v>310</v>
      </c>
      <c r="I5667" s="292">
        <v>54</v>
      </c>
      <c r="J5667" s="291" t="s">
        <v>825</v>
      </c>
      <c r="K5667" s="292">
        <v>524598</v>
      </c>
      <c r="L5667" s="291"/>
    </row>
    <row r="5668" spans="1:12">
      <c r="A5668" s="292">
        <v>524599</v>
      </c>
      <c r="B5668" s="296"/>
      <c r="C5668" s="292">
        <v>8</v>
      </c>
      <c r="D5668" s="292">
        <v>3</v>
      </c>
      <c r="E5668" s="292">
        <v>524599</v>
      </c>
      <c r="F5668" s="293">
        <v>109292397</v>
      </c>
      <c r="G5668" s="293">
        <v>13096807</v>
      </c>
      <c r="H5668" s="292">
        <v>311</v>
      </c>
      <c r="I5668" s="292">
        <v>55</v>
      </c>
      <c r="J5668" s="291" t="s">
        <v>3605</v>
      </c>
      <c r="K5668" s="292">
        <v>524599</v>
      </c>
      <c r="L5668" s="291"/>
    </row>
    <row r="5669" spans="1:12">
      <c r="A5669" s="292">
        <v>524600</v>
      </c>
      <c r="B5669" s="296"/>
      <c r="C5669" s="291" t="s">
        <v>4448</v>
      </c>
      <c r="D5669" s="292">
        <v>3</v>
      </c>
      <c r="E5669" s="292">
        <v>524600</v>
      </c>
      <c r="F5669" s="293">
        <v>106623218</v>
      </c>
      <c r="G5669" s="293">
        <v>17484941</v>
      </c>
      <c r="H5669" s="292">
        <v>312</v>
      </c>
      <c r="I5669" s="292">
        <v>56</v>
      </c>
      <c r="J5669" s="291" t="s">
        <v>3606</v>
      </c>
      <c r="K5669" s="292">
        <v>524600</v>
      </c>
      <c r="L5669" s="291"/>
    </row>
    <row r="5670" spans="1:12">
      <c r="A5670" s="292">
        <v>524601</v>
      </c>
      <c r="B5670" s="296"/>
      <c r="C5670" s="291" t="s">
        <v>141</v>
      </c>
      <c r="D5670" s="292">
        <v>3</v>
      </c>
      <c r="E5670" s="292">
        <v>524601</v>
      </c>
      <c r="F5670" s="293">
        <v>108322483</v>
      </c>
      <c r="G5670" s="293">
        <v>15888533</v>
      </c>
      <c r="H5670" s="292">
        <v>313</v>
      </c>
      <c r="I5670" s="292">
        <v>57</v>
      </c>
      <c r="J5670" s="291" t="s">
        <v>1047</v>
      </c>
      <c r="K5670" s="292">
        <v>524601</v>
      </c>
      <c r="L5670" s="291"/>
    </row>
    <row r="5671" spans="1:12">
      <c r="A5671" s="292">
        <v>524602</v>
      </c>
      <c r="B5671" s="296"/>
      <c r="C5671" s="291" t="s">
        <v>448</v>
      </c>
      <c r="D5671" s="292">
        <v>3</v>
      </c>
      <c r="E5671" s="292">
        <v>524602</v>
      </c>
      <c r="F5671" s="293">
        <v>108785253</v>
      </c>
      <c r="G5671" s="293">
        <v>1512079</v>
      </c>
      <c r="H5671" s="292">
        <v>314</v>
      </c>
      <c r="I5671" s="292">
        <v>58</v>
      </c>
      <c r="J5671" s="291" t="s">
        <v>608</v>
      </c>
      <c r="K5671" s="292">
        <v>524602</v>
      </c>
      <c r="L5671" s="291"/>
    </row>
    <row r="5672" spans="1:12">
      <c r="A5672" s="292">
        <v>524603</v>
      </c>
      <c r="B5672" s="296"/>
      <c r="C5672" s="291" t="s">
        <v>6157</v>
      </c>
      <c r="D5672" s="292">
        <v>3</v>
      </c>
      <c r="E5672" s="292">
        <v>524603</v>
      </c>
      <c r="F5672" s="293">
        <v>106999318</v>
      </c>
      <c r="G5672" s="293">
        <v>20980849</v>
      </c>
      <c r="H5672" s="292">
        <v>315</v>
      </c>
      <c r="I5672" s="292">
        <v>59</v>
      </c>
      <c r="J5672" s="291" t="s">
        <v>2103</v>
      </c>
      <c r="K5672" s="292">
        <v>524603</v>
      </c>
      <c r="L5672" s="291"/>
    </row>
    <row r="5673" spans="1:12">
      <c r="A5673" s="292">
        <v>524604</v>
      </c>
      <c r="B5673" s="296"/>
      <c r="C5673" s="291" t="s">
        <v>6158</v>
      </c>
      <c r="D5673" s="292">
        <v>3</v>
      </c>
      <c r="E5673" s="292">
        <v>524604</v>
      </c>
      <c r="F5673" s="293">
        <v>107109939</v>
      </c>
      <c r="G5673" s="293">
        <v>16802074</v>
      </c>
      <c r="H5673" s="292">
        <v>316</v>
      </c>
      <c r="I5673" s="292">
        <v>60</v>
      </c>
      <c r="J5673" s="291" t="s">
        <v>1951</v>
      </c>
      <c r="K5673" s="292">
        <v>524604</v>
      </c>
      <c r="L5673" s="291"/>
    </row>
    <row r="5674" spans="1:12">
      <c r="A5674" s="292">
        <v>524605</v>
      </c>
      <c r="B5674" s="296"/>
      <c r="C5674" s="292">
        <v>7</v>
      </c>
      <c r="D5674" s="292">
        <v>3</v>
      </c>
      <c r="E5674" s="292">
        <v>524605</v>
      </c>
      <c r="F5674" s="293" t="s">
        <v>3740</v>
      </c>
      <c r="G5674" s="293">
        <v>9623945</v>
      </c>
      <c r="H5674" s="292">
        <v>317</v>
      </c>
      <c r="I5674" s="292">
        <v>61</v>
      </c>
      <c r="J5674" s="291" t="s">
        <v>1846</v>
      </c>
      <c r="K5674" s="292">
        <v>524605</v>
      </c>
      <c r="L5674" s="291"/>
    </row>
    <row r="5675" spans="1:12">
      <c r="A5675" s="292">
        <v>524606</v>
      </c>
      <c r="B5675" s="296" t="s">
        <v>3923</v>
      </c>
      <c r="C5675" s="291" t="s">
        <v>6159</v>
      </c>
      <c r="D5675" s="292">
        <v>3</v>
      </c>
      <c r="E5675" s="292">
        <v>524606</v>
      </c>
      <c r="F5675" s="293">
        <v>103869582</v>
      </c>
      <c r="G5675" s="293">
        <v>2133013</v>
      </c>
      <c r="H5675" s="292">
        <v>318</v>
      </c>
      <c r="I5675" s="292">
        <v>62</v>
      </c>
      <c r="J5675" s="291" t="s">
        <v>2116</v>
      </c>
      <c r="K5675" s="292">
        <v>524606</v>
      </c>
      <c r="L5675" s="291"/>
    </row>
    <row r="5676" spans="1:12">
      <c r="A5676" s="292">
        <v>524607</v>
      </c>
      <c r="B5676" s="296" t="s">
        <v>3923</v>
      </c>
      <c r="C5676" s="291" t="s">
        <v>1400</v>
      </c>
      <c r="D5676" s="292">
        <v>3</v>
      </c>
      <c r="E5676" s="292">
        <v>524607</v>
      </c>
      <c r="F5676" s="293">
        <v>106093135</v>
      </c>
      <c r="G5676" s="293">
        <v>11348956</v>
      </c>
      <c r="H5676" s="292">
        <v>319</v>
      </c>
      <c r="I5676" s="292">
        <v>63</v>
      </c>
      <c r="J5676" s="291" t="s">
        <v>1889</v>
      </c>
      <c r="K5676" s="292">
        <v>524607</v>
      </c>
      <c r="L5676" s="291"/>
    </row>
    <row r="5677" spans="1:12">
      <c r="A5677" s="292">
        <v>524608</v>
      </c>
      <c r="B5677" s="296"/>
      <c r="C5677" s="291" t="s">
        <v>437</v>
      </c>
      <c r="D5677" s="292">
        <v>3</v>
      </c>
      <c r="E5677" s="292">
        <v>524608</v>
      </c>
      <c r="F5677" s="293">
        <v>106335743</v>
      </c>
      <c r="G5677" s="293">
        <v>20458238</v>
      </c>
      <c r="H5677" s="292">
        <v>320</v>
      </c>
      <c r="I5677" s="292">
        <v>64</v>
      </c>
      <c r="J5677" s="291" t="s">
        <v>1760</v>
      </c>
      <c r="K5677" s="292">
        <v>524608</v>
      </c>
      <c r="L5677" s="291"/>
    </row>
    <row r="5678" spans="1:12">
      <c r="A5678" s="292">
        <v>524609</v>
      </c>
      <c r="B5678" s="296"/>
      <c r="C5678" s="291" t="s">
        <v>6160</v>
      </c>
      <c r="D5678" s="292">
        <v>3</v>
      </c>
      <c r="E5678" s="292">
        <v>524609</v>
      </c>
      <c r="F5678" s="293">
        <v>105807413</v>
      </c>
      <c r="G5678" s="293">
        <v>21610688</v>
      </c>
      <c r="H5678" s="292">
        <v>321</v>
      </c>
      <c r="I5678" s="292">
        <v>65</v>
      </c>
      <c r="J5678" s="291" t="s">
        <v>2382</v>
      </c>
      <c r="K5678" s="292">
        <v>524609</v>
      </c>
      <c r="L5678" s="291"/>
    </row>
    <row r="5679" spans="1:12">
      <c r="A5679" s="292">
        <v>524610</v>
      </c>
      <c r="B5679" s="296"/>
      <c r="C5679" s="291" t="s">
        <v>2077</v>
      </c>
      <c r="D5679" s="292">
        <v>3</v>
      </c>
      <c r="E5679" s="292">
        <v>524610</v>
      </c>
      <c r="F5679" s="293">
        <v>105774136</v>
      </c>
      <c r="G5679" s="293">
        <v>19824224</v>
      </c>
      <c r="H5679" s="292">
        <v>322</v>
      </c>
      <c r="I5679" s="292">
        <v>66</v>
      </c>
      <c r="J5679" s="291" t="s">
        <v>3587</v>
      </c>
      <c r="K5679" s="292">
        <v>524610</v>
      </c>
      <c r="L5679" s="291"/>
    </row>
    <row r="5680" spans="1:12">
      <c r="A5680" s="292">
        <v>524611</v>
      </c>
      <c r="B5680" s="296"/>
      <c r="C5680" s="291" t="s">
        <v>186</v>
      </c>
      <c r="D5680" s="292">
        <v>3</v>
      </c>
      <c r="E5680" s="292">
        <v>524611</v>
      </c>
      <c r="F5680" s="293">
        <v>107560415</v>
      </c>
      <c r="G5680" s="293">
        <v>16465119</v>
      </c>
      <c r="H5680" s="292">
        <v>323</v>
      </c>
      <c r="I5680" s="292">
        <v>67</v>
      </c>
      <c r="J5680" s="291" t="s">
        <v>3610</v>
      </c>
      <c r="K5680" s="292">
        <v>524611</v>
      </c>
      <c r="L5680" s="291"/>
    </row>
    <row r="5681" spans="1:12">
      <c r="A5681" s="292">
        <v>524612</v>
      </c>
      <c r="B5681" s="296"/>
      <c r="C5681" s="292">
        <v>7</v>
      </c>
      <c r="D5681" s="292">
        <v>3</v>
      </c>
      <c r="E5681" s="292">
        <v>524612</v>
      </c>
      <c r="F5681" s="293">
        <v>106364537</v>
      </c>
      <c r="G5681" s="293">
        <v>10361215</v>
      </c>
      <c r="H5681" s="292">
        <v>324</v>
      </c>
      <c r="I5681" s="292">
        <v>68</v>
      </c>
      <c r="J5681" s="291" t="s">
        <v>2459</v>
      </c>
      <c r="K5681" s="292">
        <v>524612</v>
      </c>
      <c r="L5681" s="291"/>
    </row>
    <row r="5682" spans="1:12">
      <c r="A5682" s="292">
        <v>524613</v>
      </c>
      <c r="B5682" s="296"/>
      <c r="C5682" s="292">
        <v>8</v>
      </c>
      <c r="D5682" s="292">
        <v>3</v>
      </c>
      <c r="E5682" s="292">
        <v>524613</v>
      </c>
      <c r="F5682" s="293">
        <v>106309026</v>
      </c>
      <c r="G5682" s="293">
        <v>9911658</v>
      </c>
      <c r="H5682" s="292">
        <v>325</v>
      </c>
      <c r="I5682" s="292">
        <v>69</v>
      </c>
      <c r="J5682" s="291" t="s">
        <v>3589</v>
      </c>
      <c r="K5682" s="292">
        <v>524613</v>
      </c>
      <c r="L5682" s="291"/>
    </row>
    <row r="5683" spans="1:12">
      <c r="A5683" s="292">
        <v>524614</v>
      </c>
      <c r="B5683" s="296"/>
      <c r="C5683" s="291" t="s">
        <v>2489</v>
      </c>
      <c r="D5683" s="292">
        <v>3</v>
      </c>
      <c r="E5683" s="292">
        <v>524614</v>
      </c>
      <c r="F5683" s="293">
        <v>105181816</v>
      </c>
      <c r="G5683" s="293">
        <v>21816601</v>
      </c>
      <c r="H5683" s="292">
        <v>326</v>
      </c>
      <c r="I5683" s="292">
        <v>70</v>
      </c>
      <c r="J5683" s="291" t="s">
        <v>2476</v>
      </c>
      <c r="K5683" s="292">
        <v>524614</v>
      </c>
      <c r="L5683" s="291"/>
    </row>
    <row r="5684" spans="1:12">
      <c r="A5684" s="292">
        <v>524615</v>
      </c>
      <c r="B5684" s="296" t="s">
        <v>3923</v>
      </c>
      <c r="C5684" s="291" t="s">
        <v>102</v>
      </c>
      <c r="D5684" s="292">
        <v>3</v>
      </c>
      <c r="E5684" s="292">
        <v>524615</v>
      </c>
      <c r="F5684" s="293">
        <v>10590856</v>
      </c>
      <c r="G5684" s="293">
        <v>10268503</v>
      </c>
      <c r="H5684" s="292">
        <v>327</v>
      </c>
      <c r="I5684" s="292">
        <v>71</v>
      </c>
      <c r="J5684" s="291" t="s">
        <v>2540</v>
      </c>
      <c r="K5684" s="292">
        <v>524615</v>
      </c>
      <c r="L5684" s="291"/>
    </row>
    <row r="5685" spans="1:12">
      <c r="A5685" s="292">
        <v>524616</v>
      </c>
      <c r="B5685" s="296" t="s">
        <v>3923</v>
      </c>
      <c r="C5685" s="291" t="s">
        <v>5525</v>
      </c>
      <c r="D5685" s="292">
        <v>3</v>
      </c>
      <c r="E5685" s="292">
        <v>524616</v>
      </c>
      <c r="F5685" s="293">
        <v>10559677</v>
      </c>
      <c r="G5685" s="293">
        <v>21325976</v>
      </c>
      <c r="H5685" s="292">
        <v>328</v>
      </c>
      <c r="I5685" s="292">
        <v>72</v>
      </c>
      <c r="J5685" s="291" t="s">
        <v>2506</v>
      </c>
      <c r="K5685" s="292">
        <v>524616</v>
      </c>
      <c r="L5685" s="291"/>
    </row>
    <row r="5686" spans="1:12">
      <c r="A5686" s="292">
        <v>524617</v>
      </c>
      <c r="B5686" s="296"/>
      <c r="C5686" s="291" t="s">
        <v>531</v>
      </c>
      <c r="D5686" s="292">
        <v>3</v>
      </c>
      <c r="E5686" s="292">
        <v>524617</v>
      </c>
      <c r="F5686" s="293">
        <v>104894544</v>
      </c>
      <c r="G5686" s="293">
        <v>21716753</v>
      </c>
      <c r="H5686" s="292">
        <v>329</v>
      </c>
      <c r="I5686" s="292">
        <v>73</v>
      </c>
      <c r="J5686" s="291" t="s">
        <v>503</v>
      </c>
      <c r="K5686" s="292">
        <v>524617</v>
      </c>
      <c r="L5686" s="291"/>
    </row>
    <row r="5687" spans="1:12">
      <c r="A5687" s="292">
        <v>524811</v>
      </c>
      <c r="B5687" s="296"/>
      <c r="C5687" s="291" t="s">
        <v>1469</v>
      </c>
      <c r="D5687" s="292">
        <v>3</v>
      </c>
      <c r="E5687" s="292">
        <v>524811</v>
      </c>
      <c r="F5687" s="293">
        <v>105792659</v>
      </c>
      <c r="G5687" s="293">
        <v>21019164</v>
      </c>
      <c r="H5687" s="292">
        <v>523</v>
      </c>
      <c r="I5687" s="292">
        <v>11</v>
      </c>
      <c r="J5687" s="291" t="s">
        <v>1463</v>
      </c>
      <c r="K5687" s="292">
        <v>524811</v>
      </c>
      <c r="L5687" s="291"/>
    </row>
    <row r="5688" spans="1:12">
      <c r="A5688" s="292">
        <v>524812</v>
      </c>
      <c r="B5688" s="296"/>
      <c r="C5688" s="291" t="s">
        <v>6161</v>
      </c>
      <c r="D5688" s="292">
        <v>3</v>
      </c>
      <c r="E5688" s="292">
        <v>524812</v>
      </c>
      <c r="F5688" s="293">
        <v>106783228</v>
      </c>
      <c r="G5688" s="293">
        <v>10766436</v>
      </c>
      <c r="H5688" s="292">
        <v>524</v>
      </c>
      <c r="I5688" s="292">
        <v>12</v>
      </c>
      <c r="J5688" s="292">
        <v>2</v>
      </c>
      <c r="K5688" s="292">
        <v>524812</v>
      </c>
      <c r="L5688" s="291"/>
    </row>
    <row r="5689" spans="1:12">
      <c r="A5689" s="292">
        <v>524813</v>
      </c>
      <c r="B5689" s="296"/>
      <c r="C5689" s="291" t="s">
        <v>6162</v>
      </c>
      <c r="D5689" s="292">
        <v>3</v>
      </c>
      <c r="E5689" s="292">
        <v>524813</v>
      </c>
      <c r="F5689" s="293">
        <v>106741688</v>
      </c>
      <c r="G5689" s="293">
        <v>20811767</v>
      </c>
      <c r="H5689" s="292">
        <v>525</v>
      </c>
      <c r="I5689" s="292">
        <v>13</v>
      </c>
      <c r="J5689" s="291" t="s">
        <v>3611</v>
      </c>
      <c r="K5689" s="292">
        <v>524813</v>
      </c>
      <c r="L5689" s="291"/>
    </row>
    <row r="5690" spans="1:12">
      <c r="A5690" s="292">
        <v>524814</v>
      </c>
      <c r="B5690" s="296"/>
      <c r="C5690" s="291" t="s">
        <v>6163</v>
      </c>
      <c r="D5690" s="292">
        <v>3</v>
      </c>
      <c r="E5690" s="292">
        <v>524814</v>
      </c>
      <c r="F5690" s="293">
        <v>108209568</v>
      </c>
      <c r="G5690" s="293">
        <v>16048189</v>
      </c>
      <c r="H5690" s="292">
        <v>526</v>
      </c>
      <c r="I5690" s="292">
        <v>14</v>
      </c>
      <c r="J5690" s="291" t="s">
        <v>3612</v>
      </c>
      <c r="K5690" s="292">
        <v>524814</v>
      </c>
      <c r="L5690" s="291"/>
    </row>
    <row r="5691" spans="1:12">
      <c r="A5691" s="292">
        <v>524817</v>
      </c>
      <c r="B5691" s="296"/>
      <c r="C5691" s="291" t="s">
        <v>150</v>
      </c>
      <c r="D5691" s="292">
        <v>3</v>
      </c>
      <c r="E5691" s="292">
        <v>524817</v>
      </c>
      <c r="F5691" s="293">
        <v>10717805</v>
      </c>
      <c r="G5691" s="293">
        <v>10490407</v>
      </c>
      <c r="H5691" s="292">
        <v>529</v>
      </c>
      <c r="I5691" s="292">
        <v>17</v>
      </c>
      <c r="J5691" s="291" t="s">
        <v>151</v>
      </c>
      <c r="K5691" s="292">
        <v>524817</v>
      </c>
      <c r="L5691" s="291"/>
    </row>
    <row r="5692" spans="1:12">
      <c r="A5692" s="292">
        <v>524818</v>
      </c>
      <c r="B5692" s="296" t="s">
        <v>3923</v>
      </c>
      <c r="C5692" s="291" t="s">
        <v>693</v>
      </c>
      <c r="D5692" s="292">
        <v>3</v>
      </c>
      <c r="E5692" s="292">
        <v>524818</v>
      </c>
      <c r="F5692" s="293">
        <v>105318996</v>
      </c>
      <c r="G5692" s="293">
        <v>9302609</v>
      </c>
      <c r="H5692" s="292">
        <v>530</v>
      </c>
      <c r="I5692" s="292">
        <v>18</v>
      </c>
      <c r="J5692" s="291" t="s">
        <v>684</v>
      </c>
      <c r="K5692" s="292">
        <v>524818</v>
      </c>
      <c r="L5692" s="291"/>
    </row>
    <row r="5693" spans="1:12">
      <c r="A5693" s="292">
        <v>524819</v>
      </c>
      <c r="B5693" s="296" t="s">
        <v>3923</v>
      </c>
      <c r="C5693" s="291" t="s">
        <v>1766</v>
      </c>
      <c r="D5693" s="292">
        <v>3</v>
      </c>
      <c r="E5693" s="292">
        <v>524819</v>
      </c>
      <c r="F5693" s="293">
        <v>105968473</v>
      </c>
      <c r="G5693" s="293">
        <v>21419212</v>
      </c>
      <c r="H5693" s="292">
        <v>531</v>
      </c>
      <c r="I5693" s="292">
        <v>19</v>
      </c>
      <c r="J5693" s="291" t="s">
        <v>440</v>
      </c>
      <c r="K5693" s="292">
        <v>524819</v>
      </c>
      <c r="L5693" s="291"/>
    </row>
    <row r="5694" spans="1:12">
      <c r="A5694" s="292">
        <v>524820</v>
      </c>
      <c r="B5694" s="296" t="s">
        <v>3923</v>
      </c>
      <c r="C5694" s="291" t="s">
        <v>6164</v>
      </c>
      <c r="D5694" s="292">
        <v>3</v>
      </c>
      <c r="E5694" s="292">
        <v>524820</v>
      </c>
      <c r="F5694" s="293">
        <v>105849826</v>
      </c>
      <c r="G5694" s="293">
        <v>22442077</v>
      </c>
      <c r="H5694" s="292">
        <v>532</v>
      </c>
      <c r="I5694" s="292">
        <v>20</v>
      </c>
      <c r="J5694" s="291" t="s">
        <v>483</v>
      </c>
      <c r="K5694" s="292">
        <v>524820</v>
      </c>
      <c r="L5694" s="291"/>
    </row>
    <row r="5695" spans="1:12">
      <c r="A5695" s="292">
        <v>524821</v>
      </c>
      <c r="B5695" s="296" t="s">
        <v>3923</v>
      </c>
      <c r="C5695" s="291" t="s">
        <v>2353</v>
      </c>
      <c r="D5695" s="292">
        <v>3</v>
      </c>
      <c r="E5695" s="292">
        <v>524821</v>
      </c>
      <c r="F5695" s="293">
        <v>106151272</v>
      </c>
      <c r="G5695" s="293">
        <v>21075485</v>
      </c>
      <c r="H5695" s="292">
        <v>533</v>
      </c>
      <c r="I5695" s="292">
        <v>21</v>
      </c>
      <c r="J5695" s="291" t="s">
        <v>2313</v>
      </c>
      <c r="K5695" s="292">
        <v>524821</v>
      </c>
      <c r="L5695" s="291"/>
    </row>
    <row r="5696" spans="1:12">
      <c r="A5696" s="292">
        <v>524822</v>
      </c>
      <c r="B5696" s="296" t="s">
        <v>3923</v>
      </c>
      <c r="C5696" s="291" t="s">
        <v>6165</v>
      </c>
      <c r="D5696" s="292">
        <v>3</v>
      </c>
      <c r="E5696" s="292">
        <v>524822</v>
      </c>
      <c r="F5696" s="293">
        <v>106544549</v>
      </c>
      <c r="G5696" s="293">
        <v>10085662</v>
      </c>
      <c r="H5696" s="292">
        <v>534</v>
      </c>
      <c r="I5696" s="292">
        <v>22</v>
      </c>
      <c r="J5696" s="291" t="s">
        <v>338</v>
      </c>
      <c r="K5696" s="292">
        <v>524822</v>
      </c>
      <c r="L5696" s="291"/>
    </row>
    <row r="5697" spans="1:12">
      <c r="A5697" s="292">
        <v>524823</v>
      </c>
      <c r="B5697" s="296" t="s">
        <v>3923</v>
      </c>
      <c r="C5697" s="291" t="s">
        <v>1146</v>
      </c>
      <c r="D5697" s="292">
        <v>3</v>
      </c>
      <c r="E5697" s="292">
        <v>524823</v>
      </c>
      <c r="F5697" s="293">
        <v>106595291</v>
      </c>
      <c r="G5697" s="293">
        <v>11058533</v>
      </c>
      <c r="H5697" s="292">
        <v>535</v>
      </c>
      <c r="I5697" s="292">
        <v>23</v>
      </c>
      <c r="J5697" s="291" t="s">
        <v>3017</v>
      </c>
      <c r="K5697" s="292">
        <v>524823</v>
      </c>
      <c r="L5697" s="291"/>
    </row>
    <row r="5698" spans="1:12">
      <c r="A5698" s="292">
        <v>524824</v>
      </c>
      <c r="B5698" s="296" t="s">
        <v>3923</v>
      </c>
      <c r="C5698" s="291" t="s">
        <v>6166</v>
      </c>
      <c r="D5698" s="292">
        <v>3</v>
      </c>
      <c r="E5698" s="292">
        <v>524824</v>
      </c>
      <c r="F5698" s="293">
        <v>1090674</v>
      </c>
      <c r="G5698" s="293">
        <v>13914093</v>
      </c>
      <c r="H5698" s="292">
        <v>536</v>
      </c>
      <c r="I5698" s="292">
        <v>24</v>
      </c>
      <c r="J5698" s="291" t="s">
        <v>369</v>
      </c>
      <c r="K5698" s="292">
        <v>524824</v>
      </c>
      <c r="L5698" s="291"/>
    </row>
    <row r="5699" spans="1:12">
      <c r="A5699" s="292">
        <v>524826</v>
      </c>
      <c r="B5699" s="296" t="s">
        <v>3923</v>
      </c>
      <c r="C5699" s="291" t="s">
        <v>156</v>
      </c>
      <c r="D5699" s="292">
        <v>3</v>
      </c>
      <c r="E5699" s="292">
        <v>524826</v>
      </c>
      <c r="F5699" s="293">
        <v>107732545</v>
      </c>
      <c r="G5699" s="293">
        <v>10650474</v>
      </c>
      <c r="H5699" s="292">
        <v>538</v>
      </c>
      <c r="I5699" s="292">
        <v>26</v>
      </c>
      <c r="J5699" s="291" t="s">
        <v>3616</v>
      </c>
      <c r="K5699" s="292">
        <v>524826</v>
      </c>
      <c r="L5699" s="291"/>
    </row>
    <row r="5700" spans="1:12">
      <c r="A5700" s="292">
        <v>524827</v>
      </c>
      <c r="B5700" s="296" t="s">
        <v>3923</v>
      </c>
      <c r="C5700" s="291" t="s">
        <v>371</v>
      </c>
      <c r="D5700" s="292">
        <v>3</v>
      </c>
      <c r="E5700" s="292">
        <v>524827</v>
      </c>
      <c r="F5700" s="293">
        <v>10507828</v>
      </c>
      <c r="G5700" s="293">
        <v>9036135</v>
      </c>
      <c r="H5700" s="292">
        <v>539</v>
      </c>
      <c r="I5700" s="292">
        <v>27</v>
      </c>
      <c r="J5700" s="291" t="s">
        <v>3617</v>
      </c>
      <c r="K5700" s="292">
        <v>524827</v>
      </c>
      <c r="L5700" s="291"/>
    </row>
    <row r="5701" spans="1:12">
      <c r="A5701" s="292">
        <v>524828</v>
      </c>
      <c r="B5701" s="296" t="s">
        <v>3923</v>
      </c>
      <c r="C5701" s="291" t="s">
        <v>2246</v>
      </c>
      <c r="D5701" s="292">
        <v>3</v>
      </c>
      <c r="E5701" s="292">
        <v>524828</v>
      </c>
      <c r="F5701" s="293">
        <v>105458756</v>
      </c>
      <c r="G5701" s="293">
        <v>22907966</v>
      </c>
      <c r="H5701" s="292">
        <v>540</v>
      </c>
      <c r="I5701" s="292">
        <v>28</v>
      </c>
      <c r="J5701" s="291" t="s">
        <v>586</v>
      </c>
      <c r="K5701" s="292">
        <v>524828</v>
      </c>
      <c r="L5701" s="291"/>
    </row>
    <row r="5702" spans="1:12">
      <c r="A5702" s="292">
        <v>524829</v>
      </c>
      <c r="B5702" s="296" t="s">
        <v>3923</v>
      </c>
      <c r="C5702" s="291" t="s">
        <v>507</v>
      </c>
      <c r="D5702" s="292">
        <v>3</v>
      </c>
      <c r="E5702" s="292">
        <v>524829</v>
      </c>
      <c r="F5702" s="293">
        <v>108274198</v>
      </c>
      <c r="G5702" s="293">
        <v>12787111</v>
      </c>
      <c r="H5702" s="292">
        <v>541</v>
      </c>
      <c r="I5702" s="292">
        <v>29</v>
      </c>
      <c r="J5702" s="291" t="s">
        <v>3618</v>
      </c>
      <c r="K5702" s="292">
        <v>524829</v>
      </c>
      <c r="L5702" s="291"/>
    </row>
    <row r="5703" spans="1:12">
      <c r="A5703" s="292">
        <v>524830</v>
      </c>
      <c r="B5703" s="296" t="s">
        <v>3923</v>
      </c>
      <c r="C5703" s="291" t="s">
        <v>255</v>
      </c>
      <c r="D5703" s="292">
        <v>3</v>
      </c>
      <c r="E5703" s="292">
        <v>524830</v>
      </c>
      <c r="F5703" s="293">
        <v>107852962</v>
      </c>
      <c r="G5703" s="293">
        <v>1258045</v>
      </c>
      <c r="H5703" s="292">
        <v>542</v>
      </c>
      <c r="I5703" s="292">
        <v>30</v>
      </c>
      <c r="J5703" s="291" t="s">
        <v>212</v>
      </c>
      <c r="K5703" s="292">
        <v>524830</v>
      </c>
      <c r="L5703" s="291"/>
    </row>
    <row r="5704" spans="1:12">
      <c r="A5704" s="292">
        <v>524832</v>
      </c>
      <c r="B5704" s="296" t="s">
        <v>3923</v>
      </c>
      <c r="C5704" s="291" t="s">
        <v>6167</v>
      </c>
      <c r="D5704" s="292">
        <v>3</v>
      </c>
      <c r="E5704" s="292">
        <v>524832</v>
      </c>
      <c r="F5704" s="293">
        <v>10726989</v>
      </c>
      <c r="G5704" s="293">
        <v>10938429</v>
      </c>
      <c r="H5704" s="292">
        <v>544</v>
      </c>
      <c r="I5704" s="292">
        <v>32</v>
      </c>
      <c r="J5704" s="291" t="s">
        <v>284</v>
      </c>
      <c r="K5704" s="292">
        <v>524832</v>
      </c>
      <c r="L5704" s="291"/>
    </row>
    <row r="5705" spans="1:12">
      <c r="A5705" s="292">
        <v>524833</v>
      </c>
      <c r="B5705" s="296" t="s">
        <v>3923</v>
      </c>
      <c r="C5705" s="291" t="s">
        <v>3831</v>
      </c>
      <c r="D5705" s="292">
        <v>3</v>
      </c>
      <c r="E5705" s="292">
        <v>524833</v>
      </c>
      <c r="F5705" s="293">
        <v>105733386</v>
      </c>
      <c r="G5705" s="293">
        <v>10277751</v>
      </c>
      <c r="H5705" s="292">
        <v>545</v>
      </c>
      <c r="I5705" s="292">
        <v>33</v>
      </c>
      <c r="J5705" s="291" t="s">
        <v>3619</v>
      </c>
      <c r="K5705" s="292">
        <v>524833</v>
      </c>
      <c r="L5705" s="291"/>
    </row>
    <row r="5706" spans="1:12">
      <c r="A5706" s="292">
        <v>524834</v>
      </c>
      <c r="B5706" s="296" t="s">
        <v>3923</v>
      </c>
      <c r="C5706" s="291" t="s">
        <v>1133</v>
      </c>
      <c r="D5706" s="292">
        <v>3</v>
      </c>
      <c r="E5706" s="292">
        <v>524834</v>
      </c>
      <c r="F5706" s="293">
        <v>108734055</v>
      </c>
      <c r="G5706" s="293">
        <v>13975608</v>
      </c>
      <c r="H5706" s="292">
        <v>546</v>
      </c>
      <c r="I5706" s="292">
        <v>34</v>
      </c>
      <c r="J5706" s="291" t="s">
        <v>1057</v>
      </c>
      <c r="K5706" s="292">
        <v>524834</v>
      </c>
      <c r="L5706" s="291"/>
    </row>
    <row r="5707" spans="1:12">
      <c r="A5707" s="292">
        <v>524835</v>
      </c>
      <c r="B5707" s="296" t="s">
        <v>3923</v>
      </c>
      <c r="C5707" s="291" t="s">
        <v>2119</v>
      </c>
      <c r="D5707" s="292">
        <v>3</v>
      </c>
      <c r="E5707" s="292">
        <v>524835</v>
      </c>
      <c r="F5707" s="293">
        <v>10531453</v>
      </c>
      <c r="G5707" s="293">
        <v>22634628</v>
      </c>
      <c r="H5707" s="292">
        <v>547</v>
      </c>
      <c r="I5707" s="292">
        <v>35</v>
      </c>
      <c r="J5707" s="291" t="s">
        <v>3620</v>
      </c>
      <c r="K5707" s="292">
        <v>524835</v>
      </c>
      <c r="L5707" s="291"/>
    </row>
    <row r="5708" spans="1:12">
      <c r="A5708" s="292">
        <v>524836</v>
      </c>
      <c r="B5708" s="296" t="s">
        <v>3923</v>
      </c>
      <c r="C5708" s="291" t="s">
        <v>1218</v>
      </c>
      <c r="D5708" s="292">
        <v>3</v>
      </c>
      <c r="E5708" s="292">
        <v>524836</v>
      </c>
      <c r="F5708" s="293">
        <v>106099088</v>
      </c>
      <c r="G5708" s="293">
        <v>20508703</v>
      </c>
      <c r="H5708" s="292">
        <v>548</v>
      </c>
      <c r="I5708" s="292">
        <v>36</v>
      </c>
      <c r="J5708" s="291" t="s">
        <v>1199</v>
      </c>
      <c r="K5708" s="292">
        <v>524836</v>
      </c>
      <c r="L5708" s="291"/>
    </row>
    <row r="5709" spans="1:12">
      <c r="A5709" s="292">
        <v>524838</v>
      </c>
      <c r="B5709" s="296"/>
      <c r="C5709" s="291" t="s">
        <v>1802</v>
      </c>
      <c r="D5709" s="292">
        <v>3</v>
      </c>
      <c r="E5709" s="292">
        <v>524838</v>
      </c>
      <c r="F5709" s="293">
        <v>106354085</v>
      </c>
      <c r="G5709" s="293">
        <v>21104381</v>
      </c>
      <c r="H5709" s="292">
        <v>550</v>
      </c>
      <c r="I5709" s="292">
        <v>38</v>
      </c>
      <c r="J5709" s="291" t="s">
        <v>3621</v>
      </c>
      <c r="K5709" s="292">
        <v>524838</v>
      </c>
      <c r="L5709" s="291"/>
    </row>
    <row r="5710" spans="1:12">
      <c r="A5710" s="292">
        <v>524839</v>
      </c>
      <c r="B5710" s="296" t="s">
        <v>3923</v>
      </c>
      <c r="C5710" s="291" t="s">
        <v>2029</v>
      </c>
      <c r="D5710" s="292">
        <v>3</v>
      </c>
      <c r="E5710" s="292">
        <v>524839</v>
      </c>
      <c r="F5710" s="293">
        <v>105413319</v>
      </c>
      <c r="G5710" s="293">
        <v>9747287</v>
      </c>
      <c r="H5710" s="292">
        <v>551</v>
      </c>
      <c r="I5710" s="292">
        <v>39</v>
      </c>
      <c r="J5710" s="291" t="s">
        <v>3622</v>
      </c>
      <c r="K5710" s="292">
        <v>524839</v>
      </c>
      <c r="L5710" s="291"/>
    </row>
    <row r="5711" spans="1:12">
      <c r="A5711" s="292">
        <v>524840</v>
      </c>
      <c r="B5711" s="296" t="s">
        <v>3923</v>
      </c>
      <c r="C5711" s="291" t="s">
        <v>2054</v>
      </c>
      <c r="D5711" s="292">
        <v>3</v>
      </c>
      <c r="E5711" s="292">
        <v>524840</v>
      </c>
      <c r="F5711" s="293">
        <v>105309383</v>
      </c>
      <c r="G5711" s="293">
        <v>20674733</v>
      </c>
      <c r="H5711" s="292">
        <v>552</v>
      </c>
      <c r="I5711" s="292">
        <v>40</v>
      </c>
      <c r="J5711" s="291" t="s">
        <v>1677</v>
      </c>
      <c r="K5711" s="292">
        <v>524840</v>
      </c>
      <c r="L5711" s="291"/>
    </row>
    <row r="5712" spans="1:12">
      <c r="A5712" s="292">
        <v>524841</v>
      </c>
      <c r="B5712" s="296" t="s">
        <v>3923</v>
      </c>
      <c r="C5712" s="291" t="s">
        <v>1338</v>
      </c>
      <c r="D5712" s="292">
        <v>3</v>
      </c>
      <c r="E5712" s="292">
        <v>524841</v>
      </c>
      <c r="F5712" s="293">
        <v>106126193</v>
      </c>
      <c r="G5712" s="293">
        <v>20935153</v>
      </c>
      <c r="H5712" s="292">
        <v>553</v>
      </c>
      <c r="I5712" s="292">
        <v>41</v>
      </c>
      <c r="J5712" s="291" t="s">
        <v>822</v>
      </c>
      <c r="K5712" s="292">
        <v>524841</v>
      </c>
      <c r="L5712" s="291"/>
    </row>
    <row r="5713" spans="1:12">
      <c r="A5713" s="292">
        <v>524842</v>
      </c>
      <c r="B5713" s="296"/>
      <c r="C5713" s="291" t="s">
        <v>1820</v>
      </c>
      <c r="D5713" s="292">
        <v>3</v>
      </c>
      <c r="E5713" s="292">
        <v>524842</v>
      </c>
      <c r="F5713" s="293">
        <v>109180395</v>
      </c>
      <c r="G5713" s="293">
        <v>1194316</v>
      </c>
      <c r="H5713" s="292">
        <v>554</v>
      </c>
      <c r="I5713" s="292">
        <v>42</v>
      </c>
      <c r="J5713" s="291" t="s">
        <v>1813</v>
      </c>
      <c r="K5713" s="292">
        <v>524842</v>
      </c>
      <c r="L5713" s="291"/>
    </row>
    <row r="5714" spans="1:12">
      <c r="A5714" s="292">
        <v>524844</v>
      </c>
      <c r="B5714" s="296" t="s">
        <v>3923</v>
      </c>
      <c r="C5714" s="291" t="s">
        <v>6168</v>
      </c>
      <c r="D5714" s="292">
        <v>3</v>
      </c>
      <c r="E5714" s="292">
        <v>524844</v>
      </c>
      <c r="F5714" s="293">
        <v>108386065</v>
      </c>
      <c r="G5714" s="293">
        <v>14811795</v>
      </c>
      <c r="H5714" s="292">
        <v>556</v>
      </c>
      <c r="I5714" s="292">
        <v>44</v>
      </c>
      <c r="J5714" s="291" t="s">
        <v>1700</v>
      </c>
      <c r="K5714" s="292">
        <v>524844</v>
      </c>
      <c r="L5714" s="291"/>
    </row>
    <row r="5715" spans="1:12">
      <c r="A5715" s="292">
        <v>524846</v>
      </c>
      <c r="B5715" s="296" t="s">
        <v>3923</v>
      </c>
      <c r="C5715" s="291" t="s">
        <v>592</v>
      </c>
      <c r="D5715" s="292">
        <v>3</v>
      </c>
      <c r="E5715" s="292">
        <v>524846</v>
      </c>
      <c r="F5715" s="293">
        <v>107807435</v>
      </c>
      <c r="G5715" s="293">
        <v>11570695</v>
      </c>
      <c r="H5715" s="292">
        <v>558</v>
      </c>
      <c r="I5715" s="292">
        <v>46</v>
      </c>
      <c r="J5715" s="291" t="s">
        <v>582</v>
      </c>
      <c r="K5715" s="292">
        <v>524846</v>
      </c>
      <c r="L5715" s="291"/>
    </row>
    <row r="5716" spans="1:12">
      <c r="A5716" s="292">
        <v>524847</v>
      </c>
      <c r="B5716" s="296" t="s">
        <v>3923</v>
      </c>
      <c r="C5716" s="291" t="s">
        <v>6169</v>
      </c>
      <c r="D5716" s="292">
        <v>3</v>
      </c>
      <c r="E5716" s="292">
        <v>524847</v>
      </c>
      <c r="F5716" s="293">
        <v>106331</v>
      </c>
      <c r="G5716" s="293">
        <v>21911015</v>
      </c>
      <c r="H5716" s="292">
        <v>559</v>
      </c>
      <c r="I5716" s="292">
        <v>47</v>
      </c>
      <c r="J5716" s="291" t="s">
        <v>277</v>
      </c>
      <c r="K5716" s="292">
        <v>524847</v>
      </c>
      <c r="L5716" s="291"/>
    </row>
    <row r="5717" spans="1:12">
      <c r="A5717" s="292">
        <v>524848</v>
      </c>
      <c r="B5717" s="296" t="s">
        <v>3923</v>
      </c>
      <c r="C5717" s="291" t="s">
        <v>813</v>
      </c>
      <c r="D5717" s="292">
        <v>3</v>
      </c>
      <c r="E5717" s="292">
        <v>524848</v>
      </c>
      <c r="F5717" s="293">
        <v>104192419</v>
      </c>
      <c r="G5717" s="293">
        <v>22501458</v>
      </c>
      <c r="H5717" s="292">
        <v>560</v>
      </c>
      <c r="I5717" s="292">
        <v>48</v>
      </c>
      <c r="J5717" s="291" t="s">
        <v>808</v>
      </c>
      <c r="K5717" s="292">
        <v>524848</v>
      </c>
      <c r="L5717" s="291"/>
    </row>
    <row r="5718" spans="1:12">
      <c r="A5718" s="292">
        <v>524849</v>
      </c>
      <c r="B5718" s="296" t="s">
        <v>3923</v>
      </c>
      <c r="C5718" s="291" t="s">
        <v>6170</v>
      </c>
      <c r="D5718" s="292">
        <v>3</v>
      </c>
      <c r="E5718" s="292">
        <v>524849</v>
      </c>
      <c r="F5718" s="293">
        <v>105905968</v>
      </c>
      <c r="G5718" s="293">
        <v>10792981</v>
      </c>
      <c r="H5718" s="292">
        <v>561</v>
      </c>
      <c r="I5718" s="292">
        <v>49</v>
      </c>
      <c r="J5718" s="291" t="s">
        <v>3624</v>
      </c>
      <c r="K5718" s="292">
        <v>524849</v>
      </c>
      <c r="L5718" s="291"/>
    </row>
    <row r="5719" spans="1:12">
      <c r="A5719" s="292">
        <v>524850</v>
      </c>
      <c r="B5719" s="296" t="s">
        <v>3923</v>
      </c>
      <c r="C5719" s="291" t="s">
        <v>6171</v>
      </c>
      <c r="D5719" s="292">
        <v>3</v>
      </c>
      <c r="E5719" s="292">
        <v>524850</v>
      </c>
      <c r="F5719" s="293">
        <v>106460381</v>
      </c>
      <c r="G5719" s="293">
        <v>2022772</v>
      </c>
      <c r="H5719" s="292">
        <v>562</v>
      </c>
      <c r="I5719" s="292">
        <v>50</v>
      </c>
      <c r="J5719" s="291" t="s">
        <v>3625</v>
      </c>
      <c r="K5719" s="292">
        <v>524850</v>
      </c>
      <c r="L5719" s="291"/>
    </row>
    <row r="5720" spans="1:12">
      <c r="A5720" s="292">
        <v>524852</v>
      </c>
      <c r="B5720" s="296" t="s">
        <v>3923</v>
      </c>
      <c r="C5720" s="291" t="s">
        <v>726</v>
      </c>
      <c r="D5720" s="292">
        <v>3</v>
      </c>
      <c r="E5720" s="292">
        <v>524852</v>
      </c>
      <c r="F5720" s="293">
        <v>105875116</v>
      </c>
      <c r="G5720" s="293">
        <v>2015711</v>
      </c>
      <c r="H5720" s="292">
        <v>564</v>
      </c>
      <c r="I5720" s="292">
        <v>52</v>
      </c>
      <c r="J5720" s="291" t="s">
        <v>727</v>
      </c>
      <c r="K5720" s="292">
        <v>524852</v>
      </c>
      <c r="L5720" s="291"/>
    </row>
    <row r="5721" spans="1:12">
      <c r="A5721" s="292">
        <v>524853</v>
      </c>
      <c r="B5721" s="296" t="s">
        <v>3923</v>
      </c>
      <c r="C5721" s="291" t="s">
        <v>1803</v>
      </c>
      <c r="D5721" s="292">
        <v>3</v>
      </c>
      <c r="E5721" s="292">
        <v>524853</v>
      </c>
      <c r="F5721" s="293">
        <v>108812716</v>
      </c>
      <c r="G5721" s="293">
        <v>11841087</v>
      </c>
      <c r="H5721" s="292">
        <v>565</v>
      </c>
      <c r="I5721" s="292">
        <v>53</v>
      </c>
      <c r="J5721" s="291" t="s">
        <v>3627</v>
      </c>
      <c r="K5721" s="292">
        <v>524853</v>
      </c>
      <c r="L5721" s="291"/>
    </row>
    <row r="5722" spans="1:12">
      <c r="A5722" s="292">
        <v>524854</v>
      </c>
      <c r="B5722" s="296" t="s">
        <v>3923</v>
      </c>
      <c r="C5722" s="291" t="s">
        <v>857</v>
      </c>
      <c r="D5722" s="292">
        <v>3</v>
      </c>
      <c r="E5722" s="292">
        <v>524854</v>
      </c>
      <c r="F5722" s="293">
        <v>105255064</v>
      </c>
      <c r="G5722" s="293">
        <v>21439199</v>
      </c>
      <c r="H5722" s="292">
        <v>566</v>
      </c>
      <c r="I5722" s="292">
        <v>54</v>
      </c>
      <c r="J5722" s="291" t="s">
        <v>826</v>
      </c>
      <c r="K5722" s="292">
        <v>524854</v>
      </c>
      <c r="L5722" s="291"/>
    </row>
    <row r="5723" spans="1:12">
      <c r="A5723" s="292">
        <v>524855</v>
      </c>
      <c r="B5723" s="296" t="s">
        <v>3923</v>
      </c>
      <c r="C5723" s="291" t="s">
        <v>6172</v>
      </c>
      <c r="D5723" s="292">
        <v>3</v>
      </c>
      <c r="E5723" s="292">
        <v>524855</v>
      </c>
      <c r="F5723" s="293">
        <v>109345843</v>
      </c>
      <c r="G5723" s="293">
        <v>12970787</v>
      </c>
      <c r="H5723" s="292">
        <v>567</v>
      </c>
      <c r="I5723" s="292">
        <v>55</v>
      </c>
      <c r="J5723" s="291" t="s">
        <v>1971</v>
      </c>
      <c r="K5723" s="292">
        <v>524855</v>
      </c>
      <c r="L5723" s="291"/>
    </row>
    <row r="5724" spans="1:12">
      <c r="A5724" s="292">
        <v>524856</v>
      </c>
      <c r="B5724" s="296" t="s">
        <v>3923</v>
      </c>
      <c r="C5724" s="291" t="s">
        <v>5214</v>
      </c>
      <c r="D5724" s="292">
        <v>3</v>
      </c>
      <c r="E5724" s="292">
        <v>524856</v>
      </c>
      <c r="F5724" s="293">
        <v>106377313</v>
      </c>
      <c r="G5724" s="293">
        <v>17731327</v>
      </c>
      <c r="H5724" s="292">
        <v>568</v>
      </c>
      <c r="I5724" s="292">
        <v>56</v>
      </c>
      <c r="J5724" s="291" t="s">
        <v>3628</v>
      </c>
      <c r="K5724" s="292">
        <v>524856</v>
      </c>
      <c r="L5724" s="291"/>
    </row>
    <row r="5725" spans="1:12">
      <c r="A5725" s="292">
        <v>524857</v>
      </c>
      <c r="B5725" s="296"/>
      <c r="C5725" s="291" t="s">
        <v>687</v>
      </c>
      <c r="D5725" s="292">
        <v>3</v>
      </c>
      <c r="E5725" s="292">
        <v>524857</v>
      </c>
      <c r="F5725" s="293">
        <v>108477579</v>
      </c>
      <c r="G5725" s="293">
        <v>15577102</v>
      </c>
      <c r="H5725" s="292">
        <v>569</v>
      </c>
      <c r="I5725" s="292">
        <v>57</v>
      </c>
      <c r="J5725" s="291" t="s">
        <v>1018</v>
      </c>
      <c r="K5725" s="292">
        <v>524857</v>
      </c>
      <c r="L5725" s="291"/>
    </row>
    <row r="5726" spans="1:12">
      <c r="A5726" s="292">
        <v>524858</v>
      </c>
      <c r="B5726" s="296" t="s">
        <v>3923</v>
      </c>
      <c r="C5726" s="291" t="s">
        <v>6173</v>
      </c>
      <c r="D5726" s="292">
        <v>3</v>
      </c>
      <c r="E5726" s="292">
        <v>524858</v>
      </c>
      <c r="F5726" s="293">
        <v>108642075</v>
      </c>
      <c r="G5726" s="293">
        <v>1478892</v>
      </c>
      <c r="H5726" s="292">
        <v>570</v>
      </c>
      <c r="I5726" s="292">
        <v>58</v>
      </c>
      <c r="J5726" s="291" t="s">
        <v>1259</v>
      </c>
      <c r="K5726" s="292">
        <v>524858</v>
      </c>
      <c r="L5726" s="291"/>
    </row>
    <row r="5727" spans="1:12">
      <c r="A5727" s="292">
        <v>524859</v>
      </c>
      <c r="B5727" s="296"/>
      <c r="C5727" s="291" t="s">
        <v>448</v>
      </c>
      <c r="D5727" s="292">
        <v>3</v>
      </c>
      <c r="E5727" s="292">
        <v>524859</v>
      </c>
      <c r="F5727" s="293">
        <v>107969384</v>
      </c>
      <c r="G5727" s="293">
        <v>21531136</v>
      </c>
      <c r="H5727" s="292">
        <v>571</v>
      </c>
      <c r="I5727" s="292">
        <v>59</v>
      </c>
      <c r="J5727" s="291" t="s">
        <v>3629</v>
      </c>
      <c r="K5727" s="292">
        <v>524859</v>
      </c>
      <c r="L5727" s="291"/>
    </row>
    <row r="5728" spans="1:12">
      <c r="A5728" s="292">
        <v>524861</v>
      </c>
      <c r="B5728" s="296" t="s">
        <v>3923</v>
      </c>
      <c r="C5728" s="291" t="s">
        <v>1816</v>
      </c>
      <c r="D5728" s="292">
        <v>3</v>
      </c>
      <c r="E5728" s="292">
        <v>524861</v>
      </c>
      <c r="F5728" s="293">
        <v>10611641</v>
      </c>
      <c r="G5728" s="293">
        <v>9354652</v>
      </c>
      <c r="H5728" s="292">
        <v>573</v>
      </c>
      <c r="I5728" s="292">
        <v>61</v>
      </c>
      <c r="J5728" s="291" t="s">
        <v>1849</v>
      </c>
      <c r="K5728" s="292">
        <v>524861</v>
      </c>
      <c r="L5728" s="291"/>
    </row>
    <row r="5729" spans="1:12">
      <c r="A5729" s="292">
        <v>524862</v>
      </c>
      <c r="B5729" s="296" t="s">
        <v>3923</v>
      </c>
      <c r="C5729" s="291" t="s">
        <v>6174</v>
      </c>
      <c r="D5729" s="292">
        <v>3</v>
      </c>
      <c r="E5729" s="292">
        <v>524862</v>
      </c>
      <c r="F5729" s="293">
        <v>104388858</v>
      </c>
      <c r="G5729" s="293">
        <v>21295882</v>
      </c>
      <c r="H5729" s="292">
        <v>574</v>
      </c>
      <c r="I5729" s="292">
        <v>62</v>
      </c>
      <c r="J5729" s="291" t="s">
        <v>2118</v>
      </c>
      <c r="K5729" s="292">
        <v>524862</v>
      </c>
      <c r="L5729" s="291"/>
    </row>
    <row r="5730" spans="1:12">
      <c r="A5730" s="292">
        <v>524863</v>
      </c>
      <c r="B5730" s="296" t="s">
        <v>3923</v>
      </c>
      <c r="C5730" s="291" t="s">
        <v>2465</v>
      </c>
      <c r="D5730" s="292">
        <v>3</v>
      </c>
      <c r="E5730" s="292">
        <v>524863</v>
      </c>
      <c r="F5730" s="293">
        <v>106129958</v>
      </c>
      <c r="G5730" s="293">
        <v>11126149</v>
      </c>
      <c r="H5730" s="292">
        <v>575</v>
      </c>
      <c r="I5730" s="292">
        <v>63</v>
      </c>
      <c r="J5730" s="291" t="s">
        <v>1902</v>
      </c>
      <c r="K5730" s="292">
        <v>524863</v>
      </c>
      <c r="L5730" s="291"/>
    </row>
    <row r="5731" spans="1:12">
      <c r="A5731" s="292">
        <v>524864</v>
      </c>
      <c r="B5731" s="296" t="s">
        <v>3923</v>
      </c>
      <c r="C5731" s="291" t="s">
        <v>2055</v>
      </c>
      <c r="D5731" s="292">
        <v>3</v>
      </c>
      <c r="E5731" s="292">
        <v>524864</v>
      </c>
      <c r="F5731" s="293">
        <v>106271443</v>
      </c>
      <c r="G5731" s="293">
        <v>20642734</v>
      </c>
      <c r="H5731" s="292">
        <v>576</v>
      </c>
      <c r="I5731" s="292">
        <v>64</v>
      </c>
      <c r="J5731" s="291" t="s">
        <v>1926</v>
      </c>
      <c r="K5731" s="292">
        <v>524864</v>
      </c>
      <c r="L5731" s="291"/>
    </row>
    <row r="5732" spans="1:12">
      <c r="A5732" s="292">
        <v>524865</v>
      </c>
      <c r="B5732" s="296" t="s">
        <v>3923</v>
      </c>
      <c r="C5732" s="291" t="s">
        <v>1222</v>
      </c>
      <c r="D5732" s="292">
        <v>3</v>
      </c>
      <c r="E5732" s="292">
        <v>524865</v>
      </c>
      <c r="F5732" s="293">
        <v>105807043</v>
      </c>
      <c r="G5732" s="293">
        <v>21507943</v>
      </c>
      <c r="H5732" s="292">
        <v>577</v>
      </c>
      <c r="I5732" s="292">
        <v>65</v>
      </c>
      <c r="J5732" s="291" t="s">
        <v>2381</v>
      </c>
      <c r="K5732" s="292">
        <v>524865</v>
      </c>
      <c r="L5732" s="291"/>
    </row>
    <row r="5733" spans="1:12">
      <c r="A5733" s="292">
        <v>524866</v>
      </c>
      <c r="B5733" s="296" t="s">
        <v>3923</v>
      </c>
      <c r="C5733" s="291" t="s">
        <v>1482</v>
      </c>
      <c r="D5733" s="292">
        <v>3</v>
      </c>
      <c r="E5733" s="292">
        <v>524866</v>
      </c>
      <c r="F5733" s="293">
        <v>10584072</v>
      </c>
      <c r="G5733" s="293">
        <v>20070215</v>
      </c>
      <c r="H5733" s="292">
        <v>578</v>
      </c>
      <c r="I5733" s="292">
        <v>66</v>
      </c>
      <c r="J5733" s="291" t="s">
        <v>3631</v>
      </c>
      <c r="K5733" s="292">
        <v>524866</v>
      </c>
      <c r="L5733" s="291"/>
    </row>
    <row r="5734" spans="1:12">
      <c r="A5734" s="292">
        <v>524867</v>
      </c>
      <c r="B5734" s="296" t="s">
        <v>3923</v>
      </c>
      <c r="C5734" s="291" t="s">
        <v>6175</v>
      </c>
      <c r="D5734" s="292">
        <v>3</v>
      </c>
      <c r="E5734" s="292">
        <v>524867</v>
      </c>
      <c r="F5734" s="293">
        <v>107358881</v>
      </c>
      <c r="G5734" s="293">
        <v>16290497</v>
      </c>
      <c r="H5734" s="292">
        <v>579</v>
      </c>
      <c r="I5734" s="292">
        <v>67</v>
      </c>
      <c r="J5734" s="291" t="s">
        <v>3632</v>
      </c>
      <c r="K5734" s="292">
        <v>524867</v>
      </c>
      <c r="L5734" s="291"/>
    </row>
    <row r="5735" spans="1:12">
      <c r="A5735" s="292">
        <v>524868</v>
      </c>
      <c r="B5735" s="296" t="s">
        <v>3923</v>
      </c>
      <c r="C5735" s="291" t="s">
        <v>2466</v>
      </c>
      <c r="D5735" s="292">
        <v>3</v>
      </c>
      <c r="E5735" s="292">
        <v>524868</v>
      </c>
      <c r="F5735" s="293">
        <v>106658748</v>
      </c>
      <c r="G5735" s="293">
        <v>10360087</v>
      </c>
      <c r="H5735" s="292">
        <v>580</v>
      </c>
      <c r="I5735" s="292">
        <v>68</v>
      </c>
      <c r="J5735" s="291" t="s">
        <v>2464</v>
      </c>
      <c r="K5735" s="292">
        <v>524868</v>
      </c>
      <c r="L5735" s="291"/>
    </row>
    <row r="5736" spans="1:12">
      <c r="A5736" s="292">
        <v>524870</v>
      </c>
      <c r="B5736" s="296" t="s">
        <v>3923</v>
      </c>
      <c r="C5736" s="291" t="s">
        <v>6176</v>
      </c>
      <c r="D5736" s="292">
        <v>3</v>
      </c>
      <c r="E5736" s="292">
        <v>524870</v>
      </c>
      <c r="F5736" s="293">
        <v>105411938</v>
      </c>
      <c r="G5736" s="293">
        <v>22133272</v>
      </c>
      <c r="H5736" s="292">
        <v>582</v>
      </c>
      <c r="I5736" s="292">
        <v>70</v>
      </c>
      <c r="J5736" s="291" t="s">
        <v>2483</v>
      </c>
      <c r="K5736" s="292">
        <v>524870</v>
      </c>
      <c r="L5736" s="291"/>
    </row>
    <row r="5737" spans="1:12">
      <c r="A5737" s="292">
        <v>524871</v>
      </c>
      <c r="B5737" s="296" t="s">
        <v>3923</v>
      </c>
      <c r="C5737" s="291" t="s">
        <v>224</v>
      </c>
      <c r="D5737" s="292">
        <v>3</v>
      </c>
      <c r="E5737" s="292">
        <v>524871</v>
      </c>
      <c r="F5737" s="293">
        <v>105820849</v>
      </c>
      <c r="G5737" s="293">
        <v>1007296</v>
      </c>
      <c r="H5737" s="292">
        <v>583</v>
      </c>
      <c r="I5737" s="292">
        <v>71</v>
      </c>
      <c r="J5737" s="291" t="s">
        <v>1400</v>
      </c>
      <c r="K5737" s="292">
        <v>524871</v>
      </c>
      <c r="L5737" s="291"/>
    </row>
    <row r="5738" spans="1:12">
      <c r="A5738" s="292">
        <v>524872</v>
      </c>
      <c r="B5738" s="296"/>
      <c r="C5738" s="291" t="s">
        <v>6177</v>
      </c>
      <c r="D5738" s="292">
        <v>3</v>
      </c>
      <c r="E5738" s="292">
        <v>524872</v>
      </c>
      <c r="F5738" s="293">
        <v>105715976</v>
      </c>
      <c r="G5738" s="293">
        <v>21259891</v>
      </c>
      <c r="H5738" s="292">
        <v>584</v>
      </c>
      <c r="I5738" s="292">
        <v>72</v>
      </c>
      <c r="J5738" s="291" t="s">
        <v>2508</v>
      </c>
      <c r="K5738" s="292">
        <v>524872</v>
      </c>
      <c r="L5738" s="291"/>
    </row>
    <row r="5739" spans="1:12">
      <c r="A5739" s="292">
        <v>525067</v>
      </c>
      <c r="B5739" s="296"/>
      <c r="C5739" s="291" t="s">
        <v>536</v>
      </c>
      <c r="D5739" s="292">
        <v>3</v>
      </c>
      <c r="E5739" s="292">
        <v>525067</v>
      </c>
      <c r="F5739" s="293">
        <v>105843362</v>
      </c>
      <c r="G5739" s="293">
        <v>20997582</v>
      </c>
      <c r="H5739" s="292">
        <v>779</v>
      </c>
      <c r="I5739" s="292">
        <v>11</v>
      </c>
      <c r="J5739" s="291" t="s">
        <v>816</v>
      </c>
      <c r="K5739" s="292">
        <v>525067</v>
      </c>
      <c r="L5739" s="291"/>
    </row>
    <row r="5740" spans="1:12">
      <c r="A5740" s="292">
        <v>525068</v>
      </c>
      <c r="B5740" s="296"/>
      <c r="C5740" s="292">
        <v>3</v>
      </c>
      <c r="D5740" s="292">
        <v>3</v>
      </c>
      <c r="E5740" s="292">
        <v>525068</v>
      </c>
      <c r="F5740" s="293">
        <v>106679218</v>
      </c>
      <c r="G5740" s="293">
        <v>10770476</v>
      </c>
      <c r="H5740" s="292">
        <v>780</v>
      </c>
      <c r="I5740" s="292">
        <v>12</v>
      </c>
      <c r="J5740" s="292">
        <v>3</v>
      </c>
      <c r="K5740" s="292">
        <v>525068</v>
      </c>
      <c r="L5740" s="291"/>
    </row>
    <row r="5741" spans="1:12">
      <c r="A5741" s="292">
        <v>525069</v>
      </c>
      <c r="B5741" s="296"/>
      <c r="C5741" s="291" t="s">
        <v>1482</v>
      </c>
      <c r="D5741" s="292">
        <v>3</v>
      </c>
      <c r="E5741" s="292">
        <v>525069</v>
      </c>
      <c r="F5741" s="293">
        <v>106679287</v>
      </c>
      <c r="G5741" s="293">
        <v>20858799</v>
      </c>
      <c r="H5741" s="292">
        <v>781</v>
      </c>
      <c r="I5741" s="292">
        <v>13</v>
      </c>
      <c r="J5741" s="291" t="s">
        <v>3633</v>
      </c>
      <c r="K5741" s="292">
        <v>525069</v>
      </c>
      <c r="L5741" s="291"/>
    </row>
    <row r="5742" spans="1:12">
      <c r="A5742" s="292">
        <v>525071</v>
      </c>
      <c r="B5742" s="296"/>
      <c r="C5742" s="291" t="s">
        <v>66</v>
      </c>
      <c r="D5742" s="292">
        <v>3</v>
      </c>
      <c r="E5742" s="292">
        <v>525071</v>
      </c>
      <c r="F5742" s="293">
        <v>105778302</v>
      </c>
      <c r="G5742" s="293">
        <v>10030935</v>
      </c>
      <c r="H5742" s="292">
        <v>783</v>
      </c>
      <c r="I5742" s="292">
        <v>15</v>
      </c>
      <c r="J5742" s="291" t="s">
        <v>300</v>
      </c>
      <c r="K5742" s="292">
        <v>525071</v>
      </c>
      <c r="L5742" s="291"/>
    </row>
    <row r="5743" spans="1:12">
      <c r="A5743" s="292">
        <v>525072</v>
      </c>
      <c r="B5743" s="296" t="s">
        <v>3923</v>
      </c>
      <c r="C5743" s="291" t="s">
        <v>140</v>
      </c>
      <c r="D5743" s="292">
        <v>3</v>
      </c>
      <c r="E5743" s="292">
        <v>525072</v>
      </c>
      <c r="F5743" s="293">
        <v>105206634</v>
      </c>
      <c r="G5743" s="293">
        <v>10802712</v>
      </c>
      <c r="H5743" s="292">
        <v>784</v>
      </c>
      <c r="I5743" s="292">
        <v>16</v>
      </c>
      <c r="J5743" s="291" t="s">
        <v>136</v>
      </c>
      <c r="K5743" s="292">
        <v>525072</v>
      </c>
      <c r="L5743" s="291"/>
    </row>
    <row r="5744" spans="1:12">
      <c r="A5744" s="292">
        <v>525073</v>
      </c>
      <c r="B5744" s="296" t="s">
        <v>3923</v>
      </c>
      <c r="C5744" s="291" t="s">
        <v>161</v>
      </c>
      <c r="D5744" s="292">
        <v>3</v>
      </c>
      <c r="E5744" s="292">
        <v>525073</v>
      </c>
      <c r="F5744" s="293">
        <v>107281216</v>
      </c>
      <c r="G5744" s="293">
        <v>1059396</v>
      </c>
      <c r="H5744" s="292">
        <v>785</v>
      </c>
      <c r="I5744" s="292">
        <v>17</v>
      </c>
      <c r="J5744" s="291" t="s">
        <v>155</v>
      </c>
      <c r="K5744" s="292">
        <v>525073</v>
      </c>
      <c r="L5744" s="291"/>
    </row>
    <row r="5745" spans="1:12">
      <c r="A5745" s="292">
        <v>525074</v>
      </c>
      <c r="B5745" s="296" t="s">
        <v>3923</v>
      </c>
      <c r="C5745" s="291" t="s">
        <v>3897</v>
      </c>
      <c r="D5745" s="292">
        <v>3</v>
      </c>
      <c r="E5745" s="292">
        <v>525074</v>
      </c>
      <c r="F5745" s="293">
        <v>105422833</v>
      </c>
      <c r="G5745" s="293">
        <v>9586346</v>
      </c>
      <c r="H5745" s="292">
        <v>786</v>
      </c>
      <c r="I5745" s="292">
        <v>18</v>
      </c>
      <c r="J5745" s="291" t="s">
        <v>700</v>
      </c>
      <c r="K5745" s="292">
        <v>525074</v>
      </c>
      <c r="L5745" s="291"/>
    </row>
    <row r="5746" spans="1:12">
      <c r="A5746" s="292">
        <v>525075</v>
      </c>
      <c r="B5746" s="296" t="s">
        <v>3923</v>
      </c>
      <c r="C5746" s="291" t="s">
        <v>1366</v>
      </c>
      <c r="D5746" s="292">
        <v>3</v>
      </c>
      <c r="E5746" s="292">
        <v>525075</v>
      </c>
      <c r="F5746" s="293">
        <v>106286744</v>
      </c>
      <c r="G5746" s="293">
        <v>21409194</v>
      </c>
      <c r="H5746" s="292">
        <v>787</v>
      </c>
      <c r="I5746" s="292">
        <v>19</v>
      </c>
      <c r="J5746" s="291" t="s">
        <v>430</v>
      </c>
      <c r="K5746" s="292">
        <v>525075</v>
      </c>
      <c r="L5746" s="291"/>
    </row>
    <row r="5747" spans="1:12">
      <c r="A5747" s="292">
        <v>525076</v>
      </c>
      <c r="B5747" s="296" t="s">
        <v>3923</v>
      </c>
      <c r="C5747" s="291" t="s">
        <v>6178</v>
      </c>
      <c r="D5747" s="292">
        <v>3</v>
      </c>
      <c r="E5747" s="292">
        <v>525076</v>
      </c>
      <c r="F5747" s="293">
        <v>105904331</v>
      </c>
      <c r="G5747" s="293">
        <v>22148333</v>
      </c>
      <c r="H5747" s="292">
        <v>788</v>
      </c>
      <c r="I5747" s="292">
        <v>20</v>
      </c>
      <c r="J5747" s="291" t="s">
        <v>492</v>
      </c>
      <c r="K5747" s="292">
        <v>525076</v>
      </c>
      <c r="L5747" s="291"/>
    </row>
    <row r="5748" spans="1:12">
      <c r="A5748" s="292">
        <v>525077</v>
      </c>
      <c r="B5748" s="296" t="s">
        <v>3923</v>
      </c>
      <c r="C5748" s="291" t="s">
        <v>111</v>
      </c>
      <c r="D5748" s="292">
        <v>3</v>
      </c>
      <c r="E5748" s="292">
        <v>525077</v>
      </c>
      <c r="F5748" s="293">
        <v>106231295</v>
      </c>
      <c r="G5748" s="293">
        <v>21037408</v>
      </c>
      <c r="H5748" s="292">
        <v>789</v>
      </c>
      <c r="I5748" s="292">
        <v>21</v>
      </c>
      <c r="J5748" s="291" t="s">
        <v>2153</v>
      </c>
      <c r="K5748" s="292">
        <v>525077</v>
      </c>
      <c r="L5748" s="291"/>
    </row>
    <row r="5749" spans="1:12">
      <c r="A5749" s="292">
        <v>525078</v>
      </c>
      <c r="B5749" s="296" t="s">
        <v>3923</v>
      </c>
      <c r="C5749" s="291" t="s">
        <v>399</v>
      </c>
      <c r="D5749" s="292">
        <v>3</v>
      </c>
      <c r="E5749" s="292">
        <v>525078</v>
      </c>
      <c r="F5749" s="293">
        <v>106461024</v>
      </c>
      <c r="G5749" s="293">
        <v>10282994</v>
      </c>
      <c r="H5749" s="292">
        <v>790</v>
      </c>
      <c r="I5749" s="292">
        <v>22</v>
      </c>
      <c r="J5749" s="291" t="s">
        <v>326</v>
      </c>
      <c r="K5749" s="292">
        <v>525078</v>
      </c>
      <c r="L5749" s="291"/>
    </row>
    <row r="5750" spans="1:12">
      <c r="A5750" s="292">
        <v>525079</v>
      </c>
      <c r="B5750" s="296" t="s">
        <v>3923</v>
      </c>
      <c r="C5750" s="291" t="s">
        <v>6179</v>
      </c>
      <c r="D5750" s="292">
        <v>3</v>
      </c>
      <c r="E5750" s="292">
        <v>525079</v>
      </c>
      <c r="F5750" s="293">
        <v>106753481</v>
      </c>
      <c r="G5750" s="293">
        <v>11114396</v>
      </c>
      <c r="H5750" s="292">
        <v>791</v>
      </c>
      <c r="I5750" s="292">
        <v>23</v>
      </c>
      <c r="J5750" s="291" t="s">
        <v>1719</v>
      </c>
      <c r="K5750" s="292">
        <v>525079</v>
      </c>
      <c r="L5750" s="291"/>
    </row>
    <row r="5751" spans="1:12">
      <c r="A5751" s="292">
        <v>525080</v>
      </c>
      <c r="B5751" s="296" t="s">
        <v>3923</v>
      </c>
      <c r="C5751" s="291" t="s">
        <v>6180</v>
      </c>
      <c r="D5751" s="292">
        <v>3</v>
      </c>
      <c r="E5751" s="292">
        <v>525080</v>
      </c>
      <c r="F5751" s="293">
        <v>108683845</v>
      </c>
      <c r="G5751" s="293">
        <v>14534007</v>
      </c>
      <c r="H5751" s="292">
        <v>792</v>
      </c>
      <c r="I5751" s="292">
        <v>24</v>
      </c>
      <c r="J5751" s="291" t="s">
        <v>3635</v>
      </c>
      <c r="K5751" s="292">
        <v>525080</v>
      </c>
      <c r="L5751" s="291"/>
    </row>
    <row r="5752" spans="1:12">
      <c r="A5752" s="292">
        <v>525082</v>
      </c>
      <c r="B5752" s="296" t="s">
        <v>3923</v>
      </c>
      <c r="C5752" s="291" t="s">
        <v>427</v>
      </c>
      <c r="D5752" s="292">
        <v>3</v>
      </c>
      <c r="E5752" s="292">
        <v>525082</v>
      </c>
      <c r="F5752" s="293">
        <v>108460551</v>
      </c>
      <c r="G5752" s="293">
        <v>1119987</v>
      </c>
      <c r="H5752" s="292">
        <v>794</v>
      </c>
      <c r="I5752" s="292">
        <v>26</v>
      </c>
      <c r="J5752" s="291" t="s">
        <v>3636</v>
      </c>
      <c r="K5752" s="292">
        <v>525082</v>
      </c>
      <c r="L5752" s="291"/>
    </row>
    <row r="5753" spans="1:12" ht="31.5">
      <c r="A5753" s="292">
        <v>525083</v>
      </c>
      <c r="B5753" s="296" t="s">
        <v>3923</v>
      </c>
      <c r="C5753" s="291" t="s">
        <v>6181</v>
      </c>
      <c r="D5753" s="292">
        <v>3</v>
      </c>
      <c r="E5753" s="292">
        <v>525083</v>
      </c>
      <c r="F5753" s="293">
        <v>105211091</v>
      </c>
      <c r="G5753" s="293">
        <v>9024318</v>
      </c>
      <c r="H5753" s="292">
        <v>795</v>
      </c>
      <c r="I5753" s="292">
        <v>27</v>
      </c>
      <c r="J5753" s="291" t="s">
        <v>3637</v>
      </c>
      <c r="K5753" s="292">
        <v>525083</v>
      </c>
      <c r="L5753" s="291"/>
    </row>
    <row r="5754" spans="1:12">
      <c r="A5754" s="292">
        <v>525084</v>
      </c>
      <c r="B5754" s="296" t="s">
        <v>3923</v>
      </c>
      <c r="C5754" s="291" t="s">
        <v>4598</v>
      </c>
      <c r="D5754" s="292">
        <v>3</v>
      </c>
      <c r="E5754" s="292">
        <v>525084</v>
      </c>
      <c r="F5754" s="293">
        <v>105706128</v>
      </c>
      <c r="G5754" s="293">
        <v>22845657</v>
      </c>
      <c r="H5754" s="292">
        <v>796</v>
      </c>
      <c r="I5754" s="292">
        <v>28</v>
      </c>
      <c r="J5754" s="291" t="s">
        <v>3638</v>
      </c>
      <c r="K5754" s="292">
        <v>525084</v>
      </c>
      <c r="L5754" s="291"/>
    </row>
    <row r="5755" spans="1:12">
      <c r="A5755" s="292">
        <v>525086</v>
      </c>
      <c r="B5755" s="296" t="s">
        <v>3923</v>
      </c>
      <c r="C5755" s="291" t="s">
        <v>218</v>
      </c>
      <c r="D5755" s="292">
        <v>3</v>
      </c>
      <c r="E5755" s="292">
        <v>525086</v>
      </c>
      <c r="F5755" s="293">
        <v>107881006</v>
      </c>
      <c r="G5755" s="293">
        <v>12389073</v>
      </c>
      <c r="H5755" s="292">
        <v>798</v>
      </c>
      <c r="I5755" s="292">
        <v>30</v>
      </c>
      <c r="J5755" s="291" t="s">
        <v>219</v>
      </c>
      <c r="K5755" s="292">
        <v>525086</v>
      </c>
      <c r="L5755" s="291"/>
    </row>
    <row r="5756" spans="1:12">
      <c r="A5756" s="292">
        <v>525087</v>
      </c>
      <c r="B5756" s="296" t="s">
        <v>3923</v>
      </c>
      <c r="C5756" s="291" t="s">
        <v>6182</v>
      </c>
      <c r="D5756" s="292">
        <v>3</v>
      </c>
      <c r="E5756" s="292">
        <v>525087</v>
      </c>
      <c r="F5756" s="293">
        <v>103271243</v>
      </c>
      <c r="G5756" s="293">
        <v>21481689</v>
      </c>
      <c r="H5756" s="292">
        <v>799</v>
      </c>
      <c r="I5756" s="292">
        <v>31</v>
      </c>
      <c r="J5756" s="291" t="s">
        <v>51</v>
      </c>
      <c r="K5756" s="292">
        <v>525087</v>
      </c>
      <c r="L5756" s="291"/>
    </row>
    <row r="5757" spans="1:12">
      <c r="A5757" s="292">
        <v>525088</v>
      </c>
      <c r="B5757" s="296" t="s">
        <v>3923</v>
      </c>
      <c r="C5757" s="291" t="s">
        <v>6183</v>
      </c>
      <c r="D5757" s="292">
        <v>3</v>
      </c>
      <c r="E5757" s="292">
        <v>525088</v>
      </c>
      <c r="F5757" s="293">
        <v>107287467</v>
      </c>
      <c r="G5757" s="293">
        <v>10846498</v>
      </c>
      <c r="H5757" s="292">
        <v>800</v>
      </c>
      <c r="I5757" s="292">
        <v>32</v>
      </c>
      <c r="J5757" s="291" t="s">
        <v>3640</v>
      </c>
      <c r="K5757" s="292">
        <v>525088</v>
      </c>
      <c r="L5757" s="291"/>
    </row>
    <row r="5758" spans="1:12">
      <c r="A5758" s="292">
        <v>525090</v>
      </c>
      <c r="B5758" s="296" t="s">
        <v>3923</v>
      </c>
      <c r="C5758" s="291" t="s">
        <v>1061</v>
      </c>
      <c r="D5758" s="292">
        <v>3</v>
      </c>
      <c r="E5758" s="292">
        <v>525090</v>
      </c>
      <c r="F5758" s="293">
        <v>108455336</v>
      </c>
      <c r="G5758" s="293">
        <v>13374301</v>
      </c>
      <c r="H5758" s="292">
        <v>802</v>
      </c>
      <c r="I5758" s="292">
        <v>34</v>
      </c>
      <c r="J5758" s="291" t="s">
        <v>2800</v>
      </c>
      <c r="K5758" s="292">
        <v>525090</v>
      </c>
      <c r="L5758" s="291"/>
    </row>
    <row r="5759" spans="1:12">
      <c r="A5759" s="292">
        <v>525091</v>
      </c>
      <c r="B5759" s="296" t="s">
        <v>3923</v>
      </c>
      <c r="C5759" s="291" t="s">
        <v>470</v>
      </c>
      <c r="D5759" s="292">
        <v>3</v>
      </c>
      <c r="E5759" s="292">
        <v>525091</v>
      </c>
      <c r="F5759" s="293">
        <v>105039567</v>
      </c>
      <c r="G5759" s="293">
        <v>22338209</v>
      </c>
      <c r="H5759" s="292">
        <v>803</v>
      </c>
      <c r="I5759" s="292">
        <v>35</v>
      </c>
      <c r="J5759" s="291" t="s">
        <v>3642</v>
      </c>
      <c r="K5759" s="292">
        <v>525091</v>
      </c>
      <c r="L5759" s="291"/>
    </row>
    <row r="5760" spans="1:12">
      <c r="A5760" s="292">
        <v>525092</v>
      </c>
      <c r="B5760" s="296" t="s">
        <v>3923</v>
      </c>
      <c r="C5760" s="291" t="s">
        <v>4567</v>
      </c>
      <c r="D5760" s="292">
        <v>3</v>
      </c>
      <c r="E5760" s="292">
        <v>525092</v>
      </c>
      <c r="F5760" s="293">
        <v>105910898</v>
      </c>
      <c r="G5760" s="293">
        <v>20652669</v>
      </c>
      <c r="H5760" s="292">
        <v>804</v>
      </c>
      <c r="I5760" s="292">
        <v>36</v>
      </c>
      <c r="J5760" s="291" t="s">
        <v>1169</v>
      </c>
      <c r="K5760" s="292">
        <v>525092</v>
      </c>
      <c r="L5760" s="291"/>
    </row>
    <row r="5761" spans="1:12">
      <c r="A5761" s="292">
        <v>525093</v>
      </c>
      <c r="B5761" s="296" t="s">
        <v>3923</v>
      </c>
      <c r="C5761" s="291" t="s">
        <v>6184</v>
      </c>
      <c r="D5761" s="292">
        <v>3</v>
      </c>
      <c r="E5761" s="292">
        <v>525093</v>
      </c>
      <c r="F5761" s="293">
        <v>106277681</v>
      </c>
      <c r="G5761" s="293">
        <v>1805399</v>
      </c>
      <c r="H5761" s="292">
        <v>805</v>
      </c>
      <c r="I5761" s="292">
        <v>37</v>
      </c>
      <c r="J5761" s="291" t="s">
        <v>1612</v>
      </c>
      <c r="K5761" s="292">
        <v>525093</v>
      </c>
      <c r="L5761" s="291"/>
    </row>
    <row r="5762" spans="1:12">
      <c r="A5762" s="292">
        <v>525094</v>
      </c>
      <c r="B5762" s="296" t="s">
        <v>3923</v>
      </c>
      <c r="C5762" s="291" t="s">
        <v>1506</v>
      </c>
      <c r="D5762" s="292">
        <v>3</v>
      </c>
      <c r="E5762" s="292">
        <v>525094</v>
      </c>
      <c r="F5762" s="293">
        <v>106467474</v>
      </c>
      <c r="G5762" s="293">
        <v>21046126</v>
      </c>
      <c r="H5762" s="292">
        <v>806</v>
      </c>
      <c r="I5762" s="292">
        <v>38</v>
      </c>
      <c r="J5762" s="291" t="s">
        <v>3644</v>
      </c>
      <c r="K5762" s="292">
        <v>525094</v>
      </c>
      <c r="L5762" s="291"/>
    </row>
    <row r="5763" spans="1:12">
      <c r="A5763" s="292">
        <v>525095</v>
      </c>
      <c r="B5763" s="296"/>
      <c r="C5763" s="291" t="s">
        <v>407</v>
      </c>
      <c r="D5763" s="292">
        <v>3</v>
      </c>
      <c r="E5763" s="292">
        <v>525095</v>
      </c>
      <c r="F5763" s="293">
        <v>105576415</v>
      </c>
      <c r="G5763" s="293">
        <v>970072</v>
      </c>
      <c r="H5763" s="292">
        <v>807</v>
      </c>
      <c r="I5763" s="292">
        <v>39</v>
      </c>
      <c r="J5763" s="291" t="s">
        <v>203</v>
      </c>
      <c r="K5763" s="292">
        <v>525095</v>
      </c>
      <c r="L5763" s="291"/>
    </row>
    <row r="5764" spans="1:12">
      <c r="A5764" s="292">
        <v>525096</v>
      </c>
      <c r="B5764" s="296" t="s">
        <v>3923</v>
      </c>
      <c r="C5764" s="291" t="s">
        <v>1295</v>
      </c>
      <c r="D5764" s="292">
        <v>3</v>
      </c>
      <c r="E5764" s="292">
        <v>525096</v>
      </c>
      <c r="F5764" s="293">
        <v>105478983</v>
      </c>
      <c r="G5764" s="293">
        <v>20684061</v>
      </c>
      <c r="H5764" s="292">
        <v>808</v>
      </c>
      <c r="I5764" s="292">
        <v>40</v>
      </c>
      <c r="J5764" s="291" t="s">
        <v>1664</v>
      </c>
      <c r="K5764" s="292">
        <v>525096</v>
      </c>
      <c r="L5764" s="291"/>
    </row>
    <row r="5765" spans="1:12">
      <c r="A5765" s="292">
        <v>525097</v>
      </c>
      <c r="B5765" s="296" t="s">
        <v>3923</v>
      </c>
      <c r="C5765" s="291" t="s">
        <v>6185</v>
      </c>
      <c r="D5765" s="292">
        <v>3</v>
      </c>
      <c r="E5765" s="292">
        <v>525097</v>
      </c>
      <c r="F5765" s="293">
        <v>106122248</v>
      </c>
      <c r="G5765" s="293">
        <v>2074562</v>
      </c>
      <c r="H5765" s="292">
        <v>809</v>
      </c>
      <c r="I5765" s="292">
        <v>41</v>
      </c>
      <c r="J5765" s="291" t="s">
        <v>2178</v>
      </c>
      <c r="K5765" s="292">
        <v>525097</v>
      </c>
      <c r="L5765" s="291"/>
    </row>
    <row r="5766" spans="1:12">
      <c r="A5766" s="292">
        <v>525098</v>
      </c>
      <c r="B5766" s="296" t="s">
        <v>3923</v>
      </c>
      <c r="C5766" s="291" t="s">
        <v>6186</v>
      </c>
      <c r="D5766" s="292">
        <v>3</v>
      </c>
      <c r="E5766" s="292">
        <v>525098</v>
      </c>
      <c r="F5766" s="293">
        <v>109039491</v>
      </c>
      <c r="G5766" s="293">
        <v>12455373</v>
      </c>
      <c r="H5766" s="292">
        <v>810</v>
      </c>
      <c r="I5766" s="292">
        <v>42</v>
      </c>
      <c r="J5766" s="291" t="s">
        <v>663</v>
      </c>
      <c r="K5766" s="292">
        <v>525098</v>
      </c>
      <c r="L5766" s="291"/>
    </row>
    <row r="5767" spans="1:12">
      <c r="A5767" s="292">
        <v>525099</v>
      </c>
      <c r="B5767" s="296" t="s">
        <v>3923</v>
      </c>
      <c r="C5767" s="291" t="s">
        <v>6187</v>
      </c>
      <c r="D5767" s="292">
        <v>3</v>
      </c>
      <c r="E5767" s="292">
        <v>525099</v>
      </c>
      <c r="F5767" s="293">
        <v>105047723</v>
      </c>
      <c r="G5767" s="293">
        <v>9898771</v>
      </c>
      <c r="H5767" s="292">
        <v>811</v>
      </c>
      <c r="I5767" s="292">
        <v>43</v>
      </c>
      <c r="J5767" s="291" t="s">
        <v>3645</v>
      </c>
      <c r="K5767" s="292">
        <v>525099</v>
      </c>
      <c r="L5767" s="291"/>
    </row>
    <row r="5768" spans="1:12">
      <c r="A5768" s="292">
        <v>525101</v>
      </c>
      <c r="B5768" s="296" t="s">
        <v>3923</v>
      </c>
      <c r="C5768" s="291" t="s">
        <v>6188</v>
      </c>
      <c r="D5768" s="292">
        <v>3</v>
      </c>
      <c r="E5768" s="292">
        <v>525101</v>
      </c>
      <c r="F5768" s="293">
        <v>103302437</v>
      </c>
      <c r="G5768" s="293">
        <v>2273939</v>
      </c>
      <c r="H5768" s="292">
        <v>813</v>
      </c>
      <c r="I5768" s="292">
        <v>45</v>
      </c>
      <c r="J5768" s="291" t="s">
        <v>1709</v>
      </c>
      <c r="K5768" s="292">
        <v>525101</v>
      </c>
      <c r="L5768" s="291"/>
    </row>
    <row r="5769" spans="1:12">
      <c r="A5769" s="292">
        <v>525102</v>
      </c>
      <c r="B5769" s="296" t="s">
        <v>3923</v>
      </c>
      <c r="C5769" s="291" t="s">
        <v>6189</v>
      </c>
      <c r="D5769" s="292">
        <v>3</v>
      </c>
      <c r="E5769" s="292">
        <v>525102</v>
      </c>
      <c r="F5769" s="293">
        <v>107860332</v>
      </c>
      <c r="G5769" s="293">
        <v>11422515</v>
      </c>
      <c r="H5769" s="292">
        <v>814</v>
      </c>
      <c r="I5769" s="292">
        <v>46</v>
      </c>
      <c r="J5769" s="291" t="s">
        <v>586</v>
      </c>
      <c r="K5769" s="292">
        <v>525102</v>
      </c>
      <c r="L5769" s="291"/>
    </row>
    <row r="5770" spans="1:12">
      <c r="A5770" s="292">
        <v>525103</v>
      </c>
      <c r="B5770" s="296" t="s">
        <v>3923</v>
      </c>
      <c r="C5770" s="291" t="s">
        <v>4598</v>
      </c>
      <c r="D5770" s="292">
        <v>3</v>
      </c>
      <c r="E5770" s="292">
        <v>525103</v>
      </c>
      <c r="F5770" s="293">
        <v>106322503</v>
      </c>
      <c r="G5770" s="293">
        <v>22200674</v>
      </c>
      <c r="H5770" s="292">
        <v>815</v>
      </c>
      <c r="I5770" s="292">
        <v>47</v>
      </c>
      <c r="J5770" s="291" t="s">
        <v>1785</v>
      </c>
      <c r="K5770" s="292">
        <v>525103</v>
      </c>
      <c r="L5770" s="291"/>
    </row>
    <row r="5771" spans="1:12">
      <c r="A5771" s="292">
        <v>525104</v>
      </c>
      <c r="B5771" s="296" t="s">
        <v>3923</v>
      </c>
      <c r="C5771" s="291" t="s">
        <v>6190</v>
      </c>
      <c r="D5771" s="292">
        <v>3</v>
      </c>
      <c r="E5771" s="292">
        <v>525104</v>
      </c>
      <c r="F5771" s="293">
        <v>104226506</v>
      </c>
      <c r="G5771" s="293">
        <v>22392874</v>
      </c>
      <c r="H5771" s="292">
        <v>816</v>
      </c>
      <c r="I5771" s="292">
        <v>48</v>
      </c>
      <c r="J5771" s="291" t="s">
        <v>787</v>
      </c>
      <c r="K5771" s="292">
        <v>525104</v>
      </c>
      <c r="L5771" s="291"/>
    </row>
    <row r="5772" spans="1:12">
      <c r="A5772" s="292">
        <v>525105</v>
      </c>
      <c r="B5772" s="296" t="s">
        <v>3923</v>
      </c>
      <c r="C5772" s="291" t="s">
        <v>6191</v>
      </c>
      <c r="D5772" s="292">
        <v>3</v>
      </c>
      <c r="E5772" s="292">
        <v>525105</v>
      </c>
      <c r="F5772" s="293">
        <v>106472474</v>
      </c>
      <c r="G5772" s="293">
        <v>10629024</v>
      </c>
      <c r="H5772" s="292">
        <v>817</v>
      </c>
      <c r="I5772" s="292">
        <v>49</v>
      </c>
      <c r="J5772" s="291" t="s">
        <v>3646</v>
      </c>
      <c r="K5772" s="292">
        <v>525105</v>
      </c>
      <c r="L5772" s="291"/>
    </row>
    <row r="5773" spans="1:12">
      <c r="A5773" s="292">
        <v>525106</v>
      </c>
      <c r="B5773" s="296" t="s">
        <v>3923</v>
      </c>
      <c r="C5773" s="291" t="s">
        <v>6192</v>
      </c>
      <c r="D5773" s="292">
        <v>3</v>
      </c>
      <c r="E5773" s="292">
        <v>525106</v>
      </c>
      <c r="F5773" s="293">
        <v>106282063</v>
      </c>
      <c r="G5773" s="293">
        <v>20102498</v>
      </c>
      <c r="H5773" s="292">
        <v>818</v>
      </c>
      <c r="I5773" s="292">
        <v>50</v>
      </c>
      <c r="J5773" s="291" t="s">
        <v>3647</v>
      </c>
      <c r="K5773" s="292">
        <v>525106</v>
      </c>
      <c r="L5773" s="291"/>
    </row>
    <row r="5774" spans="1:12">
      <c r="A5774" s="292">
        <v>525107</v>
      </c>
      <c r="B5774" s="296" t="s">
        <v>3923</v>
      </c>
      <c r="C5774" s="291" t="s">
        <v>6014</v>
      </c>
      <c r="D5774" s="292">
        <v>3</v>
      </c>
      <c r="E5774" s="292">
        <v>525107</v>
      </c>
      <c r="F5774" s="293">
        <v>105485628</v>
      </c>
      <c r="G5774" s="293">
        <v>19270853</v>
      </c>
      <c r="H5774" s="292">
        <v>819</v>
      </c>
      <c r="I5774" s="292">
        <v>51</v>
      </c>
      <c r="J5774" s="291" t="s">
        <v>1954</v>
      </c>
      <c r="K5774" s="292">
        <v>525107</v>
      </c>
      <c r="L5774" s="291"/>
    </row>
    <row r="5775" spans="1:12">
      <c r="A5775" s="292">
        <v>525108</v>
      </c>
      <c r="B5775" s="296" t="s">
        <v>3923</v>
      </c>
      <c r="C5775" s="291" t="s">
        <v>754</v>
      </c>
      <c r="D5775" s="292">
        <v>3</v>
      </c>
      <c r="E5775" s="292">
        <v>525108</v>
      </c>
      <c r="F5775" s="293">
        <v>105812197</v>
      </c>
      <c r="G5775" s="293">
        <v>20352136</v>
      </c>
      <c r="H5775" s="292">
        <v>820</v>
      </c>
      <c r="I5775" s="292">
        <v>52</v>
      </c>
      <c r="J5775" s="291" t="s">
        <v>632</v>
      </c>
      <c r="K5775" s="292">
        <v>525108</v>
      </c>
      <c r="L5775" s="291"/>
    </row>
    <row r="5776" spans="1:12">
      <c r="A5776" s="292">
        <v>525109</v>
      </c>
      <c r="B5776" s="296" t="s">
        <v>3923</v>
      </c>
      <c r="C5776" s="291" t="s">
        <v>1816</v>
      </c>
      <c r="D5776" s="292">
        <v>3</v>
      </c>
      <c r="E5776" s="292">
        <v>525109</v>
      </c>
      <c r="F5776" s="293">
        <v>109171081</v>
      </c>
      <c r="G5776" s="293">
        <v>11664159</v>
      </c>
      <c r="H5776" s="292">
        <v>821</v>
      </c>
      <c r="I5776" s="292">
        <v>53</v>
      </c>
      <c r="J5776" s="291" t="s">
        <v>777</v>
      </c>
      <c r="K5776" s="292">
        <v>525109</v>
      </c>
      <c r="L5776" s="291"/>
    </row>
    <row r="5777" spans="1:12">
      <c r="A5777" s="292">
        <v>525110</v>
      </c>
      <c r="B5777" s="296" t="s">
        <v>3923</v>
      </c>
      <c r="C5777" s="291" t="s">
        <v>6193</v>
      </c>
      <c r="D5777" s="292">
        <v>3</v>
      </c>
      <c r="E5777" s="292">
        <v>525110</v>
      </c>
      <c r="F5777" s="293">
        <v>105172023</v>
      </c>
      <c r="G5777" s="293">
        <v>21357276</v>
      </c>
      <c r="H5777" s="292">
        <v>822</v>
      </c>
      <c r="I5777" s="292">
        <v>54</v>
      </c>
      <c r="J5777" s="291" t="s">
        <v>837</v>
      </c>
      <c r="K5777" s="292">
        <v>525110</v>
      </c>
      <c r="L5777" s="291"/>
    </row>
    <row r="5778" spans="1:12">
      <c r="A5778" s="292">
        <v>525111</v>
      </c>
      <c r="B5778" s="296" t="s">
        <v>3923</v>
      </c>
      <c r="C5778" s="291" t="s">
        <v>6194</v>
      </c>
      <c r="D5778" s="292">
        <v>3</v>
      </c>
      <c r="E5778" s="292">
        <v>525111</v>
      </c>
      <c r="F5778" s="293">
        <v>109069584</v>
      </c>
      <c r="G5778" s="293">
        <v>13361883</v>
      </c>
      <c r="H5778" s="292">
        <v>823</v>
      </c>
      <c r="I5778" s="292">
        <v>55</v>
      </c>
      <c r="J5778" s="291" t="s">
        <v>962</v>
      </c>
      <c r="K5778" s="292">
        <v>525111</v>
      </c>
      <c r="L5778" s="291"/>
    </row>
    <row r="5779" spans="1:12">
      <c r="A5779" s="292">
        <v>525112</v>
      </c>
      <c r="B5779" s="296" t="s">
        <v>3923</v>
      </c>
      <c r="C5779" s="291" t="s">
        <v>6195</v>
      </c>
      <c r="D5779" s="292">
        <v>3</v>
      </c>
      <c r="E5779" s="292">
        <v>525112</v>
      </c>
      <c r="F5779" s="293">
        <v>106433356</v>
      </c>
      <c r="G5779" s="293">
        <v>17705433</v>
      </c>
      <c r="H5779" s="292">
        <v>824</v>
      </c>
      <c r="I5779" s="292">
        <v>56</v>
      </c>
      <c r="J5779" s="291" t="s">
        <v>3649</v>
      </c>
      <c r="K5779" s="292">
        <v>525112</v>
      </c>
      <c r="L5779" s="291"/>
    </row>
    <row r="5780" spans="1:12">
      <c r="A5780" s="292">
        <v>525113</v>
      </c>
      <c r="B5780" s="296" t="s">
        <v>3923</v>
      </c>
      <c r="C5780" s="291" t="s">
        <v>6196</v>
      </c>
      <c r="D5780" s="292">
        <v>3</v>
      </c>
      <c r="E5780" s="292">
        <v>525113</v>
      </c>
      <c r="F5780" s="293">
        <v>108200976</v>
      </c>
      <c r="G5780" s="293">
        <v>15933307</v>
      </c>
      <c r="H5780" s="292">
        <v>825</v>
      </c>
      <c r="I5780" s="292">
        <v>57</v>
      </c>
      <c r="J5780" s="291" t="s">
        <v>1013</v>
      </c>
      <c r="K5780" s="292">
        <v>525113</v>
      </c>
      <c r="L5780" s="291"/>
    </row>
    <row r="5781" spans="1:12">
      <c r="A5781" s="292">
        <v>525114</v>
      </c>
      <c r="B5781" s="296" t="s">
        <v>3923</v>
      </c>
      <c r="C5781" s="291" t="s">
        <v>6197</v>
      </c>
      <c r="D5781" s="292">
        <v>3</v>
      </c>
      <c r="E5781" s="292">
        <v>525114</v>
      </c>
      <c r="F5781" s="293">
        <v>108867479</v>
      </c>
      <c r="G5781" s="293">
        <v>15298854</v>
      </c>
      <c r="H5781" s="292">
        <v>826</v>
      </c>
      <c r="I5781" s="292">
        <v>58</v>
      </c>
      <c r="J5781" s="291" t="s">
        <v>1222</v>
      </c>
      <c r="K5781" s="292">
        <v>525114</v>
      </c>
      <c r="L5781" s="291"/>
    </row>
    <row r="5782" spans="1:12">
      <c r="A5782" s="292">
        <v>525115</v>
      </c>
      <c r="B5782" s="296"/>
      <c r="C5782" s="291" t="s">
        <v>1622</v>
      </c>
      <c r="D5782" s="292">
        <v>3</v>
      </c>
      <c r="E5782" s="292">
        <v>525115</v>
      </c>
      <c r="F5782" s="293">
        <v>107345197</v>
      </c>
      <c r="G5782" s="293">
        <v>21007014</v>
      </c>
      <c r="H5782" s="292">
        <v>827</v>
      </c>
      <c r="I5782" s="292">
        <v>59</v>
      </c>
      <c r="J5782" s="291" t="s">
        <v>2106</v>
      </c>
      <c r="K5782" s="292">
        <v>525115</v>
      </c>
      <c r="L5782" s="291"/>
    </row>
    <row r="5783" spans="1:12">
      <c r="A5783" s="292">
        <v>525116</v>
      </c>
      <c r="B5783" s="296" t="s">
        <v>3923</v>
      </c>
      <c r="C5783" s="291" t="s">
        <v>4883</v>
      </c>
      <c r="D5783" s="292">
        <v>3</v>
      </c>
      <c r="E5783" s="292">
        <v>525116</v>
      </c>
      <c r="F5783" s="293">
        <v>107030106</v>
      </c>
      <c r="G5783" s="293">
        <v>16826674</v>
      </c>
      <c r="H5783" s="292">
        <v>828</v>
      </c>
      <c r="I5783" s="292">
        <v>60</v>
      </c>
      <c r="J5783" s="291" t="s">
        <v>3650</v>
      </c>
      <c r="K5783" s="292">
        <v>525116</v>
      </c>
      <c r="L5783" s="291"/>
    </row>
    <row r="5784" spans="1:12">
      <c r="A5784" s="292">
        <v>525117</v>
      </c>
      <c r="B5784" s="296" t="s">
        <v>3923</v>
      </c>
      <c r="C5784" s="291" t="s">
        <v>1852</v>
      </c>
      <c r="D5784" s="292">
        <v>3</v>
      </c>
      <c r="E5784" s="292">
        <v>525117</v>
      </c>
      <c r="F5784" s="293">
        <v>105568183</v>
      </c>
      <c r="G5784" s="293">
        <v>9581555</v>
      </c>
      <c r="H5784" s="292">
        <v>829</v>
      </c>
      <c r="I5784" s="292">
        <v>61</v>
      </c>
      <c r="J5784" s="291" t="s">
        <v>1853</v>
      </c>
      <c r="K5784" s="292">
        <v>525117</v>
      </c>
      <c r="L5784" s="291"/>
    </row>
    <row r="5785" spans="1:12">
      <c r="A5785" s="292">
        <v>525118</v>
      </c>
      <c r="B5785" s="296" t="s">
        <v>3923</v>
      </c>
      <c r="C5785" s="291" t="s">
        <v>6198</v>
      </c>
      <c r="D5785" s="292">
        <v>3</v>
      </c>
      <c r="E5785" s="292">
        <v>525118</v>
      </c>
      <c r="F5785" s="293">
        <v>103977095</v>
      </c>
      <c r="G5785" s="293">
        <v>21205274</v>
      </c>
      <c r="H5785" s="292">
        <v>830</v>
      </c>
      <c r="I5785" s="292">
        <v>62</v>
      </c>
      <c r="J5785" s="291" t="s">
        <v>760</v>
      </c>
      <c r="K5785" s="292">
        <v>525118</v>
      </c>
      <c r="L5785" s="291"/>
    </row>
    <row r="5786" spans="1:12">
      <c r="A5786" s="292">
        <v>525119</v>
      </c>
      <c r="B5786" s="296" t="s">
        <v>3923</v>
      </c>
      <c r="C5786" s="291" t="s">
        <v>2567</v>
      </c>
      <c r="D5786" s="292">
        <v>3</v>
      </c>
      <c r="E5786" s="292">
        <v>525119</v>
      </c>
      <c r="F5786" s="293">
        <v>105927217</v>
      </c>
      <c r="G5786" s="293">
        <v>11320115</v>
      </c>
      <c r="H5786" s="292">
        <v>831</v>
      </c>
      <c r="I5786" s="292">
        <v>63</v>
      </c>
      <c r="J5786" s="291" t="s">
        <v>81</v>
      </c>
      <c r="K5786" s="292">
        <v>525119</v>
      </c>
      <c r="L5786" s="291"/>
    </row>
    <row r="5787" spans="1:12">
      <c r="A5787" s="292">
        <v>525120</v>
      </c>
      <c r="B5787" s="296" t="s">
        <v>3923</v>
      </c>
      <c r="C5787" s="291" t="s">
        <v>5176</v>
      </c>
      <c r="D5787" s="292">
        <v>3</v>
      </c>
      <c r="E5787" s="292">
        <v>525120</v>
      </c>
      <c r="F5787" s="293">
        <v>106441135</v>
      </c>
      <c r="G5787" s="293">
        <v>20417292</v>
      </c>
      <c r="H5787" s="292">
        <v>832</v>
      </c>
      <c r="I5787" s="292">
        <v>64</v>
      </c>
      <c r="J5787" s="291" t="s">
        <v>1917</v>
      </c>
      <c r="K5787" s="292">
        <v>525120</v>
      </c>
      <c r="L5787" s="291"/>
    </row>
    <row r="5788" spans="1:12">
      <c r="A5788" s="292">
        <v>525121</v>
      </c>
      <c r="B5788" s="296" t="s">
        <v>3923</v>
      </c>
      <c r="C5788" s="291" t="s">
        <v>2220</v>
      </c>
      <c r="D5788" s="292">
        <v>3</v>
      </c>
      <c r="E5788" s="292">
        <v>525121</v>
      </c>
      <c r="F5788" s="293">
        <v>105810407</v>
      </c>
      <c r="G5788" s="293">
        <v>21438432</v>
      </c>
      <c r="H5788" s="292">
        <v>833</v>
      </c>
      <c r="I5788" s="292">
        <v>65</v>
      </c>
      <c r="J5788" s="291" t="s">
        <v>2394</v>
      </c>
      <c r="K5788" s="292">
        <v>525121</v>
      </c>
      <c r="L5788" s="291"/>
    </row>
    <row r="5789" spans="1:12">
      <c r="A5789" s="292">
        <v>525122</v>
      </c>
      <c r="B5789" s="296" t="s">
        <v>3923</v>
      </c>
      <c r="C5789" s="291" t="s">
        <v>6199</v>
      </c>
      <c r="D5789" s="292">
        <v>3</v>
      </c>
      <c r="E5789" s="292">
        <v>525122</v>
      </c>
      <c r="F5789" s="293">
        <v>105854363</v>
      </c>
      <c r="G5789" s="293">
        <v>19711528</v>
      </c>
      <c r="H5789" s="292">
        <v>834</v>
      </c>
      <c r="I5789" s="292">
        <v>66</v>
      </c>
      <c r="J5789" s="291" t="s">
        <v>3653</v>
      </c>
      <c r="K5789" s="292">
        <v>525122</v>
      </c>
      <c r="L5789" s="291"/>
    </row>
    <row r="5790" spans="1:12">
      <c r="A5790" s="292">
        <v>525123</v>
      </c>
      <c r="B5790" s="296" t="s">
        <v>3923</v>
      </c>
      <c r="C5790" s="291" t="s">
        <v>6200</v>
      </c>
      <c r="D5790" s="292">
        <v>3</v>
      </c>
      <c r="E5790" s="292">
        <v>525123</v>
      </c>
      <c r="F5790" s="293">
        <v>107579844</v>
      </c>
      <c r="G5790" s="293">
        <v>16394285</v>
      </c>
      <c r="H5790" s="292">
        <v>835</v>
      </c>
      <c r="I5790" s="292">
        <v>67</v>
      </c>
      <c r="J5790" s="291" t="s">
        <v>3654</v>
      </c>
      <c r="K5790" s="292">
        <v>525123</v>
      </c>
      <c r="L5790" s="291"/>
    </row>
    <row r="5791" spans="1:12">
      <c r="A5791" s="292">
        <v>525124</v>
      </c>
      <c r="B5791" s="296" t="s">
        <v>3923</v>
      </c>
      <c r="C5791" s="291" t="s">
        <v>3735</v>
      </c>
      <c r="D5791" s="292">
        <v>3</v>
      </c>
      <c r="E5791" s="292">
        <v>525124</v>
      </c>
      <c r="F5791" s="293">
        <v>106176314</v>
      </c>
      <c r="G5791" s="293">
        <v>10387787</v>
      </c>
      <c r="H5791" s="292">
        <v>836</v>
      </c>
      <c r="I5791" s="292">
        <v>68</v>
      </c>
      <c r="J5791" s="291" t="s">
        <v>3655</v>
      </c>
      <c r="K5791" s="292">
        <v>525124</v>
      </c>
      <c r="L5791" s="291"/>
    </row>
    <row r="5792" spans="1:12">
      <c r="A5792" s="292">
        <v>525125</v>
      </c>
      <c r="B5792" s="296" t="s">
        <v>3923</v>
      </c>
      <c r="C5792" s="291" t="s">
        <v>706</v>
      </c>
      <c r="D5792" s="292">
        <v>3</v>
      </c>
      <c r="E5792" s="292">
        <v>525125</v>
      </c>
      <c r="F5792" s="293">
        <v>106121785</v>
      </c>
      <c r="G5792" s="293">
        <v>9841111</v>
      </c>
      <c r="H5792" s="292">
        <v>837</v>
      </c>
      <c r="I5792" s="292">
        <v>69</v>
      </c>
      <c r="J5792" s="291" t="s">
        <v>3656</v>
      </c>
      <c r="K5792" s="292">
        <v>525125</v>
      </c>
      <c r="L5792" s="291"/>
    </row>
    <row r="5793" spans="1:12">
      <c r="A5793" s="292">
        <v>525126</v>
      </c>
      <c r="B5793" s="296" t="s">
        <v>3923</v>
      </c>
      <c r="C5793" s="291" t="s">
        <v>6201</v>
      </c>
      <c r="D5793" s="292">
        <v>3</v>
      </c>
      <c r="E5793" s="292">
        <v>525126</v>
      </c>
      <c r="F5793" s="293">
        <v>105127911</v>
      </c>
      <c r="G5793" s="293">
        <v>220923</v>
      </c>
      <c r="H5793" s="292">
        <v>838</v>
      </c>
      <c r="I5793" s="292">
        <v>70</v>
      </c>
      <c r="J5793" s="291" t="s">
        <v>2481</v>
      </c>
      <c r="K5793" s="292">
        <v>525126</v>
      </c>
      <c r="L5793" s="291"/>
    </row>
    <row r="5794" spans="1:12">
      <c r="A5794" s="292">
        <v>525127</v>
      </c>
      <c r="B5794" s="296" t="s">
        <v>3923</v>
      </c>
      <c r="C5794" s="291" t="s">
        <v>773</v>
      </c>
      <c r="D5794" s="292">
        <v>3</v>
      </c>
      <c r="E5794" s="292">
        <v>525127</v>
      </c>
      <c r="F5794" s="293">
        <v>10577297</v>
      </c>
      <c r="G5794" s="293">
        <v>10174552</v>
      </c>
      <c r="H5794" s="292">
        <v>839</v>
      </c>
      <c r="I5794" s="292">
        <v>71</v>
      </c>
      <c r="J5794" s="291" t="s">
        <v>2542</v>
      </c>
      <c r="K5794" s="292">
        <v>525127</v>
      </c>
      <c r="L5794" s="291"/>
    </row>
    <row r="5795" spans="1:12">
      <c r="A5795" s="292">
        <v>525128</v>
      </c>
      <c r="B5795" s="296" t="s">
        <v>3923</v>
      </c>
      <c r="C5795" s="291" t="s">
        <v>2530</v>
      </c>
      <c r="D5795" s="292">
        <v>3</v>
      </c>
      <c r="E5795" s="292">
        <v>525128</v>
      </c>
      <c r="F5795" s="293">
        <v>105633013</v>
      </c>
      <c r="G5795" s="293">
        <v>21284979</v>
      </c>
      <c r="H5795" s="292">
        <v>840</v>
      </c>
      <c r="I5795" s="292">
        <v>72</v>
      </c>
      <c r="J5795" s="291" t="s">
        <v>2510</v>
      </c>
      <c r="K5795" s="292">
        <v>525128</v>
      </c>
      <c r="L5795" s="291"/>
    </row>
    <row r="5796" spans="1:12">
      <c r="A5796" s="292">
        <v>525129</v>
      </c>
      <c r="B5796" s="296" t="s">
        <v>3923</v>
      </c>
      <c r="C5796" s="291" t="s">
        <v>6202</v>
      </c>
      <c r="D5796" s="292">
        <v>3</v>
      </c>
      <c r="E5796" s="292">
        <v>525129</v>
      </c>
      <c r="F5796" s="293">
        <v>104692152</v>
      </c>
      <c r="G5796" s="293">
        <v>22190037</v>
      </c>
      <c r="H5796" s="292">
        <v>841</v>
      </c>
      <c r="I5796" s="292">
        <v>73</v>
      </c>
      <c r="J5796" s="291" t="s">
        <v>546</v>
      </c>
      <c r="K5796" s="292">
        <v>525129</v>
      </c>
      <c r="L5796" s="291"/>
    </row>
    <row r="5797" spans="1:12">
      <c r="A5797" s="292">
        <v>525323</v>
      </c>
      <c r="B5797" s="296"/>
      <c r="C5797" s="291" t="s">
        <v>1498</v>
      </c>
      <c r="D5797" s="292">
        <v>3</v>
      </c>
      <c r="E5797" s="292">
        <v>525323</v>
      </c>
      <c r="F5797" s="293">
        <v>105779843</v>
      </c>
      <c r="G5797" s="293">
        <v>20968583</v>
      </c>
      <c r="H5797" s="292">
        <v>1035</v>
      </c>
      <c r="I5797" s="292">
        <v>11</v>
      </c>
      <c r="J5797" s="291" t="s">
        <v>1491</v>
      </c>
      <c r="K5797" s="292">
        <v>525323</v>
      </c>
      <c r="L5797" s="291"/>
    </row>
    <row r="5798" spans="1:12">
      <c r="A5798" s="292">
        <v>525324</v>
      </c>
      <c r="B5798" s="296"/>
      <c r="C5798" s="292">
        <v>18</v>
      </c>
      <c r="D5798" s="292">
        <v>3</v>
      </c>
      <c r="E5798" s="292">
        <v>525324</v>
      </c>
      <c r="F5798" s="293">
        <v>10671621</v>
      </c>
      <c r="G5798" s="293">
        <v>10755643</v>
      </c>
      <c r="H5798" s="292">
        <v>1036</v>
      </c>
      <c r="I5798" s="292">
        <v>12</v>
      </c>
      <c r="J5798" s="292">
        <v>4</v>
      </c>
      <c r="K5798" s="292">
        <v>525324</v>
      </c>
      <c r="L5798" s="291"/>
    </row>
    <row r="5799" spans="1:12">
      <c r="A5799" s="292">
        <v>525325</v>
      </c>
      <c r="B5799" s="296"/>
      <c r="C5799" s="291" t="s">
        <v>6203</v>
      </c>
      <c r="D5799" s="292">
        <v>3</v>
      </c>
      <c r="E5799" s="292">
        <v>525325</v>
      </c>
      <c r="F5799" s="293">
        <v>106625785</v>
      </c>
      <c r="G5799" s="293">
        <v>2081012</v>
      </c>
      <c r="H5799" s="292">
        <v>1037</v>
      </c>
      <c r="I5799" s="292">
        <v>13</v>
      </c>
      <c r="J5799" s="291" t="s">
        <v>90</v>
      </c>
      <c r="K5799" s="292">
        <v>525325</v>
      </c>
      <c r="L5799" s="291"/>
    </row>
    <row r="5800" spans="1:12">
      <c r="A5800" s="292">
        <v>525328</v>
      </c>
      <c r="B5800" s="296" t="s">
        <v>3923</v>
      </c>
      <c r="C5800" s="291" t="s">
        <v>5711</v>
      </c>
      <c r="D5800" s="292">
        <v>3</v>
      </c>
      <c r="E5800" s="292">
        <v>525328</v>
      </c>
      <c r="F5800" s="293">
        <v>105096798</v>
      </c>
      <c r="G5800" s="293">
        <v>10872384</v>
      </c>
      <c r="H5800" s="292">
        <v>1040</v>
      </c>
      <c r="I5800" s="292">
        <v>16</v>
      </c>
      <c r="J5800" s="291" t="s">
        <v>66</v>
      </c>
      <c r="K5800" s="292">
        <v>525328</v>
      </c>
      <c r="L5800" s="291"/>
    </row>
    <row r="5801" spans="1:12">
      <c r="A5801" s="292">
        <v>525330</v>
      </c>
      <c r="B5801" s="296" t="s">
        <v>3923</v>
      </c>
      <c r="C5801" s="291" t="s">
        <v>702</v>
      </c>
      <c r="D5801" s="292">
        <v>3</v>
      </c>
      <c r="E5801" s="292">
        <v>525330</v>
      </c>
      <c r="F5801" s="293">
        <v>105574831</v>
      </c>
      <c r="G5801" s="293">
        <v>9162998</v>
      </c>
      <c r="H5801" s="292">
        <v>1042</v>
      </c>
      <c r="I5801" s="292">
        <v>18</v>
      </c>
      <c r="J5801" s="291" t="s">
        <v>92</v>
      </c>
      <c r="K5801" s="292">
        <v>525330</v>
      </c>
      <c r="L5801" s="291"/>
    </row>
    <row r="5802" spans="1:12">
      <c r="A5802" s="292">
        <v>525331</v>
      </c>
      <c r="B5802" s="296" t="s">
        <v>3923</v>
      </c>
      <c r="C5802" s="291" t="s">
        <v>6204</v>
      </c>
      <c r="D5802" s="292">
        <v>3</v>
      </c>
      <c r="E5802" s="292">
        <v>525331</v>
      </c>
      <c r="F5802" s="293">
        <v>106355551</v>
      </c>
      <c r="G5802" s="293">
        <v>21301954</v>
      </c>
      <c r="H5802" s="292">
        <v>1043</v>
      </c>
      <c r="I5802" s="292">
        <v>19</v>
      </c>
      <c r="J5802" s="291" t="s">
        <v>466</v>
      </c>
      <c r="K5802" s="292">
        <v>525331</v>
      </c>
      <c r="L5802" s="291"/>
    </row>
    <row r="5803" spans="1:12">
      <c r="A5803" s="292">
        <v>525332</v>
      </c>
      <c r="B5803" s="296" t="s">
        <v>3923</v>
      </c>
      <c r="C5803" s="291" t="s">
        <v>6205</v>
      </c>
      <c r="D5803" s="292">
        <v>3</v>
      </c>
      <c r="E5803" s="292">
        <v>525332</v>
      </c>
      <c r="F5803" s="293">
        <v>105811398</v>
      </c>
      <c r="G5803" s="293">
        <v>21968207</v>
      </c>
      <c r="H5803" s="292">
        <v>1044</v>
      </c>
      <c r="I5803" s="292">
        <v>20</v>
      </c>
      <c r="J5803" s="291" t="s">
        <v>88</v>
      </c>
      <c r="K5803" s="292">
        <v>525332</v>
      </c>
      <c r="L5803" s="291"/>
    </row>
    <row r="5804" spans="1:12">
      <c r="A5804" s="292">
        <v>525333</v>
      </c>
      <c r="B5804" s="296" t="s">
        <v>3923</v>
      </c>
      <c r="C5804" s="291" t="s">
        <v>2268</v>
      </c>
      <c r="D5804" s="292">
        <v>3</v>
      </c>
      <c r="E5804" s="292">
        <v>525333</v>
      </c>
      <c r="F5804" s="293">
        <v>106200505</v>
      </c>
      <c r="G5804" s="293">
        <v>21126959</v>
      </c>
      <c r="H5804" s="292">
        <v>1045</v>
      </c>
      <c r="I5804" s="292">
        <v>21</v>
      </c>
      <c r="J5804" s="291" t="s">
        <v>2277</v>
      </c>
      <c r="K5804" s="292">
        <v>525333</v>
      </c>
      <c r="L5804" s="291"/>
    </row>
    <row r="5805" spans="1:12">
      <c r="A5805" s="292">
        <v>525334</v>
      </c>
      <c r="B5805" s="296" t="s">
        <v>3923</v>
      </c>
      <c r="C5805" s="291" t="s">
        <v>363</v>
      </c>
      <c r="D5805" s="292">
        <v>3</v>
      </c>
      <c r="E5805" s="292">
        <v>525334</v>
      </c>
      <c r="F5805" s="293">
        <v>106356345</v>
      </c>
      <c r="G5805" s="293">
        <v>10278555</v>
      </c>
      <c r="H5805" s="292">
        <v>1046</v>
      </c>
      <c r="I5805" s="292">
        <v>22</v>
      </c>
      <c r="J5805" s="291" t="s">
        <v>81</v>
      </c>
      <c r="K5805" s="292">
        <v>525334</v>
      </c>
      <c r="L5805" s="291"/>
    </row>
    <row r="5806" spans="1:12">
      <c r="A5806" s="292">
        <v>525335</v>
      </c>
      <c r="B5806" s="296"/>
      <c r="C5806" s="291" t="s">
        <v>3078</v>
      </c>
      <c r="D5806" s="292">
        <v>3</v>
      </c>
      <c r="E5806" s="292">
        <v>525335</v>
      </c>
      <c r="F5806" s="293">
        <v>106713984</v>
      </c>
      <c r="G5806" s="293">
        <v>10962755</v>
      </c>
      <c r="H5806" s="292">
        <v>1047</v>
      </c>
      <c r="I5806" s="292">
        <v>23</v>
      </c>
      <c r="J5806" s="291" t="s">
        <v>224</v>
      </c>
      <c r="K5806" s="292">
        <v>525335</v>
      </c>
      <c r="L5806" s="291"/>
    </row>
    <row r="5807" spans="1:12">
      <c r="A5807" s="292">
        <v>525336</v>
      </c>
      <c r="B5807" s="296" t="s">
        <v>3923</v>
      </c>
      <c r="C5807" s="291" t="s">
        <v>6206</v>
      </c>
      <c r="D5807" s="292">
        <v>3</v>
      </c>
      <c r="E5807" s="292">
        <v>525336</v>
      </c>
      <c r="F5807" s="293">
        <v>108984319</v>
      </c>
      <c r="G5807" s="293">
        <v>14359278</v>
      </c>
      <c r="H5807" s="292">
        <v>1048</v>
      </c>
      <c r="I5807" s="292">
        <v>24</v>
      </c>
      <c r="J5807" s="291" t="s">
        <v>3660</v>
      </c>
      <c r="K5807" s="292">
        <v>525336</v>
      </c>
      <c r="L5807" s="291"/>
    </row>
    <row r="5808" spans="1:12">
      <c r="A5808" s="292">
        <v>525337</v>
      </c>
      <c r="B5808" s="296" t="s">
        <v>3923</v>
      </c>
      <c r="C5808" s="291" t="s">
        <v>6207</v>
      </c>
      <c r="D5808" s="292">
        <v>3</v>
      </c>
      <c r="E5808" s="292">
        <v>525337</v>
      </c>
      <c r="F5808" s="293">
        <v>107140214</v>
      </c>
      <c r="G5808" s="293">
        <v>11713336</v>
      </c>
      <c r="H5808" s="292">
        <v>1049</v>
      </c>
      <c r="I5808" s="292">
        <v>25</v>
      </c>
      <c r="J5808" s="291" t="s">
        <v>3661</v>
      </c>
      <c r="K5808" s="292">
        <v>525337</v>
      </c>
      <c r="L5808" s="291"/>
    </row>
    <row r="5809" spans="1:12">
      <c r="A5809" s="292">
        <v>525338</v>
      </c>
      <c r="B5809" s="296" t="s">
        <v>3923</v>
      </c>
      <c r="C5809" s="291" t="s">
        <v>6208</v>
      </c>
      <c r="D5809" s="292">
        <v>3</v>
      </c>
      <c r="E5809" s="292">
        <v>525338</v>
      </c>
      <c r="F5809" s="293">
        <v>107651731</v>
      </c>
      <c r="G5809" s="293">
        <v>10623674</v>
      </c>
      <c r="H5809" s="292">
        <v>1050</v>
      </c>
      <c r="I5809" s="292">
        <v>26</v>
      </c>
      <c r="J5809" s="291" t="s">
        <v>3662</v>
      </c>
      <c r="K5809" s="292">
        <v>525338</v>
      </c>
      <c r="L5809" s="291"/>
    </row>
    <row r="5810" spans="1:12">
      <c r="A5810" s="292">
        <v>525339</v>
      </c>
      <c r="B5810" s="296" t="s">
        <v>3923</v>
      </c>
      <c r="C5810" s="291" t="s">
        <v>6209</v>
      </c>
      <c r="D5810" s="292">
        <v>3</v>
      </c>
      <c r="E5810" s="292">
        <v>525339</v>
      </c>
      <c r="F5810" s="293">
        <v>105254015</v>
      </c>
      <c r="G5810" s="293">
        <v>8820482</v>
      </c>
      <c r="H5810" s="292">
        <v>1051</v>
      </c>
      <c r="I5810" s="292">
        <v>27</v>
      </c>
      <c r="J5810" s="291" t="s">
        <v>3663</v>
      </c>
      <c r="K5810" s="292">
        <v>525339</v>
      </c>
      <c r="L5810" s="291"/>
    </row>
    <row r="5811" spans="1:12">
      <c r="A5811" s="292">
        <v>525340</v>
      </c>
      <c r="B5811" s="296" t="s">
        <v>3923</v>
      </c>
      <c r="C5811" s="291" t="s">
        <v>3676</v>
      </c>
      <c r="D5811" s="292">
        <v>3</v>
      </c>
      <c r="E5811" s="292">
        <v>525340</v>
      </c>
      <c r="F5811" s="293">
        <v>106760038</v>
      </c>
      <c r="G5811" s="293">
        <v>22797793</v>
      </c>
      <c r="H5811" s="292">
        <v>1052</v>
      </c>
      <c r="I5811" s="292">
        <v>28</v>
      </c>
      <c r="J5811" s="291" t="s">
        <v>3664</v>
      </c>
      <c r="K5811" s="292">
        <v>525340</v>
      </c>
      <c r="L5811" s="291"/>
    </row>
    <row r="5812" spans="1:12">
      <c r="A5812" s="292">
        <v>525341</v>
      </c>
      <c r="B5812" s="296" t="s">
        <v>3923</v>
      </c>
      <c r="C5812" s="291" t="s">
        <v>2572</v>
      </c>
      <c r="D5812" s="292">
        <v>3</v>
      </c>
      <c r="E5812" s="292">
        <v>525341</v>
      </c>
      <c r="F5812" s="293">
        <v>108195975</v>
      </c>
      <c r="G5812" s="293">
        <v>12522422</v>
      </c>
      <c r="H5812" s="292">
        <v>1053</v>
      </c>
      <c r="I5812" s="292">
        <v>29</v>
      </c>
      <c r="J5812" s="291" t="s">
        <v>3666</v>
      </c>
      <c r="K5812" s="292">
        <v>525341</v>
      </c>
      <c r="L5812" s="291"/>
    </row>
    <row r="5813" spans="1:12">
      <c r="A5813" s="292">
        <v>525343</v>
      </c>
      <c r="B5813" s="296" t="s">
        <v>3923</v>
      </c>
      <c r="C5813" s="291" t="s">
        <v>6210</v>
      </c>
      <c r="D5813" s="292">
        <v>3</v>
      </c>
      <c r="E5813" s="292">
        <v>525343</v>
      </c>
      <c r="F5813" s="293">
        <v>103143106</v>
      </c>
      <c r="G5813" s="293">
        <v>21955203</v>
      </c>
      <c r="H5813" s="292">
        <v>1055</v>
      </c>
      <c r="I5813" s="292">
        <v>31</v>
      </c>
      <c r="J5813" s="291" t="s">
        <v>45</v>
      </c>
      <c r="K5813" s="292">
        <v>525343</v>
      </c>
      <c r="L5813" s="291"/>
    </row>
    <row r="5814" spans="1:12">
      <c r="A5814" s="292">
        <v>525344</v>
      </c>
      <c r="B5814" s="296" t="s">
        <v>3923</v>
      </c>
      <c r="C5814" s="291" t="s">
        <v>140</v>
      </c>
      <c r="D5814" s="292">
        <v>3</v>
      </c>
      <c r="E5814" s="292">
        <v>525344</v>
      </c>
      <c r="F5814" s="293">
        <v>106964109</v>
      </c>
      <c r="G5814" s="293">
        <v>10769293</v>
      </c>
      <c r="H5814" s="292">
        <v>1056</v>
      </c>
      <c r="I5814" s="292">
        <v>32</v>
      </c>
      <c r="J5814" s="291" t="s">
        <v>261</v>
      </c>
      <c r="K5814" s="292">
        <v>525344</v>
      </c>
      <c r="L5814" s="291"/>
    </row>
    <row r="5815" spans="1:12">
      <c r="A5815" s="292">
        <v>525345</v>
      </c>
      <c r="B5815" s="296" t="s">
        <v>3923</v>
      </c>
      <c r="C5815" s="291" t="s">
        <v>6211</v>
      </c>
      <c r="D5815" s="292">
        <v>3</v>
      </c>
      <c r="E5815" s="292">
        <v>525345</v>
      </c>
      <c r="F5815" s="293">
        <v>105793258</v>
      </c>
      <c r="G5815" s="293">
        <v>10340503</v>
      </c>
      <c r="H5815" s="292">
        <v>1057</v>
      </c>
      <c r="I5815" s="292">
        <v>33</v>
      </c>
      <c r="J5815" s="291" t="s">
        <v>3600</v>
      </c>
      <c r="K5815" s="292">
        <v>525345</v>
      </c>
      <c r="L5815" s="291"/>
    </row>
    <row r="5816" spans="1:12">
      <c r="A5816" s="292">
        <v>525346</v>
      </c>
      <c r="B5816" s="296" t="s">
        <v>3923</v>
      </c>
      <c r="C5816" s="291" t="s">
        <v>6212</v>
      </c>
      <c r="D5816" s="292">
        <v>3</v>
      </c>
      <c r="E5816" s="292">
        <v>525346</v>
      </c>
      <c r="F5816" s="293">
        <v>107883396</v>
      </c>
      <c r="G5816" s="293">
        <v>14158122</v>
      </c>
      <c r="H5816" s="292">
        <v>1058</v>
      </c>
      <c r="I5816" s="292">
        <v>34</v>
      </c>
      <c r="J5816" s="291" t="s">
        <v>1063</v>
      </c>
      <c r="K5816" s="292">
        <v>525346</v>
      </c>
      <c r="L5816" s="291"/>
    </row>
    <row r="5817" spans="1:12">
      <c r="A5817" s="292">
        <v>525347</v>
      </c>
      <c r="B5817" s="296" t="s">
        <v>3923</v>
      </c>
      <c r="C5817" s="291" t="s">
        <v>6213</v>
      </c>
      <c r="D5817" s="292">
        <v>3</v>
      </c>
      <c r="E5817" s="292">
        <v>525347</v>
      </c>
      <c r="F5817" s="293">
        <v>104736847</v>
      </c>
      <c r="G5817" s="293">
        <v>22787348</v>
      </c>
      <c r="H5817" s="292">
        <v>1059</v>
      </c>
      <c r="I5817" s="292">
        <v>35</v>
      </c>
      <c r="J5817" s="291" t="s">
        <v>3667</v>
      </c>
      <c r="K5817" s="292">
        <v>525347</v>
      </c>
      <c r="L5817" s="291"/>
    </row>
    <row r="5818" spans="1:12">
      <c r="A5818" s="292">
        <v>525348</v>
      </c>
      <c r="B5818" s="296" t="s">
        <v>3923</v>
      </c>
      <c r="C5818" s="291" t="s">
        <v>1211</v>
      </c>
      <c r="D5818" s="292">
        <v>3</v>
      </c>
      <c r="E5818" s="292">
        <v>525348</v>
      </c>
      <c r="F5818" s="293">
        <v>105850136</v>
      </c>
      <c r="G5818" s="293">
        <v>20571991</v>
      </c>
      <c r="H5818" s="292">
        <v>1060</v>
      </c>
      <c r="I5818" s="292">
        <v>36</v>
      </c>
      <c r="J5818" s="291" t="s">
        <v>1184</v>
      </c>
      <c r="K5818" s="292">
        <v>525348</v>
      </c>
      <c r="L5818" s="291"/>
    </row>
    <row r="5819" spans="1:12">
      <c r="A5819" s="292">
        <v>525349</v>
      </c>
      <c r="B5819" s="296" t="s">
        <v>3923</v>
      </c>
      <c r="C5819" s="291" t="s">
        <v>1628</v>
      </c>
      <c r="D5819" s="292">
        <v>3</v>
      </c>
      <c r="E5819" s="292">
        <v>525349</v>
      </c>
      <c r="F5819" s="293">
        <v>106020867</v>
      </c>
      <c r="G5819" s="293">
        <v>18236907</v>
      </c>
      <c r="H5819" s="292">
        <v>1061</v>
      </c>
      <c r="I5819" s="292">
        <v>37</v>
      </c>
      <c r="J5819" s="291" t="s">
        <v>1607</v>
      </c>
      <c r="K5819" s="292">
        <v>525349</v>
      </c>
      <c r="L5819" s="291"/>
    </row>
    <row r="5820" spans="1:12">
      <c r="A5820" s="292">
        <v>525350</v>
      </c>
      <c r="B5820" s="296" t="s">
        <v>3923</v>
      </c>
      <c r="C5820" s="291" t="s">
        <v>86</v>
      </c>
      <c r="D5820" s="292">
        <v>3</v>
      </c>
      <c r="E5820" s="292">
        <v>525350</v>
      </c>
      <c r="F5820" s="293">
        <v>106227821</v>
      </c>
      <c r="G5820" s="293">
        <v>20901042</v>
      </c>
      <c r="H5820" s="292">
        <v>1062</v>
      </c>
      <c r="I5820" s="292">
        <v>38</v>
      </c>
      <c r="J5820" s="291" t="s">
        <v>3669</v>
      </c>
      <c r="K5820" s="292">
        <v>525350</v>
      </c>
      <c r="L5820" s="291"/>
    </row>
    <row r="5821" spans="1:12">
      <c r="A5821" s="292">
        <v>525351</v>
      </c>
      <c r="B5821" s="296" t="s">
        <v>3923</v>
      </c>
      <c r="C5821" s="291" t="s">
        <v>5711</v>
      </c>
      <c r="D5821" s="292">
        <v>3</v>
      </c>
      <c r="E5821" s="292">
        <v>525351</v>
      </c>
      <c r="F5821" s="293">
        <v>10585345</v>
      </c>
      <c r="G5821" s="293">
        <v>9926775</v>
      </c>
      <c r="H5821" s="292">
        <v>1063</v>
      </c>
      <c r="I5821" s="292">
        <v>39</v>
      </c>
      <c r="J5821" s="291" t="s">
        <v>81</v>
      </c>
      <c r="K5821" s="292">
        <v>525351</v>
      </c>
      <c r="L5821" s="291"/>
    </row>
    <row r="5822" spans="1:12">
      <c r="A5822" s="292">
        <v>525352</v>
      </c>
      <c r="B5822" s="296" t="s">
        <v>3923</v>
      </c>
      <c r="C5822" s="291" t="s">
        <v>1367</v>
      </c>
      <c r="D5822" s="292">
        <v>3</v>
      </c>
      <c r="E5822" s="292">
        <v>525352</v>
      </c>
      <c r="F5822" s="293">
        <v>105355985</v>
      </c>
      <c r="G5822" s="293">
        <v>20990472</v>
      </c>
      <c r="H5822" s="292">
        <v>1064</v>
      </c>
      <c r="I5822" s="292">
        <v>40</v>
      </c>
      <c r="J5822" s="291" t="s">
        <v>1656</v>
      </c>
      <c r="K5822" s="292">
        <v>525352</v>
      </c>
      <c r="L5822" s="291"/>
    </row>
    <row r="5823" spans="1:12">
      <c r="A5823" s="292">
        <v>525353</v>
      </c>
      <c r="B5823" s="296" t="s">
        <v>3923</v>
      </c>
      <c r="C5823" s="291" t="s">
        <v>2263</v>
      </c>
      <c r="D5823" s="292">
        <v>3</v>
      </c>
      <c r="E5823" s="292">
        <v>525353</v>
      </c>
      <c r="F5823" s="293">
        <v>105950723</v>
      </c>
      <c r="G5823" s="293">
        <v>20788319</v>
      </c>
      <c r="H5823" s="292">
        <v>1065</v>
      </c>
      <c r="I5823" s="292">
        <v>41</v>
      </c>
      <c r="J5823" s="291" t="s">
        <v>2229</v>
      </c>
      <c r="K5823" s="292">
        <v>525353</v>
      </c>
      <c r="L5823" s="291"/>
    </row>
    <row r="5824" spans="1:12">
      <c r="A5824" s="292">
        <v>525354</v>
      </c>
      <c r="B5824" s="296" t="s">
        <v>3923</v>
      </c>
      <c r="C5824" s="291" t="s">
        <v>6214</v>
      </c>
      <c r="D5824" s="292">
        <v>3</v>
      </c>
      <c r="E5824" s="292">
        <v>525354</v>
      </c>
      <c r="F5824" s="293">
        <v>109144432</v>
      </c>
      <c r="G5824" s="293">
        <v>1210766</v>
      </c>
      <c r="H5824" s="292">
        <v>1066</v>
      </c>
      <c r="I5824" s="292">
        <v>42</v>
      </c>
      <c r="J5824" s="291" t="s">
        <v>1809</v>
      </c>
      <c r="K5824" s="292">
        <v>525354</v>
      </c>
      <c r="L5824" s="291"/>
    </row>
    <row r="5825" spans="1:12">
      <c r="A5825" s="292">
        <v>525355</v>
      </c>
      <c r="B5825" s="296" t="s">
        <v>3923</v>
      </c>
      <c r="C5825" s="291" t="s">
        <v>1855</v>
      </c>
      <c r="D5825" s="292">
        <v>3</v>
      </c>
      <c r="E5825" s="292">
        <v>525355</v>
      </c>
      <c r="F5825" s="293">
        <v>104937609</v>
      </c>
      <c r="G5825" s="293">
        <v>9782111</v>
      </c>
      <c r="H5825" s="292">
        <v>1067</v>
      </c>
      <c r="I5825" s="292">
        <v>43</v>
      </c>
      <c r="J5825" s="291" t="s">
        <v>3671</v>
      </c>
      <c r="K5825" s="292">
        <v>525355</v>
      </c>
      <c r="L5825" s="291"/>
    </row>
    <row r="5826" spans="1:12">
      <c r="A5826" s="292">
        <v>525356</v>
      </c>
      <c r="B5826" s="296" t="s">
        <v>3923</v>
      </c>
      <c r="C5826" s="291" t="s">
        <v>6215</v>
      </c>
      <c r="D5826" s="292">
        <v>3</v>
      </c>
      <c r="E5826" s="292">
        <v>525356</v>
      </c>
      <c r="F5826" s="293">
        <v>107735834</v>
      </c>
      <c r="G5826" s="293">
        <v>1508869</v>
      </c>
      <c r="H5826" s="292">
        <v>1068</v>
      </c>
      <c r="I5826" s="292">
        <v>44</v>
      </c>
      <c r="J5826" s="291" t="s">
        <v>1691</v>
      </c>
      <c r="K5826" s="292">
        <v>525356</v>
      </c>
      <c r="L5826" s="291"/>
    </row>
    <row r="5827" spans="1:12">
      <c r="A5827" s="292">
        <v>525358</v>
      </c>
      <c r="B5827" s="296" t="s">
        <v>3923</v>
      </c>
      <c r="C5827" s="291" t="s">
        <v>6216</v>
      </c>
      <c r="D5827" s="292">
        <v>3</v>
      </c>
      <c r="E5827" s="292">
        <v>525358</v>
      </c>
      <c r="F5827" s="293">
        <v>107305142</v>
      </c>
      <c r="G5827" s="293">
        <v>11604975</v>
      </c>
      <c r="H5827" s="292">
        <v>1070</v>
      </c>
      <c r="I5827" s="292">
        <v>46</v>
      </c>
      <c r="J5827" s="291" t="s">
        <v>605</v>
      </c>
      <c r="K5827" s="292">
        <v>525358</v>
      </c>
      <c r="L5827" s="291"/>
    </row>
    <row r="5828" spans="1:12">
      <c r="A5828" s="292">
        <v>525359</v>
      </c>
      <c r="B5828" s="296" t="s">
        <v>3923</v>
      </c>
      <c r="C5828" s="291" t="s">
        <v>6217</v>
      </c>
      <c r="D5828" s="292">
        <v>3</v>
      </c>
      <c r="E5828" s="292">
        <v>525359</v>
      </c>
      <c r="F5828" s="293">
        <v>106883444</v>
      </c>
      <c r="G5828" s="293">
        <v>21893458</v>
      </c>
      <c r="H5828" s="292">
        <v>1071</v>
      </c>
      <c r="I5828" s="292">
        <v>47</v>
      </c>
      <c r="J5828" s="291" t="s">
        <v>1748</v>
      </c>
      <c r="K5828" s="292">
        <v>525359</v>
      </c>
      <c r="L5828" s="291"/>
    </row>
    <row r="5829" spans="1:12">
      <c r="A5829" s="292">
        <v>525360</v>
      </c>
      <c r="B5829" s="296" t="s">
        <v>3923</v>
      </c>
      <c r="C5829" s="291" t="s">
        <v>852</v>
      </c>
      <c r="D5829" s="292">
        <v>3</v>
      </c>
      <c r="E5829" s="292">
        <v>525360</v>
      </c>
      <c r="F5829" s="293">
        <v>104501434</v>
      </c>
      <c r="G5829" s="293">
        <v>22186619</v>
      </c>
      <c r="H5829" s="292">
        <v>1072</v>
      </c>
      <c r="I5829" s="292">
        <v>48</v>
      </c>
      <c r="J5829" s="291" t="s">
        <v>794</v>
      </c>
      <c r="K5829" s="292">
        <v>525360</v>
      </c>
      <c r="L5829" s="291"/>
    </row>
    <row r="5830" spans="1:12">
      <c r="A5830" s="292">
        <v>525361</v>
      </c>
      <c r="B5830" s="296" t="s">
        <v>3923</v>
      </c>
      <c r="C5830" s="291" t="s">
        <v>2573</v>
      </c>
      <c r="D5830" s="292">
        <v>3</v>
      </c>
      <c r="E5830" s="292">
        <v>525361</v>
      </c>
      <c r="F5830" s="293">
        <v>106611178</v>
      </c>
      <c r="G5830" s="293">
        <v>10634385</v>
      </c>
      <c r="H5830" s="292">
        <v>1073</v>
      </c>
      <c r="I5830" s="292">
        <v>49</v>
      </c>
      <c r="J5830" s="291" t="s">
        <v>3673</v>
      </c>
      <c r="K5830" s="292">
        <v>525361</v>
      </c>
      <c r="L5830" s="291"/>
    </row>
    <row r="5831" spans="1:12">
      <c r="A5831" s="292">
        <v>525362</v>
      </c>
      <c r="B5831" s="296" t="s">
        <v>3923</v>
      </c>
      <c r="C5831" s="291" t="s">
        <v>6218</v>
      </c>
      <c r="D5831" s="292">
        <v>3</v>
      </c>
      <c r="E5831" s="292">
        <v>525362</v>
      </c>
      <c r="F5831" s="293">
        <v>106085818</v>
      </c>
      <c r="G5831" s="293">
        <v>20443612</v>
      </c>
      <c r="H5831" s="292">
        <v>1074</v>
      </c>
      <c r="I5831" s="292">
        <v>50</v>
      </c>
      <c r="J5831" s="291" t="s">
        <v>1944</v>
      </c>
      <c r="K5831" s="292">
        <v>525362</v>
      </c>
      <c r="L5831" s="291"/>
    </row>
    <row r="5832" spans="1:12">
      <c r="A5832" s="292">
        <v>525363</v>
      </c>
      <c r="B5832" s="296" t="s">
        <v>3923</v>
      </c>
      <c r="C5832" s="291" t="s">
        <v>6219</v>
      </c>
      <c r="D5832" s="292">
        <v>3</v>
      </c>
      <c r="E5832" s="292">
        <v>525363</v>
      </c>
      <c r="F5832" s="293">
        <v>105742271</v>
      </c>
      <c r="G5832" s="293">
        <v>1926039</v>
      </c>
      <c r="H5832" s="292">
        <v>1075</v>
      </c>
      <c r="I5832" s="292">
        <v>51</v>
      </c>
      <c r="J5832" s="291" t="s">
        <v>1536</v>
      </c>
      <c r="K5832" s="292">
        <v>525363</v>
      </c>
      <c r="L5832" s="291"/>
    </row>
    <row r="5833" spans="1:12">
      <c r="A5833" s="292">
        <v>525364</v>
      </c>
      <c r="B5833" s="296" t="s">
        <v>3923</v>
      </c>
      <c r="C5833" s="291" t="s">
        <v>780</v>
      </c>
      <c r="D5833" s="292">
        <v>3</v>
      </c>
      <c r="E5833" s="292">
        <v>525364</v>
      </c>
      <c r="F5833" s="293">
        <v>10595257</v>
      </c>
      <c r="G5833" s="293">
        <v>20221453</v>
      </c>
      <c r="H5833" s="292">
        <v>1076</v>
      </c>
      <c r="I5833" s="292">
        <v>52</v>
      </c>
      <c r="J5833" s="291" t="s">
        <v>775</v>
      </c>
      <c r="K5833" s="292">
        <v>525364</v>
      </c>
      <c r="L5833" s="291"/>
    </row>
    <row r="5834" spans="1:12">
      <c r="A5834" s="292">
        <v>525365</v>
      </c>
      <c r="B5834" s="296" t="s">
        <v>3923</v>
      </c>
      <c r="C5834" s="291" t="s">
        <v>179</v>
      </c>
      <c r="D5834" s="292">
        <v>3</v>
      </c>
      <c r="E5834" s="292">
        <v>525365</v>
      </c>
      <c r="F5834" s="293">
        <v>10894891</v>
      </c>
      <c r="G5834" s="293">
        <v>11582937</v>
      </c>
      <c r="H5834" s="292">
        <v>1077</v>
      </c>
      <c r="I5834" s="292">
        <v>53</v>
      </c>
      <c r="J5834" s="291" t="s">
        <v>1843</v>
      </c>
      <c r="K5834" s="292">
        <v>525365</v>
      </c>
      <c r="L5834" s="291"/>
    </row>
    <row r="5835" spans="1:12">
      <c r="A5835" s="292">
        <v>525366</v>
      </c>
      <c r="B5835" s="296" t="s">
        <v>3923</v>
      </c>
      <c r="C5835" s="291" t="s">
        <v>6220</v>
      </c>
      <c r="D5835" s="292">
        <v>3</v>
      </c>
      <c r="E5835" s="292">
        <v>525366</v>
      </c>
      <c r="F5835" s="293">
        <v>10494202</v>
      </c>
      <c r="G5835" s="293">
        <v>21628959</v>
      </c>
      <c r="H5835" s="292">
        <v>1078</v>
      </c>
      <c r="I5835" s="292">
        <v>54</v>
      </c>
      <c r="J5835" s="291" t="s">
        <v>849</v>
      </c>
      <c r="K5835" s="292">
        <v>525366</v>
      </c>
      <c r="L5835" s="291"/>
    </row>
    <row r="5836" spans="1:12">
      <c r="A5836" s="292">
        <v>525367</v>
      </c>
      <c r="B5836" s="296" t="s">
        <v>3923</v>
      </c>
      <c r="C5836" s="291" t="s">
        <v>5527</v>
      </c>
      <c r="D5836" s="292">
        <v>3</v>
      </c>
      <c r="E5836" s="292">
        <v>525367</v>
      </c>
      <c r="F5836" s="293">
        <v>109249909</v>
      </c>
      <c r="G5836" s="293">
        <v>13038623</v>
      </c>
      <c r="H5836" s="292">
        <v>1079</v>
      </c>
      <c r="I5836" s="292">
        <v>55</v>
      </c>
      <c r="J5836" s="291" t="s">
        <v>111</v>
      </c>
      <c r="K5836" s="292">
        <v>525367</v>
      </c>
      <c r="L5836" s="291"/>
    </row>
    <row r="5837" spans="1:12">
      <c r="A5837" s="292">
        <v>525368</v>
      </c>
      <c r="B5837" s="296" t="s">
        <v>3923</v>
      </c>
      <c r="C5837" s="291" t="s">
        <v>6221</v>
      </c>
      <c r="D5837" s="292">
        <v>3</v>
      </c>
      <c r="E5837" s="292">
        <v>525368</v>
      </c>
      <c r="F5837" s="293">
        <v>106852656</v>
      </c>
      <c r="G5837" s="293">
        <v>17214098</v>
      </c>
      <c r="H5837" s="292">
        <v>1080</v>
      </c>
      <c r="I5837" s="292">
        <v>56</v>
      </c>
      <c r="J5837" s="291" t="s">
        <v>3674</v>
      </c>
      <c r="K5837" s="292">
        <v>525368</v>
      </c>
      <c r="L5837" s="291"/>
    </row>
    <row r="5838" spans="1:12">
      <c r="A5838" s="292">
        <v>525369</v>
      </c>
      <c r="B5838" s="296" t="s">
        <v>3923</v>
      </c>
      <c r="C5838" s="291" t="s">
        <v>6222</v>
      </c>
      <c r="D5838" s="292">
        <v>3</v>
      </c>
      <c r="E5838" s="292">
        <v>525369</v>
      </c>
      <c r="F5838" s="293">
        <v>10826214</v>
      </c>
      <c r="G5838" s="293">
        <v>15222817</v>
      </c>
      <c r="H5838" s="292">
        <v>1081</v>
      </c>
      <c r="I5838" s="292">
        <v>57</v>
      </c>
      <c r="J5838" s="291" t="s">
        <v>3675</v>
      </c>
      <c r="K5838" s="292">
        <v>525369</v>
      </c>
      <c r="L5838" s="291"/>
    </row>
    <row r="5839" spans="1:12">
      <c r="A5839" s="292">
        <v>525371</v>
      </c>
      <c r="B5839" s="296" t="s">
        <v>3923</v>
      </c>
      <c r="C5839" s="291" t="s">
        <v>6223</v>
      </c>
      <c r="D5839" s="292">
        <v>3</v>
      </c>
      <c r="E5839" s="292">
        <v>525371</v>
      </c>
      <c r="F5839" s="293">
        <v>106777776</v>
      </c>
      <c r="G5839" s="293">
        <v>20984395</v>
      </c>
      <c r="H5839" s="292">
        <v>1083</v>
      </c>
      <c r="I5839" s="292">
        <v>59</v>
      </c>
      <c r="J5839" s="291" t="s">
        <v>3677</v>
      </c>
      <c r="K5839" s="292">
        <v>525371</v>
      </c>
      <c r="L5839" s="291"/>
    </row>
    <row r="5840" spans="1:12">
      <c r="A5840" s="292">
        <v>525372</v>
      </c>
      <c r="B5840" s="296" t="s">
        <v>3923</v>
      </c>
      <c r="C5840" s="291" t="s">
        <v>6224</v>
      </c>
      <c r="D5840" s="292">
        <v>3</v>
      </c>
      <c r="E5840" s="292">
        <v>525372</v>
      </c>
      <c r="F5840" s="293">
        <v>107136217</v>
      </c>
      <c r="G5840" s="293">
        <v>1687322</v>
      </c>
      <c r="H5840" s="292">
        <v>1084</v>
      </c>
      <c r="I5840" s="292">
        <v>60</v>
      </c>
      <c r="J5840" s="291" t="s">
        <v>3678</v>
      </c>
      <c r="K5840" s="292">
        <v>525372</v>
      </c>
      <c r="L5840" s="291"/>
    </row>
    <row r="5841" spans="1:12">
      <c r="A5841" s="292">
        <v>525373</v>
      </c>
      <c r="B5841" s="296" t="s">
        <v>3923</v>
      </c>
      <c r="C5841" s="291" t="s">
        <v>6225</v>
      </c>
      <c r="D5841" s="292">
        <v>3</v>
      </c>
      <c r="E5841" s="292">
        <v>525373</v>
      </c>
      <c r="F5841" s="293">
        <v>106152451</v>
      </c>
      <c r="G5841" s="293">
        <v>9640529</v>
      </c>
      <c r="H5841" s="292">
        <v>1085</v>
      </c>
      <c r="I5841" s="292">
        <v>61</v>
      </c>
      <c r="J5841" s="291" t="s">
        <v>1860</v>
      </c>
      <c r="K5841" s="292">
        <v>525373</v>
      </c>
      <c r="L5841" s="291"/>
    </row>
    <row r="5842" spans="1:12">
      <c r="A5842" s="292">
        <v>525374</v>
      </c>
      <c r="B5842" s="296" t="s">
        <v>3923</v>
      </c>
      <c r="C5842" s="291" t="s">
        <v>6226</v>
      </c>
      <c r="D5842" s="292">
        <v>3</v>
      </c>
      <c r="E5842" s="292">
        <v>525374</v>
      </c>
      <c r="F5842" s="293">
        <v>104538339</v>
      </c>
      <c r="G5842" s="293">
        <v>20749993</v>
      </c>
      <c r="H5842" s="292">
        <v>1086</v>
      </c>
      <c r="I5842" s="292">
        <v>62</v>
      </c>
      <c r="J5842" s="291" t="s">
        <v>2120</v>
      </c>
      <c r="K5842" s="292">
        <v>525374</v>
      </c>
      <c r="L5842" s="291"/>
    </row>
    <row r="5843" spans="1:12" ht="31.5">
      <c r="A5843" s="292">
        <v>525375</v>
      </c>
      <c r="B5843" s="296" t="s">
        <v>3923</v>
      </c>
      <c r="C5843" s="291" t="s">
        <v>1895</v>
      </c>
      <c r="D5843" s="292">
        <v>3</v>
      </c>
      <c r="E5843" s="292">
        <v>525375</v>
      </c>
      <c r="F5843" s="293">
        <v>106308921</v>
      </c>
      <c r="G5843" s="293">
        <v>11309513</v>
      </c>
      <c r="H5843" s="292">
        <v>1087</v>
      </c>
      <c r="I5843" s="292">
        <v>63</v>
      </c>
      <c r="J5843" s="291" t="s">
        <v>1894</v>
      </c>
      <c r="K5843" s="292">
        <v>525375</v>
      </c>
      <c r="L5843" s="291"/>
    </row>
    <row r="5844" spans="1:12">
      <c r="A5844" s="292">
        <v>525376</v>
      </c>
      <c r="B5844" s="296" t="s">
        <v>3923</v>
      </c>
      <c r="C5844" s="291" t="s">
        <v>1980</v>
      </c>
      <c r="D5844" s="292">
        <v>3</v>
      </c>
      <c r="E5844" s="292">
        <v>525376</v>
      </c>
      <c r="F5844" s="293">
        <v>106423795</v>
      </c>
      <c r="G5844" s="293">
        <v>20564842</v>
      </c>
      <c r="H5844" s="292">
        <v>1088</v>
      </c>
      <c r="I5844" s="292">
        <v>64</v>
      </c>
      <c r="J5844" s="291" t="s">
        <v>1925</v>
      </c>
      <c r="K5844" s="292">
        <v>525376</v>
      </c>
      <c r="L5844" s="291"/>
    </row>
    <row r="5845" spans="1:12">
      <c r="A5845" s="292">
        <v>525377</v>
      </c>
      <c r="B5845" s="296" t="s">
        <v>3923</v>
      </c>
      <c r="C5845" s="291" t="s">
        <v>6227</v>
      </c>
      <c r="D5845" s="292">
        <v>3</v>
      </c>
      <c r="E5845" s="292">
        <v>525377</v>
      </c>
      <c r="F5845" s="293">
        <v>105602623</v>
      </c>
      <c r="G5845" s="293">
        <v>21718141</v>
      </c>
      <c r="H5845" s="292">
        <v>1089</v>
      </c>
      <c r="I5845" s="292">
        <v>65</v>
      </c>
      <c r="J5845" s="291" t="s">
        <v>2163</v>
      </c>
      <c r="K5845" s="292">
        <v>525377</v>
      </c>
      <c r="L5845" s="291"/>
    </row>
    <row r="5846" spans="1:12">
      <c r="A5846" s="292">
        <v>525378</v>
      </c>
      <c r="B5846" s="296" t="s">
        <v>3923</v>
      </c>
      <c r="C5846" s="291" t="s">
        <v>6228</v>
      </c>
      <c r="D5846" s="292">
        <v>3</v>
      </c>
      <c r="E5846" s="292">
        <v>525378</v>
      </c>
      <c r="F5846" s="293">
        <v>105264614</v>
      </c>
      <c r="G5846" s="293">
        <v>20260177</v>
      </c>
      <c r="H5846" s="292">
        <v>1090</v>
      </c>
      <c r="I5846" s="292">
        <v>66</v>
      </c>
      <c r="J5846" s="291" t="s">
        <v>3679</v>
      </c>
      <c r="K5846" s="292">
        <v>525378</v>
      </c>
      <c r="L5846" s="291"/>
    </row>
    <row r="5847" spans="1:12">
      <c r="A5847" s="292">
        <v>525380</v>
      </c>
      <c r="B5847" s="296" t="s">
        <v>3923</v>
      </c>
      <c r="C5847" s="291" t="s">
        <v>6229</v>
      </c>
      <c r="D5847" s="292">
        <v>3</v>
      </c>
      <c r="E5847" s="292">
        <v>525380</v>
      </c>
      <c r="F5847" s="293">
        <v>105969403</v>
      </c>
      <c r="G5847" s="293">
        <v>10510994</v>
      </c>
      <c r="H5847" s="292">
        <v>1092</v>
      </c>
      <c r="I5847" s="292">
        <v>68</v>
      </c>
      <c r="J5847" s="291" t="s">
        <v>2469</v>
      </c>
      <c r="K5847" s="292">
        <v>525380</v>
      </c>
      <c r="L5847" s="291"/>
    </row>
    <row r="5848" spans="1:12">
      <c r="A5848" s="292">
        <v>525381</v>
      </c>
      <c r="B5848" s="296" t="s">
        <v>3923</v>
      </c>
      <c r="C5848" s="291" t="s">
        <v>128</v>
      </c>
      <c r="D5848" s="292">
        <v>3</v>
      </c>
      <c r="E5848" s="292">
        <v>525381</v>
      </c>
      <c r="F5848" s="293">
        <v>106453512</v>
      </c>
      <c r="G5848" s="293">
        <v>9815417</v>
      </c>
      <c r="H5848" s="292">
        <v>1093</v>
      </c>
      <c r="I5848" s="292">
        <v>69</v>
      </c>
      <c r="J5848" s="291" t="s">
        <v>3681</v>
      </c>
      <c r="K5848" s="292">
        <v>525381</v>
      </c>
      <c r="L5848" s="291"/>
    </row>
    <row r="5849" spans="1:12">
      <c r="A5849" s="292">
        <v>525382</v>
      </c>
      <c r="B5849" s="296" t="s">
        <v>3923</v>
      </c>
      <c r="C5849" s="291" t="s">
        <v>332</v>
      </c>
      <c r="D5849" s="292">
        <v>3</v>
      </c>
      <c r="E5849" s="292">
        <v>525382</v>
      </c>
      <c r="F5849" s="293">
        <v>105501906</v>
      </c>
      <c r="G5849" s="293">
        <v>22403676</v>
      </c>
      <c r="H5849" s="292">
        <v>1094</v>
      </c>
      <c r="I5849" s="292">
        <v>70</v>
      </c>
      <c r="J5849" s="291" t="s">
        <v>2484</v>
      </c>
      <c r="K5849" s="292">
        <v>525382</v>
      </c>
      <c r="L5849" s="291"/>
    </row>
    <row r="5850" spans="1:12">
      <c r="A5850" s="292">
        <v>525383</v>
      </c>
      <c r="B5850" s="296" t="s">
        <v>3923</v>
      </c>
      <c r="C5850" s="291" t="s">
        <v>140</v>
      </c>
      <c r="D5850" s="292">
        <v>3</v>
      </c>
      <c r="E5850" s="292">
        <v>525383</v>
      </c>
      <c r="F5850" s="293">
        <v>106024678</v>
      </c>
      <c r="G5850" s="293">
        <v>10152652</v>
      </c>
      <c r="H5850" s="292">
        <v>1095</v>
      </c>
      <c r="I5850" s="292">
        <v>71</v>
      </c>
      <c r="J5850" s="291" t="s">
        <v>2539</v>
      </c>
      <c r="K5850" s="292">
        <v>525383</v>
      </c>
      <c r="L5850" s="291"/>
    </row>
    <row r="5851" spans="1:12">
      <c r="A5851" s="292">
        <v>525384</v>
      </c>
      <c r="B5851" s="296" t="s">
        <v>3923</v>
      </c>
      <c r="C5851" s="291" t="s">
        <v>5077</v>
      </c>
      <c r="D5851" s="292">
        <v>3</v>
      </c>
      <c r="E5851" s="292">
        <v>525384</v>
      </c>
      <c r="F5851" s="293">
        <v>105513549</v>
      </c>
      <c r="G5851" s="293">
        <v>2139386</v>
      </c>
      <c r="H5851" s="292">
        <v>1096</v>
      </c>
      <c r="I5851" s="292">
        <v>72</v>
      </c>
      <c r="J5851" s="291" t="s">
        <v>2527</v>
      </c>
      <c r="K5851" s="292">
        <v>525384</v>
      </c>
      <c r="L5851" s="291"/>
    </row>
    <row r="5852" spans="1:12">
      <c r="A5852" s="292">
        <v>525385</v>
      </c>
      <c r="B5852" s="296" t="s">
        <v>3923</v>
      </c>
      <c r="C5852" s="291" t="s">
        <v>6230</v>
      </c>
      <c r="D5852" s="292">
        <v>3</v>
      </c>
      <c r="E5852" s="292">
        <v>525385</v>
      </c>
      <c r="F5852" s="293">
        <v>104079623</v>
      </c>
      <c r="G5852" s="293">
        <v>21836236</v>
      </c>
      <c r="H5852" s="292">
        <v>1097</v>
      </c>
      <c r="I5852" s="292">
        <v>73</v>
      </c>
      <c r="J5852" s="291" t="s">
        <v>550</v>
      </c>
      <c r="K5852" s="292">
        <v>525385</v>
      </c>
      <c r="L5852" s="291"/>
    </row>
    <row r="5853" spans="1:12">
      <c r="A5853" s="292">
        <v>525579</v>
      </c>
      <c r="B5853" s="296"/>
      <c r="C5853" s="291" t="s">
        <v>1528</v>
      </c>
      <c r="D5853" s="292">
        <v>3</v>
      </c>
      <c r="E5853" s="292">
        <v>525579</v>
      </c>
      <c r="F5853" s="293">
        <v>105844535</v>
      </c>
      <c r="G5853" s="293">
        <v>2102893</v>
      </c>
      <c r="H5853" s="292">
        <v>1291</v>
      </c>
      <c r="I5853" s="292">
        <v>11</v>
      </c>
      <c r="J5853" s="291" t="s">
        <v>1522</v>
      </c>
      <c r="K5853" s="292">
        <v>525579</v>
      </c>
      <c r="L5853" s="291"/>
    </row>
    <row r="5854" spans="1:12">
      <c r="A5854" s="292">
        <v>525580</v>
      </c>
      <c r="B5854" s="296"/>
      <c r="C5854" s="292">
        <v>2</v>
      </c>
      <c r="D5854" s="292">
        <v>3</v>
      </c>
      <c r="E5854" s="292">
        <v>525580</v>
      </c>
      <c r="F5854" s="293">
        <v>106683166</v>
      </c>
      <c r="G5854" s="293">
        <v>10757364</v>
      </c>
      <c r="H5854" s="292">
        <v>1292</v>
      </c>
      <c r="I5854" s="292">
        <v>12</v>
      </c>
      <c r="J5854" s="292">
        <v>5</v>
      </c>
      <c r="K5854" s="292">
        <v>525580</v>
      </c>
      <c r="L5854" s="291"/>
    </row>
    <row r="5855" spans="1:12">
      <c r="A5855" s="292">
        <v>525581</v>
      </c>
      <c r="B5855" s="296"/>
      <c r="C5855" s="291" t="s">
        <v>6231</v>
      </c>
      <c r="D5855" s="292">
        <v>3</v>
      </c>
      <c r="E5855" s="292">
        <v>525581</v>
      </c>
      <c r="F5855" s="293">
        <v>106674564</v>
      </c>
      <c r="G5855" s="293">
        <v>20849969</v>
      </c>
      <c r="H5855" s="292">
        <v>1293</v>
      </c>
      <c r="I5855" s="292">
        <v>13</v>
      </c>
      <c r="J5855" s="291" t="s">
        <v>3682</v>
      </c>
      <c r="K5855" s="292">
        <v>525581</v>
      </c>
      <c r="L5855" s="291"/>
    </row>
    <row r="5856" spans="1:12">
      <c r="A5856" s="292">
        <v>525583</v>
      </c>
      <c r="B5856" s="296" t="s">
        <v>3923</v>
      </c>
      <c r="C5856" s="291" t="s">
        <v>2458</v>
      </c>
      <c r="D5856" s="292">
        <v>3</v>
      </c>
      <c r="E5856" s="292">
        <v>525583</v>
      </c>
      <c r="F5856" s="293">
        <v>105505587</v>
      </c>
      <c r="G5856" s="293">
        <v>10205593</v>
      </c>
      <c r="H5856" s="292">
        <v>1295</v>
      </c>
      <c r="I5856" s="292">
        <v>15</v>
      </c>
      <c r="J5856" s="291" t="s">
        <v>316</v>
      </c>
      <c r="K5856" s="292">
        <v>525583</v>
      </c>
      <c r="L5856" s="291"/>
    </row>
    <row r="5857" spans="1:12">
      <c r="A5857" s="292">
        <v>525584</v>
      </c>
      <c r="B5857" s="296" t="s">
        <v>3923</v>
      </c>
      <c r="C5857" s="291" t="s">
        <v>76</v>
      </c>
      <c r="D5857" s="292">
        <v>3</v>
      </c>
      <c r="E5857" s="292">
        <v>525584</v>
      </c>
      <c r="F5857" s="293">
        <v>10517125</v>
      </c>
      <c r="G5857" s="293">
        <v>10693537</v>
      </c>
      <c r="H5857" s="292">
        <v>1296</v>
      </c>
      <c r="I5857" s="292">
        <v>16</v>
      </c>
      <c r="J5857" s="291" t="s">
        <v>73</v>
      </c>
      <c r="K5857" s="292">
        <v>525584</v>
      </c>
      <c r="L5857" s="291"/>
    </row>
    <row r="5858" spans="1:12">
      <c r="A5858" s="292">
        <v>525586</v>
      </c>
      <c r="B5858" s="296" t="s">
        <v>3923</v>
      </c>
      <c r="C5858" s="291" t="s">
        <v>149</v>
      </c>
      <c r="D5858" s="292">
        <v>3</v>
      </c>
      <c r="E5858" s="292">
        <v>525586</v>
      </c>
      <c r="F5858" s="293">
        <v>105487782</v>
      </c>
      <c r="G5858" s="293">
        <v>9212892</v>
      </c>
      <c r="H5858" s="292">
        <v>1298</v>
      </c>
      <c r="I5858" s="292">
        <v>18</v>
      </c>
      <c r="J5858" s="291" t="s">
        <v>689</v>
      </c>
      <c r="K5858" s="292">
        <v>525586</v>
      </c>
      <c r="L5858" s="291"/>
    </row>
    <row r="5859" spans="1:12">
      <c r="A5859" s="292">
        <v>525587</v>
      </c>
      <c r="B5859" s="296" t="s">
        <v>3923</v>
      </c>
      <c r="C5859" s="291" t="s">
        <v>6232</v>
      </c>
      <c r="D5859" s="292">
        <v>3</v>
      </c>
      <c r="E5859" s="292">
        <v>525587</v>
      </c>
      <c r="F5859" s="293">
        <v>106654381</v>
      </c>
      <c r="G5859" s="293">
        <v>21468341</v>
      </c>
      <c r="H5859" s="292">
        <v>1299</v>
      </c>
      <c r="I5859" s="292">
        <v>19</v>
      </c>
      <c r="J5859" s="291" t="s">
        <v>468</v>
      </c>
      <c r="K5859" s="292">
        <v>525587</v>
      </c>
      <c r="L5859" s="291"/>
    </row>
    <row r="5860" spans="1:12">
      <c r="A5860" s="292">
        <v>525588</v>
      </c>
      <c r="B5860" s="296" t="s">
        <v>3923</v>
      </c>
      <c r="C5860" s="291" t="s">
        <v>6233</v>
      </c>
      <c r="D5860" s="292">
        <v>3</v>
      </c>
      <c r="E5860" s="292">
        <v>525588</v>
      </c>
      <c r="F5860" s="293">
        <v>10566025</v>
      </c>
      <c r="G5860" s="293">
        <v>22134732</v>
      </c>
      <c r="H5860" s="292">
        <v>1300</v>
      </c>
      <c r="I5860" s="292">
        <v>20</v>
      </c>
      <c r="J5860" s="291" t="s">
        <v>473</v>
      </c>
      <c r="K5860" s="292">
        <v>525588</v>
      </c>
      <c r="L5860" s="291"/>
    </row>
    <row r="5861" spans="1:12">
      <c r="A5861" s="292">
        <v>525589</v>
      </c>
      <c r="B5861" s="296" t="s">
        <v>3923</v>
      </c>
      <c r="C5861" s="291" t="s">
        <v>2341</v>
      </c>
      <c r="D5861" s="292">
        <v>3</v>
      </c>
      <c r="E5861" s="292">
        <v>525589</v>
      </c>
      <c r="F5861" s="293">
        <v>106125612</v>
      </c>
      <c r="G5861" s="293">
        <v>21063468</v>
      </c>
      <c r="H5861" s="292">
        <v>1301</v>
      </c>
      <c r="I5861" s="292">
        <v>21</v>
      </c>
      <c r="J5861" s="291" t="s">
        <v>2282</v>
      </c>
      <c r="K5861" s="292">
        <v>525589</v>
      </c>
      <c r="L5861" s="291"/>
    </row>
    <row r="5862" spans="1:12">
      <c r="A5862" s="292">
        <v>525590</v>
      </c>
      <c r="B5862" s="296" t="s">
        <v>3923</v>
      </c>
      <c r="C5862" s="291" t="s">
        <v>355</v>
      </c>
      <c r="D5862" s="292">
        <v>3</v>
      </c>
      <c r="E5862" s="292">
        <v>525590</v>
      </c>
      <c r="F5862" s="293">
        <v>106180452</v>
      </c>
      <c r="G5862" s="293">
        <v>1019568</v>
      </c>
      <c r="H5862" s="292">
        <v>1302</v>
      </c>
      <c r="I5862" s="292">
        <v>22</v>
      </c>
      <c r="J5862" s="291" t="s">
        <v>323</v>
      </c>
      <c r="K5862" s="292">
        <v>525590</v>
      </c>
      <c r="L5862" s="291"/>
    </row>
    <row r="5863" spans="1:12">
      <c r="A5863" s="292">
        <v>525592</v>
      </c>
      <c r="B5863" s="296" t="s">
        <v>3923</v>
      </c>
      <c r="C5863" s="291" t="s">
        <v>6234</v>
      </c>
      <c r="D5863" s="292">
        <v>3</v>
      </c>
      <c r="E5863" s="292">
        <v>525592</v>
      </c>
      <c r="F5863" s="293">
        <v>109090501</v>
      </c>
      <c r="G5863" s="293">
        <v>14489558</v>
      </c>
      <c r="H5863" s="292">
        <v>1304</v>
      </c>
      <c r="I5863" s="292">
        <v>24</v>
      </c>
      <c r="J5863" s="291" t="s">
        <v>3685</v>
      </c>
      <c r="K5863" s="292">
        <v>525592</v>
      </c>
      <c r="L5863" s="291"/>
    </row>
    <row r="5864" spans="1:12" ht="31.5">
      <c r="A5864" s="292">
        <v>525594</v>
      </c>
      <c r="B5864" s="296" t="s">
        <v>3923</v>
      </c>
      <c r="C5864" s="291" t="s">
        <v>6235</v>
      </c>
      <c r="D5864" s="292">
        <v>3</v>
      </c>
      <c r="E5864" s="292">
        <v>525594</v>
      </c>
      <c r="F5864" s="293">
        <v>108064848</v>
      </c>
      <c r="G5864" s="293">
        <v>1095232</v>
      </c>
      <c r="H5864" s="292">
        <v>1306</v>
      </c>
      <c r="I5864" s="292">
        <v>26</v>
      </c>
      <c r="J5864" s="291" t="s">
        <v>3687</v>
      </c>
      <c r="K5864" s="292">
        <v>525594</v>
      </c>
      <c r="L5864" s="291"/>
    </row>
    <row r="5865" spans="1:12">
      <c r="A5865" s="292">
        <v>525596</v>
      </c>
      <c r="B5865" s="296" t="s">
        <v>3923</v>
      </c>
      <c r="C5865" s="291" t="s">
        <v>6236</v>
      </c>
      <c r="D5865" s="292">
        <v>3</v>
      </c>
      <c r="E5865" s="292">
        <v>525596</v>
      </c>
      <c r="F5865" s="293">
        <v>106182347</v>
      </c>
      <c r="G5865" s="293">
        <v>22848303</v>
      </c>
      <c r="H5865" s="292">
        <v>1308</v>
      </c>
      <c r="I5865" s="292">
        <v>28</v>
      </c>
      <c r="J5865" s="291" t="s">
        <v>3689</v>
      </c>
      <c r="K5865" s="292">
        <v>525596</v>
      </c>
      <c r="L5865" s="291"/>
    </row>
    <row r="5866" spans="1:12">
      <c r="A5866" s="292">
        <v>525597</v>
      </c>
      <c r="B5866" s="296" t="s">
        <v>3923</v>
      </c>
      <c r="C5866" s="291" t="s">
        <v>6237</v>
      </c>
      <c r="D5866" s="292">
        <v>3</v>
      </c>
      <c r="E5866" s="292">
        <v>525597</v>
      </c>
      <c r="F5866" s="293">
        <v>108070719</v>
      </c>
      <c r="G5866" s="293">
        <v>12908962</v>
      </c>
      <c r="H5866" s="292">
        <v>1309</v>
      </c>
      <c r="I5866" s="292">
        <v>29</v>
      </c>
      <c r="J5866" s="291" t="s">
        <v>3690</v>
      </c>
      <c r="K5866" s="292">
        <v>525597</v>
      </c>
      <c r="L5866" s="291"/>
    </row>
    <row r="5867" spans="1:12">
      <c r="A5867" s="292">
        <v>525598</v>
      </c>
      <c r="B5867" s="296" t="s">
        <v>3923</v>
      </c>
      <c r="C5867" s="291" t="s">
        <v>231</v>
      </c>
      <c r="D5867" s="292">
        <v>3</v>
      </c>
      <c r="E5867" s="292">
        <v>525598</v>
      </c>
      <c r="F5867" s="293">
        <v>107636934</v>
      </c>
      <c r="G5867" s="293">
        <v>12429446</v>
      </c>
      <c r="H5867" s="292">
        <v>1310</v>
      </c>
      <c r="I5867" s="292">
        <v>30</v>
      </c>
      <c r="J5867" s="291" t="s">
        <v>216</v>
      </c>
      <c r="K5867" s="292">
        <v>525598</v>
      </c>
      <c r="L5867" s="291"/>
    </row>
    <row r="5868" spans="1:12">
      <c r="A5868" s="292">
        <v>525600</v>
      </c>
      <c r="B5868" s="296" t="s">
        <v>3923</v>
      </c>
      <c r="C5868" s="291" t="s">
        <v>286</v>
      </c>
      <c r="D5868" s="292">
        <v>3</v>
      </c>
      <c r="E5868" s="292">
        <v>525600</v>
      </c>
      <c r="F5868" s="293">
        <v>106843654</v>
      </c>
      <c r="G5868" s="293">
        <v>10723674</v>
      </c>
      <c r="H5868" s="292">
        <v>1312</v>
      </c>
      <c r="I5868" s="292">
        <v>32</v>
      </c>
      <c r="J5868" s="291" t="s">
        <v>266</v>
      </c>
      <c r="K5868" s="292">
        <v>525600</v>
      </c>
      <c r="L5868" s="291"/>
    </row>
    <row r="5869" spans="1:12">
      <c r="A5869" s="292">
        <v>525601</v>
      </c>
      <c r="B5869" s="296" t="s">
        <v>3923</v>
      </c>
      <c r="C5869" s="291" t="s">
        <v>411</v>
      </c>
      <c r="D5869" s="292">
        <v>3</v>
      </c>
      <c r="E5869" s="292">
        <v>525601</v>
      </c>
      <c r="F5869" s="293">
        <v>105804124</v>
      </c>
      <c r="G5869" s="293">
        <v>10230459</v>
      </c>
      <c r="H5869" s="292">
        <v>1313</v>
      </c>
      <c r="I5869" s="292">
        <v>33</v>
      </c>
      <c r="J5869" s="291" t="s">
        <v>81</v>
      </c>
      <c r="K5869" s="292">
        <v>525601</v>
      </c>
      <c r="L5869" s="291"/>
    </row>
    <row r="5870" spans="1:12">
      <c r="A5870" s="292">
        <v>525602</v>
      </c>
      <c r="B5870" s="296" t="s">
        <v>3923</v>
      </c>
      <c r="C5870" s="291" t="s">
        <v>1138</v>
      </c>
      <c r="D5870" s="292">
        <v>3</v>
      </c>
      <c r="E5870" s="292">
        <v>525602</v>
      </c>
      <c r="F5870" s="293">
        <v>107920388</v>
      </c>
      <c r="G5870" s="293">
        <v>136169</v>
      </c>
      <c r="H5870" s="292">
        <v>1314</v>
      </c>
      <c r="I5870" s="292">
        <v>34</v>
      </c>
      <c r="J5870" s="291" t="s">
        <v>1068</v>
      </c>
      <c r="K5870" s="292">
        <v>525602</v>
      </c>
      <c r="L5870" s="291"/>
    </row>
    <row r="5871" spans="1:12">
      <c r="A5871" s="292">
        <v>525603</v>
      </c>
      <c r="B5871" s="296" t="s">
        <v>3923</v>
      </c>
      <c r="C5871" s="291" t="s">
        <v>6238</v>
      </c>
      <c r="D5871" s="292">
        <v>3</v>
      </c>
      <c r="E5871" s="292">
        <v>525603</v>
      </c>
      <c r="F5871" s="293">
        <v>105420883</v>
      </c>
      <c r="G5871" s="293">
        <v>23039289</v>
      </c>
      <c r="H5871" s="292">
        <v>1315</v>
      </c>
      <c r="I5871" s="292">
        <v>35</v>
      </c>
      <c r="J5871" s="291" t="s">
        <v>3692</v>
      </c>
      <c r="K5871" s="292">
        <v>525603</v>
      </c>
      <c r="L5871" s="291"/>
    </row>
    <row r="5872" spans="1:12">
      <c r="A5872" s="292">
        <v>525604</v>
      </c>
      <c r="B5872" s="296" t="s">
        <v>3923</v>
      </c>
      <c r="C5872" s="291" t="s">
        <v>1210</v>
      </c>
      <c r="D5872" s="292">
        <v>3</v>
      </c>
      <c r="E5872" s="292">
        <v>525604</v>
      </c>
      <c r="F5872" s="293">
        <v>106041689</v>
      </c>
      <c r="G5872" s="293">
        <v>20575429</v>
      </c>
      <c r="H5872" s="292">
        <v>1316</v>
      </c>
      <c r="I5872" s="292">
        <v>36</v>
      </c>
      <c r="J5872" s="291" t="s">
        <v>1196</v>
      </c>
      <c r="K5872" s="292">
        <v>525604</v>
      </c>
      <c r="L5872" s="291"/>
    </row>
    <row r="5873" spans="1:12">
      <c r="A5873" s="292">
        <v>525605</v>
      </c>
      <c r="B5873" s="296" t="s">
        <v>3923</v>
      </c>
      <c r="C5873" s="291" t="s">
        <v>6239</v>
      </c>
      <c r="D5873" s="292">
        <v>3</v>
      </c>
      <c r="E5873" s="292">
        <v>525605</v>
      </c>
      <c r="F5873" s="293">
        <v>105768806</v>
      </c>
      <c r="G5873" s="293">
        <v>18404794</v>
      </c>
      <c r="H5873" s="292">
        <v>1317</v>
      </c>
      <c r="I5873" s="292">
        <v>37</v>
      </c>
      <c r="J5873" s="291" t="s">
        <v>1603</v>
      </c>
      <c r="K5873" s="292">
        <v>525605</v>
      </c>
      <c r="L5873" s="291"/>
    </row>
    <row r="5874" spans="1:12">
      <c r="A5874" s="292">
        <v>525606</v>
      </c>
      <c r="B5874" s="296" t="s">
        <v>3923</v>
      </c>
      <c r="C5874" s="291" t="s">
        <v>1628</v>
      </c>
      <c r="D5874" s="292">
        <v>3</v>
      </c>
      <c r="E5874" s="292">
        <v>525606</v>
      </c>
      <c r="F5874" s="293">
        <v>106138014</v>
      </c>
      <c r="G5874" s="293">
        <v>20984488</v>
      </c>
      <c r="H5874" s="292">
        <v>1318</v>
      </c>
      <c r="I5874" s="292">
        <v>38</v>
      </c>
      <c r="J5874" s="291" t="s">
        <v>494</v>
      </c>
      <c r="K5874" s="292">
        <v>525606</v>
      </c>
      <c r="L5874" s="291"/>
    </row>
    <row r="5875" spans="1:12">
      <c r="A5875" s="292">
        <v>525607</v>
      </c>
      <c r="B5875" s="296" t="s">
        <v>3923</v>
      </c>
      <c r="C5875" s="291" t="s">
        <v>6240</v>
      </c>
      <c r="D5875" s="292">
        <v>3</v>
      </c>
      <c r="E5875" s="292">
        <v>525607</v>
      </c>
      <c r="F5875" s="293">
        <v>10572045</v>
      </c>
      <c r="G5875" s="293">
        <v>9922133</v>
      </c>
      <c r="H5875" s="292">
        <v>1319</v>
      </c>
      <c r="I5875" s="292">
        <v>39</v>
      </c>
      <c r="J5875" s="291" t="s">
        <v>3694</v>
      </c>
      <c r="K5875" s="292">
        <v>525607</v>
      </c>
      <c r="L5875" s="291"/>
    </row>
    <row r="5876" spans="1:12">
      <c r="A5876" s="292">
        <v>525608</v>
      </c>
      <c r="B5876" s="296" t="s">
        <v>3923</v>
      </c>
      <c r="C5876" s="291" t="s">
        <v>6241</v>
      </c>
      <c r="D5876" s="292">
        <v>3</v>
      </c>
      <c r="E5876" s="292">
        <v>525608</v>
      </c>
      <c r="F5876" s="293">
        <v>105415482</v>
      </c>
      <c r="G5876" s="293">
        <v>2045334</v>
      </c>
      <c r="H5876" s="292">
        <v>1320</v>
      </c>
      <c r="I5876" s="292">
        <v>40</v>
      </c>
      <c r="J5876" s="291" t="s">
        <v>1663</v>
      </c>
      <c r="K5876" s="292">
        <v>525608</v>
      </c>
      <c r="L5876" s="291"/>
    </row>
    <row r="5877" spans="1:12">
      <c r="A5877" s="292">
        <v>525609</v>
      </c>
      <c r="B5877" s="296" t="s">
        <v>3923</v>
      </c>
      <c r="C5877" s="291" t="s">
        <v>2197</v>
      </c>
      <c r="D5877" s="292">
        <v>3</v>
      </c>
      <c r="E5877" s="292">
        <v>525609</v>
      </c>
      <c r="F5877" s="293">
        <v>106055344</v>
      </c>
      <c r="G5877" s="293">
        <v>20792237</v>
      </c>
      <c r="H5877" s="292">
        <v>1321</v>
      </c>
      <c r="I5877" s="292">
        <v>41</v>
      </c>
      <c r="J5877" s="291" t="s">
        <v>3695</v>
      </c>
      <c r="K5877" s="292">
        <v>525609</v>
      </c>
      <c r="L5877" s="291"/>
    </row>
    <row r="5878" spans="1:12">
      <c r="A5878" s="292">
        <v>525610</v>
      </c>
      <c r="B5878" s="296" t="s">
        <v>3923</v>
      </c>
      <c r="C5878" s="291" t="s">
        <v>6242</v>
      </c>
      <c r="D5878" s="292">
        <v>3</v>
      </c>
      <c r="E5878" s="292">
        <v>525610</v>
      </c>
      <c r="F5878" s="293">
        <v>109031722</v>
      </c>
      <c r="G5878" s="293">
        <v>12270196</v>
      </c>
      <c r="H5878" s="292">
        <v>1322</v>
      </c>
      <c r="I5878" s="292">
        <v>42</v>
      </c>
      <c r="J5878" s="291" t="s">
        <v>1806</v>
      </c>
      <c r="K5878" s="292">
        <v>525610</v>
      </c>
      <c r="L5878" s="291"/>
    </row>
    <row r="5879" spans="1:12">
      <c r="A5879" s="292">
        <v>525611</v>
      </c>
      <c r="B5879" s="296" t="s">
        <v>3923</v>
      </c>
      <c r="C5879" s="291" t="s">
        <v>4646</v>
      </c>
      <c r="D5879" s="292">
        <v>3</v>
      </c>
      <c r="E5879" s="292">
        <v>525611</v>
      </c>
      <c r="F5879" s="293">
        <v>105119133</v>
      </c>
      <c r="G5879" s="293">
        <v>10001768</v>
      </c>
      <c r="H5879" s="292">
        <v>1323</v>
      </c>
      <c r="I5879" s="292">
        <v>43</v>
      </c>
      <c r="J5879" s="291" t="s">
        <v>81</v>
      </c>
      <c r="K5879" s="292">
        <v>525611</v>
      </c>
      <c r="L5879" s="291"/>
    </row>
    <row r="5880" spans="1:12">
      <c r="A5880" s="292">
        <v>525612</v>
      </c>
      <c r="B5880" s="296" t="s">
        <v>3923</v>
      </c>
      <c r="C5880" s="291" t="s">
        <v>6243</v>
      </c>
      <c r="D5880" s="292">
        <v>3</v>
      </c>
      <c r="E5880" s="292">
        <v>525612</v>
      </c>
      <c r="F5880" s="293">
        <v>108039456</v>
      </c>
      <c r="G5880" s="293">
        <v>14486282</v>
      </c>
      <c r="H5880" s="292">
        <v>1324</v>
      </c>
      <c r="I5880" s="292">
        <v>44</v>
      </c>
      <c r="J5880" s="291" t="s">
        <v>1684</v>
      </c>
      <c r="K5880" s="292">
        <v>525612</v>
      </c>
      <c r="L5880" s="291"/>
    </row>
    <row r="5881" spans="1:12">
      <c r="A5881" s="292">
        <v>525613</v>
      </c>
      <c r="B5881" s="296" t="s">
        <v>3923</v>
      </c>
      <c r="C5881" s="291" t="s">
        <v>6244</v>
      </c>
      <c r="D5881" s="292">
        <v>3</v>
      </c>
      <c r="E5881" s="292">
        <v>525613</v>
      </c>
      <c r="F5881" s="293">
        <v>103685984</v>
      </c>
      <c r="G5881" s="293">
        <v>22018692</v>
      </c>
      <c r="H5881" s="292">
        <v>1325</v>
      </c>
      <c r="I5881" s="292">
        <v>45</v>
      </c>
      <c r="J5881" s="291" t="s">
        <v>1719</v>
      </c>
      <c r="K5881" s="292">
        <v>525613</v>
      </c>
      <c r="L5881" s="291"/>
    </row>
    <row r="5882" spans="1:12">
      <c r="A5882" s="292">
        <v>525614</v>
      </c>
      <c r="B5882" s="296" t="s">
        <v>3923</v>
      </c>
      <c r="C5882" s="291" t="s">
        <v>642</v>
      </c>
      <c r="D5882" s="292">
        <v>3</v>
      </c>
      <c r="E5882" s="292">
        <v>525614</v>
      </c>
      <c r="F5882" s="293">
        <v>108080429</v>
      </c>
      <c r="G5882" s="293">
        <v>11563132</v>
      </c>
      <c r="H5882" s="292">
        <v>1326</v>
      </c>
      <c r="I5882" s="292">
        <v>46</v>
      </c>
      <c r="J5882" s="291" t="s">
        <v>602</v>
      </c>
      <c r="K5882" s="292">
        <v>525614</v>
      </c>
      <c r="L5882" s="291"/>
    </row>
    <row r="5883" spans="1:12">
      <c r="A5883" s="292">
        <v>525615</v>
      </c>
      <c r="B5883" s="296" t="s">
        <v>3923</v>
      </c>
      <c r="C5883" s="291" t="s">
        <v>1773</v>
      </c>
      <c r="D5883" s="292">
        <v>3</v>
      </c>
      <c r="E5883" s="292">
        <v>525615</v>
      </c>
      <c r="F5883" s="293">
        <v>106548</v>
      </c>
      <c r="G5883" s="293">
        <v>21748131</v>
      </c>
      <c r="H5883" s="292">
        <v>1327</v>
      </c>
      <c r="I5883" s="292">
        <v>47</v>
      </c>
      <c r="J5883" s="291" t="s">
        <v>1122</v>
      </c>
      <c r="K5883" s="292">
        <v>525615</v>
      </c>
      <c r="L5883" s="291"/>
    </row>
    <row r="5884" spans="1:12">
      <c r="A5884" s="292">
        <v>525616</v>
      </c>
      <c r="B5884" s="296" t="s">
        <v>3923</v>
      </c>
      <c r="C5884" s="291" t="s">
        <v>817</v>
      </c>
      <c r="D5884" s="292">
        <v>3</v>
      </c>
      <c r="E5884" s="292">
        <v>525616</v>
      </c>
      <c r="F5884" s="293">
        <v>103955391</v>
      </c>
      <c r="G5884" s="293">
        <v>22457148</v>
      </c>
      <c r="H5884" s="292">
        <v>1328</v>
      </c>
      <c r="I5884" s="292">
        <v>48</v>
      </c>
      <c r="J5884" s="291" t="s">
        <v>790</v>
      </c>
      <c r="K5884" s="292">
        <v>525616</v>
      </c>
      <c r="L5884" s="291"/>
    </row>
    <row r="5885" spans="1:12">
      <c r="A5885" s="292">
        <v>525617</v>
      </c>
      <c r="B5885" s="296" t="s">
        <v>3923</v>
      </c>
      <c r="C5885" s="291" t="s">
        <v>139</v>
      </c>
      <c r="D5885" s="292">
        <v>3</v>
      </c>
      <c r="E5885" s="292">
        <v>525617</v>
      </c>
      <c r="F5885" s="293">
        <v>106544598</v>
      </c>
      <c r="G5885" s="293">
        <v>10566577</v>
      </c>
      <c r="H5885" s="292">
        <v>1329</v>
      </c>
      <c r="I5885" s="292">
        <v>49</v>
      </c>
      <c r="J5885" s="291" t="s">
        <v>3699</v>
      </c>
      <c r="K5885" s="292">
        <v>525617</v>
      </c>
      <c r="L5885" s="291"/>
    </row>
    <row r="5886" spans="1:12">
      <c r="A5886" s="292">
        <v>525618</v>
      </c>
      <c r="B5886" s="296" t="s">
        <v>3923</v>
      </c>
      <c r="C5886" s="291" t="s">
        <v>1970</v>
      </c>
      <c r="D5886" s="292">
        <v>3</v>
      </c>
      <c r="E5886" s="292">
        <v>525618</v>
      </c>
      <c r="F5886" s="293">
        <v>106235809</v>
      </c>
      <c r="G5886" s="293">
        <v>20279605</v>
      </c>
      <c r="H5886" s="292">
        <v>1330</v>
      </c>
      <c r="I5886" s="292">
        <v>50</v>
      </c>
      <c r="J5886" s="291" t="s">
        <v>3700</v>
      </c>
      <c r="K5886" s="292">
        <v>525618</v>
      </c>
      <c r="L5886" s="291"/>
    </row>
    <row r="5887" spans="1:12">
      <c r="A5887" s="292">
        <v>525619</v>
      </c>
      <c r="B5887" s="296" t="s">
        <v>3923</v>
      </c>
      <c r="C5887" s="291" t="s">
        <v>6245</v>
      </c>
      <c r="D5887" s="292">
        <v>3</v>
      </c>
      <c r="E5887" s="292">
        <v>525619</v>
      </c>
      <c r="F5887" s="293">
        <v>105074982</v>
      </c>
      <c r="G5887" s="293">
        <v>18931173</v>
      </c>
      <c r="H5887" s="292">
        <v>1331</v>
      </c>
      <c r="I5887" s="292">
        <v>51</v>
      </c>
      <c r="J5887" s="291" t="s">
        <v>3701</v>
      </c>
      <c r="K5887" s="292">
        <v>525619</v>
      </c>
      <c r="L5887" s="291"/>
    </row>
    <row r="5888" spans="1:12">
      <c r="A5888" s="292">
        <v>525620</v>
      </c>
      <c r="B5888" s="296" t="s">
        <v>3923</v>
      </c>
      <c r="C5888" s="291" t="s">
        <v>748</v>
      </c>
      <c r="D5888" s="292">
        <v>3</v>
      </c>
      <c r="E5888" s="292">
        <v>525620</v>
      </c>
      <c r="F5888" s="293">
        <v>106099584</v>
      </c>
      <c r="G5888" s="293">
        <v>20097483</v>
      </c>
      <c r="H5888" s="292">
        <v>1332</v>
      </c>
      <c r="I5888" s="292">
        <v>52</v>
      </c>
      <c r="J5888" s="291" t="s">
        <v>745</v>
      </c>
      <c r="K5888" s="292">
        <v>525620</v>
      </c>
      <c r="L5888" s="291"/>
    </row>
    <row r="5889" spans="1:12">
      <c r="A5889" s="292">
        <v>525621</v>
      </c>
      <c r="B5889" s="296" t="s">
        <v>3923</v>
      </c>
      <c r="C5889" s="291" t="s">
        <v>241</v>
      </c>
      <c r="D5889" s="292">
        <v>3</v>
      </c>
      <c r="E5889" s="292">
        <v>525621</v>
      </c>
      <c r="F5889" s="293">
        <v>108791157</v>
      </c>
      <c r="G5889" s="293">
        <v>11758476</v>
      </c>
      <c r="H5889" s="292">
        <v>1333</v>
      </c>
      <c r="I5889" s="292">
        <v>53</v>
      </c>
      <c r="J5889" s="291" t="s">
        <v>725</v>
      </c>
      <c r="K5889" s="292">
        <v>525621</v>
      </c>
      <c r="L5889" s="291"/>
    </row>
    <row r="5890" spans="1:12">
      <c r="A5890" s="292">
        <v>525622</v>
      </c>
      <c r="B5890" s="296" t="s">
        <v>3923</v>
      </c>
      <c r="C5890" s="291" t="s">
        <v>883</v>
      </c>
      <c r="D5890" s="292">
        <v>3</v>
      </c>
      <c r="E5890" s="292">
        <v>525622</v>
      </c>
      <c r="F5890" s="293">
        <v>105310728</v>
      </c>
      <c r="G5890" s="293">
        <v>21306634</v>
      </c>
      <c r="H5890" s="292">
        <v>1334</v>
      </c>
      <c r="I5890" s="292">
        <v>54</v>
      </c>
      <c r="J5890" s="291" t="s">
        <v>832</v>
      </c>
      <c r="K5890" s="292">
        <v>525622</v>
      </c>
      <c r="L5890" s="291"/>
    </row>
    <row r="5891" spans="1:12">
      <c r="A5891" s="292">
        <v>525624</v>
      </c>
      <c r="B5891" s="296" t="s">
        <v>3923</v>
      </c>
      <c r="C5891" s="291" t="s">
        <v>6246</v>
      </c>
      <c r="D5891" s="292">
        <v>3</v>
      </c>
      <c r="E5891" s="292">
        <v>525624</v>
      </c>
      <c r="F5891" s="293">
        <v>105931829</v>
      </c>
      <c r="G5891" s="293">
        <v>1788442</v>
      </c>
      <c r="H5891" s="292">
        <v>1336</v>
      </c>
      <c r="I5891" s="292">
        <v>56</v>
      </c>
      <c r="J5891" s="291" t="s">
        <v>3702</v>
      </c>
      <c r="K5891" s="292">
        <v>525624</v>
      </c>
      <c r="L5891" s="291"/>
    </row>
    <row r="5892" spans="1:12">
      <c r="A5892" s="292">
        <v>525625</v>
      </c>
      <c r="B5892" s="296" t="s">
        <v>3923</v>
      </c>
      <c r="C5892" s="291" t="s">
        <v>6247</v>
      </c>
      <c r="D5892" s="292">
        <v>3</v>
      </c>
      <c r="E5892" s="292">
        <v>525625</v>
      </c>
      <c r="F5892" s="293">
        <v>108228334</v>
      </c>
      <c r="G5892" s="293">
        <v>15824954</v>
      </c>
      <c r="H5892" s="292">
        <v>1337</v>
      </c>
      <c r="I5892" s="292">
        <v>57</v>
      </c>
      <c r="J5892" s="291" t="s">
        <v>3703</v>
      </c>
      <c r="K5892" s="292">
        <v>525625</v>
      </c>
      <c r="L5892" s="291"/>
    </row>
    <row r="5893" spans="1:12">
      <c r="A5893" s="292">
        <v>525626</v>
      </c>
      <c r="B5893" s="296" t="s">
        <v>3923</v>
      </c>
      <c r="C5893" s="291" t="s">
        <v>6248</v>
      </c>
      <c r="D5893" s="292">
        <v>3</v>
      </c>
      <c r="E5893" s="292">
        <v>525626</v>
      </c>
      <c r="F5893" s="293">
        <v>108859562</v>
      </c>
      <c r="G5893" s="293">
        <v>1502714</v>
      </c>
      <c r="H5893" s="292">
        <v>1338</v>
      </c>
      <c r="I5893" s="292">
        <v>58</v>
      </c>
      <c r="J5893" s="291" t="s">
        <v>1230</v>
      </c>
      <c r="K5893" s="292">
        <v>525626</v>
      </c>
      <c r="L5893" s="291"/>
    </row>
    <row r="5894" spans="1:12">
      <c r="A5894" s="292">
        <v>525627</v>
      </c>
      <c r="B5894" s="296"/>
      <c r="C5894" s="291" t="s">
        <v>3704</v>
      </c>
      <c r="D5894" s="292">
        <v>3</v>
      </c>
      <c r="E5894" s="292">
        <v>525627</v>
      </c>
      <c r="F5894" s="293">
        <v>106801899</v>
      </c>
      <c r="G5894" s="293">
        <v>20938723</v>
      </c>
      <c r="H5894" s="292">
        <v>1339</v>
      </c>
      <c r="I5894" s="292">
        <v>59</v>
      </c>
      <c r="J5894" s="291" t="s">
        <v>3704</v>
      </c>
      <c r="K5894" s="292">
        <v>525627</v>
      </c>
      <c r="L5894" s="291"/>
    </row>
    <row r="5895" spans="1:12">
      <c r="A5895" s="292">
        <v>525628</v>
      </c>
      <c r="B5895" s="296" t="s">
        <v>3923</v>
      </c>
      <c r="C5895" s="291" t="s">
        <v>6249</v>
      </c>
      <c r="D5895" s="292">
        <v>3</v>
      </c>
      <c r="E5895" s="292">
        <v>525628</v>
      </c>
      <c r="F5895" s="293">
        <v>107230027</v>
      </c>
      <c r="G5895" s="293">
        <v>1666729</v>
      </c>
      <c r="H5895" s="292">
        <v>1340</v>
      </c>
      <c r="I5895" s="292">
        <v>60</v>
      </c>
      <c r="J5895" s="291" t="s">
        <v>3705</v>
      </c>
      <c r="K5895" s="292">
        <v>525628</v>
      </c>
      <c r="L5895" s="291"/>
    </row>
    <row r="5896" spans="1:12">
      <c r="A5896" s="292">
        <v>525629</v>
      </c>
      <c r="B5896" s="296" t="s">
        <v>3923</v>
      </c>
      <c r="C5896" s="291" t="s">
        <v>6250</v>
      </c>
      <c r="D5896" s="292">
        <v>3</v>
      </c>
      <c r="E5896" s="292">
        <v>525629</v>
      </c>
      <c r="F5896" s="293">
        <v>105932403</v>
      </c>
      <c r="G5896" s="293">
        <v>9779669</v>
      </c>
      <c r="H5896" s="292">
        <v>1341</v>
      </c>
      <c r="I5896" s="292">
        <v>61</v>
      </c>
      <c r="J5896" s="291" t="s">
        <v>1863</v>
      </c>
      <c r="K5896" s="292">
        <v>525629</v>
      </c>
      <c r="L5896" s="291"/>
    </row>
    <row r="5897" spans="1:12">
      <c r="A5897" s="292">
        <v>525630</v>
      </c>
      <c r="B5897" s="296" t="s">
        <v>3923</v>
      </c>
      <c r="C5897" s="291" t="s">
        <v>6251</v>
      </c>
      <c r="D5897" s="292">
        <v>3</v>
      </c>
      <c r="E5897" s="292">
        <v>525630</v>
      </c>
      <c r="F5897" s="293">
        <v>103974581</v>
      </c>
      <c r="G5897" s="293">
        <v>2161357</v>
      </c>
      <c r="H5897" s="292">
        <v>1342</v>
      </c>
      <c r="I5897" s="292">
        <v>62</v>
      </c>
      <c r="J5897" s="291" t="s">
        <v>3706</v>
      </c>
      <c r="K5897" s="292">
        <v>525630</v>
      </c>
      <c r="L5897" s="291"/>
    </row>
    <row r="5898" spans="1:12">
      <c r="A5898" s="292">
        <v>525631</v>
      </c>
      <c r="B5898" s="296" t="s">
        <v>3923</v>
      </c>
      <c r="C5898" s="291" t="s">
        <v>6252</v>
      </c>
      <c r="D5898" s="292">
        <v>3</v>
      </c>
      <c r="E5898" s="292">
        <v>525631</v>
      </c>
      <c r="F5898" s="293">
        <v>106209942</v>
      </c>
      <c r="G5898" s="293">
        <v>11169773</v>
      </c>
      <c r="H5898" s="292">
        <v>1343</v>
      </c>
      <c r="I5898" s="292">
        <v>63</v>
      </c>
      <c r="J5898" s="291" t="s">
        <v>1899</v>
      </c>
      <c r="K5898" s="292">
        <v>525631</v>
      </c>
      <c r="L5898" s="291"/>
    </row>
    <row r="5899" spans="1:12">
      <c r="A5899" s="292">
        <v>525632</v>
      </c>
      <c r="B5899" s="296" t="s">
        <v>3923</v>
      </c>
      <c r="C5899" s="291" t="s">
        <v>1057</v>
      </c>
      <c r="D5899" s="292">
        <v>3</v>
      </c>
      <c r="E5899" s="292">
        <v>525632</v>
      </c>
      <c r="F5899" s="293">
        <v>106400073</v>
      </c>
      <c r="G5899" s="293">
        <v>20715133</v>
      </c>
      <c r="H5899" s="292">
        <v>1344</v>
      </c>
      <c r="I5899" s="292">
        <v>64</v>
      </c>
      <c r="J5899" s="291" t="s">
        <v>1927</v>
      </c>
      <c r="K5899" s="292">
        <v>525632</v>
      </c>
      <c r="L5899" s="291"/>
    </row>
    <row r="5900" spans="1:12">
      <c r="A5900" s="292">
        <v>525633</v>
      </c>
      <c r="B5900" s="296" t="s">
        <v>3923</v>
      </c>
      <c r="C5900" s="291" t="s">
        <v>6253</v>
      </c>
      <c r="D5900" s="292">
        <v>3</v>
      </c>
      <c r="E5900" s="292">
        <v>525633</v>
      </c>
      <c r="F5900" s="293">
        <v>106020994</v>
      </c>
      <c r="G5900" s="293">
        <v>21574719</v>
      </c>
      <c r="H5900" s="292">
        <v>1345</v>
      </c>
      <c r="I5900" s="292">
        <v>65</v>
      </c>
      <c r="J5900" s="291" t="s">
        <v>2400</v>
      </c>
      <c r="K5900" s="292">
        <v>525633</v>
      </c>
      <c r="L5900" s="291"/>
    </row>
    <row r="5901" spans="1:12">
      <c r="A5901" s="292">
        <v>525634</v>
      </c>
      <c r="B5901" s="296" t="s">
        <v>3923</v>
      </c>
      <c r="C5901" s="291" t="s">
        <v>6254</v>
      </c>
      <c r="D5901" s="292">
        <v>3</v>
      </c>
      <c r="E5901" s="292">
        <v>525634</v>
      </c>
      <c r="F5901" s="293">
        <v>105512355</v>
      </c>
      <c r="G5901" s="293">
        <v>20190819</v>
      </c>
      <c r="H5901" s="292">
        <v>1346</v>
      </c>
      <c r="I5901" s="292">
        <v>66</v>
      </c>
      <c r="J5901" s="291" t="s">
        <v>3707</v>
      </c>
      <c r="K5901" s="292">
        <v>525634</v>
      </c>
      <c r="L5901" s="291"/>
    </row>
    <row r="5902" spans="1:12">
      <c r="A5902" s="292">
        <v>525635</v>
      </c>
      <c r="B5902" s="296" t="s">
        <v>3923</v>
      </c>
      <c r="C5902" s="291" t="s">
        <v>6255</v>
      </c>
      <c r="D5902" s="292">
        <v>3</v>
      </c>
      <c r="E5902" s="292">
        <v>525635</v>
      </c>
      <c r="F5902" s="293">
        <v>107721489</v>
      </c>
      <c r="G5902" s="293">
        <v>16162864</v>
      </c>
      <c r="H5902" s="292">
        <v>1347</v>
      </c>
      <c r="I5902" s="292">
        <v>67</v>
      </c>
      <c r="J5902" s="291" t="s">
        <v>3708</v>
      </c>
      <c r="K5902" s="292">
        <v>525635</v>
      </c>
      <c r="L5902" s="291"/>
    </row>
    <row r="5903" spans="1:12">
      <c r="A5903" s="292">
        <v>525636</v>
      </c>
      <c r="B5903" s="296" t="s">
        <v>3923</v>
      </c>
      <c r="C5903" s="291" t="s">
        <v>6256</v>
      </c>
      <c r="D5903" s="292">
        <v>3</v>
      </c>
      <c r="E5903" s="292">
        <v>525636</v>
      </c>
      <c r="F5903" s="293">
        <v>106196714</v>
      </c>
      <c r="G5903" s="293">
        <v>10394441</v>
      </c>
      <c r="H5903" s="292">
        <v>1348</v>
      </c>
      <c r="I5903" s="292">
        <v>68</v>
      </c>
      <c r="J5903" s="291" t="s">
        <v>81</v>
      </c>
      <c r="K5903" s="292">
        <v>525636</v>
      </c>
      <c r="L5903" s="291"/>
    </row>
    <row r="5904" spans="1:12">
      <c r="A5904" s="292">
        <v>525637</v>
      </c>
      <c r="B5904" s="296" t="s">
        <v>3923</v>
      </c>
      <c r="C5904" s="291" t="s">
        <v>6257</v>
      </c>
      <c r="D5904" s="292">
        <v>3</v>
      </c>
      <c r="E5904" s="292">
        <v>525637</v>
      </c>
      <c r="F5904" s="293">
        <v>106229938</v>
      </c>
      <c r="G5904" s="293">
        <v>9924957</v>
      </c>
      <c r="H5904" s="292">
        <v>1349</v>
      </c>
      <c r="I5904" s="292">
        <v>69</v>
      </c>
      <c r="J5904" s="291" t="s">
        <v>3709</v>
      </c>
      <c r="K5904" s="292">
        <v>525637</v>
      </c>
      <c r="L5904" s="291"/>
    </row>
    <row r="5905" spans="1:12">
      <c r="A5905" s="292">
        <v>525638</v>
      </c>
      <c r="B5905" s="296" t="s">
        <v>3923</v>
      </c>
      <c r="C5905" s="291" t="s">
        <v>2077</v>
      </c>
      <c r="D5905" s="292">
        <v>3</v>
      </c>
      <c r="E5905" s="292">
        <v>525638</v>
      </c>
      <c r="F5905" s="293">
        <v>105278125</v>
      </c>
      <c r="G5905" s="293">
        <v>21652846</v>
      </c>
      <c r="H5905" s="292">
        <v>1350</v>
      </c>
      <c r="I5905" s="292">
        <v>70</v>
      </c>
      <c r="J5905" s="291" t="s">
        <v>968</v>
      </c>
      <c r="K5905" s="292">
        <v>525638</v>
      </c>
      <c r="L5905" s="291"/>
    </row>
    <row r="5906" spans="1:12">
      <c r="A5906" s="292">
        <v>525639</v>
      </c>
      <c r="B5906" s="296" t="s">
        <v>3923</v>
      </c>
      <c r="C5906" s="291" t="s">
        <v>1026</v>
      </c>
      <c r="D5906" s="292">
        <v>3</v>
      </c>
      <c r="E5906" s="292">
        <v>525639</v>
      </c>
      <c r="F5906" s="293">
        <v>106047958</v>
      </c>
      <c r="G5906" s="293">
        <v>10241382</v>
      </c>
      <c r="H5906" s="292">
        <v>1351</v>
      </c>
      <c r="I5906" s="292">
        <v>71</v>
      </c>
      <c r="J5906" s="291" t="s">
        <v>2550</v>
      </c>
      <c r="K5906" s="292">
        <v>525639</v>
      </c>
      <c r="L5906" s="291"/>
    </row>
    <row r="5907" spans="1:12">
      <c r="A5907" s="292">
        <v>525640</v>
      </c>
      <c r="B5907" s="296" t="s">
        <v>3923</v>
      </c>
      <c r="C5907" s="291" t="s">
        <v>6258</v>
      </c>
      <c r="D5907" s="292">
        <v>3</v>
      </c>
      <c r="E5907" s="292">
        <v>525640</v>
      </c>
      <c r="F5907" s="293">
        <v>105516518</v>
      </c>
      <c r="G5907" s="293">
        <v>21329698</v>
      </c>
      <c r="H5907" s="292">
        <v>1352</v>
      </c>
      <c r="I5907" s="292">
        <v>72</v>
      </c>
      <c r="J5907" s="291" t="s">
        <v>2507</v>
      </c>
      <c r="K5907" s="292">
        <v>525640</v>
      </c>
      <c r="L5907" s="291"/>
    </row>
    <row r="5908" spans="1:12">
      <c r="A5908" s="292">
        <v>525641</v>
      </c>
      <c r="B5908" s="296" t="s">
        <v>3923</v>
      </c>
      <c r="C5908" s="291" t="s">
        <v>4997</v>
      </c>
      <c r="D5908" s="292">
        <v>3</v>
      </c>
      <c r="E5908" s="292">
        <v>525641</v>
      </c>
      <c r="F5908" s="293">
        <v>104760016</v>
      </c>
      <c r="G5908" s="293">
        <v>21557522</v>
      </c>
      <c r="H5908" s="292">
        <v>1353</v>
      </c>
      <c r="I5908" s="292">
        <v>73</v>
      </c>
      <c r="J5908" s="291" t="s">
        <v>512</v>
      </c>
      <c r="K5908" s="292">
        <v>525641</v>
      </c>
      <c r="L5908" s="291"/>
    </row>
    <row r="5909" spans="1:12">
      <c r="A5909" s="292">
        <v>525835</v>
      </c>
      <c r="B5909" s="296"/>
      <c r="C5909" s="291" t="s">
        <v>1542</v>
      </c>
      <c r="D5909" s="292">
        <v>3</v>
      </c>
      <c r="E5909" s="292">
        <v>525835</v>
      </c>
      <c r="F5909" s="293">
        <v>105845987</v>
      </c>
      <c r="G5909" s="293">
        <v>20983605</v>
      </c>
      <c r="H5909" s="292">
        <v>1547</v>
      </c>
      <c r="I5909" s="292">
        <v>11</v>
      </c>
      <c r="J5909" s="291" t="s">
        <v>1536</v>
      </c>
      <c r="K5909" s="292">
        <v>525835</v>
      </c>
      <c r="L5909" s="291"/>
    </row>
    <row r="5910" spans="1:12">
      <c r="A5910" s="292">
        <v>525836</v>
      </c>
      <c r="B5910" s="296"/>
      <c r="C5910" s="292">
        <v>3</v>
      </c>
      <c r="D5910" s="292">
        <v>3</v>
      </c>
      <c r="E5910" s="292">
        <v>525836</v>
      </c>
      <c r="F5910" s="293">
        <v>10664497</v>
      </c>
      <c r="G5910" s="293">
        <v>1074258</v>
      </c>
      <c r="H5910" s="292">
        <v>1548</v>
      </c>
      <c r="I5910" s="292">
        <v>12</v>
      </c>
      <c r="J5910" s="292">
        <v>6</v>
      </c>
      <c r="K5910" s="292">
        <v>525836</v>
      </c>
      <c r="L5910" s="291"/>
    </row>
    <row r="5911" spans="1:12">
      <c r="A5911" s="292">
        <v>525837</v>
      </c>
      <c r="B5911" s="296"/>
      <c r="C5911" s="291" t="s">
        <v>6259</v>
      </c>
      <c r="D5911" s="292">
        <v>3</v>
      </c>
      <c r="E5911" s="292">
        <v>525837</v>
      </c>
      <c r="F5911" s="293">
        <v>10669269</v>
      </c>
      <c r="G5911" s="293">
        <v>20843497</v>
      </c>
      <c r="H5911" s="292">
        <v>1549</v>
      </c>
      <c r="I5911" s="292">
        <v>13</v>
      </c>
      <c r="J5911" s="291" t="s">
        <v>428</v>
      </c>
      <c r="K5911" s="292">
        <v>525837</v>
      </c>
      <c r="L5911" s="291"/>
    </row>
    <row r="5912" spans="1:12">
      <c r="A5912" s="292">
        <v>525838</v>
      </c>
      <c r="B5912" s="296"/>
      <c r="C5912" s="291" t="s">
        <v>6260</v>
      </c>
      <c r="D5912" s="292">
        <v>3</v>
      </c>
      <c r="E5912" s="292">
        <v>525838</v>
      </c>
      <c r="F5912" s="293">
        <v>108178514</v>
      </c>
      <c r="G5912" s="293">
        <v>16066162</v>
      </c>
      <c r="H5912" s="292">
        <v>1550</v>
      </c>
      <c r="I5912" s="292">
        <v>14</v>
      </c>
      <c r="J5912" s="291" t="s">
        <v>2159</v>
      </c>
      <c r="K5912" s="292">
        <v>525838</v>
      </c>
      <c r="L5912" s="291"/>
    </row>
    <row r="5913" spans="1:12">
      <c r="A5913" s="292">
        <v>525840</v>
      </c>
      <c r="B5913" s="296" t="s">
        <v>3923</v>
      </c>
      <c r="C5913" s="291" t="s">
        <v>4059</v>
      </c>
      <c r="D5913" s="292">
        <v>3</v>
      </c>
      <c r="E5913" s="292">
        <v>525840</v>
      </c>
      <c r="F5913" s="293">
        <v>105143065</v>
      </c>
      <c r="G5913" s="293">
        <v>10438144</v>
      </c>
      <c r="H5913" s="292">
        <v>1552</v>
      </c>
      <c r="I5913" s="292">
        <v>16</v>
      </c>
      <c r="J5913" s="291" t="s">
        <v>81</v>
      </c>
      <c r="K5913" s="292">
        <v>525840</v>
      </c>
      <c r="L5913" s="291"/>
    </row>
    <row r="5914" spans="1:12">
      <c r="A5914" s="292">
        <v>525841</v>
      </c>
      <c r="B5914" s="296" t="s">
        <v>3923</v>
      </c>
      <c r="C5914" s="291" t="s">
        <v>159</v>
      </c>
      <c r="D5914" s="292">
        <v>3</v>
      </c>
      <c r="E5914" s="292">
        <v>525841</v>
      </c>
      <c r="F5914" s="293">
        <v>107290966</v>
      </c>
      <c r="G5914" s="293">
        <v>10499301</v>
      </c>
      <c r="H5914" s="292">
        <v>1553</v>
      </c>
      <c r="I5914" s="292">
        <v>17</v>
      </c>
      <c r="J5914" s="291" t="s">
        <v>160</v>
      </c>
      <c r="K5914" s="292">
        <v>525841</v>
      </c>
      <c r="L5914" s="291"/>
    </row>
    <row r="5915" spans="1:12">
      <c r="A5915" s="292">
        <v>525842</v>
      </c>
      <c r="B5915" s="296" t="s">
        <v>3923</v>
      </c>
      <c r="C5915" s="291" t="s">
        <v>692</v>
      </c>
      <c r="D5915" s="292">
        <v>3</v>
      </c>
      <c r="E5915" s="292">
        <v>525842</v>
      </c>
      <c r="F5915" s="293">
        <v>105521442</v>
      </c>
      <c r="G5915" s="293">
        <v>9357057</v>
      </c>
      <c r="H5915" s="292">
        <v>1554</v>
      </c>
      <c r="I5915" s="292">
        <v>18</v>
      </c>
      <c r="J5915" s="291" t="s">
        <v>385</v>
      </c>
      <c r="K5915" s="292">
        <v>525842</v>
      </c>
      <c r="L5915" s="291"/>
    </row>
    <row r="5916" spans="1:12">
      <c r="A5916" s="292">
        <v>525843</v>
      </c>
      <c r="B5916" s="296" t="s">
        <v>3923</v>
      </c>
      <c r="C5916" s="291" t="s">
        <v>6261</v>
      </c>
      <c r="D5916" s="292">
        <v>3</v>
      </c>
      <c r="E5916" s="292">
        <v>525843</v>
      </c>
      <c r="F5916" s="293">
        <v>106780766</v>
      </c>
      <c r="G5916" s="293">
        <v>21366411</v>
      </c>
      <c r="H5916" s="292">
        <v>1555</v>
      </c>
      <c r="I5916" s="292">
        <v>19</v>
      </c>
      <c r="J5916" s="291" t="s">
        <v>3713</v>
      </c>
      <c r="K5916" s="292">
        <v>525843</v>
      </c>
      <c r="L5916" s="291"/>
    </row>
    <row r="5917" spans="1:12">
      <c r="A5917" s="292">
        <v>525844</v>
      </c>
      <c r="B5917" s="296" t="s">
        <v>3923</v>
      </c>
      <c r="C5917" s="291" t="s">
        <v>6262</v>
      </c>
      <c r="D5917" s="292">
        <v>3</v>
      </c>
      <c r="E5917" s="292">
        <v>525844</v>
      </c>
      <c r="F5917" s="293">
        <v>106106962</v>
      </c>
      <c r="G5917" s="293">
        <v>2211175</v>
      </c>
      <c r="H5917" s="292">
        <v>1556</v>
      </c>
      <c r="I5917" s="292">
        <v>20</v>
      </c>
      <c r="J5917" s="291" t="s">
        <v>486</v>
      </c>
      <c r="K5917" s="292">
        <v>525844</v>
      </c>
      <c r="L5917" s="291"/>
    </row>
    <row r="5918" spans="1:12">
      <c r="A5918" s="292">
        <v>525845</v>
      </c>
      <c r="B5918" s="296" t="s">
        <v>3923</v>
      </c>
      <c r="C5918" s="291" t="s">
        <v>2367</v>
      </c>
      <c r="D5918" s="292">
        <v>3</v>
      </c>
      <c r="E5918" s="292">
        <v>525845</v>
      </c>
      <c r="F5918" s="293">
        <v>106054683</v>
      </c>
      <c r="G5918" s="293">
        <v>21086629</v>
      </c>
      <c r="H5918" s="292">
        <v>1557</v>
      </c>
      <c r="I5918" s="292">
        <v>21</v>
      </c>
      <c r="J5918" s="291" t="s">
        <v>942</v>
      </c>
      <c r="K5918" s="292">
        <v>525845</v>
      </c>
      <c r="L5918" s="291"/>
    </row>
    <row r="5919" spans="1:12">
      <c r="A5919" s="292">
        <v>525846</v>
      </c>
      <c r="B5919" s="296" t="s">
        <v>3923</v>
      </c>
      <c r="C5919" s="291" t="s">
        <v>6263</v>
      </c>
      <c r="D5919" s="292">
        <v>3</v>
      </c>
      <c r="E5919" s="292">
        <v>525846</v>
      </c>
      <c r="F5919" s="293">
        <v>106392087</v>
      </c>
      <c r="G5919" s="293">
        <v>10141457</v>
      </c>
      <c r="H5919" s="292">
        <v>1558</v>
      </c>
      <c r="I5919" s="292">
        <v>22</v>
      </c>
      <c r="J5919" s="291" t="s">
        <v>328</v>
      </c>
      <c r="K5919" s="292">
        <v>525846</v>
      </c>
      <c r="L5919" s="291"/>
    </row>
    <row r="5920" spans="1:12">
      <c r="A5920" s="292">
        <v>525847</v>
      </c>
      <c r="B5920" s="296" t="s">
        <v>3923</v>
      </c>
      <c r="C5920" s="291" t="s">
        <v>2017</v>
      </c>
      <c r="D5920" s="292">
        <v>3</v>
      </c>
      <c r="E5920" s="292">
        <v>525847</v>
      </c>
      <c r="F5920" s="293">
        <v>106483909</v>
      </c>
      <c r="G5920" s="293">
        <v>11446151</v>
      </c>
      <c r="H5920" s="292">
        <v>1559</v>
      </c>
      <c r="I5920" s="292">
        <v>23</v>
      </c>
      <c r="J5920" s="291" t="s">
        <v>3170</v>
      </c>
      <c r="K5920" s="292">
        <v>525847</v>
      </c>
      <c r="L5920" s="291"/>
    </row>
    <row r="5921" spans="1:12">
      <c r="A5921" s="292">
        <v>525848</v>
      </c>
      <c r="B5921" s="296" t="s">
        <v>3923</v>
      </c>
      <c r="C5921" s="291" t="s">
        <v>6264</v>
      </c>
      <c r="D5921" s="292">
        <v>3</v>
      </c>
      <c r="E5921" s="292">
        <v>525848</v>
      </c>
      <c r="F5921" s="293">
        <v>10897173</v>
      </c>
      <c r="G5921" s="293">
        <v>14077745</v>
      </c>
      <c r="H5921" s="292">
        <v>1560</v>
      </c>
      <c r="I5921" s="292">
        <v>24</v>
      </c>
      <c r="J5921" s="291" t="s">
        <v>3714</v>
      </c>
      <c r="K5921" s="292">
        <v>525848</v>
      </c>
      <c r="L5921" s="291"/>
    </row>
    <row r="5922" spans="1:12">
      <c r="A5922" s="292">
        <v>525849</v>
      </c>
      <c r="B5922" s="296" t="s">
        <v>3923</v>
      </c>
      <c r="C5922" s="291" t="s">
        <v>1362</v>
      </c>
      <c r="D5922" s="292">
        <v>3</v>
      </c>
      <c r="E5922" s="292">
        <v>525849</v>
      </c>
      <c r="F5922" s="293">
        <v>106721859</v>
      </c>
      <c r="G5922" s="293">
        <v>11569027</v>
      </c>
      <c r="H5922" s="292">
        <v>1561</v>
      </c>
      <c r="I5922" s="292">
        <v>25</v>
      </c>
      <c r="J5922" s="291" t="s">
        <v>2109</v>
      </c>
      <c r="K5922" s="292">
        <v>525849</v>
      </c>
      <c r="L5922" s="291"/>
    </row>
    <row r="5923" spans="1:12" ht="31.5">
      <c r="A5923" s="292">
        <v>525850</v>
      </c>
      <c r="B5923" s="296" t="s">
        <v>3923</v>
      </c>
      <c r="C5923" s="291" t="s">
        <v>6265</v>
      </c>
      <c r="D5923" s="292">
        <v>3</v>
      </c>
      <c r="E5923" s="292">
        <v>525850</v>
      </c>
      <c r="F5923" s="293">
        <v>108004832</v>
      </c>
      <c r="G5923" s="293">
        <v>10973317</v>
      </c>
      <c r="H5923" s="292">
        <v>1562</v>
      </c>
      <c r="I5923" s="292">
        <v>26</v>
      </c>
      <c r="J5923" s="291" t="s">
        <v>3715</v>
      </c>
      <c r="K5923" s="292">
        <v>525850</v>
      </c>
      <c r="L5923" s="291"/>
    </row>
    <row r="5924" spans="1:12">
      <c r="A5924" s="292">
        <v>525851</v>
      </c>
      <c r="B5924" s="296" t="s">
        <v>3923</v>
      </c>
      <c r="C5924" s="291" t="s">
        <v>6266</v>
      </c>
      <c r="D5924" s="292">
        <v>3</v>
      </c>
      <c r="E5924" s="292">
        <v>525851</v>
      </c>
      <c r="F5924" s="293">
        <v>104823465</v>
      </c>
      <c r="G5924" s="293">
        <v>877823</v>
      </c>
      <c r="H5924" s="292">
        <v>1563</v>
      </c>
      <c r="I5924" s="292">
        <v>27</v>
      </c>
      <c r="J5924" s="291" t="s">
        <v>97</v>
      </c>
      <c r="K5924" s="292">
        <v>525851</v>
      </c>
      <c r="L5924" s="291"/>
    </row>
    <row r="5925" spans="1:12">
      <c r="A5925" s="292">
        <v>525852</v>
      </c>
      <c r="B5925" s="296" t="s">
        <v>3923</v>
      </c>
      <c r="C5925" s="291" t="s">
        <v>2055</v>
      </c>
      <c r="D5925" s="292">
        <v>3</v>
      </c>
      <c r="E5925" s="292">
        <v>525852</v>
      </c>
      <c r="F5925" s="293">
        <v>106059289</v>
      </c>
      <c r="G5925" s="293">
        <v>22815722</v>
      </c>
      <c r="H5925" s="292">
        <v>1564</v>
      </c>
      <c r="I5925" s="292">
        <v>28</v>
      </c>
      <c r="J5925" s="291" t="s">
        <v>93</v>
      </c>
      <c r="K5925" s="292">
        <v>525852</v>
      </c>
      <c r="L5925" s="291"/>
    </row>
    <row r="5926" spans="1:12">
      <c r="A5926" s="292">
        <v>525853</v>
      </c>
      <c r="B5926" s="296" t="s">
        <v>3923</v>
      </c>
      <c r="C5926" s="291" t="s">
        <v>6267</v>
      </c>
      <c r="D5926" s="292">
        <v>3</v>
      </c>
      <c r="E5926" s="292">
        <v>525853</v>
      </c>
      <c r="F5926" s="293">
        <v>108224581</v>
      </c>
      <c r="G5926" s="293">
        <v>13136724</v>
      </c>
      <c r="H5926" s="292">
        <v>1565</v>
      </c>
      <c r="I5926" s="292">
        <v>29</v>
      </c>
      <c r="J5926" s="291" t="s">
        <v>3716</v>
      </c>
      <c r="K5926" s="292">
        <v>525853</v>
      </c>
      <c r="L5926" s="291"/>
    </row>
    <row r="5927" spans="1:12">
      <c r="A5927" s="292">
        <v>525854</v>
      </c>
      <c r="B5927" s="296" t="s">
        <v>3923</v>
      </c>
      <c r="C5927" s="291" t="s">
        <v>220</v>
      </c>
      <c r="D5927" s="292">
        <v>3</v>
      </c>
      <c r="E5927" s="292">
        <v>525854</v>
      </c>
      <c r="F5927" s="293">
        <v>107548936</v>
      </c>
      <c r="G5927" s="293">
        <v>11906179</v>
      </c>
      <c r="H5927" s="292">
        <v>1566</v>
      </c>
      <c r="I5927" s="292">
        <v>30</v>
      </c>
      <c r="J5927" s="291" t="s">
        <v>250</v>
      </c>
      <c r="K5927" s="292">
        <v>525854</v>
      </c>
      <c r="L5927" s="291"/>
    </row>
    <row r="5928" spans="1:12">
      <c r="A5928" s="292">
        <v>525855</v>
      </c>
      <c r="B5928" s="296" t="s">
        <v>3923</v>
      </c>
      <c r="C5928" s="291" t="s">
        <v>42</v>
      </c>
      <c r="D5928" s="292">
        <v>3</v>
      </c>
      <c r="E5928" s="292">
        <v>525855</v>
      </c>
      <c r="F5928" s="293">
        <v>103030367</v>
      </c>
      <c r="G5928" s="293">
        <v>21312979</v>
      </c>
      <c r="H5928" s="292">
        <v>1567</v>
      </c>
      <c r="I5928" s="292">
        <v>31</v>
      </c>
      <c r="J5928" s="291" t="s">
        <v>17</v>
      </c>
      <c r="K5928" s="292">
        <v>525855</v>
      </c>
      <c r="L5928" s="291"/>
    </row>
    <row r="5929" spans="1:12">
      <c r="A5929" s="292">
        <v>525856</v>
      </c>
      <c r="B5929" s="296" t="s">
        <v>3923</v>
      </c>
      <c r="C5929" s="291" t="s">
        <v>6268</v>
      </c>
      <c r="D5929" s="292">
        <v>3</v>
      </c>
      <c r="E5929" s="292">
        <v>525856</v>
      </c>
      <c r="F5929" s="293">
        <v>107281012</v>
      </c>
      <c r="G5929" s="293">
        <v>1116044</v>
      </c>
      <c r="H5929" s="292">
        <v>1568</v>
      </c>
      <c r="I5929" s="292">
        <v>32</v>
      </c>
      <c r="J5929" s="291" t="s">
        <v>258</v>
      </c>
      <c r="K5929" s="292">
        <v>525856</v>
      </c>
      <c r="L5929" s="291"/>
    </row>
    <row r="5930" spans="1:12">
      <c r="A5930" s="292">
        <v>525857</v>
      </c>
      <c r="B5930" s="296" t="s">
        <v>3923</v>
      </c>
      <c r="C5930" s="291" t="s">
        <v>6269</v>
      </c>
      <c r="D5930" s="292">
        <v>3</v>
      </c>
      <c r="E5930" s="292">
        <v>525857</v>
      </c>
      <c r="F5930" s="293">
        <v>105236472</v>
      </c>
      <c r="G5930" s="293">
        <v>10815069</v>
      </c>
      <c r="H5930" s="292">
        <v>1569</v>
      </c>
      <c r="I5930" s="292">
        <v>33</v>
      </c>
      <c r="J5930" s="291" t="s">
        <v>3641</v>
      </c>
      <c r="K5930" s="292">
        <v>525857</v>
      </c>
      <c r="L5930" s="291"/>
    </row>
    <row r="5931" spans="1:12">
      <c r="A5931" s="292">
        <v>525858</v>
      </c>
      <c r="B5931" s="296" t="s">
        <v>3923</v>
      </c>
      <c r="C5931" s="291" t="s">
        <v>1071</v>
      </c>
      <c r="D5931" s="292">
        <v>3</v>
      </c>
      <c r="E5931" s="292">
        <v>525858</v>
      </c>
      <c r="F5931" s="293">
        <v>108201661</v>
      </c>
      <c r="G5931" s="293">
        <v>1359809</v>
      </c>
      <c r="H5931" s="292">
        <v>1570</v>
      </c>
      <c r="I5931" s="292">
        <v>34</v>
      </c>
      <c r="J5931" s="291" t="s">
        <v>1069</v>
      </c>
      <c r="K5931" s="292">
        <v>525858</v>
      </c>
      <c r="L5931" s="291"/>
    </row>
    <row r="5932" spans="1:12">
      <c r="A5932" s="292">
        <v>525859</v>
      </c>
      <c r="B5932" s="296" t="s">
        <v>3923</v>
      </c>
      <c r="C5932" s="291" t="s">
        <v>6270</v>
      </c>
      <c r="D5932" s="292">
        <v>3</v>
      </c>
      <c r="E5932" s="292">
        <v>525859</v>
      </c>
      <c r="F5932" s="293">
        <v>105300878</v>
      </c>
      <c r="G5932" s="293">
        <v>23309538</v>
      </c>
      <c r="H5932" s="292">
        <v>1571</v>
      </c>
      <c r="I5932" s="292">
        <v>35</v>
      </c>
      <c r="J5932" s="291" t="s">
        <v>1168</v>
      </c>
      <c r="K5932" s="292">
        <v>525859</v>
      </c>
      <c r="L5932" s="291"/>
    </row>
    <row r="5933" spans="1:12">
      <c r="A5933" s="292">
        <v>525860</v>
      </c>
      <c r="B5933" s="296" t="s">
        <v>3923</v>
      </c>
      <c r="C5933" s="291" t="s">
        <v>891</v>
      </c>
      <c r="D5933" s="292">
        <v>3</v>
      </c>
      <c r="E5933" s="292">
        <v>525860</v>
      </c>
      <c r="F5933" s="293">
        <v>105929623</v>
      </c>
      <c r="G5933" s="293">
        <v>2050464</v>
      </c>
      <c r="H5933" s="292">
        <v>1572</v>
      </c>
      <c r="I5933" s="292">
        <v>36</v>
      </c>
      <c r="J5933" s="291" t="s">
        <v>1187</v>
      </c>
      <c r="K5933" s="292">
        <v>525860</v>
      </c>
      <c r="L5933" s="291"/>
    </row>
    <row r="5934" spans="1:12">
      <c r="A5934" s="292">
        <v>525861</v>
      </c>
      <c r="B5934" s="296" t="s">
        <v>3923</v>
      </c>
      <c r="C5934" s="291" t="s">
        <v>6048</v>
      </c>
      <c r="D5934" s="292">
        <v>3</v>
      </c>
      <c r="E5934" s="292">
        <v>525861</v>
      </c>
      <c r="F5934" s="293">
        <v>105711369</v>
      </c>
      <c r="G5934" s="293">
        <v>18083486</v>
      </c>
      <c r="H5934" s="292">
        <v>1573</v>
      </c>
      <c r="I5934" s="292">
        <v>37</v>
      </c>
      <c r="J5934" s="291" t="s">
        <v>1621</v>
      </c>
      <c r="K5934" s="292">
        <v>525861</v>
      </c>
      <c r="L5934" s="291"/>
    </row>
    <row r="5935" spans="1:12">
      <c r="A5935" s="292">
        <v>525862</v>
      </c>
      <c r="B5935" s="296" t="s">
        <v>3923</v>
      </c>
      <c r="C5935" s="291" t="s">
        <v>6271</v>
      </c>
      <c r="D5935" s="292">
        <v>3</v>
      </c>
      <c r="E5935" s="292">
        <v>525862</v>
      </c>
      <c r="F5935" s="293">
        <v>106296164</v>
      </c>
      <c r="G5935" s="293">
        <v>20881564</v>
      </c>
      <c r="H5935" s="292">
        <v>1574</v>
      </c>
      <c r="I5935" s="292">
        <v>38</v>
      </c>
      <c r="J5935" s="291" t="s">
        <v>1773</v>
      </c>
      <c r="K5935" s="292">
        <v>525862</v>
      </c>
      <c r="L5935" s="291"/>
    </row>
    <row r="5936" spans="1:12">
      <c r="A5936" s="292">
        <v>525863</v>
      </c>
      <c r="B5936" s="296" t="s">
        <v>3923</v>
      </c>
      <c r="C5936" s="291" t="s">
        <v>3718</v>
      </c>
      <c r="D5936" s="292">
        <v>3</v>
      </c>
      <c r="E5936" s="292">
        <v>525863</v>
      </c>
      <c r="F5936" s="293">
        <v>105773339</v>
      </c>
      <c r="G5936" s="293">
        <v>9820318</v>
      </c>
      <c r="H5936" s="292">
        <v>1575</v>
      </c>
      <c r="I5936" s="292">
        <v>39</v>
      </c>
      <c r="J5936" s="291" t="s">
        <v>3718</v>
      </c>
      <c r="K5936" s="292">
        <v>525863</v>
      </c>
      <c r="L5936" s="291"/>
    </row>
    <row r="5937" spans="1:12">
      <c r="A5937" s="292">
        <v>525864</v>
      </c>
      <c r="B5937" s="296" t="s">
        <v>3923</v>
      </c>
      <c r="C5937" s="291" t="s">
        <v>6272</v>
      </c>
      <c r="D5937" s="292">
        <v>3</v>
      </c>
      <c r="E5937" s="292">
        <v>525864</v>
      </c>
      <c r="F5937" s="293">
        <v>105695971</v>
      </c>
      <c r="G5937" s="293">
        <v>20525971</v>
      </c>
      <c r="H5937" s="292">
        <v>1576</v>
      </c>
      <c r="I5937" s="292">
        <v>40</v>
      </c>
      <c r="J5937" s="291" t="s">
        <v>1667</v>
      </c>
      <c r="K5937" s="292">
        <v>525864</v>
      </c>
      <c r="L5937" s="291"/>
    </row>
    <row r="5938" spans="1:12">
      <c r="A5938" s="292">
        <v>525865</v>
      </c>
      <c r="B5938" s="296" t="s">
        <v>3923</v>
      </c>
      <c r="C5938" s="291" t="s">
        <v>2257</v>
      </c>
      <c r="D5938" s="292">
        <v>3</v>
      </c>
      <c r="E5938" s="292">
        <v>525865</v>
      </c>
      <c r="F5938" s="293">
        <v>106218151</v>
      </c>
      <c r="G5938" s="293">
        <v>20711557</v>
      </c>
      <c r="H5938" s="292">
        <v>1577</v>
      </c>
      <c r="I5938" s="292">
        <v>41</v>
      </c>
      <c r="J5938" s="291" t="s">
        <v>2248</v>
      </c>
      <c r="K5938" s="292">
        <v>525865</v>
      </c>
      <c r="L5938" s="291"/>
    </row>
    <row r="5939" spans="1:12">
      <c r="A5939" s="292">
        <v>525866</v>
      </c>
      <c r="B5939" s="296" t="s">
        <v>3923</v>
      </c>
      <c r="C5939" s="291" t="s">
        <v>6273</v>
      </c>
      <c r="D5939" s="292">
        <v>3</v>
      </c>
      <c r="E5939" s="292">
        <v>525866</v>
      </c>
      <c r="F5939" s="293">
        <v>108827328</v>
      </c>
      <c r="G5939" s="293">
        <v>12039267</v>
      </c>
      <c r="H5939" s="292">
        <v>1578</v>
      </c>
      <c r="I5939" s="292">
        <v>42</v>
      </c>
      <c r="J5939" s="291" t="s">
        <v>3719</v>
      </c>
      <c r="K5939" s="292">
        <v>525866</v>
      </c>
      <c r="L5939" s="291"/>
    </row>
    <row r="5940" spans="1:12">
      <c r="A5940" s="292">
        <v>525867</v>
      </c>
      <c r="B5940" s="296" t="s">
        <v>3923</v>
      </c>
      <c r="C5940" s="291" t="s">
        <v>137</v>
      </c>
      <c r="D5940" s="292">
        <v>3</v>
      </c>
      <c r="E5940" s="292">
        <v>525867</v>
      </c>
      <c r="F5940" s="293">
        <v>105239536</v>
      </c>
      <c r="G5940" s="293">
        <v>9849534</v>
      </c>
      <c r="H5940" s="292">
        <v>1579</v>
      </c>
      <c r="I5940" s="292">
        <v>43</v>
      </c>
      <c r="J5940" s="291" t="s">
        <v>3720</v>
      </c>
      <c r="K5940" s="292">
        <v>525867</v>
      </c>
      <c r="L5940" s="291"/>
    </row>
    <row r="5941" spans="1:12">
      <c r="A5941" s="292">
        <v>525868</v>
      </c>
      <c r="B5941" s="296" t="s">
        <v>3923</v>
      </c>
      <c r="C5941" s="291" t="s">
        <v>1687</v>
      </c>
      <c r="D5941" s="292">
        <v>3</v>
      </c>
      <c r="E5941" s="292">
        <v>525868</v>
      </c>
      <c r="F5941" s="293">
        <v>107787237</v>
      </c>
      <c r="G5941" s="293">
        <v>14656359</v>
      </c>
      <c r="H5941" s="292">
        <v>1580</v>
      </c>
      <c r="I5941" s="292">
        <v>44</v>
      </c>
      <c r="J5941" s="291" t="s">
        <v>1688</v>
      </c>
      <c r="K5941" s="292">
        <v>525868</v>
      </c>
      <c r="L5941" s="291"/>
    </row>
    <row r="5942" spans="1:12">
      <c r="A5942" s="292">
        <v>525869</v>
      </c>
      <c r="B5942" s="296" t="s">
        <v>3923</v>
      </c>
      <c r="C5942" s="291" t="s">
        <v>6274</v>
      </c>
      <c r="D5942" s="292">
        <v>3</v>
      </c>
      <c r="E5942" s="292">
        <v>525869</v>
      </c>
      <c r="F5942" s="293">
        <v>103616368</v>
      </c>
      <c r="G5942" s="293">
        <v>22247546</v>
      </c>
      <c r="H5942" s="292">
        <v>1581</v>
      </c>
      <c r="I5942" s="292">
        <v>45</v>
      </c>
      <c r="J5942" s="291" t="s">
        <v>1715</v>
      </c>
      <c r="K5942" s="292">
        <v>525869</v>
      </c>
      <c r="L5942" s="291"/>
    </row>
    <row r="5943" spans="1:12">
      <c r="A5943" s="292">
        <v>525870</v>
      </c>
      <c r="B5943" s="296" t="s">
        <v>3923</v>
      </c>
      <c r="C5943" s="291" t="s">
        <v>5799</v>
      </c>
      <c r="D5943" s="292">
        <v>3</v>
      </c>
      <c r="E5943" s="292">
        <v>525870</v>
      </c>
      <c r="F5943" s="293">
        <v>108196042</v>
      </c>
      <c r="G5943" s="293">
        <v>11746243</v>
      </c>
      <c r="H5943" s="292">
        <v>1582</v>
      </c>
      <c r="I5943" s="292">
        <v>46</v>
      </c>
      <c r="J5943" s="291" t="s">
        <v>596</v>
      </c>
      <c r="K5943" s="292">
        <v>525870</v>
      </c>
      <c r="L5943" s="291"/>
    </row>
    <row r="5944" spans="1:12">
      <c r="A5944" s="292">
        <v>525871</v>
      </c>
      <c r="B5944" s="296" t="s">
        <v>3923</v>
      </c>
      <c r="C5944" s="291" t="s">
        <v>1644</v>
      </c>
      <c r="D5944" s="292">
        <v>3</v>
      </c>
      <c r="E5944" s="292">
        <v>525871</v>
      </c>
      <c r="F5944" s="293">
        <v>106458255</v>
      </c>
      <c r="G5944" s="293">
        <v>21553918</v>
      </c>
      <c r="H5944" s="292">
        <v>1583</v>
      </c>
      <c r="I5944" s="292">
        <v>47</v>
      </c>
      <c r="J5944" s="291" t="s">
        <v>1763</v>
      </c>
      <c r="K5944" s="292">
        <v>525871</v>
      </c>
      <c r="L5944" s="291"/>
    </row>
    <row r="5945" spans="1:12" ht="31.5">
      <c r="A5945" s="292">
        <v>525872</v>
      </c>
      <c r="B5945" s="296" t="s">
        <v>3923</v>
      </c>
      <c r="C5945" s="291" t="s">
        <v>799</v>
      </c>
      <c r="D5945" s="292">
        <v>3</v>
      </c>
      <c r="E5945" s="292">
        <v>525872</v>
      </c>
      <c r="F5945" s="293">
        <v>104087089</v>
      </c>
      <c r="G5945" s="293">
        <v>22603817</v>
      </c>
      <c r="H5945" s="292">
        <v>1584</v>
      </c>
      <c r="I5945" s="292">
        <v>48</v>
      </c>
      <c r="J5945" s="291" t="s">
        <v>800</v>
      </c>
      <c r="K5945" s="292">
        <v>525872</v>
      </c>
      <c r="L5945" s="291"/>
    </row>
    <row r="5946" spans="1:12">
      <c r="A5946" s="292">
        <v>525873</v>
      </c>
      <c r="B5946" s="296" t="s">
        <v>3923</v>
      </c>
      <c r="C5946" s="291" t="s">
        <v>6275</v>
      </c>
      <c r="D5946" s="292">
        <v>3</v>
      </c>
      <c r="E5946" s="292">
        <v>525873</v>
      </c>
      <c r="F5946" s="293">
        <v>106470388</v>
      </c>
      <c r="G5946" s="293">
        <v>10504945</v>
      </c>
      <c r="H5946" s="292">
        <v>1585</v>
      </c>
      <c r="I5946" s="292">
        <v>49</v>
      </c>
      <c r="J5946" s="291" t="s">
        <v>81</v>
      </c>
      <c r="K5946" s="292">
        <v>525873</v>
      </c>
      <c r="L5946" s="291"/>
    </row>
    <row r="5947" spans="1:12">
      <c r="A5947" s="292">
        <v>525874</v>
      </c>
      <c r="B5947" s="296" t="s">
        <v>3923</v>
      </c>
      <c r="C5947" s="291" t="s">
        <v>6276</v>
      </c>
      <c r="D5947" s="292">
        <v>3</v>
      </c>
      <c r="E5947" s="292">
        <v>525874</v>
      </c>
      <c r="F5947" s="293">
        <v>106153769</v>
      </c>
      <c r="G5947" s="293">
        <v>20286292</v>
      </c>
      <c r="H5947" s="292">
        <v>1586</v>
      </c>
      <c r="I5947" s="292">
        <v>50</v>
      </c>
      <c r="J5947" s="291" t="s">
        <v>609</v>
      </c>
      <c r="K5947" s="292">
        <v>525874</v>
      </c>
      <c r="L5947" s="291"/>
    </row>
    <row r="5948" spans="1:12">
      <c r="A5948" s="292">
        <v>525875</v>
      </c>
      <c r="B5948" s="296" t="s">
        <v>3923</v>
      </c>
      <c r="C5948" s="291" t="s">
        <v>6277</v>
      </c>
      <c r="D5948" s="292">
        <v>3</v>
      </c>
      <c r="E5948" s="292">
        <v>525875</v>
      </c>
      <c r="F5948" s="293">
        <v>104747188</v>
      </c>
      <c r="G5948" s="293">
        <v>19134436</v>
      </c>
      <c r="H5948" s="292">
        <v>1587</v>
      </c>
      <c r="I5948" s="292">
        <v>51</v>
      </c>
      <c r="J5948" s="291" t="s">
        <v>3721</v>
      </c>
      <c r="K5948" s="292">
        <v>525875</v>
      </c>
      <c r="L5948" s="291"/>
    </row>
    <row r="5949" spans="1:12">
      <c r="A5949" s="292">
        <v>525876</v>
      </c>
      <c r="B5949" s="296" t="s">
        <v>3923</v>
      </c>
      <c r="C5949" s="291" t="s">
        <v>6278</v>
      </c>
      <c r="D5949" s="292">
        <v>3</v>
      </c>
      <c r="E5949" s="292">
        <v>525876</v>
      </c>
      <c r="F5949" s="293">
        <v>105779154</v>
      </c>
      <c r="G5949" s="293">
        <v>2036164</v>
      </c>
      <c r="H5949" s="292">
        <v>1588</v>
      </c>
      <c r="I5949" s="292">
        <v>52</v>
      </c>
      <c r="J5949" s="291" t="s">
        <v>735</v>
      </c>
      <c r="K5949" s="292">
        <v>525876</v>
      </c>
      <c r="L5949" s="291"/>
    </row>
    <row r="5950" spans="1:12">
      <c r="A5950" s="292">
        <v>525878</v>
      </c>
      <c r="B5950" s="296" t="s">
        <v>3923</v>
      </c>
      <c r="C5950" s="291" t="s">
        <v>4057</v>
      </c>
      <c r="D5950" s="292">
        <v>3</v>
      </c>
      <c r="E5950" s="292">
        <v>525878</v>
      </c>
      <c r="F5950" s="293">
        <v>105098283</v>
      </c>
      <c r="G5950" s="293">
        <v>2169825</v>
      </c>
      <c r="H5950" s="292">
        <v>1590</v>
      </c>
      <c r="I5950" s="292">
        <v>54</v>
      </c>
      <c r="J5950" s="291" t="s">
        <v>830</v>
      </c>
      <c r="K5950" s="292">
        <v>525878</v>
      </c>
      <c r="L5950" s="291"/>
    </row>
    <row r="5951" spans="1:12">
      <c r="A5951" s="292">
        <v>525879</v>
      </c>
      <c r="B5951" s="296" t="s">
        <v>3923</v>
      </c>
      <c r="C5951" s="291" t="s">
        <v>6279</v>
      </c>
      <c r="D5951" s="292">
        <v>3</v>
      </c>
      <c r="E5951" s="292">
        <v>525879</v>
      </c>
      <c r="F5951" s="293">
        <v>108771166</v>
      </c>
      <c r="G5951" s="293">
        <v>12981502</v>
      </c>
      <c r="H5951" s="292">
        <v>1591</v>
      </c>
      <c r="I5951" s="292">
        <v>55</v>
      </c>
      <c r="J5951" s="291" t="s">
        <v>3723</v>
      </c>
      <c r="K5951" s="292">
        <v>525879</v>
      </c>
      <c r="L5951" s="291"/>
    </row>
    <row r="5952" spans="1:12">
      <c r="A5952" s="292">
        <v>525880</v>
      </c>
      <c r="B5952" s="296" t="s">
        <v>3923</v>
      </c>
      <c r="C5952" s="291" t="s">
        <v>6280</v>
      </c>
      <c r="D5952" s="292">
        <v>3</v>
      </c>
      <c r="E5952" s="292">
        <v>525880</v>
      </c>
      <c r="F5952" s="293">
        <v>106640587</v>
      </c>
      <c r="G5952" s="293">
        <v>17411565</v>
      </c>
      <c r="H5952" s="292">
        <v>1592</v>
      </c>
      <c r="I5952" s="292">
        <v>56</v>
      </c>
      <c r="J5952" s="291" t="s">
        <v>2104</v>
      </c>
      <c r="K5952" s="292">
        <v>525880</v>
      </c>
      <c r="L5952" s="291"/>
    </row>
    <row r="5953" spans="1:12">
      <c r="A5953" s="292">
        <v>525881</v>
      </c>
      <c r="B5953" s="296" t="s">
        <v>3923</v>
      </c>
      <c r="C5953" s="291" t="s">
        <v>6281</v>
      </c>
      <c r="D5953" s="292">
        <v>3</v>
      </c>
      <c r="E5953" s="292">
        <v>525881</v>
      </c>
      <c r="F5953" s="293">
        <v>108086985</v>
      </c>
      <c r="G5953" s="293">
        <v>15561623</v>
      </c>
      <c r="H5953" s="292">
        <v>1593</v>
      </c>
      <c r="I5953" s="292">
        <v>57</v>
      </c>
      <c r="J5953" s="291" t="s">
        <v>3724</v>
      </c>
      <c r="K5953" s="292">
        <v>525881</v>
      </c>
      <c r="L5953" s="291"/>
    </row>
    <row r="5954" spans="1:12">
      <c r="A5954" s="292">
        <v>525883</v>
      </c>
      <c r="B5954" s="296" t="s">
        <v>3923</v>
      </c>
      <c r="C5954" s="291" t="s">
        <v>2357</v>
      </c>
      <c r="D5954" s="292">
        <v>3</v>
      </c>
      <c r="E5954" s="292">
        <v>525883</v>
      </c>
      <c r="F5954" s="293">
        <v>10648022</v>
      </c>
      <c r="G5954" s="293">
        <v>21103274</v>
      </c>
      <c r="H5954" s="292">
        <v>1595</v>
      </c>
      <c r="I5954" s="292">
        <v>59</v>
      </c>
      <c r="J5954" s="291" t="s">
        <v>2105</v>
      </c>
      <c r="K5954" s="292">
        <v>525883</v>
      </c>
      <c r="L5954" s="291"/>
    </row>
    <row r="5955" spans="1:12">
      <c r="A5955" s="292">
        <v>525884</v>
      </c>
      <c r="B5955" s="296" t="s">
        <v>3923</v>
      </c>
      <c r="C5955" s="291" t="s">
        <v>6282</v>
      </c>
      <c r="D5955" s="292">
        <v>3</v>
      </c>
      <c r="E5955" s="292">
        <v>525884</v>
      </c>
      <c r="F5955" s="293">
        <v>106571353</v>
      </c>
      <c r="G5955" s="293">
        <v>16895578</v>
      </c>
      <c r="H5955" s="292">
        <v>1596</v>
      </c>
      <c r="I5955" s="292">
        <v>60</v>
      </c>
      <c r="J5955" s="291" t="s">
        <v>3726</v>
      </c>
      <c r="K5955" s="292">
        <v>525884</v>
      </c>
      <c r="L5955" s="291"/>
    </row>
    <row r="5956" spans="1:12">
      <c r="A5956" s="292">
        <v>525885</v>
      </c>
      <c r="B5956" s="296" t="s">
        <v>3923</v>
      </c>
      <c r="C5956" s="291" t="s">
        <v>6283</v>
      </c>
      <c r="D5956" s="292">
        <v>3</v>
      </c>
      <c r="E5956" s="292">
        <v>525885</v>
      </c>
      <c r="F5956" s="293">
        <v>106058312</v>
      </c>
      <c r="G5956" s="293">
        <v>9755603</v>
      </c>
      <c r="H5956" s="292">
        <v>1597</v>
      </c>
      <c r="I5956" s="292">
        <v>61</v>
      </c>
      <c r="J5956" s="291" t="s">
        <v>1869</v>
      </c>
      <c r="K5956" s="292">
        <v>525885</v>
      </c>
      <c r="L5956" s="291"/>
    </row>
    <row r="5957" spans="1:12">
      <c r="A5957" s="292">
        <v>525886</v>
      </c>
      <c r="B5957" s="296" t="s">
        <v>3923</v>
      </c>
      <c r="C5957" s="291" t="s">
        <v>6284</v>
      </c>
      <c r="D5957" s="292">
        <v>3</v>
      </c>
      <c r="E5957" s="292">
        <v>525886</v>
      </c>
      <c r="F5957" s="293">
        <v>104679673</v>
      </c>
      <c r="G5957" s="293">
        <v>21276375</v>
      </c>
      <c r="H5957" s="292">
        <v>1598</v>
      </c>
      <c r="I5957" s="292">
        <v>62</v>
      </c>
      <c r="J5957" s="291" t="s">
        <v>2139</v>
      </c>
      <c r="K5957" s="292">
        <v>525886</v>
      </c>
      <c r="L5957" s="291"/>
    </row>
    <row r="5958" spans="1:12">
      <c r="A5958" s="292">
        <v>525887</v>
      </c>
      <c r="B5958" s="296" t="s">
        <v>3923</v>
      </c>
      <c r="C5958" s="291" t="s">
        <v>6285</v>
      </c>
      <c r="D5958" s="292">
        <v>3</v>
      </c>
      <c r="E5958" s="292">
        <v>525887</v>
      </c>
      <c r="F5958" s="293">
        <v>106141248</v>
      </c>
      <c r="G5958" s="293">
        <v>11258917</v>
      </c>
      <c r="H5958" s="292">
        <v>1599</v>
      </c>
      <c r="I5958" s="292">
        <v>63</v>
      </c>
      <c r="J5958" s="291" t="s">
        <v>1905</v>
      </c>
      <c r="K5958" s="292">
        <v>525887</v>
      </c>
      <c r="L5958" s="291"/>
    </row>
    <row r="5959" spans="1:12">
      <c r="A5959" s="292">
        <v>525888</v>
      </c>
      <c r="B5959" s="296" t="s">
        <v>3923</v>
      </c>
      <c r="C5959" s="291" t="s">
        <v>1947</v>
      </c>
      <c r="D5959" s="292">
        <v>3</v>
      </c>
      <c r="E5959" s="292">
        <v>525888</v>
      </c>
      <c r="F5959" s="293">
        <v>106456883</v>
      </c>
      <c r="G5959" s="293">
        <v>20500605</v>
      </c>
      <c r="H5959" s="292">
        <v>1600</v>
      </c>
      <c r="I5959" s="292">
        <v>64</v>
      </c>
      <c r="J5959" s="291" t="s">
        <v>1930</v>
      </c>
      <c r="K5959" s="292">
        <v>525888</v>
      </c>
      <c r="L5959" s="291"/>
    </row>
    <row r="5960" spans="1:12">
      <c r="A5960" s="292">
        <v>525889</v>
      </c>
      <c r="B5960" s="296" t="s">
        <v>3923</v>
      </c>
      <c r="C5960" s="291" t="s">
        <v>6286</v>
      </c>
      <c r="D5960" s="292">
        <v>3</v>
      </c>
      <c r="E5960" s="292">
        <v>525889</v>
      </c>
      <c r="F5960" s="293" t="s">
        <v>6287</v>
      </c>
      <c r="G5960" s="293">
        <v>21895711</v>
      </c>
      <c r="H5960" s="292">
        <v>1601</v>
      </c>
      <c r="I5960" s="292">
        <v>65</v>
      </c>
      <c r="J5960" s="296" t="s">
        <v>2428</v>
      </c>
      <c r="K5960" s="292">
        <v>525889</v>
      </c>
      <c r="L5960" s="291"/>
    </row>
    <row r="5961" spans="1:12">
      <c r="A5961" s="292">
        <v>525890</v>
      </c>
      <c r="B5961" s="296" t="s">
        <v>3923</v>
      </c>
      <c r="C5961" s="291" t="s">
        <v>6288</v>
      </c>
      <c r="D5961" s="292">
        <v>3</v>
      </c>
      <c r="E5961" s="292">
        <v>525890</v>
      </c>
      <c r="F5961" s="293">
        <v>105915518</v>
      </c>
      <c r="G5961" s="293">
        <v>19932202</v>
      </c>
      <c r="H5961" s="292">
        <v>1602</v>
      </c>
      <c r="I5961" s="292">
        <v>66</v>
      </c>
      <c r="J5961" s="291" t="s">
        <v>3727</v>
      </c>
      <c r="K5961" s="292">
        <v>525890</v>
      </c>
      <c r="L5961" s="291"/>
    </row>
    <row r="5962" spans="1:12">
      <c r="A5962" s="292">
        <v>525891</v>
      </c>
      <c r="B5962" s="296" t="s">
        <v>3923</v>
      </c>
      <c r="C5962" s="291" t="s">
        <v>6289</v>
      </c>
      <c r="D5962" s="292">
        <v>3</v>
      </c>
      <c r="E5962" s="292">
        <v>525891</v>
      </c>
      <c r="F5962" s="293">
        <v>107332904</v>
      </c>
      <c r="G5962" s="293">
        <v>16673169</v>
      </c>
      <c r="H5962" s="292">
        <v>1603</v>
      </c>
      <c r="I5962" s="292">
        <v>67</v>
      </c>
      <c r="J5962" s="291" t="s">
        <v>317</v>
      </c>
      <c r="K5962" s="292">
        <v>525891</v>
      </c>
      <c r="L5962" s="291"/>
    </row>
    <row r="5963" spans="1:12">
      <c r="A5963" s="292">
        <v>525892</v>
      </c>
      <c r="B5963" s="296" t="s">
        <v>3923</v>
      </c>
      <c r="C5963" s="291" t="s">
        <v>2590</v>
      </c>
      <c r="D5963" s="292">
        <v>3</v>
      </c>
      <c r="E5963" s="292">
        <v>525892</v>
      </c>
      <c r="F5963" s="293">
        <v>106374661</v>
      </c>
      <c r="G5963" s="293">
        <v>10462817</v>
      </c>
      <c r="H5963" s="292">
        <v>1604</v>
      </c>
      <c r="I5963" s="292">
        <v>68</v>
      </c>
      <c r="J5963" s="291" t="s">
        <v>3728</v>
      </c>
      <c r="K5963" s="292">
        <v>525892</v>
      </c>
      <c r="L5963" s="291"/>
    </row>
    <row r="5964" spans="1:12">
      <c r="A5964" s="292">
        <v>525893</v>
      </c>
      <c r="B5964" s="296" t="s">
        <v>3923</v>
      </c>
      <c r="C5964" s="291" t="s">
        <v>388</v>
      </c>
      <c r="D5964" s="292">
        <v>3</v>
      </c>
      <c r="E5964" s="292">
        <v>525893</v>
      </c>
      <c r="F5964" s="293">
        <v>106300211</v>
      </c>
      <c r="G5964" s="293">
        <v>9915384</v>
      </c>
      <c r="H5964" s="292">
        <v>1605</v>
      </c>
      <c r="I5964" s="292">
        <v>69</v>
      </c>
      <c r="J5964" s="291" t="s">
        <v>81</v>
      </c>
      <c r="K5964" s="292">
        <v>525893</v>
      </c>
      <c r="L5964" s="291"/>
    </row>
    <row r="5965" spans="1:12">
      <c r="A5965" s="292">
        <v>525894</v>
      </c>
      <c r="B5965" s="296" t="s">
        <v>3923</v>
      </c>
      <c r="C5965" s="291" t="s">
        <v>6290</v>
      </c>
      <c r="D5965" s="292">
        <v>3</v>
      </c>
      <c r="E5965" s="292">
        <v>525894</v>
      </c>
      <c r="F5965" s="293">
        <v>105459634</v>
      </c>
      <c r="G5965" s="293">
        <v>21898756</v>
      </c>
      <c r="H5965" s="292">
        <v>1606</v>
      </c>
      <c r="I5965" s="292">
        <v>70</v>
      </c>
      <c r="J5965" s="291" t="s">
        <v>765</v>
      </c>
      <c r="K5965" s="292">
        <v>525894</v>
      </c>
      <c r="L5965" s="291"/>
    </row>
    <row r="5966" spans="1:12">
      <c r="A5966" s="292">
        <v>525895</v>
      </c>
      <c r="B5966" s="296" t="s">
        <v>3923</v>
      </c>
      <c r="C5966" s="291" t="s">
        <v>1869</v>
      </c>
      <c r="D5966" s="292">
        <v>3</v>
      </c>
      <c r="E5966" s="292">
        <v>525895</v>
      </c>
      <c r="F5966" s="293">
        <v>105913101</v>
      </c>
      <c r="G5966" s="293">
        <v>10077886</v>
      </c>
      <c r="H5966" s="292">
        <v>1607</v>
      </c>
      <c r="I5966" s="292">
        <v>71</v>
      </c>
      <c r="J5966" s="291" t="s">
        <v>2551</v>
      </c>
      <c r="K5966" s="292">
        <v>525895</v>
      </c>
      <c r="L5966" s="291"/>
    </row>
    <row r="5967" spans="1:12">
      <c r="A5967" s="292">
        <v>525896</v>
      </c>
      <c r="B5967" s="296" t="s">
        <v>3923</v>
      </c>
      <c r="C5967" s="291" t="s">
        <v>4215</v>
      </c>
      <c r="D5967" s="292">
        <v>3</v>
      </c>
      <c r="E5967" s="292">
        <v>525896</v>
      </c>
      <c r="F5967" s="293">
        <v>10558385</v>
      </c>
      <c r="G5967" s="293">
        <v>21432967</v>
      </c>
      <c r="H5967" s="292">
        <v>1608</v>
      </c>
      <c r="I5967" s="292">
        <v>72</v>
      </c>
      <c r="J5967" s="291" t="s">
        <v>2534</v>
      </c>
      <c r="K5967" s="292">
        <v>525896</v>
      </c>
      <c r="L5967" s="291"/>
    </row>
    <row r="5968" spans="1:12">
      <c r="A5968" s="292">
        <v>525897</v>
      </c>
      <c r="B5968" s="296" t="s">
        <v>3923</v>
      </c>
      <c r="C5968" s="291" t="s">
        <v>6291</v>
      </c>
      <c r="D5968" s="292">
        <v>3</v>
      </c>
      <c r="E5968" s="292">
        <v>525897</v>
      </c>
      <c r="F5968" s="293">
        <v>104539634</v>
      </c>
      <c r="G5968" s="293">
        <v>2152964</v>
      </c>
      <c r="H5968" s="292">
        <v>1609</v>
      </c>
      <c r="I5968" s="292">
        <v>73</v>
      </c>
      <c r="J5968" s="291" t="s">
        <v>553</v>
      </c>
      <c r="K5968" s="292">
        <v>525897</v>
      </c>
      <c r="L5968" s="291"/>
    </row>
    <row r="5969" spans="1:12">
      <c r="A5969" s="292">
        <v>526091</v>
      </c>
      <c r="B5969" s="296"/>
      <c r="C5969" s="291" t="s">
        <v>1552</v>
      </c>
      <c r="D5969" s="292">
        <v>3</v>
      </c>
      <c r="E5969" s="292">
        <v>526091</v>
      </c>
      <c r="F5969" s="293">
        <v>105865688</v>
      </c>
      <c r="G5969" s="293">
        <v>21055382</v>
      </c>
      <c r="H5969" s="292">
        <v>1803</v>
      </c>
      <c r="I5969" s="292">
        <v>11</v>
      </c>
      <c r="J5969" s="291" t="s">
        <v>1546</v>
      </c>
      <c r="K5969" s="292">
        <v>526091</v>
      </c>
      <c r="L5969" s="291"/>
    </row>
    <row r="5970" spans="1:12">
      <c r="A5970" s="292">
        <v>526092</v>
      </c>
      <c r="B5970" s="296"/>
      <c r="C5970" s="291" t="s">
        <v>6292</v>
      </c>
      <c r="D5970" s="292">
        <v>3</v>
      </c>
      <c r="E5970" s="292">
        <v>526092</v>
      </c>
      <c r="F5970" s="293">
        <v>106710036</v>
      </c>
      <c r="G5970" s="293">
        <v>10741671</v>
      </c>
      <c r="H5970" s="292">
        <v>1804</v>
      </c>
      <c r="I5970" s="292">
        <v>12</v>
      </c>
      <c r="J5970" s="292">
        <v>7</v>
      </c>
      <c r="K5970" s="292">
        <v>526092</v>
      </c>
      <c r="L5970" s="291"/>
    </row>
    <row r="5971" spans="1:12">
      <c r="A5971" s="292">
        <v>526094</v>
      </c>
      <c r="B5971" s="296" t="s">
        <v>3923</v>
      </c>
      <c r="C5971" s="291" t="s">
        <v>1434</v>
      </c>
      <c r="D5971" s="292">
        <v>3</v>
      </c>
      <c r="E5971" s="292">
        <v>526094</v>
      </c>
      <c r="F5971" s="293">
        <v>108069607</v>
      </c>
      <c r="G5971" s="293">
        <v>15997889</v>
      </c>
      <c r="H5971" s="292">
        <v>1806</v>
      </c>
      <c r="I5971" s="292">
        <v>14</v>
      </c>
      <c r="J5971" s="291" t="s">
        <v>3730</v>
      </c>
      <c r="K5971" s="292">
        <v>526094</v>
      </c>
      <c r="L5971" s="291"/>
    </row>
    <row r="5972" spans="1:12">
      <c r="A5972" s="292">
        <v>526095</v>
      </c>
      <c r="B5972" s="296"/>
      <c r="C5972" s="291" t="s">
        <v>296</v>
      </c>
      <c r="D5972" s="292">
        <v>3</v>
      </c>
      <c r="E5972" s="292">
        <v>526095</v>
      </c>
      <c r="F5972" s="293">
        <v>10554282</v>
      </c>
      <c r="G5972" s="293">
        <v>10261024</v>
      </c>
      <c r="H5972" s="292">
        <v>1807</v>
      </c>
      <c r="I5972" s="292">
        <v>15</v>
      </c>
      <c r="J5972" s="291" t="s">
        <v>309</v>
      </c>
      <c r="K5972" s="292">
        <v>526095</v>
      </c>
      <c r="L5972" s="291"/>
    </row>
    <row r="5973" spans="1:12">
      <c r="A5973" s="292">
        <v>526096</v>
      </c>
      <c r="B5973" s="296" t="s">
        <v>3923</v>
      </c>
      <c r="C5973" s="291" t="s">
        <v>90</v>
      </c>
      <c r="D5973" s="292">
        <v>3</v>
      </c>
      <c r="E5973" s="292">
        <v>526096</v>
      </c>
      <c r="F5973" s="293">
        <v>105393202</v>
      </c>
      <c r="G5973" s="293">
        <v>10552754</v>
      </c>
      <c r="H5973" s="292">
        <v>1808</v>
      </c>
      <c r="I5973" s="292">
        <v>16</v>
      </c>
      <c r="J5973" s="291" t="s">
        <v>88</v>
      </c>
      <c r="K5973" s="292">
        <v>526096</v>
      </c>
      <c r="L5973" s="291"/>
    </row>
    <row r="5974" spans="1:12">
      <c r="A5974" s="292">
        <v>526097</v>
      </c>
      <c r="B5974" s="296" t="s">
        <v>3923</v>
      </c>
      <c r="C5974" s="291" t="s">
        <v>102</v>
      </c>
      <c r="D5974" s="292">
        <v>3</v>
      </c>
      <c r="E5974" s="292">
        <v>526097</v>
      </c>
      <c r="F5974" s="293">
        <v>107086116</v>
      </c>
      <c r="G5974" s="293">
        <v>10517484</v>
      </c>
      <c r="H5974" s="292">
        <v>1809</v>
      </c>
      <c r="I5974" s="292">
        <v>17</v>
      </c>
      <c r="J5974" s="291" t="s">
        <v>98</v>
      </c>
      <c r="K5974" s="292">
        <v>526097</v>
      </c>
      <c r="L5974" s="291"/>
    </row>
    <row r="5975" spans="1:12">
      <c r="A5975" s="292">
        <v>526098</v>
      </c>
      <c r="B5975" s="296" t="s">
        <v>3923</v>
      </c>
      <c r="C5975" s="291" t="s">
        <v>704</v>
      </c>
      <c r="D5975" s="292">
        <v>3</v>
      </c>
      <c r="E5975" s="292">
        <v>526098</v>
      </c>
      <c r="F5975" s="293">
        <v>105590192</v>
      </c>
      <c r="G5975" s="293">
        <v>9399989</v>
      </c>
      <c r="H5975" s="292">
        <v>1810</v>
      </c>
      <c r="I5975" s="292">
        <v>18</v>
      </c>
      <c r="J5975" s="291" t="s">
        <v>698</v>
      </c>
      <c r="K5975" s="292">
        <v>526098</v>
      </c>
      <c r="L5975" s="291"/>
    </row>
    <row r="5976" spans="1:12">
      <c r="A5976" s="292">
        <v>526099</v>
      </c>
      <c r="B5976" s="296" t="s">
        <v>3923</v>
      </c>
      <c r="C5976" s="291" t="s">
        <v>6293</v>
      </c>
      <c r="D5976" s="292">
        <v>3</v>
      </c>
      <c r="E5976" s="292">
        <v>526099</v>
      </c>
      <c r="F5976" s="293">
        <v>106058568</v>
      </c>
      <c r="G5976" s="293">
        <v>21406721</v>
      </c>
      <c r="H5976" s="292">
        <v>1811</v>
      </c>
      <c r="I5976" s="292">
        <v>19</v>
      </c>
      <c r="J5976" s="291" t="s">
        <v>446</v>
      </c>
      <c r="K5976" s="292">
        <v>526099</v>
      </c>
      <c r="L5976" s="291"/>
    </row>
    <row r="5977" spans="1:12">
      <c r="A5977" s="292">
        <v>526100</v>
      </c>
      <c r="B5977" s="296" t="s">
        <v>3923</v>
      </c>
      <c r="C5977" s="291" t="s">
        <v>490</v>
      </c>
      <c r="D5977" s="292">
        <v>3</v>
      </c>
      <c r="E5977" s="292">
        <v>526100</v>
      </c>
      <c r="F5977" s="293">
        <v>106024237</v>
      </c>
      <c r="G5977" s="293">
        <v>22499129</v>
      </c>
      <c r="H5977" s="292">
        <v>1812</v>
      </c>
      <c r="I5977" s="292">
        <v>20</v>
      </c>
      <c r="J5977" s="291" t="s">
        <v>477</v>
      </c>
      <c r="K5977" s="292">
        <v>526100</v>
      </c>
      <c r="L5977" s="291"/>
    </row>
    <row r="5978" spans="1:12">
      <c r="A5978" s="292">
        <v>526101</v>
      </c>
      <c r="B5978" s="296" t="s">
        <v>3923</v>
      </c>
      <c r="C5978" s="291" t="s">
        <v>2292</v>
      </c>
      <c r="D5978" s="292">
        <v>3</v>
      </c>
      <c r="E5978" s="292">
        <v>526101</v>
      </c>
      <c r="F5978" s="293">
        <v>105928036</v>
      </c>
      <c r="G5978" s="293">
        <v>21153256</v>
      </c>
      <c r="H5978" s="292">
        <v>1813</v>
      </c>
      <c r="I5978" s="292">
        <v>21</v>
      </c>
      <c r="J5978" s="291" t="s">
        <v>2271</v>
      </c>
      <c r="K5978" s="292">
        <v>526101</v>
      </c>
      <c r="L5978" s="291"/>
    </row>
    <row r="5979" spans="1:12">
      <c r="A5979" s="292">
        <v>526102</v>
      </c>
      <c r="B5979" s="296" t="s">
        <v>3923</v>
      </c>
      <c r="C5979" s="291" t="s">
        <v>349</v>
      </c>
      <c r="D5979" s="292">
        <v>3</v>
      </c>
      <c r="E5979" s="292">
        <v>526102</v>
      </c>
      <c r="F5979" s="293">
        <v>106310531</v>
      </c>
      <c r="G5979" s="293">
        <v>10123215</v>
      </c>
      <c r="H5979" s="292">
        <v>1814</v>
      </c>
      <c r="I5979" s="292">
        <v>22</v>
      </c>
      <c r="J5979" s="291" t="s">
        <v>321</v>
      </c>
      <c r="K5979" s="292">
        <v>526102</v>
      </c>
      <c r="L5979" s="291"/>
    </row>
    <row r="5980" spans="1:12">
      <c r="A5980" s="292">
        <v>526103</v>
      </c>
      <c r="B5980" s="296" t="s">
        <v>3923</v>
      </c>
      <c r="C5980" s="291" t="s">
        <v>6294</v>
      </c>
      <c r="D5980" s="292">
        <v>3</v>
      </c>
      <c r="E5980" s="292">
        <v>526103</v>
      </c>
      <c r="F5980" s="293">
        <v>106841416</v>
      </c>
      <c r="G5980" s="293">
        <v>11283978</v>
      </c>
      <c r="H5980" s="292">
        <v>1815</v>
      </c>
      <c r="I5980" s="292">
        <v>23</v>
      </c>
      <c r="J5980" s="291" t="s">
        <v>2951</v>
      </c>
      <c r="K5980" s="292">
        <v>526103</v>
      </c>
      <c r="L5980" s="291"/>
    </row>
    <row r="5981" spans="1:12">
      <c r="A5981" s="292">
        <v>526104</v>
      </c>
      <c r="B5981" s="296" t="s">
        <v>3923</v>
      </c>
      <c r="C5981" s="291" t="s">
        <v>75</v>
      </c>
      <c r="D5981" s="292">
        <v>3</v>
      </c>
      <c r="E5981" s="292">
        <v>526104</v>
      </c>
      <c r="F5981" s="293">
        <v>10911931</v>
      </c>
      <c r="G5981" s="293">
        <v>14375768</v>
      </c>
      <c r="H5981" s="292">
        <v>1816</v>
      </c>
      <c r="I5981" s="292">
        <v>24</v>
      </c>
      <c r="J5981" s="291" t="s">
        <v>3733</v>
      </c>
      <c r="K5981" s="292">
        <v>526104</v>
      </c>
      <c r="L5981" s="291"/>
    </row>
    <row r="5982" spans="1:12">
      <c r="A5982" s="292">
        <v>526105</v>
      </c>
      <c r="B5982" s="296" t="s">
        <v>3923</v>
      </c>
      <c r="C5982" s="291" t="s">
        <v>6295</v>
      </c>
      <c r="D5982" s="292">
        <v>3</v>
      </c>
      <c r="E5982" s="292">
        <v>526105</v>
      </c>
      <c r="F5982" s="293">
        <v>106698053</v>
      </c>
      <c r="G5982" s="293">
        <v>1186635</v>
      </c>
      <c r="H5982" s="292">
        <v>1817</v>
      </c>
      <c r="I5982" s="292">
        <v>25</v>
      </c>
      <c r="J5982" s="291" t="s">
        <v>699</v>
      </c>
      <c r="K5982" s="292">
        <v>526105</v>
      </c>
      <c r="L5982" s="291"/>
    </row>
    <row r="5983" spans="1:12">
      <c r="A5983" s="292">
        <v>526107</v>
      </c>
      <c r="B5983" s="296" t="s">
        <v>3923</v>
      </c>
      <c r="C5983" s="291" t="s">
        <v>6296</v>
      </c>
      <c r="D5983" s="292">
        <v>3</v>
      </c>
      <c r="E5983" s="292">
        <v>526107</v>
      </c>
      <c r="F5983" s="293">
        <v>105280493</v>
      </c>
      <c r="G5983" s="293">
        <v>9268651</v>
      </c>
      <c r="H5983" s="292">
        <v>1819</v>
      </c>
      <c r="I5983" s="292">
        <v>27</v>
      </c>
      <c r="J5983" s="291" t="s">
        <v>3737</v>
      </c>
      <c r="K5983" s="292">
        <v>526107</v>
      </c>
      <c r="L5983" s="291"/>
    </row>
    <row r="5984" spans="1:12">
      <c r="A5984" s="292">
        <v>526108</v>
      </c>
      <c r="B5984" s="296" t="s">
        <v>3923</v>
      </c>
      <c r="C5984" s="291" t="s">
        <v>6297</v>
      </c>
      <c r="D5984" s="292">
        <v>3</v>
      </c>
      <c r="E5984" s="292">
        <v>526108</v>
      </c>
      <c r="F5984" s="293">
        <v>105782499</v>
      </c>
      <c r="G5984" s="293">
        <v>22648687</v>
      </c>
      <c r="H5984" s="292">
        <v>1820</v>
      </c>
      <c r="I5984" s="292">
        <v>28</v>
      </c>
      <c r="J5984" s="291" t="s">
        <v>3739</v>
      </c>
      <c r="K5984" s="292">
        <v>526108</v>
      </c>
      <c r="L5984" s="291"/>
    </row>
    <row r="5985" spans="1:12">
      <c r="A5985" s="292">
        <v>526109</v>
      </c>
      <c r="B5985" s="296" t="s">
        <v>3923</v>
      </c>
      <c r="C5985" s="291" t="s">
        <v>6298</v>
      </c>
      <c r="D5985" s="292">
        <v>3</v>
      </c>
      <c r="E5985" s="292">
        <v>526109</v>
      </c>
      <c r="F5985" s="293">
        <v>108622987</v>
      </c>
      <c r="G5985" s="293">
        <v>12672836</v>
      </c>
      <c r="H5985" s="292">
        <v>1821</v>
      </c>
      <c r="I5985" s="292">
        <v>29</v>
      </c>
      <c r="J5985" s="291" t="s">
        <v>3742</v>
      </c>
      <c r="K5985" s="292">
        <v>526109</v>
      </c>
      <c r="L5985" s="291"/>
    </row>
    <row r="5986" spans="1:12">
      <c r="A5986" s="292">
        <v>526110</v>
      </c>
      <c r="B5986" s="296" t="s">
        <v>3923</v>
      </c>
      <c r="C5986" s="291" t="s">
        <v>209</v>
      </c>
      <c r="D5986" s="292">
        <v>3</v>
      </c>
      <c r="E5986" s="292">
        <v>526110</v>
      </c>
      <c r="F5986" s="293">
        <v>107571793</v>
      </c>
      <c r="G5986" s="293">
        <v>1232634</v>
      </c>
      <c r="H5986" s="292">
        <v>1822</v>
      </c>
      <c r="I5986" s="292">
        <v>30</v>
      </c>
      <c r="J5986" s="291" t="s">
        <v>210</v>
      </c>
      <c r="K5986" s="292">
        <v>526110</v>
      </c>
      <c r="L5986" s="291"/>
    </row>
    <row r="5987" spans="1:12" ht="31.5">
      <c r="A5987" s="292">
        <v>526111</v>
      </c>
      <c r="B5987" s="296" t="s">
        <v>3923</v>
      </c>
      <c r="C5987" s="291" t="s">
        <v>6299</v>
      </c>
      <c r="D5987" s="292">
        <v>3</v>
      </c>
      <c r="E5987" s="292">
        <v>526111</v>
      </c>
      <c r="F5987" s="293">
        <v>103167782</v>
      </c>
      <c r="G5987" s="293">
        <v>21301596</v>
      </c>
      <c r="H5987" s="292">
        <v>1823</v>
      </c>
      <c r="I5987" s="292">
        <v>31</v>
      </c>
      <c r="J5987" s="291" t="s">
        <v>58</v>
      </c>
      <c r="K5987" s="292">
        <v>526111</v>
      </c>
      <c r="L5987" s="291"/>
    </row>
    <row r="5988" spans="1:12">
      <c r="A5988" s="292">
        <v>526112</v>
      </c>
      <c r="B5988" s="296" t="s">
        <v>3923</v>
      </c>
      <c r="C5988" s="291" t="s">
        <v>2309</v>
      </c>
      <c r="D5988" s="292">
        <v>3</v>
      </c>
      <c r="E5988" s="292">
        <v>526112</v>
      </c>
      <c r="F5988" s="293">
        <v>107488346</v>
      </c>
      <c r="G5988" s="293">
        <v>1128532</v>
      </c>
      <c r="H5988" s="292">
        <v>1824</v>
      </c>
      <c r="I5988" s="292">
        <v>32</v>
      </c>
      <c r="J5988" s="291" t="s">
        <v>270</v>
      </c>
      <c r="K5988" s="292">
        <v>526112</v>
      </c>
      <c r="L5988" s="291"/>
    </row>
    <row r="5989" spans="1:12">
      <c r="A5989" s="292">
        <v>526113</v>
      </c>
      <c r="B5989" s="296" t="s">
        <v>3923</v>
      </c>
      <c r="C5989" s="291" t="s">
        <v>6300</v>
      </c>
      <c r="D5989" s="292">
        <v>3</v>
      </c>
      <c r="E5989" s="292">
        <v>526113</v>
      </c>
      <c r="F5989" s="293">
        <v>105661613</v>
      </c>
      <c r="G5989" s="293">
        <v>10325413</v>
      </c>
      <c r="H5989" s="292">
        <v>1825</v>
      </c>
      <c r="I5989" s="292">
        <v>33</v>
      </c>
      <c r="J5989" s="291" t="s">
        <v>3744</v>
      </c>
      <c r="K5989" s="292">
        <v>526113</v>
      </c>
      <c r="L5989" s="291"/>
    </row>
    <row r="5990" spans="1:12">
      <c r="A5990" s="292">
        <v>526114</v>
      </c>
      <c r="B5990" s="296" t="s">
        <v>3923</v>
      </c>
      <c r="C5990" s="291" t="s">
        <v>1089</v>
      </c>
      <c r="D5990" s="292">
        <v>3</v>
      </c>
      <c r="E5990" s="292">
        <v>526114</v>
      </c>
      <c r="F5990" s="293">
        <v>107654725</v>
      </c>
      <c r="G5990" s="293">
        <v>13971634</v>
      </c>
      <c r="H5990" s="292">
        <v>1826</v>
      </c>
      <c r="I5990" s="292">
        <v>34</v>
      </c>
      <c r="J5990" s="291" t="s">
        <v>1088</v>
      </c>
      <c r="K5990" s="292">
        <v>526114</v>
      </c>
      <c r="L5990" s="291"/>
    </row>
    <row r="5991" spans="1:12">
      <c r="A5991" s="292">
        <v>526115</v>
      </c>
      <c r="B5991" s="296" t="s">
        <v>3923</v>
      </c>
      <c r="C5991" s="291" t="s">
        <v>6301</v>
      </c>
      <c r="D5991" s="292">
        <v>3</v>
      </c>
      <c r="E5991" s="292">
        <v>526115</v>
      </c>
      <c r="F5991" s="293">
        <v>104721243</v>
      </c>
      <c r="G5991" s="293">
        <v>22412417</v>
      </c>
      <c r="H5991" s="292">
        <v>1827</v>
      </c>
      <c r="I5991" s="292">
        <v>35</v>
      </c>
      <c r="J5991" s="291" t="s">
        <v>2087</v>
      </c>
      <c r="K5991" s="292">
        <v>526115</v>
      </c>
      <c r="L5991" s="291"/>
    </row>
    <row r="5992" spans="1:12">
      <c r="A5992" s="292">
        <v>526117</v>
      </c>
      <c r="B5992" s="296" t="s">
        <v>3923</v>
      </c>
      <c r="C5992" s="291" t="s">
        <v>4833</v>
      </c>
      <c r="D5992" s="292">
        <v>3</v>
      </c>
      <c r="E5992" s="292">
        <v>526117</v>
      </c>
      <c r="F5992" s="293">
        <v>105418487</v>
      </c>
      <c r="G5992" s="293">
        <v>18516274</v>
      </c>
      <c r="H5992" s="292">
        <v>1829</v>
      </c>
      <c r="I5992" s="292">
        <v>37</v>
      </c>
      <c r="J5992" s="291" t="s">
        <v>1366</v>
      </c>
      <c r="K5992" s="292">
        <v>526117</v>
      </c>
      <c r="L5992" s="291"/>
    </row>
    <row r="5993" spans="1:12">
      <c r="A5993" s="292">
        <v>526118</v>
      </c>
      <c r="B5993" s="296" t="s">
        <v>3923</v>
      </c>
      <c r="C5993" s="291" t="s">
        <v>6302</v>
      </c>
      <c r="D5993" s="292">
        <v>3</v>
      </c>
      <c r="E5993" s="292">
        <v>526118</v>
      </c>
      <c r="F5993" s="293">
        <v>106507964</v>
      </c>
      <c r="G5993" s="293">
        <v>2095629</v>
      </c>
      <c r="H5993" s="292">
        <v>1830</v>
      </c>
      <c r="I5993" s="292">
        <v>38</v>
      </c>
      <c r="J5993" s="291" t="s">
        <v>3745</v>
      </c>
      <c r="K5993" s="292">
        <v>526118</v>
      </c>
      <c r="L5993" s="291"/>
    </row>
    <row r="5994" spans="1:12">
      <c r="A5994" s="292">
        <v>526119</v>
      </c>
      <c r="B5994" s="296" t="s">
        <v>3923</v>
      </c>
      <c r="C5994" s="291" t="s">
        <v>6303</v>
      </c>
      <c r="D5994" s="292">
        <v>3</v>
      </c>
      <c r="E5994" s="292">
        <v>526119</v>
      </c>
      <c r="F5994" s="293">
        <v>105479959</v>
      </c>
      <c r="G5994" s="293">
        <v>9701072</v>
      </c>
      <c r="H5994" s="292">
        <v>1831</v>
      </c>
      <c r="I5994" s="292">
        <v>39</v>
      </c>
      <c r="J5994" s="291" t="s">
        <v>3746</v>
      </c>
      <c r="K5994" s="292">
        <v>526119</v>
      </c>
      <c r="L5994" s="291"/>
    </row>
    <row r="5995" spans="1:12">
      <c r="A5995" s="292">
        <v>526120</v>
      </c>
      <c r="B5995" s="296" t="s">
        <v>3923</v>
      </c>
      <c r="C5995" s="291" t="s">
        <v>3988</v>
      </c>
      <c r="D5995" s="292">
        <v>3</v>
      </c>
      <c r="E5995" s="292">
        <v>526120</v>
      </c>
      <c r="F5995" s="293">
        <v>1055332</v>
      </c>
      <c r="G5995" s="293">
        <v>20847615</v>
      </c>
      <c r="H5995" s="292">
        <v>1832</v>
      </c>
      <c r="I5995" s="292">
        <v>40</v>
      </c>
      <c r="J5995" s="291" t="s">
        <v>852</v>
      </c>
      <c r="K5995" s="292">
        <v>526120</v>
      </c>
      <c r="L5995" s="291"/>
    </row>
    <row r="5996" spans="1:12">
      <c r="A5996" s="292">
        <v>526121</v>
      </c>
      <c r="B5996" s="296" t="s">
        <v>3923</v>
      </c>
      <c r="C5996" s="291" t="s">
        <v>6304</v>
      </c>
      <c r="D5996" s="292">
        <v>3</v>
      </c>
      <c r="E5996" s="292">
        <v>526121</v>
      </c>
      <c r="F5996" s="293">
        <v>106161347</v>
      </c>
      <c r="G5996" s="293">
        <v>2069599</v>
      </c>
      <c r="H5996" s="292">
        <v>1833</v>
      </c>
      <c r="I5996" s="292">
        <v>41</v>
      </c>
      <c r="J5996" s="291" t="s">
        <v>2206</v>
      </c>
      <c r="K5996" s="292">
        <v>526121</v>
      </c>
      <c r="L5996" s="291"/>
    </row>
    <row r="5997" spans="1:12">
      <c r="A5997" s="292">
        <v>526122</v>
      </c>
      <c r="B5997" s="296" t="s">
        <v>3923</v>
      </c>
      <c r="C5997" s="291" t="s">
        <v>723</v>
      </c>
      <c r="D5997" s="292">
        <v>3</v>
      </c>
      <c r="E5997" s="292">
        <v>526122</v>
      </c>
      <c r="F5997" s="293">
        <v>10895453</v>
      </c>
      <c r="G5997" s="293">
        <v>12252166</v>
      </c>
      <c r="H5997" s="292">
        <v>1834</v>
      </c>
      <c r="I5997" s="292">
        <v>42</v>
      </c>
      <c r="J5997" s="291" t="s">
        <v>3747</v>
      </c>
      <c r="K5997" s="292">
        <v>526122</v>
      </c>
      <c r="L5997" s="291"/>
    </row>
    <row r="5998" spans="1:12">
      <c r="A5998" s="292">
        <v>526123</v>
      </c>
      <c r="B5998" s="296" t="s">
        <v>3923</v>
      </c>
      <c r="C5998" s="291" t="s">
        <v>6305</v>
      </c>
      <c r="D5998" s="292">
        <v>3</v>
      </c>
      <c r="E5998" s="292">
        <v>526123</v>
      </c>
      <c r="F5998" s="293">
        <v>10528849</v>
      </c>
      <c r="G5998" s="293">
        <v>9686861</v>
      </c>
      <c r="H5998" s="292">
        <v>1835</v>
      </c>
      <c r="I5998" s="292">
        <v>43</v>
      </c>
      <c r="J5998" s="291" t="s">
        <v>3748</v>
      </c>
      <c r="K5998" s="292">
        <v>526123</v>
      </c>
      <c r="L5998" s="291"/>
    </row>
    <row r="5999" spans="1:12">
      <c r="A5999" s="292">
        <v>526124</v>
      </c>
      <c r="B5999" s="296" t="s">
        <v>3923</v>
      </c>
      <c r="C5999" s="291" t="s">
        <v>6306</v>
      </c>
      <c r="D5999" s="292">
        <v>3</v>
      </c>
      <c r="E5999" s="292">
        <v>526124</v>
      </c>
      <c r="F5999" s="293">
        <v>107671925</v>
      </c>
      <c r="G5999" s="293">
        <v>14630663</v>
      </c>
      <c r="H5999" s="292">
        <v>1836</v>
      </c>
      <c r="I5999" s="292">
        <v>44</v>
      </c>
      <c r="J5999" s="291" t="s">
        <v>1412</v>
      </c>
      <c r="K5999" s="292">
        <v>526124</v>
      </c>
      <c r="L5999" s="291"/>
    </row>
    <row r="6000" spans="1:12">
      <c r="A6000" s="292">
        <v>526125</v>
      </c>
      <c r="B6000" s="296" t="s">
        <v>3923</v>
      </c>
      <c r="C6000" s="291" t="s">
        <v>6307</v>
      </c>
      <c r="D6000" s="292">
        <v>3</v>
      </c>
      <c r="E6000" s="292">
        <v>526125</v>
      </c>
      <c r="F6000" s="293">
        <v>103728912</v>
      </c>
      <c r="G6000" s="293">
        <v>21977147</v>
      </c>
      <c r="H6000" s="292">
        <v>1837</v>
      </c>
      <c r="I6000" s="292">
        <v>45</v>
      </c>
      <c r="J6000" s="291" t="s">
        <v>1717</v>
      </c>
      <c r="K6000" s="292">
        <v>526125</v>
      </c>
      <c r="L6000" s="291"/>
    </row>
    <row r="6001" spans="1:12">
      <c r="A6001" s="292">
        <v>526127</v>
      </c>
      <c r="B6001" s="296" t="s">
        <v>3923</v>
      </c>
      <c r="C6001" s="291" t="s">
        <v>1777</v>
      </c>
      <c r="D6001" s="292">
        <v>3</v>
      </c>
      <c r="E6001" s="292">
        <v>526127</v>
      </c>
      <c r="F6001" s="293">
        <v>106944515</v>
      </c>
      <c r="G6001" s="293">
        <v>21772588</v>
      </c>
      <c r="H6001" s="292">
        <v>1839</v>
      </c>
      <c r="I6001" s="292">
        <v>47</v>
      </c>
      <c r="J6001" s="291" t="s">
        <v>1776</v>
      </c>
      <c r="K6001" s="292">
        <v>526127</v>
      </c>
      <c r="L6001" s="291"/>
    </row>
    <row r="6002" spans="1:12">
      <c r="A6002" s="292">
        <v>526130</v>
      </c>
      <c r="B6002" s="296" t="s">
        <v>3923</v>
      </c>
      <c r="C6002" s="291" t="s">
        <v>6308</v>
      </c>
      <c r="D6002" s="292">
        <v>3</v>
      </c>
      <c r="E6002" s="292">
        <v>526130</v>
      </c>
      <c r="F6002" s="293">
        <v>106255402</v>
      </c>
      <c r="G6002" s="293">
        <v>20263407</v>
      </c>
      <c r="H6002" s="292">
        <v>1842</v>
      </c>
      <c r="I6002" s="292">
        <v>50</v>
      </c>
      <c r="J6002" s="291" t="s">
        <v>3753</v>
      </c>
      <c r="K6002" s="292">
        <v>526130</v>
      </c>
      <c r="L6002" s="291"/>
    </row>
    <row r="6003" spans="1:12">
      <c r="A6003" s="292">
        <v>526131</v>
      </c>
      <c r="B6003" s="296" t="s">
        <v>3923</v>
      </c>
      <c r="C6003" s="291" t="s">
        <v>6309</v>
      </c>
      <c r="D6003" s="292">
        <v>3</v>
      </c>
      <c r="E6003" s="292">
        <v>526131</v>
      </c>
      <c r="F6003" s="293">
        <v>105627663</v>
      </c>
      <c r="G6003" s="293">
        <v>19047804</v>
      </c>
      <c r="H6003" s="292">
        <v>1843</v>
      </c>
      <c r="I6003" s="292">
        <v>51</v>
      </c>
      <c r="J6003" s="291" t="s">
        <v>3754</v>
      </c>
      <c r="K6003" s="292">
        <v>526131</v>
      </c>
      <c r="L6003" s="291"/>
    </row>
    <row r="6004" spans="1:12">
      <c r="A6004" s="292">
        <v>526132</v>
      </c>
      <c r="B6004" s="296" t="s">
        <v>3923</v>
      </c>
      <c r="C6004" s="291" t="s">
        <v>5008</v>
      </c>
      <c r="D6004" s="292">
        <v>3</v>
      </c>
      <c r="E6004" s="292">
        <v>526132</v>
      </c>
      <c r="F6004" s="293">
        <v>106095515</v>
      </c>
      <c r="G6004" s="293">
        <v>20181069</v>
      </c>
      <c r="H6004" s="292">
        <v>1844</v>
      </c>
      <c r="I6004" s="292">
        <v>52</v>
      </c>
      <c r="J6004" s="291" t="s">
        <v>724</v>
      </c>
      <c r="K6004" s="292">
        <v>526132</v>
      </c>
      <c r="L6004" s="291"/>
    </row>
    <row r="6005" spans="1:12">
      <c r="A6005" s="292">
        <v>526133</v>
      </c>
      <c r="B6005" s="296" t="s">
        <v>3923</v>
      </c>
      <c r="C6005" s="291" t="s">
        <v>1912</v>
      </c>
      <c r="D6005" s="292">
        <v>3</v>
      </c>
      <c r="E6005" s="292">
        <v>526133</v>
      </c>
      <c r="F6005" s="293">
        <v>108876164</v>
      </c>
      <c r="G6005" s="293">
        <v>11467922</v>
      </c>
      <c r="H6005" s="292">
        <v>1845</v>
      </c>
      <c r="I6005" s="292">
        <v>53</v>
      </c>
      <c r="J6005" s="291" t="s">
        <v>3756</v>
      </c>
      <c r="K6005" s="292">
        <v>526133</v>
      </c>
      <c r="L6005" s="291"/>
    </row>
    <row r="6006" spans="1:12">
      <c r="A6006" s="292">
        <v>526134</v>
      </c>
      <c r="B6006" s="296" t="s">
        <v>3923</v>
      </c>
      <c r="C6006" s="291" t="s">
        <v>6310</v>
      </c>
      <c r="D6006" s="292">
        <v>3</v>
      </c>
      <c r="E6006" s="292">
        <v>526134</v>
      </c>
      <c r="F6006" s="293">
        <v>105258403</v>
      </c>
      <c r="G6006" s="293">
        <v>21501173</v>
      </c>
      <c r="H6006" s="292">
        <v>1846</v>
      </c>
      <c r="I6006" s="292">
        <v>54</v>
      </c>
      <c r="J6006" s="291" t="s">
        <v>851</v>
      </c>
      <c r="K6006" s="292">
        <v>526134</v>
      </c>
      <c r="L6006" s="291"/>
    </row>
    <row r="6007" spans="1:12">
      <c r="A6007" s="292">
        <v>526135</v>
      </c>
      <c r="B6007" s="296" t="s">
        <v>3923</v>
      </c>
      <c r="C6007" s="291" t="s">
        <v>6311</v>
      </c>
      <c r="D6007" s="292">
        <v>3</v>
      </c>
      <c r="E6007" s="292">
        <v>526135</v>
      </c>
      <c r="F6007" s="293">
        <v>10896656</v>
      </c>
      <c r="G6007" s="293">
        <v>13195332</v>
      </c>
      <c r="H6007" s="292">
        <v>1847</v>
      </c>
      <c r="I6007" s="292">
        <v>55</v>
      </c>
      <c r="J6007" s="291" t="s">
        <v>201</v>
      </c>
      <c r="K6007" s="292">
        <v>526135</v>
      </c>
      <c r="L6007" s="291"/>
    </row>
    <row r="6008" spans="1:12">
      <c r="A6008" s="292">
        <v>526136</v>
      </c>
      <c r="B6008" s="296" t="s">
        <v>3923</v>
      </c>
      <c r="C6008" s="291" t="s">
        <v>6312</v>
      </c>
      <c r="D6008" s="292">
        <v>3</v>
      </c>
      <c r="E6008" s="292">
        <v>526136</v>
      </c>
      <c r="F6008" s="293">
        <v>106416371</v>
      </c>
      <c r="G6008" s="293">
        <v>17893435</v>
      </c>
      <c r="H6008" s="292">
        <v>1848</v>
      </c>
      <c r="I6008" s="292">
        <v>56</v>
      </c>
      <c r="J6008" s="291" t="s">
        <v>3757</v>
      </c>
      <c r="K6008" s="292">
        <v>526136</v>
      </c>
      <c r="L6008" s="291"/>
    </row>
    <row r="6009" spans="1:12">
      <c r="A6009" s="292">
        <v>526137</v>
      </c>
      <c r="B6009" s="296" t="s">
        <v>3923</v>
      </c>
      <c r="C6009" s="291" t="s">
        <v>1033</v>
      </c>
      <c r="D6009" s="292">
        <v>3</v>
      </c>
      <c r="E6009" s="292">
        <v>526137</v>
      </c>
      <c r="F6009" s="293">
        <v>107961648</v>
      </c>
      <c r="G6009" s="293">
        <v>15840745</v>
      </c>
      <c r="H6009" s="292">
        <v>1849</v>
      </c>
      <c r="I6009" s="292">
        <v>57</v>
      </c>
      <c r="J6009" s="291" t="s">
        <v>1024</v>
      </c>
      <c r="K6009" s="292">
        <v>526137</v>
      </c>
      <c r="L6009" s="291"/>
    </row>
    <row r="6010" spans="1:12">
      <c r="A6010" s="292">
        <v>526138</v>
      </c>
      <c r="B6010" s="296" t="s">
        <v>3923</v>
      </c>
      <c r="C6010" s="291" t="s">
        <v>6313</v>
      </c>
      <c r="D6010" s="292">
        <v>3</v>
      </c>
      <c r="E6010" s="292">
        <v>526138</v>
      </c>
      <c r="F6010" s="293">
        <v>108843986</v>
      </c>
      <c r="G6010" s="293">
        <v>14986407</v>
      </c>
      <c r="H6010" s="292">
        <v>1850</v>
      </c>
      <c r="I6010" s="292">
        <v>58</v>
      </c>
      <c r="J6010" s="291" t="s">
        <v>1227</v>
      </c>
      <c r="K6010" s="292">
        <v>526138</v>
      </c>
      <c r="L6010" s="291"/>
    </row>
    <row r="6011" spans="1:12">
      <c r="A6011" s="292">
        <v>526139</v>
      </c>
      <c r="B6011" s="296" t="s">
        <v>3923</v>
      </c>
      <c r="C6011" s="291" t="s">
        <v>847</v>
      </c>
      <c r="D6011" s="292">
        <v>3</v>
      </c>
      <c r="E6011" s="292">
        <v>526139</v>
      </c>
      <c r="F6011" s="293">
        <v>107227193</v>
      </c>
      <c r="G6011" s="293">
        <v>21293381</v>
      </c>
      <c r="H6011" s="292">
        <v>1851</v>
      </c>
      <c r="I6011" s="292">
        <v>59</v>
      </c>
      <c r="J6011" s="291" t="s">
        <v>2107</v>
      </c>
      <c r="K6011" s="292">
        <v>526139</v>
      </c>
      <c r="L6011" s="291"/>
    </row>
    <row r="6012" spans="1:12">
      <c r="A6012" s="292">
        <v>526140</v>
      </c>
      <c r="B6012" s="296" t="s">
        <v>3923</v>
      </c>
      <c r="C6012" s="291" t="s">
        <v>6314</v>
      </c>
      <c r="D6012" s="292">
        <v>3</v>
      </c>
      <c r="E6012" s="292">
        <v>526140</v>
      </c>
      <c r="F6012" s="293">
        <v>107018853</v>
      </c>
      <c r="G6012" s="293">
        <v>16635022</v>
      </c>
      <c r="H6012" s="292">
        <v>1852</v>
      </c>
      <c r="I6012" s="292">
        <v>60</v>
      </c>
      <c r="J6012" s="291" t="s">
        <v>3758</v>
      </c>
      <c r="K6012" s="292">
        <v>526140</v>
      </c>
      <c r="L6012" s="291"/>
    </row>
    <row r="6013" spans="1:12">
      <c r="A6013" s="292">
        <v>526141</v>
      </c>
      <c r="B6013" s="296" t="s">
        <v>3923</v>
      </c>
      <c r="C6013" s="291" t="s">
        <v>98</v>
      </c>
      <c r="D6013" s="292">
        <v>3</v>
      </c>
      <c r="E6013" s="292">
        <v>526141</v>
      </c>
      <c r="F6013" s="293">
        <v>105910378</v>
      </c>
      <c r="G6013" s="293">
        <v>9574881</v>
      </c>
      <c r="H6013" s="292">
        <v>1853</v>
      </c>
      <c r="I6013" s="292">
        <v>61</v>
      </c>
      <c r="J6013" s="291" t="s">
        <v>1872</v>
      </c>
      <c r="K6013" s="292">
        <v>526141</v>
      </c>
      <c r="L6013" s="291"/>
    </row>
    <row r="6014" spans="1:12">
      <c r="A6014" s="292">
        <v>526142</v>
      </c>
      <c r="B6014" s="296" t="s">
        <v>3923</v>
      </c>
      <c r="C6014" s="291" t="s">
        <v>6315</v>
      </c>
      <c r="D6014" s="292">
        <v>3</v>
      </c>
      <c r="E6014" s="292">
        <v>526142</v>
      </c>
      <c r="F6014" s="293">
        <v>103624315</v>
      </c>
      <c r="G6014" s="293">
        <v>21655514</v>
      </c>
      <c r="H6014" s="292">
        <v>1854</v>
      </c>
      <c r="I6014" s="292">
        <v>62</v>
      </c>
      <c r="J6014" s="291" t="s">
        <v>3759</v>
      </c>
      <c r="K6014" s="292">
        <v>526142</v>
      </c>
      <c r="L6014" s="291"/>
    </row>
    <row r="6015" spans="1:12">
      <c r="A6015" s="292">
        <v>526143</v>
      </c>
      <c r="B6015" s="296" t="s">
        <v>3923</v>
      </c>
      <c r="C6015" s="291" t="s">
        <v>6316</v>
      </c>
      <c r="D6015" s="292">
        <v>3</v>
      </c>
      <c r="E6015" s="292">
        <v>526143</v>
      </c>
      <c r="F6015" s="293">
        <v>10609731</v>
      </c>
      <c r="G6015" s="293">
        <v>11551664</v>
      </c>
      <c r="H6015" s="292">
        <v>1855</v>
      </c>
      <c r="I6015" s="292">
        <v>63</v>
      </c>
      <c r="J6015" s="291" t="s">
        <v>1910</v>
      </c>
      <c r="K6015" s="292">
        <v>526143</v>
      </c>
      <c r="L6015" s="291"/>
    </row>
    <row r="6016" spans="1:12">
      <c r="A6016" s="292">
        <v>526144</v>
      </c>
      <c r="B6016" s="296" t="s">
        <v>3923</v>
      </c>
      <c r="C6016" s="291" t="s">
        <v>6317</v>
      </c>
      <c r="D6016" s="292">
        <v>3</v>
      </c>
      <c r="E6016" s="292">
        <v>526144</v>
      </c>
      <c r="F6016" s="293">
        <v>106596182</v>
      </c>
      <c r="G6016" s="293">
        <v>20447293</v>
      </c>
      <c r="H6016" s="292">
        <v>1856</v>
      </c>
      <c r="I6016" s="292">
        <v>64</v>
      </c>
      <c r="J6016" s="291" t="s">
        <v>1923</v>
      </c>
      <c r="K6016" s="292">
        <v>526144</v>
      </c>
      <c r="L6016" s="291"/>
    </row>
    <row r="6017" spans="1:12">
      <c r="A6017" s="292">
        <v>526145</v>
      </c>
      <c r="B6017" s="296" t="s">
        <v>3923</v>
      </c>
      <c r="C6017" s="291" t="s">
        <v>4976</v>
      </c>
      <c r="D6017" s="292">
        <v>3</v>
      </c>
      <c r="E6017" s="292">
        <v>526145</v>
      </c>
      <c r="F6017" s="293">
        <v>105953082</v>
      </c>
      <c r="G6017" s="293">
        <v>21413348</v>
      </c>
      <c r="H6017" s="292">
        <v>1857</v>
      </c>
      <c r="I6017" s="292">
        <v>65</v>
      </c>
      <c r="J6017" s="291" t="s">
        <v>101</v>
      </c>
      <c r="K6017" s="292">
        <v>526145</v>
      </c>
      <c r="L6017" s="291"/>
    </row>
    <row r="6018" spans="1:12">
      <c r="A6018" s="292">
        <v>526146</v>
      </c>
      <c r="B6018" s="296" t="s">
        <v>3923</v>
      </c>
      <c r="C6018" s="291" t="s">
        <v>6318</v>
      </c>
      <c r="D6018" s="292">
        <v>3</v>
      </c>
      <c r="E6018" s="292">
        <v>526146</v>
      </c>
      <c r="F6018" s="293">
        <v>105904534</v>
      </c>
      <c r="G6018" s="293">
        <v>19995163</v>
      </c>
      <c r="H6018" s="292">
        <v>1858</v>
      </c>
      <c r="I6018" s="292">
        <v>66</v>
      </c>
      <c r="J6018" s="291" t="s">
        <v>3760</v>
      </c>
      <c r="K6018" s="292">
        <v>526146</v>
      </c>
      <c r="L6018" s="291"/>
    </row>
    <row r="6019" spans="1:12">
      <c r="A6019" s="292">
        <v>526147</v>
      </c>
      <c r="B6019" s="296" t="s">
        <v>3923</v>
      </c>
      <c r="C6019" s="291" t="s">
        <v>591</v>
      </c>
      <c r="D6019" s="292">
        <v>3</v>
      </c>
      <c r="E6019" s="292">
        <v>526147</v>
      </c>
      <c r="F6019" s="293">
        <v>10773994</v>
      </c>
      <c r="G6019" s="293">
        <v>1634537</v>
      </c>
      <c r="H6019" s="292">
        <v>1859</v>
      </c>
      <c r="I6019" s="292">
        <v>67</v>
      </c>
      <c r="J6019" s="291" t="s">
        <v>742</v>
      </c>
      <c r="K6019" s="292">
        <v>526147</v>
      </c>
      <c r="L6019" s="291"/>
    </row>
    <row r="6020" spans="1:12">
      <c r="A6020" s="292">
        <v>526148</v>
      </c>
      <c r="B6020" s="296" t="s">
        <v>3923</v>
      </c>
      <c r="C6020" s="291" t="s">
        <v>6319</v>
      </c>
      <c r="D6020" s="292">
        <v>3</v>
      </c>
      <c r="E6020" s="292">
        <v>526148</v>
      </c>
      <c r="F6020" s="293">
        <v>106757292</v>
      </c>
      <c r="G6020" s="293">
        <v>10355644</v>
      </c>
      <c r="H6020" s="292">
        <v>1860</v>
      </c>
      <c r="I6020" s="292">
        <v>68</v>
      </c>
      <c r="J6020" s="291" t="s">
        <v>2472</v>
      </c>
      <c r="K6020" s="292">
        <v>526148</v>
      </c>
      <c r="L6020" s="291"/>
    </row>
    <row r="6021" spans="1:12">
      <c r="A6021" s="292">
        <v>526149</v>
      </c>
      <c r="B6021" s="296" t="s">
        <v>3923</v>
      </c>
      <c r="C6021" s="291" t="s">
        <v>1155</v>
      </c>
      <c r="D6021" s="292">
        <v>3</v>
      </c>
      <c r="E6021" s="292">
        <v>526149</v>
      </c>
      <c r="F6021" s="293">
        <v>106181029</v>
      </c>
      <c r="G6021" s="293">
        <v>9802757</v>
      </c>
      <c r="H6021" s="292">
        <v>1861</v>
      </c>
      <c r="I6021" s="292">
        <v>69</v>
      </c>
      <c r="J6021" s="291" t="s">
        <v>3761</v>
      </c>
      <c r="K6021" s="292">
        <v>526149</v>
      </c>
      <c r="L6021" s="291"/>
    </row>
    <row r="6022" spans="1:12">
      <c r="A6022" s="292">
        <v>526150</v>
      </c>
      <c r="B6022" s="296" t="s">
        <v>3923</v>
      </c>
      <c r="C6022" s="291" t="s">
        <v>6320</v>
      </c>
      <c r="D6022" s="292">
        <v>3</v>
      </c>
      <c r="E6022" s="292">
        <v>526150</v>
      </c>
      <c r="F6022" s="293">
        <v>105164563</v>
      </c>
      <c r="G6022" s="293">
        <v>22505888</v>
      </c>
      <c r="H6022" s="292">
        <v>1862</v>
      </c>
      <c r="I6022" s="292">
        <v>70</v>
      </c>
      <c r="J6022" s="291" t="s">
        <v>2494</v>
      </c>
      <c r="K6022" s="292">
        <v>526150</v>
      </c>
      <c r="L6022" s="291"/>
    </row>
    <row r="6023" spans="1:12">
      <c r="A6023" s="292">
        <v>526151</v>
      </c>
      <c r="B6023" s="296" t="s">
        <v>3923</v>
      </c>
      <c r="C6023" s="291" t="s">
        <v>1858</v>
      </c>
      <c r="D6023" s="292">
        <v>3</v>
      </c>
      <c r="E6023" s="292">
        <v>526151</v>
      </c>
      <c r="F6023" s="293">
        <v>105932612</v>
      </c>
      <c r="G6023" s="293">
        <v>9962489</v>
      </c>
      <c r="H6023" s="292">
        <v>1863</v>
      </c>
      <c r="I6023" s="292">
        <v>71</v>
      </c>
      <c r="J6023" s="291" t="s">
        <v>2559</v>
      </c>
      <c r="K6023" s="292">
        <v>526151</v>
      </c>
      <c r="L6023" s="291"/>
    </row>
    <row r="6024" spans="1:12">
      <c r="A6024" s="292">
        <v>526152</v>
      </c>
      <c r="B6024" s="296" t="s">
        <v>3923</v>
      </c>
      <c r="C6024" s="291" t="s">
        <v>6321</v>
      </c>
      <c r="D6024" s="292">
        <v>3</v>
      </c>
      <c r="E6024" s="292">
        <v>526152</v>
      </c>
      <c r="F6024" s="293">
        <v>105520435</v>
      </c>
      <c r="G6024" s="293">
        <v>21278965</v>
      </c>
      <c r="H6024" s="292">
        <v>1864</v>
      </c>
      <c r="I6024" s="292">
        <v>72</v>
      </c>
      <c r="J6024" s="291" t="s">
        <v>2511</v>
      </c>
      <c r="K6024" s="292">
        <v>526152</v>
      </c>
      <c r="L6024" s="291"/>
    </row>
    <row r="6025" spans="1:12">
      <c r="A6025" s="292">
        <v>526153</v>
      </c>
      <c r="B6025" s="296" t="s">
        <v>3923</v>
      </c>
      <c r="C6025" s="291" t="s">
        <v>509</v>
      </c>
      <c r="D6025" s="292">
        <v>3</v>
      </c>
      <c r="E6025" s="292">
        <v>526153</v>
      </c>
      <c r="F6025" s="293">
        <v>104817484</v>
      </c>
      <c r="G6025" s="293">
        <v>21536803</v>
      </c>
      <c r="H6025" s="292">
        <v>1865</v>
      </c>
      <c r="I6025" s="292">
        <v>73</v>
      </c>
      <c r="J6025" s="291" t="s">
        <v>502</v>
      </c>
      <c r="K6025" s="292">
        <v>526153</v>
      </c>
      <c r="L6025" s="291"/>
    </row>
    <row r="6026" spans="1:12">
      <c r="A6026" s="292">
        <v>526347</v>
      </c>
      <c r="B6026" s="296"/>
      <c r="C6026" s="291" t="s">
        <v>1477</v>
      </c>
      <c r="D6026" s="292">
        <v>3</v>
      </c>
      <c r="E6026" s="292">
        <v>526347</v>
      </c>
      <c r="F6026" s="293">
        <v>10583129</v>
      </c>
      <c r="G6026" s="293">
        <v>2101565</v>
      </c>
      <c r="H6026" s="292">
        <v>2059</v>
      </c>
      <c r="I6026" s="292">
        <v>11</v>
      </c>
      <c r="J6026" s="291" t="s">
        <v>1121</v>
      </c>
      <c r="K6026" s="292">
        <v>526347</v>
      </c>
      <c r="L6026" s="291"/>
    </row>
    <row r="6027" spans="1:12">
      <c r="A6027" s="292">
        <v>526348</v>
      </c>
      <c r="B6027" s="296"/>
      <c r="C6027" s="292">
        <v>16</v>
      </c>
      <c r="D6027" s="292">
        <v>3</v>
      </c>
      <c r="E6027" s="292">
        <v>526348</v>
      </c>
      <c r="F6027" s="293">
        <v>106622945</v>
      </c>
      <c r="G6027" s="293">
        <v>10725143</v>
      </c>
      <c r="H6027" s="292">
        <v>2060</v>
      </c>
      <c r="I6027" s="292">
        <v>12</v>
      </c>
      <c r="J6027" s="292">
        <v>8</v>
      </c>
      <c r="K6027" s="292">
        <v>526348</v>
      </c>
      <c r="L6027" s="291"/>
    </row>
    <row r="6028" spans="1:12">
      <c r="A6028" s="292">
        <v>526349</v>
      </c>
      <c r="B6028" s="296" t="s">
        <v>3923</v>
      </c>
      <c r="C6028" s="291" t="s">
        <v>6322</v>
      </c>
      <c r="D6028" s="292">
        <v>3</v>
      </c>
      <c r="E6028" s="292">
        <v>526349</v>
      </c>
      <c r="F6028" s="293">
        <v>106611635</v>
      </c>
      <c r="G6028" s="293">
        <v>20853855</v>
      </c>
      <c r="H6028" s="292">
        <v>2061</v>
      </c>
      <c r="I6028" s="292">
        <v>13</v>
      </c>
      <c r="J6028" s="291" t="s">
        <v>3763</v>
      </c>
      <c r="K6028" s="292">
        <v>526349</v>
      </c>
      <c r="L6028" s="291"/>
    </row>
    <row r="6029" spans="1:12">
      <c r="A6029" s="292">
        <v>526351</v>
      </c>
      <c r="B6029" s="296" t="s">
        <v>3923</v>
      </c>
      <c r="C6029" s="291" t="s">
        <v>6323</v>
      </c>
      <c r="D6029" s="292">
        <v>3</v>
      </c>
      <c r="E6029" s="292">
        <v>526351</v>
      </c>
      <c r="F6029" s="293">
        <v>105335503</v>
      </c>
      <c r="G6029" s="293">
        <v>10168889</v>
      </c>
      <c r="H6029" s="292">
        <v>2063</v>
      </c>
      <c r="I6029" s="292">
        <v>15</v>
      </c>
      <c r="J6029" s="291" t="s">
        <v>1824</v>
      </c>
      <c r="K6029" s="292">
        <v>526351</v>
      </c>
      <c r="L6029" s="291"/>
    </row>
    <row r="6030" spans="1:12">
      <c r="A6030" s="292">
        <v>526352</v>
      </c>
      <c r="B6030" s="296" t="s">
        <v>3923</v>
      </c>
      <c r="C6030" s="291" t="s">
        <v>101</v>
      </c>
      <c r="D6030" s="292">
        <v>3</v>
      </c>
      <c r="E6030" s="292">
        <v>526352</v>
      </c>
      <c r="F6030" s="293">
        <v>105216471</v>
      </c>
      <c r="G6030" s="293">
        <v>10637334</v>
      </c>
      <c r="H6030" s="292">
        <v>2064</v>
      </c>
      <c r="I6030" s="292">
        <v>16</v>
      </c>
      <c r="J6030" s="291" t="s">
        <v>97</v>
      </c>
      <c r="K6030" s="292">
        <v>526352</v>
      </c>
      <c r="L6030" s="291"/>
    </row>
    <row r="6031" spans="1:12">
      <c r="A6031" s="292">
        <v>526353</v>
      </c>
      <c r="B6031" s="296" t="s">
        <v>3923</v>
      </c>
      <c r="C6031" s="291" t="s">
        <v>183</v>
      </c>
      <c r="D6031" s="292">
        <v>3</v>
      </c>
      <c r="E6031" s="292">
        <v>526353</v>
      </c>
      <c r="F6031" s="293">
        <v>107439169</v>
      </c>
      <c r="G6031" s="293">
        <v>1060949</v>
      </c>
      <c r="H6031" s="292">
        <v>2065</v>
      </c>
      <c r="I6031" s="292">
        <v>17</v>
      </c>
      <c r="J6031" s="291" t="s">
        <v>177</v>
      </c>
      <c r="K6031" s="292">
        <v>526353</v>
      </c>
      <c r="L6031" s="291"/>
    </row>
    <row r="6032" spans="1:12">
      <c r="A6032" s="292">
        <v>526355</v>
      </c>
      <c r="B6032" s="296" t="s">
        <v>3923</v>
      </c>
      <c r="C6032" s="291" t="s">
        <v>254</v>
      </c>
      <c r="D6032" s="292">
        <v>3</v>
      </c>
      <c r="E6032" s="292">
        <v>526355</v>
      </c>
      <c r="F6032" s="293">
        <v>106136556</v>
      </c>
      <c r="G6032" s="293">
        <v>21326667</v>
      </c>
      <c r="H6032" s="292">
        <v>2067</v>
      </c>
      <c r="I6032" s="292">
        <v>19</v>
      </c>
      <c r="J6032" s="291" t="s">
        <v>426</v>
      </c>
      <c r="K6032" s="292">
        <v>526355</v>
      </c>
      <c r="L6032" s="291"/>
    </row>
    <row r="6033" spans="1:12">
      <c r="A6033" s="292">
        <v>526356</v>
      </c>
      <c r="B6033" s="296" t="s">
        <v>3923</v>
      </c>
      <c r="C6033" s="291" t="s">
        <v>6324</v>
      </c>
      <c r="D6033" s="292">
        <v>3</v>
      </c>
      <c r="E6033" s="292">
        <v>526356</v>
      </c>
      <c r="F6033" s="293">
        <v>105740989</v>
      </c>
      <c r="G6033" s="293">
        <v>22498338</v>
      </c>
      <c r="H6033" s="292">
        <v>2068</v>
      </c>
      <c r="I6033" s="292">
        <v>20</v>
      </c>
      <c r="J6033" s="291" t="s">
        <v>498</v>
      </c>
      <c r="K6033" s="292">
        <v>526356</v>
      </c>
      <c r="L6033" s="291"/>
    </row>
    <row r="6034" spans="1:12">
      <c r="A6034" s="292">
        <v>526357</v>
      </c>
      <c r="B6034" s="296" t="s">
        <v>3923</v>
      </c>
      <c r="C6034" s="291" t="s">
        <v>2252</v>
      </c>
      <c r="D6034" s="292">
        <v>3</v>
      </c>
      <c r="E6034" s="292">
        <v>526357</v>
      </c>
      <c r="F6034" s="293">
        <v>106033211</v>
      </c>
      <c r="G6034" s="293">
        <v>21215026</v>
      </c>
      <c r="H6034" s="292">
        <v>2069</v>
      </c>
      <c r="I6034" s="292">
        <v>21</v>
      </c>
      <c r="J6034" s="291" t="s">
        <v>758</v>
      </c>
      <c r="K6034" s="292">
        <v>526357</v>
      </c>
      <c r="L6034" s="291"/>
    </row>
    <row r="6035" spans="1:12">
      <c r="A6035" s="292">
        <v>526358</v>
      </c>
      <c r="B6035" s="296" t="s">
        <v>3923</v>
      </c>
      <c r="C6035" s="291" t="s">
        <v>6325</v>
      </c>
      <c r="D6035" s="292">
        <v>3</v>
      </c>
      <c r="E6035" s="292">
        <v>526358</v>
      </c>
      <c r="F6035" s="293">
        <v>106446422</v>
      </c>
      <c r="G6035" s="293">
        <v>10021693</v>
      </c>
      <c r="H6035" s="292">
        <v>2070</v>
      </c>
      <c r="I6035" s="292">
        <v>22</v>
      </c>
      <c r="J6035" s="291" t="s">
        <v>278</v>
      </c>
      <c r="K6035" s="292">
        <v>526358</v>
      </c>
      <c r="L6035" s="291"/>
    </row>
    <row r="6036" spans="1:12">
      <c r="A6036" s="292">
        <v>526360</v>
      </c>
      <c r="B6036" s="296" t="s">
        <v>3923</v>
      </c>
      <c r="C6036" s="291" t="s">
        <v>1974</v>
      </c>
      <c r="D6036" s="292">
        <v>3</v>
      </c>
      <c r="E6036" s="292">
        <v>526360</v>
      </c>
      <c r="F6036" s="293">
        <v>109002448</v>
      </c>
      <c r="G6036" s="293">
        <v>13953319</v>
      </c>
      <c r="H6036" s="292">
        <v>2072</v>
      </c>
      <c r="I6036" s="292">
        <v>24</v>
      </c>
      <c r="J6036" s="291" t="s">
        <v>1129</v>
      </c>
      <c r="K6036" s="292">
        <v>526360</v>
      </c>
      <c r="L6036" s="291"/>
    </row>
    <row r="6037" spans="1:12">
      <c r="A6037" s="292">
        <v>526361</v>
      </c>
      <c r="B6037" s="296" t="s">
        <v>3923</v>
      </c>
      <c r="C6037" s="291" t="s">
        <v>156</v>
      </c>
      <c r="D6037" s="292">
        <v>3</v>
      </c>
      <c r="E6037" s="292">
        <v>526361</v>
      </c>
      <c r="F6037" s="293">
        <v>106935715</v>
      </c>
      <c r="G6037" s="293">
        <v>11522493</v>
      </c>
      <c r="H6037" s="292">
        <v>2073</v>
      </c>
      <c r="I6037" s="292">
        <v>25</v>
      </c>
      <c r="J6037" s="291" t="s">
        <v>2034</v>
      </c>
      <c r="K6037" s="292">
        <v>526361</v>
      </c>
      <c r="L6037" s="291"/>
    </row>
    <row r="6038" spans="1:12">
      <c r="A6038" s="292">
        <v>526362</v>
      </c>
      <c r="B6038" s="296" t="s">
        <v>3923</v>
      </c>
      <c r="C6038" s="291" t="s">
        <v>6326</v>
      </c>
      <c r="D6038" s="292">
        <v>3</v>
      </c>
      <c r="E6038" s="292">
        <v>526362</v>
      </c>
      <c r="F6038" s="293">
        <v>107615602</v>
      </c>
      <c r="G6038" s="293">
        <v>11237987</v>
      </c>
      <c r="H6038" s="292">
        <v>2074</v>
      </c>
      <c r="I6038" s="292">
        <v>26</v>
      </c>
      <c r="J6038" s="291" t="s">
        <v>3767</v>
      </c>
      <c r="K6038" s="292">
        <v>526362</v>
      </c>
      <c r="L6038" s="291"/>
    </row>
    <row r="6039" spans="1:12">
      <c r="A6039" s="292">
        <v>526363</v>
      </c>
      <c r="B6039" s="296" t="s">
        <v>3923</v>
      </c>
      <c r="C6039" s="291" t="s">
        <v>4767</v>
      </c>
      <c r="D6039" s="292">
        <v>3</v>
      </c>
      <c r="E6039" s="292">
        <v>526363</v>
      </c>
      <c r="F6039" s="293">
        <v>104899998</v>
      </c>
      <c r="G6039" s="293">
        <v>9056554</v>
      </c>
      <c r="H6039" s="292">
        <v>2075</v>
      </c>
      <c r="I6039" s="292">
        <v>27</v>
      </c>
      <c r="J6039" s="291" t="s">
        <v>3769</v>
      </c>
      <c r="K6039" s="292">
        <v>526363</v>
      </c>
      <c r="L6039" s="291"/>
    </row>
    <row r="6040" spans="1:12">
      <c r="A6040" s="292">
        <v>526364</v>
      </c>
      <c r="B6040" s="296" t="s">
        <v>3923</v>
      </c>
      <c r="C6040" s="291" t="s">
        <v>6327</v>
      </c>
      <c r="D6040" s="292">
        <v>3</v>
      </c>
      <c r="E6040" s="292">
        <v>526364</v>
      </c>
      <c r="F6040" s="293">
        <v>106445272</v>
      </c>
      <c r="G6040" s="293">
        <v>22534497</v>
      </c>
      <c r="H6040" s="292">
        <v>2076</v>
      </c>
      <c r="I6040" s="292">
        <v>28</v>
      </c>
      <c r="J6040" s="291" t="s">
        <v>3770</v>
      </c>
      <c r="K6040" s="292">
        <v>526364</v>
      </c>
      <c r="L6040" s="291"/>
    </row>
    <row r="6041" spans="1:12">
      <c r="A6041" s="292">
        <v>526365</v>
      </c>
      <c r="B6041" s="296" t="s">
        <v>3923</v>
      </c>
      <c r="C6041" s="291" t="s">
        <v>6328</v>
      </c>
      <c r="D6041" s="292">
        <v>3</v>
      </c>
      <c r="E6041" s="292">
        <v>526365</v>
      </c>
      <c r="F6041" s="293">
        <v>107695257</v>
      </c>
      <c r="G6041" s="293">
        <v>13315664</v>
      </c>
      <c r="H6041" s="292">
        <v>2077</v>
      </c>
      <c r="I6041" s="292">
        <v>29</v>
      </c>
      <c r="J6041" s="291" t="s">
        <v>3771</v>
      </c>
      <c r="K6041" s="292">
        <v>526365</v>
      </c>
      <c r="L6041" s="291"/>
    </row>
    <row r="6042" spans="1:12">
      <c r="A6042" s="292">
        <v>526367</v>
      </c>
      <c r="B6042" s="296" t="s">
        <v>3923</v>
      </c>
      <c r="C6042" s="291" t="s">
        <v>6329</v>
      </c>
      <c r="D6042" s="292">
        <v>3</v>
      </c>
      <c r="E6042" s="292">
        <v>526367</v>
      </c>
      <c r="F6042" s="293">
        <v>103452009</v>
      </c>
      <c r="G6042" s="293">
        <v>2168546</v>
      </c>
      <c r="H6042" s="292">
        <v>2079</v>
      </c>
      <c r="I6042" s="292">
        <v>31</v>
      </c>
      <c r="J6042" s="291" t="s">
        <v>56</v>
      </c>
      <c r="K6042" s="292">
        <v>526367</v>
      </c>
      <c r="L6042" s="291"/>
    </row>
    <row r="6043" spans="1:12">
      <c r="A6043" s="292">
        <v>526368</v>
      </c>
      <c r="B6043" s="296" t="s">
        <v>3923</v>
      </c>
      <c r="C6043" s="291" t="s">
        <v>1482</v>
      </c>
      <c r="D6043" s="292">
        <v>3</v>
      </c>
      <c r="E6043" s="292">
        <v>526368</v>
      </c>
      <c r="F6043" s="293">
        <v>107156695</v>
      </c>
      <c r="G6043" s="293">
        <v>10995999</v>
      </c>
      <c r="H6043" s="292">
        <v>2080</v>
      </c>
      <c r="I6043" s="292">
        <v>32</v>
      </c>
      <c r="J6043" s="291" t="s">
        <v>272</v>
      </c>
      <c r="K6043" s="292">
        <v>526368</v>
      </c>
      <c r="L6043" s="291"/>
    </row>
    <row r="6044" spans="1:12">
      <c r="A6044" s="292">
        <v>526369</v>
      </c>
      <c r="B6044" s="296" t="s">
        <v>3923</v>
      </c>
      <c r="C6044" s="291" t="s">
        <v>818</v>
      </c>
      <c r="D6044" s="292">
        <v>3</v>
      </c>
      <c r="E6044" s="292">
        <v>526369</v>
      </c>
      <c r="F6044" s="293">
        <v>105697587</v>
      </c>
      <c r="G6044" s="293">
        <v>10328729</v>
      </c>
      <c r="H6044" s="292">
        <v>2081</v>
      </c>
      <c r="I6044" s="292">
        <v>33</v>
      </c>
      <c r="J6044" s="291" t="s">
        <v>3772</v>
      </c>
      <c r="K6044" s="292">
        <v>526369</v>
      </c>
      <c r="L6044" s="291"/>
    </row>
    <row r="6045" spans="1:12">
      <c r="A6045" s="292">
        <v>526370</v>
      </c>
      <c r="B6045" s="296" t="s">
        <v>3923</v>
      </c>
      <c r="C6045" s="291" t="s">
        <v>749</v>
      </c>
      <c r="D6045" s="292">
        <v>3</v>
      </c>
      <c r="E6045" s="292">
        <v>526370</v>
      </c>
      <c r="F6045" s="293">
        <v>108450855</v>
      </c>
      <c r="G6045" s="293">
        <v>13543087</v>
      </c>
      <c r="H6045" s="292">
        <v>2082</v>
      </c>
      <c r="I6045" s="292">
        <v>34</v>
      </c>
      <c r="J6045" s="291" t="s">
        <v>1094</v>
      </c>
      <c r="K6045" s="292">
        <v>526370</v>
      </c>
      <c r="L6045" s="291"/>
    </row>
    <row r="6046" spans="1:12">
      <c r="A6046" s="292">
        <v>526371</v>
      </c>
      <c r="B6046" s="296" t="s">
        <v>3923</v>
      </c>
      <c r="C6046" s="291" t="s">
        <v>3774</v>
      </c>
      <c r="D6046" s="292">
        <v>3</v>
      </c>
      <c r="E6046" s="292">
        <v>526371</v>
      </c>
      <c r="F6046" s="293">
        <v>105011478</v>
      </c>
      <c r="G6046" s="293">
        <v>23059826</v>
      </c>
      <c r="H6046" s="292">
        <v>2083</v>
      </c>
      <c r="I6046" s="292">
        <v>35</v>
      </c>
      <c r="J6046" s="291" t="s">
        <v>3774</v>
      </c>
      <c r="K6046" s="292">
        <v>526371</v>
      </c>
      <c r="L6046" s="291"/>
    </row>
    <row r="6047" spans="1:12">
      <c r="A6047" s="292">
        <v>526373</v>
      </c>
      <c r="B6047" s="296" t="s">
        <v>3923</v>
      </c>
      <c r="C6047" s="291" t="s">
        <v>2587</v>
      </c>
      <c r="D6047" s="292">
        <v>3</v>
      </c>
      <c r="E6047" s="292">
        <v>526373</v>
      </c>
      <c r="F6047" s="293">
        <v>105854531</v>
      </c>
      <c r="G6047" s="293">
        <v>1849018</v>
      </c>
      <c r="H6047" s="292">
        <v>2085</v>
      </c>
      <c r="I6047" s="292">
        <v>37</v>
      </c>
      <c r="J6047" s="291" t="s">
        <v>1614</v>
      </c>
      <c r="K6047" s="292">
        <v>526373</v>
      </c>
      <c r="L6047" s="291"/>
    </row>
    <row r="6048" spans="1:12">
      <c r="A6048" s="292">
        <v>526374</v>
      </c>
      <c r="B6048" s="296" t="s">
        <v>3923</v>
      </c>
      <c r="C6048" s="291" t="s">
        <v>1294</v>
      </c>
      <c r="D6048" s="292">
        <v>3</v>
      </c>
      <c r="E6048" s="292">
        <v>526374</v>
      </c>
      <c r="F6048" s="293">
        <v>106316372</v>
      </c>
      <c r="G6048" s="293">
        <v>20987916</v>
      </c>
      <c r="H6048" s="292">
        <v>2086</v>
      </c>
      <c r="I6048" s="292">
        <v>38</v>
      </c>
      <c r="J6048" s="291" t="s">
        <v>3775</v>
      </c>
      <c r="K6048" s="292">
        <v>526374</v>
      </c>
      <c r="L6048" s="291"/>
    </row>
    <row r="6049" spans="1:12">
      <c r="A6049" s="292">
        <v>526375</v>
      </c>
      <c r="B6049" s="296" t="s">
        <v>3923</v>
      </c>
      <c r="C6049" s="291" t="s">
        <v>6330</v>
      </c>
      <c r="D6049" s="292">
        <v>3</v>
      </c>
      <c r="E6049" s="292">
        <v>526375</v>
      </c>
      <c r="F6049" s="293">
        <v>105528198</v>
      </c>
      <c r="G6049" s="293">
        <v>9615823</v>
      </c>
      <c r="H6049" s="292">
        <v>2087</v>
      </c>
      <c r="I6049" s="292">
        <v>39</v>
      </c>
      <c r="J6049" s="291" t="s">
        <v>203</v>
      </c>
      <c r="K6049" s="292">
        <v>526375</v>
      </c>
      <c r="L6049" s="291"/>
    </row>
    <row r="6050" spans="1:12">
      <c r="A6050" s="292">
        <v>526376</v>
      </c>
      <c r="B6050" s="296" t="s">
        <v>3923</v>
      </c>
      <c r="C6050" s="291" t="s">
        <v>6331</v>
      </c>
      <c r="D6050" s="292">
        <v>3</v>
      </c>
      <c r="E6050" s="292">
        <v>526376</v>
      </c>
      <c r="F6050" s="293">
        <v>10504629</v>
      </c>
      <c r="G6050" s="293">
        <v>20623499</v>
      </c>
      <c r="H6050" s="292">
        <v>2088</v>
      </c>
      <c r="I6050" s="292">
        <v>40</v>
      </c>
      <c r="J6050" s="291" t="s">
        <v>1672</v>
      </c>
      <c r="K6050" s="292">
        <v>526376</v>
      </c>
      <c r="L6050" s="291"/>
    </row>
    <row r="6051" spans="1:12">
      <c r="A6051" s="292">
        <v>526377</v>
      </c>
      <c r="B6051" s="296" t="s">
        <v>3923</v>
      </c>
      <c r="C6051" s="291" t="s">
        <v>2029</v>
      </c>
      <c r="D6051" s="292">
        <v>3</v>
      </c>
      <c r="E6051" s="292">
        <v>526377</v>
      </c>
      <c r="F6051" s="293">
        <v>105958866</v>
      </c>
      <c r="G6051" s="293">
        <v>20919703</v>
      </c>
      <c r="H6051" s="292">
        <v>2089</v>
      </c>
      <c r="I6051" s="292">
        <v>41</v>
      </c>
      <c r="J6051" s="291" t="s">
        <v>2212</v>
      </c>
      <c r="K6051" s="292">
        <v>526377</v>
      </c>
      <c r="L6051" s="291"/>
    </row>
    <row r="6052" spans="1:12">
      <c r="A6052" s="292">
        <v>526379</v>
      </c>
      <c r="B6052" s="296" t="s">
        <v>3923</v>
      </c>
      <c r="C6052" s="291" t="s">
        <v>124</v>
      </c>
      <c r="D6052" s="292">
        <v>3</v>
      </c>
      <c r="E6052" s="292">
        <v>526379</v>
      </c>
      <c r="F6052" s="293">
        <v>105079354</v>
      </c>
      <c r="G6052" s="293">
        <v>10122865</v>
      </c>
      <c r="H6052" s="292">
        <v>2091</v>
      </c>
      <c r="I6052" s="292">
        <v>43</v>
      </c>
      <c r="J6052" s="291" t="s">
        <v>3778</v>
      </c>
      <c r="K6052" s="292">
        <v>526379</v>
      </c>
      <c r="L6052" s="291"/>
    </row>
    <row r="6053" spans="1:12">
      <c r="A6053" s="292">
        <v>526380</v>
      </c>
      <c r="B6053" s="296" t="s">
        <v>3923</v>
      </c>
      <c r="C6053" s="291" t="s">
        <v>6332</v>
      </c>
      <c r="D6053" s="292">
        <v>3</v>
      </c>
      <c r="E6053" s="292">
        <v>526380</v>
      </c>
      <c r="F6053" s="293">
        <v>107763832</v>
      </c>
      <c r="G6053" s="293">
        <v>14409229</v>
      </c>
      <c r="H6053" s="292">
        <v>2092</v>
      </c>
      <c r="I6053" s="292">
        <v>44</v>
      </c>
      <c r="J6053" s="291" t="s">
        <v>1686</v>
      </c>
      <c r="K6053" s="292">
        <v>526380</v>
      </c>
      <c r="L6053" s="291"/>
    </row>
    <row r="6054" spans="1:12">
      <c r="A6054" s="292">
        <v>526381</v>
      </c>
      <c r="B6054" s="296" t="s">
        <v>3923</v>
      </c>
      <c r="C6054" s="291" t="s">
        <v>6333</v>
      </c>
      <c r="D6054" s="292">
        <v>3</v>
      </c>
      <c r="E6054" s="292">
        <v>526381</v>
      </c>
      <c r="F6054" s="293">
        <v>103176363</v>
      </c>
      <c r="G6054" s="293">
        <v>22400292</v>
      </c>
      <c r="H6054" s="292">
        <v>2093</v>
      </c>
      <c r="I6054" s="292">
        <v>45</v>
      </c>
      <c r="J6054" s="291" t="s">
        <v>1714</v>
      </c>
      <c r="K6054" s="292">
        <v>526381</v>
      </c>
      <c r="L6054" s="291"/>
    </row>
    <row r="6055" spans="1:12">
      <c r="A6055" s="292">
        <v>526382</v>
      </c>
      <c r="B6055" s="296" t="s">
        <v>3923</v>
      </c>
      <c r="C6055" s="291" t="s">
        <v>595</v>
      </c>
      <c r="D6055" s="292">
        <v>3</v>
      </c>
      <c r="E6055" s="292">
        <v>526382</v>
      </c>
      <c r="F6055" s="293">
        <v>107624171</v>
      </c>
      <c r="G6055" s="293">
        <v>11410368</v>
      </c>
      <c r="H6055" s="292">
        <v>2094</v>
      </c>
      <c r="I6055" s="292">
        <v>46</v>
      </c>
      <c r="J6055" s="291" t="s">
        <v>590</v>
      </c>
      <c r="K6055" s="292">
        <v>526382</v>
      </c>
      <c r="L6055" s="291"/>
    </row>
    <row r="6056" spans="1:12">
      <c r="A6056" s="292">
        <v>526383</v>
      </c>
      <c r="B6056" s="296" t="s">
        <v>3923</v>
      </c>
      <c r="C6056" s="291" t="s">
        <v>1756</v>
      </c>
      <c r="D6056" s="292">
        <v>3</v>
      </c>
      <c r="E6056" s="292">
        <v>526383</v>
      </c>
      <c r="F6056" s="293">
        <v>107067498</v>
      </c>
      <c r="G6056" s="293">
        <v>21582318</v>
      </c>
      <c r="H6056" s="292">
        <v>2095</v>
      </c>
      <c r="I6056" s="292">
        <v>47</v>
      </c>
      <c r="J6056" s="291" t="s">
        <v>1756</v>
      </c>
      <c r="K6056" s="292">
        <v>526383</v>
      </c>
      <c r="L6056" s="291"/>
    </row>
    <row r="6057" spans="1:12">
      <c r="A6057" s="292">
        <v>526384</v>
      </c>
      <c r="B6057" s="296" t="s">
        <v>3923</v>
      </c>
      <c r="C6057" s="291" t="s">
        <v>6334</v>
      </c>
      <c r="D6057" s="292">
        <v>3</v>
      </c>
      <c r="E6057" s="292">
        <v>526384</v>
      </c>
      <c r="F6057" s="293">
        <v>104232097</v>
      </c>
      <c r="G6057" s="293">
        <v>2262525</v>
      </c>
      <c r="H6057" s="292">
        <v>2096</v>
      </c>
      <c r="I6057" s="292">
        <v>48</v>
      </c>
      <c r="J6057" s="291" t="s">
        <v>3779</v>
      </c>
      <c r="K6057" s="292">
        <v>526384</v>
      </c>
      <c r="L6057" s="291"/>
    </row>
    <row r="6058" spans="1:12">
      <c r="A6058" s="292">
        <v>526385</v>
      </c>
      <c r="B6058" s="296" t="s">
        <v>3923</v>
      </c>
      <c r="C6058" s="291" t="s">
        <v>6335</v>
      </c>
      <c r="D6058" s="292">
        <v>3</v>
      </c>
      <c r="E6058" s="292">
        <v>526385</v>
      </c>
      <c r="F6058" s="293">
        <v>106452201</v>
      </c>
      <c r="G6058" s="293">
        <v>10863015</v>
      </c>
      <c r="H6058" s="292">
        <v>2097</v>
      </c>
      <c r="I6058" s="292">
        <v>49</v>
      </c>
      <c r="J6058" s="291" t="s">
        <v>3780</v>
      </c>
      <c r="K6058" s="292">
        <v>526385</v>
      </c>
      <c r="L6058" s="291"/>
    </row>
    <row r="6059" spans="1:12">
      <c r="A6059" s="292">
        <v>526386</v>
      </c>
      <c r="B6059" s="296" t="s">
        <v>3923</v>
      </c>
      <c r="C6059" s="291" t="s">
        <v>5144</v>
      </c>
      <c r="D6059" s="292">
        <v>3</v>
      </c>
      <c r="E6059" s="292">
        <v>526386</v>
      </c>
      <c r="F6059" s="293">
        <v>106131288</v>
      </c>
      <c r="G6059" s="293">
        <v>20377813</v>
      </c>
      <c r="H6059" s="292">
        <v>2098</v>
      </c>
      <c r="I6059" s="292">
        <v>50</v>
      </c>
      <c r="J6059" s="291" t="s">
        <v>3781</v>
      </c>
      <c r="K6059" s="292">
        <v>526386</v>
      </c>
      <c r="L6059" s="291"/>
    </row>
    <row r="6060" spans="1:12">
      <c r="A6060" s="292">
        <v>526387</v>
      </c>
      <c r="B6060" s="296" t="s">
        <v>3923</v>
      </c>
      <c r="C6060" s="291" t="s">
        <v>877</v>
      </c>
      <c r="D6060" s="292">
        <v>3</v>
      </c>
      <c r="E6060" s="292">
        <v>526387</v>
      </c>
      <c r="F6060" s="293">
        <v>105593256</v>
      </c>
      <c r="G6060" s="293">
        <v>18622361</v>
      </c>
      <c r="H6060" s="292">
        <v>2099</v>
      </c>
      <c r="I6060" s="292">
        <v>51</v>
      </c>
      <c r="J6060" s="291" t="s">
        <v>3782</v>
      </c>
      <c r="K6060" s="292">
        <v>526387</v>
      </c>
      <c r="L6060" s="291"/>
    </row>
    <row r="6061" spans="1:12">
      <c r="A6061" s="292">
        <v>526388</v>
      </c>
      <c r="B6061" s="296" t="s">
        <v>3923</v>
      </c>
      <c r="C6061" s="291" t="s">
        <v>6336</v>
      </c>
      <c r="D6061" s="292">
        <v>3</v>
      </c>
      <c r="E6061" s="292">
        <v>526388</v>
      </c>
      <c r="F6061" s="293">
        <v>106004223</v>
      </c>
      <c r="G6061" s="293">
        <v>20143685</v>
      </c>
      <c r="H6061" s="292">
        <v>2100</v>
      </c>
      <c r="I6061" s="292">
        <v>52</v>
      </c>
      <c r="J6061" s="291" t="s">
        <v>756</v>
      </c>
      <c r="K6061" s="292">
        <v>526388</v>
      </c>
      <c r="L6061" s="291"/>
    </row>
    <row r="6062" spans="1:12">
      <c r="A6062" s="292">
        <v>526390</v>
      </c>
      <c r="B6062" s="296" t="s">
        <v>3923</v>
      </c>
      <c r="C6062" s="291" t="s">
        <v>1745</v>
      </c>
      <c r="D6062" s="292">
        <v>3</v>
      </c>
      <c r="E6062" s="292">
        <v>526390</v>
      </c>
      <c r="F6062" s="293">
        <v>105100102</v>
      </c>
      <c r="G6062" s="293">
        <v>21095177</v>
      </c>
      <c r="H6062" s="292">
        <v>2102</v>
      </c>
      <c r="I6062" s="292">
        <v>54</v>
      </c>
      <c r="J6062" s="291" t="s">
        <v>896</v>
      </c>
      <c r="K6062" s="292">
        <v>526390</v>
      </c>
      <c r="L6062" s="291"/>
    </row>
    <row r="6063" spans="1:12">
      <c r="A6063" s="292">
        <v>526391</v>
      </c>
      <c r="B6063" s="296" t="s">
        <v>3923</v>
      </c>
      <c r="C6063" s="291" t="s">
        <v>6337</v>
      </c>
      <c r="D6063" s="292">
        <v>3</v>
      </c>
      <c r="E6063" s="292">
        <v>526391</v>
      </c>
      <c r="F6063" s="293">
        <v>109273154</v>
      </c>
      <c r="G6063" s="293">
        <v>12992387</v>
      </c>
      <c r="H6063" s="292">
        <v>2103</v>
      </c>
      <c r="I6063" s="292">
        <v>55</v>
      </c>
      <c r="J6063" s="291" t="s">
        <v>3783</v>
      </c>
      <c r="K6063" s="292">
        <v>526391</v>
      </c>
      <c r="L6063" s="291"/>
    </row>
    <row r="6064" spans="1:12">
      <c r="A6064" s="292">
        <v>526392</v>
      </c>
      <c r="B6064" s="296" t="s">
        <v>3923</v>
      </c>
      <c r="C6064" s="291" t="s">
        <v>6338</v>
      </c>
      <c r="D6064" s="292">
        <v>3</v>
      </c>
      <c r="E6064" s="292">
        <v>526392</v>
      </c>
      <c r="F6064" s="293">
        <v>105810402</v>
      </c>
      <c r="G6064" s="293">
        <v>17934014</v>
      </c>
      <c r="H6064" s="292">
        <v>2104</v>
      </c>
      <c r="I6064" s="292">
        <v>56</v>
      </c>
      <c r="J6064" s="291" t="s">
        <v>3785</v>
      </c>
      <c r="K6064" s="292">
        <v>526392</v>
      </c>
      <c r="L6064" s="291"/>
    </row>
    <row r="6065" spans="1:12">
      <c r="A6065" s="292">
        <v>526393</v>
      </c>
      <c r="B6065" s="296" t="s">
        <v>3923</v>
      </c>
      <c r="C6065" s="291" t="s">
        <v>6339</v>
      </c>
      <c r="D6065" s="292">
        <v>3</v>
      </c>
      <c r="E6065" s="292">
        <v>526393</v>
      </c>
      <c r="F6065" s="293">
        <v>107709369</v>
      </c>
      <c r="G6065" s="293">
        <v>15665166</v>
      </c>
      <c r="H6065" s="292">
        <v>2105</v>
      </c>
      <c r="I6065" s="292">
        <v>57</v>
      </c>
      <c r="J6065" s="291" t="s">
        <v>3786</v>
      </c>
      <c r="K6065" s="292">
        <v>526393</v>
      </c>
      <c r="L6065" s="291"/>
    </row>
    <row r="6066" spans="1:12">
      <c r="A6066" s="292">
        <v>526394</v>
      </c>
      <c r="B6066" s="296" t="s">
        <v>3923</v>
      </c>
      <c r="C6066" s="291" t="s">
        <v>6340</v>
      </c>
      <c r="D6066" s="292">
        <v>3</v>
      </c>
      <c r="E6066" s="292">
        <v>526394</v>
      </c>
      <c r="F6066" s="293">
        <v>108920036</v>
      </c>
      <c r="G6066" s="293">
        <v>1481895</v>
      </c>
      <c r="H6066" s="292">
        <v>2106</v>
      </c>
      <c r="I6066" s="292">
        <v>58</v>
      </c>
      <c r="J6066" s="291" t="s">
        <v>1221</v>
      </c>
      <c r="K6066" s="292">
        <v>526394</v>
      </c>
      <c r="L6066" s="291"/>
    </row>
    <row r="6067" spans="1:12">
      <c r="A6067" s="292">
        <v>526395</v>
      </c>
      <c r="B6067" s="296" t="s">
        <v>3923</v>
      </c>
      <c r="C6067" s="291" t="s">
        <v>6341</v>
      </c>
      <c r="D6067" s="292">
        <v>3</v>
      </c>
      <c r="E6067" s="292">
        <v>526395</v>
      </c>
      <c r="F6067" s="293">
        <v>107384363</v>
      </c>
      <c r="G6067" s="293">
        <v>21513565</v>
      </c>
      <c r="H6067" s="292">
        <v>2107</v>
      </c>
      <c r="I6067" s="292">
        <v>59</v>
      </c>
      <c r="J6067" s="291" t="s">
        <v>3787</v>
      </c>
      <c r="K6067" s="292">
        <v>526395</v>
      </c>
      <c r="L6067" s="291"/>
    </row>
    <row r="6068" spans="1:12">
      <c r="A6068" s="292">
        <v>526397</v>
      </c>
      <c r="B6068" s="296" t="s">
        <v>3923</v>
      </c>
      <c r="C6068" s="291" t="s">
        <v>1876</v>
      </c>
      <c r="D6068" s="292">
        <v>3</v>
      </c>
      <c r="E6068" s="292">
        <v>526397</v>
      </c>
      <c r="F6068" s="293">
        <v>105971934</v>
      </c>
      <c r="G6068" s="293">
        <v>9426402</v>
      </c>
      <c r="H6068" s="292">
        <v>2109</v>
      </c>
      <c r="I6068" s="292">
        <v>61</v>
      </c>
      <c r="J6068" s="291" t="s">
        <v>132</v>
      </c>
      <c r="K6068" s="292">
        <v>526397</v>
      </c>
      <c r="L6068" s="291"/>
    </row>
    <row r="6069" spans="1:12">
      <c r="A6069" s="292">
        <v>526398</v>
      </c>
      <c r="B6069" s="296" t="s">
        <v>3923</v>
      </c>
      <c r="C6069" s="291" t="s">
        <v>4282</v>
      </c>
      <c r="D6069" s="292">
        <v>3</v>
      </c>
      <c r="E6069" s="292">
        <v>526398</v>
      </c>
      <c r="F6069" s="293">
        <v>103648755</v>
      </c>
      <c r="G6069" s="293">
        <v>2112195</v>
      </c>
      <c r="H6069" s="292">
        <v>2110</v>
      </c>
      <c r="I6069" s="292">
        <v>62</v>
      </c>
      <c r="J6069" s="291" t="s">
        <v>2134</v>
      </c>
      <c r="K6069" s="292">
        <v>526398</v>
      </c>
      <c r="L6069" s="291"/>
    </row>
    <row r="6070" spans="1:12">
      <c r="A6070" s="292">
        <v>526399</v>
      </c>
      <c r="B6070" s="296" t="s">
        <v>3923</v>
      </c>
      <c r="C6070" s="291" t="s">
        <v>335</v>
      </c>
      <c r="D6070" s="292">
        <v>3</v>
      </c>
      <c r="E6070" s="292">
        <v>526399</v>
      </c>
      <c r="F6070" s="293">
        <v>106195967</v>
      </c>
      <c r="G6070" s="293">
        <v>11628122</v>
      </c>
      <c r="H6070" s="292">
        <v>2111</v>
      </c>
      <c r="I6070" s="292">
        <v>63</v>
      </c>
      <c r="J6070" s="291" t="s">
        <v>136</v>
      </c>
      <c r="K6070" s="292">
        <v>526399</v>
      </c>
      <c r="L6070" s="291"/>
    </row>
    <row r="6071" spans="1:12">
      <c r="A6071" s="292">
        <v>526400</v>
      </c>
      <c r="B6071" s="296" t="s">
        <v>3923</v>
      </c>
      <c r="C6071" s="291" t="s">
        <v>2062</v>
      </c>
      <c r="D6071" s="292">
        <v>3</v>
      </c>
      <c r="E6071" s="292">
        <v>526400</v>
      </c>
      <c r="F6071" s="293">
        <v>106193298</v>
      </c>
      <c r="G6071" s="293">
        <v>2049538</v>
      </c>
      <c r="H6071" s="292">
        <v>2112</v>
      </c>
      <c r="I6071" s="292">
        <v>64</v>
      </c>
      <c r="J6071" s="291" t="s">
        <v>1921</v>
      </c>
      <c r="K6071" s="292">
        <v>526400</v>
      </c>
      <c r="L6071" s="291"/>
    </row>
    <row r="6072" spans="1:12">
      <c r="A6072" s="292">
        <v>526401</v>
      </c>
      <c r="B6072" s="296" t="s">
        <v>3923</v>
      </c>
      <c r="C6072" s="291" t="s">
        <v>1565</v>
      </c>
      <c r="D6072" s="292">
        <v>3</v>
      </c>
      <c r="E6072" s="292">
        <v>526401</v>
      </c>
      <c r="F6072" s="293">
        <v>105800271</v>
      </c>
      <c r="G6072" s="293">
        <v>2173678</v>
      </c>
      <c r="H6072" s="292">
        <v>2113</v>
      </c>
      <c r="I6072" s="292">
        <v>65</v>
      </c>
      <c r="J6072" s="291" t="s">
        <v>1501</v>
      </c>
      <c r="K6072" s="292">
        <v>526401</v>
      </c>
      <c r="L6072" s="291"/>
    </row>
    <row r="6073" spans="1:12">
      <c r="A6073" s="292">
        <v>526402</v>
      </c>
      <c r="B6073" s="296" t="s">
        <v>3923</v>
      </c>
      <c r="C6073" s="291" t="s">
        <v>6342</v>
      </c>
      <c r="D6073" s="292">
        <v>3</v>
      </c>
      <c r="E6073" s="292">
        <v>526402</v>
      </c>
      <c r="F6073" s="293">
        <v>105847327</v>
      </c>
      <c r="G6073" s="293">
        <v>19865162</v>
      </c>
      <c r="H6073" s="292">
        <v>2114</v>
      </c>
      <c r="I6073" s="292">
        <v>66</v>
      </c>
      <c r="J6073" s="291" t="s">
        <v>3790</v>
      </c>
      <c r="K6073" s="292">
        <v>526402</v>
      </c>
      <c r="L6073" s="291"/>
    </row>
    <row r="6074" spans="1:12">
      <c r="A6074" s="292">
        <v>526403</v>
      </c>
      <c r="B6074" s="296" t="s">
        <v>3923</v>
      </c>
      <c r="C6074" s="291" t="s">
        <v>1501</v>
      </c>
      <c r="D6074" s="292">
        <v>3</v>
      </c>
      <c r="E6074" s="292">
        <v>526403</v>
      </c>
      <c r="F6074" s="293">
        <v>107706727</v>
      </c>
      <c r="G6074" s="293">
        <v>16456138</v>
      </c>
      <c r="H6074" s="292">
        <v>2115</v>
      </c>
      <c r="I6074" s="292">
        <v>67</v>
      </c>
      <c r="J6074" s="291" t="s">
        <v>343</v>
      </c>
      <c r="K6074" s="292">
        <v>526403</v>
      </c>
      <c r="L6074" s="291"/>
    </row>
    <row r="6075" spans="1:12">
      <c r="A6075" s="292">
        <v>526404</v>
      </c>
      <c r="B6075" s="296" t="s">
        <v>3923</v>
      </c>
      <c r="C6075" s="291" t="s">
        <v>5383</v>
      </c>
      <c r="D6075" s="292">
        <v>3</v>
      </c>
      <c r="E6075" s="292">
        <v>526404</v>
      </c>
      <c r="F6075" s="293">
        <v>106601713</v>
      </c>
      <c r="G6075" s="293">
        <v>10292512</v>
      </c>
      <c r="H6075" s="292">
        <v>2116</v>
      </c>
      <c r="I6075" s="292">
        <v>68</v>
      </c>
      <c r="J6075" s="291" t="s">
        <v>3791</v>
      </c>
      <c r="K6075" s="292">
        <v>526404</v>
      </c>
      <c r="L6075" s="291"/>
    </row>
    <row r="6076" spans="1:12">
      <c r="A6076" s="292">
        <v>526405</v>
      </c>
      <c r="B6076" s="296" t="s">
        <v>3923</v>
      </c>
      <c r="C6076" s="291" t="s">
        <v>745</v>
      </c>
      <c r="D6076" s="292">
        <v>3</v>
      </c>
      <c r="E6076" s="292">
        <v>526405</v>
      </c>
      <c r="F6076" s="293">
        <v>10622388</v>
      </c>
      <c r="G6076" s="293">
        <v>9669959</v>
      </c>
      <c r="H6076" s="292">
        <v>2117</v>
      </c>
      <c r="I6076" s="292">
        <v>69</v>
      </c>
      <c r="J6076" s="291" t="s">
        <v>3793</v>
      </c>
      <c r="K6076" s="292">
        <v>526405</v>
      </c>
      <c r="L6076" s="291"/>
    </row>
    <row r="6077" spans="1:12">
      <c r="A6077" s="292">
        <v>526407</v>
      </c>
      <c r="B6077" s="296" t="s">
        <v>3923</v>
      </c>
      <c r="C6077" s="291" t="s">
        <v>6343</v>
      </c>
      <c r="D6077" s="292">
        <v>3</v>
      </c>
      <c r="E6077" s="292">
        <v>526407</v>
      </c>
      <c r="F6077" s="293">
        <v>10620879</v>
      </c>
      <c r="G6077" s="293">
        <v>10149207</v>
      </c>
      <c r="H6077" s="292">
        <v>2119</v>
      </c>
      <c r="I6077" s="292">
        <v>71</v>
      </c>
      <c r="J6077" s="291" t="s">
        <v>2548</v>
      </c>
      <c r="K6077" s="292">
        <v>526407</v>
      </c>
      <c r="L6077" s="291"/>
    </row>
    <row r="6078" spans="1:12">
      <c r="A6078" s="292">
        <v>526408</v>
      </c>
      <c r="B6078" s="296" t="s">
        <v>3923</v>
      </c>
      <c r="C6078" s="291" t="s">
        <v>1402</v>
      </c>
      <c r="D6078" s="292">
        <v>3</v>
      </c>
      <c r="E6078" s="292">
        <v>526408</v>
      </c>
      <c r="F6078" s="293">
        <v>105570493</v>
      </c>
      <c r="G6078" s="293">
        <v>21176372</v>
      </c>
      <c r="H6078" s="292">
        <v>2120</v>
      </c>
      <c r="I6078" s="292">
        <v>72</v>
      </c>
      <c r="J6078" s="291" t="s">
        <v>2525</v>
      </c>
      <c r="K6078" s="292">
        <v>526408</v>
      </c>
      <c r="L6078" s="291"/>
    </row>
    <row r="6079" spans="1:12">
      <c r="A6079" s="292">
        <v>526409</v>
      </c>
      <c r="B6079" s="296" t="s">
        <v>3923</v>
      </c>
      <c r="C6079" s="291" t="s">
        <v>529</v>
      </c>
      <c r="D6079" s="292">
        <v>3</v>
      </c>
      <c r="E6079" s="292">
        <v>526409</v>
      </c>
      <c r="F6079" s="293">
        <v>104581302</v>
      </c>
      <c r="G6079" s="293">
        <v>21957959</v>
      </c>
      <c r="H6079" s="292">
        <v>2121</v>
      </c>
      <c r="I6079" s="292">
        <v>73</v>
      </c>
      <c r="J6079" s="291" t="s">
        <v>523</v>
      </c>
      <c r="K6079" s="292">
        <v>526409</v>
      </c>
      <c r="L6079" s="291"/>
    </row>
    <row r="6080" spans="1:12">
      <c r="A6080" s="292">
        <v>526603</v>
      </c>
      <c r="B6080" s="296"/>
      <c r="C6080" s="291" t="s">
        <v>1577</v>
      </c>
      <c r="D6080" s="292">
        <v>3</v>
      </c>
      <c r="E6080" s="292">
        <v>526603</v>
      </c>
      <c r="F6080" s="293">
        <v>105836627</v>
      </c>
      <c r="G6080" s="293">
        <v>21055117</v>
      </c>
      <c r="H6080" s="292">
        <v>2315</v>
      </c>
      <c r="I6080" s="292">
        <v>11</v>
      </c>
      <c r="J6080" s="291" t="s">
        <v>1571</v>
      </c>
      <c r="K6080" s="292">
        <v>526603</v>
      </c>
      <c r="L6080" s="291"/>
    </row>
    <row r="6081" spans="1:12">
      <c r="A6081" s="292">
        <v>526604</v>
      </c>
      <c r="B6081" s="296"/>
      <c r="C6081" s="291" t="s">
        <v>6344</v>
      </c>
      <c r="D6081" s="292">
        <v>3</v>
      </c>
      <c r="E6081" s="292">
        <v>526604</v>
      </c>
      <c r="F6081" s="293">
        <v>106761659</v>
      </c>
      <c r="G6081" s="293">
        <v>10826307</v>
      </c>
      <c r="H6081" s="292">
        <v>2316</v>
      </c>
      <c r="I6081" s="292">
        <v>12</v>
      </c>
      <c r="J6081" s="292">
        <v>9</v>
      </c>
      <c r="K6081" s="292">
        <v>526604</v>
      </c>
      <c r="L6081" s="291"/>
    </row>
    <row r="6082" spans="1:12">
      <c r="A6082" s="292">
        <v>526605</v>
      </c>
      <c r="B6082" s="296" t="s">
        <v>3923</v>
      </c>
      <c r="C6082" s="291" t="s">
        <v>4477</v>
      </c>
      <c r="D6082" s="292">
        <v>3</v>
      </c>
      <c r="E6082" s="292">
        <v>526605</v>
      </c>
      <c r="F6082" s="293">
        <v>106588768</v>
      </c>
      <c r="G6082" s="293">
        <v>20756582</v>
      </c>
      <c r="H6082" s="292">
        <v>2317</v>
      </c>
      <c r="I6082" s="292">
        <v>13</v>
      </c>
      <c r="J6082" s="291" t="s">
        <v>3635</v>
      </c>
      <c r="K6082" s="292">
        <v>526605</v>
      </c>
      <c r="L6082" s="291"/>
    </row>
    <row r="6083" spans="1:12">
      <c r="A6083" s="292">
        <v>526607</v>
      </c>
      <c r="B6083" s="296" t="s">
        <v>3923</v>
      </c>
      <c r="C6083" s="291" t="s">
        <v>6345</v>
      </c>
      <c r="D6083" s="292">
        <v>3</v>
      </c>
      <c r="E6083" s="292">
        <v>526607</v>
      </c>
      <c r="F6083" s="293">
        <v>105572984</v>
      </c>
      <c r="G6083" s="293">
        <v>10035989</v>
      </c>
      <c r="H6083" s="292">
        <v>2319</v>
      </c>
      <c r="I6083" s="292">
        <v>15</v>
      </c>
      <c r="J6083" s="291" t="s">
        <v>313</v>
      </c>
      <c r="K6083" s="292">
        <v>526607</v>
      </c>
      <c r="L6083" s="291"/>
    </row>
    <row r="6084" spans="1:12">
      <c r="A6084" s="292">
        <v>526608</v>
      </c>
      <c r="B6084" s="296" t="s">
        <v>3923</v>
      </c>
      <c r="C6084" s="291" t="s">
        <v>6346</v>
      </c>
      <c r="D6084" s="292">
        <v>3</v>
      </c>
      <c r="E6084" s="292">
        <v>526608</v>
      </c>
      <c r="F6084" s="293">
        <v>105211046</v>
      </c>
      <c r="G6084" s="293">
        <v>10324286</v>
      </c>
      <c r="H6084" s="292">
        <v>2320</v>
      </c>
      <c r="I6084" s="292">
        <v>16</v>
      </c>
      <c r="J6084" s="291" t="s">
        <v>107</v>
      </c>
      <c r="K6084" s="292">
        <v>526608</v>
      </c>
      <c r="L6084" s="291"/>
    </row>
    <row r="6085" spans="1:12">
      <c r="A6085" s="292">
        <v>526611</v>
      </c>
      <c r="B6085" s="296" t="s">
        <v>3923</v>
      </c>
      <c r="C6085" s="291" t="s">
        <v>6347</v>
      </c>
      <c r="D6085" s="292">
        <v>3</v>
      </c>
      <c r="E6085" s="292">
        <v>526611</v>
      </c>
      <c r="F6085" s="293">
        <v>106281863</v>
      </c>
      <c r="G6085" s="293">
        <v>21225411</v>
      </c>
      <c r="H6085" s="292">
        <v>2323</v>
      </c>
      <c r="I6085" s="292">
        <v>19</v>
      </c>
      <c r="J6085" s="291" t="s">
        <v>434</v>
      </c>
      <c r="K6085" s="292">
        <v>526611</v>
      </c>
      <c r="L6085" s="291"/>
    </row>
    <row r="6086" spans="1:12">
      <c r="A6086" s="292">
        <v>526614</v>
      </c>
      <c r="B6086" s="296" t="s">
        <v>3923</v>
      </c>
      <c r="C6086" s="291" t="s">
        <v>6348</v>
      </c>
      <c r="D6086" s="292">
        <v>3</v>
      </c>
      <c r="E6086" s="292">
        <v>526614</v>
      </c>
      <c r="F6086" s="293">
        <v>106304339</v>
      </c>
      <c r="G6086" s="293">
        <v>10205487</v>
      </c>
      <c r="H6086" s="292">
        <v>2326</v>
      </c>
      <c r="I6086" s="292">
        <v>22</v>
      </c>
      <c r="J6086" s="291" t="s">
        <v>351</v>
      </c>
      <c r="K6086" s="292">
        <v>526614</v>
      </c>
      <c r="L6086" s="291"/>
    </row>
    <row r="6087" spans="1:12">
      <c r="A6087" s="292">
        <v>526615</v>
      </c>
      <c r="B6087" s="296" t="s">
        <v>3923</v>
      </c>
      <c r="C6087" s="291" t="s">
        <v>405</v>
      </c>
      <c r="D6087" s="292">
        <v>3</v>
      </c>
      <c r="E6087" s="292">
        <v>526615</v>
      </c>
      <c r="F6087" s="293">
        <v>106838786</v>
      </c>
      <c r="G6087" s="293">
        <v>11046194</v>
      </c>
      <c r="H6087" s="292">
        <v>2327</v>
      </c>
      <c r="I6087" s="292">
        <v>23</v>
      </c>
      <c r="J6087" s="291" t="s">
        <v>3181</v>
      </c>
      <c r="K6087" s="292">
        <v>526615</v>
      </c>
      <c r="L6087" s="291"/>
    </row>
    <row r="6088" spans="1:12">
      <c r="A6088" s="292">
        <v>526616</v>
      </c>
      <c r="B6088" s="296" t="s">
        <v>3923</v>
      </c>
      <c r="C6088" s="291" t="s">
        <v>6349</v>
      </c>
      <c r="D6088" s="292">
        <v>3</v>
      </c>
      <c r="E6088" s="292">
        <v>526616</v>
      </c>
      <c r="F6088" s="293">
        <v>10917003</v>
      </c>
      <c r="G6088" s="293">
        <v>13842429</v>
      </c>
      <c r="H6088" s="292">
        <v>2328</v>
      </c>
      <c r="I6088" s="292">
        <v>24</v>
      </c>
      <c r="J6088" s="291" t="s">
        <v>3795</v>
      </c>
      <c r="K6088" s="292">
        <v>526616</v>
      </c>
      <c r="L6088" s="291"/>
    </row>
    <row r="6089" spans="1:12">
      <c r="A6089" s="292">
        <v>526617</v>
      </c>
      <c r="B6089" s="296" t="s">
        <v>3923</v>
      </c>
      <c r="C6089" s="291" t="s">
        <v>371</v>
      </c>
      <c r="D6089" s="292">
        <v>3</v>
      </c>
      <c r="E6089" s="292">
        <v>526617</v>
      </c>
      <c r="F6089" s="293">
        <v>106704965</v>
      </c>
      <c r="G6089" s="293">
        <v>11643548</v>
      </c>
      <c r="H6089" s="292">
        <v>2329</v>
      </c>
      <c r="I6089" s="292">
        <v>25</v>
      </c>
      <c r="J6089" s="291" t="s">
        <v>3796</v>
      </c>
      <c r="K6089" s="292">
        <v>526617</v>
      </c>
      <c r="L6089" s="291"/>
    </row>
    <row r="6090" spans="1:12">
      <c r="A6090" s="292">
        <v>526618</v>
      </c>
      <c r="B6090" s="296" t="s">
        <v>3923</v>
      </c>
      <c r="C6090" s="291" t="s">
        <v>6350</v>
      </c>
      <c r="D6090" s="292">
        <v>3</v>
      </c>
      <c r="E6090" s="292">
        <v>526618</v>
      </c>
      <c r="F6090" s="293">
        <v>107621121</v>
      </c>
      <c r="G6090" s="293">
        <v>11150837</v>
      </c>
      <c r="H6090" s="292">
        <v>2330</v>
      </c>
      <c r="I6090" s="292">
        <v>26</v>
      </c>
      <c r="J6090" s="291" t="s">
        <v>3797</v>
      </c>
      <c r="K6090" s="292">
        <v>526618</v>
      </c>
      <c r="L6090" s="291"/>
    </row>
    <row r="6091" spans="1:12">
      <c r="A6091" s="292">
        <v>526619</v>
      </c>
      <c r="B6091" s="296" t="s">
        <v>3923</v>
      </c>
      <c r="C6091" s="291" t="s">
        <v>6351</v>
      </c>
      <c r="D6091" s="292">
        <v>3</v>
      </c>
      <c r="E6091" s="292">
        <v>526619</v>
      </c>
      <c r="F6091" s="293">
        <v>105018076</v>
      </c>
      <c r="G6091" s="293">
        <v>9315061</v>
      </c>
      <c r="H6091" s="292">
        <v>2331</v>
      </c>
      <c r="I6091" s="292">
        <v>27</v>
      </c>
      <c r="J6091" s="291" t="s">
        <v>3798</v>
      </c>
      <c r="K6091" s="292">
        <v>526619</v>
      </c>
      <c r="L6091" s="291"/>
    </row>
    <row r="6092" spans="1:12">
      <c r="A6092" s="292">
        <v>526620</v>
      </c>
      <c r="B6092" s="296" t="s">
        <v>3923</v>
      </c>
      <c r="C6092" s="291" t="s">
        <v>6352</v>
      </c>
      <c r="D6092" s="292">
        <v>3</v>
      </c>
      <c r="E6092" s="292">
        <v>526620</v>
      </c>
      <c r="F6092" s="293">
        <v>106414788</v>
      </c>
      <c r="G6092" s="293">
        <v>22606646</v>
      </c>
      <c r="H6092" s="292">
        <v>2332</v>
      </c>
      <c r="I6092" s="292">
        <v>28</v>
      </c>
      <c r="J6092" s="291" t="s">
        <v>3799</v>
      </c>
      <c r="K6092" s="292">
        <v>526620</v>
      </c>
      <c r="L6092" s="291"/>
    </row>
    <row r="6093" spans="1:12">
      <c r="A6093" s="292">
        <v>526621</v>
      </c>
      <c r="B6093" s="296" t="s">
        <v>3923</v>
      </c>
      <c r="C6093" s="291" t="s">
        <v>3816</v>
      </c>
      <c r="D6093" s="292">
        <v>3</v>
      </c>
      <c r="E6093" s="292">
        <v>526621</v>
      </c>
      <c r="F6093" s="293">
        <v>108042745</v>
      </c>
      <c r="G6093" s="293">
        <v>12449165</v>
      </c>
      <c r="H6093" s="292">
        <v>2333</v>
      </c>
      <c r="I6093" s="292">
        <v>29</v>
      </c>
      <c r="J6093" s="291" t="s">
        <v>3800</v>
      </c>
      <c r="K6093" s="292">
        <v>526621</v>
      </c>
      <c r="L6093" s="291"/>
    </row>
    <row r="6094" spans="1:12">
      <c r="A6094" s="292">
        <v>526623</v>
      </c>
      <c r="B6094" s="296" t="s">
        <v>3923</v>
      </c>
      <c r="C6094" s="291" t="s">
        <v>6353</v>
      </c>
      <c r="D6094" s="292">
        <v>3</v>
      </c>
      <c r="E6094" s="292">
        <v>526623</v>
      </c>
      <c r="F6094" s="293">
        <v>103361316</v>
      </c>
      <c r="G6094" s="293">
        <v>21990793</v>
      </c>
      <c r="H6094" s="292">
        <v>2335</v>
      </c>
      <c r="I6094" s="292">
        <v>31</v>
      </c>
      <c r="J6094" s="291" t="s">
        <v>43</v>
      </c>
      <c r="K6094" s="292">
        <v>526623</v>
      </c>
      <c r="L6094" s="291"/>
    </row>
    <row r="6095" spans="1:12">
      <c r="A6095" s="292">
        <v>526624</v>
      </c>
      <c r="B6095" s="296" t="s">
        <v>3923</v>
      </c>
      <c r="C6095" s="291" t="s">
        <v>1971</v>
      </c>
      <c r="D6095" s="292">
        <v>3</v>
      </c>
      <c r="E6095" s="292">
        <v>526624</v>
      </c>
      <c r="F6095" s="293">
        <v>10707163</v>
      </c>
      <c r="G6095" s="293">
        <v>10942771</v>
      </c>
      <c r="H6095" s="292">
        <v>2336</v>
      </c>
      <c r="I6095" s="292">
        <v>32</v>
      </c>
      <c r="J6095" s="291" t="s">
        <v>274</v>
      </c>
      <c r="K6095" s="292">
        <v>526624</v>
      </c>
      <c r="L6095" s="291"/>
    </row>
    <row r="6096" spans="1:12">
      <c r="A6096" s="292">
        <v>526625</v>
      </c>
      <c r="B6096" s="296" t="s">
        <v>3923</v>
      </c>
      <c r="C6096" s="291" t="s">
        <v>6354</v>
      </c>
      <c r="D6096" s="292">
        <v>3</v>
      </c>
      <c r="E6096" s="292">
        <v>526625</v>
      </c>
      <c r="F6096" s="293">
        <v>105476244</v>
      </c>
      <c r="G6096" s="293">
        <v>10894525</v>
      </c>
      <c r="H6096" s="292">
        <v>2337</v>
      </c>
      <c r="I6096" s="292">
        <v>33</v>
      </c>
      <c r="J6096" s="291" t="s">
        <v>2290</v>
      </c>
      <c r="K6096" s="292">
        <v>526625</v>
      </c>
      <c r="L6096" s="291"/>
    </row>
    <row r="6097" spans="1:12">
      <c r="A6097" s="292">
        <v>526626</v>
      </c>
      <c r="B6097" s="296" t="s">
        <v>3923</v>
      </c>
      <c r="C6097" s="291" t="s">
        <v>6355</v>
      </c>
      <c r="D6097" s="292">
        <v>3</v>
      </c>
      <c r="E6097" s="292">
        <v>526626</v>
      </c>
      <c r="F6097" s="293">
        <v>108627327</v>
      </c>
      <c r="G6097" s="293">
        <v>14036005</v>
      </c>
      <c r="H6097" s="292">
        <v>2338</v>
      </c>
      <c r="I6097" s="292">
        <v>34</v>
      </c>
      <c r="J6097" s="291" t="s">
        <v>3801</v>
      </c>
      <c r="K6097" s="292">
        <v>526626</v>
      </c>
      <c r="L6097" s="291"/>
    </row>
    <row r="6098" spans="1:12">
      <c r="A6098" s="292">
        <v>526627</v>
      </c>
      <c r="B6098" s="296" t="s">
        <v>3923</v>
      </c>
      <c r="C6098" s="291" t="s">
        <v>5668</v>
      </c>
      <c r="D6098" s="292">
        <v>3</v>
      </c>
      <c r="E6098" s="292">
        <v>526627</v>
      </c>
      <c r="F6098" s="293">
        <v>104769293</v>
      </c>
      <c r="G6098" s="293">
        <v>22836549</v>
      </c>
      <c r="H6098" s="292">
        <v>2339</v>
      </c>
      <c r="I6098" s="292">
        <v>35</v>
      </c>
      <c r="J6098" s="291" t="s">
        <v>3803</v>
      </c>
      <c r="K6098" s="292">
        <v>526627</v>
      </c>
      <c r="L6098" s="291"/>
    </row>
    <row r="6099" spans="1:12">
      <c r="A6099" s="292">
        <v>526629</v>
      </c>
      <c r="B6099" s="296" t="s">
        <v>3923</v>
      </c>
      <c r="C6099" s="291" t="s">
        <v>5930</v>
      </c>
      <c r="D6099" s="292">
        <v>3</v>
      </c>
      <c r="E6099" s="292">
        <v>526629</v>
      </c>
      <c r="F6099" s="293">
        <v>105773836</v>
      </c>
      <c r="G6099" s="293">
        <v>18674704</v>
      </c>
      <c r="H6099" s="292">
        <v>2341</v>
      </c>
      <c r="I6099" s="292">
        <v>37</v>
      </c>
      <c r="J6099" s="291" t="s">
        <v>1597</v>
      </c>
      <c r="K6099" s="292">
        <v>526629</v>
      </c>
      <c r="L6099" s="291"/>
    </row>
    <row r="6100" spans="1:12">
      <c r="A6100" s="292">
        <v>526630</v>
      </c>
      <c r="B6100" s="296" t="s">
        <v>3923</v>
      </c>
      <c r="C6100" s="291" t="s">
        <v>6356</v>
      </c>
      <c r="D6100" s="292">
        <v>3</v>
      </c>
      <c r="E6100" s="292">
        <v>526630</v>
      </c>
      <c r="F6100" s="293">
        <v>106302839</v>
      </c>
      <c r="G6100" s="293">
        <v>20778954</v>
      </c>
      <c r="H6100" s="292">
        <v>2342</v>
      </c>
      <c r="I6100" s="292">
        <v>38</v>
      </c>
      <c r="J6100" s="291" t="s">
        <v>778</v>
      </c>
      <c r="K6100" s="292">
        <v>526630</v>
      </c>
      <c r="L6100" s="291"/>
    </row>
    <row r="6101" spans="1:12">
      <c r="A6101" s="292">
        <v>526632</v>
      </c>
      <c r="B6101" s="296" t="s">
        <v>3923</v>
      </c>
      <c r="C6101" s="291" t="s">
        <v>1674</v>
      </c>
      <c r="D6101" s="292">
        <v>3</v>
      </c>
      <c r="E6101" s="292">
        <v>526632</v>
      </c>
      <c r="F6101" s="293">
        <v>10526663</v>
      </c>
      <c r="G6101" s="293">
        <v>20925598</v>
      </c>
      <c r="H6101" s="292">
        <v>2344</v>
      </c>
      <c r="I6101" s="292">
        <v>40</v>
      </c>
      <c r="J6101" s="291" t="s">
        <v>1675</v>
      </c>
      <c r="K6101" s="292">
        <v>526632</v>
      </c>
      <c r="L6101" s="291"/>
    </row>
    <row r="6102" spans="1:12">
      <c r="A6102" s="292">
        <v>526633</v>
      </c>
      <c r="B6102" s="296" t="s">
        <v>3923</v>
      </c>
      <c r="C6102" s="291" t="s">
        <v>2143</v>
      </c>
      <c r="D6102" s="292">
        <v>3</v>
      </c>
      <c r="E6102" s="292">
        <v>526633</v>
      </c>
      <c r="F6102" s="293">
        <v>106042564</v>
      </c>
      <c r="G6102" s="293">
        <v>20971891</v>
      </c>
      <c r="H6102" s="292">
        <v>2345</v>
      </c>
      <c r="I6102" s="292">
        <v>41</v>
      </c>
      <c r="J6102" s="291" t="s">
        <v>2141</v>
      </c>
      <c r="K6102" s="292">
        <v>526633</v>
      </c>
      <c r="L6102" s="291"/>
    </row>
    <row r="6103" spans="1:12">
      <c r="A6103" s="292">
        <v>526634</v>
      </c>
      <c r="B6103" s="296" t="s">
        <v>3923</v>
      </c>
      <c r="C6103" s="291" t="s">
        <v>6357</v>
      </c>
      <c r="D6103" s="292">
        <v>3</v>
      </c>
      <c r="E6103" s="292">
        <v>526634</v>
      </c>
      <c r="F6103" s="293">
        <v>109218629</v>
      </c>
      <c r="G6103" s="293">
        <v>12703435</v>
      </c>
      <c r="H6103" s="292">
        <v>2346</v>
      </c>
      <c r="I6103" s="292">
        <v>42</v>
      </c>
      <c r="J6103" s="291" t="s">
        <v>1822</v>
      </c>
      <c r="K6103" s="292">
        <v>526634</v>
      </c>
      <c r="L6103" s="291"/>
    </row>
    <row r="6104" spans="1:12">
      <c r="A6104" s="292">
        <v>526635</v>
      </c>
      <c r="B6104" s="296" t="s">
        <v>3923</v>
      </c>
      <c r="C6104" s="291" t="s">
        <v>6053</v>
      </c>
      <c r="D6104" s="292">
        <v>3</v>
      </c>
      <c r="E6104" s="292">
        <v>526635</v>
      </c>
      <c r="F6104" s="293">
        <v>104531471</v>
      </c>
      <c r="G6104" s="293">
        <v>10177774</v>
      </c>
      <c r="H6104" s="292">
        <v>2347</v>
      </c>
      <c r="I6104" s="292">
        <v>43</v>
      </c>
      <c r="J6104" s="291" t="s">
        <v>3805</v>
      </c>
      <c r="K6104" s="292">
        <v>526635</v>
      </c>
      <c r="L6104" s="291"/>
    </row>
    <row r="6105" spans="1:12">
      <c r="A6105" s="292">
        <v>526636</v>
      </c>
      <c r="B6105" s="296" t="s">
        <v>3923</v>
      </c>
      <c r="C6105" s="291" t="s">
        <v>6358</v>
      </c>
      <c r="D6105" s="292">
        <v>3</v>
      </c>
      <c r="E6105" s="292">
        <v>526636</v>
      </c>
      <c r="F6105" s="293">
        <v>108002192</v>
      </c>
      <c r="G6105" s="293">
        <v>14941959</v>
      </c>
      <c r="H6105" s="292">
        <v>2348</v>
      </c>
      <c r="I6105" s="292">
        <v>44</v>
      </c>
      <c r="J6105" s="291" t="s">
        <v>3806</v>
      </c>
      <c r="K6105" s="292">
        <v>526636</v>
      </c>
      <c r="L6105" s="291"/>
    </row>
    <row r="6106" spans="1:12">
      <c r="A6106" s="292">
        <v>526638</v>
      </c>
      <c r="B6106" s="296" t="s">
        <v>3923</v>
      </c>
      <c r="C6106" s="291" t="s">
        <v>75</v>
      </c>
      <c r="D6106" s="292">
        <v>3</v>
      </c>
      <c r="E6106" s="292">
        <v>526638</v>
      </c>
      <c r="F6106" s="293">
        <v>107522926</v>
      </c>
      <c r="G6106" s="293">
        <v>11565928</v>
      </c>
      <c r="H6106" s="292">
        <v>2350</v>
      </c>
      <c r="I6106" s="292">
        <v>46</v>
      </c>
      <c r="J6106" s="291" t="s">
        <v>579</v>
      </c>
      <c r="K6106" s="292">
        <v>526638</v>
      </c>
      <c r="L6106" s="291"/>
    </row>
    <row r="6107" spans="1:12">
      <c r="A6107" s="292">
        <v>526639</v>
      </c>
      <c r="B6107" s="296" t="s">
        <v>3923</v>
      </c>
      <c r="C6107" s="291" t="s">
        <v>1958</v>
      </c>
      <c r="D6107" s="292">
        <v>3</v>
      </c>
      <c r="E6107" s="292">
        <v>526639</v>
      </c>
      <c r="F6107" s="293">
        <v>106472622</v>
      </c>
      <c r="G6107" s="293">
        <v>22252067</v>
      </c>
      <c r="H6107" s="292">
        <v>2351</v>
      </c>
      <c r="I6107" s="292">
        <v>47</v>
      </c>
      <c r="J6107" s="291" t="s">
        <v>1798</v>
      </c>
      <c r="K6107" s="292">
        <v>526639</v>
      </c>
      <c r="L6107" s="291"/>
    </row>
    <row r="6108" spans="1:12">
      <c r="A6108" s="292">
        <v>526640</v>
      </c>
      <c r="B6108" s="296" t="s">
        <v>3923</v>
      </c>
      <c r="C6108" s="291" t="s">
        <v>6359</v>
      </c>
      <c r="D6108" s="292">
        <v>3</v>
      </c>
      <c r="E6108" s="292">
        <v>526640</v>
      </c>
      <c r="F6108" s="293">
        <v>10429028</v>
      </c>
      <c r="G6108" s="293">
        <v>22073454</v>
      </c>
      <c r="H6108" s="292">
        <v>2352</v>
      </c>
      <c r="I6108" s="292">
        <v>48</v>
      </c>
      <c r="J6108" s="291" t="s">
        <v>797</v>
      </c>
      <c r="K6108" s="292">
        <v>526640</v>
      </c>
      <c r="L6108" s="291"/>
    </row>
    <row r="6109" spans="1:12">
      <c r="A6109" s="292">
        <v>526641</v>
      </c>
      <c r="B6109" s="296" t="s">
        <v>3923</v>
      </c>
      <c r="C6109" s="291" t="s">
        <v>6360</v>
      </c>
      <c r="D6109" s="292">
        <v>3</v>
      </c>
      <c r="E6109" s="292">
        <v>526641</v>
      </c>
      <c r="F6109" s="293">
        <v>106203083</v>
      </c>
      <c r="G6109" s="293">
        <v>10930475</v>
      </c>
      <c r="H6109" s="292">
        <v>2353</v>
      </c>
      <c r="I6109" s="292">
        <v>49</v>
      </c>
      <c r="J6109" s="291" t="s">
        <v>3807</v>
      </c>
      <c r="K6109" s="292">
        <v>526641</v>
      </c>
      <c r="L6109" s="291"/>
    </row>
    <row r="6110" spans="1:12">
      <c r="A6110" s="292">
        <v>526642</v>
      </c>
      <c r="B6110" s="296" t="s">
        <v>3923</v>
      </c>
      <c r="C6110" s="291" t="s">
        <v>6361</v>
      </c>
      <c r="D6110" s="292">
        <v>3</v>
      </c>
      <c r="E6110" s="292">
        <v>526642</v>
      </c>
      <c r="F6110" s="293">
        <v>106332929</v>
      </c>
      <c r="G6110" s="293">
        <v>20267679</v>
      </c>
      <c r="H6110" s="292">
        <v>2354</v>
      </c>
      <c r="I6110" s="292">
        <v>50</v>
      </c>
      <c r="J6110" s="291" t="s">
        <v>627</v>
      </c>
      <c r="K6110" s="292">
        <v>526642</v>
      </c>
      <c r="L6110" s="291"/>
    </row>
    <row r="6111" spans="1:12">
      <c r="A6111" s="292">
        <v>526643</v>
      </c>
      <c r="B6111" s="296" t="s">
        <v>3923</v>
      </c>
      <c r="C6111" s="291" t="s">
        <v>6362</v>
      </c>
      <c r="D6111" s="292">
        <v>3</v>
      </c>
      <c r="E6111" s="292">
        <v>526643</v>
      </c>
      <c r="F6111" s="293">
        <v>104219954</v>
      </c>
      <c r="G6111" s="293">
        <v>19372244</v>
      </c>
      <c r="H6111" s="292">
        <v>2355</v>
      </c>
      <c r="I6111" s="292">
        <v>51</v>
      </c>
      <c r="J6111" s="291" t="s">
        <v>1656</v>
      </c>
      <c r="K6111" s="292">
        <v>526643</v>
      </c>
      <c r="L6111" s="291"/>
    </row>
    <row r="6112" spans="1:12">
      <c r="A6112" s="292">
        <v>526646</v>
      </c>
      <c r="B6112" s="296" t="s">
        <v>3923</v>
      </c>
      <c r="C6112" s="291" t="s">
        <v>6363</v>
      </c>
      <c r="D6112" s="292">
        <v>3</v>
      </c>
      <c r="E6112" s="292">
        <v>526646</v>
      </c>
      <c r="F6112" s="293">
        <v>105222645</v>
      </c>
      <c r="G6112" s="293">
        <v>21363993</v>
      </c>
      <c r="H6112" s="292">
        <v>2358</v>
      </c>
      <c r="I6112" s="292">
        <v>54</v>
      </c>
      <c r="J6112" s="291" t="s">
        <v>868</v>
      </c>
      <c r="K6112" s="292">
        <v>526646</v>
      </c>
      <c r="L6112" s="291"/>
    </row>
    <row r="6113" spans="1:12">
      <c r="A6113" s="292">
        <v>526649</v>
      </c>
      <c r="B6113" s="296" t="s">
        <v>3923</v>
      </c>
      <c r="C6113" s="291" t="s">
        <v>6364</v>
      </c>
      <c r="D6113" s="292">
        <v>3</v>
      </c>
      <c r="E6113" s="292">
        <v>526649</v>
      </c>
      <c r="F6113" s="293">
        <v>108108139</v>
      </c>
      <c r="G6113" s="293">
        <v>15154576</v>
      </c>
      <c r="H6113" s="292">
        <v>2361</v>
      </c>
      <c r="I6113" s="292">
        <v>57</v>
      </c>
      <c r="J6113" s="291" t="s">
        <v>3809</v>
      </c>
      <c r="K6113" s="292">
        <v>526649</v>
      </c>
      <c r="L6113" s="291"/>
    </row>
    <row r="6114" spans="1:12">
      <c r="A6114" s="292">
        <v>526650</v>
      </c>
      <c r="B6114" s="296" t="s">
        <v>3923</v>
      </c>
      <c r="C6114" s="291" t="s">
        <v>5793</v>
      </c>
      <c r="D6114" s="292">
        <v>3</v>
      </c>
      <c r="E6114" s="292">
        <v>526650</v>
      </c>
      <c r="F6114" s="293">
        <v>10853037</v>
      </c>
      <c r="G6114" s="293">
        <v>14889625</v>
      </c>
      <c r="H6114" s="292">
        <v>2362</v>
      </c>
      <c r="I6114" s="292">
        <v>58</v>
      </c>
      <c r="J6114" s="291" t="s">
        <v>741</v>
      </c>
      <c r="K6114" s="292">
        <v>526650</v>
      </c>
      <c r="L6114" s="291"/>
    </row>
    <row r="6115" spans="1:12">
      <c r="A6115" s="292">
        <v>526651</v>
      </c>
      <c r="B6115" s="296" t="s">
        <v>3923</v>
      </c>
      <c r="C6115" s="291" t="s">
        <v>4144</v>
      </c>
      <c r="D6115" s="292">
        <v>3</v>
      </c>
      <c r="E6115" s="292">
        <v>526651</v>
      </c>
      <c r="F6115" s="293">
        <v>107697027</v>
      </c>
      <c r="G6115" s="293">
        <v>21453485</v>
      </c>
      <c r="H6115" s="292">
        <v>2363</v>
      </c>
      <c r="I6115" s="292">
        <v>59</v>
      </c>
      <c r="J6115" s="291" t="s">
        <v>3811</v>
      </c>
      <c r="K6115" s="292">
        <v>526651</v>
      </c>
      <c r="L6115" s="291"/>
    </row>
    <row r="6116" spans="1:12">
      <c r="A6116" s="292">
        <v>526652</v>
      </c>
      <c r="B6116" s="296" t="s">
        <v>3923</v>
      </c>
      <c r="C6116" s="291" t="s">
        <v>6365</v>
      </c>
      <c r="D6116" s="292">
        <v>3</v>
      </c>
      <c r="E6116" s="292">
        <v>526652</v>
      </c>
      <c r="F6116" s="293">
        <v>107195852</v>
      </c>
      <c r="G6116" s="293">
        <v>16798497</v>
      </c>
      <c r="H6116" s="292">
        <v>2364</v>
      </c>
      <c r="I6116" s="292">
        <v>60</v>
      </c>
      <c r="J6116" s="291" t="s">
        <v>3812</v>
      </c>
      <c r="K6116" s="292">
        <v>526652</v>
      </c>
      <c r="L6116" s="291"/>
    </row>
    <row r="6117" spans="1:12">
      <c r="A6117" s="292">
        <v>526653</v>
      </c>
      <c r="B6117" s="296" t="s">
        <v>3923</v>
      </c>
      <c r="C6117" s="291" t="s">
        <v>6366</v>
      </c>
      <c r="D6117" s="292">
        <v>3</v>
      </c>
      <c r="E6117" s="292">
        <v>526653</v>
      </c>
      <c r="F6117" s="293">
        <v>105740578</v>
      </c>
      <c r="G6117" s="293">
        <v>9476946</v>
      </c>
      <c r="H6117" s="292">
        <v>2365</v>
      </c>
      <c r="I6117" s="292">
        <v>61</v>
      </c>
      <c r="J6117" s="291" t="s">
        <v>383</v>
      </c>
      <c r="K6117" s="292">
        <v>526653</v>
      </c>
      <c r="L6117" s="291"/>
    </row>
    <row r="6118" spans="1:12">
      <c r="A6118" s="292">
        <v>526654</v>
      </c>
      <c r="B6118" s="296" t="s">
        <v>3923</v>
      </c>
      <c r="C6118" s="291" t="s">
        <v>3813</v>
      </c>
      <c r="D6118" s="292">
        <v>3</v>
      </c>
      <c r="E6118" s="292">
        <v>526654</v>
      </c>
      <c r="F6118" s="293">
        <v>103597732</v>
      </c>
      <c r="G6118" s="293">
        <v>20937702</v>
      </c>
      <c r="H6118" s="292">
        <v>2366</v>
      </c>
      <c r="I6118" s="292">
        <v>62</v>
      </c>
      <c r="J6118" s="291" t="s">
        <v>3813</v>
      </c>
      <c r="K6118" s="292">
        <v>526654</v>
      </c>
      <c r="L6118" s="291"/>
    </row>
    <row r="6119" spans="1:12">
      <c r="A6119" s="292">
        <v>526655</v>
      </c>
      <c r="B6119" s="296" t="s">
        <v>3923</v>
      </c>
      <c r="C6119" s="291" t="s">
        <v>6367</v>
      </c>
      <c r="D6119" s="292">
        <v>3</v>
      </c>
      <c r="E6119" s="292">
        <v>526655</v>
      </c>
      <c r="F6119" s="293">
        <v>106407805</v>
      </c>
      <c r="G6119" s="293">
        <v>11127128</v>
      </c>
      <c r="H6119" s="292">
        <v>2367</v>
      </c>
      <c r="I6119" s="292">
        <v>63</v>
      </c>
      <c r="J6119" s="291" t="s">
        <v>1897</v>
      </c>
      <c r="K6119" s="292">
        <v>526655</v>
      </c>
      <c r="L6119" s="291"/>
    </row>
    <row r="6120" spans="1:12">
      <c r="A6120" s="292">
        <v>526657</v>
      </c>
      <c r="B6120" s="296" t="s">
        <v>3923</v>
      </c>
      <c r="C6120" s="291" t="s">
        <v>6368</v>
      </c>
      <c r="D6120" s="292">
        <v>3</v>
      </c>
      <c r="E6120" s="292">
        <v>526657</v>
      </c>
      <c r="F6120" s="293">
        <v>10606532</v>
      </c>
      <c r="G6120" s="293">
        <v>21863805</v>
      </c>
      <c r="H6120" s="292">
        <v>2369</v>
      </c>
      <c r="I6120" s="292">
        <v>65</v>
      </c>
      <c r="J6120" s="291" t="s">
        <v>2393</v>
      </c>
      <c r="K6120" s="292">
        <v>526657</v>
      </c>
      <c r="L6120" s="291"/>
    </row>
    <row r="6121" spans="1:12">
      <c r="A6121" s="292">
        <v>526658</v>
      </c>
      <c r="B6121" s="296" t="s">
        <v>3923</v>
      </c>
      <c r="C6121" s="291" t="s">
        <v>5882</v>
      </c>
      <c r="D6121" s="292">
        <v>3</v>
      </c>
      <c r="E6121" s="292">
        <v>526658</v>
      </c>
      <c r="F6121" s="293">
        <v>105218747</v>
      </c>
      <c r="G6121" s="293">
        <v>20180602</v>
      </c>
      <c r="H6121" s="292">
        <v>2370</v>
      </c>
      <c r="I6121" s="292">
        <v>66</v>
      </c>
      <c r="J6121" s="291" t="s">
        <v>3814</v>
      </c>
      <c r="K6121" s="292">
        <v>526658</v>
      </c>
      <c r="L6121" s="291"/>
    </row>
    <row r="6122" spans="1:12">
      <c r="A6122" s="292">
        <v>526659</v>
      </c>
      <c r="B6122" s="296" t="s">
        <v>3923</v>
      </c>
      <c r="C6122" s="291" t="s">
        <v>6369</v>
      </c>
      <c r="D6122" s="292">
        <v>3</v>
      </c>
      <c r="E6122" s="292">
        <v>526659</v>
      </c>
      <c r="F6122" s="293">
        <v>107431823</v>
      </c>
      <c r="G6122" s="293">
        <v>16629113</v>
      </c>
      <c r="H6122" s="292">
        <v>2371</v>
      </c>
      <c r="I6122" s="292">
        <v>67</v>
      </c>
      <c r="J6122" s="291" t="s">
        <v>3816</v>
      </c>
      <c r="K6122" s="292">
        <v>526659</v>
      </c>
      <c r="L6122" s="291"/>
    </row>
    <row r="6123" spans="1:12">
      <c r="A6123" s="292">
        <v>526660</v>
      </c>
      <c r="B6123" s="296" t="s">
        <v>3923</v>
      </c>
      <c r="C6123" s="291" t="s">
        <v>6370</v>
      </c>
      <c r="D6123" s="292">
        <v>3</v>
      </c>
      <c r="E6123" s="292">
        <v>526660</v>
      </c>
      <c r="F6123" s="293">
        <v>106338485</v>
      </c>
      <c r="G6123" s="293">
        <v>10530422</v>
      </c>
      <c r="H6123" s="292">
        <v>2372</v>
      </c>
      <c r="I6123" s="292">
        <v>68</v>
      </c>
      <c r="J6123" s="291" t="s">
        <v>156</v>
      </c>
      <c r="K6123" s="292">
        <v>526660</v>
      </c>
      <c r="L6123" s="291"/>
    </row>
    <row r="6124" spans="1:12">
      <c r="A6124" s="292">
        <v>526664</v>
      </c>
      <c r="B6124" s="296" t="s">
        <v>3923</v>
      </c>
      <c r="C6124" s="291" t="s">
        <v>6371</v>
      </c>
      <c r="D6124" s="292">
        <v>3</v>
      </c>
      <c r="E6124" s="292">
        <v>526664</v>
      </c>
      <c r="F6124" s="293">
        <v>105344183</v>
      </c>
      <c r="G6124" s="293">
        <v>21459529</v>
      </c>
      <c r="H6124" s="292">
        <v>2376</v>
      </c>
      <c r="I6124" s="292">
        <v>72</v>
      </c>
      <c r="J6124" s="291" t="s">
        <v>824</v>
      </c>
      <c r="K6124" s="292">
        <v>526664</v>
      </c>
      <c r="L6124" s="291"/>
    </row>
    <row r="6125" spans="1:12">
      <c r="A6125" s="292">
        <v>526665</v>
      </c>
      <c r="B6125" s="296" t="s">
        <v>3923</v>
      </c>
      <c r="C6125" s="291" t="s">
        <v>6372</v>
      </c>
      <c r="D6125" s="292">
        <v>3</v>
      </c>
      <c r="E6125" s="292">
        <v>526665</v>
      </c>
      <c r="F6125" s="293">
        <v>105075617</v>
      </c>
      <c r="G6125" s="293">
        <v>21685101</v>
      </c>
      <c r="H6125" s="292">
        <v>2377</v>
      </c>
      <c r="I6125" s="292">
        <v>73</v>
      </c>
      <c r="J6125" s="291" t="s">
        <v>537</v>
      </c>
      <c r="K6125" s="292">
        <v>526665</v>
      </c>
      <c r="L6125" s="291"/>
    </row>
    <row r="6126" spans="1:12">
      <c r="A6126" s="292">
        <v>526859</v>
      </c>
      <c r="B6126" s="296"/>
      <c r="C6126" s="291" t="s">
        <v>1583</v>
      </c>
      <c r="D6126" s="292">
        <v>3</v>
      </c>
      <c r="E6126" s="292">
        <v>526859</v>
      </c>
      <c r="F6126" s="293">
        <v>105799159</v>
      </c>
      <c r="G6126" s="293">
        <v>20992583</v>
      </c>
      <c r="H6126" s="292">
        <v>2571</v>
      </c>
      <c r="I6126" s="292">
        <v>11</v>
      </c>
      <c r="J6126" s="291" t="s">
        <v>803</v>
      </c>
      <c r="K6126" s="292">
        <v>526859</v>
      </c>
      <c r="L6126" s="291"/>
    </row>
    <row r="6127" spans="1:12">
      <c r="A6127" s="292">
        <v>526860</v>
      </c>
      <c r="B6127" s="296"/>
      <c r="C6127" s="292">
        <v>2</v>
      </c>
      <c r="D6127" s="292">
        <v>3</v>
      </c>
      <c r="E6127" s="292">
        <v>526860</v>
      </c>
      <c r="F6127" s="293">
        <v>106674208</v>
      </c>
      <c r="G6127" s="293">
        <v>10765249</v>
      </c>
      <c r="H6127" s="292">
        <v>2572</v>
      </c>
      <c r="I6127" s="292">
        <v>12</v>
      </c>
      <c r="J6127" s="292">
        <v>10</v>
      </c>
      <c r="K6127" s="292">
        <v>526860</v>
      </c>
      <c r="L6127" s="291"/>
    </row>
    <row r="6128" spans="1:12">
      <c r="A6128" s="292">
        <v>526861</v>
      </c>
      <c r="B6128" s="296" t="s">
        <v>3923</v>
      </c>
      <c r="C6128" s="291" t="s">
        <v>6373</v>
      </c>
      <c r="D6128" s="292">
        <v>3</v>
      </c>
      <c r="E6128" s="292">
        <v>526861</v>
      </c>
      <c r="F6128" s="293">
        <v>106928703</v>
      </c>
      <c r="G6128" s="293">
        <v>20804227</v>
      </c>
      <c r="H6128" s="292">
        <v>2573</v>
      </c>
      <c r="I6128" s="292">
        <v>13</v>
      </c>
      <c r="J6128" s="291" t="s">
        <v>3817</v>
      </c>
      <c r="K6128" s="292">
        <v>526861</v>
      </c>
      <c r="L6128" s="291"/>
    </row>
    <row r="6129" spans="1:12">
      <c r="A6129" s="292">
        <v>526864</v>
      </c>
      <c r="B6129" s="296" t="s">
        <v>3923</v>
      </c>
      <c r="C6129" s="291" t="s">
        <v>4808</v>
      </c>
      <c r="D6129" s="292">
        <v>3</v>
      </c>
      <c r="E6129" s="292">
        <v>526864</v>
      </c>
      <c r="F6129" s="293">
        <v>105014245</v>
      </c>
      <c r="G6129" s="293">
        <v>10657503</v>
      </c>
      <c r="H6129" s="292">
        <v>2576</v>
      </c>
      <c r="I6129" s="292">
        <v>16</v>
      </c>
      <c r="J6129" s="291" t="s">
        <v>105</v>
      </c>
      <c r="K6129" s="292">
        <v>526864</v>
      </c>
      <c r="L6129" s="291"/>
    </row>
    <row r="6130" spans="1:12">
      <c r="A6130" s="292">
        <v>526867</v>
      </c>
      <c r="B6130" s="296" t="s">
        <v>3923</v>
      </c>
      <c r="C6130" s="291" t="s">
        <v>4407</v>
      </c>
      <c r="D6130" s="292">
        <v>3</v>
      </c>
      <c r="E6130" s="292">
        <v>526867</v>
      </c>
      <c r="F6130" s="293">
        <v>106147644</v>
      </c>
      <c r="G6130" s="293">
        <v>21454246</v>
      </c>
      <c r="H6130" s="292">
        <v>2579</v>
      </c>
      <c r="I6130" s="292">
        <v>19</v>
      </c>
      <c r="J6130" s="291" t="s">
        <v>464</v>
      </c>
      <c r="K6130" s="292">
        <v>526867</v>
      </c>
      <c r="L6130" s="291"/>
    </row>
    <row r="6131" spans="1:12">
      <c r="A6131" s="292">
        <v>526873</v>
      </c>
      <c r="B6131" s="296" t="s">
        <v>3923</v>
      </c>
      <c r="C6131" s="291" t="s">
        <v>1895</v>
      </c>
      <c r="D6131" s="292">
        <v>3</v>
      </c>
      <c r="E6131" s="292">
        <v>526873</v>
      </c>
      <c r="F6131" s="293">
        <v>10686931</v>
      </c>
      <c r="G6131" s="293">
        <v>1191855</v>
      </c>
      <c r="H6131" s="292">
        <v>2585</v>
      </c>
      <c r="I6131" s="292">
        <v>25</v>
      </c>
      <c r="J6131" s="291" t="s">
        <v>3818</v>
      </c>
      <c r="K6131" s="292">
        <v>526873</v>
      </c>
      <c r="L6131" s="291"/>
    </row>
    <row r="6132" spans="1:12">
      <c r="A6132" s="292">
        <v>526874</v>
      </c>
      <c r="B6132" s="296" t="s">
        <v>3923</v>
      </c>
      <c r="C6132" s="291" t="s">
        <v>5875</v>
      </c>
      <c r="D6132" s="292">
        <v>3</v>
      </c>
      <c r="E6132" s="292">
        <v>526874</v>
      </c>
      <c r="F6132" s="293">
        <v>108674586</v>
      </c>
      <c r="G6132" s="293">
        <v>11259659</v>
      </c>
      <c r="H6132" s="292">
        <v>2586</v>
      </c>
      <c r="I6132" s="292">
        <v>26</v>
      </c>
      <c r="J6132" s="291" t="s">
        <v>3819</v>
      </c>
      <c r="K6132" s="292">
        <v>526874</v>
      </c>
      <c r="L6132" s="291"/>
    </row>
    <row r="6133" spans="1:12">
      <c r="A6133" s="292">
        <v>526876</v>
      </c>
      <c r="B6133" s="296" t="s">
        <v>3923</v>
      </c>
      <c r="C6133" s="291" t="s">
        <v>6374</v>
      </c>
      <c r="D6133" s="292">
        <v>3</v>
      </c>
      <c r="E6133" s="292">
        <v>526876</v>
      </c>
      <c r="F6133" s="293">
        <v>106421039</v>
      </c>
      <c r="G6133" s="293">
        <v>22446543</v>
      </c>
      <c r="H6133" s="292">
        <v>2588</v>
      </c>
      <c r="I6133" s="292">
        <v>28</v>
      </c>
      <c r="J6133" s="291" t="s">
        <v>3820</v>
      </c>
      <c r="K6133" s="292">
        <v>526876</v>
      </c>
      <c r="L6133" s="291"/>
    </row>
    <row r="6134" spans="1:12">
      <c r="A6134" s="292">
        <v>526877</v>
      </c>
      <c r="B6134" s="296" t="s">
        <v>3923</v>
      </c>
      <c r="C6134" s="291" t="s">
        <v>2225</v>
      </c>
      <c r="D6134" s="292">
        <v>3</v>
      </c>
      <c r="E6134" s="292">
        <v>526877</v>
      </c>
      <c r="F6134" s="293">
        <v>108436496</v>
      </c>
      <c r="G6134" s="293">
        <v>12541426</v>
      </c>
      <c r="H6134" s="292">
        <v>2589</v>
      </c>
      <c r="I6134" s="292">
        <v>29</v>
      </c>
      <c r="J6134" s="291" t="s">
        <v>3821</v>
      </c>
      <c r="K6134" s="292">
        <v>526877</v>
      </c>
      <c r="L6134" s="291"/>
    </row>
    <row r="6135" spans="1:12">
      <c r="A6135" s="292">
        <v>526879</v>
      </c>
      <c r="B6135" s="296" t="s">
        <v>3923</v>
      </c>
      <c r="C6135" s="291" t="s">
        <v>65</v>
      </c>
      <c r="D6135" s="292">
        <v>3</v>
      </c>
      <c r="E6135" s="292">
        <v>526879</v>
      </c>
      <c r="F6135" s="293">
        <v>102764813</v>
      </c>
      <c r="G6135" s="293">
        <v>21810623</v>
      </c>
      <c r="H6135" s="292">
        <v>2591</v>
      </c>
      <c r="I6135" s="292">
        <v>31</v>
      </c>
      <c r="J6135" s="291" t="s">
        <v>62</v>
      </c>
      <c r="K6135" s="292">
        <v>526879</v>
      </c>
      <c r="L6135" s="291"/>
    </row>
    <row r="6136" spans="1:12">
      <c r="A6136" s="292">
        <v>526880</v>
      </c>
      <c r="B6136" s="296" t="s">
        <v>3923</v>
      </c>
      <c r="C6136" s="291" t="s">
        <v>350</v>
      </c>
      <c r="D6136" s="292">
        <v>3</v>
      </c>
      <c r="E6136" s="292">
        <v>526880</v>
      </c>
      <c r="F6136" s="293">
        <v>106813319</v>
      </c>
      <c r="G6136" s="293">
        <v>1099711</v>
      </c>
      <c r="H6136" s="292">
        <v>2592</v>
      </c>
      <c r="I6136" s="292">
        <v>32</v>
      </c>
      <c r="J6136" s="291" t="s">
        <v>279</v>
      </c>
      <c r="K6136" s="292">
        <v>526880</v>
      </c>
      <c r="L6136" s="291"/>
    </row>
    <row r="6137" spans="1:12">
      <c r="A6137" s="292">
        <v>526881</v>
      </c>
      <c r="B6137" s="296" t="s">
        <v>3923</v>
      </c>
      <c r="C6137" s="291" t="s">
        <v>3866</v>
      </c>
      <c r="D6137" s="292">
        <v>3</v>
      </c>
      <c r="E6137" s="292">
        <v>526881</v>
      </c>
      <c r="F6137" s="293">
        <v>10538789</v>
      </c>
      <c r="G6137" s="293">
        <v>10679841</v>
      </c>
      <c r="H6137" s="292">
        <v>2593</v>
      </c>
      <c r="I6137" s="292">
        <v>33</v>
      </c>
      <c r="J6137" s="291" t="s">
        <v>868</v>
      </c>
      <c r="K6137" s="292">
        <v>526881</v>
      </c>
      <c r="L6137" s="291"/>
    </row>
    <row r="6138" spans="1:12">
      <c r="A6138" s="292">
        <v>526882</v>
      </c>
      <c r="B6138" s="296" t="s">
        <v>3923</v>
      </c>
      <c r="C6138" s="291" t="s">
        <v>6375</v>
      </c>
      <c r="D6138" s="292">
        <v>3</v>
      </c>
      <c r="E6138" s="292">
        <v>526882</v>
      </c>
      <c r="F6138" s="293">
        <v>108707984</v>
      </c>
      <c r="G6138" s="293">
        <v>13664959</v>
      </c>
      <c r="H6138" s="292">
        <v>2594</v>
      </c>
      <c r="I6138" s="292">
        <v>34</v>
      </c>
      <c r="J6138" s="291" t="s">
        <v>1083</v>
      </c>
      <c r="K6138" s="292">
        <v>526882</v>
      </c>
      <c r="L6138" s="291"/>
    </row>
    <row r="6139" spans="1:12">
      <c r="A6139" s="292">
        <v>526883</v>
      </c>
      <c r="B6139" s="296" t="s">
        <v>3923</v>
      </c>
      <c r="C6139" s="291" t="s">
        <v>6376</v>
      </c>
      <c r="D6139" s="292">
        <v>3</v>
      </c>
      <c r="E6139" s="292">
        <v>526883</v>
      </c>
      <c r="F6139" s="293">
        <v>104514261</v>
      </c>
      <c r="G6139" s="293">
        <v>22511238</v>
      </c>
      <c r="H6139" s="292">
        <v>2595</v>
      </c>
      <c r="I6139" s="292">
        <v>35</v>
      </c>
      <c r="J6139" s="291" t="s">
        <v>3822</v>
      </c>
      <c r="K6139" s="292">
        <v>526883</v>
      </c>
      <c r="L6139" s="291"/>
    </row>
    <row r="6140" spans="1:12">
      <c r="A6140" s="292">
        <v>526886</v>
      </c>
      <c r="B6140" s="296" t="s">
        <v>3923</v>
      </c>
      <c r="C6140" s="291" t="s">
        <v>1701</v>
      </c>
      <c r="D6140" s="292">
        <v>3</v>
      </c>
      <c r="E6140" s="292">
        <v>526886</v>
      </c>
      <c r="F6140" s="293">
        <v>106382552</v>
      </c>
      <c r="G6140" s="293">
        <v>20929553</v>
      </c>
      <c r="H6140" s="292">
        <v>2598</v>
      </c>
      <c r="I6140" s="292">
        <v>38</v>
      </c>
      <c r="J6140" s="291" t="s">
        <v>891</v>
      </c>
      <c r="K6140" s="292">
        <v>526886</v>
      </c>
      <c r="L6140" s="291"/>
    </row>
    <row r="6141" spans="1:12">
      <c r="A6141" s="292">
        <v>526888</v>
      </c>
      <c r="B6141" s="296" t="s">
        <v>3923</v>
      </c>
      <c r="C6141" s="291" t="s">
        <v>6377</v>
      </c>
      <c r="D6141" s="292">
        <v>3</v>
      </c>
      <c r="E6141" s="292">
        <v>526888</v>
      </c>
      <c r="F6141" s="293">
        <v>10517999</v>
      </c>
      <c r="G6141" s="293">
        <v>20561184</v>
      </c>
      <c r="H6141" s="292">
        <v>2600</v>
      </c>
      <c r="I6141" s="292">
        <v>40</v>
      </c>
      <c r="J6141" s="291" t="s">
        <v>3823</v>
      </c>
      <c r="K6141" s="292">
        <v>526888</v>
      </c>
      <c r="L6141" s="291"/>
    </row>
    <row r="6142" spans="1:12">
      <c r="A6142" s="292">
        <v>526889</v>
      </c>
      <c r="B6142" s="296" t="s">
        <v>3923</v>
      </c>
      <c r="C6142" s="291" t="s">
        <v>2239</v>
      </c>
      <c r="D6142" s="292">
        <v>3</v>
      </c>
      <c r="E6142" s="292">
        <v>526889</v>
      </c>
      <c r="F6142" s="293">
        <v>106051884</v>
      </c>
      <c r="G6142" s="293">
        <v>20925553</v>
      </c>
      <c r="H6142" s="292">
        <v>2601</v>
      </c>
      <c r="I6142" s="292">
        <v>41</v>
      </c>
      <c r="J6142" s="291" t="s">
        <v>450</v>
      </c>
      <c r="K6142" s="292">
        <v>526889</v>
      </c>
      <c r="L6142" s="291"/>
    </row>
    <row r="6143" spans="1:12">
      <c r="A6143" s="292">
        <v>526894</v>
      </c>
      <c r="B6143" s="296" t="s">
        <v>3923</v>
      </c>
      <c r="C6143" s="291" t="s">
        <v>6378</v>
      </c>
      <c r="D6143" s="292">
        <v>3</v>
      </c>
      <c r="E6143" s="292">
        <v>526894</v>
      </c>
      <c r="F6143" s="293">
        <v>108193983</v>
      </c>
      <c r="G6143" s="293">
        <v>12098588</v>
      </c>
      <c r="H6143" s="292">
        <v>2606</v>
      </c>
      <c r="I6143" s="292">
        <v>46</v>
      </c>
      <c r="J6143" s="291" t="s">
        <v>584</v>
      </c>
      <c r="K6143" s="292">
        <v>526894</v>
      </c>
      <c r="L6143" s="291"/>
    </row>
    <row r="6144" spans="1:12">
      <c r="A6144" s="292">
        <v>526895</v>
      </c>
      <c r="B6144" s="296" t="s">
        <v>3923</v>
      </c>
      <c r="C6144" s="291" t="s">
        <v>427</v>
      </c>
      <c r="D6144" s="292">
        <v>3</v>
      </c>
      <c r="E6144" s="292">
        <v>526895</v>
      </c>
      <c r="F6144" s="293">
        <v>10661589</v>
      </c>
      <c r="G6144" s="293">
        <v>21973477</v>
      </c>
      <c r="H6144" s="292">
        <v>2607</v>
      </c>
      <c r="I6144" s="292">
        <v>47</v>
      </c>
      <c r="J6144" s="291" t="s">
        <v>1782</v>
      </c>
      <c r="K6144" s="292">
        <v>526895</v>
      </c>
      <c r="L6144" s="291"/>
    </row>
    <row r="6145" spans="1:12">
      <c r="A6145" s="292">
        <v>526897</v>
      </c>
      <c r="B6145" s="296" t="s">
        <v>3923</v>
      </c>
      <c r="C6145" s="291" t="s">
        <v>6379</v>
      </c>
      <c r="D6145" s="292">
        <v>3</v>
      </c>
      <c r="E6145" s="292">
        <v>526897</v>
      </c>
      <c r="F6145" s="293">
        <v>105720181</v>
      </c>
      <c r="G6145" s="293">
        <v>10717968</v>
      </c>
      <c r="H6145" s="292">
        <v>2609</v>
      </c>
      <c r="I6145" s="292">
        <v>49</v>
      </c>
      <c r="J6145" s="291" t="s">
        <v>371</v>
      </c>
      <c r="K6145" s="292">
        <v>526897</v>
      </c>
      <c r="L6145" s="291"/>
    </row>
    <row r="6146" spans="1:12">
      <c r="A6146" s="292">
        <v>526898</v>
      </c>
      <c r="B6146" s="296" t="s">
        <v>3923</v>
      </c>
      <c r="C6146" s="291" t="s">
        <v>6380</v>
      </c>
      <c r="D6146" s="292">
        <v>3</v>
      </c>
      <c r="E6146" s="292">
        <v>526898</v>
      </c>
      <c r="F6146" s="293">
        <v>106016345</v>
      </c>
      <c r="G6146" s="293">
        <v>20310587</v>
      </c>
      <c r="H6146" s="292">
        <v>2610</v>
      </c>
      <c r="I6146" s="292">
        <v>50</v>
      </c>
      <c r="J6146" s="291" t="s">
        <v>3825</v>
      </c>
      <c r="K6146" s="292">
        <v>526898</v>
      </c>
      <c r="L6146" s="291"/>
    </row>
    <row r="6147" spans="1:12">
      <c r="A6147" s="292">
        <v>526899</v>
      </c>
      <c r="B6147" s="296" t="s">
        <v>3923</v>
      </c>
      <c r="C6147" s="291" t="s">
        <v>801</v>
      </c>
      <c r="D6147" s="292">
        <v>3</v>
      </c>
      <c r="E6147" s="292">
        <v>526899</v>
      </c>
      <c r="F6147" s="293">
        <v>105603353</v>
      </c>
      <c r="G6147" s="293">
        <v>18583038</v>
      </c>
      <c r="H6147" s="292">
        <v>2611</v>
      </c>
      <c r="I6147" s="292">
        <v>51</v>
      </c>
      <c r="J6147" s="291" t="s">
        <v>3826</v>
      </c>
      <c r="K6147" s="292">
        <v>526899</v>
      </c>
      <c r="L6147" s="291"/>
    </row>
    <row r="6148" spans="1:12">
      <c r="A6148" s="292">
        <v>526902</v>
      </c>
      <c r="B6148" s="296" t="s">
        <v>3923</v>
      </c>
      <c r="C6148" s="291" t="s">
        <v>962</v>
      </c>
      <c r="D6148" s="292">
        <v>3</v>
      </c>
      <c r="E6148" s="292">
        <v>526902</v>
      </c>
      <c r="F6148" s="293">
        <v>105128426</v>
      </c>
      <c r="G6148" s="293">
        <v>21502404</v>
      </c>
      <c r="H6148" s="292">
        <v>2614</v>
      </c>
      <c r="I6148" s="292">
        <v>54</v>
      </c>
      <c r="J6148" s="291" t="s">
        <v>854</v>
      </c>
      <c r="K6148" s="292">
        <v>526902</v>
      </c>
      <c r="L6148" s="291"/>
    </row>
    <row r="6149" spans="1:12">
      <c r="A6149" s="292">
        <v>526905</v>
      </c>
      <c r="B6149" s="296" t="s">
        <v>3923</v>
      </c>
      <c r="C6149" s="291" t="s">
        <v>6381</v>
      </c>
      <c r="D6149" s="292">
        <v>3</v>
      </c>
      <c r="E6149" s="292">
        <v>526905</v>
      </c>
      <c r="F6149" s="293">
        <v>107783</v>
      </c>
      <c r="G6149" s="293">
        <v>1596571</v>
      </c>
      <c r="H6149" s="292">
        <v>2617</v>
      </c>
      <c r="I6149" s="292">
        <v>57</v>
      </c>
      <c r="J6149" s="291" t="s">
        <v>2089</v>
      </c>
      <c r="K6149" s="292">
        <v>526905</v>
      </c>
      <c r="L6149" s="291"/>
    </row>
    <row r="6150" spans="1:12">
      <c r="A6150" s="292">
        <v>526906</v>
      </c>
      <c r="B6150" s="296" t="s">
        <v>3923</v>
      </c>
      <c r="C6150" s="291" t="s">
        <v>1260</v>
      </c>
      <c r="D6150" s="292">
        <v>3</v>
      </c>
      <c r="E6150" s="292">
        <v>526906</v>
      </c>
      <c r="F6150" s="293">
        <v>108387431</v>
      </c>
      <c r="G6150" s="293">
        <v>15015531</v>
      </c>
      <c r="H6150" s="292">
        <v>2618</v>
      </c>
      <c r="I6150" s="292">
        <v>58</v>
      </c>
      <c r="J6150" s="291" t="s">
        <v>1253</v>
      </c>
      <c r="K6150" s="292">
        <v>526906</v>
      </c>
      <c r="L6150" s="291"/>
    </row>
    <row r="6151" spans="1:12">
      <c r="A6151" s="292">
        <v>526907</v>
      </c>
      <c r="B6151" s="296" t="s">
        <v>3923</v>
      </c>
      <c r="C6151" s="291" t="s">
        <v>1703</v>
      </c>
      <c r="D6151" s="292">
        <v>3</v>
      </c>
      <c r="E6151" s="292">
        <v>526907</v>
      </c>
      <c r="F6151" s="293">
        <v>107016296</v>
      </c>
      <c r="G6151" s="293">
        <v>21021845</v>
      </c>
      <c r="H6151" s="292">
        <v>2619</v>
      </c>
      <c r="I6151" s="292">
        <v>59</v>
      </c>
      <c r="J6151" s="291" t="s">
        <v>3828</v>
      </c>
      <c r="K6151" s="292">
        <v>526907</v>
      </c>
      <c r="L6151" s="291"/>
    </row>
    <row r="6152" spans="1:12">
      <c r="A6152" s="292">
        <v>526908</v>
      </c>
      <c r="B6152" s="296" t="s">
        <v>3923</v>
      </c>
      <c r="C6152" s="291" t="s">
        <v>1841</v>
      </c>
      <c r="D6152" s="292">
        <v>3</v>
      </c>
      <c r="E6152" s="292">
        <v>526908</v>
      </c>
      <c r="F6152" s="293">
        <v>107040083</v>
      </c>
      <c r="G6152" s="293">
        <v>17039116</v>
      </c>
      <c r="H6152" s="292">
        <v>2620</v>
      </c>
      <c r="I6152" s="292">
        <v>60</v>
      </c>
      <c r="J6152" s="291" t="s">
        <v>3829</v>
      </c>
      <c r="K6152" s="292">
        <v>526908</v>
      </c>
      <c r="L6152" s="291"/>
    </row>
    <row r="6153" spans="1:12">
      <c r="A6153" s="292">
        <v>526909</v>
      </c>
      <c r="B6153" s="296" t="s">
        <v>3923</v>
      </c>
      <c r="C6153" s="291" t="s">
        <v>6382</v>
      </c>
      <c r="D6153" s="292">
        <v>3</v>
      </c>
      <c r="E6153" s="292">
        <v>526909</v>
      </c>
      <c r="F6153" s="293">
        <v>105993208</v>
      </c>
      <c r="G6153" s="293">
        <v>9431716</v>
      </c>
      <c r="H6153" s="292">
        <v>2621</v>
      </c>
      <c r="I6153" s="292">
        <v>61</v>
      </c>
      <c r="J6153" s="291" t="s">
        <v>1878</v>
      </c>
      <c r="K6153" s="292">
        <v>526909</v>
      </c>
      <c r="L6153" s="291"/>
    </row>
    <row r="6154" spans="1:12">
      <c r="A6154" s="292">
        <v>526910</v>
      </c>
      <c r="B6154" s="296" t="s">
        <v>3923</v>
      </c>
      <c r="C6154" s="291" t="s">
        <v>6383</v>
      </c>
      <c r="D6154" s="292">
        <v>3</v>
      </c>
      <c r="E6154" s="292">
        <v>526910</v>
      </c>
      <c r="F6154" s="293">
        <v>103751658</v>
      </c>
      <c r="G6154" s="293">
        <v>2150423</v>
      </c>
      <c r="H6154" s="292">
        <v>2622</v>
      </c>
      <c r="I6154" s="292">
        <v>62</v>
      </c>
      <c r="J6154" s="291" t="s">
        <v>2115</v>
      </c>
      <c r="K6154" s="292">
        <v>526910</v>
      </c>
      <c r="L6154" s="291"/>
    </row>
    <row r="6155" spans="1:12">
      <c r="A6155" s="292">
        <v>526914</v>
      </c>
      <c r="B6155" s="296" t="s">
        <v>3923</v>
      </c>
      <c r="C6155" s="291" t="s">
        <v>6384</v>
      </c>
      <c r="D6155" s="292">
        <v>3</v>
      </c>
      <c r="E6155" s="292">
        <v>526914</v>
      </c>
      <c r="F6155" s="293">
        <v>104493332</v>
      </c>
      <c r="G6155" s="293">
        <v>20525222</v>
      </c>
      <c r="H6155" s="292">
        <v>2626</v>
      </c>
      <c r="I6155" s="292">
        <v>66</v>
      </c>
      <c r="J6155" s="291" t="s">
        <v>3830</v>
      </c>
      <c r="K6155" s="292">
        <v>526914</v>
      </c>
      <c r="L6155" s="291"/>
    </row>
    <row r="6156" spans="1:12">
      <c r="A6156" s="292">
        <v>527115</v>
      </c>
      <c r="B6156" s="296"/>
      <c r="C6156" s="291" t="s">
        <v>1458</v>
      </c>
      <c r="D6156" s="292">
        <v>3</v>
      </c>
      <c r="E6156" s="292">
        <v>527115</v>
      </c>
      <c r="F6156" s="293">
        <v>105731904</v>
      </c>
      <c r="G6156" s="293">
        <v>21092721</v>
      </c>
      <c r="H6156" s="292">
        <v>2827</v>
      </c>
      <c r="I6156" s="292">
        <v>11</v>
      </c>
      <c r="J6156" s="291" t="s">
        <v>1451</v>
      </c>
      <c r="K6156" s="292">
        <v>527115</v>
      </c>
      <c r="L6156" s="291"/>
    </row>
    <row r="6157" spans="1:12">
      <c r="A6157" s="292">
        <v>527116</v>
      </c>
      <c r="B6157" s="296"/>
      <c r="C6157" s="292">
        <v>16</v>
      </c>
      <c r="D6157" s="292">
        <v>3</v>
      </c>
      <c r="E6157" s="292">
        <v>527116</v>
      </c>
      <c r="F6157" s="293">
        <v>106648751</v>
      </c>
      <c r="G6157" s="293">
        <v>10756494</v>
      </c>
      <c r="H6157" s="292">
        <v>2828</v>
      </c>
      <c r="I6157" s="292">
        <v>12</v>
      </c>
      <c r="J6157" s="292">
        <v>11</v>
      </c>
      <c r="K6157" s="292">
        <v>527116</v>
      </c>
      <c r="L6157" s="291"/>
    </row>
    <row r="6158" spans="1:12">
      <c r="A6158" s="292">
        <v>527117</v>
      </c>
      <c r="B6158" s="296" t="s">
        <v>3923</v>
      </c>
      <c r="C6158" s="291" t="s">
        <v>6385</v>
      </c>
      <c r="D6158" s="292">
        <v>3</v>
      </c>
      <c r="E6158" s="292">
        <v>527117</v>
      </c>
      <c r="F6158" s="293">
        <v>106652777</v>
      </c>
      <c r="G6158" s="293">
        <v>20759528</v>
      </c>
      <c r="H6158" s="292">
        <v>2829</v>
      </c>
      <c r="I6158" s="292">
        <v>13</v>
      </c>
      <c r="J6158" s="291" t="s">
        <v>3832</v>
      </c>
      <c r="K6158" s="292">
        <v>527117</v>
      </c>
      <c r="L6158" s="291"/>
    </row>
    <row r="6159" spans="1:12">
      <c r="A6159" s="292">
        <v>527120</v>
      </c>
      <c r="B6159" s="296" t="s">
        <v>3923</v>
      </c>
      <c r="C6159" s="291" t="s">
        <v>114</v>
      </c>
      <c r="D6159" s="292">
        <v>3</v>
      </c>
      <c r="E6159" s="292">
        <v>527120</v>
      </c>
      <c r="F6159" s="293">
        <v>104901769</v>
      </c>
      <c r="G6159" s="293">
        <v>10407746</v>
      </c>
      <c r="H6159" s="292">
        <v>2832</v>
      </c>
      <c r="I6159" s="292">
        <v>16</v>
      </c>
      <c r="J6159" s="291" t="s">
        <v>115</v>
      </c>
      <c r="K6159" s="292">
        <v>527120</v>
      </c>
      <c r="L6159" s="291"/>
    </row>
    <row r="6160" spans="1:12">
      <c r="A6160" s="292">
        <v>527128</v>
      </c>
      <c r="B6160" s="296" t="s">
        <v>3923</v>
      </c>
      <c r="C6160" s="291" t="s">
        <v>702</v>
      </c>
      <c r="D6160" s="292">
        <v>3</v>
      </c>
      <c r="E6160" s="292">
        <v>527128</v>
      </c>
      <c r="F6160" s="293">
        <v>108807771</v>
      </c>
      <c r="G6160" s="293">
        <v>14071194</v>
      </c>
      <c r="H6160" s="292">
        <v>2840</v>
      </c>
      <c r="I6160" s="292">
        <v>24</v>
      </c>
      <c r="J6160" s="291" t="s">
        <v>1824</v>
      </c>
      <c r="K6160" s="292">
        <v>527128</v>
      </c>
      <c r="L6160" s="291"/>
    </row>
    <row r="6161" spans="1:12">
      <c r="A6161" s="292">
        <v>527129</v>
      </c>
      <c r="B6161" s="296" t="s">
        <v>3923</v>
      </c>
      <c r="C6161" s="291" t="s">
        <v>3833</v>
      </c>
      <c r="D6161" s="292">
        <v>3</v>
      </c>
      <c r="E6161" s="292">
        <v>527129</v>
      </c>
      <c r="F6161" s="293">
        <v>106898804</v>
      </c>
      <c r="G6161" s="293">
        <v>11659549</v>
      </c>
      <c r="H6161" s="292">
        <v>2841</v>
      </c>
      <c r="I6161" s="292">
        <v>25</v>
      </c>
      <c r="J6161" s="291" t="s">
        <v>3833</v>
      </c>
      <c r="K6161" s="292">
        <v>527129</v>
      </c>
      <c r="L6161" s="291"/>
    </row>
    <row r="6162" spans="1:12">
      <c r="A6162" s="292">
        <v>527132</v>
      </c>
      <c r="B6162" s="296" t="s">
        <v>3923</v>
      </c>
      <c r="C6162" s="291" t="s">
        <v>6386</v>
      </c>
      <c r="D6162" s="292">
        <v>3</v>
      </c>
      <c r="E6162" s="292">
        <v>527132</v>
      </c>
      <c r="F6162" s="293">
        <v>105955564</v>
      </c>
      <c r="G6162" s="293">
        <v>22795088</v>
      </c>
      <c r="H6162" s="292">
        <v>2844</v>
      </c>
      <c r="I6162" s="292">
        <v>28</v>
      </c>
      <c r="J6162" s="291" t="s">
        <v>3834</v>
      </c>
      <c r="K6162" s="292">
        <v>527132</v>
      </c>
      <c r="L6162" s="291"/>
    </row>
    <row r="6163" spans="1:12">
      <c r="A6163" s="292">
        <v>527136</v>
      </c>
      <c r="B6163" s="296" t="s">
        <v>3923</v>
      </c>
      <c r="C6163" s="291" t="s">
        <v>2558</v>
      </c>
      <c r="D6163" s="292">
        <v>3</v>
      </c>
      <c r="E6163" s="292">
        <v>527136</v>
      </c>
      <c r="F6163" s="293">
        <v>107386758</v>
      </c>
      <c r="G6163" s="293">
        <v>10907361</v>
      </c>
      <c r="H6163" s="292">
        <v>2848</v>
      </c>
      <c r="I6163" s="292">
        <v>32</v>
      </c>
      <c r="J6163" s="291" t="s">
        <v>842</v>
      </c>
      <c r="K6163" s="292">
        <v>527136</v>
      </c>
      <c r="L6163" s="291"/>
    </row>
    <row r="6164" spans="1:12">
      <c r="A6164" s="292">
        <v>527137</v>
      </c>
      <c r="B6164" s="296" t="s">
        <v>3923</v>
      </c>
      <c r="C6164" s="291" t="s">
        <v>6387</v>
      </c>
      <c r="D6164" s="292">
        <v>3</v>
      </c>
      <c r="E6164" s="292">
        <v>527137</v>
      </c>
      <c r="F6164" s="293">
        <v>105358368</v>
      </c>
      <c r="G6164" s="293">
        <v>10613571</v>
      </c>
      <c r="H6164" s="292">
        <v>2849</v>
      </c>
      <c r="I6164" s="292">
        <v>33</v>
      </c>
      <c r="J6164" s="291" t="s">
        <v>24</v>
      </c>
      <c r="K6164" s="292">
        <v>527137</v>
      </c>
      <c r="L6164" s="291"/>
    </row>
    <row r="6165" spans="1:12">
      <c r="A6165" s="292">
        <v>527138</v>
      </c>
      <c r="B6165" s="296" t="s">
        <v>3923</v>
      </c>
      <c r="C6165" s="291" t="s">
        <v>6388</v>
      </c>
      <c r="D6165" s="292">
        <v>3</v>
      </c>
      <c r="E6165" s="292">
        <v>527138</v>
      </c>
      <c r="F6165" s="293">
        <v>108772904</v>
      </c>
      <c r="G6165" s="293">
        <v>13248632</v>
      </c>
      <c r="H6165" s="292">
        <v>2850</v>
      </c>
      <c r="I6165" s="292">
        <v>34</v>
      </c>
      <c r="J6165" s="291" t="s">
        <v>1102</v>
      </c>
      <c r="K6165" s="292">
        <v>527138</v>
      </c>
      <c r="L6165" s="291"/>
    </row>
    <row r="6166" spans="1:12">
      <c r="A6166" s="292">
        <v>527139</v>
      </c>
      <c r="B6166" s="296" t="s">
        <v>3923</v>
      </c>
      <c r="C6166" s="291" t="s">
        <v>6389</v>
      </c>
      <c r="D6166" s="292">
        <v>3</v>
      </c>
      <c r="E6166" s="292">
        <v>527139</v>
      </c>
      <c r="F6166" s="293">
        <v>105085568</v>
      </c>
      <c r="G6166" s="293">
        <v>23120761</v>
      </c>
      <c r="H6166" s="292">
        <v>2851</v>
      </c>
      <c r="I6166" s="292">
        <v>35</v>
      </c>
      <c r="J6166" s="291" t="s">
        <v>3836</v>
      </c>
      <c r="K6166" s="292">
        <v>527139</v>
      </c>
      <c r="L6166" s="291"/>
    </row>
    <row r="6167" spans="1:12">
      <c r="A6167" s="292">
        <v>527142</v>
      </c>
      <c r="B6167" s="296" t="s">
        <v>3923</v>
      </c>
      <c r="C6167" s="291" t="s">
        <v>2183</v>
      </c>
      <c r="D6167" s="292">
        <v>3</v>
      </c>
      <c r="E6167" s="292">
        <v>527142</v>
      </c>
      <c r="F6167" s="293">
        <v>10617993</v>
      </c>
      <c r="G6167" s="293">
        <v>20804927</v>
      </c>
      <c r="H6167" s="292">
        <v>2854</v>
      </c>
      <c r="I6167" s="292">
        <v>38</v>
      </c>
      <c r="J6167" s="291" t="s">
        <v>3837</v>
      </c>
      <c r="K6167" s="292">
        <v>527142</v>
      </c>
      <c r="L6167" s="291"/>
    </row>
    <row r="6168" spans="1:12">
      <c r="A6168" s="292">
        <v>527144</v>
      </c>
      <c r="B6168" s="296" t="s">
        <v>3923</v>
      </c>
      <c r="C6168" s="291" t="s">
        <v>6390</v>
      </c>
      <c r="D6168" s="292">
        <v>3</v>
      </c>
      <c r="E6168" s="292">
        <v>527144</v>
      </c>
      <c r="F6168" s="293">
        <v>105580694</v>
      </c>
      <c r="G6168" s="293">
        <v>20511632</v>
      </c>
      <c r="H6168" s="292">
        <v>2856</v>
      </c>
      <c r="I6168" s="292">
        <v>40</v>
      </c>
      <c r="J6168" s="291" t="s">
        <v>1669</v>
      </c>
      <c r="K6168" s="292">
        <v>527144</v>
      </c>
      <c r="L6168" s="291"/>
    </row>
    <row r="6169" spans="1:12">
      <c r="A6169" s="292">
        <v>527147</v>
      </c>
      <c r="B6169" s="296" t="s">
        <v>3923</v>
      </c>
      <c r="C6169" s="291" t="s">
        <v>6391</v>
      </c>
      <c r="D6169" s="292">
        <v>3</v>
      </c>
      <c r="E6169" s="292">
        <v>527147</v>
      </c>
      <c r="F6169" s="293">
        <v>103846626</v>
      </c>
      <c r="G6169" s="293">
        <v>10372793</v>
      </c>
      <c r="H6169" s="292">
        <v>2859</v>
      </c>
      <c r="I6169" s="292">
        <v>43</v>
      </c>
      <c r="J6169" s="291" t="s">
        <v>3838</v>
      </c>
      <c r="K6169" s="292">
        <v>527147</v>
      </c>
      <c r="L6169" s="291"/>
    </row>
    <row r="6170" spans="1:12">
      <c r="A6170" s="292">
        <v>527150</v>
      </c>
      <c r="B6170" s="296" t="s">
        <v>3923</v>
      </c>
      <c r="C6170" s="291" t="s">
        <v>6392</v>
      </c>
      <c r="D6170" s="292">
        <v>3</v>
      </c>
      <c r="E6170" s="292">
        <v>527150</v>
      </c>
      <c r="F6170" s="293">
        <v>108530457</v>
      </c>
      <c r="G6170" s="293">
        <v>11722981</v>
      </c>
      <c r="H6170" s="292">
        <v>2862</v>
      </c>
      <c r="I6170" s="292">
        <v>46</v>
      </c>
      <c r="J6170" s="291" t="s">
        <v>600</v>
      </c>
      <c r="K6170" s="292">
        <v>527150</v>
      </c>
      <c r="L6170" s="291"/>
    </row>
    <row r="6171" spans="1:12">
      <c r="A6171" s="292">
        <v>527151</v>
      </c>
      <c r="B6171" s="296" t="s">
        <v>3923</v>
      </c>
      <c r="C6171" s="291" t="s">
        <v>1792</v>
      </c>
      <c r="D6171" s="292">
        <v>3</v>
      </c>
      <c r="E6171" s="292">
        <v>527151</v>
      </c>
      <c r="F6171" s="293">
        <v>106651148</v>
      </c>
      <c r="G6171" s="293">
        <v>21878107</v>
      </c>
      <c r="H6171" s="292">
        <v>2863</v>
      </c>
      <c r="I6171" s="292">
        <v>47</v>
      </c>
      <c r="J6171" s="291" t="s">
        <v>1788</v>
      </c>
      <c r="K6171" s="292">
        <v>527151</v>
      </c>
      <c r="L6171" s="291"/>
    </row>
    <row r="6172" spans="1:12">
      <c r="A6172" s="292">
        <v>527153</v>
      </c>
      <c r="B6172" s="296" t="s">
        <v>3923</v>
      </c>
      <c r="C6172" s="291" t="s">
        <v>6393</v>
      </c>
      <c r="D6172" s="292">
        <v>3</v>
      </c>
      <c r="E6172" s="292">
        <v>527153</v>
      </c>
      <c r="F6172" s="293">
        <v>105982075</v>
      </c>
      <c r="G6172" s="293">
        <v>10587286</v>
      </c>
      <c r="H6172" s="292">
        <v>2865</v>
      </c>
      <c r="I6172" s="292">
        <v>49</v>
      </c>
      <c r="J6172" s="291" t="s">
        <v>687</v>
      </c>
      <c r="K6172" s="292">
        <v>527153</v>
      </c>
      <c r="L6172" s="291"/>
    </row>
    <row r="6173" spans="1:12">
      <c r="A6173" s="292">
        <v>527155</v>
      </c>
      <c r="B6173" s="296" t="s">
        <v>3923</v>
      </c>
      <c r="C6173" s="291" t="s">
        <v>6394</v>
      </c>
      <c r="D6173" s="292">
        <v>3</v>
      </c>
      <c r="E6173" s="292">
        <v>527155</v>
      </c>
      <c r="F6173" s="293">
        <v>10562239</v>
      </c>
      <c r="G6173" s="293">
        <v>18845237</v>
      </c>
      <c r="H6173" s="292">
        <v>2867</v>
      </c>
      <c r="I6173" s="292">
        <v>51</v>
      </c>
      <c r="J6173" s="291" t="s">
        <v>3839</v>
      </c>
      <c r="K6173" s="292">
        <v>527155</v>
      </c>
      <c r="L6173" s="291"/>
    </row>
    <row r="6174" spans="1:12">
      <c r="A6174" s="292">
        <v>527158</v>
      </c>
      <c r="B6174" s="296" t="s">
        <v>3923</v>
      </c>
      <c r="C6174" s="291" t="s">
        <v>6395</v>
      </c>
      <c r="D6174" s="292">
        <v>3</v>
      </c>
      <c r="E6174" s="292">
        <v>527158</v>
      </c>
      <c r="F6174" s="293">
        <v>105128577</v>
      </c>
      <c r="G6174" s="293">
        <v>21045433</v>
      </c>
      <c r="H6174" s="292">
        <v>2870</v>
      </c>
      <c r="I6174" s="292">
        <v>54</v>
      </c>
      <c r="J6174" s="291" t="s">
        <v>847</v>
      </c>
      <c r="K6174" s="292">
        <v>527158</v>
      </c>
      <c r="L6174" s="291"/>
    </row>
    <row r="6175" spans="1:12">
      <c r="A6175" s="292">
        <v>527162</v>
      </c>
      <c r="B6175" s="296" t="s">
        <v>3923</v>
      </c>
      <c r="C6175" s="291" t="s">
        <v>1223</v>
      </c>
      <c r="D6175" s="292">
        <v>3</v>
      </c>
      <c r="E6175" s="292">
        <v>527162</v>
      </c>
      <c r="F6175" s="293">
        <v>108790209</v>
      </c>
      <c r="G6175" s="293">
        <v>15206102</v>
      </c>
      <c r="H6175" s="292">
        <v>2874</v>
      </c>
      <c r="I6175" s="292">
        <v>58</v>
      </c>
      <c r="J6175" s="291" t="s">
        <v>1224</v>
      </c>
      <c r="K6175" s="292">
        <v>527162</v>
      </c>
      <c r="L6175" s="291"/>
    </row>
    <row r="6176" spans="1:12">
      <c r="A6176" s="292">
        <v>527163</v>
      </c>
      <c r="B6176" s="296" t="s">
        <v>3923</v>
      </c>
      <c r="C6176" s="291" t="s">
        <v>5334</v>
      </c>
      <c r="D6176" s="292">
        <v>3</v>
      </c>
      <c r="E6176" s="292">
        <v>527163</v>
      </c>
      <c r="F6176" s="293">
        <v>107583815</v>
      </c>
      <c r="G6176" s="293">
        <v>21360578</v>
      </c>
      <c r="H6176" s="292">
        <v>2875</v>
      </c>
      <c r="I6176" s="292">
        <v>59</v>
      </c>
      <c r="J6176" s="291" t="s">
        <v>3841</v>
      </c>
      <c r="K6176" s="292">
        <v>527163</v>
      </c>
      <c r="L6176" s="291"/>
    </row>
    <row r="6177" spans="1:12">
      <c r="A6177" s="292">
        <v>527165</v>
      </c>
      <c r="B6177" s="296" t="s">
        <v>3923</v>
      </c>
      <c r="C6177" s="291" t="s">
        <v>1855</v>
      </c>
      <c r="D6177" s="292">
        <v>3</v>
      </c>
      <c r="E6177" s="292">
        <v>527165</v>
      </c>
      <c r="F6177" s="293">
        <v>105911515</v>
      </c>
      <c r="G6177" s="293">
        <v>968679</v>
      </c>
      <c r="H6177" s="292">
        <v>2877</v>
      </c>
      <c r="I6177" s="292">
        <v>61</v>
      </c>
      <c r="J6177" s="291" t="s">
        <v>81</v>
      </c>
      <c r="K6177" s="292">
        <v>527165</v>
      </c>
      <c r="L6177" s="291"/>
    </row>
    <row r="6178" spans="1:12">
      <c r="A6178" s="292">
        <v>527166</v>
      </c>
      <c r="B6178" s="296" t="s">
        <v>3923</v>
      </c>
      <c r="C6178" s="291" t="s">
        <v>6396</v>
      </c>
      <c r="D6178" s="292">
        <v>3</v>
      </c>
      <c r="E6178" s="292">
        <v>527166</v>
      </c>
      <c r="F6178" s="293">
        <v>104390844</v>
      </c>
      <c r="G6178" s="293">
        <v>20865554</v>
      </c>
      <c r="H6178" s="292">
        <v>2878</v>
      </c>
      <c r="I6178" s="292">
        <v>62</v>
      </c>
      <c r="J6178" s="291" t="s">
        <v>2126</v>
      </c>
      <c r="K6178" s="292">
        <v>527166</v>
      </c>
      <c r="L6178" s="291"/>
    </row>
    <row r="6179" spans="1:12">
      <c r="A6179" s="292">
        <v>527170</v>
      </c>
      <c r="B6179" s="296" t="s">
        <v>3923</v>
      </c>
      <c r="C6179" s="291" t="s">
        <v>6397</v>
      </c>
      <c r="D6179" s="292">
        <v>3</v>
      </c>
      <c r="E6179" s="292">
        <v>527170</v>
      </c>
      <c r="F6179" s="293">
        <v>105979665</v>
      </c>
      <c r="G6179" s="293">
        <v>19990644</v>
      </c>
      <c r="H6179" s="292">
        <v>2882</v>
      </c>
      <c r="I6179" s="292">
        <v>66</v>
      </c>
      <c r="J6179" s="291" t="s">
        <v>3843</v>
      </c>
      <c r="K6179" s="292">
        <v>527170</v>
      </c>
      <c r="L6179" s="291"/>
    </row>
    <row r="6180" spans="1:12">
      <c r="A6180" s="292">
        <v>527172</v>
      </c>
      <c r="B6180" s="296" t="s">
        <v>3923</v>
      </c>
      <c r="C6180" s="291" t="s">
        <v>6398</v>
      </c>
      <c r="D6180" s="292">
        <v>3</v>
      </c>
      <c r="E6180" s="292">
        <v>527172</v>
      </c>
      <c r="F6180" s="293">
        <v>10601295</v>
      </c>
      <c r="G6180" s="293">
        <v>10507793</v>
      </c>
      <c r="H6180" s="292">
        <v>2884</v>
      </c>
      <c r="I6180" s="292">
        <v>68</v>
      </c>
      <c r="J6180" s="291" t="s">
        <v>3655</v>
      </c>
      <c r="K6180" s="292">
        <v>527172</v>
      </c>
      <c r="L6180" s="291"/>
    </row>
    <row r="6181" spans="1:12">
      <c r="A6181" s="292">
        <v>527371</v>
      </c>
      <c r="B6181" s="296"/>
      <c r="C6181" s="291" t="s">
        <v>1566</v>
      </c>
      <c r="D6181" s="292">
        <v>3</v>
      </c>
      <c r="E6181" s="292">
        <v>527371</v>
      </c>
      <c r="F6181" s="293">
        <v>105738274</v>
      </c>
      <c r="G6181" s="293">
        <v>21036814</v>
      </c>
      <c r="H6181" s="292">
        <v>3083</v>
      </c>
      <c r="I6181" s="292">
        <v>11</v>
      </c>
      <c r="J6181" s="291" t="s">
        <v>1560</v>
      </c>
      <c r="K6181" s="292">
        <v>527371</v>
      </c>
      <c r="L6181" s="291"/>
    </row>
    <row r="6182" spans="1:12">
      <c r="A6182" s="292">
        <v>527372</v>
      </c>
      <c r="B6182" s="296"/>
      <c r="C6182" s="291" t="s">
        <v>4646</v>
      </c>
      <c r="D6182" s="292">
        <v>3</v>
      </c>
      <c r="E6182" s="292">
        <v>527372</v>
      </c>
      <c r="F6182" s="293">
        <v>106680262</v>
      </c>
      <c r="G6182" s="293">
        <v>10861454</v>
      </c>
      <c r="H6182" s="292">
        <v>3084</v>
      </c>
      <c r="I6182" s="292">
        <v>12</v>
      </c>
      <c r="J6182" s="292">
        <v>12</v>
      </c>
      <c r="K6182" s="292">
        <v>527372</v>
      </c>
      <c r="L6182" s="291"/>
    </row>
    <row r="6183" spans="1:12">
      <c r="A6183" s="292">
        <v>527388</v>
      </c>
      <c r="B6183" s="296" t="s">
        <v>3923</v>
      </c>
      <c r="C6183" s="291" t="s">
        <v>6399</v>
      </c>
      <c r="D6183" s="292">
        <v>3</v>
      </c>
      <c r="E6183" s="292">
        <v>527388</v>
      </c>
      <c r="F6183" s="293">
        <v>10633717</v>
      </c>
      <c r="G6183" s="293">
        <v>22729729</v>
      </c>
      <c r="H6183" s="292">
        <v>3100</v>
      </c>
      <c r="I6183" s="292">
        <v>28</v>
      </c>
      <c r="J6183" s="291" t="s">
        <v>3845</v>
      </c>
      <c r="K6183" s="292">
        <v>527388</v>
      </c>
      <c r="L6183" s="291"/>
    </row>
    <row r="6184" spans="1:12">
      <c r="A6184" s="292">
        <v>527389</v>
      </c>
      <c r="B6184" s="296" t="s">
        <v>3923</v>
      </c>
      <c r="C6184" s="291" t="s">
        <v>6400</v>
      </c>
      <c r="D6184" s="292">
        <v>3</v>
      </c>
      <c r="E6184" s="292">
        <v>527389</v>
      </c>
      <c r="F6184" s="293">
        <v>108329888</v>
      </c>
      <c r="G6184" s="293">
        <v>13115837</v>
      </c>
      <c r="H6184" s="292">
        <v>3101</v>
      </c>
      <c r="I6184" s="292">
        <v>29</v>
      </c>
      <c r="J6184" s="291" t="s">
        <v>3846</v>
      </c>
      <c r="K6184" s="292">
        <v>527389</v>
      </c>
      <c r="L6184" s="291"/>
    </row>
    <row r="6185" spans="1:12">
      <c r="A6185" s="292">
        <v>527393</v>
      </c>
      <c r="B6185" s="296" t="s">
        <v>3923</v>
      </c>
      <c r="C6185" s="291" t="s">
        <v>125</v>
      </c>
      <c r="D6185" s="292">
        <v>3</v>
      </c>
      <c r="E6185" s="292">
        <v>527393</v>
      </c>
      <c r="F6185" s="293">
        <v>10572489</v>
      </c>
      <c r="G6185" s="293">
        <v>10526063</v>
      </c>
      <c r="H6185" s="292">
        <v>3105</v>
      </c>
      <c r="I6185" s="292">
        <v>33</v>
      </c>
      <c r="J6185" s="291" t="s">
        <v>3847</v>
      </c>
      <c r="K6185" s="292">
        <v>527393</v>
      </c>
      <c r="L6185" s="291"/>
    </row>
    <row r="6186" spans="1:12">
      <c r="A6186" s="292">
        <v>527394</v>
      </c>
      <c r="B6186" s="296" t="s">
        <v>3923</v>
      </c>
      <c r="C6186" s="291" t="s">
        <v>1163</v>
      </c>
      <c r="D6186" s="292">
        <v>3</v>
      </c>
      <c r="E6186" s="292">
        <v>527394</v>
      </c>
      <c r="F6186" s="293">
        <v>108235536</v>
      </c>
      <c r="G6186" s="293">
        <v>13810994</v>
      </c>
      <c r="H6186" s="292">
        <v>3106</v>
      </c>
      <c r="I6186" s="292">
        <v>34</v>
      </c>
      <c r="J6186" s="291" t="s">
        <v>1106</v>
      </c>
      <c r="K6186" s="292">
        <v>527394</v>
      </c>
      <c r="L6186" s="291"/>
    </row>
    <row r="6187" spans="1:12">
      <c r="A6187" s="292">
        <v>527397</v>
      </c>
      <c r="B6187" s="296" t="s">
        <v>3923</v>
      </c>
      <c r="C6187" s="291" t="s">
        <v>6401</v>
      </c>
      <c r="D6187" s="292">
        <v>3</v>
      </c>
      <c r="E6187" s="292">
        <v>527397</v>
      </c>
      <c r="F6187" s="293">
        <v>105446683</v>
      </c>
      <c r="G6187" s="293">
        <v>18346833</v>
      </c>
      <c r="H6187" s="292">
        <v>3109</v>
      </c>
      <c r="I6187" s="292">
        <v>37</v>
      </c>
      <c r="J6187" s="291" t="s">
        <v>1610</v>
      </c>
      <c r="K6187" s="292">
        <v>527397</v>
      </c>
      <c r="L6187" s="291"/>
    </row>
    <row r="6188" spans="1:12">
      <c r="A6188" s="292">
        <v>527403</v>
      </c>
      <c r="B6188" s="296" t="s">
        <v>3923</v>
      </c>
      <c r="C6188" s="291" t="s">
        <v>1909</v>
      </c>
      <c r="D6188" s="292">
        <v>3</v>
      </c>
      <c r="E6188" s="292">
        <v>527403</v>
      </c>
      <c r="F6188" s="293">
        <v>105332219</v>
      </c>
      <c r="G6188" s="293">
        <v>10042709</v>
      </c>
      <c r="H6188" s="292">
        <v>3115</v>
      </c>
      <c r="I6188" s="292">
        <v>43</v>
      </c>
      <c r="J6188" s="291" t="s">
        <v>672</v>
      </c>
      <c r="K6188" s="292">
        <v>527403</v>
      </c>
      <c r="L6188" s="291"/>
    </row>
    <row r="6189" spans="1:12">
      <c r="A6189" s="292">
        <v>527406</v>
      </c>
      <c r="B6189" s="296" t="s">
        <v>3923</v>
      </c>
      <c r="C6189" s="291" t="s">
        <v>6402</v>
      </c>
      <c r="D6189" s="292">
        <v>3</v>
      </c>
      <c r="E6189" s="292">
        <v>527406</v>
      </c>
      <c r="F6189" s="293">
        <v>108314035</v>
      </c>
      <c r="G6189" s="293">
        <v>11755188</v>
      </c>
      <c r="H6189" s="292">
        <v>3118</v>
      </c>
      <c r="I6189" s="292">
        <v>46</v>
      </c>
      <c r="J6189" s="291" t="s">
        <v>581</v>
      </c>
      <c r="K6189" s="292">
        <v>527406</v>
      </c>
      <c r="L6189" s="291"/>
    </row>
    <row r="6190" spans="1:12">
      <c r="A6190" s="292">
        <v>527409</v>
      </c>
      <c r="B6190" s="296" t="s">
        <v>3923</v>
      </c>
      <c r="C6190" s="291" t="s">
        <v>126</v>
      </c>
      <c r="D6190" s="292">
        <v>3</v>
      </c>
      <c r="E6190" s="292">
        <v>527409</v>
      </c>
      <c r="F6190" s="293">
        <v>106444694</v>
      </c>
      <c r="G6190" s="293">
        <v>10584378</v>
      </c>
      <c r="H6190" s="292">
        <v>3121</v>
      </c>
      <c r="I6190" s="292">
        <v>49</v>
      </c>
      <c r="J6190" s="291" t="s">
        <v>3849</v>
      </c>
      <c r="K6190" s="292">
        <v>527409</v>
      </c>
      <c r="L6190" s="291"/>
    </row>
    <row r="6191" spans="1:12">
      <c r="A6191" s="292">
        <v>527411</v>
      </c>
      <c r="B6191" s="296" t="s">
        <v>3923</v>
      </c>
      <c r="C6191" s="291" t="s">
        <v>6403</v>
      </c>
      <c r="D6191" s="292">
        <v>3</v>
      </c>
      <c r="E6191" s="292">
        <v>527411</v>
      </c>
      <c r="F6191" s="293">
        <v>105402294</v>
      </c>
      <c r="G6191" s="293">
        <v>19222961</v>
      </c>
      <c r="H6191" s="292">
        <v>3123</v>
      </c>
      <c r="I6191" s="292">
        <v>51</v>
      </c>
      <c r="J6191" s="291" t="s">
        <v>3850</v>
      </c>
      <c r="K6191" s="292">
        <v>527411</v>
      </c>
      <c r="L6191" s="291"/>
    </row>
    <row r="6192" spans="1:12">
      <c r="A6192" s="292">
        <v>527414</v>
      </c>
      <c r="B6192" s="296" t="s">
        <v>3923</v>
      </c>
      <c r="C6192" s="291" t="s">
        <v>927</v>
      </c>
      <c r="D6192" s="292">
        <v>3</v>
      </c>
      <c r="E6192" s="292">
        <v>527414</v>
      </c>
      <c r="F6192" s="293">
        <v>105271199</v>
      </c>
      <c r="G6192" s="293">
        <v>21126295</v>
      </c>
      <c r="H6192" s="292">
        <v>3126</v>
      </c>
      <c r="I6192" s="292">
        <v>54</v>
      </c>
      <c r="J6192" s="291" t="s">
        <v>843</v>
      </c>
      <c r="K6192" s="292">
        <v>527414</v>
      </c>
      <c r="L6192" s="291"/>
    </row>
    <row r="6193" spans="1:12">
      <c r="A6193" s="292">
        <v>527417</v>
      </c>
      <c r="B6193" s="296" t="s">
        <v>3923</v>
      </c>
      <c r="C6193" s="291" t="s">
        <v>6404</v>
      </c>
      <c r="D6193" s="292">
        <v>3</v>
      </c>
      <c r="E6193" s="292">
        <v>527417</v>
      </c>
      <c r="F6193" s="293">
        <v>108641246</v>
      </c>
      <c r="G6193" s="293">
        <v>15410663</v>
      </c>
      <c r="H6193" s="292">
        <v>3129</v>
      </c>
      <c r="I6193" s="292">
        <v>57</v>
      </c>
      <c r="J6193" s="291" t="s">
        <v>1020</v>
      </c>
      <c r="K6193" s="292">
        <v>527417</v>
      </c>
      <c r="L6193" s="291"/>
    </row>
    <row r="6194" spans="1:12">
      <c r="A6194" s="292">
        <v>527418</v>
      </c>
      <c r="B6194" s="296" t="s">
        <v>3923</v>
      </c>
      <c r="C6194" s="291" t="s">
        <v>6405</v>
      </c>
      <c r="D6194" s="292">
        <v>3</v>
      </c>
      <c r="E6194" s="292">
        <v>527418</v>
      </c>
      <c r="F6194" s="293">
        <v>10845533</v>
      </c>
      <c r="G6194" s="293">
        <v>15143568</v>
      </c>
      <c r="H6194" s="292">
        <v>3130</v>
      </c>
      <c r="I6194" s="292">
        <v>58</v>
      </c>
      <c r="J6194" s="291" t="s">
        <v>1262</v>
      </c>
      <c r="K6194" s="292">
        <v>527418</v>
      </c>
      <c r="L6194" s="291"/>
    </row>
    <row r="6195" spans="1:12">
      <c r="A6195" s="292">
        <v>527422</v>
      </c>
      <c r="B6195" s="296" t="s">
        <v>3923</v>
      </c>
      <c r="C6195" s="291" t="s">
        <v>1362</v>
      </c>
      <c r="D6195" s="292">
        <v>3</v>
      </c>
      <c r="E6195" s="292">
        <v>527422</v>
      </c>
      <c r="F6195" s="293">
        <v>104947588</v>
      </c>
      <c r="G6195" s="293">
        <v>2088321</v>
      </c>
      <c r="H6195" s="292">
        <v>3134</v>
      </c>
      <c r="I6195" s="292">
        <v>62</v>
      </c>
      <c r="J6195" s="291" t="s">
        <v>2122</v>
      </c>
      <c r="K6195" s="292">
        <v>527422</v>
      </c>
      <c r="L6195" s="291"/>
    </row>
    <row r="6196" spans="1:12">
      <c r="A6196" s="292">
        <v>527426</v>
      </c>
      <c r="B6196" s="296" t="s">
        <v>3923</v>
      </c>
      <c r="C6196" s="291" t="s">
        <v>1768</v>
      </c>
      <c r="D6196" s="292">
        <v>3</v>
      </c>
      <c r="E6196" s="292">
        <v>527426</v>
      </c>
      <c r="F6196" s="293">
        <v>105395572</v>
      </c>
      <c r="G6196" s="293">
        <v>20051139</v>
      </c>
      <c r="H6196" s="292">
        <v>3138</v>
      </c>
      <c r="I6196" s="292">
        <v>66</v>
      </c>
      <c r="J6196" s="291" t="s">
        <v>3851</v>
      </c>
      <c r="K6196" s="292">
        <v>527426</v>
      </c>
      <c r="L6196" s="291"/>
    </row>
    <row r="6197" spans="1:12">
      <c r="A6197" s="292">
        <v>527627</v>
      </c>
      <c r="B6197" s="296"/>
      <c r="C6197" s="291" t="s">
        <v>6406</v>
      </c>
      <c r="D6197" s="292">
        <v>3</v>
      </c>
      <c r="E6197" s="292">
        <v>527627</v>
      </c>
      <c r="F6197" s="293">
        <v>105510027</v>
      </c>
      <c r="G6197" s="293">
        <v>21150326</v>
      </c>
      <c r="H6197" s="292">
        <v>3339</v>
      </c>
      <c r="I6197" s="292">
        <v>11</v>
      </c>
      <c r="J6197" s="291" t="s">
        <v>1253</v>
      </c>
      <c r="K6197" s="292">
        <v>527627</v>
      </c>
      <c r="L6197" s="291"/>
    </row>
    <row r="6198" spans="1:12">
      <c r="A6198" s="292">
        <v>527628</v>
      </c>
      <c r="B6198" s="296"/>
      <c r="C6198" s="291" t="s">
        <v>6407</v>
      </c>
      <c r="D6198" s="292">
        <v>3</v>
      </c>
      <c r="E6198" s="292">
        <v>527628</v>
      </c>
      <c r="F6198" s="293">
        <v>106615303</v>
      </c>
      <c r="G6198" s="293">
        <v>10751608</v>
      </c>
      <c r="H6198" s="292">
        <v>3340</v>
      </c>
      <c r="I6198" s="292">
        <v>12</v>
      </c>
      <c r="J6198" s="291" t="s">
        <v>2542</v>
      </c>
      <c r="K6198" s="292">
        <v>527628</v>
      </c>
      <c r="L6198" s="291"/>
    </row>
    <row r="6199" spans="1:12">
      <c r="A6199" s="292">
        <v>527629</v>
      </c>
      <c r="B6199" s="296" t="s">
        <v>3923</v>
      </c>
      <c r="C6199" s="291" t="s">
        <v>6408</v>
      </c>
      <c r="D6199" s="292">
        <v>3</v>
      </c>
      <c r="E6199" s="292">
        <v>527629</v>
      </c>
      <c r="F6199" s="293">
        <v>106684553</v>
      </c>
      <c r="G6199" s="293">
        <v>20898953</v>
      </c>
      <c r="H6199" s="292">
        <v>3341</v>
      </c>
      <c r="I6199" s="292">
        <v>13</v>
      </c>
      <c r="J6199" s="291" t="s">
        <v>3853</v>
      </c>
      <c r="K6199" s="292">
        <v>527629</v>
      </c>
      <c r="L6199" s="291"/>
    </row>
    <row r="6200" spans="1:12">
      <c r="A6200" s="292">
        <v>527644</v>
      </c>
      <c r="B6200" s="296" t="s">
        <v>3923</v>
      </c>
      <c r="C6200" s="291" t="s">
        <v>6409</v>
      </c>
      <c r="D6200" s="292">
        <v>3</v>
      </c>
      <c r="E6200" s="292">
        <v>527644</v>
      </c>
      <c r="F6200" s="293">
        <v>106536364</v>
      </c>
      <c r="G6200" s="293">
        <v>22724436</v>
      </c>
      <c r="H6200" s="292">
        <v>3356</v>
      </c>
      <c r="I6200" s="292">
        <v>28</v>
      </c>
      <c r="J6200" s="291" t="s">
        <v>3854</v>
      </c>
      <c r="K6200" s="292">
        <v>527644</v>
      </c>
      <c r="L6200" s="291"/>
    </row>
    <row r="6201" spans="1:12">
      <c r="A6201" s="292">
        <v>527645</v>
      </c>
      <c r="B6201" s="296" t="s">
        <v>3923</v>
      </c>
      <c r="C6201" s="291" t="s">
        <v>6410</v>
      </c>
      <c r="D6201" s="292">
        <v>3</v>
      </c>
      <c r="E6201" s="292">
        <v>527645</v>
      </c>
      <c r="F6201" s="293">
        <v>108383746</v>
      </c>
      <c r="G6201" s="293">
        <v>1263269</v>
      </c>
      <c r="H6201" s="292">
        <v>3357</v>
      </c>
      <c r="I6201" s="292">
        <v>29</v>
      </c>
      <c r="J6201" s="291" t="s">
        <v>3855</v>
      </c>
      <c r="K6201" s="292">
        <v>527645</v>
      </c>
      <c r="L6201" s="291"/>
    </row>
    <row r="6202" spans="1:12">
      <c r="A6202" s="292">
        <v>527650</v>
      </c>
      <c r="B6202" s="296" t="s">
        <v>3923</v>
      </c>
      <c r="C6202" s="291" t="s">
        <v>1491</v>
      </c>
      <c r="D6202" s="292">
        <v>3</v>
      </c>
      <c r="E6202" s="292">
        <v>527650</v>
      </c>
      <c r="F6202" s="293">
        <v>108245643</v>
      </c>
      <c r="G6202" s="293">
        <v>1431727</v>
      </c>
      <c r="H6202" s="292">
        <v>3362</v>
      </c>
      <c r="I6202" s="292">
        <v>34</v>
      </c>
      <c r="J6202" s="291" t="s">
        <v>1079</v>
      </c>
      <c r="K6202" s="292">
        <v>527650</v>
      </c>
      <c r="L6202" s="291"/>
    </row>
    <row r="6203" spans="1:12">
      <c r="A6203" s="292">
        <v>527653</v>
      </c>
      <c r="B6203" s="296" t="s">
        <v>3923</v>
      </c>
      <c r="C6203" s="291" t="s">
        <v>6411</v>
      </c>
      <c r="D6203" s="292">
        <v>3</v>
      </c>
      <c r="E6203" s="292">
        <v>527653</v>
      </c>
      <c r="F6203" s="293">
        <v>106242008</v>
      </c>
      <c r="G6203" s="293">
        <v>17964923</v>
      </c>
      <c r="H6203" s="292">
        <v>3365</v>
      </c>
      <c r="I6203" s="292">
        <v>37</v>
      </c>
      <c r="J6203" s="291" t="s">
        <v>1612</v>
      </c>
      <c r="K6203" s="292">
        <v>527653</v>
      </c>
      <c r="L6203" s="291"/>
    </row>
    <row r="6204" spans="1:12">
      <c r="A6204" s="292">
        <v>527665</v>
      </c>
      <c r="B6204" s="296" t="s">
        <v>3923</v>
      </c>
      <c r="C6204" s="291" t="s">
        <v>6412</v>
      </c>
      <c r="D6204" s="292">
        <v>3</v>
      </c>
      <c r="E6204" s="292">
        <v>527665</v>
      </c>
      <c r="F6204" s="293">
        <v>106239466</v>
      </c>
      <c r="G6204" s="293">
        <v>10742095</v>
      </c>
      <c r="H6204" s="292">
        <v>3377</v>
      </c>
      <c r="I6204" s="292">
        <v>49</v>
      </c>
      <c r="J6204" s="291" t="s">
        <v>3857</v>
      </c>
      <c r="K6204" s="292">
        <v>527665</v>
      </c>
      <c r="L6204" s="291"/>
    </row>
    <row r="6205" spans="1:12">
      <c r="A6205" s="292">
        <v>527667</v>
      </c>
      <c r="B6205" s="296" t="s">
        <v>3923</v>
      </c>
      <c r="C6205" s="291" t="s">
        <v>762</v>
      </c>
      <c r="D6205" s="292">
        <v>3</v>
      </c>
      <c r="E6205" s="292">
        <v>527667</v>
      </c>
      <c r="F6205" s="293">
        <v>105311944</v>
      </c>
      <c r="G6205" s="293">
        <v>18906026</v>
      </c>
      <c r="H6205" s="292">
        <v>3379</v>
      </c>
      <c r="I6205" s="292">
        <v>51</v>
      </c>
      <c r="J6205" s="291" t="s">
        <v>2027</v>
      </c>
      <c r="K6205" s="292">
        <v>527667</v>
      </c>
      <c r="L6205" s="291"/>
    </row>
    <row r="6206" spans="1:12">
      <c r="A6206" s="292">
        <v>527670</v>
      </c>
      <c r="B6206" s="296" t="s">
        <v>3923</v>
      </c>
      <c r="C6206" s="291" t="s">
        <v>1296</v>
      </c>
      <c r="D6206" s="292">
        <v>3</v>
      </c>
      <c r="E6206" s="292">
        <v>527670</v>
      </c>
      <c r="F6206" s="293">
        <v>104948175</v>
      </c>
      <c r="G6206" s="293">
        <v>21472896</v>
      </c>
      <c r="H6206" s="292">
        <v>3382</v>
      </c>
      <c r="I6206" s="292">
        <v>54</v>
      </c>
      <c r="J6206" s="291" t="s">
        <v>834</v>
      </c>
      <c r="K6206" s="292">
        <v>527670</v>
      </c>
      <c r="L6206" s="291"/>
    </row>
    <row r="6207" spans="1:12">
      <c r="A6207" s="292">
        <v>527673</v>
      </c>
      <c r="B6207" s="296" t="s">
        <v>3923</v>
      </c>
      <c r="C6207" s="291" t="s">
        <v>184</v>
      </c>
      <c r="D6207" s="292">
        <v>3</v>
      </c>
      <c r="E6207" s="292">
        <v>527673</v>
      </c>
      <c r="F6207" s="293">
        <v>107863993</v>
      </c>
      <c r="G6207" s="293">
        <v>15269608</v>
      </c>
      <c r="H6207" s="292">
        <v>3385</v>
      </c>
      <c r="I6207" s="292">
        <v>57</v>
      </c>
      <c r="J6207" s="291" t="s">
        <v>3858</v>
      </c>
      <c r="K6207" s="292">
        <v>527673</v>
      </c>
      <c r="L6207" s="291"/>
    </row>
    <row r="6208" spans="1:12">
      <c r="A6208" s="292">
        <v>527674</v>
      </c>
      <c r="B6208" s="296" t="s">
        <v>3923</v>
      </c>
      <c r="C6208" s="291" t="s">
        <v>5864</v>
      </c>
      <c r="D6208" s="292">
        <v>3</v>
      </c>
      <c r="E6208" s="292">
        <v>527674</v>
      </c>
      <c r="F6208" s="293">
        <v>108842875</v>
      </c>
      <c r="G6208" s="293">
        <v>15038378</v>
      </c>
      <c r="H6208" s="292">
        <v>3386</v>
      </c>
      <c r="I6208" s="292">
        <v>58</v>
      </c>
      <c r="J6208" s="291" t="s">
        <v>1235</v>
      </c>
      <c r="K6208" s="292">
        <v>527674</v>
      </c>
      <c r="L6208" s="291"/>
    </row>
    <row r="6209" spans="1:12">
      <c r="A6209" s="292">
        <v>527675</v>
      </c>
      <c r="B6209" s="296" t="s">
        <v>3923</v>
      </c>
      <c r="C6209" s="291" t="s">
        <v>6413</v>
      </c>
      <c r="D6209" s="292">
        <v>3</v>
      </c>
      <c r="E6209" s="292">
        <v>527675</v>
      </c>
      <c r="F6209" s="293">
        <v>107296527</v>
      </c>
      <c r="G6209" s="293">
        <v>2143307</v>
      </c>
      <c r="H6209" s="292">
        <v>3387</v>
      </c>
      <c r="I6209" s="292">
        <v>59</v>
      </c>
      <c r="J6209" s="291" t="s">
        <v>3859</v>
      </c>
      <c r="K6209" s="292">
        <v>527675</v>
      </c>
      <c r="L6209" s="291"/>
    </row>
    <row r="6210" spans="1:12">
      <c r="A6210" s="292">
        <v>527682</v>
      </c>
      <c r="B6210" s="296" t="s">
        <v>3923</v>
      </c>
      <c r="C6210" s="291" t="s">
        <v>6414</v>
      </c>
      <c r="D6210" s="292">
        <v>3</v>
      </c>
      <c r="E6210" s="292">
        <v>527682</v>
      </c>
      <c r="F6210" s="293">
        <v>105548152</v>
      </c>
      <c r="G6210" s="293">
        <v>19717562</v>
      </c>
      <c r="H6210" s="292">
        <v>3394</v>
      </c>
      <c r="I6210" s="292">
        <v>66</v>
      </c>
      <c r="J6210" s="291" t="s">
        <v>3860</v>
      </c>
      <c r="K6210" s="292">
        <v>527682</v>
      </c>
      <c r="L6210" s="291"/>
    </row>
    <row r="6211" spans="1:12">
      <c r="A6211" s="292">
        <v>527883</v>
      </c>
      <c r="B6211" s="296" t="s">
        <v>3923</v>
      </c>
      <c r="C6211" s="291" t="s">
        <v>6415</v>
      </c>
      <c r="D6211" s="292">
        <v>3</v>
      </c>
      <c r="E6211" s="292">
        <v>527883</v>
      </c>
      <c r="F6211" s="293">
        <v>105363395</v>
      </c>
      <c r="G6211" s="293">
        <v>21278724</v>
      </c>
      <c r="H6211" s="292">
        <v>3595</v>
      </c>
      <c r="I6211" s="292">
        <v>11</v>
      </c>
      <c r="J6211" s="291" t="s">
        <v>1282</v>
      </c>
      <c r="K6211" s="292">
        <v>527883</v>
      </c>
      <c r="L6211" s="291"/>
    </row>
    <row r="6212" spans="1:12">
      <c r="A6212" s="292">
        <v>527884</v>
      </c>
      <c r="B6212" s="296"/>
      <c r="C6212" s="292">
        <v>19</v>
      </c>
      <c r="D6212" s="292">
        <v>3</v>
      </c>
      <c r="E6212" s="292">
        <v>527884</v>
      </c>
      <c r="F6212" s="293">
        <v>106708897</v>
      </c>
      <c r="G6212" s="293">
        <v>10792012</v>
      </c>
      <c r="H6212" s="292">
        <v>3596</v>
      </c>
      <c r="I6212" s="292">
        <v>12</v>
      </c>
      <c r="J6212" s="291" t="s">
        <v>407</v>
      </c>
      <c r="K6212" s="292">
        <v>527884</v>
      </c>
      <c r="L6212" s="291"/>
    </row>
    <row r="6213" spans="1:12">
      <c r="A6213" s="292">
        <v>527885</v>
      </c>
      <c r="B6213" s="296" t="s">
        <v>3923</v>
      </c>
      <c r="C6213" s="291" t="s">
        <v>5569</v>
      </c>
      <c r="D6213" s="292">
        <v>3</v>
      </c>
      <c r="E6213" s="292">
        <v>527885</v>
      </c>
      <c r="F6213" s="293">
        <v>106660843</v>
      </c>
      <c r="G6213" s="293">
        <v>20670274</v>
      </c>
      <c r="H6213" s="292">
        <v>3597</v>
      </c>
      <c r="I6213" s="292">
        <v>13</v>
      </c>
      <c r="J6213" s="291" t="s">
        <v>3861</v>
      </c>
      <c r="K6213" s="292">
        <v>527885</v>
      </c>
      <c r="L6213" s="291"/>
    </row>
    <row r="6214" spans="1:12">
      <c r="A6214" s="292">
        <v>527901</v>
      </c>
      <c r="B6214" s="296" t="s">
        <v>3923</v>
      </c>
      <c r="C6214" s="291" t="s">
        <v>6416</v>
      </c>
      <c r="D6214" s="292">
        <v>3</v>
      </c>
      <c r="E6214" s="292">
        <v>527901</v>
      </c>
      <c r="F6214" s="293">
        <v>107954857</v>
      </c>
      <c r="G6214" s="293">
        <v>12324417</v>
      </c>
      <c r="H6214" s="292">
        <v>3613</v>
      </c>
      <c r="I6214" s="292">
        <v>29</v>
      </c>
      <c r="J6214" s="291" t="s">
        <v>3862</v>
      </c>
      <c r="K6214" s="292">
        <v>527901</v>
      </c>
      <c r="L6214" s="291"/>
    </row>
    <row r="6215" spans="1:12">
      <c r="A6215" s="292">
        <v>527906</v>
      </c>
      <c r="B6215" s="296" t="s">
        <v>3923</v>
      </c>
      <c r="C6215" s="291" t="s">
        <v>6417</v>
      </c>
      <c r="D6215" s="292">
        <v>3</v>
      </c>
      <c r="E6215" s="292">
        <v>527906</v>
      </c>
      <c r="F6215" s="293">
        <v>10857021</v>
      </c>
      <c r="G6215" s="293">
        <v>13921084</v>
      </c>
      <c r="H6215" s="292">
        <v>3618</v>
      </c>
      <c r="I6215" s="292">
        <v>34</v>
      </c>
      <c r="J6215" s="291" t="s">
        <v>1081</v>
      </c>
      <c r="K6215" s="292">
        <v>527906</v>
      </c>
      <c r="L6215" s="291"/>
    </row>
    <row r="6216" spans="1:12">
      <c r="A6216" s="292">
        <v>527915</v>
      </c>
      <c r="B6216" s="296" t="s">
        <v>3923</v>
      </c>
      <c r="C6216" s="291" t="s">
        <v>3863</v>
      </c>
      <c r="D6216" s="292">
        <v>3</v>
      </c>
      <c r="E6216" s="292">
        <v>527915</v>
      </c>
      <c r="F6216" s="293">
        <v>105199156</v>
      </c>
      <c r="G6216" s="293">
        <v>9454401</v>
      </c>
      <c r="H6216" s="292">
        <v>3627</v>
      </c>
      <c r="I6216" s="292">
        <v>43</v>
      </c>
      <c r="J6216" s="291" t="s">
        <v>3863</v>
      </c>
      <c r="K6216" s="292">
        <v>527915</v>
      </c>
      <c r="L6216" s="291"/>
    </row>
    <row r="6217" spans="1:12">
      <c r="A6217" s="292">
        <v>527921</v>
      </c>
      <c r="B6217" s="296" t="s">
        <v>3923</v>
      </c>
      <c r="C6217" s="291" t="s">
        <v>6418</v>
      </c>
      <c r="D6217" s="292">
        <v>3</v>
      </c>
      <c r="E6217" s="292">
        <v>527921</v>
      </c>
      <c r="F6217" s="293">
        <v>106315232</v>
      </c>
      <c r="G6217" s="293">
        <v>10639988</v>
      </c>
      <c r="H6217" s="292">
        <v>3633</v>
      </c>
      <c r="I6217" s="292">
        <v>49</v>
      </c>
      <c r="J6217" s="291" t="s">
        <v>3864</v>
      </c>
      <c r="K6217" s="292">
        <v>527921</v>
      </c>
      <c r="L6217" s="291"/>
    </row>
    <row r="6218" spans="1:12">
      <c r="A6218" s="292">
        <v>527923</v>
      </c>
      <c r="B6218" s="296" t="s">
        <v>3923</v>
      </c>
      <c r="C6218" s="291" t="s">
        <v>6419</v>
      </c>
      <c r="D6218" s="292">
        <v>3</v>
      </c>
      <c r="E6218" s="292">
        <v>527923</v>
      </c>
      <c r="F6218" s="293">
        <v>104797208</v>
      </c>
      <c r="G6218" s="293">
        <v>1969408</v>
      </c>
      <c r="H6218" s="292">
        <v>3635</v>
      </c>
      <c r="I6218" s="292">
        <v>51</v>
      </c>
      <c r="J6218" s="291" t="s">
        <v>3865</v>
      </c>
      <c r="K6218" s="292">
        <v>527923</v>
      </c>
      <c r="L6218" s="291"/>
    </row>
    <row r="6219" spans="1:12">
      <c r="A6219" s="292">
        <v>527929</v>
      </c>
      <c r="B6219" s="296" t="s">
        <v>3923</v>
      </c>
      <c r="C6219" s="291" t="s">
        <v>172</v>
      </c>
      <c r="D6219" s="292">
        <v>3</v>
      </c>
      <c r="E6219" s="292">
        <v>527929</v>
      </c>
      <c r="F6219" s="293">
        <v>108400443</v>
      </c>
      <c r="G6219" s="293">
        <v>15569037</v>
      </c>
      <c r="H6219" s="292">
        <v>3641</v>
      </c>
      <c r="I6219" s="292">
        <v>57</v>
      </c>
      <c r="J6219" s="291" t="s">
        <v>3866</v>
      </c>
      <c r="K6219" s="292">
        <v>527929</v>
      </c>
      <c r="L6219" s="291"/>
    </row>
    <row r="6220" spans="1:12">
      <c r="A6220" s="292">
        <v>527930</v>
      </c>
      <c r="B6220" s="296" t="s">
        <v>3923</v>
      </c>
      <c r="C6220" s="291" t="s">
        <v>6420</v>
      </c>
      <c r="D6220" s="292">
        <v>3</v>
      </c>
      <c r="E6220" s="292">
        <v>527930</v>
      </c>
      <c r="F6220" s="293">
        <v>108497303</v>
      </c>
      <c r="G6220" s="293">
        <v>15259249</v>
      </c>
      <c r="H6220" s="292">
        <v>3642</v>
      </c>
      <c r="I6220" s="292">
        <v>58</v>
      </c>
      <c r="J6220" s="291" t="s">
        <v>1255</v>
      </c>
      <c r="K6220" s="292">
        <v>527930</v>
      </c>
      <c r="L6220" s="291"/>
    </row>
    <row r="6221" spans="1:12">
      <c r="A6221" s="292">
        <v>527931</v>
      </c>
      <c r="B6221" s="296" t="s">
        <v>3923</v>
      </c>
      <c r="C6221" s="291" t="s">
        <v>2243</v>
      </c>
      <c r="D6221" s="292">
        <v>3</v>
      </c>
      <c r="E6221" s="292">
        <v>527931</v>
      </c>
      <c r="F6221" s="293">
        <v>107550264</v>
      </c>
      <c r="G6221" s="293">
        <v>20932478</v>
      </c>
      <c r="H6221" s="292">
        <v>3643</v>
      </c>
      <c r="I6221" s="292">
        <v>59</v>
      </c>
      <c r="J6221" s="291" t="s">
        <v>3867</v>
      </c>
      <c r="K6221" s="292">
        <v>527931</v>
      </c>
      <c r="L6221" s="291"/>
    </row>
    <row r="6222" spans="1:12">
      <c r="A6222" s="292">
        <v>527938</v>
      </c>
      <c r="B6222" s="296" t="s">
        <v>3923</v>
      </c>
      <c r="C6222" s="291" t="s">
        <v>5594</v>
      </c>
      <c r="D6222" s="292">
        <v>3</v>
      </c>
      <c r="E6222" s="292">
        <v>527938</v>
      </c>
      <c r="F6222" s="293">
        <v>105330787</v>
      </c>
      <c r="G6222" s="293">
        <v>19581922</v>
      </c>
      <c r="H6222" s="292">
        <v>3650</v>
      </c>
      <c r="I6222" s="292">
        <v>66</v>
      </c>
      <c r="J6222" s="291" t="s">
        <v>3869</v>
      </c>
      <c r="K6222" s="292">
        <v>527938</v>
      </c>
      <c r="L6222" s="291"/>
    </row>
    <row r="6223" spans="1:12">
      <c r="A6223" s="292">
        <v>528139</v>
      </c>
      <c r="B6223" s="296" t="s">
        <v>3923</v>
      </c>
      <c r="C6223" s="291" t="s">
        <v>6421</v>
      </c>
      <c r="D6223" s="292">
        <v>3</v>
      </c>
      <c r="E6223" s="292">
        <v>528139</v>
      </c>
      <c r="F6223" s="293">
        <v>105710356</v>
      </c>
      <c r="G6223" s="293">
        <v>20810703</v>
      </c>
      <c r="H6223" s="292">
        <v>3851</v>
      </c>
      <c r="I6223" s="292">
        <v>11</v>
      </c>
      <c r="J6223" s="291" t="s">
        <v>1291</v>
      </c>
      <c r="K6223" s="292">
        <v>528139</v>
      </c>
      <c r="L6223" s="291"/>
    </row>
    <row r="6224" spans="1:12">
      <c r="A6224" s="292">
        <v>528140</v>
      </c>
      <c r="B6224" s="296"/>
      <c r="C6224" s="292">
        <v>16</v>
      </c>
      <c r="D6224" s="292">
        <v>3</v>
      </c>
      <c r="E6224" s="292">
        <v>528140</v>
      </c>
      <c r="F6224" s="293">
        <v>106664583</v>
      </c>
      <c r="G6224" s="293">
        <v>10847572</v>
      </c>
      <c r="H6224" s="292">
        <v>3852</v>
      </c>
      <c r="I6224" s="292">
        <v>12</v>
      </c>
      <c r="J6224" s="291" t="s">
        <v>3870</v>
      </c>
      <c r="K6224" s="292">
        <v>528140</v>
      </c>
      <c r="L6224" s="291"/>
    </row>
    <row r="6225" spans="1:12">
      <c r="A6225" s="292">
        <v>528141</v>
      </c>
      <c r="B6225" s="296" t="s">
        <v>3923</v>
      </c>
      <c r="C6225" s="291" t="s">
        <v>1550</v>
      </c>
      <c r="D6225" s="292">
        <v>3</v>
      </c>
      <c r="E6225" s="292">
        <v>528141</v>
      </c>
      <c r="F6225" s="293">
        <v>106500506</v>
      </c>
      <c r="G6225" s="293">
        <v>20750587</v>
      </c>
      <c r="H6225" s="292">
        <v>3853</v>
      </c>
      <c r="I6225" s="292">
        <v>13</v>
      </c>
      <c r="J6225" s="291" t="s">
        <v>3871</v>
      </c>
      <c r="K6225" s="292">
        <v>528141</v>
      </c>
      <c r="L6225" s="291"/>
    </row>
    <row r="6226" spans="1:12">
      <c r="A6226" s="292">
        <v>528157</v>
      </c>
      <c r="B6226" s="296" t="s">
        <v>3923</v>
      </c>
      <c r="C6226" s="291" t="s">
        <v>6422</v>
      </c>
      <c r="D6226" s="292">
        <v>3</v>
      </c>
      <c r="E6226" s="292">
        <v>528157</v>
      </c>
      <c r="F6226" s="293">
        <v>108878719</v>
      </c>
      <c r="G6226" s="293">
        <v>12764785</v>
      </c>
      <c r="H6226" s="292">
        <v>3869</v>
      </c>
      <c r="I6226" s="292">
        <v>29</v>
      </c>
      <c r="J6226" s="291" t="s">
        <v>3872</v>
      </c>
      <c r="K6226" s="292">
        <v>528157</v>
      </c>
      <c r="L6226" s="291"/>
    </row>
    <row r="6227" spans="1:12">
      <c r="A6227" s="292">
        <v>528162</v>
      </c>
      <c r="B6227" s="296" t="s">
        <v>3923</v>
      </c>
      <c r="C6227" s="291" t="s">
        <v>6423</v>
      </c>
      <c r="D6227" s="292">
        <v>3</v>
      </c>
      <c r="E6227" s="292">
        <v>528162</v>
      </c>
      <c r="F6227" s="293">
        <v>107795005</v>
      </c>
      <c r="G6227" s="293">
        <v>13782677</v>
      </c>
      <c r="H6227" s="292">
        <v>3874</v>
      </c>
      <c r="I6227" s="292">
        <v>34</v>
      </c>
      <c r="J6227" s="291" t="s">
        <v>1085</v>
      </c>
      <c r="K6227" s="292">
        <v>528162</v>
      </c>
      <c r="L6227" s="291"/>
    </row>
    <row r="6228" spans="1:12">
      <c r="A6228" s="292">
        <v>528177</v>
      </c>
      <c r="B6228" s="296" t="s">
        <v>3923</v>
      </c>
      <c r="C6228" s="291" t="s">
        <v>87</v>
      </c>
      <c r="D6228" s="292">
        <v>3</v>
      </c>
      <c r="E6228" s="292">
        <v>528177</v>
      </c>
      <c r="F6228" s="293">
        <v>105809021</v>
      </c>
      <c r="G6228" s="293">
        <v>10872894</v>
      </c>
      <c r="H6228" s="292">
        <v>3889</v>
      </c>
      <c r="I6228" s="292">
        <v>49</v>
      </c>
      <c r="J6228" s="291" t="s">
        <v>1545</v>
      </c>
      <c r="K6228" s="292">
        <v>528177</v>
      </c>
      <c r="L6228" s="291"/>
    </row>
    <row r="6229" spans="1:12">
      <c r="A6229" s="292">
        <v>528179</v>
      </c>
      <c r="B6229" s="296" t="s">
        <v>3923</v>
      </c>
      <c r="C6229" s="291" t="s">
        <v>135</v>
      </c>
      <c r="D6229" s="292">
        <v>3</v>
      </c>
      <c r="E6229" s="292">
        <v>528179</v>
      </c>
      <c r="F6229" s="293">
        <v>10505393</v>
      </c>
      <c r="G6229" s="293">
        <v>19472659</v>
      </c>
      <c r="H6229" s="292">
        <v>3891</v>
      </c>
      <c r="I6229" s="292">
        <v>51</v>
      </c>
      <c r="J6229" s="291" t="s">
        <v>3875</v>
      </c>
      <c r="K6229" s="292">
        <v>528179</v>
      </c>
      <c r="L6229" s="291"/>
    </row>
    <row r="6230" spans="1:12">
      <c r="A6230" s="292">
        <v>528185</v>
      </c>
      <c r="B6230" s="296" t="s">
        <v>3923</v>
      </c>
      <c r="C6230" s="291" t="s">
        <v>6424</v>
      </c>
      <c r="D6230" s="292">
        <v>3</v>
      </c>
      <c r="E6230" s="292">
        <v>528185</v>
      </c>
      <c r="F6230" s="293">
        <v>108190288</v>
      </c>
      <c r="G6230" s="293">
        <v>15680487</v>
      </c>
      <c r="H6230" s="292">
        <v>3897</v>
      </c>
      <c r="I6230" s="292">
        <v>57</v>
      </c>
      <c r="J6230" s="291" t="s">
        <v>1016</v>
      </c>
      <c r="K6230" s="292">
        <v>528185</v>
      </c>
      <c r="L6230" s="291"/>
    </row>
    <row r="6231" spans="1:12">
      <c r="A6231" s="292">
        <v>528194</v>
      </c>
      <c r="B6231" s="296" t="s">
        <v>3923</v>
      </c>
      <c r="C6231" s="291" t="s">
        <v>6425</v>
      </c>
      <c r="D6231" s="292">
        <v>3</v>
      </c>
      <c r="E6231" s="292">
        <v>528194</v>
      </c>
      <c r="F6231" s="293">
        <v>105676691</v>
      </c>
      <c r="G6231" s="293">
        <v>1963687</v>
      </c>
      <c r="H6231" s="292">
        <v>3906</v>
      </c>
      <c r="I6231" s="292">
        <v>66</v>
      </c>
      <c r="J6231" s="291" t="s">
        <v>3876</v>
      </c>
      <c r="K6231" s="292">
        <v>528194</v>
      </c>
      <c r="L6231" s="291"/>
    </row>
    <row r="6232" spans="1:12">
      <c r="A6232" s="292">
        <v>528395</v>
      </c>
      <c r="B6232" s="296" t="s">
        <v>3923</v>
      </c>
      <c r="C6232" s="291" t="s">
        <v>1337</v>
      </c>
      <c r="D6232" s="292">
        <v>3</v>
      </c>
      <c r="E6232" s="292">
        <v>528395</v>
      </c>
      <c r="F6232" s="293">
        <v>105913132</v>
      </c>
      <c r="G6232" s="293">
        <v>20996546</v>
      </c>
      <c r="H6232" s="292">
        <v>4107</v>
      </c>
      <c r="I6232" s="292">
        <v>11</v>
      </c>
      <c r="J6232" s="291" t="s">
        <v>638</v>
      </c>
      <c r="K6232" s="292">
        <v>528395</v>
      </c>
      <c r="L6232" s="291"/>
    </row>
    <row r="6233" spans="1:12">
      <c r="A6233" s="292">
        <v>528396</v>
      </c>
      <c r="B6233" s="296"/>
      <c r="C6233" s="292">
        <v>17</v>
      </c>
      <c r="D6233" s="292">
        <v>3</v>
      </c>
      <c r="E6233" s="292">
        <v>528396</v>
      </c>
      <c r="F6233" s="293">
        <v>106682345</v>
      </c>
      <c r="G6233" s="293">
        <v>1079357</v>
      </c>
      <c r="H6233" s="292">
        <v>4108</v>
      </c>
      <c r="I6233" s="292">
        <v>12</v>
      </c>
      <c r="J6233" s="291" t="s">
        <v>368</v>
      </c>
      <c r="K6233" s="292">
        <v>528396</v>
      </c>
      <c r="L6233" s="291"/>
    </row>
    <row r="6234" spans="1:12">
      <c r="A6234" s="292">
        <v>528418</v>
      </c>
      <c r="B6234" s="296" t="s">
        <v>3923</v>
      </c>
      <c r="C6234" s="291" t="s">
        <v>1114</v>
      </c>
      <c r="D6234" s="292">
        <v>3</v>
      </c>
      <c r="E6234" s="292">
        <v>528418</v>
      </c>
      <c r="F6234" s="293">
        <v>108368909</v>
      </c>
      <c r="G6234" s="293">
        <v>13496765</v>
      </c>
      <c r="H6234" s="292">
        <v>4130</v>
      </c>
      <c r="I6234" s="292">
        <v>34</v>
      </c>
      <c r="J6234" s="291" t="s">
        <v>1159</v>
      </c>
      <c r="K6234" s="292">
        <v>528418</v>
      </c>
      <c r="L6234" s="291"/>
    </row>
    <row r="6235" spans="1:12">
      <c r="A6235" s="292">
        <v>528435</v>
      </c>
      <c r="B6235" s="296" t="s">
        <v>3923</v>
      </c>
      <c r="C6235" s="291" t="s">
        <v>6426</v>
      </c>
      <c r="D6235" s="292">
        <v>3</v>
      </c>
      <c r="E6235" s="292">
        <v>528435</v>
      </c>
      <c r="F6235" s="293">
        <v>105152026</v>
      </c>
      <c r="G6235" s="293">
        <v>19324614</v>
      </c>
      <c r="H6235" s="292">
        <v>4147</v>
      </c>
      <c r="I6235" s="292">
        <v>51</v>
      </c>
      <c r="J6235" s="291" t="s">
        <v>3878</v>
      </c>
      <c r="K6235" s="292">
        <v>528435</v>
      </c>
      <c r="L6235" s="291"/>
    </row>
    <row r="6236" spans="1:12">
      <c r="A6236" s="292">
        <v>528441</v>
      </c>
      <c r="B6236" s="296" t="s">
        <v>3923</v>
      </c>
      <c r="C6236" s="291" t="s">
        <v>6427</v>
      </c>
      <c r="D6236" s="292">
        <v>3</v>
      </c>
      <c r="E6236" s="292">
        <v>528441</v>
      </c>
      <c r="F6236" s="293">
        <v>107293163</v>
      </c>
      <c r="G6236" s="293">
        <v>15765374</v>
      </c>
      <c r="H6236" s="292">
        <v>4153</v>
      </c>
      <c r="I6236" s="292">
        <v>57</v>
      </c>
      <c r="J6236" s="291" t="s">
        <v>1963</v>
      </c>
      <c r="K6236" s="292">
        <v>528441</v>
      </c>
      <c r="L6236" s="291"/>
    </row>
    <row r="6237" spans="1:12">
      <c r="A6237" s="292">
        <v>528450</v>
      </c>
      <c r="B6237" s="296" t="s">
        <v>3923</v>
      </c>
      <c r="C6237" s="291" t="s">
        <v>6428</v>
      </c>
      <c r="D6237" s="292">
        <v>3</v>
      </c>
      <c r="E6237" s="292">
        <v>528450</v>
      </c>
      <c r="F6237" s="293">
        <v>105670966</v>
      </c>
      <c r="G6237" s="293">
        <v>19824878</v>
      </c>
      <c r="H6237" s="292">
        <v>4162</v>
      </c>
      <c r="I6237" s="292">
        <v>66</v>
      </c>
      <c r="J6237" s="291" t="s">
        <v>762</v>
      </c>
      <c r="K6237" s="292">
        <v>528450</v>
      </c>
      <c r="L6237" s="291"/>
    </row>
    <row r="6238" spans="1:12">
      <c r="A6238" s="292">
        <v>528651</v>
      </c>
      <c r="B6238" s="296" t="s">
        <v>3923</v>
      </c>
      <c r="C6238" s="291" t="s">
        <v>1548</v>
      </c>
      <c r="D6238" s="292">
        <v>3</v>
      </c>
      <c r="E6238" s="292">
        <v>528651</v>
      </c>
      <c r="F6238" s="293">
        <v>105706242</v>
      </c>
      <c r="G6238" s="293">
        <v>21061241</v>
      </c>
      <c r="H6238" s="292">
        <v>4363</v>
      </c>
      <c r="I6238" s="292">
        <v>11</v>
      </c>
      <c r="J6238" s="291" t="s">
        <v>621</v>
      </c>
      <c r="K6238" s="292">
        <v>528651</v>
      </c>
      <c r="L6238" s="291"/>
    </row>
    <row r="6239" spans="1:12">
      <c r="A6239" s="292">
        <v>528652</v>
      </c>
      <c r="B6239" s="296"/>
      <c r="C6239" s="292">
        <v>2</v>
      </c>
      <c r="D6239" s="292">
        <v>3</v>
      </c>
      <c r="E6239" s="292">
        <v>528652</v>
      </c>
      <c r="F6239" s="293">
        <v>106662476</v>
      </c>
      <c r="G6239" s="293">
        <v>10798616</v>
      </c>
      <c r="H6239" s="292">
        <v>4364</v>
      </c>
      <c r="I6239" s="292">
        <v>12</v>
      </c>
      <c r="J6239" s="291" t="s">
        <v>350</v>
      </c>
      <c r="K6239" s="292">
        <v>528652</v>
      </c>
      <c r="L6239" s="291"/>
    </row>
    <row r="6240" spans="1:12">
      <c r="A6240" s="292">
        <v>528674</v>
      </c>
      <c r="B6240" s="296" t="s">
        <v>3923</v>
      </c>
      <c r="C6240" s="291" t="s">
        <v>1076</v>
      </c>
      <c r="D6240" s="292">
        <v>3</v>
      </c>
      <c r="E6240" s="292">
        <v>528674</v>
      </c>
      <c r="F6240" s="293">
        <v>108103264</v>
      </c>
      <c r="G6240" s="293">
        <v>13520669</v>
      </c>
      <c r="H6240" s="292">
        <v>4386</v>
      </c>
      <c r="I6240" s="292">
        <v>34</v>
      </c>
      <c r="J6240" s="291" t="s">
        <v>1075</v>
      </c>
      <c r="K6240" s="292">
        <v>528674</v>
      </c>
      <c r="L6240" s="291"/>
    </row>
    <row r="6241" spans="1:12">
      <c r="A6241" s="292">
        <v>528691</v>
      </c>
      <c r="B6241" s="296" t="s">
        <v>3923</v>
      </c>
      <c r="C6241" s="291" t="s">
        <v>6429</v>
      </c>
      <c r="D6241" s="292">
        <v>3</v>
      </c>
      <c r="E6241" s="292">
        <v>528691</v>
      </c>
      <c r="F6241" s="293">
        <v>105670569</v>
      </c>
      <c r="G6241" s="293">
        <v>1915413</v>
      </c>
      <c r="H6241" s="292">
        <v>4403</v>
      </c>
      <c r="I6241" s="292">
        <v>51</v>
      </c>
      <c r="J6241" s="291" t="s">
        <v>739</v>
      </c>
      <c r="K6241" s="292">
        <v>528691</v>
      </c>
      <c r="L6241" s="291"/>
    </row>
    <row r="6242" spans="1:12">
      <c r="A6242" s="292">
        <v>528697</v>
      </c>
      <c r="B6242" s="296" t="s">
        <v>3923</v>
      </c>
      <c r="C6242" s="291" t="s">
        <v>3669</v>
      </c>
      <c r="D6242" s="292">
        <v>3</v>
      </c>
      <c r="E6242" s="292">
        <v>528697</v>
      </c>
      <c r="F6242" s="293">
        <v>108349299</v>
      </c>
      <c r="G6242" s="293">
        <v>15810244</v>
      </c>
      <c r="H6242" s="292">
        <v>4409</v>
      </c>
      <c r="I6242" s="292">
        <v>57</v>
      </c>
      <c r="J6242" s="291" t="s">
        <v>3879</v>
      </c>
      <c r="K6242" s="292">
        <v>528697</v>
      </c>
      <c r="L6242" s="291"/>
    </row>
    <row r="6243" spans="1:12">
      <c r="A6243" s="292">
        <v>528706</v>
      </c>
      <c r="B6243" s="296" t="s">
        <v>3923</v>
      </c>
      <c r="C6243" s="291" t="s">
        <v>6430</v>
      </c>
      <c r="D6243" s="292">
        <v>3</v>
      </c>
      <c r="E6243" s="292">
        <v>528706</v>
      </c>
      <c r="F6243" s="293">
        <v>105019572</v>
      </c>
      <c r="G6243" s="293">
        <v>2053409</v>
      </c>
      <c r="H6243" s="292">
        <v>4418</v>
      </c>
      <c r="I6243" s="292">
        <v>66</v>
      </c>
      <c r="J6243" s="291" t="s">
        <v>3880</v>
      </c>
      <c r="K6243" s="292">
        <v>528706</v>
      </c>
      <c r="L6243" s="291"/>
    </row>
    <row r="6244" spans="1:12">
      <c r="A6244" s="292">
        <v>528907</v>
      </c>
      <c r="B6244" s="296" t="s">
        <v>3923</v>
      </c>
      <c r="C6244" s="291" t="s">
        <v>1361</v>
      </c>
      <c r="D6244" s="292">
        <v>3</v>
      </c>
      <c r="E6244" s="292">
        <v>528907</v>
      </c>
      <c r="F6244" s="293">
        <v>105734149</v>
      </c>
      <c r="G6244" s="293">
        <v>21159631</v>
      </c>
      <c r="H6244" s="292">
        <v>4619</v>
      </c>
      <c r="I6244" s="292">
        <v>11</v>
      </c>
      <c r="J6244" s="291" t="s">
        <v>1361</v>
      </c>
      <c r="K6244" s="292">
        <v>528907</v>
      </c>
      <c r="L6244" s="291"/>
    </row>
    <row r="6245" spans="1:12">
      <c r="A6245" s="292">
        <v>528908</v>
      </c>
      <c r="B6245" s="296"/>
      <c r="C6245" s="291" t="s">
        <v>6431</v>
      </c>
      <c r="D6245" s="292">
        <v>3</v>
      </c>
      <c r="E6245" s="292">
        <v>528908</v>
      </c>
      <c r="F6245" s="293">
        <v>106631798</v>
      </c>
      <c r="G6245" s="293">
        <v>10798674</v>
      </c>
      <c r="H6245" s="292">
        <v>4620</v>
      </c>
      <c r="I6245" s="292">
        <v>12</v>
      </c>
      <c r="J6245" s="291" t="s">
        <v>270</v>
      </c>
      <c r="K6245" s="292">
        <v>528908</v>
      </c>
      <c r="L6245" s="291"/>
    </row>
    <row r="6246" spans="1:12">
      <c r="A6246" s="292">
        <v>528947</v>
      </c>
      <c r="B6246" s="296" t="s">
        <v>3923</v>
      </c>
      <c r="C6246" s="291" t="s">
        <v>6276</v>
      </c>
      <c r="D6246" s="292">
        <v>3</v>
      </c>
      <c r="E6246" s="292">
        <v>528947</v>
      </c>
      <c r="F6246" s="293">
        <v>105350509</v>
      </c>
      <c r="G6246" s="293">
        <v>1916766</v>
      </c>
      <c r="H6246" s="292">
        <v>4659</v>
      </c>
      <c r="I6246" s="292">
        <v>51</v>
      </c>
      <c r="J6246" s="291" t="s">
        <v>2219</v>
      </c>
      <c r="K6246" s="292">
        <v>528947</v>
      </c>
      <c r="L6246" s="291"/>
    </row>
    <row r="6247" spans="1:12">
      <c r="A6247" s="292">
        <v>528953</v>
      </c>
      <c r="B6247" s="296" t="s">
        <v>3923</v>
      </c>
      <c r="C6247" s="291" t="s">
        <v>6432</v>
      </c>
      <c r="D6247" s="292">
        <v>3</v>
      </c>
      <c r="E6247" s="292">
        <v>528953</v>
      </c>
      <c r="F6247" s="293">
        <v>108176012</v>
      </c>
      <c r="G6247" s="293">
        <v>15456883</v>
      </c>
      <c r="H6247" s="292">
        <v>4665</v>
      </c>
      <c r="I6247" s="292">
        <v>57</v>
      </c>
      <c r="J6247" s="291" t="s">
        <v>1044</v>
      </c>
      <c r="K6247" s="292">
        <v>528953</v>
      </c>
      <c r="L6247" s="291"/>
    </row>
    <row r="6248" spans="1:12">
      <c r="A6248" s="292">
        <v>528962</v>
      </c>
      <c r="B6248" s="296" t="s">
        <v>3923</v>
      </c>
      <c r="C6248" s="291" t="s">
        <v>6433</v>
      </c>
      <c r="D6248" s="292">
        <v>3</v>
      </c>
      <c r="E6248" s="292">
        <v>528962</v>
      </c>
      <c r="F6248" s="293">
        <v>104903217</v>
      </c>
      <c r="G6248" s="293">
        <v>20234934</v>
      </c>
      <c r="H6248" s="292">
        <v>4674</v>
      </c>
      <c r="I6248" s="292">
        <v>66</v>
      </c>
      <c r="J6248" s="291" t="s">
        <v>1771</v>
      </c>
      <c r="K6248" s="292">
        <v>528962</v>
      </c>
      <c r="L6248" s="291"/>
    </row>
    <row r="6249" spans="1:12">
      <c r="A6249" s="292">
        <v>529163</v>
      </c>
      <c r="B6249" s="296" t="s">
        <v>3923</v>
      </c>
      <c r="C6249" s="291" t="s">
        <v>536</v>
      </c>
      <c r="D6249" s="292">
        <v>3</v>
      </c>
      <c r="E6249" s="292">
        <v>529163</v>
      </c>
      <c r="F6249" s="293">
        <v>10567428</v>
      </c>
      <c r="G6249" s="293">
        <v>2080215</v>
      </c>
      <c r="H6249" s="292">
        <v>4875</v>
      </c>
      <c r="I6249" s="292">
        <v>11</v>
      </c>
      <c r="J6249" s="291" t="s">
        <v>75</v>
      </c>
      <c r="K6249" s="292">
        <v>529163</v>
      </c>
      <c r="L6249" s="291"/>
    </row>
    <row r="6250" spans="1:12">
      <c r="A6250" s="292">
        <v>529164</v>
      </c>
      <c r="B6250" s="296"/>
      <c r="C6250" s="291" t="s">
        <v>6434</v>
      </c>
      <c r="D6250" s="292">
        <v>3</v>
      </c>
      <c r="E6250" s="292">
        <v>529164</v>
      </c>
      <c r="F6250" s="293">
        <v>10677784</v>
      </c>
      <c r="G6250" s="293">
        <v>10858907</v>
      </c>
      <c r="H6250" s="292">
        <v>4876</v>
      </c>
      <c r="I6250" s="292">
        <v>12</v>
      </c>
      <c r="J6250" s="291" t="s">
        <v>3881</v>
      </c>
      <c r="K6250" s="292">
        <v>529164</v>
      </c>
      <c r="L6250" s="291"/>
    </row>
    <row r="6251" spans="1:12" ht="31.5">
      <c r="A6251" s="292">
        <v>529203</v>
      </c>
      <c r="B6251" s="296" t="s">
        <v>3923</v>
      </c>
      <c r="C6251" s="291" t="s">
        <v>40</v>
      </c>
      <c r="D6251" s="292">
        <v>3</v>
      </c>
      <c r="E6251" s="292">
        <v>529203</v>
      </c>
      <c r="F6251" s="293">
        <v>105316795</v>
      </c>
      <c r="G6251" s="293">
        <v>18750822</v>
      </c>
      <c r="H6251" s="292">
        <v>4915</v>
      </c>
      <c r="I6251" s="292">
        <v>51</v>
      </c>
      <c r="J6251" s="291" t="s">
        <v>3882</v>
      </c>
      <c r="K6251" s="292">
        <v>529203</v>
      </c>
      <c r="L6251" s="291"/>
    </row>
    <row r="6252" spans="1:12">
      <c r="A6252" s="292">
        <v>529218</v>
      </c>
      <c r="B6252" s="296" t="s">
        <v>3923</v>
      </c>
      <c r="C6252" s="291" t="s">
        <v>5214</v>
      </c>
      <c r="D6252" s="292">
        <v>3</v>
      </c>
      <c r="E6252" s="292">
        <v>529218</v>
      </c>
      <c r="F6252" s="293">
        <v>105753957</v>
      </c>
      <c r="G6252" s="293">
        <v>19714984</v>
      </c>
      <c r="H6252" s="292">
        <v>4930</v>
      </c>
      <c r="I6252" s="292">
        <v>66</v>
      </c>
      <c r="J6252" s="291" t="s">
        <v>3883</v>
      </c>
      <c r="K6252" s="292">
        <v>529218</v>
      </c>
      <c r="L6252" s="291"/>
    </row>
    <row r="6253" spans="1:12">
      <c r="A6253" s="292">
        <v>529419</v>
      </c>
      <c r="B6253" s="296" t="s">
        <v>3923</v>
      </c>
      <c r="C6253" s="291" t="s">
        <v>671</v>
      </c>
      <c r="D6253" s="292">
        <v>3</v>
      </c>
      <c r="E6253" s="292">
        <v>529419</v>
      </c>
      <c r="F6253" s="293">
        <v>10572475</v>
      </c>
      <c r="G6253" s="293">
        <v>2110733</v>
      </c>
      <c r="H6253" s="292">
        <v>5131</v>
      </c>
      <c r="I6253" s="292">
        <v>11</v>
      </c>
      <c r="J6253" s="291" t="s">
        <v>1305</v>
      </c>
      <c r="K6253" s="292">
        <v>529419</v>
      </c>
      <c r="L6253" s="291"/>
    </row>
    <row r="6254" spans="1:12">
      <c r="A6254" s="292">
        <v>529420</v>
      </c>
      <c r="B6254" s="296" t="s">
        <v>3923</v>
      </c>
      <c r="C6254" s="291" t="s">
        <v>6435</v>
      </c>
      <c r="D6254" s="292">
        <v>3</v>
      </c>
      <c r="E6254" s="292">
        <v>529420</v>
      </c>
      <c r="F6254" s="293">
        <v>106542853</v>
      </c>
      <c r="G6254" s="293">
        <v>10745761</v>
      </c>
      <c r="H6254" s="292">
        <v>5132</v>
      </c>
      <c r="I6254" s="292">
        <v>12</v>
      </c>
      <c r="J6254" s="291" t="s">
        <v>1238</v>
      </c>
      <c r="K6254" s="292">
        <v>529420</v>
      </c>
      <c r="L6254" s="291"/>
    </row>
    <row r="6255" spans="1:12">
      <c r="A6255" s="292">
        <v>529459</v>
      </c>
      <c r="B6255" s="296" t="s">
        <v>3923</v>
      </c>
      <c r="C6255" s="291" t="s">
        <v>6436</v>
      </c>
      <c r="D6255" s="292">
        <v>3</v>
      </c>
      <c r="E6255" s="292">
        <v>529459</v>
      </c>
      <c r="F6255" s="293">
        <v>104583905</v>
      </c>
      <c r="G6255" s="293">
        <v>1918814</v>
      </c>
      <c r="H6255" s="292">
        <v>5171</v>
      </c>
      <c r="I6255" s="292">
        <v>51</v>
      </c>
      <c r="J6255" s="291" t="s">
        <v>3884</v>
      </c>
      <c r="K6255" s="292">
        <v>529459</v>
      </c>
      <c r="L6255" s="291"/>
    </row>
    <row r="6256" spans="1:12">
      <c r="A6256" s="292">
        <v>529474</v>
      </c>
      <c r="B6256" s="296" t="s">
        <v>3923</v>
      </c>
      <c r="C6256" s="291" t="s">
        <v>6437</v>
      </c>
      <c r="D6256" s="292">
        <v>3</v>
      </c>
      <c r="E6256" s="292">
        <v>529474</v>
      </c>
      <c r="F6256" s="293">
        <v>10552101</v>
      </c>
      <c r="G6256" s="293">
        <v>20325033</v>
      </c>
      <c r="H6256" s="292">
        <v>5186</v>
      </c>
      <c r="I6256" s="292">
        <v>66</v>
      </c>
      <c r="J6256" s="291" t="s">
        <v>3886</v>
      </c>
      <c r="K6256" s="292">
        <v>529474</v>
      </c>
      <c r="L6256" s="291"/>
    </row>
    <row r="6257" spans="1:12">
      <c r="A6257" s="292">
        <v>529675</v>
      </c>
      <c r="B6257" s="296" t="s">
        <v>3923</v>
      </c>
      <c r="C6257" s="291" t="s">
        <v>1318</v>
      </c>
      <c r="D6257" s="292">
        <v>3</v>
      </c>
      <c r="E6257" s="292">
        <v>529675</v>
      </c>
      <c r="F6257" s="293">
        <v>105778694</v>
      </c>
      <c r="G6257" s="293">
        <v>21127983</v>
      </c>
      <c r="H6257" s="292">
        <v>5387</v>
      </c>
      <c r="I6257" s="292">
        <v>11</v>
      </c>
      <c r="J6257" s="291" t="s">
        <v>1311</v>
      </c>
      <c r="K6257" s="292">
        <v>529675</v>
      </c>
      <c r="L6257" s="291"/>
    </row>
    <row r="6258" spans="1:12">
      <c r="A6258" s="292">
        <v>529715</v>
      </c>
      <c r="B6258" s="296" t="s">
        <v>3923</v>
      </c>
      <c r="C6258" s="291" t="s">
        <v>6438</v>
      </c>
      <c r="D6258" s="292">
        <v>3</v>
      </c>
      <c r="E6258" s="292">
        <v>529715</v>
      </c>
      <c r="F6258" s="293">
        <v>105538154</v>
      </c>
      <c r="G6258" s="293">
        <v>19096948</v>
      </c>
      <c r="H6258" s="292">
        <v>5427</v>
      </c>
      <c r="I6258" s="292">
        <v>51</v>
      </c>
      <c r="J6258" s="291" t="s">
        <v>757</v>
      </c>
      <c r="K6258" s="292">
        <v>529715</v>
      </c>
      <c r="L6258" s="291"/>
    </row>
    <row r="6259" spans="1:12">
      <c r="A6259" s="292">
        <v>529730</v>
      </c>
      <c r="B6259" s="296" t="s">
        <v>3923</v>
      </c>
      <c r="C6259" s="291" t="s">
        <v>6439</v>
      </c>
      <c r="D6259" s="292">
        <v>3</v>
      </c>
      <c r="E6259" s="292">
        <v>529730</v>
      </c>
      <c r="F6259" s="293">
        <v>105728875</v>
      </c>
      <c r="G6259" s="293">
        <v>19855302</v>
      </c>
      <c r="H6259" s="292">
        <v>5442</v>
      </c>
      <c r="I6259" s="292">
        <v>66</v>
      </c>
      <c r="J6259" s="291" t="s">
        <v>3888</v>
      </c>
      <c r="K6259" s="292">
        <v>529730</v>
      </c>
      <c r="L6259" s="291"/>
    </row>
    <row r="6260" spans="1:12">
      <c r="A6260" s="292">
        <v>529931</v>
      </c>
      <c r="B6260" s="296" t="s">
        <v>3923</v>
      </c>
      <c r="C6260" s="291" t="s">
        <v>1657</v>
      </c>
      <c r="D6260" s="292">
        <v>3</v>
      </c>
      <c r="E6260" s="292">
        <v>529931</v>
      </c>
      <c r="F6260" s="293">
        <v>105747242</v>
      </c>
      <c r="G6260" s="293">
        <v>20735001</v>
      </c>
      <c r="H6260" s="292">
        <v>5643</v>
      </c>
      <c r="I6260" s="292">
        <v>11</v>
      </c>
      <c r="J6260" s="291" t="s">
        <v>3889</v>
      </c>
      <c r="K6260" s="292">
        <v>529931</v>
      </c>
      <c r="L6260" s="291"/>
    </row>
    <row r="6261" spans="1:12">
      <c r="A6261" s="292">
        <v>529932</v>
      </c>
      <c r="B6261" s="296" t="s">
        <v>3923</v>
      </c>
      <c r="C6261" s="291" t="s">
        <v>6440</v>
      </c>
      <c r="D6261" s="292">
        <v>3</v>
      </c>
      <c r="E6261" s="292">
        <v>529932</v>
      </c>
      <c r="F6261" s="293">
        <v>106564539</v>
      </c>
      <c r="G6261" s="293">
        <v>11024167</v>
      </c>
      <c r="H6261" s="292">
        <v>5644</v>
      </c>
      <c r="I6261" s="292">
        <v>12</v>
      </c>
      <c r="J6261" s="291" t="s">
        <v>3890</v>
      </c>
      <c r="K6261" s="292">
        <v>529932</v>
      </c>
      <c r="L6261" s="291"/>
    </row>
    <row r="6262" spans="1:12">
      <c r="A6262" s="292">
        <v>529986</v>
      </c>
      <c r="B6262" s="296" t="s">
        <v>3923</v>
      </c>
      <c r="C6262" s="291" t="s">
        <v>239</v>
      </c>
      <c r="D6262" s="292">
        <v>3</v>
      </c>
      <c r="E6262" s="292">
        <v>529986</v>
      </c>
      <c r="F6262" s="293">
        <v>105489338</v>
      </c>
      <c r="G6262" s="293">
        <v>19998825</v>
      </c>
      <c r="H6262" s="292">
        <v>5698</v>
      </c>
      <c r="I6262" s="292">
        <v>66</v>
      </c>
      <c r="J6262" s="291" t="s">
        <v>3891</v>
      </c>
      <c r="K6262" s="292">
        <v>529986</v>
      </c>
      <c r="L6262" s="291"/>
    </row>
    <row r="6263" spans="1:12">
      <c r="A6263" s="292">
        <v>530187</v>
      </c>
      <c r="B6263" s="296" t="s">
        <v>3923</v>
      </c>
      <c r="C6263" s="291" t="s">
        <v>6441</v>
      </c>
      <c r="D6263" s="292">
        <v>3</v>
      </c>
      <c r="E6263" s="292">
        <v>530187</v>
      </c>
      <c r="F6263" s="293">
        <v>105832845</v>
      </c>
      <c r="G6263" s="293">
        <v>20752284</v>
      </c>
      <c r="H6263" s="292">
        <v>5899</v>
      </c>
      <c r="I6263" s="292">
        <v>11</v>
      </c>
      <c r="J6263" s="291" t="s">
        <v>1368</v>
      </c>
      <c r="K6263" s="292">
        <v>530187</v>
      </c>
      <c r="L6263" s="291"/>
    </row>
    <row r="6264" spans="1:12">
      <c r="A6264" s="292">
        <v>530188</v>
      </c>
      <c r="B6264" s="296" t="s">
        <v>3923</v>
      </c>
      <c r="C6264" s="291" t="s">
        <v>6442</v>
      </c>
      <c r="D6264" s="292">
        <v>3</v>
      </c>
      <c r="E6264" s="292">
        <v>530188</v>
      </c>
      <c r="F6264" s="293">
        <v>106613396</v>
      </c>
      <c r="G6264" s="293">
        <v>10890833</v>
      </c>
      <c r="H6264" s="292">
        <v>5900</v>
      </c>
      <c r="I6264" s="292">
        <v>12</v>
      </c>
      <c r="J6264" s="291" t="s">
        <v>3892</v>
      </c>
      <c r="K6264" s="292">
        <v>530188</v>
      </c>
      <c r="L6264" s="291"/>
    </row>
    <row r="6265" spans="1:12">
      <c r="A6265" s="292">
        <v>530242</v>
      </c>
      <c r="B6265" s="296" t="s">
        <v>3923</v>
      </c>
      <c r="C6265" s="291" t="s">
        <v>6443</v>
      </c>
      <c r="D6265" s="292">
        <v>3</v>
      </c>
      <c r="E6265" s="292">
        <v>530242</v>
      </c>
      <c r="F6265" s="293">
        <v>105370369</v>
      </c>
      <c r="G6265" s="293">
        <v>1988895</v>
      </c>
      <c r="H6265" s="292">
        <v>5954</v>
      </c>
      <c r="I6265" s="292">
        <v>66</v>
      </c>
      <c r="J6265" s="291" t="s">
        <v>3893</v>
      </c>
      <c r="K6265" s="292">
        <v>530242</v>
      </c>
      <c r="L6265" s="291"/>
    </row>
    <row r="6266" spans="1:12">
      <c r="A6266" s="292">
        <v>530443</v>
      </c>
      <c r="B6266" s="296" t="s">
        <v>3923</v>
      </c>
      <c r="C6266" s="291" t="s">
        <v>6444</v>
      </c>
      <c r="D6266" s="292">
        <v>3</v>
      </c>
      <c r="E6266" s="292">
        <v>530443</v>
      </c>
      <c r="F6266" s="293">
        <v>10556084</v>
      </c>
      <c r="G6266" s="293">
        <v>2110486</v>
      </c>
      <c r="H6266" s="292">
        <v>6155</v>
      </c>
      <c r="I6266" s="292">
        <v>11</v>
      </c>
      <c r="J6266" s="291" t="s">
        <v>653</v>
      </c>
      <c r="K6266" s="292">
        <v>530443</v>
      </c>
      <c r="L6266" s="291"/>
    </row>
    <row r="6267" spans="1:12">
      <c r="A6267" s="292">
        <v>530498</v>
      </c>
      <c r="B6267" s="296" t="s">
        <v>3923</v>
      </c>
      <c r="C6267" s="291" t="s">
        <v>3612</v>
      </c>
      <c r="D6267" s="292">
        <v>3</v>
      </c>
      <c r="E6267" s="292">
        <v>530498</v>
      </c>
      <c r="F6267" s="293">
        <v>105799817</v>
      </c>
      <c r="G6267" s="293">
        <v>19581663</v>
      </c>
      <c r="H6267" s="292">
        <v>6210</v>
      </c>
      <c r="I6267" s="292">
        <v>66</v>
      </c>
      <c r="J6267" s="291" t="s">
        <v>3895</v>
      </c>
      <c r="K6267" s="292">
        <v>530498</v>
      </c>
      <c r="L6267" s="291"/>
    </row>
    <row r="6268" spans="1:12">
      <c r="A6268" s="292">
        <v>530699</v>
      </c>
      <c r="B6268" s="296" t="s">
        <v>3923</v>
      </c>
      <c r="C6268" s="291" t="s">
        <v>1380</v>
      </c>
      <c r="D6268" s="292">
        <v>3</v>
      </c>
      <c r="E6268" s="292">
        <v>530699</v>
      </c>
      <c r="F6268" s="293">
        <v>105575421</v>
      </c>
      <c r="G6268" s="293">
        <v>20945994</v>
      </c>
      <c r="H6268" s="292">
        <v>6411</v>
      </c>
      <c r="I6268" s="292">
        <v>11</v>
      </c>
      <c r="J6268" s="291" t="s">
        <v>664</v>
      </c>
      <c r="K6268" s="292">
        <v>530699</v>
      </c>
      <c r="L6268" s="291"/>
    </row>
    <row r="6269" spans="1:12">
      <c r="A6269" s="292">
        <v>530754</v>
      </c>
      <c r="B6269" s="296" t="s">
        <v>3923</v>
      </c>
      <c r="C6269" s="291" t="s">
        <v>6445</v>
      </c>
      <c r="D6269" s="292">
        <v>3</v>
      </c>
      <c r="E6269" s="292">
        <v>530754</v>
      </c>
      <c r="F6269" s="293">
        <v>105688675</v>
      </c>
      <c r="G6269" s="293">
        <v>19763321</v>
      </c>
      <c r="H6269" s="292">
        <v>6466</v>
      </c>
      <c r="I6269" s="292">
        <v>66</v>
      </c>
      <c r="J6269" s="291" t="s">
        <v>3896</v>
      </c>
      <c r="K6269" s="292">
        <v>530754</v>
      </c>
      <c r="L6269" s="291"/>
    </row>
    <row r="6270" spans="1:12">
      <c r="A6270" s="292">
        <v>530955</v>
      </c>
      <c r="B6270" s="296" t="s">
        <v>3923</v>
      </c>
      <c r="C6270" s="291" t="s">
        <v>6446</v>
      </c>
      <c r="D6270" s="292">
        <v>3</v>
      </c>
      <c r="E6270" s="292">
        <v>530955</v>
      </c>
      <c r="F6270" s="293">
        <v>105888095</v>
      </c>
      <c r="G6270" s="293">
        <v>21208385</v>
      </c>
      <c r="H6270" s="292">
        <v>6667</v>
      </c>
      <c r="I6270" s="292">
        <v>11</v>
      </c>
      <c r="J6270" s="291" t="s">
        <v>1384</v>
      </c>
      <c r="K6270" s="292">
        <v>530955</v>
      </c>
      <c r="L6270" s="291"/>
    </row>
    <row r="6271" spans="1:12">
      <c r="A6271" s="292">
        <v>531010</v>
      </c>
      <c r="B6271" s="296" t="s">
        <v>3923</v>
      </c>
      <c r="C6271" s="291" t="s">
        <v>6447</v>
      </c>
      <c r="D6271" s="292">
        <v>3</v>
      </c>
      <c r="E6271" s="292">
        <v>531010</v>
      </c>
      <c r="F6271" s="293">
        <v>105719521</v>
      </c>
      <c r="G6271" s="293">
        <v>20000022</v>
      </c>
      <c r="H6271" s="292">
        <v>6722</v>
      </c>
      <c r="I6271" s="292">
        <v>66</v>
      </c>
      <c r="J6271" s="291" t="s">
        <v>3897</v>
      </c>
      <c r="K6271" s="292">
        <v>531010</v>
      </c>
      <c r="L6271" s="291"/>
    </row>
    <row r="6272" spans="1:12">
      <c r="A6272" s="292">
        <v>531211</v>
      </c>
      <c r="B6272" s="296" t="s">
        <v>3923</v>
      </c>
      <c r="C6272" s="291" t="s">
        <v>1023</v>
      </c>
      <c r="D6272" s="292">
        <v>3</v>
      </c>
      <c r="E6272" s="292">
        <v>531211</v>
      </c>
      <c r="F6272" s="293">
        <v>10556455</v>
      </c>
      <c r="G6272" s="293">
        <v>21083913</v>
      </c>
      <c r="H6272" s="292">
        <v>6923</v>
      </c>
      <c r="I6272" s="292">
        <v>11</v>
      </c>
      <c r="J6272" s="291" t="s">
        <v>1392</v>
      </c>
      <c r="K6272" s="292">
        <v>531211</v>
      </c>
      <c r="L6272" s="291"/>
    </row>
    <row r="6273" spans="1:12">
      <c r="A6273" s="292">
        <v>531266</v>
      </c>
      <c r="B6273" s="296" t="s">
        <v>3923</v>
      </c>
      <c r="C6273" s="291" t="s">
        <v>6448</v>
      </c>
      <c r="D6273" s="292">
        <v>3</v>
      </c>
      <c r="E6273" s="292">
        <v>531266</v>
      </c>
      <c r="F6273" s="293">
        <v>10563643</v>
      </c>
      <c r="G6273" s="293">
        <v>19991935</v>
      </c>
      <c r="H6273" s="292">
        <v>6978</v>
      </c>
      <c r="I6273" s="292">
        <v>66</v>
      </c>
      <c r="J6273" s="291" t="s">
        <v>3898</v>
      </c>
      <c r="K6273" s="292">
        <v>531266</v>
      </c>
      <c r="L6273" s="291"/>
    </row>
    <row r="6274" spans="1:12">
      <c r="A6274" s="292">
        <v>531467</v>
      </c>
      <c r="B6274" s="296" t="s">
        <v>3923</v>
      </c>
      <c r="C6274" s="291" t="s">
        <v>6449</v>
      </c>
      <c r="D6274" s="292">
        <v>3</v>
      </c>
      <c r="E6274" s="292">
        <v>531467</v>
      </c>
      <c r="F6274" s="293">
        <v>105778701</v>
      </c>
      <c r="G6274" s="293">
        <v>20847913</v>
      </c>
      <c r="H6274" s="292">
        <v>7179</v>
      </c>
      <c r="I6274" s="292">
        <v>11</v>
      </c>
      <c r="J6274" s="291" t="s">
        <v>1398</v>
      </c>
      <c r="K6274" s="292">
        <v>531467</v>
      </c>
      <c r="L6274" s="291"/>
    </row>
    <row r="6275" spans="1:12">
      <c r="A6275" s="292">
        <v>531723</v>
      </c>
      <c r="B6275" s="296" t="s">
        <v>3923</v>
      </c>
      <c r="C6275" s="291" t="s">
        <v>1413</v>
      </c>
      <c r="D6275" s="292">
        <v>3</v>
      </c>
      <c r="E6275" s="292">
        <v>531723</v>
      </c>
      <c r="F6275" s="293">
        <v>105859681</v>
      </c>
      <c r="G6275" s="293">
        <v>20923229</v>
      </c>
      <c r="H6275" s="292">
        <v>7435</v>
      </c>
      <c r="I6275" s="292">
        <v>11</v>
      </c>
      <c r="J6275" s="291" t="s">
        <v>1407</v>
      </c>
      <c r="K6275" s="292">
        <v>531723</v>
      </c>
      <c r="L6275" s="291"/>
    </row>
    <row r="6276" spans="1:12">
      <c r="A6276" s="292">
        <v>531979</v>
      </c>
      <c r="B6276" s="296" t="s">
        <v>3923</v>
      </c>
      <c r="C6276" s="291" t="s">
        <v>1423</v>
      </c>
      <c r="D6276" s="292">
        <v>3</v>
      </c>
      <c r="E6276" s="292">
        <v>531979</v>
      </c>
      <c r="F6276" s="293">
        <v>105915683</v>
      </c>
      <c r="G6276" s="293">
        <v>20872342</v>
      </c>
      <c r="H6276" s="292">
        <v>7691</v>
      </c>
      <c r="I6276" s="292">
        <v>11</v>
      </c>
      <c r="J6276" s="291" t="s">
        <v>1420</v>
      </c>
      <c r="K6276" s="292">
        <v>531979</v>
      </c>
      <c r="L6276" s="291"/>
    </row>
    <row r="6277" spans="1:12" ht="31.5">
      <c r="A6277" s="292">
        <v>590091</v>
      </c>
      <c r="B6277" s="296"/>
      <c r="C6277" s="291" t="s">
        <v>1444</v>
      </c>
      <c r="D6277" s="292">
        <v>3</v>
      </c>
      <c r="E6277" s="292">
        <v>590091</v>
      </c>
      <c r="F6277" s="293">
        <v>10584723</v>
      </c>
      <c r="G6277" s="293">
        <v>2104194</v>
      </c>
      <c r="H6277" s="292">
        <v>267</v>
      </c>
      <c r="I6277" s="292">
        <v>11</v>
      </c>
      <c r="J6277" s="291" t="s">
        <v>820</v>
      </c>
      <c r="K6277" s="292">
        <v>590091</v>
      </c>
      <c r="L6277" s="291"/>
    </row>
    <row r="6278" spans="1:12">
      <c r="A6278" s="292">
        <v>590092</v>
      </c>
      <c r="B6278" s="296"/>
      <c r="C6278" s="291" t="s">
        <v>2195</v>
      </c>
      <c r="D6278" s="292">
        <v>3</v>
      </c>
      <c r="E6278" s="292">
        <v>590092</v>
      </c>
      <c r="F6278" s="293">
        <v>106691374</v>
      </c>
      <c r="G6278" s="293">
        <v>10766229</v>
      </c>
      <c r="H6278" s="292">
        <v>268</v>
      </c>
      <c r="I6278" s="292">
        <v>12</v>
      </c>
      <c r="J6278" s="292">
        <v>1</v>
      </c>
      <c r="K6278" s="292">
        <v>590092</v>
      </c>
      <c r="L6278" s="291"/>
    </row>
    <row r="6279" spans="1:12">
      <c r="A6279" s="292">
        <v>590096</v>
      </c>
      <c r="B6279" s="296"/>
      <c r="C6279" s="291" t="s">
        <v>131</v>
      </c>
      <c r="D6279" s="292">
        <v>3</v>
      </c>
      <c r="E6279" s="292">
        <v>590096</v>
      </c>
      <c r="F6279" s="293">
        <v>105474514</v>
      </c>
      <c r="G6279" s="293">
        <v>10337545</v>
      </c>
      <c r="H6279" s="292">
        <v>272</v>
      </c>
      <c r="I6279" s="292">
        <v>16</v>
      </c>
      <c r="J6279" s="291" t="s">
        <v>86</v>
      </c>
      <c r="K6279" s="292">
        <v>590096</v>
      </c>
      <c r="L6279" s="291"/>
    </row>
    <row r="6280" spans="1:12">
      <c r="A6280" s="292">
        <v>590097</v>
      </c>
      <c r="B6280" s="296"/>
      <c r="C6280" s="292">
        <v>7</v>
      </c>
      <c r="D6280" s="292">
        <v>3</v>
      </c>
      <c r="E6280" s="292">
        <v>590097</v>
      </c>
      <c r="F6280" s="293">
        <v>10708285</v>
      </c>
      <c r="G6280" s="293">
        <v>10364398</v>
      </c>
      <c r="H6280" s="292">
        <v>273</v>
      </c>
      <c r="I6280" s="292">
        <v>17</v>
      </c>
      <c r="J6280" s="291" t="s">
        <v>146</v>
      </c>
      <c r="K6280" s="292">
        <v>590097</v>
      </c>
      <c r="L6280" s="291"/>
    </row>
    <row r="6281" spans="1:12">
      <c r="A6281" s="292">
        <v>590098</v>
      </c>
      <c r="B6281" s="296" t="s">
        <v>3923</v>
      </c>
      <c r="C6281" s="291" t="s">
        <v>112</v>
      </c>
      <c r="D6281" s="292">
        <v>3</v>
      </c>
      <c r="E6281" s="292">
        <v>590098</v>
      </c>
      <c r="F6281" s="293">
        <v>105774107</v>
      </c>
      <c r="G6281" s="293">
        <v>9302732</v>
      </c>
      <c r="H6281" s="292">
        <v>274</v>
      </c>
      <c r="I6281" s="292">
        <v>18</v>
      </c>
      <c r="J6281" s="291" t="s">
        <v>685</v>
      </c>
      <c r="K6281" s="292">
        <v>590098</v>
      </c>
      <c r="L6281" s="291"/>
    </row>
    <row r="6282" spans="1:12">
      <c r="A6282" s="292">
        <v>590099</v>
      </c>
      <c r="B6282" s="296"/>
      <c r="C6282" s="291" t="s">
        <v>448</v>
      </c>
      <c r="D6282" s="292">
        <v>3</v>
      </c>
      <c r="E6282" s="292">
        <v>590099</v>
      </c>
      <c r="F6282" s="293">
        <v>106191824</v>
      </c>
      <c r="G6282" s="293">
        <v>2127372</v>
      </c>
      <c r="H6282" s="292">
        <v>275</v>
      </c>
      <c r="I6282" s="292">
        <v>19</v>
      </c>
      <c r="J6282" s="291" t="s">
        <v>424</v>
      </c>
      <c r="K6282" s="292">
        <v>590099</v>
      </c>
      <c r="L6282" s="291"/>
    </row>
    <row r="6283" spans="1:12">
      <c r="A6283" s="292">
        <v>590101</v>
      </c>
      <c r="B6283" s="296"/>
      <c r="C6283" s="291" t="s">
        <v>2345</v>
      </c>
      <c r="D6283" s="292">
        <v>3</v>
      </c>
      <c r="E6283" s="292">
        <v>590101</v>
      </c>
      <c r="F6283" s="293">
        <v>106073144</v>
      </c>
      <c r="G6283" s="293">
        <v>21183327</v>
      </c>
      <c r="H6283" s="292">
        <v>277</v>
      </c>
      <c r="I6283" s="292">
        <v>21</v>
      </c>
      <c r="J6283" s="291" t="s">
        <v>1888</v>
      </c>
      <c r="K6283" s="292">
        <v>590101</v>
      </c>
      <c r="L6283" s="291"/>
    </row>
    <row r="6284" spans="1:12">
      <c r="A6284" s="292">
        <v>590102</v>
      </c>
      <c r="B6284" s="296"/>
      <c r="C6284" s="291" t="s">
        <v>342</v>
      </c>
      <c r="D6284" s="292">
        <v>3</v>
      </c>
      <c r="E6284" s="292">
        <v>590102</v>
      </c>
      <c r="F6284" s="293">
        <v>106374003</v>
      </c>
      <c r="G6284" s="293">
        <v>1024875</v>
      </c>
      <c r="H6284" s="292">
        <v>278</v>
      </c>
      <c r="I6284" s="292">
        <v>22</v>
      </c>
      <c r="J6284" s="291" t="s">
        <v>318</v>
      </c>
      <c r="K6284" s="292">
        <v>590102</v>
      </c>
      <c r="L6284" s="291"/>
    </row>
    <row r="6285" spans="1:12">
      <c r="A6285" s="292">
        <v>590103</v>
      </c>
      <c r="B6285" s="296"/>
      <c r="C6285" s="291" t="s">
        <v>4094</v>
      </c>
      <c r="D6285" s="292">
        <v>3</v>
      </c>
      <c r="E6285" s="292">
        <v>590103</v>
      </c>
      <c r="F6285" s="293">
        <v>106674072</v>
      </c>
      <c r="G6285" s="293">
        <v>10990679</v>
      </c>
      <c r="H6285" s="292">
        <v>279</v>
      </c>
      <c r="I6285" s="292">
        <v>23</v>
      </c>
      <c r="J6285" s="291" t="s">
        <v>2899</v>
      </c>
      <c r="K6285" s="292">
        <v>590103</v>
      </c>
      <c r="L6285" s="291"/>
    </row>
    <row r="6286" spans="1:12">
      <c r="A6286" s="292">
        <v>590104</v>
      </c>
      <c r="B6286" s="296"/>
      <c r="C6286" s="291" t="s">
        <v>6450</v>
      </c>
      <c r="D6286" s="292">
        <v>3</v>
      </c>
      <c r="E6286" s="292">
        <v>590104</v>
      </c>
      <c r="F6286" s="293">
        <v>109212156</v>
      </c>
      <c r="G6286" s="293">
        <v>137563</v>
      </c>
      <c r="H6286" s="292">
        <v>280</v>
      </c>
      <c r="I6286" s="292">
        <v>24</v>
      </c>
      <c r="J6286" s="291" t="s">
        <v>3593</v>
      </c>
      <c r="K6286" s="292">
        <v>590104</v>
      </c>
      <c r="L6286" s="291"/>
    </row>
    <row r="6287" spans="1:12">
      <c r="A6287" s="292">
        <v>590106</v>
      </c>
      <c r="B6287" s="296"/>
      <c r="C6287" s="291" t="s">
        <v>6451</v>
      </c>
      <c r="D6287" s="292">
        <v>3</v>
      </c>
      <c r="E6287" s="292">
        <v>590106</v>
      </c>
      <c r="F6287" s="293">
        <v>108142245</v>
      </c>
      <c r="G6287" s="293">
        <v>10939917</v>
      </c>
      <c r="H6287" s="292">
        <v>282</v>
      </c>
      <c r="I6287" s="292">
        <v>26</v>
      </c>
      <c r="J6287" s="291" t="s">
        <v>3594</v>
      </c>
      <c r="K6287" s="292">
        <v>590106</v>
      </c>
      <c r="L6287" s="291"/>
    </row>
    <row r="6288" spans="1:12">
      <c r="A6288" s="292">
        <v>590107</v>
      </c>
      <c r="B6288" s="296"/>
      <c r="C6288" s="291" t="s">
        <v>773</v>
      </c>
      <c r="D6288" s="292">
        <v>3</v>
      </c>
      <c r="E6288" s="292">
        <v>590107</v>
      </c>
      <c r="F6288" s="293">
        <v>105168141</v>
      </c>
      <c r="G6288" s="293">
        <v>9187872</v>
      </c>
      <c r="H6288" s="292">
        <v>283</v>
      </c>
      <c r="I6288" s="292">
        <v>27</v>
      </c>
      <c r="J6288" s="291" t="s">
        <v>3574</v>
      </c>
      <c r="K6288" s="292">
        <v>590107</v>
      </c>
      <c r="L6288" s="291"/>
    </row>
    <row r="6289" spans="1:12">
      <c r="A6289" s="292">
        <v>590108</v>
      </c>
      <c r="B6289" s="296" t="s">
        <v>3923</v>
      </c>
      <c r="C6289" s="291" t="s">
        <v>6452</v>
      </c>
      <c r="D6289" s="292">
        <v>3</v>
      </c>
      <c r="E6289" s="292">
        <v>590108</v>
      </c>
      <c r="F6289" s="293">
        <v>106303253</v>
      </c>
      <c r="G6289" s="293">
        <v>22609744</v>
      </c>
      <c r="H6289" s="292">
        <v>284</v>
      </c>
      <c r="I6289" s="292">
        <v>28</v>
      </c>
      <c r="J6289" s="291" t="s">
        <v>3575</v>
      </c>
      <c r="K6289" s="292">
        <v>590108</v>
      </c>
      <c r="L6289" s="291"/>
    </row>
    <row r="6290" spans="1:12" ht="31.5">
      <c r="A6290" s="292">
        <v>590109</v>
      </c>
      <c r="B6290" s="296"/>
      <c r="C6290" s="291" t="s">
        <v>1119</v>
      </c>
      <c r="D6290" s="292">
        <v>3</v>
      </c>
      <c r="E6290" s="292">
        <v>590109</v>
      </c>
      <c r="F6290" s="293">
        <v>108046465</v>
      </c>
      <c r="G6290" s="293">
        <v>12682324</v>
      </c>
      <c r="H6290" s="292">
        <v>285</v>
      </c>
      <c r="I6290" s="292">
        <v>29</v>
      </c>
      <c r="J6290" s="291" t="s">
        <v>3596</v>
      </c>
      <c r="K6290" s="292">
        <v>590109</v>
      </c>
      <c r="L6290" s="291"/>
    </row>
    <row r="6291" spans="1:12">
      <c r="A6291" s="292">
        <v>590111</v>
      </c>
      <c r="B6291" s="296" t="s">
        <v>3923</v>
      </c>
      <c r="C6291" s="291" t="s">
        <v>19</v>
      </c>
      <c r="D6291" s="292">
        <v>3</v>
      </c>
      <c r="E6291" s="292">
        <v>590111</v>
      </c>
      <c r="F6291" s="293">
        <v>103048791</v>
      </c>
      <c r="G6291" s="293">
        <v>21428342</v>
      </c>
      <c r="H6291" s="292">
        <v>287</v>
      </c>
      <c r="I6291" s="292">
        <v>31</v>
      </c>
      <c r="J6291" s="291" t="s">
        <v>3599</v>
      </c>
      <c r="K6291" s="292">
        <v>590111</v>
      </c>
      <c r="L6291" s="291"/>
    </row>
    <row r="6292" spans="1:12">
      <c r="A6292" s="292">
        <v>590112</v>
      </c>
      <c r="B6292" s="296"/>
      <c r="C6292" s="291" t="s">
        <v>6453</v>
      </c>
      <c r="D6292" s="292">
        <v>3</v>
      </c>
      <c r="E6292" s="292">
        <v>590112</v>
      </c>
      <c r="F6292" s="293">
        <v>106850841</v>
      </c>
      <c r="G6292" s="293">
        <v>10902539</v>
      </c>
      <c r="H6292" s="292">
        <v>288</v>
      </c>
      <c r="I6292" s="292">
        <v>32</v>
      </c>
      <c r="J6292" s="291" t="s">
        <v>281</v>
      </c>
      <c r="K6292" s="292">
        <v>590112</v>
      </c>
      <c r="L6292" s="291"/>
    </row>
    <row r="6293" spans="1:12">
      <c r="A6293" s="292">
        <v>590113</v>
      </c>
      <c r="B6293" s="296" t="s">
        <v>3923</v>
      </c>
      <c r="C6293" s="291" t="s">
        <v>93</v>
      </c>
      <c r="D6293" s="292">
        <v>3</v>
      </c>
      <c r="E6293" s="292">
        <v>590113</v>
      </c>
      <c r="F6293" s="293">
        <v>105608585</v>
      </c>
      <c r="G6293" s="293">
        <v>1046135</v>
      </c>
      <c r="H6293" s="292">
        <v>289</v>
      </c>
      <c r="I6293" s="292">
        <v>33</v>
      </c>
      <c r="J6293" s="291" t="s">
        <v>3600</v>
      </c>
      <c r="K6293" s="292">
        <v>590113</v>
      </c>
      <c r="L6293" s="291"/>
    </row>
    <row r="6294" spans="1:12">
      <c r="A6294" s="292">
        <v>590114</v>
      </c>
      <c r="B6294" s="296"/>
      <c r="C6294" s="291" t="s">
        <v>1129</v>
      </c>
      <c r="D6294" s="292">
        <v>3</v>
      </c>
      <c r="E6294" s="292">
        <v>590114</v>
      </c>
      <c r="F6294" s="293">
        <v>108003497</v>
      </c>
      <c r="G6294" s="293">
        <v>1398499</v>
      </c>
      <c r="H6294" s="292">
        <v>290</v>
      </c>
      <c r="I6294" s="292">
        <v>34</v>
      </c>
      <c r="J6294" s="291" t="s">
        <v>1055</v>
      </c>
      <c r="K6294" s="292">
        <v>590114</v>
      </c>
      <c r="L6294" s="291"/>
    </row>
    <row r="6295" spans="1:12">
      <c r="A6295" s="292">
        <v>590115</v>
      </c>
      <c r="B6295" s="296" t="s">
        <v>3923</v>
      </c>
      <c r="C6295" s="291" t="s">
        <v>6454</v>
      </c>
      <c r="D6295" s="292">
        <v>3</v>
      </c>
      <c r="E6295" s="292">
        <v>590115</v>
      </c>
      <c r="F6295" s="293">
        <v>10497847</v>
      </c>
      <c r="G6295" s="293">
        <v>22804208</v>
      </c>
      <c r="H6295" s="292">
        <v>291</v>
      </c>
      <c r="I6295" s="292">
        <v>35</v>
      </c>
      <c r="J6295" s="291" t="s">
        <v>3577</v>
      </c>
      <c r="K6295" s="292">
        <v>590115</v>
      </c>
      <c r="L6295" s="291"/>
    </row>
    <row r="6296" spans="1:12">
      <c r="A6296" s="292">
        <v>590116</v>
      </c>
      <c r="B6296" s="296"/>
      <c r="C6296" s="291" t="s">
        <v>6455</v>
      </c>
      <c r="D6296" s="292">
        <v>3</v>
      </c>
      <c r="E6296" s="292">
        <v>590116</v>
      </c>
      <c r="F6296" s="293">
        <v>105915598</v>
      </c>
      <c r="G6296" s="293">
        <v>20529432</v>
      </c>
      <c r="H6296" s="292">
        <v>292</v>
      </c>
      <c r="I6296" s="292">
        <v>36</v>
      </c>
      <c r="J6296" s="291" t="s">
        <v>1175</v>
      </c>
      <c r="K6296" s="292">
        <v>590116</v>
      </c>
      <c r="L6296" s="291"/>
    </row>
    <row r="6297" spans="1:12">
      <c r="A6297" s="292">
        <v>590117</v>
      </c>
      <c r="B6297" s="296"/>
      <c r="C6297" s="291" t="s">
        <v>448</v>
      </c>
      <c r="D6297" s="292">
        <v>3</v>
      </c>
      <c r="E6297" s="292">
        <v>590117</v>
      </c>
      <c r="F6297" s="293">
        <v>105892315</v>
      </c>
      <c r="G6297" s="293">
        <v>18341994</v>
      </c>
      <c r="H6297" s="292">
        <v>293</v>
      </c>
      <c r="I6297" s="292">
        <v>37</v>
      </c>
      <c r="J6297" s="291" t="s">
        <v>1592</v>
      </c>
      <c r="K6297" s="292">
        <v>590117</v>
      </c>
      <c r="L6297" s="291"/>
    </row>
    <row r="6298" spans="1:12">
      <c r="A6298" s="292">
        <v>590118</v>
      </c>
      <c r="B6298" s="296"/>
      <c r="C6298" s="291" t="s">
        <v>2195</v>
      </c>
      <c r="D6298" s="292">
        <v>3</v>
      </c>
      <c r="E6298" s="292">
        <v>590118</v>
      </c>
      <c r="F6298" s="293">
        <v>106320791</v>
      </c>
      <c r="G6298" s="293">
        <v>2093869</v>
      </c>
      <c r="H6298" s="292">
        <v>294</v>
      </c>
      <c r="I6298" s="292">
        <v>38</v>
      </c>
      <c r="J6298" s="291" t="s">
        <v>3578</v>
      </c>
      <c r="K6298" s="292">
        <v>590118</v>
      </c>
      <c r="L6298" s="291"/>
    </row>
    <row r="6299" spans="1:12">
      <c r="A6299" s="292">
        <v>590120</v>
      </c>
      <c r="B6299" s="296" t="s">
        <v>3923</v>
      </c>
      <c r="C6299" s="291" t="s">
        <v>2055</v>
      </c>
      <c r="D6299" s="292">
        <v>3</v>
      </c>
      <c r="E6299" s="292">
        <v>590120</v>
      </c>
      <c r="F6299" s="293">
        <v>105355047</v>
      </c>
      <c r="G6299" s="293">
        <v>20791969</v>
      </c>
      <c r="H6299" s="292">
        <v>296</v>
      </c>
      <c r="I6299" s="292">
        <v>40</v>
      </c>
      <c r="J6299" s="291" t="s">
        <v>92</v>
      </c>
      <c r="K6299" s="292">
        <v>590120</v>
      </c>
      <c r="L6299" s="291"/>
    </row>
    <row r="6300" spans="1:12">
      <c r="A6300" s="292">
        <v>590121</v>
      </c>
      <c r="B6300" s="296" t="s">
        <v>3923</v>
      </c>
      <c r="C6300" s="291" t="s">
        <v>6456</v>
      </c>
      <c r="D6300" s="292">
        <v>3</v>
      </c>
      <c r="E6300" s="292">
        <v>590121</v>
      </c>
      <c r="F6300" s="293">
        <v>106084036</v>
      </c>
      <c r="G6300" s="293">
        <v>20621038</v>
      </c>
      <c r="H6300" s="292">
        <v>297</v>
      </c>
      <c r="I6300" s="292">
        <v>41</v>
      </c>
      <c r="J6300" s="291" t="s">
        <v>823</v>
      </c>
      <c r="K6300" s="292">
        <v>590121</v>
      </c>
      <c r="L6300" s="291"/>
    </row>
    <row r="6301" spans="1:12">
      <c r="A6301" s="292">
        <v>590122</v>
      </c>
      <c r="B6301" s="296"/>
      <c r="C6301" s="291" t="s">
        <v>6457</v>
      </c>
      <c r="D6301" s="292">
        <v>3</v>
      </c>
      <c r="E6301" s="292">
        <v>590122</v>
      </c>
      <c r="F6301" s="293">
        <v>109177136</v>
      </c>
      <c r="G6301" s="293">
        <v>12252832</v>
      </c>
      <c r="H6301" s="292">
        <v>298</v>
      </c>
      <c r="I6301" s="292">
        <v>42</v>
      </c>
      <c r="J6301" s="291" t="s">
        <v>1804</v>
      </c>
      <c r="K6301" s="292">
        <v>590122</v>
      </c>
      <c r="L6301" s="291"/>
    </row>
    <row r="6302" spans="1:12">
      <c r="A6302" s="292">
        <v>590123</v>
      </c>
      <c r="B6302" s="296"/>
      <c r="C6302" s="291" t="s">
        <v>692</v>
      </c>
      <c r="D6302" s="292">
        <v>3</v>
      </c>
      <c r="E6302" s="292">
        <v>590123</v>
      </c>
      <c r="F6302" s="293">
        <v>105083257</v>
      </c>
      <c r="G6302" s="293">
        <v>10013628</v>
      </c>
      <c r="H6302" s="292">
        <v>299</v>
      </c>
      <c r="I6302" s="292">
        <v>43</v>
      </c>
      <c r="J6302" s="291" t="s">
        <v>3602</v>
      </c>
      <c r="K6302" s="292">
        <v>590123</v>
      </c>
      <c r="L6302" s="291"/>
    </row>
    <row r="6303" spans="1:12">
      <c r="A6303" s="292">
        <v>590124</v>
      </c>
      <c r="B6303" s="296"/>
      <c r="C6303" s="291" t="s">
        <v>134</v>
      </c>
      <c r="D6303" s="292">
        <v>3</v>
      </c>
      <c r="E6303" s="292">
        <v>590124</v>
      </c>
      <c r="F6303" s="293">
        <v>107993346</v>
      </c>
      <c r="G6303" s="293">
        <v>14302545</v>
      </c>
      <c r="H6303" s="292">
        <v>300</v>
      </c>
      <c r="I6303" s="292">
        <v>44</v>
      </c>
      <c r="J6303" s="291" t="s">
        <v>1681</v>
      </c>
      <c r="K6303" s="292">
        <v>590124</v>
      </c>
      <c r="L6303" s="291"/>
    </row>
    <row r="6304" spans="1:12">
      <c r="A6304" s="292">
        <v>590126</v>
      </c>
      <c r="B6304" s="296"/>
      <c r="C6304" s="292">
        <v>6</v>
      </c>
      <c r="D6304" s="292">
        <v>3</v>
      </c>
      <c r="E6304" s="292">
        <v>590126</v>
      </c>
      <c r="F6304" s="293">
        <v>108430767</v>
      </c>
      <c r="G6304" s="293">
        <v>11950128</v>
      </c>
      <c r="H6304" s="292">
        <v>302</v>
      </c>
      <c r="I6304" s="292">
        <v>46</v>
      </c>
      <c r="J6304" s="291" t="s">
        <v>576</v>
      </c>
      <c r="K6304" s="292">
        <v>590126</v>
      </c>
      <c r="L6304" s="291"/>
    </row>
    <row r="6305" spans="1:12">
      <c r="A6305" s="292">
        <v>590128</v>
      </c>
      <c r="B6305" s="296"/>
      <c r="C6305" s="291" t="s">
        <v>805</v>
      </c>
      <c r="D6305" s="292">
        <v>3</v>
      </c>
      <c r="E6305" s="292">
        <v>590128</v>
      </c>
      <c r="F6305" s="293">
        <v>10397723</v>
      </c>
      <c r="G6305" s="293">
        <v>22492274</v>
      </c>
      <c r="H6305" s="292">
        <v>304</v>
      </c>
      <c r="I6305" s="292">
        <v>48</v>
      </c>
      <c r="J6305" s="291" t="s">
        <v>783</v>
      </c>
      <c r="K6305" s="292">
        <v>590128</v>
      </c>
      <c r="L6305" s="291"/>
    </row>
    <row r="6306" spans="1:12">
      <c r="A6306" s="295">
        <v>590129</v>
      </c>
      <c r="B6306" s="296"/>
      <c r="C6306" s="291" t="s">
        <v>6458</v>
      </c>
      <c r="D6306" s="292">
        <v>3</v>
      </c>
      <c r="E6306" s="292">
        <v>590129</v>
      </c>
      <c r="F6306" s="293">
        <v>106379587</v>
      </c>
      <c r="G6306" s="293">
        <v>10513122</v>
      </c>
      <c r="H6306" s="292">
        <v>305</v>
      </c>
      <c r="I6306" s="292">
        <v>49</v>
      </c>
      <c r="J6306" s="291" t="s">
        <v>141</v>
      </c>
      <c r="K6306" s="292">
        <v>590129</v>
      </c>
      <c r="L6306" s="291"/>
    </row>
    <row r="6307" spans="1:12">
      <c r="A6307" s="292">
        <v>590130</v>
      </c>
      <c r="B6307" s="296"/>
      <c r="C6307" s="291" t="s">
        <v>1513</v>
      </c>
      <c r="D6307" s="292">
        <v>3</v>
      </c>
      <c r="E6307" s="292">
        <v>590130</v>
      </c>
      <c r="F6307" s="293">
        <v>106177625</v>
      </c>
      <c r="G6307" s="293">
        <v>20428471</v>
      </c>
      <c r="H6307" s="292">
        <v>306</v>
      </c>
      <c r="I6307" s="292">
        <v>50</v>
      </c>
      <c r="J6307" s="291" t="s">
        <v>3581</v>
      </c>
      <c r="K6307" s="292">
        <v>590130</v>
      </c>
      <c r="L6307" s="291"/>
    </row>
    <row r="6308" spans="1:12">
      <c r="A6308" s="292">
        <v>590131</v>
      </c>
      <c r="B6308" s="296"/>
      <c r="C6308" s="291" t="s">
        <v>6459</v>
      </c>
      <c r="D6308" s="292">
        <v>3</v>
      </c>
      <c r="E6308" s="292">
        <v>590131</v>
      </c>
      <c r="F6308" s="293">
        <v>105688962</v>
      </c>
      <c r="G6308" s="293">
        <v>18681909</v>
      </c>
      <c r="H6308" s="292">
        <v>307</v>
      </c>
      <c r="I6308" s="292">
        <v>51</v>
      </c>
      <c r="J6308" s="291" t="s">
        <v>3603</v>
      </c>
      <c r="K6308" s="292">
        <v>590131</v>
      </c>
      <c r="L6308" s="291"/>
    </row>
    <row r="6309" spans="1:12">
      <c r="A6309" s="292">
        <v>590132</v>
      </c>
      <c r="B6309" s="296"/>
      <c r="C6309" s="291" t="s">
        <v>773</v>
      </c>
      <c r="D6309" s="292">
        <v>3</v>
      </c>
      <c r="E6309" s="292">
        <v>590132</v>
      </c>
      <c r="F6309" s="293">
        <v>105964428</v>
      </c>
      <c r="G6309" s="293">
        <v>20260103</v>
      </c>
      <c r="H6309" s="292">
        <v>308</v>
      </c>
      <c r="I6309" s="292">
        <v>52</v>
      </c>
      <c r="J6309" s="291" t="s">
        <v>722</v>
      </c>
      <c r="K6309" s="292">
        <v>590132</v>
      </c>
      <c r="L6309" s="291"/>
    </row>
    <row r="6310" spans="1:12" ht="31.5">
      <c r="A6310" s="292">
        <v>590133</v>
      </c>
      <c r="B6310" s="296"/>
      <c r="C6310" s="291" t="s">
        <v>6460</v>
      </c>
      <c r="D6310" s="292">
        <v>3</v>
      </c>
      <c r="E6310" s="292">
        <v>590133</v>
      </c>
      <c r="F6310" s="293">
        <v>109022539</v>
      </c>
      <c r="G6310" s="293">
        <v>11558547</v>
      </c>
      <c r="H6310" s="292">
        <v>309</v>
      </c>
      <c r="I6310" s="292">
        <v>53</v>
      </c>
      <c r="J6310" s="291" t="s">
        <v>3604</v>
      </c>
      <c r="K6310" s="292">
        <v>590133</v>
      </c>
      <c r="L6310" s="291"/>
    </row>
    <row r="6311" spans="1:12">
      <c r="A6311" s="292">
        <v>590134</v>
      </c>
      <c r="B6311" s="296"/>
      <c r="C6311" s="291" t="s">
        <v>860</v>
      </c>
      <c r="D6311" s="292">
        <v>3</v>
      </c>
      <c r="E6311" s="292">
        <v>590134</v>
      </c>
      <c r="F6311" s="293">
        <v>105421404</v>
      </c>
      <c r="G6311" s="293">
        <v>21310223</v>
      </c>
      <c r="H6311" s="292">
        <v>310</v>
      </c>
      <c r="I6311" s="292">
        <v>54</v>
      </c>
      <c r="J6311" s="291" t="s">
        <v>825</v>
      </c>
      <c r="K6311" s="292">
        <v>590134</v>
      </c>
      <c r="L6311" s="291"/>
    </row>
    <row r="6312" spans="1:12">
      <c r="A6312" s="292">
        <v>590135</v>
      </c>
      <c r="B6312" s="296"/>
      <c r="C6312" s="292">
        <v>9</v>
      </c>
      <c r="D6312" s="292">
        <v>3</v>
      </c>
      <c r="E6312" s="292">
        <v>590135</v>
      </c>
      <c r="F6312" s="293">
        <v>109294308</v>
      </c>
      <c r="G6312" s="293">
        <v>13107819</v>
      </c>
      <c r="H6312" s="292">
        <v>311</v>
      </c>
      <c r="I6312" s="292">
        <v>55</v>
      </c>
      <c r="J6312" s="291" t="s">
        <v>3605</v>
      </c>
      <c r="K6312" s="292">
        <v>590135</v>
      </c>
      <c r="L6312" s="291"/>
    </row>
    <row r="6313" spans="1:12">
      <c r="A6313" s="292">
        <v>590136</v>
      </c>
      <c r="B6313" s="296"/>
      <c r="C6313" s="291" t="s">
        <v>6461</v>
      </c>
      <c r="D6313" s="292">
        <v>3</v>
      </c>
      <c r="E6313" s="292">
        <v>590136</v>
      </c>
      <c r="F6313" s="293">
        <v>106604543</v>
      </c>
      <c r="G6313" s="293">
        <v>17466799</v>
      </c>
      <c r="H6313" s="292">
        <v>312</v>
      </c>
      <c r="I6313" s="292">
        <v>56</v>
      </c>
      <c r="J6313" s="291" t="s">
        <v>3606</v>
      </c>
      <c r="K6313" s="292">
        <v>590136</v>
      </c>
      <c r="L6313" s="291"/>
    </row>
    <row r="6314" spans="1:12">
      <c r="A6314" s="292">
        <v>590137</v>
      </c>
      <c r="B6314" s="296"/>
      <c r="C6314" s="291" t="s">
        <v>891</v>
      </c>
      <c r="D6314" s="292">
        <v>3</v>
      </c>
      <c r="E6314" s="292">
        <v>590137</v>
      </c>
      <c r="F6314" s="293">
        <v>10829848</v>
      </c>
      <c r="G6314" s="293">
        <v>15890643</v>
      </c>
      <c r="H6314" s="292">
        <v>313</v>
      </c>
      <c r="I6314" s="292">
        <v>57</v>
      </c>
      <c r="J6314" s="291" t="s">
        <v>1047</v>
      </c>
      <c r="K6314" s="292">
        <v>590137</v>
      </c>
      <c r="L6314" s="291"/>
    </row>
    <row r="6315" spans="1:12" ht="31.5">
      <c r="A6315" s="292">
        <v>590138</v>
      </c>
      <c r="B6315" s="296"/>
      <c r="C6315" s="291" t="s">
        <v>6462</v>
      </c>
      <c r="D6315" s="292">
        <v>3</v>
      </c>
      <c r="E6315" s="292">
        <v>590138</v>
      </c>
      <c r="F6315" s="293">
        <v>108796977</v>
      </c>
      <c r="G6315" s="293">
        <v>15150956</v>
      </c>
      <c r="H6315" s="292">
        <v>314</v>
      </c>
      <c r="I6315" s="292">
        <v>58</v>
      </c>
      <c r="J6315" s="291" t="s">
        <v>608</v>
      </c>
      <c r="K6315" s="292">
        <v>590138</v>
      </c>
      <c r="L6315" s="291"/>
    </row>
    <row r="6316" spans="1:12">
      <c r="A6316" s="292">
        <v>590139</v>
      </c>
      <c r="B6316" s="296"/>
      <c r="C6316" s="291" t="s">
        <v>6463</v>
      </c>
      <c r="D6316" s="292">
        <v>3</v>
      </c>
      <c r="E6316" s="292">
        <v>590139</v>
      </c>
      <c r="F6316" s="293">
        <v>107112478</v>
      </c>
      <c r="G6316" s="293">
        <v>20966501</v>
      </c>
      <c r="H6316" s="292">
        <v>315</v>
      </c>
      <c r="I6316" s="292">
        <v>59</v>
      </c>
      <c r="J6316" s="291" t="s">
        <v>2103</v>
      </c>
      <c r="K6316" s="292">
        <v>590139</v>
      </c>
      <c r="L6316" s="291"/>
    </row>
    <row r="6317" spans="1:12">
      <c r="A6317" s="292">
        <v>590140</v>
      </c>
      <c r="B6317" s="296"/>
      <c r="C6317" s="291" t="s">
        <v>619</v>
      </c>
      <c r="D6317" s="292">
        <v>3</v>
      </c>
      <c r="E6317" s="292">
        <v>590140</v>
      </c>
      <c r="F6317" s="293">
        <v>107093364</v>
      </c>
      <c r="G6317" s="293">
        <v>16831439</v>
      </c>
      <c r="H6317" s="292">
        <v>316</v>
      </c>
      <c r="I6317" s="292">
        <v>60</v>
      </c>
      <c r="J6317" s="291" t="s">
        <v>1951</v>
      </c>
      <c r="K6317" s="292">
        <v>590140</v>
      </c>
      <c r="L6317" s="291"/>
    </row>
    <row r="6318" spans="1:12">
      <c r="A6318" s="292">
        <v>590141</v>
      </c>
      <c r="B6318" s="296"/>
      <c r="C6318" s="292">
        <v>8</v>
      </c>
      <c r="D6318" s="292">
        <v>3</v>
      </c>
      <c r="E6318" s="292">
        <v>590141</v>
      </c>
      <c r="F6318" s="293">
        <v>106035896</v>
      </c>
      <c r="G6318" s="293">
        <v>9624097</v>
      </c>
      <c r="H6318" s="292">
        <v>317</v>
      </c>
      <c r="I6318" s="292">
        <v>61</v>
      </c>
      <c r="J6318" s="291" t="s">
        <v>1846</v>
      </c>
      <c r="K6318" s="292">
        <v>590141</v>
      </c>
      <c r="L6318" s="291"/>
    </row>
    <row r="6319" spans="1:12">
      <c r="A6319" s="292">
        <v>590142</v>
      </c>
      <c r="B6319" s="296" t="s">
        <v>3923</v>
      </c>
      <c r="C6319" s="291" t="s">
        <v>6464</v>
      </c>
      <c r="D6319" s="292">
        <v>3</v>
      </c>
      <c r="E6319" s="292">
        <v>590142</v>
      </c>
      <c r="F6319" s="293">
        <v>103861213</v>
      </c>
      <c r="G6319" s="293">
        <v>21351525</v>
      </c>
      <c r="H6319" s="292">
        <v>318</v>
      </c>
      <c r="I6319" s="292">
        <v>62</v>
      </c>
      <c r="J6319" s="291" t="s">
        <v>2116</v>
      </c>
      <c r="K6319" s="292">
        <v>590142</v>
      </c>
      <c r="L6319" s="291"/>
    </row>
    <row r="6320" spans="1:12">
      <c r="A6320" s="292">
        <v>590143</v>
      </c>
      <c r="B6320" s="296" t="s">
        <v>3923</v>
      </c>
      <c r="C6320" s="291" t="s">
        <v>350</v>
      </c>
      <c r="D6320" s="292">
        <v>3</v>
      </c>
      <c r="E6320" s="292">
        <v>590143</v>
      </c>
      <c r="F6320" s="293">
        <v>106116468</v>
      </c>
      <c r="G6320" s="293">
        <v>11409318</v>
      </c>
      <c r="H6320" s="292">
        <v>319</v>
      </c>
      <c r="I6320" s="292">
        <v>63</v>
      </c>
      <c r="J6320" s="291" t="s">
        <v>1889</v>
      </c>
      <c r="K6320" s="292">
        <v>590143</v>
      </c>
      <c r="L6320" s="291"/>
    </row>
    <row r="6321" spans="1:12">
      <c r="A6321" s="292">
        <v>590144</v>
      </c>
      <c r="B6321" s="296"/>
      <c r="C6321" s="291" t="s">
        <v>134</v>
      </c>
      <c r="D6321" s="292">
        <v>3</v>
      </c>
      <c r="E6321" s="292">
        <v>590144</v>
      </c>
      <c r="F6321" s="293">
        <v>106329649</v>
      </c>
      <c r="G6321" s="293">
        <v>20446779</v>
      </c>
      <c r="H6321" s="292">
        <v>320</v>
      </c>
      <c r="I6321" s="292">
        <v>64</v>
      </c>
      <c r="J6321" s="291" t="s">
        <v>1760</v>
      </c>
      <c r="K6321" s="292">
        <v>590144</v>
      </c>
      <c r="L6321" s="291"/>
    </row>
    <row r="6322" spans="1:12">
      <c r="A6322" s="292">
        <v>590145</v>
      </c>
      <c r="B6322" s="296"/>
      <c r="C6322" s="291" t="s">
        <v>1482</v>
      </c>
      <c r="D6322" s="292">
        <v>3</v>
      </c>
      <c r="E6322" s="292">
        <v>590145</v>
      </c>
      <c r="F6322" s="293">
        <v>105823935</v>
      </c>
      <c r="G6322" s="293">
        <v>21586697</v>
      </c>
      <c r="H6322" s="292">
        <v>321</v>
      </c>
      <c r="I6322" s="292">
        <v>65</v>
      </c>
      <c r="J6322" s="291" t="s">
        <v>2382</v>
      </c>
      <c r="K6322" s="292">
        <v>590145</v>
      </c>
      <c r="L6322" s="291"/>
    </row>
    <row r="6323" spans="1:12">
      <c r="A6323" s="292">
        <v>590146</v>
      </c>
      <c r="B6323" s="296"/>
      <c r="C6323" s="291" t="s">
        <v>6465</v>
      </c>
      <c r="D6323" s="292">
        <v>3</v>
      </c>
      <c r="E6323" s="292">
        <v>590146</v>
      </c>
      <c r="F6323" s="293">
        <v>105776972</v>
      </c>
      <c r="G6323" s="293">
        <v>19787657</v>
      </c>
      <c r="H6323" s="292">
        <v>322</v>
      </c>
      <c r="I6323" s="292">
        <v>66</v>
      </c>
      <c r="J6323" s="291" t="s">
        <v>3587</v>
      </c>
      <c r="K6323" s="292">
        <v>590146</v>
      </c>
      <c r="L6323" s="291"/>
    </row>
    <row r="6324" spans="1:12">
      <c r="A6324" s="292">
        <v>590147</v>
      </c>
      <c r="B6324" s="296"/>
      <c r="C6324" s="291" t="s">
        <v>101</v>
      </c>
      <c r="D6324" s="292">
        <v>3</v>
      </c>
      <c r="E6324" s="292">
        <v>590147</v>
      </c>
      <c r="F6324" s="293">
        <v>107577956</v>
      </c>
      <c r="G6324" s="293">
        <v>16493267</v>
      </c>
      <c r="H6324" s="292">
        <v>323</v>
      </c>
      <c r="I6324" s="292">
        <v>67</v>
      </c>
      <c r="J6324" s="291" t="s">
        <v>3610</v>
      </c>
      <c r="K6324" s="292">
        <v>590147</v>
      </c>
      <c r="L6324" s="291"/>
    </row>
    <row r="6325" spans="1:12">
      <c r="A6325" s="292">
        <v>590148</v>
      </c>
      <c r="B6325" s="296"/>
      <c r="C6325" s="292">
        <v>8</v>
      </c>
      <c r="D6325" s="292">
        <v>3</v>
      </c>
      <c r="E6325" s="292">
        <v>590148</v>
      </c>
      <c r="F6325" s="293">
        <v>106377646</v>
      </c>
      <c r="G6325" s="293">
        <v>10356473</v>
      </c>
      <c r="H6325" s="292">
        <v>324</v>
      </c>
      <c r="I6325" s="292">
        <v>68</v>
      </c>
      <c r="J6325" s="291" t="s">
        <v>2459</v>
      </c>
      <c r="K6325" s="292">
        <v>590148</v>
      </c>
      <c r="L6325" s="291"/>
    </row>
    <row r="6326" spans="1:12">
      <c r="A6326" s="292">
        <v>590149</v>
      </c>
      <c r="B6326" s="296"/>
      <c r="C6326" s="292">
        <v>9</v>
      </c>
      <c r="D6326" s="292">
        <v>3</v>
      </c>
      <c r="E6326" s="292">
        <v>590149</v>
      </c>
      <c r="F6326" s="293">
        <v>106343324</v>
      </c>
      <c r="G6326" s="293">
        <v>9894489</v>
      </c>
      <c r="H6326" s="292">
        <v>325</v>
      </c>
      <c r="I6326" s="292">
        <v>69</v>
      </c>
      <c r="J6326" s="291" t="s">
        <v>3589</v>
      </c>
      <c r="K6326" s="292">
        <v>590149</v>
      </c>
      <c r="L6326" s="291"/>
    </row>
    <row r="6327" spans="1:12">
      <c r="A6327" s="292">
        <v>590150</v>
      </c>
      <c r="B6327" s="296" t="s">
        <v>3923</v>
      </c>
      <c r="C6327" s="291" t="s">
        <v>6466</v>
      </c>
      <c r="D6327" s="292">
        <v>3</v>
      </c>
      <c r="E6327" s="292">
        <v>590150</v>
      </c>
      <c r="F6327" s="293">
        <v>105249409</v>
      </c>
      <c r="G6327" s="293">
        <v>21769157</v>
      </c>
      <c r="H6327" s="292">
        <v>326</v>
      </c>
      <c r="I6327" s="292">
        <v>70</v>
      </c>
      <c r="J6327" s="291" t="s">
        <v>2476</v>
      </c>
      <c r="K6327" s="292">
        <v>590150</v>
      </c>
      <c r="L6327" s="291"/>
    </row>
    <row r="6328" spans="1:12">
      <c r="A6328" s="292">
        <v>590151</v>
      </c>
      <c r="B6328" s="296" t="s">
        <v>3923</v>
      </c>
      <c r="C6328" s="291" t="s">
        <v>335</v>
      </c>
      <c r="D6328" s="292">
        <v>3</v>
      </c>
      <c r="E6328" s="292">
        <v>590151</v>
      </c>
      <c r="F6328" s="293">
        <v>105897365</v>
      </c>
      <c r="G6328" s="293">
        <v>10269145</v>
      </c>
      <c r="H6328" s="292">
        <v>327</v>
      </c>
      <c r="I6328" s="292">
        <v>71</v>
      </c>
      <c r="J6328" s="291" t="s">
        <v>2540</v>
      </c>
      <c r="K6328" s="292">
        <v>590151</v>
      </c>
      <c r="L6328" s="291"/>
    </row>
    <row r="6329" spans="1:12">
      <c r="A6329" s="292">
        <v>590152</v>
      </c>
      <c r="B6329" s="296" t="s">
        <v>3923</v>
      </c>
      <c r="C6329" s="291" t="s">
        <v>6467</v>
      </c>
      <c r="D6329" s="292">
        <v>3</v>
      </c>
      <c r="E6329" s="292">
        <v>590152</v>
      </c>
      <c r="F6329" s="293">
        <v>105610325</v>
      </c>
      <c r="G6329" s="293">
        <v>21280794</v>
      </c>
      <c r="H6329" s="292">
        <v>328</v>
      </c>
      <c r="I6329" s="292">
        <v>72</v>
      </c>
      <c r="J6329" s="291" t="s">
        <v>2506</v>
      </c>
      <c r="K6329" s="292">
        <v>590152</v>
      </c>
      <c r="L6329" s="291"/>
    </row>
    <row r="6330" spans="1:12">
      <c r="A6330" s="292">
        <v>590153</v>
      </c>
      <c r="B6330" s="296"/>
      <c r="C6330" s="291" t="s">
        <v>533</v>
      </c>
      <c r="D6330" s="292">
        <v>3</v>
      </c>
      <c r="E6330" s="292">
        <v>590153</v>
      </c>
      <c r="F6330" s="293">
        <v>10491991</v>
      </c>
      <c r="G6330" s="293">
        <v>21727315</v>
      </c>
      <c r="H6330" s="292">
        <v>329</v>
      </c>
      <c r="I6330" s="292">
        <v>73</v>
      </c>
      <c r="J6330" s="291" t="s">
        <v>503</v>
      </c>
      <c r="K6330" s="292">
        <v>590153</v>
      </c>
      <c r="L6330" s="291"/>
    </row>
    <row r="6331" spans="1:12">
      <c r="A6331" s="292">
        <v>590348</v>
      </c>
      <c r="B6331" s="296"/>
      <c r="C6331" s="291" t="s">
        <v>6468</v>
      </c>
      <c r="D6331" s="292">
        <v>3</v>
      </c>
      <c r="E6331" s="292">
        <v>590348</v>
      </c>
      <c r="F6331" s="293">
        <v>106759435</v>
      </c>
      <c r="G6331" s="293">
        <v>10776956</v>
      </c>
      <c r="H6331" s="292">
        <v>524</v>
      </c>
      <c r="I6331" s="292">
        <v>12</v>
      </c>
      <c r="J6331" s="292">
        <v>2</v>
      </c>
      <c r="K6331" s="292">
        <v>590348</v>
      </c>
      <c r="L6331" s="291"/>
    </row>
    <row r="6332" spans="1:12">
      <c r="A6332" s="292">
        <v>590350</v>
      </c>
      <c r="B6332" s="296"/>
      <c r="C6332" s="291" t="s">
        <v>5928</v>
      </c>
      <c r="D6332" s="292">
        <v>3</v>
      </c>
      <c r="E6332" s="292">
        <v>590350</v>
      </c>
      <c r="F6332" s="293">
        <v>108216844</v>
      </c>
      <c r="G6332" s="293">
        <v>16060812</v>
      </c>
      <c r="H6332" s="292">
        <v>526</v>
      </c>
      <c r="I6332" s="292">
        <v>14</v>
      </c>
      <c r="J6332" s="291" t="s">
        <v>3612</v>
      </c>
      <c r="K6332" s="292">
        <v>590350</v>
      </c>
      <c r="L6332" s="291"/>
    </row>
    <row r="6333" spans="1:12">
      <c r="A6333" s="292">
        <v>590353</v>
      </c>
      <c r="B6333" s="296" t="s">
        <v>3923</v>
      </c>
      <c r="C6333" s="291" t="s">
        <v>170</v>
      </c>
      <c r="D6333" s="292">
        <v>3</v>
      </c>
      <c r="E6333" s="292">
        <v>590353</v>
      </c>
      <c r="F6333" s="293">
        <v>107202359</v>
      </c>
      <c r="G6333" s="293">
        <v>10520853</v>
      </c>
      <c r="H6333" s="292">
        <v>529</v>
      </c>
      <c r="I6333" s="292">
        <v>17</v>
      </c>
      <c r="J6333" s="291" t="s">
        <v>151</v>
      </c>
      <c r="K6333" s="292">
        <v>590353</v>
      </c>
      <c r="L6333" s="291"/>
    </row>
    <row r="6334" spans="1:12">
      <c r="A6334" s="292">
        <v>590354</v>
      </c>
      <c r="B6334" s="296" t="s">
        <v>3923</v>
      </c>
      <c r="C6334" s="291" t="s">
        <v>365</v>
      </c>
      <c r="D6334" s="292">
        <v>3</v>
      </c>
      <c r="E6334" s="292">
        <v>590354</v>
      </c>
      <c r="F6334" s="293">
        <v>105397574</v>
      </c>
      <c r="G6334" s="293">
        <v>9222318</v>
      </c>
      <c r="H6334" s="292">
        <v>530</v>
      </c>
      <c r="I6334" s="292">
        <v>18</v>
      </c>
      <c r="J6334" s="291" t="s">
        <v>684</v>
      </c>
      <c r="K6334" s="292">
        <v>590354</v>
      </c>
      <c r="L6334" s="291"/>
    </row>
    <row r="6335" spans="1:12">
      <c r="A6335" s="292">
        <v>590356</v>
      </c>
      <c r="B6335" s="296" t="s">
        <v>3923</v>
      </c>
      <c r="C6335" s="291" t="s">
        <v>6469</v>
      </c>
      <c r="D6335" s="292">
        <v>3</v>
      </c>
      <c r="E6335" s="292">
        <v>590356</v>
      </c>
      <c r="F6335" s="293">
        <v>10565776</v>
      </c>
      <c r="G6335" s="293">
        <v>2233778</v>
      </c>
      <c r="H6335" s="292">
        <v>532</v>
      </c>
      <c r="I6335" s="292">
        <v>20</v>
      </c>
      <c r="J6335" s="291" t="s">
        <v>483</v>
      </c>
      <c r="K6335" s="292">
        <v>590356</v>
      </c>
      <c r="L6335" s="291"/>
    </row>
    <row r="6336" spans="1:12">
      <c r="A6336" s="292">
        <v>590357</v>
      </c>
      <c r="B6336" s="296" t="s">
        <v>3923</v>
      </c>
      <c r="C6336" s="291" t="s">
        <v>2368</v>
      </c>
      <c r="D6336" s="292">
        <v>3</v>
      </c>
      <c r="E6336" s="292">
        <v>590357</v>
      </c>
      <c r="F6336" s="293">
        <v>106230453</v>
      </c>
      <c r="G6336" s="293">
        <v>21064589</v>
      </c>
      <c r="H6336" s="292">
        <v>533</v>
      </c>
      <c r="I6336" s="292">
        <v>21</v>
      </c>
      <c r="J6336" s="291" t="s">
        <v>2313</v>
      </c>
      <c r="K6336" s="292">
        <v>590357</v>
      </c>
      <c r="L6336" s="291"/>
    </row>
    <row r="6337" spans="1:12">
      <c r="A6337" s="292">
        <v>590358</v>
      </c>
      <c r="B6337" s="296" t="s">
        <v>3923</v>
      </c>
      <c r="C6337" s="291" t="s">
        <v>408</v>
      </c>
      <c r="D6337" s="292">
        <v>3</v>
      </c>
      <c r="E6337" s="292">
        <v>590358</v>
      </c>
      <c r="F6337" s="293">
        <v>106605302</v>
      </c>
      <c r="G6337" s="293">
        <v>9981311</v>
      </c>
      <c r="H6337" s="292">
        <v>534</v>
      </c>
      <c r="I6337" s="292">
        <v>22</v>
      </c>
      <c r="J6337" s="291" t="s">
        <v>338</v>
      </c>
      <c r="K6337" s="292">
        <v>590358</v>
      </c>
      <c r="L6337" s="291"/>
    </row>
    <row r="6338" spans="1:12">
      <c r="A6338" s="292">
        <v>590360</v>
      </c>
      <c r="B6338" s="296" t="s">
        <v>3923</v>
      </c>
      <c r="C6338" s="291" t="s">
        <v>6470</v>
      </c>
      <c r="D6338" s="292">
        <v>3</v>
      </c>
      <c r="E6338" s="292">
        <v>590360</v>
      </c>
      <c r="F6338" s="293">
        <v>109052752</v>
      </c>
      <c r="G6338" s="293">
        <v>13893301</v>
      </c>
      <c r="H6338" s="292">
        <v>536</v>
      </c>
      <c r="I6338" s="292">
        <v>24</v>
      </c>
      <c r="J6338" s="291" t="s">
        <v>369</v>
      </c>
      <c r="K6338" s="292">
        <v>590360</v>
      </c>
      <c r="L6338" s="291"/>
    </row>
    <row r="6339" spans="1:12">
      <c r="A6339" s="292">
        <v>590362</v>
      </c>
      <c r="B6339" s="296" t="s">
        <v>3923</v>
      </c>
      <c r="C6339" s="291" t="s">
        <v>2029</v>
      </c>
      <c r="D6339" s="292">
        <v>3</v>
      </c>
      <c r="E6339" s="292">
        <v>590362</v>
      </c>
      <c r="F6339" s="293">
        <v>107807355</v>
      </c>
      <c r="G6339" s="293">
        <v>10711586</v>
      </c>
      <c r="H6339" s="292">
        <v>538</v>
      </c>
      <c r="I6339" s="292">
        <v>26</v>
      </c>
      <c r="J6339" s="291" t="s">
        <v>3616</v>
      </c>
      <c r="K6339" s="292">
        <v>590362</v>
      </c>
      <c r="L6339" s="291"/>
    </row>
    <row r="6340" spans="1:12">
      <c r="A6340" s="292">
        <v>590363</v>
      </c>
      <c r="B6340" s="296" t="s">
        <v>3923</v>
      </c>
      <c r="C6340" s="291" t="s">
        <v>6471</v>
      </c>
      <c r="D6340" s="292">
        <v>3</v>
      </c>
      <c r="E6340" s="292">
        <v>590363</v>
      </c>
      <c r="F6340" s="293">
        <v>105014782</v>
      </c>
      <c r="G6340" s="293">
        <v>8987576</v>
      </c>
      <c r="H6340" s="292">
        <v>539</v>
      </c>
      <c r="I6340" s="292">
        <v>27</v>
      </c>
      <c r="J6340" s="291" t="s">
        <v>3617</v>
      </c>
      <c r="K6340" s="292">
        <v>590363</v>
      </c>
      <c r="L6340" s="291"/>
    </row>
    <row r="6341" spans="1:12">
      <c r="A6341" s="292">
        <v>590364</v>
      </c>
      <c r="B6341" s="296" t="s">
        <v>3923</v>
      </c>
      <c r="C6341" s="291" t="s">
        <v>6437</v>
      </c>
      <c r="D6341" s="292">
        <v>3</v>
      </c>
      <c r="E6341" s="292">
        <v>590364</v>
      </c>
      <c r="F6341" s="293">
        <v>105420609</v>
      </c>
      <c r="G6341" s="293">
        <v>22837083</v>
      </c>
      <c r="H6341" s="292">
        <v>540</v>
      </c>
      <c r="I6341" s="292">
        <v>28</v>
      </c>
      <c r="J6341" s="291" t="s">
        <v>586</v>
      </c>
      <c r="K6341" s="292">
        <v>590364</v>
      </c>
      <c r="L6341" s="291"/>
    </row>
    <row r="6342" spans="1:12">
      <c r="A6342" s="292">
        <v>590365</v>
      </c>
      <c r="B6342" s="296" t="s">
        <v>3923</v>
      </c>
      <c r="C6342" s="291" t="s">
        <v>6472</v>
      </c>
      <c r="D6342" s="292">
        <v>3</v>
      </c>
      <c r="E6342" s="292">
        <v>590365</v>
      </c>
      <c r="F6342" s="293">
        <v>108217647</v>
      </c>
      <c r="G6342" s="293">
        <v>12789795</v>
      </c>
      <c r="H6342" s="292">
        <v>541</v>
      </c>
      <c r="I6342" s="292">
        <v>29</v>
      </c>
      <c r="J6342" s="291" t="s">
        <v>3618</v>
      </c>
      <c r="K6342" s="292">
        <v>590365</v>
      </c>
      <c r="L6342" s="291"/>
    </row>
    <row r="6343" spans="1:12">
      <c r="A6343" s="292">
        <v>590368</v>
      </c>
      <c r="B6343" s="296" t="s">
        <v>3923</v>
      </c>
      <c r="C6343" s="291" t="s">
        <v>6473</v>
      </c>
      <c r="D6343" s="292">
        <v>3</v>
      </c>
      <c r="E6343" s="292">
        <v>590368</v>
      </c>
      <c r="F6343" s="293">
        <v>107227272</v>
      </c>
      <c r="G6343" s="293">
        <v>10924835</v>
      </c>
      <c r="H6343" s="292">
        <v>544</v>
      </c>
      <c r="I6343" s="292">
        <v>32</v>
      </c>
      <c r="J6343" s="291" t="s">
        <v>284</v>
      </c>
      <c r="K6343" s="292">
        <v>590368</v>
      </c>
      <c r="L6343" s="291"/>
    </row>
    <row r="6344" spans="1:12">
      <c r="A6344" s="292">
        <v>590369</v>
      </c>
      <c r="B6344" s="296" t="s">
        <v>3923</v>
      </c>
      <c r="C6344" s="291" t="s">
        <v>6474</v>
      </c>
      <c r="D6344" s="292">
        <v>3</v>
      </c>
      <c r="E6344" s="292">
        <v>590369</v>
      </c>
      <c r="F6344" s="293">
        <v>105727038</v>
      </c>
      <c r="G6344" s="293">
        <v>10322503</v>
      </c>
      <c r="H6344" s="292">
        <v>545</v>
      </c>
      <c r="I6344" s="292">
        <v>33</v>
      </c>
      <c r="J6344" s="291" t="s">
        <v>3619</v>
      </c>
      <c r="K6344" s="292">
        <v>590369</v>
      </c>
      <c r="L6344" s="291"/>
    </row>
    <row r="6345" spans="1:12">
      <c r="A6345" s="292">
        <v>590370</v>
      </c>
      <c r="B6345" s="296" t="s">
        <v>3923</v>
      </c>
      <c r="C6345" s="291" t="s">
        <v>393</v>
      </c>
      <c r="D6345" s="292">
        <v>3</v>
      </c>
      <c r="E6345" s="292">
        <v>590370</v>
      </c>
      <c r="F6345" s="293">
        <v>108655909</v>
      </c>
      <c r="G6345" s="293">
        <v>14004812</v>
      </c>
      <c r="H6345" s="292">
        <v>546</v>
      </c>
      <c r="I6345" s="292">
        <v>34</v>
      </c>
      <c r="J6345" s="291" t="s">
        <v>1057</v>
      </c>
      <c r="K6345" s="292">
        <v>590370</v>
      </c>
      <c r="L6345" s="291"/>
    </row>
    <row r="6346" spans="1:12">
      <c r="A6346" s="292">
        <v>590371</v>
      </c>
      <c r="B6346" s="296" t="s">
        <v>3923</v>
      </c>
      <c r="C6346" s="291" t="s">
        <v>6475</v>
      </c>
      <c r="D6346" s="292">
        <v>3</v>
      </c>
      <c r="E6346" s="292">
        <v>590371</v>
      </c>
      <c r="F6346" s="293">
        <v>105411352</v>
      </c>
      <c r="G6346" s="293">
        <v>22732876</v>
      </c>
      <c r="H6346" s="292">
        <v>547</v>
      </c>
      <c r="I6346" s="292">
        <v>35</v>
      </c>
      <c r="J6346" s="291" t="s">
        <v>3620</v>
      </c>
      <c r="K6346" s="292">
        <v>590371</v>
      </c>
      <c r="L6346" s="291"/>
    </row>
    <row r="6347" spans="1:12">
      <c r="A6347" s="292">
        <v>590372</v>
      </c>
      <c r="B6347" s="296" t="s">
        <v>3923</v>
      </c>
      <c r="C6347" s="291" t="s">
        <v>6476</v>
      </c>
      <c r="D6347" s="292">
        <v>3</v>
      </c>
      <c r="E6347" s="292">
        <v>590372</v>
      </c>
      <c r="F6347" s="293">
        <v>106053568</v>
      </c>
      <c r="G6347" s="293">
        <v>20502877</v>
      </c>
      <c r="H6347" s="292">
        <v>548</v>
      </c>
      <c r="I6347" s="292">
        <v>36</v>
      </c>
      <c r="J6347" s="291" t="s">
        <v>1199</v>
      </c>
      <c r="K6347" s="292">
        <v>590372</v>
      </c>
      <c r="L6347" s="291"/>
    </row>
    <row r="6348" spans="1:12">
      <c r="A6348" s="292">
        <v>590374</v>
      </c>
      <c r="B6348" s="296"/>
      <c r="C6348" s="291" t="s">
        <v>2166</v>
      </c>
      <c r="D6348" s="292">
        <v>3</v>
      </c>
      <c r="E6348" s="292">
        <v>590374</v>
      </c>
      <c r="F6348" s="293">
        <v>10640616</v>
      </c>
      <c r="G6348" s="293">
        <v>21065096</v>
      </c>
      <c r="H6348" s="292">
        <v>550</v>
      </c>
      <c r="I6348" s="292">
        <v>38</v>
      </c>
      <c r="J6348" s="291" t="s">
        <v>3621</v>
      </c>
      <c r="K6348" s="292">
        <v>590374</v>
      </c>
      <c r="L6348" s="291"/>
    </row>
    <row r="6349" spans="1:12">
      <c r="A6349" s="292">
        <v>590375</v>
      </c>
      <c r="B6349" s="296" t="s">
        <v>3923</v>
      </c>
      <c r="C6349" s="291" t="s">
        <v>6477</v>
      </c>
      <c r="D6349" s="292">
        <v>3</v>
      </c>
      <c r="E6349" s="292">
        <v>590375</v>
      </c>
      <c r="F6349" s="293">
        <v>105459948</v>
      </c>
      <c r="G6349" s="293">
        <v>9805465</v>
      </c>
      <c r="H6349" s="292">
        <v>551</v>
      </c>
      <c r="I6349" s="292">
        <v>39</v>
      </c>
      <c r="J6349" s="291" t="s">
        <v>3622</v>
      </c>
      <c r="K6349" s="292">
        <v>590375</v>
      </c>
      <c r="L6349" s="291"/>
    </row>
    <row r="6350" spans="1:12">
      <c r="A6350" s="292">
        <v>590376</v>
      </c>
      <c r="B6350" s="296" t="s">
        <v>3923</v>
      </c>
      <c r="C6350" s="291" t="s">
        <v>1678</v>
      </c>
      <c r="D6350" s="292">
        <v>3</v>
      </c>
      <c r="E6350" s="292">
        <v>590376</v>
      </c>
      <c r="F6350" s="293">
        <v>105333302</v>
      </c>
      <c r="G6350" s="293">
        <v>20748591</v>
      </c>
      <c r="H6350" s="292">
        <v>552</v>
      </c>
      <c r="I6350" s="292">
        <v>40</v>
      </c>
      <c r="J6350" s="291" t="s">
        <v>1677</v>
      </c>
      <c r="K6350" s="292">
        <v>590376</v>
      </c>
      <c r="L6350" s="291"/>
    </row>
    <row r="6351" spans="1:12">
      <c r="A6351" s="292">
        <v>590377</v>
      </c>
      <c r="B6351" s="296" t="s">
        <v>3923</v>
      </c>
      <c r="C6351" s="291" t="s">
        <v>2225</v>
      </c>
      <c r="D6351" s="292">
        <v>3</v>
      </c>
      <c r="E6351" s="292">
        <v>590377</v>
      </c>
      <c r="F6351" s="293">
        <v>106145615</v>
      </c>
      <c r="G6351" s="293">
        <v>20950703</v>
      </c>
      <c r="H6351" s="292">
        <v>553</v>
      </c>
      <c r="I6351" s="292">
        <v>41</v>
      </c>
      <c r="J6351" s="291" t="s">
        <v>822</v>
      </c>
      <c r="K6351" s="292">
        <v>590377</v>
      </c>
      <c r="L6351" s="291"/>
    </row>
    <row r="6352" spans="1:12">
      <c r="A6352" s="292">
        <v>590378</v>
      </c>
      <c r="B6352" s="296"/>
      <c r="C6352" s="291" t="s">
        <v>6478</v>
      </c>
      <c r="D6352" s="292">
        <v>3</v>
      </c>
      <c r="E6352" s="292">
        <v>590378</v>
      </c>
      <c r="F6352" s="293">
        <v>10915275</v>
      </c>
      <c r="G6352" s="293">
        <v>11912065</v>
      </c>
      <c r="H6352" s="292">
        <v>554</v>
      </c>
      <c r="I6352" s="292">
        <v>42</v>
      </c>
      <c r="J6352" s="291" t="s">
        <v>1813</v>
      </c>
      <c r="K6352" s="292">
        <v>590378</v>
      </c>
      <c r="L6352" s="291"/>
    </row>
    <row r="6353" spans="1:12">
      <c r="A6353" s="292">
        <v>590380</v>
      </c>
      <c r="B6353" s="296" t="s">
        <v>3923</v>
      </c>
      <c r="C6353" s="291" t="s">
        <v>6479</v>
      </c>
      <c r="D6353" s="292">
        <v>3</v>
      </c>
      <c r="E6353" s="292">
        <v>590380</v>
      </c>
      <c r="F6353" s="293">
        <v>108500278</v>
      </c>
      <c r="G6353" s="293">
        <v>14737449</v>
      </c>
      <c r="H6353" s="292">
        <v>556</v>
      </c>
      <c r="I6353" s="292">
        <v>44</v>
      </c>
      <c r="J6353" s="291" t="s">
        <v>1700</v>
      </c>
      <c r="K6353" s="292">
        <v>590380</v>
      </c>
      <c r="L6353" s="291"/>
    </row>
    <row r="6354" spans="1:12">
      <c r="A6354" s="292">
        <v>590381</v>
      </c>
      <c r="B6354" s="296" t="s">
        <v>3923</v>
      </c>
      <c r="C6354" s="291" t="s">
        <v>1712</v>
      </c>
      <c r="D6354" s="292">
        <v>3</v>
      </c>
      <c r="E6354" s="292">
        <v>590381</v>
      </c>
      <c r="F6354" s="293">
        <v>10262903</v>
      </c>
      <c r="G6354" s="293">
        <v>22509694</v>
      </c>
      <c r="H6354" s="292">
        <v>557</v>
      </c>
      <c r="I6354" s="292">
        <v>45</v>
      </c>
      <c r="J6354" s="291" t="s">
        <v>1712</v>
      </c>
      <c r="K6354" s="292">
        <v>590381</v>
      </c>
      <c r="L6354" s="291"/>
    </row>
    <row r="6355" spans="1:12">
      <c r="A6355" s="292">
        <v>590382</v>
      </c>
      <c r="B6355" s="296" t="s">
        <v>3923</v>
      </c>
      <c r="C6355" s="291" t="s">
        <v>611</v>
      </c>
      <c r="D6355" s="292">
        <v>3</v>
      </c>
      <c r="E6355" s="292">
        <v>590382</v>
      </c>
      <c r="F6355" s="293">
        <v>107774558</v>
      </c>
      <c r="G6355" s="293">
        <v>11529116</v>
      </c>
      <c r="H6355" s="292">
        <v>558</v>
      </c>
      <c r="I6355" s="292">
        <v>46</v>
      </c>
      <c r="J6355" s="291" t="s">
        <v>582</v>
      </c>
      <c r="K6355" s="292">
        <v>590382</v>
      </c>
      <c r="L6355" s="291"/>
    </row>
    <row r="6356" spans="1:12">
      <c r="A6356" s="292">
        <v>590383</v>
      </c>
      <c r="B6356" s="296" t="s">
        <v>3923</v>
      </c>
      <c r="C6356" s="291" t="s">
        <v>6480</v>
      </c>
      <c r="D6356" s="292">
        <v>3</v>
      </c>
      <c r="E6356" s="292">
        <v>590383</v>
      </c>
      <c r="F6356" s="293">
        <v>106261138</v>
      </c>
      <c r="G6356" s="293">
        <v>21764616</v>
      </c>
      <c r="H6356" s="292">
        <v>559</v>
      </c>
      <c r="I6356" s="292">
        <v>47</v>
      </c>
      <c r="J6356" s="291" t="s">
        <v>277</v>
      </c>
      <c r="K6356" s="292">
        <v>590383</v>
      </c>
      <c r="L6356" s="291"/>
    </row>
    <row r="6357" spans="1:12">
      <c r="A6357" s="292">
        <v>590384</v>
      </c>
      <c r="B6357" s="296" t="s">
        <v>3923</v>
      </c>
      <c r="C6357" s="291" t="s">
        <v>6481</v>
      </c>
      <c r="D6357" s="292">
        <v>3</v>
      </c>
      <c r="E6357" s="292">
        <v>590384</v>
      </c>
      <c r="F6357" s="293">
        <v>104250227</v>
      </c>
      <c r="G6357" s="293">
        <v>22564177</v>
      </c>
      <c r="H6357" s="292">
        <v>560</v>
      </c>
      <c r="I6357" s="292">
        <v>48</v>
      </c>
      <c r="J6357" s="291" t="s">
        <v>808</v>
      </c>
      <c r="K6357" s="292">
        <v>590384</v>
      </c>
      <c r="L6357" s="291"/>
    </row>
    <row r="6358" spans="1:12">
      <c r="A6358" s="292">
        <v>590386</v>
      </c>
      <c r="B6358" s="296" t="s">
        <v>3923</v>
      </c>
      <c r="C6358" s="291" t="s">
        <v>6482</v>
      </c>
      <c r="D6358" s="292">
        <v>3</v>
      </c>
      <c r="E6358" s="292">
        <v>590386</v>
      </c>
      <c r="F6358" s="293">
        <v>106517026</v>
      </c>
      <c r="G6358" s="293">
        <v>20292287</v>
      </c>
      <c r="H6358" s="292">
        <v>562</v>
      </c>
      <c r="I6358" s="292">
        <v>50</v>
      </c>
      <c r="J6358" s="291" t="s">
        <v>3625</v>
      </c>
      <c r="K6358" s="292">
        <v>590386</v>
      </c>
      <c r="L6358" s="291"/>
    </row>
    <row r="6359" spans="1:12">
      <c r="A6359" s="292">
        <v>590388</v>
      </c>
      <c r="B6359" s="296" t="s">
        <v>3923</v>
      </c>
      <c r="C6359" s="291" t="s">
        <v>765</v>
      </c>
      <c r="D6359" s="292">
        <v>3</v>
      </c>
      <c r="E6359" s="292">
        <v>590388</v>
      </c>
      <c r="F6359" s="293">
        <v>105881433</v>
      </c>
      <c r="G6359" s="293">
        <v>20187778</v>
      </c>
      <c r="H6359" s="292">
        <v>564</v>
      </c>
      <c r="I6359" s="292">
        <v>52</v>
      </c>
      <c r="J6359" s="291" t="s">
        <v>727</v>
      </c>
      <c r="K6359" s="292">
        <v>590388</v>
      </c>
      <c r="L6359" s="291"/>
    </row>
    <row r="6360" spans="1:12">
      <c r="A6360" s="292">
        <v>590389</v>
      </c>
      <c r="B6360" s="296" t="s">
        <v>3923</v>
      </c>
      <c r="C6360" s="291" t="s">
        <v>150</v>
      </c>
      <c r="D6360" s="292">
        <v>3</v>
      </c>
      <c r="E6360" s="292">
        <v>590389</v>
      </c>
      <c r="F6360" s="293">
        <v>108939161</v>
      </c>
      <c r="G6360" s="293">
        <v>11709779</v>
      </c>
      <c r="H6360" s="292">
        <v>565</v>
      </c>
      <c r="I6360" s="292">
        <v>53</v>
      </c>
      <c r="J6360" s="291" t="s">
        <v>3627</v>
      </c>
      <c r="K6360" s="292">
        <v>590389</v>
      </c>
      <c r="L6360" s="291"/>
    </row>
    <row r="6361" spans="1:12">
      <c r="A6361" s="292">
        <v>590390</v>
      </c>
      <c r="B6361" s="296" t="s">
        <v>3923</v>
      </c>
      <c r="C6361" s="291" t="s">
        <v>19</v>
      </c>
      <c r="D6361" s="292">
        <v>3</v>
      </c>
      <c r="E6361" s="292">
        <v>590390</v>
      </c>
      <c r="F6361" s="293">
        <v>105207952</v>
      </c>
      <c r="G6361" s="293">
        <v>21386712</v>
      </c>
      <c r="H6361" s="292">
        <v>566</v>
      </c>
      <c r="I6361" s="292">
        <v>54</v>
      </c>
      <c r="J6361" s="291" t="s">
        <v>826</v>
      </c>
      <c r="K6361" s="292">
        <v>590390</v>
      </c>
      <c r="L6361" s="291"/>
    </row>
    <row r="6362" spans="1:12">
      <c r="A6362" s="292">
        <v>590391</v>
      </c>
      <c r="B6362" s="296" t="s">
        <v>3923</v>
      </c>
      <c r="C6362" s="291" t="s">
        <v>6483</v>
      </c>
      <c r="D6362" s="292">
        <v>3</v>
      </c>
      <c r="E6362" s="292">
        <v>590391</v>
      </c>
      <c r="F6362" s="293">
        <v>10941354</v>
      </c>
      <c r="G6362" s="293">
        <v>12871005</v>
      </c>
      <c r="H6362" s="292">
        <v>567</v>
      </c>
      <c r="I6362" s="292">
        <v>55</v>
      </c>
      <c r="J6362" s="291" t="s">
        <v>1971</v>
      </c>
      <c r="K6362" s="292">
        <v>590391</v>
      </c>
      <c r="L6362" s="291"/>
    </row>
    <row r="6363" spans="1:12">
      <c r="A6363" s="292">
        <v>590392</v>
      </c>
      <c r="B6363" s="296" t="s">
        <v>3923</v>
      </c>
      <c r="C6363" s="291" t="s">
        <v>6484</v>
      </c>
      <c r="D6363" s="292">
        <v>3</v>
      </c>
      <c r="E6363" s="292">
        <v>590392</v>
      </c>
      <c r="F6363" s="293">
        <v>106375861</v>
      </c>
      <c r="G6363" s="293">
        <v>17743226</v>
      </c>
      <c r="H6363" s="292">
        <v>568</v>
      </c>
      <c r="I6363" s="292">
        <v>56</v>
      </c>
      <c r="J6363" s="291" t="s">
        <v>3628</v>
      </c>
      <c r="K6363" s="292">
        <v>590392</v>
      </c>
      <c r="L6363" s="291"/>
    </row>
    <row r="6364" spans="1:12">
      <c r="A6364" s="292">
        <v>590393</v>
      </c>
      <c r="B6364" s="296"/>
      <c r="C6364" s="291" t="s">
        <v>234</v>
      </c>
      <c r="D6364" s="292">
        <v>3</v>
      </c>
      <c r="E6364" s="292">
        <v>590393</v>
      </c>
      <c r="F6364" s="293">
        <v>108483791</v>
      </c>
      <c r="G6364" s="293">
        <v>1554926</v>
      </c>
      <c r="H6364" s="292">
        <v>569</v>
      </c>
      <c r="I6364" s="292">
        <v>57</v>
      </c>
      <c r="J6364" s="291" t="s">
        <v>1018</v>
      </c>
      <c r="K6364" s="292">
        <v>590393</v>
      </c>
      <c r="L6364" s="291"/>
    </row>
    <row r="6365" spans="1:12">
      <c r="A6365" s="292">
        <v>590394</v>
      </c>
      <c r="B6365" s="296" t="s">
        <v>3923</v>
      </c>
      <c r="C6365" s="291" t="s">
        <v>6485</v>
      </c>
      <c r="D6365" s="292">
        <v>3</v>
      </c>
      <c r="E6365" s="292">
        <v>590394</v>
      </c>
      <c r="F6365" s="293">
        <v>108908974</v>
      </c>
      <c r="G6365" s="293">
        <v>14768057</v>
      </c>
      <c r="H6365" s="292">
        <v>570</v>
      </c>
      <c r="I6365" s="292">
        <v>58</v>
      </c>
      <c r="J6365" s="291" t="s">
        <v>1259</v>
      </c>
      <c r="K6365" s="292">
        <v>590394</v>
      </c>
      <c r="L6365" s="291"/>
    </row>
    <row r="6366" spans="1:12">
      <c r="A6366" s="292">
        <v>590395</v>
      </c>
      <c r="B6366" s="296" t="s">
        <v>3923</v>
      </c>
      <c r="C6366" s="291" t="s">
        <v>277</v>
      </c>
      <c r="D6366" s="292">
        <v>3</v>
      </c>
      <c r="E6366" s="292">
        <v>590395</v>
      </c>
      <c r="F6366" s="293">
        <v>107888987</v>
      </c>
      <c r="G6366" s="293">
        <v>21594556</v>
      </c>
      <c r="H6366" s="292">
        <v>571</v>
      </c>
      <c r="I6366" s="292">
        <v>59</v>
      </c>
      <c r="J6366" s="291" t="s">
        <v>3629</v>
      </c>
      <c r="K6366" s="292">
        <v>590395</v>
      </c>
      <c r="L6366" s="291"/>
    </row>
    <row r="6367" spans="1:12">
      <c r="A6367" s="292">
        <v>590397</v>
      </c>
      <c r="B6367" s="296" t="s">
        <v>3923</v>
      </c>
      <c r="C6367" s="291" t="s">
        <v>1819</v>
      </c>
      <c r="D6367" s="292">
        <v>3</v>
      </c>
      <c r="E6367" s="292">
        <v>590397</v>
      </c>
      <c r="F6367" s="293">
        <v>105973559</v>
      </c>
      <c r="G6367" s="293">
        <v>938306</v>
      </c>
      <c r="H6367" s="292">
        <v>573</v>
      </c>
      <c r="I6367" s="292">
        <v>61</v>
      </c>
      <c r="J6367" s="291" t="s">
        <v>1849</v>
      </c>
      <c r="K6367" s="292">
        <v>590397</v>
      </c>
      <c r="L6367" s="291"/>
    </row>
    <row r="6368" spans="1:12">
      <c r="A6368" s="292">
        <v>590398</v>
      </c>
      <c r="B6368" s="296" t="s">
        <v>3923</v>
      </c>
      <c r="C6368" s="291" t="s">
        <v>1728</v>
      </c>
      <c r="D6368" s="292">
        <v>3</v>
      </c>
      <c r="E6368" s="292">
        <v>590398</v>
      </c>
      <c r="F6368" s="293">
        <v>104274354</v>
      </c>
      <c r="G6368" s="293">
        <v>21190219</v>
      </c>
      <c r="H6368" s="292">
        <v>574</v>
      </c>
      <c r="I6368" s="292">
        <v>62</v>
      </c>
      <c r="J6368" s="291" t="s">
        <v>2118</v>
      </c>
      <c r="K6368" s="292">
        <v>590398</v>
      </c>
      <c r="L6368" s="291"/>
    </row>
    <row r="6369" spans="1:12">
      <c r="A6369" s="292">
        <v>590399</v>
      </c>
      <c r="B6369" s="296" t="s">
        <v>3923</v>
      </c>
      <c r="C6369" s="291" t="s">
        <v>6486</v>
      </c>
      <c r="D6369" s="292">
        <v>3</v>
      </c>
      <c r="E6369" s="292">
        <v>590399</v>
      </c>
      <c r="F6369" s="293">
        <v>106147791</v>
      </c>
      <c r="G6369" s="293">
        <v>11114916</v>
      </c>
      <c r="H6369" s="292">
        <v>575</v>
      </c>
      <c r="I6369" s="292">
        <v>63</v>
      </c>
      <c r="J6369" s="291" t="s">
        <v>1902</v>
      </c>
      <c r="K6369" s="292">
        <v>590399</v>
      </c>
      <c r="L6369" s="291"/>
    </row>
    <row r="6370" spans="1:12">
      <c r="A6370" s="292">
        <v>590400</v>
      </c>
      <c r="B6370" s="296" t="s">
        <v>3923</v>
      </c>
      <c r="C6370" s="291" t="s">
        <v>1965</v>
      </c>
      <c r="D6370" s="292">
        <v>3</v>
      </c>
      <c r="E6370" s="292">
        <v>590400</v>
      </c>
      <c r="F6370" s="293">
        <v>106240274</v>
      </c>
      <c r="G6370" s="293">
        <v>20655823</v>
      </c>
      <c r="H6370" s="292">
        <v>576</v>
      </c>
      <c r="I6370" s="292">
        <v>64</v>
      </c>
      <c r="J6370" s="291" t="s">
        <v>1926</v>
      </c>
      <c r="K6370" s="292">
        <v>590400</v>
      </c>
      <c r="L6370" s="291"/>
    </row>
    <row r="6371" spans="1:12">
      <c r="A6371" s="292">
        <v>590401</v>
      </c>
      <c r="B6371" s="296" t="s">
        <v>3923</v>
      </c>
      <c r="C6371" s="291" t="s">
        <v>2144</v>
      </c>
      <c r="D6371" s="292">
        <v>3</v>
      </c>
      <c r="E6371" s="292">
        <v>590401</v>
      </c>
      <c r="F6371" s="293">
        <v>105855865</v>
      </c>
      <c r="G6371" s="293">
        <v>21518852</v>
      </c>
      <c r="H6371" s="292">
        <v>577</v>
      </c>
      <c r="I6371" s="292">
        <v>65</v>
      </c>
      <c r="J6371" s="291" t="s">
        <v>2381</v>
      </c>
      <c r="K6371" s="292">
        <v>590401</v>
      </c>
      <c r="L6371" s="291"/>
    </row>
    <row r="6372" spans="1:12">
      <c r="A6372" s="292">
        <v>590403</v>
      </c>
      <c r="B6372" s="296" t="s">
        <v>3923</v>
      </c>
      <c r="C6372" s="291" t="s">
        <v>6487</v>
      </c>
      <c r="D6372" s="292">
        <v>3</v>
      </c>
      <c r="E6372" s="292">
        <v>590403</v>
      </c>
      <c r="F6372" s="293">
        <v>107222177</v>
      </c>
      <c r="G6372" s="293">
        <v>16285896</v>
      </c>
      <c r="H6372" s="292">
        <v>579</v>
      </c>
      <c r="I6372" s="292">
        <v>67</v>
      </c>
      <c r="J6372" s="291" t="s">
        <v>3632</v>
      </c>
      <c r="K6372" s="292">
        <v>590403</v>
      </c>
      <c r="L6372" s="291"/>
    </row>
    <row r="6373" spans="1:12">
      <c r="A6373" s="292">
        <v>590404</v>
      </c>
      <c r="B6373" s="296" t="s">
        <v>3923</v>
      </c>
      <c r="C6373" s="291" t="s">
        <v>103</v>
      </c>
      <c r="D6373" s="292">
        <v>3</v>
      </c>
      <c r="E6373" s="292">
        <v>590404</v>
      </c>
      <c r="F6373" s="293">
        <v>106663292</v>
      </c>
      <c r="G6373" s="293">
        <v>10345937</v>
      </c>
      <c r="H6373" s="292">
        <v>580</v>
      </c>
      <c r="I6373" s="292">
        <v>68</v>
      </c>
      <c r="J6373" s="291" t="s">
        <v>2464</v>
      </c>
      <c r="K6373" s="292">
        <v>590404</v>
      </c>
      <c r="L6373" s="291"/>
    </row>
    <row r="6374" spans="1:12">
      <c r="A6374" s="292">
        <v>590406</v>
      </c>
      <c r="B6374" s="296" t="s">
        <v>3923</v>
      </c>
      <c r="C6374" s="291" t="s">
        <v>1188</v>
      </c>
      <c r="D6374" s="292">
        <v>3</v>
      </c>
      <c r="E6374" s="292">
        <v>590406</v>
      </c>
      <c r="F6374" s="293">
        <v>105336203</v>
      </c>
      <c r="G6374" s="293">
        <v>22089645</v>
      </c>
      <c r="H6374" s="292">
        <v>582</v>
      </c>
      <c r="I6374" s="292">
        <v>70</v>
      </c>
      <c r="J6374" s="291" t="s">
        <v>2483</v>
      </c>
      <c r="K6374" s="292">
        <v>590406</v>
      </c>
      <c r="L6374" s="291"/>
    </row>
    <row r="6375" spans="1:12">
      <c r="A6375" s="292">
        <v>590408</v>
      </c>
      <c r="B6375" s="296" t="s">
        <v>3923</v>
      </c>
      <c r="C6375" s="291" t="s">
        <v>2201</v>
      </c>
      <c r="D6375" s="292">
        <v>3</v>
      </c>
      <c r="E6375" s="292">
        <v>590408</v>
      </c>
      <c r="F6375" s="293">
        <v>105732111</v>
      </c>
      <c r="G6375" s="293">
        <v>21325033</v>
      </c>
      <c r="H6375" s="292">
        <v>584</v>
      </c>
      <c r="I6375" s="292">
        <v>72</v>
      </c>
      <c r="J6375" s="291" t="s">
        <v>2508</v>
      </c>
      <c r="K6375" s="292">
        <v>590408</v>
      </c>
      <c r="L6375" s="291"/>
    </row>
    <row r="6376" spans="1:12">
      <c r="A6376" s="292">
        <v>590603</v>
      </c>
      <c r="B6376" s="296"/>
      <c r="C6376" s="291" t="s">
        <v>661</v>
      </c>
      <c r="D6376" s="292">
        <v>3</v>
      </c>
      <c r="E6376" s="292">
        <v>590603</v>
      </c>
      <c r="F6376" s="293">
        <v>105849114</v>
      </c>
      <c r="G6376" s="293">
        <v>21010635</v>
      </c>
      <c r="H6376" s="292">
        <v>779</v>
      </c>
      <c r="I6376" s="292">
        <v>11</v>
      </c>
      <c r="J6376" s="291" t="s">
        <v>816</v>
      </c>
      <c r="K6376" s="292">
        <v>590603</v>
      </c>
      <c r="L6376" s="291"/>
    </row>
    <row r="6377" spans="1:12">
      <c r="A6377" s="292">
        <v>590604</v>
      </c>
      <c r="B6377" s="296"/>
      <c r="C6377" s="292">
        <v>4</v>
      </c>
      <c r="D6377" s="292">
        <v>3</v>
      </c>
      <c r="E6377" s="292">
        <v>590604</v>
      </c>
      <c r="F6377" s="293">
        <v>106682807</v>
      </c>
      <c r="G6377" s="293">
        <v>1077405</v>
      </c>
      <c r="H6377" s="292">
        <v>780</v>
      </c>
      <c r="I6377" s="292">
        <v>12</v>
      </c>
      <c r="J6377" s="292">
        <v>3</v>
      </c>
      <c r="K6377" s="292">
        <v>590604</v>
      </c>
      <c r="L6377" s="291"/>
    </row>
    <row r="6378" spans="1:12">
      <c r="A6378" s="292">
        <v>590605</v>
      </c>
      <c r="B6378" s="296"/>
      <c r="C6378" s="291" t="s">
        <v>6488</v>
      </c>
      <c r="D6378" s="292">
        <v>3</v>
      </c>
      <c r="E6378" s="292">
        <v>590605</v>
      </c>
      <c r="F6378" s="293">
        <v>106650758</v>
      </c>
      <c r="G6378" s="293">
        <v>20864541</v>
      </c>
      <c r="H6378" s="292">
        <v>781</v>
      </c>
      <c r="I6378" s="292">
        <v>13</v>
      </c>
      <c r="J6378" s="291" t="s">
        <v>3633</v>
      </c>
      <c r="K6378" s="292">
        <v>590605</v>
      </c>
      <c r="L6378" s="291"/>
    </row>
    <row r="6379" spans="1:12">
      <c r="A6379" s="292">
        <v>590607</v>
      </c>
      <c r="B6379" s="296"/>
      <c r="C6379" s="291" t="s">
        <v>302</v>
      </c>
      <c r="D6379" s="292">
        <v>3</v>
      </c>
      <c r="E6379" s="292">
        <v>590607</v>
      </c>
      <c r="F6379" s="293">
        <v>105782265</v>
      </c>
      <c r="G6379" s="293">
        <v>10047151</v>
      </c>
      <c r="H6379" s="292">
        <v>783</v>
      </c>
      <c r="I6379" s="292">
        <v>15</v>
      </c>
      <c r="J6379" s="291" t="s">
        <v>300</v>
      </c>
      <c r="K6379" s="292">
        <v>590607</v>
      </c>
      <c r="L6379" s="291"/>
    </row>
    <row r="6380" spans="1:12">
      <c r="A6380" s="292">
        <v>590608</v>
      </c>
      <c r="B6380" s="296" t="s">
        <v>3923</v>
      </c>
      <c r="C6380" s="291" t="s">
        <v>742</v>
      </c>
      <c r="D6380" s="292">
        <v>3</v>
      </c>
      <c r="E6380" s="292">
        <v>590608</v>
      </c>
      <c r="F6380" s="293">
        <v>105153762</v>
      </c>
      <c r="G6380" s="293">
        <v>10871009</v>
      </c>
      <c r="H6380" s="292">
        <v>784</v>
      </c>
      <c r="I6380" s="292">
        <v>16</v>
      </c>
      <c r="J6380" s="291" t="s">
        <v>136</v>
      </c>
      <c r="K6380" s="292">
        <v>590608</v>
      </c>
      <c r="L6380" s="291"/>
    </row>
    <row r="6381" spans="1:12">
      <c r="A6381" s="292">
        <v>590609</v>
      </c>
      <c r="B6381" s="296" t="s">
        <v>3923</v>
      </c>
      <c r="C6381" s="291" t="s">
        <v>199</v>
      </c>
      <c r="D6381" s="292">
        <v>3</v>
      </c>
      <c r="E6381" s="292">
        <v>590609</v>
      </c>
      <c r="F6381" s="293">
        <v>10716967</v>
      </c>
      <c r="G6381" s="293">
        <v>10663126</v>
      </c>
      <c r="H6381" s="292">
        <v>785</v>
      </c>
      <c r="I6381" s="292">
        <v>17</v>
      </c>
      <c r="J6381" s="291" t="s">
        <v>155</v>
      </c>
      <c r="K6381" s="292">
        <v>590609</v>
      </c>
      <c r="L6381" s="291"/>
    </row>
    <row r="6382" spans="1:12">
      <c r="A6382" s="292">
        <v>590610</v>
      </c>
      <c r="B6382" s="296" t="s">
        <v>3923</v>
      </c>
      <c r="C6382" s="291" t="s">
        <v>6489</v>
      </c>
      <c r="D6382" s="292">
        <v>3</v>
      </c>
      <c r="E6382" s="292">
        <v>590610</v>
      </c>
      <c r="F6382" s="293">
        <v>10535725</v>
      </c>
      <c r="G6382" s="293">
        <v>959094</v>
      </c>
      <c r="H6382" s="292">
        <v>786</v>
      </c>
      <c r="I6382" s="292">
        <v>18</v>
      </c>
      <c r="J6382" s="291" t="s">
        <v>700</v>
      </c>
      <c r="K6382" s="292">
        <v>590610</v>
      </c>
      <c r="L6382" s="291"/>
    </row>
    <row r="6383" spans="1:12">
      <c r="A6383" s="292">
        <v>590611</v>
      </c>
      <c r="B6383" s="296" t="s">
        <v>3923</v>
      </c>
      <c r="C6383" s="291" t="s">
        <v>4196</v>
      </c>
      <c r="D6383" s="292">
        <v>3</v>
      </c>
      <c r="E6383" s="292">
        <v>590611</v>
      </c>
      <c r="F6383" s="293">
        <v>106175345</v>
      </c>
      <c r="G6383" s="293">
        <v>21400589</v>
      </c>
      <c r="H6383" s="292">
        <v>787</v>
      </c>
      <c r="I6383" s="292">
        <v>19</v>
      </c>
      <c r="J6383" s="291" t="s">
        <v>430</v>
      </c>
      <c r="K6383" s="292">
        <v>590611</v>
      </c>
      <c r="L6383" s="291"/>
    </row>
    <row r="6384" spans="1:12">
      <c r="A6384" s="292">
        <v>590612</v>
      </c>
      <c r="B6384" s="296" t="s">
        <v>3923</v>
      </c>
      <c r="C6384" s="291" t="s">
        <v>6490</v>
      </c>
      <c r="D6384" s="292">
        <v>3</v>
      </c>
      <c r="E6384" s="292">
        <v>590612</v>
      </c>
      <c r="F6384" s="293">
        <v>105888512</v>
      </c>
      <c r="G6384" s="293">
        <v>22200952</v>
      </c>
      <c r="H6384" s="292">
        <v>788</v>
      </c>
      <c r="I6384" s="292">
        <v>20</v>
      </c>
      <c r="J6384" s="291" t="s">
        <v>492</v>
      </c>
      <c r="K6384" s="292">
        <v>590612</v>
      </c>
      <c r="L6384" s="291"/>
    </row>
    <row r="6385" spans="1:12">
      <c r="A6385" s="292">
        <v>590613</v>
      </c>
      <c r="B6385" s="296" t="s">
        <v>3923</v>
      </c>
      <c r="C6385" s="291" t="s">
        <v>1501</v>
      </c>
      <c r="D6385" s="292">
        <v>3</v>
      </c>
      <c r="E6385" s="292">
        <v>590613</v>
      </c>
      <c r="F6385" s="293">
        <v>106205995</v>
      </c>
      <c r="G6385" s="293">
        <v>20999259</v>
      </c>
      <c r="H6385" s="292">
        <v>789</v>
      </c>
      <c r="I6385" s="292">
        <v>21</v>
      </c>
      <c r="J6385" s="291" t="s">
        <v>2153</v>
      </c>
      <c r="K6385" s="292">
        <v>590613</v>
      </c>
      <c r="L6385" s="291"/>
    </row>
    <row r="6386" spans="1:12">
      <c r="A6386" s="292">
        <v>590614</v>
      </c>
      <c r="B6386" s="296" t="s">
        <v>3923</v>
      </c>
      <c r="C6386" s="291" t="s">
        <v>103</v>
      </c>
      <c r="D6386" s="292">
        <v>3</v>
      </c>
      <c r="E6386" s="292">
        <v>590614</v>
      </c>
      <c r="F6386" s="293">
        <v>106452199</v>
      </c>
      <c r="G6386" s="293">
        <v>10262327</v>
      </c>
      <c r="H6386" s="292">
        <v>790</v>
      </c>
      <c r="I6386" s="292">
        <v>22</v>
      </c>
      <c r="J6386" s="291" t="s">
        <v>326</v>
      </c>
      <c r="K6386" s="292">
        <v>590614</v>
      </c>
      <c r="L6386" s="291"/>
    </row>
    <row r="6387" spans="1:12">
      <c r="A6387" s="292">
        <v>590615</v>
      </c>
      <c r="B6387" s="296" t="s">
        <v>3923</v>
      </c>
      <c r="C6387" s="291" t="s">
        <v>6491</v>
      </c>
      <c r="D6387" s="292">
        <v>3</v>
      </c>
      <c r="E6387" s="292">
        <v>590615</v>
      </c>
      <c r="F6387" s="293">
        <v>106697692</v>
      </c>
      <c r="G6387" s="293">
        <v>11069293</v>
      </c>
      <c r="H6387" s="292">
        <v>791</v>
      </c>
      <c r="I6387" s="292">
        <v>23</v>
      </c>
      <c r="J6387" s="291" t="s">
        <v>1719</v>
      </c>
      <c r="K6387" s="292">
        <v>590615</v>
      </c>
      <c r="L6387" s="291"/>
    </row>
    <row r="6388" spans="1:12">
      <c r="A6388" s="292">
        <v>590616</v>
      </c>
      <c r="B6388" s="296" t="s">
        <v>3923</v>
      </c>
      <c r="C6388" s="291" t="s">
        <v>4361</v>
      </c>
      <c r="D6388" s="292">
        <v>3</v>
      </c>
      <c r="E6388" s="292">
        <v>590616</v>
      </c>
      <c r="F6388" s="293">
        <v>108858781</v>
      </c>
      <c r="G6388" s="293">
        <v>14644369</v>
      </c>
      <c r="H6388" s="292">
        <v>792</v>
      </c>
      <c r="I6388" s="292">
        <v>24</v>
      </c>
      <c r="J6388" s="291" t="s">
        <v>3635</v>
      </c>
      <c r="K6388" s="292">
        <v>590616</v>
      </c>
      <c r="L6388" s="291"/>
    </row>
    <row r="6389" spans="1:12">
      <c r="A6389" s="292">
        <v>590618</v>
      </c>
      <c r="B6389" s="296" t="s">
        <v>3923</v>
      </c>
      <c r="C6389" s="291" t="s">
        <v>6492</v>
      </c>
      <c r="D6389" s="292">
        <v>3</v>
      </c>
      <c r="E6389" s="292">
        <v>590618</v>
      </c>
      <c r="F6389" s="293">
        <v>108502493</v>
      </c>
      <c r="G6389" s="293">
        <v>11285508</v>
      </c>
      <c r="H6389" s="292">
        <v>794</v>
      </c>
      <c r="I6389" s="292">
        <v>26</v>
      </c>
      <c r="J6389" s="291" t="s">
        <v>3636</v>
      </c>
      <c r="K6389" s="292">
        <v>590618</v>
      </c>
      <c r="L6389" s="291"/>
    </row>
    <row r="6390" spans="1:12">
      <c r="A6390" s="292">
        <v>590619</v>
      </c>
      <c r="B6390" s="296" t="s">
        <v>3923</v>
      </c>
      <c r="C6390" s="291" t="s">
        <v>447</v>
      </c>
      <c r="D6390" s="292">
        <v>3</v>
      </c>
      <c r="E6390" s="292">
        <v>590619</v>
      </c>
      <c r="F6390" s="293">
        <v>105214715</v>
      </c>
      <c r="G6390" s="293">
        <v>8938569</v>
      </c>
      <c r="H6390" s="292">
        <v>795</v>
      </c>
      <c r="I6390" s="292">
        <v>27</v>
      </c>
      <c r="J6390" s="291" t="s">
        <v>3637</v>
      </c>
      <c r="K6390" s="292">
        <v>590619</v>
      </c>
      <c r="L6390" s="291"/>
    </row>
    <row r="6391" spans="1:12">
      <c r="A6391" s="292">
        <v>590620</v>
      </c>
      <c r="B6391" s="296" t="s">
        <v>3923</v>
      </c>
      <c r="C6391" s="291" t="s">
        <v>6493</v>
      </c>
      <c r="D6391" s="292">
        <v>3</v>
      </c>
      <c r="E6391" s="292">
        <v>590620</v>
      </c>
      <c r="F6391" s="293">
        <v>105673314</v>
      </c>
      <c r="G6391" s="293">
        <v>22860784</v>
      </c>
      <c r="H6391" s="292">
        <v>796</v>
      </c>
      <c r="I6391" s="292">
        <v>28</v>
      </c>
      <c r="J6391" s="291" t="s">
        <v>3638</v>
      </c>
      <c r="K6391" s="292">
        <v>590620</v>
      </c>
      <c r="L6391" s="291"/>
    </row>
    <row r="6392" spans="1:12">
      <c r="A6392" s="292">
        <v>590622</v>
      </c>
      <c r="B6392" s="296" t="s">
        <v>3923</v>
      </c>
      <c r="C6392" s="291" t="s">
        <v>225</v>
      </c>
      <c r="D6392" s="292">
        <v>3</v>
      </c>
      <c r="E6392" s="292">
        <v>590622</v>
      </c>
      <c r="F6392" s="293">
        <v>107831166</v>
      </c>
      <c r="G6392" s="293">
        <v>12397671</v>
      </c>
      <c r="H6392" s="292">
        <v>798</v>
      </c>
      <c r="I6392" s="292">
        <v>30</v>
      </c>
      <c r="J6392" s="291" t="s">
        <v>219</v>
      </c>
      <c r="K6392" s="292">
        <v>590622</v>
      </c>
      <c r="L6392" s="291"/>
    </row>
    <row r="6393" spans="1:12">
      <c r="A6393" s="292">
        <v>590623</v>
      </c>
      <c r="B6393" s="296" t="s">
        <v>3923</v>
      </c>
      <c r="C6393" s="291" t="s">
        <v>6494</v>
      </c>
      <c r="D6393" s="292">
        <v>3</v>
      </c>
      <c r="E6393" s="292">
        <v>590623</v>
      </c>
      <c r="F6393" s="293">
        <v>103199233</v>
      </c>
      <c r="G6393" s="293">
        <v>21573908</v>
      </c>
      <c r="H6393" s="292">
        <v>799</v>
      </c>
      <c r="I6393" s="292">
        <v>31</v>
      </c>
      <c r="J6393" s="291" t="s">
        <v>51</v>
      </c>
      <c r="K6393" s="292">
        <v>590623</v>
      </c>
      <c r="L6393" s="291"/>
    </row>
    <row r="6394" spans="1:12">
      <c r="A6394" s="292">
        <v>590624</v>
      </c>
      <c r="B6394" s="296" t="s">
        <v>3923</v>
      </c>
      <c r="C6394" s="291" t="s">
        <v>1035</v>
      </c>
      <c r="D6394" s="292">
        <v>3</v>
      </c>
      <c r="E6394" s="292">
        <v>590624</v>
      </c>
      <c r="F6394" s="293">
        <v>107362759</v>
      </c>
      <c r="G6394" s="293">
        <v>10819473</v>
      </c>
      <c r="H6394" s="292">
        <v>800</v>
      </c>
      <c r="I6394" s="292">
        <v>32</v>
      </c>
      <c r="J6394" s="291" t="s">
        <v>3640</v>
      </c>
      <c r="K6394" s="292">
        <v>590624</v>
      </c>
      <c r="L6394" s="291"/>
    </row>
    <row r="6395" spans="1:12">
      <c r="A6395" s="292">
        <v>590627</v>
      </c>
      <c r="B6395" s="296" t="s">
        <v>3923</v>
      </c>
      <c r="C6395" s="291" t="s">
        <v>2200</v>
      </c>
      <c r="D6395" s="292">
        <v>3</v>
      </c>
      <c r="E6395" s="292">
        <v>590627</v>
      </c>
      <c r="F6395" s="293">
        <v>104870192</v>
      </c>
      <c r="G6395" s="293">
        <v>22342156</v>
      </c>
      <c r="H6395" s="292">
        <v>803</v>
      </c>
      <c r="I6395" s="292">
        <v>35</v>
      </c>
      <c r="J6395" s="291" t="s">
        <v>3642</v>
      </c>
      <c r="K6395" s="292">
        <v>590627</v>
      </c>
      <c r="L6395" s="291"/>
    </row>
    <row r="6396" spans="1:12">
      <c r="A6396" s="292">
        <v>590628</v>
      </c>
      <c r="B6396" s="296" t="s">
        <v>3923</v>
      </c>
      <c r="C6396" s="291" t="s">
        <v>1171</v>
      </c>
      <c r="D6396" s="292">
        <v>3</v>
      </c>
      <c r="E6396" s="292">
        <v>590628</v>
      </c>
      <c r="F6396" s="293">
        <v>105917826</v>
      </c>
      <c r="G6396" s="293">
        <v>20657527</v>
      </c>
      <c r="H6396" s="292">
        <v>804</v>
      </c>
      <c r="I6396" s="292">
        <v>36</v>
      </c>
      <c r="J6396" s="291" t="s">
        <v>1169</v>
      </c>
      <c r="K6396" s="292">
        <v>590628</v>
      </c>
      <c r="L6396" s="291"/>
    </row>
    <row r="6397" spans="1:12">
      <c r="A6397" s="292">
        <v>590630</v>
      </c>
      <c r="B6397" s="296" t="s">
        <v>3923</v>
      </c>
      <c r="C6397" s="291" t="s">
        <v>1682</v>
      </c>
      <c r="D6397" s="292">
        <v>3</v>
      </c>
      <c r="E6397" s="292">
        <v>590630</v>
      </c>
      <c r="F6397" s="293">
        <v>106529923</v>
      </c>
      <c r="G6397" s="293">
        <v>21030878</v>
      </c>
      <c r="H6397" s="292">
        <v>806</v>
      </c>
      <c r="I6397" s="292">
        <v>38</v>
      </c>
      <c r="J6397" s="291" t="s">
        <v>3644</v>
      </c>
      <c r="K6397" s="292">
        <v>590630</v>
      </c>
      <c r="L6397" s="291"/>
    </row>
    <row r="6398" spans="1:12">
      <c r="A6398" s="292">
        <v>590631</v>
      </c>
      <c r="B6398" s="296"/>
      <c r="C6398" s="291" t="s">
        <v>2511</v>
      </c>
      <c r="D6398" s="292">
        <v>3</v>
      </c>
      <c r="E6398" s="292">
        <v>590631</v>
      </c>
      <c r="F6398" s="293">
        <v>105575335</v>
      </c>
      <c r="G6398" s="293">
        <v>9737547</v>
      </c>
      <c r="H6398" s="292">
        <v>807</v>
      </c>
      <c r="I6398" s="292">
        <v>39</v>
      </c>
      <c r="J6398" s="291" t="s">
        <v>203</v>
      </c>
      <c r="K6398" s="292">
        <v>590631</v>
      </c>
      <c r="L6398" s="291"/>
    </row>
    <row r="6399" spans="1:12">
      <c r="A6399" s="292">
        <v>590632</v>
      </c>
      <c r="B6399" s="296" t="s">
        <v>3923</v>
      </c>
      <c r="C6399" s="291" t="s">
        <v>6495</v>
      </c>
      <c r="D6399" s="292">
        <v>3</v>
      </c>
      <c r="E6399" s="292">
        <v>590632</v>
      </c>
      <c r="F6399" s="293">
        <v>105562112</v>
      </c>
      <c r="G6399" s="293">
        <v>20653762</v>
      </c>
      <c r="H6399" s="292">
        <v>808</v>
      </c>
      <c r="I6399" s="292">
        <v>40</v>
      </c>
      <c r="J6399" s="291" t="s">
        <v>1664</v>
      </c>
      <c r="K6399" s="292">
        <v>590632</v>
      </c>
      <c r="L6399" s="291"/>
    </row>
    <row r="6400" spans="1:12">
      <c r="A6400" s="292">
        <v>590633</v>
      </c>
      <c r="B6400" s="296" t="s">
        <v>3923</v>
      </c>
      <c r="C6400" s="291" t="s">
        <v>2185</v>
      </c>
      <c r="D6400" s="292">
        <v>3</v>
      </c>
      <c r="E6400" s="292">
        <v>590633</v>
      </c>
      <c r="F6400" s="293">
        <v>106114159</v>
      </c>
      <c r="G6400" s="293">
        <v>20772148</v>
      </c>
      <c r="H6400" s="292">
        <v>809</v>
      </c>
      <c r="I6400" s="292">
        <v>41</v>
      </c>
      <c r="J6400" s="291" t="s">
        <v>2178</v>
      </c>
      <c r="K6400" s="292">
        <v>590633</v>
      </c>
      <c r="L6400" s="291"/>
    </row>
    <row r="6401" spans="1:12">
      <c r="A6401" s="292">
        <v>590634</v>
      </c>
      <c r="B6401" s="296"/>
      <c r="C6401" s="291" t="s">
        <v>1343</v>
      </c>
      <c r="D6401" s="292">
        <v>3</v>
      </c>
      <c r="E6401" s="292">
        <v>590634</v>
      </c>
      <c r="F6401" s="293">
        <v>109125857</v>
      </c>
      <c r="G6401" s="293">
        <v>12491691</v>
      </c>
      <c r="H6401" s="292">
        <v>810</v>
      </c>
      <c r="I6401" s="292">
        <v>42</v>
      </c>
      <c r="J6401" s="291" t="s">
        <v>663</v>
      </c>
      <c r="K6401" s="292">
        <v>590634</v>
      </c>
      <c r="L6401" s="291"/>
    </row>
    <row r="6402" spans="1:12">
      <c r="A6402" s="292">
        <v>590635</v>
      </c>
      <c r="B6402" s="296" t="s">
        <v>3923</v>
      </c>
      <c r="C6402" s="291" t="s">
        <v>6496</v>
      </c>
      <c r="D6402" s="292">
        <v>3</v>
      </c>
      <c r="E6402" s="292">
        <v>590635</v>
      </c>
      <c r="F6402" s="293">
        <v>105071699</v>
      </c>
      <c r="G6402" s="293">
        <v>986946</v>
      </c>
      <c r="H6402" s="292">
        <v>811</v>
      </c>
      <c r="I6402" s="292">
        <v>43</v>
      </c>
      <c r="J6402" s="291" t="s">
        <v>3645</v>
      </c>
      <c r="K6402" s="292">
        <v>590635</v>
      </c>
      <c r="L6402" s="291"/>
    </row>
    <row r="6403" spans="1:12">
      <c r="A6403" s="292">
        <v>590637</v>
      </c>
      <c r="B6403" s="296" t="s">
        <v>3923</v>
      </c>
      <c r="C6403" s="291" t="s">
        <v>6497</v>
      </c>
      <c r="D6403" s="292">
        <v>3</v>
      </c>
      <c r="E6403" s="292">
        <v>590637</v>
      </c>
      <c r="F6403" s="293">
        <v>103166749</v>
      </c>
      <c r="G6403" s="293">
        <v>22602542</v>
      </c>
      <c r="H6403" s="292">
        <v>813</v>
      </c>
      <c r="I6403" s="292">
        <v>45</v>
      </c>
      <c r="J6403" s="291" t="s">
        <v>1709</v>
      </c>
      <c r="K6403" s="292">
        <v>590637</v>
      </c>
      <c r="L6403" s="291"/>
    </row>
    <row r="6404" spans="1:12">
      <c r="A6404" s="292">
        <v>590638</v>
      </c>
      <c r="B6404" s="296" t="s">
        <v>3923</v>
      </c>
      <c r="C6404" s="291" t="s">
        <v>588</v>
      </c>
      <c r="D6404" s="292">
        <v>3</v>
      </c>
      <c r="E6404" s="292">
        <v>590638</v>
      </c>
      <c r="F6404" s="293">
        <v>107881235</v>
      </c>
      <c r="G6404" s="293">
        <v>11651301</v>
      </c>
      <c r="H6404" s="292">
        <v>814</v>
      </c>
      <c r="I6404" s="292">
        <v>46</v>
      </c>
      <c r="J6404" s="291" t="s">
        <v>586</v>
      </c>
      <c r="K6404" s="292">
        <v>590638</v>
      </c>
      <c r="L6404" s="291"/>
    </row>
    <row r="6405" spans="1:12">
      <c r="A6405" s="292">
        <v>590639</v>
      </c>
      <c r="B6405" s="296" t="s">
        <v>3923</v>
      </c>
      <c r="C6405" s="291" t="s">
        <v>1353</v>
      </c>
      <c r="D6405" s="292">
        <v>3</v>
      </c>
      <c r="E6405" s="292">
        <v>590639</v>
      </c>
      <c r="F6405" s="293">
        <v>106390467</v>
      </c>
      <c r="G6405" s="293">
        <v>22035416</v>
      </c>
      <c r="H6405" s="292">
        <v>815</v>
      </c>
      <c r="I6405" s="292">
        <v>47</v>
      </c>
      <c r="J6405" s="291" t="s">
        <v>1785</v>
      </c>
      <c r="K6405" s="292">
        <v>590639</v>
      </c>
      <c r="L6405" s="291"/>
    </row>
    <row r="6406" spans="1:12">
      <c r="A6406" s="292">
        <v>590640</v>
      </c>
      <c r="B6406" s="296" t="s">
        <v>3923</v>
      </c>
      <c r="C6406" s="291" t="s">
        <v>368</v>
      </c>
      <c r="D6406" s="292">
        <v>3</v>
      </c>
      <c r="E6406" s="292">
        <v>590640</v>
      </c>
      <c r="F6406" s="293">
        <v>104177784</v>
      </c>
      <c r="G6406" s="293">
        <v>22257907</v>
      </c>
      <c r="H6406" s="292">
        <v>816</v>
      </c>
      <c r="I6406" s="292">
        <v>48</v>
      </c>
      <c r="J6406" s="291" t="s">
        <v>787</v>
      </c>
      <c r="K6406" s="292">
        <v>590640</v>
      </c>
      <c r="L6406" s="291"/>
    </row>
    <row r="6407" spans="1:12">
      <c r="A6407" s="292">
        <v>590641</v>
      </c>
      <c r="B6407" s="296" t="s">
        <v>3923</v>
      </c>
      <c r="C6407" s="291" t="s">
        <v>6498</v>
      </c>
      <c r="D6407" s="292">
        <v>3</v>
      </c>
      <c r="E6407" s="292">
        <v>590641</v>
      </c>
      <c r="F6407" s="293">
        <v>106533656</v>
      </c>
      <c r="G6407" s="293">
        <v>10639902</v>
      </c>
      <c r="H6407" s="292">
        <v>817</v>
      </c>
      <c r="I6407" s="292">
        <v>49</v>
      </c>
      <c r="J6407" s="291" t="s">
        <v>3646</v>
      </c>
      <c r="K6407" s="292">
        <v>590641</v>
      </c>
      <c r="L6407" s="291"/>
    </row>
    <row r="6408" spans="1:12">
      <c r="A6408" s="292">
        <v>590642</v>
      </c>
      <c r="B6408" s="296" t="s">
        <v>3923</v>
      </c>
      <c r="C6408" s="291" t="s">
        <v>6499</v>
      </c>
      <c r="D6408" s="292">
        <v>3</v>
      </c>
      <c r="E6408" s="292">
        <v>590642</v>
      </c>
      <c r="F6408" s="293">
        <v>106253388</v>
      </c>
      <c r="G6408" s="293">
        <v>20124536</v>
      </c>
      <c r="H6408" s="292">
        <v>818</v>
      </c>
      <c r="I6408" s="292">
        <v>50</v>
      </c>
      <c r="J6408" s="291" t="s">
        <v>3647</v>
      </c>
      <c r="K6408" s="292">
        <v>590642</v>
      </c>
      <c r="L6408" s="291"/>
    </row>
    <row r="6409" spans="1:12">
      <c r="A6409" s="292">
        <v>590643</v>
      </c>
      <c r="B6409" s="296" t="s">
        <v>3923</v>
      </c>
      <c r="C6409" s="291" t="s">
        <v>6500</v>
      </c>
      <c r="D6409" s="292">
        <v>3</v>
      </c>
      <c r="E6409" s="292">
        <v>590643</v>
      </c>
      <c r="F6409" s="293">
        <v>105418104</v>
      </c>
      <c r="G6409" s="293">
        <v>1931257</v>
      </c>
      <c r="H6409" s="292">
        <v>819</v>
      </c>
      <c r="I6409" s="292">
        <v>51</v>
      </c>
      <c r="J6409" s="291" t="s">
        <v>1954</v>
      </c>
      <c r="K6409" s="292">
        <v>590643</v>
      </c>
      <c r="L6409" s="291"/>
    </row>
    <row r="6410" spans="1:12">
      <c r="A6410" s="292">
        <v>590644</v>
      </c>
      <c r="B6410" s="296" t="s">
        <v>3923</v>
      </c>
      <c r="C6410" s="291" t="s">
        <v>6501</v>
      </c>
      <c r="D6410" s="292">
        <v>3</v>
      </c>
      <c r="E6410" s="292">
        <v>590644</v>
      </c>
      <c r="F6410" s="293">
        <v>10585781</v>
      </c>
      <c r="G6410" s="293">
        <v>20347412</v>
      </c>
      <c r="H6410" s="292">
        <v>820</v>
      </c>
      <c r="I6410" s="292">
        <v>52</v>
      </c>
      <c r="J6410" s="291" t="s">
        <v>632</v>
      </c>
      <c r="K6410" s="292">
        <v>590644</v>
      </c>
      <c r="L6410" s="291"/>
    </row>
    <row r="6411" spans="1:12">
      <c r="A6411" s="292">
        <v>590645</v>
      </c>
      <c r="B6411" s="296" t="s">
        <v>3923</v>
      </c>
      <c r="C6411" s="291" t="s">
        <v>5930</v>
      </c>
      <c r="D6411" s="292">
        <v>3</v>
      </c>
      <c r="E6411" s="292">
        <v>590645</v>
      </c>
      <c r="F6411" s="293">
        <v>108988469</v>
      </c>
      <c r="G6411" s="293">
        <v>11642944</v>
      </c>
      <c r="H6411" s="292">
        <v>821</v>
      </c>
      <c r="I6411" s="292">
        <v>53</v>
      </c>
      <c r="J6411" s="291" t="s">
        <v>777</v>
      </c>
      <c r="K6411" s="292">
        <v>590645</v>
      </c>
      <c r="L6411" s="291"/>
    </row>
    <row r="6412" spans="1:12">
      <c r="A6412" s="292">
        <v>590646</v>
      </c>
      <c r="B6412" s="296" t="s">
        <v>3923</v>
      </c>
      <c r="C6412" s="291" t="s">
        <v>890</v>
      </c>
      <c r="D6412" s="292">
        <v>3</v>
      </c>
      <c r="E6412" s="292">
        <v>590646</v>
      </c>
      <c r="F6412" s="293">
        <v>105084123</v>
      </c>
      <c r="G6412" s="293">
        <v>21381708</v>
      </c>
      <c r="H6412" s="292">
        <v>822</v>
      </c>
      <c r="I6412" s="292">
        <v>54</v>
      </c>
      <c r="J6412" s="291" t="s">
        <v>837</v>
      </c>
      <c r="K6412" s="292">
        <v>590646</v>
      </c>
      <c r="L6412" s="291"/>
    </row>
    <row r="6413" spans="1:12">
      <c r="A6413" s="292">
        <v>590647</v>
      </c>
      <c r="B6413" s="296" t="s">
        <v>3923</v>
      </c>
      <c r="C6413" s="291" t="s">
        <v>6502</v>
      </c>
      <c r="D6413" s="292">
        <v>3</v>
      </c>
      <c r="E6413" s="292">
        <v>590647</v>
      </c>
      <c r="F6413" s="293">
        <v>109092648</v>
      </c>
      <c r="G6413" s="293">
        <v>13347551</v>
      </c>
      <c r="H6413" s="292">
        <v>823</v>
      </c>
      <c r="I6413" s="292">
        <v>55</v>
      </c>
      <c r="J6413" s="291" t="s">
        <v>962</v>
      </c>
      <c r="K6413" s="292">
        <v>590647</v>
      </c>
      <c r="L6413" s="291"/>
    </row>
    <row r="6414" spans="1:12">
      <c r="A6414" s="292">
        <v>590648</v>
      </c>
      <c r="B6414" s="296" t="s">
        <v>3923</v>
      </c>
      <c r="C6414" s="291" t="s">
        <v>6503</v>
      </c>
      <c r="D6414" s="292">
        <v>3</v>
      </c>
      <c r="E6414" s="292">
        <v>590648</v>
      </c>
      <c r="F6414" s="293">
        <v>106522533</v>
      </c>
      <c r="G6414" s="293">
        <v>17642423</v>
      </c>
      <c r="H6414" s="292">
        <v>824</v>
      </c>
      <c r="I6414" s="292">
        <v>56</v>
      </c>
      <c r="J6414" s="291" t="s">
        <v>3649</v>
      </c>
      <c r="K6414" s="292">
        <v>590648</v>
      </c>
      <c r="L6414" s="291"/>
    </row>
    <row r="6415" spans="1:12">
      <c r="A6415" s="292">
        <v>590649</v>
      </c>
      <c r="B6415" s="296" t="s">
        <v>3923</v>
      </c>
      <c r="C6415" s="291" t="s">
        <v>6504</v>
      </c>
      <c r="D6415" s="292">
        <v>3</v>
      </c>
      <c r="E6415" s="292">
        <v>590649</v>
      </c>
      <c r="F6415" s="293">
        <v>108142423</v>
      </c>
      <c r="G6415" s="293">
        <v>15887491</v>
      </c>
      <c r="H6415" s="292">
        <v>825</v>
      </c>
      <c r="I6415" s="292">
        <v>57</v>
      </c>
      <c r="J6415" s="291" t="s">
        <v>1013</v>
      </c>
      <c r="K6415" s="292">
        <v>590649</v>
      </c>
      <c r="L6415" s="291"/>
    </row>
    <row r="6416" spans="1:12">
      <c r="A6416" s="292">
        <v>590650</v>
      </c>
      <c r="B6416" s="296" t="s">
        <v>3923</v>
      </c>
      <c r="C6416" s="291" t="s">
        <v>4818</v>
      </c>
      <c r="D6416" s="292">
        <v>3</v>
      </c>
      <c r="E6416" s="292">
        <v>590650</v>
      </c>
      <c r="F6416" s="293">
        <v>108781095</v>
      </c>
      <c r="G6416" s="293">
        <v>1525203</v>
      </c>
      <c r="H6416" s="292">
        <v>826</v>
      </c>
      <c r="I6416" s="292">
        <v>58</v>
      </c>
      <c r="J6416" s="291" t="s">
        <v>1222</v>
      </c>
      <c r="K6416" s="292">
        <v>590650</v>
      </c>
      <c r="L6416" s="291"/>
    </row>
    <row r="6417" spans="1:12">
      <c r="A6417" s="292">
        <v>590651</v>
      </c>
      <c r="B6417" s="296"/>
      <c r="C6417" s="291" t="s">
        <v>3707</v>
      </c>
      <c r="D6417" s="292">
        <v>3</v>
      </c>
      <c r="E6417" s="292">
        <v>590651</v>
      </c>
      <c r="F6417" s="293">
        <v>107263606</v>
      </c>
      <c r="G6417" s="293">
        <v>2100998</v>
      </c>
      <c r="H6417" s="292">
        <v>827</v>
      </c>
      <c r="I6417" s="292">
        <v>59</v>
      </c>
      <c r="J6417" s="291" t="s">
        <v>2106</v>
      </c>
      <c r="K6417" s="292">
        <v>590651</v>
      </c>
      <c r="L6417" s="291"/>
    </row>
    <row r="6418" spans="1:12">
      <c r="A6418" s="292">
        <v>590652</v>
      </c>
      <c r="B6418" s="296" t="s">
        <v>3923</v>
      </c>
      <c r="C6418" s="291" t="s">
        <v>6505</v>
      </c>
      <c r="D6418" s="292">
        <v>3</v>
      </c>
      <c r="E6418" s="292">
        <v>590652</v>
      </c>
      <c r="F6418" s="293">
        <v>107003793</v>
      </c>
      <c r="G6418" s="293">
        <v>16827337</v>
      </c>
      <c r="H6418" s="292">
        <v>828</v>
      </c>
      <c r="I6418" s="292">
        <v>60</v>
      </c>
      <c r="J6418" s="291" t="s">
        <v>3650</v>
      </c>
      <c r="K6418" s="292">
        <v>590652</v>
      </c>
      <c r="L6418" s="291"/>
    </row>
    <row r="6419" spans="1:12">
      <c r="A6419" s="292">
        <v>590654</v>
      </c>
      <c r="B6419" s="296" t="s">
        <v>3923</v>
      </c>
      <c r="C6419" s="291" t="s">
        <v>2129</v>
      </c>
      <c r="D6419" s="292">
        <v>3</v>
      </c>
      <c r="E6419" s="292">
        <v>590654</v>
      </c>
      <c r="F6419" s="293">
        <v>103972375</v>
      </c>
      <c r="G6419" s="293">
        <v>21250489</v>
      </c>
      <c r="H6419" s="292">
        <v>830</v>
      </c>
      <c r="I6419" s="292">
        <v>62</v>
      </c>
      <c r="J6419" s="291" t="s">
        <v>760</v>
      </c>
      <c r="K6419" s="292">
        <v>590654</v>
      </c>
      <c r="L6419" s="291"/>
    </row>
    <row r="6420" spans="1:12">
      <c r="A6420" s="292">
        <v>590655</v>
      </c>
      <c r="B6420" s="296" t="s">
        <v>3923</v>
      </c>
      <c r="C6420" s="291" t="s">
        <v>5383</v>
      </c>
      <c r="D6420" s="292">
        <v>3</v>
      </c>
      <c r="E6420" s="292">
        <v>590655</v>
      </c>
      <c r="F6420" s="293">
        <v>106088398</v>
      </c>
      <c r="G6420" s="293">
        <v>11224109</v>
      </c>
      <c r="H6420" s="292">
        <v>831</v>
      </c>
      <c r="I6420" s="292">
        <v>63</v>
      </c>
      <c r="J6420" s="291" t="s">
        <v>81</v>
      </c>
      <c r="K6420" s="292">
        <v>590655</v>
      </c>
      <c r="L6420" s="291"/>
    </row>
    <row r="6421" spans="1:12">
      <c r="A6421" s="292">
        <v>590656</v>
      </c>
      <c r="B6421" s="296" t="s">
        <v>3923</v>
      </c>
      <c r="C6421" s="291" t="s">
        <v>92</v>
      </c>
      <c r="D6421" s="292">
        <v>3</v>
      </c>
      <c r="E6421" s="292">
        <v>590656</v>
      </c>
      <c r="F6421" s="293">
        <v>106413093</v>
      </c>
      <c r="G6421" s="293">
        <v>20399345</v>
      </c>
      <c r="H6421" s="292">
        <v>832</v>
      </c>
      <c r="I6421" s="292">
        <v>64</v>
      </c>
      <c r="J6421" s="291" t="s">
        <v>1917</v>
      </c>
      <c r="K6421" s="292">
        <v>590656</v>
      </c>
      <c r="L6421" s="291"/>
    </row>
    <row r="6422" spans="1:12">
      <c r="A6422" s="292">
        <v>590657</v>
      </c>
      <c r="B6422" s="296" t="s">
        <v>3923</v>
      </c>
      <c r="C6422" s="291" t="s">
        <v>2424</v>
      </c>
      <c r="D6422" s="292">
        <v>3</v>
      </c>
      <c r="E6422" s="292">
        <v>590657</v>
      </c>
      <c r="F6422" s="293">
        <v>105872483</v>
      </c>
      <c r="G6422" s="293">
        <v>21404943</v>
      </c>
      <c r="H6422" s="292">
        <v>833</v>
      </c>
      <c r="I6422" s="292">
        <v>65</v>
      </c>
      <c r="J6422" s="291" t="s">
        <v>2394</v>
      </c>
      <c r="K6422" s="292">
        <v>590657</v>
      </c>
      <c r="L6422" s="291"/>
    </row>
    <row r="6423" spans="1:12">
      <c r="A6423" s="292">
        <v>590658</v>
      </c>
      <c r="B6423" s="296" t="s">
        <v>3923</v>
      </c>
      <c r="C6423" s="291" t="s">
        <v>6506</v>
      </c>
      <c r="D6423" s="292">
        <v>3</v>
      </c>
      <c r="E6423" s="292">
        <v>590658</v>
      </c>
      <c r="F6423" s="293">
        <v>1058366</v>
      </c>
      <c r="G6423" s="293">
        <v>19732571</v>
      </c>
      <c r="H6423" s="292">
        <v>834</v>
      </c>
      <c r="I6423" s="292">
        <v>66</v>
      </c>
      <c r="J6423" s="291" t="s">
        <v>3653</v>
      </c>
      <c r="K6423" s="292">
        <v>590658</v>
      </c>
      <c r="L6423" s="291"/>
    </row>
    <row r="6424" spans="1:12">
      <c r="A6424" s="292">
        <v>590659</v>
      </c>
      <c r="B6424" s="296" t="s">
        <v>3923</v>
      </c>
      <c r="C6424" s="291" t="s">
        <v>6507</v>
      </c>
      <c r="D6424" s="292">
        <v>3</v>
      </c>
      <c r="E6424" s="292">
        <v>590659</v>
      </c>
      <c r="F6424" s="293">
        <v>107719014</v>
      </c>
      <c r="G6424" s="293">
        <v>16375979</v>
      </c>
      <c r="H6424" s="292">
        <v>835</v>
      </c>
      <c r="I6424" s="292">
        <v>67</v>
      </c>
      <c r="J6424" s="291" t="s">
        <v>3654</v>
      </c>
      <c r="K6424" s="292">
        <v>590659</v>
      </c>
      <c r="L6424" s="291"/>
    </row>
    <row r="6425" spans="1:12">
      <c r="A6425" s="292">
        <v>590660</v>
      </c>
      <c r="B6425" s="296" t="s">
        <v>3923</v>
      </c>
      <c r="C6425" s="291" t="s">
        <v>350</v>
      </c>
      <c r="D6425" s="292">
        <v>3</v>
      </c>
      <c r="E6425" s="292">
        <v>590660</v>
      </c>
      <c r="F6425" s="293">
        <v>106114277</v>
      </c>
      <c r="G6425" s="293">
        <v>10430974</v>
      </c>
      <c r="H6425" s="292">
        <v>836</v>
      </c>
      <c r="I6425" s="292">
        <v>68</v>
      </c>
      <c r="J6425" s="291" t="s">
        <v>3655</v>
      </c>
      <c r="K6425" s="292">
        <v>590660</v>
      </c>
      <c r="L6425" s="291"/>
    </row>
    <row r="6426" spans="1:12">
      <c r="A6426" s="292">
        <v>590661</v>
      </c>
      <c r="B6426" s="296" t="s">
        <v>3923</v>
      </c>
      <c r="C6426" s="291" t="s">
        <v>6508</v>
      </c>
      <c r="D6426" s="292">
        <v>3</v>
      </c>
      <c r="E6426" s="292">
        <v>590661</v>
      </c>
      <c r="F6426" s="293">
        <v>106047847</v>
      </c>
      <c r="G6426" s="293">
        <v>9898208</v>
      </c>
      <c r="H6426" s="292">
        <v>837</v>
      </c>
      <c r="I6426" s="292">
        <v>69</v>
      </c>
      <c r="J6426" s="291" t="s">
        <v>3656</v>
      </c>
      <c r="K6426" s="292">
        <v>590661</v>
      </c>
      <c r="L6426" s="291"/>
    </row>
    <row r="6427" spans="1:12">
      <c r="A6427" s="292">
        <v>590662</v>
      </c>
      <c r="B6427" s="296" t="s">
        <v>3923</v>
      </c>
      <c r="C6427" s="291" t="s">
        <v>6509</v>
      </c>
      <c r="D6427" s="292">
        <v>3</v>
      </c>
      <c r="E6427" s="292">
        <v>590662</v>
      </c>
      <c r="F6427" s="293">
        <v>104969589</v>
      </c>
      <c r="G6427" s="293">
        <v>22225587</v>
      </c>
      <c r="H6427" s="292">
        <v>838</v>
      </c>
      <c r="I6427" s="292">
        <v>70</v>
      </c>
      <c r="J6427" s="291" t="s">
        <v>2481</v>
      </c>
      <c r="K6427" s="292">
        <v>590662</v>
      </c>
      <c r="L6427" s="291"/>
    </row>
    <row r="6428" spans="1:12">
      <c r="A6428" s="292">
        <v>590663</v>
      </c>
      <c r="B6428" s="296" t="s">
        <v>3923</v>
      </c>
      <c r="C6428" s="291" t="s">
        <v>6510</v>
      </c>
      <c r="D6428" s="292">
        <v>3</v>
      </c>
      <c r="E6428" s="292">
        <v>590663</v>
      </c>
      <c r="F6428" s="293">
        <v>105758191</v>
      </c>
      <c r="G6428" s="293">
        <v>10103464</v>
      </c>
      <c r="H6428" s="292">
        <v>839</v>
      </c>
      <c r="I6428" s="292">
        <v>71</v>
      </c>
      <c r="J6428" s="291" t="s">
        <v>2542</v>
      </c>
      <c r="K6428" s="292">
        <v>590663</v>
      </c>
      <c r="L6428" s="291"/>
    </row>
    <row r="6429" spans="1:12">
      <c r="A6429" s="292">
        <v>590664</v>
      </c>
      <c r="B6429" s="296" t="s">
        <v>3923</v>
      </c>
      <c r="C6429" s="291" t="s">
        <v>2509</v>
      </c>
      <c r="D6429" s="292">
        <v>3</v>
      </c>
      <c r="E6429" s="292">
        <v>590664</v>
      </c>
      <c r="F6429" s="293">
        <v>105676122</v>
      </c>
      <c r="G6429" s="293">
        <v>21270747</v>
      </c>
      <c r="H6429" s="292">
        <v>840</v>
      </c>
      <c r="I6429" s="292">
        <v>72</v>
      </c>
      <c r="J6429" s="291" t="s">
        <v>2510</v>
      </c>
      <c r="K6429" s="292">
        <v>590664</v>
      </c>
      <c r="L6429" s="291"/>
    </row>
    <row r="6430" spans="1:12">
      <c r="A6430" s="292">
        <v>590665</v>
      </c>
      <c r="B6430" s="296" t="s">
        <v>3923</v>
      </c>
      <c r="C6430" s="291" t="s">
        <v>569</v>
      </c>
      <c r="D6430" s="292">
        <v>3</v>
      </c>
      <c r="E6430" s="292">
        <v>590665</v>
      </c>
      <c r="F6430" s="293">
        <v>104818259</v>
      </c>
      <c r="G6430" s="293">
        <v>22095747</v>
      </c>
      <c r="H6430" s="292">
        <v>841</v>
      </c>
      <c r="I6430" s="292">
        <v>73</v>
      </c>
      <c r="J6430" s="291" t="s">
        <v>546</v>
      </c>
      <c r="K6430" s="292">
        <v>590665</v>
      </c>
      <c r="L6430" s="291"/>
    </row>
    <row r="6431" spans="1:12">
      <c r="A6431" s="292">
        <v>590859</v>
      </c>
      <c r="B6431" s="296"/>
      <c r="C6431" s="291" t="s">
        <v>1499</v>
      </c>
      <c r="D6431" s="292">
        <v>3</v>
      </c>
      <c r="E6431" s="292">
        <v>590859</v>
      </c>
      <c r="F6431" s="293">
        <v>105767808</v>
      </c>
      <c r="G6431" s="293">
        <v>20960552</v>
      </c>
      <c r="H6431" s="292">
        <v>1035</v>
      </c>
      <c r="I6431" s="292">
        <v>11</v>
      </c>
      <c r="J6431" s="291" t="s">
        <v>1491</v>
      </c>
      <c r="K6431" s="292">
        <v>590859</v>
      </c>
      <c r="L6431" s="291"/>
    </row>
    <row r="6432" spans="1:12">
      <c r="A6432" s="292">
        <v>590860</v>
      </c>
      <c r="B6432" s="296"/>
      <c r="C6432" s="292">
        <v>2</v>
      </c>
      <c r="D6432" s="292">
        <v>3</v>
      </c>
      <c r="E6432" s="292">
        <v>590860</v>
      </c>
      <c r="F6432" s="293">
        <v>106695701</v>
      </c>
      <c r="G6432" s="293">
        <v>10755556</v>
      </c>
      <c r="H6432" s="292">
        <v>1036</v>
      </c>
      <c r="I6432" s="292">
        <v>12</v>
      </c>
      <c r="J6432" s="292">
        <v>4</v>
      </c>
      <c r="K6432" s="292">
        <v>590860</v>
      </c>
      <c r="L6432" s="291"/>
    </row>
    <row r="6433" spans="1:12">
      <c r="A6433" s="292">
        <v>590861</v>
      </c>
      <c r="B6433" s="296"/>
      <c r="C6433" s="291" t="s">
        <v>6511</v>
      </c>
      <c r="D6433" s="292">
        <v>3</v>
      </c>
      <c r="E6433" s="292">
        <v>590861</v>
      </c>
      <c r="F6433" s="293">
        <v>106622592</v>
      </c>
      <c r="G6433" s="293">
        <v>20788042</v>
      </c>
      <c r="H6433" s="292">
        <v>1037</v>
      </c>
      <c r="I6433" s="292">
        <v>13</v>
      </c>
      <c r="J6433" s="291" t="s">
        <v>90</v>
      </c>
      <c r="K6433" s="292">
        <v>590861</v>
      </c>
      <c r="L6433" s="291"/>
    </row>
    <row r="6434" spans="1:12">
      <c r="A6434" s="292">
        <v>590864</v>
      </c>
      <c r="B6434" s="296" t="s">
        <v>3923</v>
      </c>
      <c r="C6434" s="291" t="s">
        <v>171</v>
      </c>
      <c r="D6434" s="292">
        <v>3</v>
      </c>
      <c r="E6434" s="292">
        <v>590864</v>
      </c>
      <c r="F6434" s="293">
        <v>105085728</v>
      </c>
      <c r="G6434" s="293">
        <v>10881857</v>
      </c>
      <c r="H6434" s="292">
        <v>1040</v>
      </c>
      <c r="I6434" s="292">
        <v>16</v>
      </c>
      <c r="J6434" s="291" t="s">
        <v>66</v>
      </c>
      <c r="K6434" s="292">
        <v>590864</v>
      </c>
      <c r="L6434" s="291"/>
    </row>
    <row r="6435" spans="1:12">
      <c r="A6435" s="292">
        <v>590867</v>
      </c>
      <c r="B6435" s="296" t="s">
        <v>3923</v>
      </c>
      <c r="C6435" s="291" t="s">
        <v>6512</v>
      </c>
      <c r="D6435" s="292">
        <v>3</v>
      </c>
      <c r="E6435" s="292">
        <v>590867</v>
      </c>
      <c r="F6435" s="293">
        <v>106417951</v>
      </c>
      <c r="G6435" s="293">
        <v>21298628</v>
      </c>
      <c r="H6435" s="292">
        <v>1043</v>
      </c>
      <c r="I6435" s="292">
        <v>19</v>
      </c>
      <c r="J6435" s="291" t="s">
        <v>466</v>
      </c>
      <c r="K6435" s="292">
        <v>590867</v>
      </c>
      <c r="L6435" s="291"/>
    </row>
    <row r="6436" spans="1:12">
      <c r="A6436" s="292">
        <v>590868</v>
      </c>
      <c r="B6436" s="296" t="s">
        <v>3923</v>
      </c>
      <c r="C6436" s="291" t="s">
        <v>6513</v>
      </c>
      <c r="D6436" s="292">
        <v>3</v>
      </c>
      <c r="E6436" s="292">
        <v>590868</v>
      </c>
      <c r="F6436" s="293">
        <v>105811794</v>
      </c>
      <c r="G6436" s="293">
        <v>21852511</v>
      </c>
      <c r="H6436" s="292">
        <v>1044</v>
      </c>
      <c r="I6436" s="292">
        <v>20</v>
      </c>
      <c r="J6436" s="291" t="s">
        <v>88</v>
      </c>
      <c r="K6436" s="292">
        <v>590868</v>
      </c>
      <c r="L6436" s="291"/>
    </row>
    <row r="6437" spans="1:12">
      <c r="A6437" s="292">
        <v>590869</v>
      </c>
      <c r="B6437" s="296" t="s">
        <v>3923</v>
      </c>
      <c r="C6437" s="291" t="s">
        <v>2355</v>
      </c>
      <c r="D6437" s="292">
        <v>3</v>
      </c>
      <c r="E6437" s="292">
        <v>590869</v>
      </c>
      <c r="F6437" s="293">
        <v>106291649</v>
      </c>
      <c r="G6437" s="293">
        <v>21116982</v>
      </c>
      <c r="H6437" s="292">
        <v>1045</v>
      </c>
      <c r="I6437" s="292">
        <v>21</v>
      </c>
      <c r="J6437" s="291" t="s">
        <v>2277</v>
      </c>
      <c r="K6437" s="292">
        <v>590869</v>
      </c>
      <c r="L6437" s="291"/>
    </row>
    <row r="6438" spans="1:12">
      <c r="A6438" s="292">
        <v>590870</v>
      </c>
      <c r="B6438" s="296" t="s">
        <v>3923</v>
      </c>
      <c r="C6438" s="291" t="s">
        <v>348</v>
      </c>
      <c r="D6438" s="292">
        <v>3</v>
      </c>
      <c r="E6438" s="292">
        <v>590870</v>
      </c>
      <c r="F6438" s="293">
        <v>106378967</v>
      </c>
      <c r="G6438" s="293">
        <v>10295835</v>
      </c>
      <c r="H6438" s="292">
        <v>1046</v>
      </c>
      <c r="I6438" s="292">
        <v>22</v>
      </c>
      <c r="J6438" s="291" t="s">
        <v>81</v>
      </c>
      <c r="K6438" s="292">
        <v>590870</v>
      </c>
      <c r="L6438" s="291"/>
    </row>
    <row r="6439" spans="1:12">
      <c r="A6439" s="292">
        <v>590871</v>
      </c>
      <c r="B6439" s="296"/>
      <c r="C6439" s="291" t="s">
        <v>5448</v>
      </c>
      <c r="D6439" s="292">
        <v>3</v>
      </c>
      <c r="E6439" s="292">
        <v>590871</v>
      </c>
      <c r="F6439" s="293">
        <v>106706729</v>
      </c>
      <c r="G6439" s="293">
        <v>10870834</v>
      </c>
      <c r="H6439" s="292">
        <v>1047</v>
      </c>
      <c r="I6439" s="292">
        <v>23</v>
      </c>
      <c r="J6439" s="291" t="s">
        <v>224</v>
      </c>
      <c r="K6439" s="292">
        <v>590871</v>
      </c>
      <c r="L6439" s="291"/>
    </row>
    <row r="6440" spans="1:12">
      <c r="A6440" s="292">
        <v>590872</v>
      </c>
      <c r="B6440" s="296" t="s">
        <v>3923</v>
      </c>
      <c r="C6440" s="291" t="s">
        <v>6514</v>
      </c>
      <c r="D6440" s="292">
        <v>3</v>
      </c>
      <c r="E6440" s="292">
        <v>590872</v>
      </c>
      <c r="F6440" s="293">
        <v>108913449</v>
      </c>
      <c r="G6440" s="293">
        <v>14391438</v>
      </c>
      <c r="H6440" s="292">
        <v>1048</v>
      </c>
      <c r="I6440" s="292">
        <v>24</v>
      </c>
      <c r="J6440" s="291" t="s">
        <v>3660</v>
      </c>
      <c r="K6440" s="292">
        <v>590872</v>
      </c>
      <c r="L6440" s="291"/>
    </row>
    <row r="6441" spans="1:12">
      <c r="A6441" s="292">
        <v>590873</v>
      </c>
      <c r="B6441" s="296" t="s">
        <v>3923</v>
      </c>
      <c r="C6441" s="291" t="s">
        <v>729</v>
      </c>
      <c r="D6441" s="292">
        <v>3</v>
      </c>
      <c r="E6441" s="292">
        <v>590873</v>
      </c>
      <c r="F6441" s="293">
        <v>107181975</v>
      </c>
      <c r="G6441" s="293">
        <v>11956747</v>
      </c>
      <c r="H6441" s="292">
        <v>1049</v>
      </c>
      <c r="I6441" s="292">
        <v>25</v>
      </c>
      <c r="J6441" s="291" t="s">
        <v>3661</v>
      </c>
      <c r="K6441" s="292">
        <v>590873</v>
      </c>
      <c r="L6441" s="291"/>
    </row>
    <row r="6442" spans="1:12">
      <c r="A6442" s="292">
        <v>590874</v>
      </c>
      <c r="B6442" s="296" t="s">
        <v>3923</v>
      </c>
      <c r="C6442" s="291" t="s">
        <v>197</v>
      </c>
      <c r="D6442" s="292">
        <v>3</v>
      </c>
      <c r="E6442" s="292">
        <v>590874</v>
      </c>
      <c r="F6442" s="293">
        <v>107718896</v>
      </c>
      <c r="G6442" s="293">
        <v>10734418</v>
      </c>
      <c r="H6442" s="292">
        <v>1050</v>
      </c>
      <c r="I6442" s="292">
        <v>26</v>
      </c>
      <c r="J6442" s="291" t="s">
        <v>3662</v>
      </c>
      <c r="K6442" s="292">
        <v>590874</v>
      </c>
      <c r="L6442" s="291"/>
    </row>
    <row r="6443" spans="1:12">
      <c r="A6443" s="292">
        <v>590876</v>
      </c>
      <c r="B6443" s="296" t="s">
        <v>3923</v>
      </c>
      <c r="C6443" s="291" t="s">
        <v>6515</v>
      </c>
      <c r="D6443" s="292">
        <v>3</v>
      </c>
      <c r="E6443" s="292">
        <v>590876</v>
      </c>
      <c r="F6443" s="293">
        <v>106686427</v>
      </c>
      <c r="G6443" s="293">
        <v>22697522</v>
      </c>
      <c r="H6443" s="292">
        <v>1052</v>
      </c>
      <c r="I6443" s="292">
        <v>28</v>
      </c>
      <c r="J6443" s="291" t="s">
        <v>3664</v>
      </c>
      <c r="K6443" s="292">
        <v>590876</v>
      </c>
      <c r="L6443" s="291"/>
    </row>
    <row r="6444" spans="1:12">
      <c r="A6444" s="292">
        <v>590879</v>
      </c>
      <c r="B6444" s="296" t="s">
        <v>3923</v>
      </c>
      <c r="C6444" s="291" t="s">
        <v>47</v>
      </c>
      <c r="D6444" s="292">
        <v>3</v>
      </c>
      <c r="E6444" s="292">
        <v>590879</v>
      </c>
      <c r="F6444" s="293">
        <v>10307931</v>
      </c>
      <c r="G6444" s="293">
        <v>21716363</v>
      </c>
      <c r="H6444" s="292">
        <v>1055</v>
      </c>
      <c r="I6444" s="292">
        <v>31</v>
      </c>
      <c r="J6444" s="291" t="s">
        <v>45</v>
      </c>
      <c r="K6444" s="292">
        <v>590879</v>
      </c>
      <c r="L6444" s="291"/>
    </row>
    <row r="6445" spans="1:12">
      <c r="A6445" s="292">
        <v>590880</v>
      </c>
      <c r="B6445" s="296" t="s">
        <v>3923</v>
      </c>
      <c r="C6445" s="291" t="s">
        <v>263</v>
      </c>
      <c r="D6445" s="292">
        <v>3</v>
      </c>
      <c r="E6445" s="292">
        <v>590880</v>
      </c>
      <c r="F6445" s="293">
        <v>106955398</v>
      </c>
      <c r="G6445" s="293">
        <v>10811592</v>
      </c>
      <c r="H6445" s="292">
        <v>1056</v>
      </c>
      <c r="I6445" s="292">
        <v>32</v>
      </c>
      <c r="J6445" s="291" t="s">
        <v>261</v>
      </c>
      <c r="K6445" s="292">
        <v>590880</v>
      </c>
      <c r="L6445" s="291"/>
    </row>
    <row r="6446" spans="1:12">
      <c r="A6446" s="292">
        <v>590881</v>
      </c>
      <c r="B6446" s="296" t="s">
        <v>3923</v>
      </c>
      <c r="C6446" s="291" t="s">
        <v>6516</v>
      </c>
      <c r="D6446" s="292">
        <v>3</v>
      </c>
      <c r="E6446" s="292">
        <v>590881</v>
      </c>
      <c r="F6446" s="293">
        <v>10572679</v>
      </c>
      <c r="G6446" s="293">
        <v>10396302</v>
      </c>
      <c r="H6446" s="292">
        <v>1057</v>
      </c>
      <c r="I6446" s="292">
        <v>33</v>
      </c>
      <c r="J6446" s="291" t="s">
        <v>3600</v>
      </c>
      <c r="K6446" s="292">
        <v>590881</v>
      </c>
      <c r="L6446" s="291"/>
    </row>
    <row r="6447" spans="1:12">
      <c r="A6447" s="292">
        <v>590882</v>
      </c>
      <c r="B6447" s="296" t="s">
        <v>3923</v>
      </c>
      <c r="C6447" s="291" t="s">
        <v>1064</v>
      </c>
      <c r="D6447" s="292">
        <v>3</v>
      </c>
      <c r="E6447" s="292">
        <v>590882</v>
      </c>
      <c r="F6447" s="293">
        <v>107994843</v>
      </c>
      <c r="G6447" s="293">
        <v>14233632</v>
      </c>
      <c r="H6447" s="292">
        <v>1058</v>
      </c>
      <c r="I6447" s="292">
        <v>34</v>
      </c>
      <c r="J6447" s="291" t="s">
        <v>1063</v>
      </c>
      <c r="K6447" s="292">
        <v>590882</v>
      </c>
      <c r="L6447" s="291"/>
    </row>
    <row r="6448" spans="1:12">
      <c r="A6448" s="292">
        <v>590883</v>
      </c>
      <c r="B6448" s="296" t="s">
        <v>3923</v>
      </c>
      <c r="C6448" s="291" t="s">
        <v>5960</v>
      </c>
      <c r="D6448" s="292">
        <v>3</v>
      </c>
      <c r="E6448" s="292">
        <v>590883</v>
      </c>
      <c r="F6448" s="293">
        <v>104633347</v>
      </c>
      <c r="G6448" s="293">
        <v>22622574</v>
      </c>
      <c r="H6448" s="292">
        <v>1059</v>
      </c>
      <c r="I6448" s="292">
        <v>35</v>
      </c>
      <c r="J6448" s="291" t="s">
        <v>3667</v>
      </c>
      <c r="K6448" s="292">
        <v>590883</v>
      </c>
      <c r="L6448" s="291"/>
    </row>
    <row r="6449" spans="1:12">
      <c r="A6449" s="292">
        <v>590884</v>
      </c>
      <c r="B6449" s="296" t="s">
        <v>3923</v>
      </c>
      <c r="C6449" s="291" t="s">
        <v>1192</v>
      </c>
      <c r="D6449" s="292">
        <v>3</v>
      </c>
      <c r="E6449" s="292">
        <v>590884</v>
      </c>
      <c r="F6449" s="293">
        <v>105864645</v>
      </c>
      <c r="G6449" s="293">
        <v>20585539</v>
      </c>
      <c r="H6449" s="292">
        <v>1060</v>
      </c>
      <c r="I6449" s="292">
        <v>36</v>
      </c>
      <c r="J6449" s="291" t="s">
        <v>1184</v>
      </c>
      <c r="K6449" s="292">
        <v>590884</v>
      </c>
      <c r="L6449" s="291"/>
    </row>
    <row r="6450" spans="1:12">
      <c r="A6450" s="292">
        <v>590886</v>
      </c>
      <c r="B6450" s="296" t="s">
        <v>3923</v>
      </c>
      <c r="C6450" s="291" t="s">
        <v>6517</v>
      </c>
      <c r="D6450" s="292">
        <v>3</v>
      </c>
      <c r="E6450" s="292">
        <v>590886</v>
      </c>
      <c r="F6450" s="293">
        <v>106213773</v>
      </c>
      <c r="G6450" s="293">
        <v>20852956</v>
      </c>
      <c r="H6450" s="292">
        <v>1062</v>
      </c>
      <c r="I6450" s="292">
        <v>38</v>
      </c>
      <c r="J6450" s="291" t="s">
        <v>3669</v>
      </c>
      <c r="K6450" s="292">
        <v>590886</v>
      </c>
      <c r="L6450" s="291"/>
    </row>
    <row r="6451" spans="1:12">
      <c r="A6451" s="292">
        <v>590887</v>
      </c>
      <c r="B6451" s="296" t="s">
        <v>3923</v>
      </c>
      <c r="C6451" s="291" t="s">
        <v>97</v>
      </c>
      <c r="D6451" s="292">
        <v>3</v>
      </c>
      <c r="E6451" s="292">
        <v>590887</v>
      </c>
      <c r="F6451" s="293">
        <v>105860221</v>
      </c>
      <c r="G6451" s="293">
        <v>9921344</v>
      </c>
      <c r="H6451" s="292">
        <v>1063</v>
      </c>
      <c r="I6451" s="292">
        <v>39</v>
      </c>
      <c r="J6451" s="291" t="s">
        <v>81</v>
      </c>
      <c r="K6451" s="292">
        <v>590887</v>
      </c>
      <c r="L6451" s="291"/>
    </row>
    <row r="6452" spans="1:12">
      <c r="A6452" s="292">
        <v>590888</v>
      </c>
      <c r="B6452" s="296" t="s">
        <v>3923</v>
      </c>
      <c r="C6452" s="291" t="s">
        <v>6518</v>
      </c>
      <c r="D6452" s="292">
        <v>3</v>
      </c>
      <c r="E6452" s="292">
        <v>590888</v>
      </c>
      <c r="F6452" s="293">
        <v>105395641</v>
      </c>
      <c r="G6452" s="293">
        <v>20939187</v>
      </c>
      <c r="H6452" s="292">
        <v>1064</v>
      </c>
      <c r="I6452" s="292">
        <v>40</v>
      </c>
      <c r="J6452" s="291" t="s">
        <v>1656</v>
      </c>
      <c r="K6452" s="292">
        <v>590888</v>
      </c>
      <c r="L6452" s="291"/>
    </row>
    <row r="6453" spans="1:12">
      <c r="A6453" s="292">
        <v>590889</v>
      </c>
      <c r="B6453" s="296" t="s">
        <v>3923</v>
      </c>
      <c r="C6453" s="291" t="s">
        <v>2228</v>
      </c>
      <c r="D6453" s="292">
        <v>3</v>
      </c>
      <c r="E6453" s="292">
        <v>590889</v>
      </c>
      <c r="F6453" s="293">
        <v>106008626</v>
      </c>
      <c r="G6453" s="293">
        <v>20841361</v>
      </c>
      <c r="H6453" s="292">
        <v>1065</v>
      </c>
      <c r="I6453" s="292">
        <v>41</v>
      </c>
      <c r="J6453" s="291" t="s">
        <v>2229</v>
      </c>
      <c r="K6453" s="292">
        <v>590889</v>
      </c>
      <c r="L6453" s="291"/>
    </row>
    <row r="6454" spans="1:12">
      <c r="A6454" s="292">
        <v>590890</v>
      </c>
      <c r="B6454" s="296" t="s">
        <v>3923</v>
      </c>
      <c r="C6454" s="291" t="s">
        <v>6519</v>
      </c>
      <c r="D6454" s="292">
        <v>3</v>
      </c>
      <c r="E6454" s="292">
        <v>590890</v>
      </c>
      <c r="F6454" s="293">
        <v>109100399</v>
      </c>
      <c r="G6454" s="293">
        <v>11960487</v>
      </c>
      <c r="H6454" s="292">
        <v>1066</v>
      </c>
      <c r="I6454" s="292">
        <v>42</v>
      </c>
      <c r="J6454" s="291" t="s">
        <v>1809</v>
      </c>
      <c r="K6454" s="292">
        <v>590890</v>
      </c>
      <c r="L6454" s="291"/>
    </row>
    <row r="6455" spans="1:12">
      <c r="A6455" s="292">
        <v>590891</v>
      </c>
      <c r="B6455" s="296" t="s">
        <v>3923</v>
      </c>
      <c r="C6455" s="291" t="s">
        <v>6520</v>
      </c>
      <c r="D6455" s="292">
        <v>3</v>
      </c>
      <c r="E6455" s="292">
        <v>590891</v>
      </c>
      <c r="F6455" s="293">
        <v>104897385</v>
      </c>
      <c r="G6455" s="293">
        <v>9591635</v>
      </c>
      <c r="H6455" s="292">
        <v>1067</v>
      </c>
      <c r="I6455" s="292">
        <v>43</v>
      </c>
      <c r="J6455" s="291" t="s">
        <v>3671</v>
      </c>
      <c r="K6455" s="292">
        <v>590891</v>
      </c>
      <c r="L6455" s="291"/>
    </row>
    <row r="6456" spans="1:12">
      <c r="A6456" s="292">
        <v>590892</v>
      </c>
      <c r="B6456" s="296" t="s">
        <v>3923</v>
      </c>
      <c r="C6456" s="291" t="s">
        <v>6521</v>
      </c>
      <c r="D6456" s="292">
        <v>3</v>
      </c>
      <c r="E6456" s="292">
        <v>590892</v>
      </c>
      <c r="F6456" s="293">
        <v>107667083</v>
      </c>
      <c r="G6456" s="293">
        <v>15258337</v>
      </c>
      <c r="H6456" s="292">
        <v>1068</v>
      </c>
      <c r="I6456" s="292">
        <v>44</v>
      </c>
      <c r="J6456" s="291" t="s">
        <v>1691</v>
      </c>
      <c r="K6456" s="292">
        <v>590892</v>
      </c>
      <c r="L6456" s="291"/>
    </row>
    <row r="6457" spans="1:12">
      <c r="A6457" s="292">
        <v>590893</v>
      </c>
      <c r="B6457" s="296" t="s">
        <v>3923</v>
      </c>
      <c r="C6457" s="291" t="s">
        <v>6522</v>
      </c>
      <c r="D6457" s="292">
        <v>3</v>
      </c>
      <c r="E6457" s="292">
        <v>590893</v>
      </c>
      <c r="F6457" s="293">
        <v>103410441</v>
      </c>
      <c r="G6457" s="293">
        <v>22208565</v>
      </c>
      <c r="H6457" s="292">
        <v>1069</v>
      </c>
      <c r="I6457" s="292">
        <v>45</v>
      </c>
      <c r="J6457" s="291" t="s">
        <v>1737</v>
      </c>
      <c r="K6457" s="292">
        <v>590893</v>
      </c>
      <c r="L6457" s="291"/>
    </row>
    <row r="6458" spans="1:12">
      <c r="A6458" s="292">
        <v>590894</v>
      </c>
      <c r="B6458" s="296" t="s">
        <v>3923</v>
      </c>
      <c r="C6458" s="291" t="s">
        <v>608</v>
      </c>
      <c r="D6458" s="292">
        <v>3</v>
      </c>
      <c r="E6458" s="292">
        <v>590894</v>
      </c>
      <c r="F6458" s="293">
        <v>107377777</v>
      </c>
      <c r="G6458" s="293">
        <v>11532216</v>
      </c>
      <c r="H6458" s="292">
        <v>1070</v>
      </c>
      <c r="I6458" s="292">
        <v>46</v>
      </c>
      <c r="J6458" s="291" t="s">
        <v>605</v>
      </c>
      <c r="K6458" s="292">
        <v>590894</v>
      </c>
      <c r="L6458" s="291"/>
    </row>
    <row r="6459" spans="1:12">
      <c r="A6459" s="292">
        <v>590895</v>
      </c>
      <c r="B6459" s="296" t="s">
        <v>3923</v>
      </c>
      <c r="C6459" s="291" t="s">
        <v>6523</v>
      </c>
      <c r="D6459" s="292">
        <v>3</v>
      </c>
      <c r="E6459" s="292">
        <v>590895</v>
      </c>
      <c r="F6459" s="293">
        <v>106823821</v>
      </c>
      <c r="G6459" s="293">
        <v>218888</v>
      </c>
      <c r="H6459" s="292">
        <v>1071</v>
      </c>
      <c r="I6459" s="292">
        <v>47</v>
      </c>
      <c r="J6459" s="291" t="s">
        <v>1748</v>
      </c>
      <c r="K6459" s="292">
        <v>590895</v>
      </c>
      <c r="L6459" s="291"/>
    </row>
    <row r="6460" spans="1:12">
      <c r="A6460" s="292">
        <v>590896</v>
      </c>
      <c r="B6460" s="296" t="s">
        <v>3923</v>
      </c>
      <c r="C6460" s="291" t="s">
        <v>534</v>
      </c>
      <c r="D6460" s="292">
        <v>3</v>
      </c>
      <c r="E6460" s="292">
        <v>590896</v>
      </c>
      <c r="F6460" s="293">
        <v>104392141</v>
      </c>
      <c r="G6460" s="293">
        <v>22262883</v>
      </c>
      <c r="H6460" s="292">
        <v>1072</v>
      </c>
      <c r="I6460" s="292">
        <v>48</v>
      </c>
      <c r="J6460" s="291" t="s">
        <v>794</v>
      </c>
      <c r="K6460" s="292">
        <v>590896</v>
      </c>
      <c r="L6460" s="291"/>
    </row>
    <row r="6461" spans="1:12">
      <c r="A6461" s="292">
        <v>590897</v>
      </c>
      <c r="B6461" s="296" t="s">
        <v>3923</v>
      </c>
      <c r="C6461" s="291" t="s">
        <v>6524</v>
      </c>
      <c r="D6461" s="292">
        <v>3</v>
      </c>
      <c r="E6461" s="292">
        <v>590897</v>
      </c>
      <c r="F6461" s="293">
        <v>106678525</v>
      </c>
      <c r="G6461" s="293">
        <v>1060943</v>
      </c>
      <c r="H6461" s="292">
        <v>1073</v>
      </c>
      <c r="I6461" s="292">
        <v>49</v>
      </c>
      <c r="J6461" s="291" t="s">
        <v>3673</v>
      </c>
      <c r="K6461" s="292">
        <v>590897</v>
      </c>
      <c r="L6461" s="291"/>
    </row>
    <row r="6462" spans="1:12">
      <c r="A6462" s="292">
        <v>590898</v>
      </c>
      <c r="B6462" s="296" t="s">
        <v>3923</v>
      </c>
      <c r="C6462" s="291" t="s">
        <v>914</v>
      </c>
      <c r="D6462" s="292">
        <v>3</v>
      </c>
      <c r="E6462" s="292">
        <v>590898</v>
      </c>
      <c r="F6462" s="293">
        <v>106081206</v>
      </c>
      <c r="G6462" s="293">
        <v>20461014</v>
      </c>
      <c r="H6462" s="292">
        <v>1074</v>
      </c>
      <c r="I6462" s="292">
        <v>50</v>
      </c>
      <c r="J6462" s="291" t="s">
        <v>1944</v>
      </c>
      <c r="K6462" s="292">
        <v>590898</v>
      </c>
      <c r="L6462" s="291"/>
    </row>
    <row r="6463" spans="1:12">
      <c r="A6463" s="292">
        <v>590899</v>
      </c>
      <c r="B6463" s="296" t="s">
        <v>3923</v>
      </c>
      <c r="C6463" s="291" t="s">
        <v>2033</v>
      </c>
      <c r="D6463" s="292">
        <v>3</v>
      </c>
      <c r="E6463" s="292">
        <v>590899</v>
      </c>
      <c r="F6463" s="293">
        <v>105674536</v>
      </c>
      <c r="G6463" s="293">
        <v>19267533</v>
      </c>
      <c r="H6463" s="292">
        <v>1075</v>
      </c>
      <c r="I6463" s="292">
        <v>51</v>
      </c>
      <c r="J6463" s="291" t="s">
        <v>1536</v>
      </c>
      <c r="K6463" s="292">
        <v>590899</v>
      </c>
      <c r="L6463" s="291"/>
    </row>
    <row r="6464" spans="1:12">
      <c r="A6464" s="292">
        <v>590900</v>
      </c>
      <c r="B6464" s="296" t="s">
        <v>3923</v>
      </c>
      <c r="C6464" s="291" t="s">
        <v>776</v>
      </c>
      <c r="D6464" s="292">
        <v>3</v>
      </c>
      <c r="E6464" s="292">
        <v>590900</v>
      </c>
      <c r="F6464" s="293">
        <v>105940489</v>
      </c>
      <c r="G6464" s="293">
        <v>20197533</v>
      </c>
      <c r="H6464" s="292">
        <v>1076</v>
      </c>
      <c r="I6464" s="292">
        <v>52</v>
      </c>
      <c r="J6464" s="291" t="s">
        <v>775</v>
      </c>
      <c r="K6464" s="292">
        <v>590900</v>
      </c>
      <c r="L6464" s="291"/>
    </row>
    <row r="6465" spans="1:12">
      <c r="A6465" s="292">
        <v>590901</v>
      </c>
      <c r="B6465" s="296" t="s">
        <v>3923</v>
      </c>
      <c r="C6465" s="291" t="s">
        <v>1892</v>
      </c>
      <c r="D6465" s="292">
        <v>3</v>
      </c>
      <c r="E6465" s="292">
        <v>590901</v>
      </c>
      <c r="F6465" s="293">
        <v>108898873</v>
      </c>
      <c r="G6465" s="293">
        <v>11614914</v>
      </c>
      <c r="H6465" s="292">
        <v>1077</v>
      </c>
      <c r="I6465" s="292">
        <v>53</v>
      </c>
      <c r="J6465" s="291" t="s">
        <v>1843</v>
      </c>
      <c r="K6465" s="292">
        <v>590901</v>
      </c>
      <c r="L6465" s="291"/>
    </row>
    <row r="6466" spans="1:12">
      <c r="A6466" s="292">
        <v>590902</v>
      </c>
      <c r="B6466" s="296" t="s">
        <v>3923</v>
      </c>
      <c r="C6466" s="291" t="s">
        <v>6525</v>
      </c>
      <c r="D6466" s="292">
        <v>3</v>
      </c>
      <c r="E6466" s="292">
        <v>590902</v>
      </c>
      <c r="F6466" s="293">
        <v>104947694</v>
      </c>
      <c r="G6466" s="293">
        <v>21617947</v>
      </c>
      <c r="H6466" s="292">
        <v>1078</v>
      </c>
      <c r="I6466" s="292">
        <v>54</v>
      </c>
      <c r="J6466" s="291" t="s">
        <v>849</v>
      </c>
      <c r="K6466" s="292">
        <v>590902</v>
      </c>
      <c r="L6466" s="291"/>
    </row>
    <row r="6467" spans="1:12">
      <c r="A6467" s="292">
        <v>590903</v>
      </c>
      <c r="B6467" s="296" t="s">
        <v>3923</v>
      </c>
      <c r="C6467" s="291" t="s">
        <v>6526</v>
      </c>
      <c r="D6467" s="292">
        <v>3</v>
      </c>
      <c r="E6467" s="292">
        <v>590903</v>
      </c>
      <c r="F6467" s="293">
        <v>109268465</v>
      </c>
      <c r="G6467" s="293">
        <v>13082202</v>
      </c>
      <c r="H6467" s="292">
        <v>1079</v>
      </c>
      <c r="I6467" s="292">
        <v>55</v>
      </c>
      <c r="J6467" s="291" t="s">
        <v>111</v>
      </c>
      <c r="K6467" s="292">
        <v>590903</v>
      </c>
      <c r="L6467" s="291"/>
    </row>
    <row r="6468" spans="1:12">
      <c r="A6468" s="292">
        <v>590904</v>
      </c>
      <c r="B6468" s="296" t="s">
        <v>3923</v>
      </c>
      <c r="C6468" s="291" t="s">
        <v>6527</v>
      </c>
      <c r="D6468" s="292">
        <v>3</v>
      </c>
      <c r="E6468" s="292">
        <v>590904</v>
      </c>
      <c r="F6468" s="293">
        <v>106751476</v>
      </c>
      <c r="G6468" s="293">
        <v>17093625</v>
      </c>
      <c r="H6468" s="292">
        <v>1080</v>
      </c>
      <c r="I6468" s="292">
        <v>56</v>
      </c>
      <c r="J6468" s="291" t="s">
        <v>3674</v>
      </c>
      <c r="K6468" s="292">
        <v>590904</v>
      </c>
      <c r="L6468" s="291"/>
    </row>
    <row r="6469" spans="1:12">
      <c r="A6469" s="292">
        <v>590905</v>
      </c>
      <c r="B6469" s="296" t="s">
        <v>3923</v>
      </c>
      <c r="C6469" s="291" t="s">
        <v>6528</v>
      </c>
      <c r="D6469" s="292">
        <v>3</v>
      </c>
      <c r="E6469" s="292">
        <v>590905</v>
      </c>
      <c r="F6469" s="293">
        <v>108277491</v>
      </c>
      <c r="G6469" s="293">
        <v>152042</v>
      </c>
      <c r="H6469" s="292">
        <v>1081</v>
      </c>
      <c r="I6469" s="292">
        <v>57</v>
      </c>
      <c r="J6469" s="291" t="s">
        <v>3675</v>
      </c>
      <c r="K6469" s="292">
        <v>590905</v>
      </c>
      <c r="L6469" s="291"/>
    </row>
    <row r="6470" spans="1:12">
      <c r="A6470" s="292">
        <v>590907</v>
      </c>
      <c r="B6470" s="296"/>
      <c r="C6470" s="291" t="s">
        <v>6529</v>
      </c>
      <c r="D6470" s="292">
        <v>3</v>
      </c>
      <c r="E6470" s="292">
        <v>590907</v>
      </c>
      <c r="F6470" s="293">
        <v>106735126</v>
      </c>
      <c r="G6470" s="293">
        <v>21037452</v>
      </c>
      <c r="H6470" s="292">
        <v>1083</v>
      </c>
      <c r="I6470" s="292">
        <v>59</v>
      </c>
      <c r="J6470" s="291" t="s">
        <v>3677</v>
      </c>
      <c r="K6470" s="292">
        <v>590907</v>
      </c>
      <c r="L6470" s="291"/>
    </row>
    <row r="6471" spans="1:12">
      <c r="A6471" s="292">
        <v>590908</v>
      </c>
      <c r="B6471" s="296" t="s">
        <v>3923</v>
      </c>
      <c r="C6471" s="291" t="s">
        <v>6530</v>
      </c>
      <c r="D6471" s="292">
        <v>3</v>
      </c>
      <c r="E6471" s="292">
        <v>590908</v>
      </c>
      <c r="F6471" s="293">
        <v>10710645</v>
      </c>
      <c r="G6471" s="293">
        <v>16924421</v>
      </c>
      <c r="H6471" s="292">
        <v>1084</v>
      </c>
      <c r="I6471" s="292">
        <v>60</v>
      </c>
      <c r="J6471" s="291" t="s">
        <v>3678</v>
      </c>
      <c r="K6471" s="292">
        <v>590908</v>
      </c>
      <c r="L6471" s="291"/>
    </row>
    <row r="6472" spans="1:12">
      <c r="A6472" s="292">
        <v>590910</v>
      </c>
      <c r="B6472" s="296" t="s">
        <v>3923</v>
      </c>
      <c r="C6472" s="291" t="s">
        <v>6531</v>
      </c>
      <c r="D6472" s="292">
        <v>3</v>
      </c>
      <c r="E6472" s="292">
        <v>590910</v>
      </c>
      <c r="F6472" s="293">
        <v>10460241</v>
      </c>
      <c r="G6472" s="293">
        <v>2083434</v>
      </c>
      <c r="H6472" s="292">
        <v>1086</v>
      </c>
      <c r="I6472" s="292">
        <v>62</v>
      </c>
      <c r="J6472" s="291" t="s">
        <v>2120</v>
      </c>
      <c r="K6472" s="292">
        <v>590910</v>
      </c>
      <c r="L6472" s="291"/>
    </row>
    <row r="6473" spans="1:12" ht="31.5">
      <c r="A6473" s="292">
        <v>590911</v>
      </c>
      <c r="B6473" s="296" t="s">
        <v>3923</v>
      </c>
      <c r="C6473" s="291" t="s">
        <v>1912</v>
      </c>
      <c r="D6473" s="292">
        <v>3</v>
      </c>
      <c r="E6473" s="292">
        <v>590911</v>
      </c>
      <c r="F6473" s="293">
        <v>106253021</v>
      </c>
      <c r="G6473" s="293">
        <v>11336809</v>
      </c>
      <c r="H6473" s="292">
        <v>1087</v>
      </c>
      <c r="I6473" s="292">
        <v>63</v>
      </c>
      <c r="J6473" s="291" t="s">
        <v>1894</v>
      </c>
      <c r="K6473" s="292">
        <v>590911</v>
      </c>
      <c r="L6473" s="291"/>
    </row>
    <row r="6474" spans="1:12">
      <c r="A6474" s="292">
        <v>590912</v>
      </c>
      <c r="B6474" s="296" t="s">
        <v>3923</v>
      </c>
      <c r="C6474" s="291" t="s">
        <v>1924</v>
      </c>
      <c r="D6474" s="292">
        <v>3</v>
      </c>
      <c r="E6474" s="292">
        <v>590912</v>
      </c>
      <c r="F6474" s="293">
        <v>106361232</v>
      </c>
      <c r="G6474" s="293">
        <v>20524272</v>
      </c>
      <c r="H6474" s="292">
        <v>1088</v>
      </c>
      <c r="I6474" s="292">
        <v>64</v>
      </c>
      <c r="J6474" s="291" t="s">
        <v>1925</v>
      </c>
      <c r="K6474" s="292">
        <v>590912</v>
      </c>
      <c r="L6474" s="291"/>
    </row>
    <row r="6475" spans="1:12">
      <c r="A6475" s="292">
        <v>590913</v>
      </c>
      <c r="B6475" s="296" t="s">
        <v>3923</v>
      </c>
      <c r="C6475" s="291" t="s">
        <v>2414</v>
      </c>
      <c r="D6475" s="292">
        <v>3</v>
      </c>
      <c r="E6475" s="292">
        <v>590913</v>
      </c>
      <c r="F6475" s="293">
        <v>105679731</v>
      </c>
      <c r="G6475" s="293">
        <v>21645381</v>
      </c>
      <c r="H6475" s="292">
        <v>1089</v>
      </c>
      <c r="I6475" s="292">
        <v>65</v>
      </c>
      <c r="J6475" s="291" t="s">
        <v>2163</v>
      </c>
      <c r="K6475" s="292">
        <v>590913</v>
      </c>
      <c r="L6475" s="291"/>
    </row>
    <row r="6476" spans="1:12">
      <c r="A6476" s="292">
        <v>590914</v>
      </c>
      <c r="B6476" s="296" t="s">
        <v>3923</v>
      </c>
      <c r="C6476" s="291" t="s">
        <v>6532</v>
      </c>
      <c r="D6476" s="292">
        <v>3</v>
      </c>
      <c r="E6476" s="292">
        <v>590914</v>
      </c>
      <c r="F6476" s="293">
        <v>105315195</v>
      </c>
      <c r="G6476" s="293">
        <v>20290441</v>
      </c>
      <c r="H6476" s="292">
        <v>1090</v>
      </c>
      <c r="I6476" s="292">
        <v>66</v>
      </c>
      <c r="J6476" s="291" t="s">
        <v>3679</v>
      </c>
      <c r="K6476" s="292">
        <v>590914</v>
      </c>
      <c r="L6476" s="291"/>
    </row>
    <row r="6477" spans="1:12">
      <c r="A6477" s="292">
        <v>590915</v>
      </c>
      <c r="B6477" s="296" t="s">
        <v>3923</v>
      </c>
      <c r="C6477" s="291" t="s">
        <v>402</v>
      </c>
      <c r="D6477" s="292">
        <v>3</v>
      </c>
      <c r="E6477" s="292">
        <v>590915</v>
      </c>
      <c r="F6477" s="293">
        <v>107535148</v>
      </c>
      <c r="G6477" s="293">
        <v>16363443</v>
      </c>
      <c r="H6477" s="292">
        <v>1091</v>
      </c>
      <c r="I6477" s="292">
        <v>67</v>
      </c>
      <c r="J6477" s="291" t="s">
        <v>3680</v>
      </c>
      <c r="K6477" s="292">
        <v>590915</v>
      </c>
      <c r="L6477" s="291"/>
    </row>
    <row r="6478" spans="1:12">
      <c r="A6478" s="292">
        <v>590916</v>
      </c>
      <c r="B6478" s="296" t="s">
        <v>3923</v>
      </c>
      <c r="C6478" s="291" t="s">
        <v>6533</v>
      </c>
      <c r="D6478" s="292">
        <v>3</v>
      </c>
      <c r="E6478" s="292">
        <v>590916</v>
      </c>
      <c r="F6478" s="293">
        <v>105993505</v>
      </c>
      <c r="G6478" s="293">
        <v>10411294</v>
      </c>
      <c r="H6478" s="292">
        <v>1092</v>
      </c>
      <c r="I6478" s="292">
        <v>68</v>
      </c>
      <c r="J6478" s="291" t="s">
        <v>2469</v>
      </c>
      <c r="K6478" s="292">
        <v>590916</v>
      </c>
      <c r="L6478" s="291"/>
    </row>
    <row r="6479" spans="1:12">
      <c r="A6479" s="292">
        <v>590917</v>
      </c>
      <c r="B6479" s="296" t="s">
        <v>3923</v>
      </c>
      <c r="C6479" s="291" t="s">
        <v>6534</v>
      </c>
      <c r="D6479" s="292">
        <v>3</v>
      </c>
      <c r="E6479" s="292">
        <v>590917</v>
      </c>
      <c r="F6479" s="293">
        <v>106497215</v>
      </c>
      <c r="G6479" s="293">
        <v>9803329</v>
      </c>
      <c r="H6479" s="292">
        <v>1093</v>
      </c>
      <c r="I6479" s="292">
        <v>69</v>
      </c>
      <c r="J6479" s="291" t="s">
        <v>3681</v>
      </c>
      <c r="K6479" s="292">
        <v>590917</v>
      </c>
      <c r="L6479" s="291"/>
    </row>
    <row r="6480" spans="1:12">
      <c r="A6480" s="292">
        <v>590918</v>
      </c>
      <c r="B6480" s="296" t="s">
        <v>3923</v>
      </c>
      <c r="C6480" s="291" t="s">
        <v>2491</v>
      </c>
      <c r="D6480" s="292">
        <v>3</v>
      </c>
      <c r="E6480" s="292">
        <v>590918</v>
      </c>
      <c r="F6480" s="293">
        <v>105401723</v>
      </c>
      <c r="G6480" s="293">
        <v>22308568</v>
      </c>
      <c r="H6480" s="292">
        <v>1094</v>
      </c>
      <c r="I6480" s="292">
        <v>70</v>
      </c>
      <c r="J6480" s="291" t="s">
        <v>2484</v>
      </c>
      <c r="K6480" s="292">
        <v>590918</v>
      </c>
      <c r="L6480" s="291"/>
    </row>
    <row r="6481" spans="1:12">
      <c r="A6481" s="292">
        <v>590919</v>
      </c>
      <c r="B6481" s="296" t="s">
        <v>3923</v>
      </c>
      <c r="C6481" s="291" t="s">
        <v>291</v>
      </c>
      <c r="D6481" s="292">
        <v>3</v>
      </c>
      <c r="E6481" s="292">
        <v>590919</v>
      </c>
      <c r="F6481" s="293">
        <v>105990449</v>
      </c>
      <c r="G6481" s="293">
        <v>10225444</v>
      </c>
      <c r="H6481" s="292">
        <v>1095</v>
      </c>
      <c r="I6481" s="292">
        <v>71</v>
      </c>
      <c r="J6481" s="291" t="s">
        <v>2539</v>
      </c>
      <c r="K6481" s="292">
        <v>590919</v>
      </c>
      <c r="L6481" s="291"/>
    </row>
    <row r="6482" spans="1:12">
      <c r="A6482" s="292">
        <v>590920</v>
      </c>
      <c r="B6482" s="296" t="s">
        <v>3923</v>
      </c>
      <c r="C6482" s="291" t="s">
        <v>6535</v>
      </c>
      <c r="D6482" s="292">
        <v>3</v>
      </c>
      <c r="E6482" s="292">
        <v>590920</v>
      </c>
      <c r="F6482" s="293">
        <v>105497288</v>
      </c>
      <c r="G6482" s="293">
        <v>2142977</v>
      </c>
      <c r="H6482" s="292">
        <v>1096</v>
      </c>
      <c r="I6482" s="292">
        <v>72</v>
      </c>
      <c r="J6482" s="291" t="s">
        <v>2527</v>
      </c>
      <c r="K6482" s="292">
        <v>590920</v>
      </c>
      <c r="L6482" s="291"/>
    </row>
    <row r="6483" spans="1:12">
      <c r="A6483" s="292">
        <v>590921</v>
      </c>
      <c r="B6483" s="296" t="s">
        <v>3923</v>
      </c>
      <c r="C6483" s="291" t="s">
        <v>6536</v>
      </c>
      <c r="D6483" s="292">
        <v>3</v>
      </c>
      <c r="E6483" s="292">
        <v>590921</v>
      </c>
      <c r="F6483" s="293">
        <v>104171626</v>
      </c>
      <c r="G6483" s="293">
        <v>21777672</v>
      </c>
      <c r="H6483" s="292">
        <v>1097</v>
      </c>
      <c r="I6483" s="292">
        <v>73</v>
      </c>
      <c r="J6483" s="291" t="s">
        <v>550</v>
      </c>
      <c r="K6483" s="292">
        <v>590921</v>
      </c>
      <c r="L6483" s="291"/>
    </row>
    <row r="6484" spans="1:12">
      <c r="A6484" s="292">
        <v>591115</v>
      </c>
      <c r="B6484" s="296"/>
      <c r="C6484" s="291" t="s">
        <v>1529</v>
      </c>
      <c r="D6484" s="292">
        <v>3</v>
      </c>
      <c r="E6484" s="292">
        <v>591115</v>
      </c>
      <c r="F6484" s="293">
        <v>105852972</v>
      </c>
      <c r="G6484" s="293">
        <v>21035381</v>
      </c>
      <c r="H6484" s="292">
        <v>1291</v>
      </c>
      <c r="I6484" s="292">
        <v>11</v>
      </c>
      <c r="J6484" s="291" t="s">
        <v>1522</v>
      </c>
      <c r="K6484" s="292">
        <v>591115</v>
      </c>
      <c r="L6484" s="291"/>
    </row>
    <row r="6485" spans="1:12">
      <c r="A6485" s="292">
        <v>591116</v>
      </c>
      <c r="B6485" s="296"/>
      <c r="C6485" s="292">
        <v>3</v>
      </c>
      <c r="D6485" s="292">
        <v>3</v>
      </c>
      <c r="E6485" s="292">
        <v>591116</v>
      </c>
      <c r="F6485" s="293">
        <v>106677953</v>
      </c>
      <c r="G6485" s="293">
        <v>10758051</v>
      </c>
      <c r="H6485" s="292">
        <v>1292</v>
      </c>
      <c r="I6485" s="292">
        <v>12</v>
      </c>
      <c r="J6485" s="292">
        <v>5</v>
      </c>
      <c r="K6485" s="292">
        <v>591116</v>
      </c>
      <c r="L6485" s="291"/>
    </row>
    <row r="6486" spans="1:12">
      <c r="A6486" s="292">
        <v>591117</v>
      </c>
      <c r="B6486" s="296"/>
      <c r="C6486" s="291" t="s">
        <v>6537</v>
      </c>
      <c r="D6486" s="292">
        <v>3</v>
      </c>
      <c r="E6486" s="292">
        <v>591117</v>
      </c>
      <c r="F6486" s="293">
        <v>106692471</v>
      </c>
      <c r="G6486" s="293">
        <v>2083364</v>
      </c>
      <c r="H6486" s="292">
        <v>1293</v>
      </c>
      <c r="I6486" s="292">
        <v>13</v>
      </c>
      <c r="J6486" s="291" t="s">
        <v>3682</v>
      </c>
      <c r="K6486" s="292">
        <v>591117</v>
      </c>
      <c r="L6486" s="291"/>
    </row>
    <row r="6487" spans="1:12">
      <c r="A6487" s="292">
        <v>591119</v>
      </c>
      <c r="B6487" s="296" t="s">
        <v>3923</v>
      </c>
      <c r="C6487" s="291" t="s">
        <v>297</v>
      </c>
      <c r="D6487" s="292">
        <v>3</v>
      </c>
      <c r="E6487" s="292">
        <v>591119</v>
      </c>
      <c r="F6487" s="293">
        <v>10547964</v>
      </c>
      <c r="G6487" s="293">
        <v>10182814</v>
      </c>
      <c r="H6487" s="292">
        <v>1295</v>
      </c>
      <c r="I6487" s="292">
        <v>15</v>
      </c>
      <c r="J6487" s="291" t="s">
        <v>316</v>
      </c>
      <c r="K6487" s="292">
        <v>591119</v>
      </c>
      <c r="L6487" s="291"/>
    </row>
    <row r="6488" spans="1:12">
      <c r="A6488" s="292">
        <v>591120</v>
      </c>
      <c r="B6488" s="296" t="s">
        <v>3923</v>
      </c>
      <c r="C6488" s="291" t="s">
        <v>75</v>
      </c>
      <c r="D6488" s="292">
        <v>3</v>
      </c>
      <c r="E6488" s="292">
        <v>591120</v>
      </c>
      <c r="F6488" s="293">
        <v>105152015</v>
      </c>
      <c r="G6488" s="293">
        <v>10683877</v>
      </c>
      <c r="H6488" s="292">
        <v>1296</v>
      </c>
      <c r="I6488" s="292">
        <v>16</v>
      </c>
      <c r="J6488" s="291" t="s">
        <v>73</v>
      </c>
      <c r="K6488" s="292">
        <v>591120</v>
      </c>
      <c r="L6488" s="291"/>
    </row>
    <row r="6489" spans="1:12">
      <c r="A6489" s="292">
        <v>591122</v>
      </c>
      <c r="B6489" s="296" t="s">
        <v>3923</v>
      </c>
      <c r="C6489" s="291" t="s">
        <v>6538</v>
      </c>
      <c r="D6489" s="292">
        <v>3</v>
      </c>
      <c r="E6489" s="292">
        <v>591122</v>
      </c>
      <c r="F6489" s="293">
        <v>105529315</v>
      </c>
      <c r="G6489" s="293">
        <v>915476</v>
      </c>
      <c r="H6489" s="292">
        <v>1298</v>
      </c>
      <c r="I6489" s="292">
        <v>18</v>
      </c>
      <c r="J6489" s="291" t="s">
        <v>689</v>
      </c>
      <c r="K6489" s="292">
        <v>591122</v>
      </c>
      <c r="L6489" s="291"/>
    </row>
    <row r="6490" spans="1:12">
      <c r="A6490" s="292">
        <v>591123</v>
      </c>
      <c r="B6490" s="296" t="s">
        <v>3923</v>
      </c>
      <c r="C6490" s="291" t="s">
        <v>1986</v>
      </c>
      <c r="D6490" s="292">
        <v>3</v>
      </c>
      <c r="E6490" s="292">
        <v>591123</v>
      </c>
      <c r="F6490" s="293">
        <v>106613267</v>
      </c>
      <c r="G6490" s="293">
        <v>21390671</v>
      </c>
      <c r="H6490" s="292">
        <v>1299</v>
      </c>
      <c r="I6490" s="292">
        <v>19</v>
      </c>
      <c r="J6490" s="291" t="s">
        <v>468</v>
      </c>
      <c r="K6490" s="292">
        <v>591123</v>
      </c>
      <c r="L6490" s="291"/>
    </row>
    <row r="6491" spans="1:12">
      <c r="A6491" s="292">
        <v>591124</v>
      </c>
      <c r="B6491" s="296" t="s">
        <v>3923</v>
      </c>
      <c r="C6491" s="291" t="s">
        <v>2193</v>
      </c>
      <c r="D6491" s="292">
        <v>3</v>
      </c>
      <c r="E6491" s="292">
        <v>591124</v>
      </c>
      <c r="F6491" s="293">
        <v>105515501</v>
      </c>
      <c r="G6491" s="293">
        <v>22093295</v>
      </c>
      <c r="H6491" s="292">
        <v>1300</v>
      </c>
      <c r="I6491" s="292">
        <v>20</v>
      </c>
      <c r="J6491" s="291" t="s">
        <v>473</v>
      </c>
      <c r="K6491" s="292">
        <v>591124</v>
      </c>
      <c r="L6491" s="291"/>
    </row>
    <row r="6492" spans="1:12">
      <c r="A6492" s="292">
        <v>591125</v>
      </c>
      <c r="B6492" s="296" t="s">
        <v>3923</v>
      </c>
      <c r="C6492" s="291" t="s">
        <v>2300</v>
      </c>
      <c r="D6492" s="292">
        <v>3</v>
      </c>
      <c r="E6492" s="292">
        <v>591125</v>
      </c>
      <c r="F6492" s="293">
        <v>106121324</v>
      </c>
      <c r="G6492" s="293">
        <v>21005338</v>
      </c>
      <c r="H6492" s="292">
        <v>1301</v>
      </c>
      <c r="I6492" s="292">
        <v>21</v>
      </c>
      <c r="J6492" s="291" t="s">
        <v>2282</v>
      </c>
      <c r="K6492" s="292">
        <v>591125</v>
      </c>
      <c r="L6492" s="291"/>
    </row>
    <row r="6493" spans="1:12">
      <c r="A6493" s="292">
        <v>591126</v>
      </c>
      <c r="B6493" s="296" t="s">
        <v>3923</v>
      </c>
      <c r="C6493" s="291" t="s">
        <v>87</v>
      </c>
      <c r="D6493" s="292">
        <v>3</v>
      </c>
      <c r="E6493" s="292">
        <v>591126</v>
      </c>
      <c r="F6493" s="293">
        <v>106079029</v>
      </c>
      <c r="G6493" s="293">
        <v>10269098</v>
      </c>
      <c r="H6493" s="292">
        <v>1302</v>
      </c>
      <c r="I6493" s="292">
        <v>22</v>
      </c>
      <c r="J6493" s="291" t="s">
        <v>323</v>
      </c>
      <c r="K6493" s="292">
        <v>591126</v>
      </c>
      <c r="L6493" s="291"/>
    </row>
    <row r="6494" spans="1:12">
      <c r="A6494" s="292">
        <v>591128</v>
      </c>
      <c r="B6494" s="296" t="s">
        <v>3923</v>
      </c>
      <c r="C6494" s="291" t="s">
        <v>6539</v>
      </c>
      <c r="D6494" s="292">
        <v>3</v>
      </c>
      <c r="E6494" s="292">
        <v>591128</v>
      </c>
      <c r="F6494" s="293">
        <v>109099232</v>
      </c>
      <c r="G6494" s="293">
        <v>14463572</v>
      </c>
      <c r="H6494" s="292">
        <v>1304</v>
      </c>
      <c r="I6494" s="292">
        <v>24</v>
      </c>
      <c r="J6494" s="291" t="s">
        <v>3685</v>
      </c>
      <c r="K6494" s="292">
        <v>591128</v>
      </c>
      <c r="L6494" s="291"/>
    </row>
    <row r="6495" spans="1:12" ht="31.5">
      <c r="A6495" s="292">
        <v>591130</v>
      </c>
      <c r="B6495" s="296" t="s">
        <v>3923</v>
      </c>
      <c r="C6495" s="291" t="s">
        <v>6540</v>
      </c>
      <c r="D6495" s="292">
        <v>3</v>
      </c>
      <c r="E6495" s="292">
        <v>591130</v>
      </c>
      <c r="F6495" s="293">
        <v>108104901</v>
      </c>
      <c r="G6495" s="293">
        <v>1095663</v>
      </c>
      <c r="H6495" s="292">
        <v>1306</v>
      </c>
      <c r="I6495" s="292">
        <v>26</v>
      </c>
      <c r="J6495" s="291" t="s">
        <v>3687</v>
      </c>
      <c r="K6495" s="292">
        <v>591130</v>
      </c>
      <c r="L6495" s="291"/>
    </row>
    <row r="6496" spans="1:12">
      <c r="A6496" s="292">
        <v>591132</v>
      </c>
      <c r="B6496" s="296" t="s">
        <v>3923</v>
      </c>
      <c r="C6496" s="291" t="s">
        <v>6541</v>
      </c>
      <c r="D6496" s="292">
        <v>3</v>
      </c>
      <c r="E6496" s="292">
        <v>591132</v>
      </c>
      <c r="F6496" s="293">
        <v>106029694</v>
      </c>
      <c r="G6496" s="293">
        <v>22915129</v>
      </c>
      <c r="H6496" s="292">
        <v>1308</v>
      </c>
      <c r="I6496" s="292">
        <v>28</v>
      </c>
      <c r="J6496" s="291" t="s">
        <v>3689</v>
      </c>
      <c r="K6496" s="292">
        <v>591132</v>
      </c>
      <c r="L6496" s="291"/>
    </row>
    <row r="6497" spans="1:12">
      <c r="A6497" s="292">
        <v>591133</v>
      </c>
      <c r="B6497" s="296" t="s">
        <v>3923</v>
      </c>
      <c r="C6497" s="291" t="s">
        <v>6542</v>
      </c>
      <c r="D6497" s="292">
        <v>3</v>
      </c>
      <c r="E6497" s="292">
        <v>591133</v>
      </c>
      <c r="F6497" s="293">
        <v>108021031</v>
      </c>
      <c r="G6497" s="293">
        <v>1294125</v>
      </c>
      <c r="H6497" s="292">
        <v>1309</v>
      </c>
      <c r="I6497" s="292">
        <v>29</v>
      </c>
      <c r="J6497" s="291" t="s">
        <v>3690</v>
      </c>
      <c r="K6497" s="292">
        <v>591133</v>
      </c>
      <c r="L6497" s="291"/>
    </row>
    <row r="6498" spans="1:12">
      <c r="A6498" s="292">
        <v>591134</v>
      </c>
      <c r="B6498" s="296" t="s">
        <v>3923</v>
      </c>
      <c r="C6498" s="291" t="s">
        <v>139</v>
      </c>
      <c r="D6498" s="292">
        <v>3</v>
      </c>
      <c r="E6498" s="292">
        <v>591134</v>
      </c>
      <c r="F6498" s="293">
        <v>107741503</v>
      </c>
      <c r="G6498" s="293">
        <v>12459467</v>
      </c>
      <c r="H6498" s="292">
        <v>1310</v>
      </c>
      <c r="I6498" s="292">
        <v>30</v>
      </c>
      <c r="J6498" s="291" t="s">
        <v>216</v>
      </c>
      <c r="K6498" s="292">
        <v>591134</v>
      </c>
      <c r="L6498" s="291"/>
    </row>
    <row r="6499" spans="1:12">
      <c r="A6499" s="292">
        <v>591136</v>
      </c>
      <c r="B6499" s="296" t="s">
        <v>3923</v>
      </c>
      <c r="C6499" s="291" t="s">
        <v>4084</v>
      </c>
      <c r="D6499" s="292">
        <v>3</v>
      </c>
      <c r="E6499" s="292">
        <v>591136</v>
      </c>
      <c r="F6499" s="293">
        <v>106945469</v>
      </c>
      <c r="G6499" s="293">
        <v>10656486</v>
      </c>
      <c r="H6499" s="292">
        <v>1312</v>
      </c>
      <c r="I6499" s="292">
        <v>32</v>
      </c>
      <c r="J6499" s="291" t="s">
        <v>266</v>
      </c>
      <c r="K6499" s="292">
        <v>591136</v>
      </c>
      <c r="L6499" s="291"/>
    </row>
    <row r="6500" spans="1:12">
      <c r="A6500" s="292">
        <v>591137</v>
      </c>
      <c r="B6500" s="296" t="s">
        <v>3923</v>
      </c>
      <c r="C6500" s="291" t="s">
        <v>350</v>
      </c>
      <c r="D6500" s="292">
        <v>3</v>
      </c>
      <c r="E6500" s="292">
        <v>591137</v>
      </c>
      <c r="F6500" s="293">
        <v>105794124</v>
      </c>
      <c r="G6500" s="293">
        <v>10274092</v>
      </c>
      <c r="H6500" s="292">
        <v>1313</v>
      </c>
      <c r="I6500" s="292">
        <v>33</v>
      </c>
      <c r="J6500" s="291" t="s">
        <v>81</v>
      </c>
      <c r="K6500" s="292">
        <v>591137</v>
      </c>
      <c r="L6500" s="291"/>
    </row>
    <row r="6501" spans="1:12">
      <c r="A6501" s="292">
        <v>591138</v>
      </c>
      <c r="B6501" s="296" t="s">
        <v>3923</v>
      </c>
      <c r="C6501" s="291" t="s">
        <v>6543</v>
      </c>
      <c r="D6501" s="292">
        <v>3</v>
      </c>
      <c r="E6501" s="292">
        <v>591138</v>
      </c>
      <c r="F6501" s="293">
        <v>10791159</v>
      </c>
      <c r="G6501" s="293">
        <v>13744246</v>
      </c>
      <c r="H6501" s="292">
        <v>1314</v>
      </c>
      <c r="I6501" s="292">
        <v>34</v>
      </c>
      <c r="J6501" s="291" t="s">
        <v>1068</v>
      </c>
      <c r="K6501" s="292">
        <v>591138</v>
      </c>
      <c r="L6501" s="291"/>
    </row>
    <row r="6502" spans="1:12">
      <c r="A6502" s="292">
        <v>591139</v>
      </c>
      <c r="B6502" s="296" t="s">
        <v>3923</v>
      </c>
      <c r="C6502" s="291" t="s">
        <v>6544</v>
      </c>
      <c r="D6502" s="292">
        <v>3</v>
      </c>
      <c r="E6502" s="292">
        <v>591139</v>
      </c>
      <c r="F6502" s="293">
        <v>105454665</v>
      </c>
      <c r="G6502" s="293">
        <v>23020834</v>
      </c>
      <c r="H6502" s="292">
        <v>1315</v>
      </c>
      <c r="I6502" s="292">
        <v>35</v>
      </c>
      <c r="J6502" s="291" t="s">
        <v>3692</v>
      </c>
      <c r="K6502" s="292">
        <v>591139</v>
      </c>
      <c r="L6502" s="291"/>
    </row>
    <row r="6503" spans="1:12">
      <c r="A6503" s="292">
        <v>591140</v>
      </c>
      <c r="B6503" s="296" t="s">
        <v>3923</v>
      </c>
      <c r="C6503" s="291" t="s">
        <v>1195</v>
      </c>
      <c r="D6503" s="292">
        <v>3</v>
      </c>
      <c r="E6503" s="292">
        <v>591140</v>
      </c>
      <c r="F6503" s="293">
        <v>106177449</v>
      </c>
      <c r="G6503" s="293">
        <v>20481819</v>
      </c>
      <c r="H6503" s="292">
        <v>1316</v>
      </c>
      <c r="I6503" s="292">
        <v>36</v>
      </c>
      <c r="J6503" s="291" t="s">
        <v>1196</v>
      </c>
      <c r="K6503" s="292">
        <v>591140</v>
      </c>
      <c r="L6503" s="291"/>
    </row>
    <row r="6504" spans="1:12">
      <c r="A6504" s="292">
        <v>591141</v>
      </c>
      <c r="B6504" s="296" t="s">
        <v>3923</v>
      </c>
      <c r="C6504" s="291" t="s">
        <v>1587</v>
      </c>
      <c r="D6504" s="292">
        <v>3</v>
      </c>
      <c r="E6504" s="292">
        <v>591141</v>
      </c>
      <c r="F6504" s="293">
        <v>105777617</v>
      </c>
      <c r="G6504" s="293">
        <v>18384422</v>
      </c>
      <c r="H6504" s="292">
        <v>1317</v>
      </c>
      <c r="I6504" s="292">
        <v>37</v>
      </c>
      <c r="J6504" s="291" t="s">
        <v>1603</v>
      </c>
      <c r="K6504" s="292">
        <v>591141</v>
      </c>
      <c r="L6504" s="291"/>
    </row>
    <row r="6505" spans="1:12">
      <c r="A6505" s="292">
        <v>591142</v>
      </c>
      <c r="B6505" s="296" t="s">
        <v>3923</v>
      </c>
      <c r="C6505" s="291" t="s">
        <v>6545</v>
      </c>
      <c r="D6505" s="292">
        <v>3</v>
      </c>
      <c r="E6505" s="292">
        <v>591142</v>
      </c>
      <c r="F6505" s="293">
        <v>106204352</v>
      </c>
      <c r="G6505" s="293">
        <v>20936829</v>
      </c>
      <c r="H6505" s="292">
        <v>1318</v>
      </c>
      <c r="I6505" s="292">
        <v>38</v>
      </c>
      <c r="J6505" s="291" t="s">
        <v>494</v>
      </c>
      <c r="K6505" s="292">
        <v>591142</v>
      </c>
      <c r="L6505" s="291"/>
    </row>
    <row r="6506" spans="1:12">
      <c r="A6506" s="292">
        <v>591143</v>
      </c>
      <c r="B6506" s="296" t="s">
        <v>3923</v>
      </c>
      <c r="C6506" s="291" t="s">
        <v>6546</v>
      </c>
      <c r="D6506" s="292">
        <v>3</v>
      </c>
      <c r="E6506" s="292">
        <v>591143</v>
      </c>
      <c r="F6506" s="293">
        <v>105598063</v>
      </c>
      <c r="G6506" s="293">
        <v>9965333</v>
      </c>
      <c r="H6506" s="292">
        <v>1319</v>
      </c>
      <c r="I6506" s="292">
        <v>39</v>
      </c>
      <c r="J6506" s="291" t="s">
        <v>3694</v>
      </c>
      <c r="K6506" s="292">
        <v>591143</v>
      </c>
      <c r="L6506" s="291"/>
    </row>
    <row r="6507" spans="1:12">
      <c r="A6507" s="292">
        <v>591144</v>
      </c>
      <c r="B6507" s="296" t="s">
        <v>3923</v>
      </c>
      <c r="C6507" s="291" t="s">
        <v>6547</v>
      </c>
      <c r="D6507" s="292">
        <v>3</v>
      </c>
      <c r="E6507" s="292">
        <v>591144</v>
      </c>
      <c r="F6507" s="293">
        <v>105432009</v>
      </c>
      <c r="G6507" s="293">
        <v>20457098</v>
      </c>
      <c r="H6507" s="292">
        <v>1320</v>
      </c>
      <c r="I6507" s="292">
        <v>40</v>
      </c>
      <c r="J6507" s="291" t="s">
        <v>1663</v>
      </c>
      <c r="K6507" s="292">
        <v>591144</v>
      </c>
      <c r="L6507" s="291"/>
    </row>
    <row r="6508" spans="1:12">
      <c r="A6508" s="292">
        <v>591145</v>
      </c>
      <c r="B6508" s="296" t="s">
        <v>3923</v>
      </c>
      <c r="C6508" s="291" t="s">
        <v>2201</v>
      </c>
      <c r="D6508" s="292">
        <v>3</v>
      </c>
      <c r="E6508" s="292">
        <v>591145</v>
      </c>
      <c r="F6508" s="293">
        <v>106044888</v>
      </c>
      <c r="G6508" s="293">
        <v>20717512</v>
      </c>
      <c r="H6508" s="292">
        <v>1321</v>
      </c>
      <c r="I6508" s="292">
        <v>41</v>
      </c>
      <c r="J6508" s="291" t="s">
        <v>3695</v>
      </c>
      <c r="K6508" s="292">
        <v>591145</v>
      </c>
      <c r="L6508" s="291"/>
    </row>
    <row r="6509" spans="1:12">
      <c r="A6509" s="292">
        <v>591146</v>
      </c>
      <c r="B6509" s="296" t="s">
        <v>3923</v>
      </c>
      <c r="C6509" s="291" t="s">
        <v>6548</v>
      </c>
      <c r="D6509" s="292">
        <v>3</v>
      </c>
      <c r="E6509" s="292">
        <v>591146</v>
      </c>
      <c r="F6509" s="293">
        <v>109051008</v>
      </c>
      <c r="G6509" s="293">
        <v>12236745</v>
      </c>
      <c r="H6509" s="292">
        <v>1322</v>
      </c>
      <c r="I6509" s="292">
        <v>42</v>
      </c>
      <c r="J6509" s="291" t="s">
        <v>1806</v>
      </c>
      <c r="K6509" s="292">
        <v>591146</v>
      </c>
      <c r="L6509" s="291"/>
    </row>
    <row r="6510" spans="1:12">
      <c r="A6510" s="292">
        <v>591147</v>
      </c>
      <c r="B6510" s="296" t="s">
        <v>3923</v>
      </c>
      <c r="C6510" s="291" t="s">
        <v>6549</v>
      </c>
      <c r="D6510" s="292">
        <v>3</v>
      </c>
      <c r="E6510" s="292">
        <v>591147</v>
      </c>
      <c r="F6510" s="293">
        <v>105125788</v>
      </c>
      <c r="G6510" s="293">
        <v>9927153</v>
      </c>
      <c r="H6510" s="292">
        <v>1323</v>
      </c>
      <c r="I6510" s="292">
        <v>43</v>
      </c>
      <c r="J6510" s="291" t="s">
        <v>81</v>
      </c>
      <c r="K6510" s="292">
        <v>591147</v>
      </c>
      <c r="L6510" s="291"/>
    </row>
    <row r="6511" spans="1:12">
      <c r="A6511" s="292">
        <v>591148</v>
      </c>
      <c r="B6511" s="296" t="s">
        <v>3923</v>
      </c>
      <c r="C6511" s="291" t="s">
        <v>6550</v>
      </c>
      <c r="D6511" s="292">
        <v>3</v>
      </c>
      <c r="E6511" s="292">
        <v>591148</v>
      </c>
      <c r="F6511" s="293">
        <v>108007763</v>
      </c>
      <c r="G6511" s="293">
        <v>14507198</v>
      </c>
      <c r="H6511" s="292">
        <v>1324</v>
      </c>
      <c r="I6511" s="292">
        <v>44</v>
      </c>
      <c r="J6511" s="291" t="s">
        <v>1684</v>
      </c>
      <c r="K6511" s="292">
        <v>591148</v>
      </c>
      <c r="L6511" s="291"/>
    </row>
    <row r="6512" spans="1:12">
      <c r="A6512" s="292">
        <v>591149</v>
      </c>
      <c r="B6512" s="296" t="s">
        <v>3923</v>
      </c>
      <c r="C6512" s="291" t="s">
        <v>1735</v>
      </c>
      <c r="D6512" s="292">
        <v>3</v>
      </c>
      <c r="E6512" s="292">
        <v>591149</v>
      </c>
      <c r="F6512" s="293">
        <v>103764151</v>
      </c>
      <c r="G6512" s="293">
        <v>22155837</v>
      </c>
      <c r="H6512" s="292">
        <v>1325</v>
      </c>
      <c r="I6512" s="292">
        <v>45</v>
      </c>
      <c r="J6512" s="291" t="s">
        <v>1719</v>
      </c>
      <c r="K6512" s="292">
        <v>591149</v>
      </c>
      <c r="L6512" s="291"/>
    </row>
    <row r="6513" spans="1:12">
      <c r="A6513" s="292">
        <v>591150</v>
      </c>
      <c r="B6513" s="296" t="s">
        <v>3923</v>
      </c>
      <c r="C6513" s="291" t="s">
        <v>4003</v>
      </c>
      <c r="D6513" s="292">
        <v>3</v>
      </c>
      <c r="E6513" s="292">
        <v>591150</v>
      </c>
      <c r="F6513" s="293">
        <v>107956619</v>
      </c>
      <c r="G6513" s="293">
        <v>11474893</v>
      </c>
      <c r="H6513" s="292">
        <v>1326</v>
      </c>
      <c r="I6513" s="292">
        <v>46</v>
      </c>
      <c r="J6513" s="291" t="s">
        <v>602</v>
      </c>
      <c r="K6513" s="292">
        <v>591150</v>
      </c>
      <c r="L6513" s="291"/>
    </row>
    <row r="6514" spans="1:12">
      <c r="A6514" s="292">
        <v>591151</v>
      </c>
      <c r="B6514" s="296" t="s">
        <v>3923</v>
      </c>
      <c r="C6514" s="291" t="s">
        <v>92</v>
      </c>
      <c r="D6514" s="292">
        <v>3</v>
      </c>
      <c r="E6514" s="292">
        <v>591151</v>
      </c>
      <c r="F6514" s="293">
        <v>106520032</v>
      </c>
      <c r="G6514" s="293">
        <v>21672542</v>
      </c>
      <c r="H6514" s="292">
        <v>1327</v>
      </c>
      <c r="I6514" s="292">
        <v>47</v>
      </c>
      <c r="J6514" s="291" t="s">
        <v>1122</v>
      </c>
      <c r="K6514" s="292">
        <v>591151</v>
      </c>
      <c r="L6514" s="291"/>
    </row>
    <row r="6515" spans="1:12">
      <c r="A6515" s="292">
        <v>591152</v>
      </c>
      <c r="B6515" s="296" t="s">
        <v>3923</v>
      </c>
      <c r="C6515" s="291" t="s">
        <v>6551</v>
      </c>
      <c r="D6515" s="292">
        <v>3</v>
      </c>
      <c r="E6515" s="292">
        <v>591152</v>
      </c>
      <c r="F6515" s="293">
        <v>103669154</v>
      </c>
      <c r="G6515" s="293">
        <v>22576784</v>
      </c>
      <c r="H6515" s="292">
        <v>1328</v>
      </c>
      <c r="I6515" s="292">
        <v>48</v>
      </c>
      <c r="J6515" s="291" t="s">
        <v>790</v>
      </c>
      <c r="K6515" s="292">
        <v>591152</v>
      </c>
      <c r="L6515" s="291"/>
    </row>
    <row r="6516" spans="1:12">
      <c r="A6516" s="292">
        <v>591153</v>
      </c>
      <c r="B6516" s="296" t="s">
        <v>3923</v>
      </c>
      <c r="C6516" s="291" t="s">
        <v>6552</v>
      </c>
      <c r="D6516" s="292">
        <v>3</v>
      </c>
      <c r="E6516" s="292">
        <v>591153</v>
      </c>
      <c r="F6516" s="293">
        <v>106588238</v>
      </c>
      <c r="G6516" s="293">
        <v>10598831</v>
      </c>
      <c r="H6516" s="292">
        <v>1329</v>
      </c>
      <c r="I6516" s="292">
        <v>49</v>
      </c>
      <c r="J6516" s="291" t="s">
        <v>3699</v>
      </c>
      <c r="K6516" s="292">
        <v>591153</v>
      </c>
      <c r="L6516" s="291"/>
    </row>
    <row r="6517" spans="1:12">
      <c r="A6517" s="292">
        <v>591154</v>
      </c>
      <c r="B6517" s="296" t="s">
        <v>3923</v>
      </c>
      <c r="C6517" s="291" t="s">
        <v>6553</v>
      </c>
      <c r="D6517" s="292">
        <v>3</v>
      </c>
      <c r="E6517" s="292">
        <v>591154</v>
      </c>
      <c r="F6517" s="293">
        <v>106225462</v>
      </c>
      <c r="G6517" s="293">
        <v>20330788</v>
      </c>
      <c r="H6517" s="292">
        <v>1330</v>
      </c>
      <c r="I6517" s="292">
        <v>50</v>
      </c>
      <c r="J6517" s="291" t="s">
        <v>3700</v>
      </c>
      <c r="K6517" s="292">
        <v>591154</v>
      </c>
      <c r="L6517" s="291"/>
    </row>
    <row r="6518" spans="1:12">
      <c r="A6518" s="292">
        <v>591155</v>
      </c>
      <c r="B6518" s="296" t="s">
        <v>3923</v>
      </c>
      <c r="C6518" s="291" t="s">
        <v>885</v>
      </c>
      <c r="D6518" s="292">
        <v>3</v>
      </c>
      <c r="E6518" s="292">
        <v>591155</v>
      </c>
      <c r="F6518" s="293">
        <v>105008517</v>
      </c>
      <c r="G6518" s="293">
        <v>18997343</v>
      </c>
      <c r="H6518" s="292">
        <v>1331</v>
      </c>
      <c r="I6518" s="292">
        <v>51</v>
      </c>
      <c r="J6518" s="291" t="s">
        <v>3701</v>
      </c>
      <c r="K6518" s="292">
        <v>591155</v>
      </c>
      <c r="L6518" s="291"/>
    </row>
    <row r="6519" spans="1:12">
      <c r="A6519" s="292">
        <v>591156</v>
      </c>
      <c r="B6519" s="296" t="s">
        <v>3923</v>
      </c>
      <c r="C6519" s="291" t="s">
        <v>6554</v>
      </c>
      <c r="D6519" s="292">
        <v>3</v>
      </c>
      <c r="E6519" s="292">
        <v>591156</v>
      </c>
      <c r="F6519" s="293">
        <v>10612506</v>
      </c>
      <c r="G6519" s="293">
        <v>20122538</v>
      </c>
      <c r="H6519" s="292">
        <v>1332</v>
      </c>
      <c r="I6519" s="292">
        <v>52</v>
      </c>
      <c r="J6519" s="291" t="s">
        <v>745</v>
      </c>
      <c r="K6519" s="292">
        <v>591156</v>
      </c>
      <c r="L6519" s="291"/>
    </row>
    <row r="6520" spans="1:12">
      <c r="A6520" s="292">
        <v>591158</v>
      </c>
      <c r="B6520" s="296" t="s">
        <v>3923</v>
      </c>
      <c r="C6520" s="291" t="s">
        <v>934</v>
      </c>
      <c r="D6520" s="292">
        <v>3</v>
      </c>
      <c r="E6520" s="292">
        <v>591158</v>
      </c>
      <c r="F6520" s="293">
        <v>105288703</v>
      </c>
      <c r="G6520" s="293">
        <v>21344797</v>
      </c>
      <c r="H6520" s="292">
        <v>1334</v>
      </c>
      <c r="I6520" s="292">
        <v>54</v>
      </c>
      <c r="J6520" s="291" t="s">
        <v>832</v>
      </c>
      <c r="K6520" s="292">
        <v>591158</v>
      </c>
      <c r="L6520" s="291"/>
    </row>
    <row r="6521" spans="1:12">
      <c r="A6521" s="292">
        <v>591159</v>
      </c>
      <c r="B6521" s="296" t="s">
        <v>3923</v>
      </c>
      <c r="C6521" s="291" t="s">
        <v>2284</v>
      </c>
      <c r="D6521" s="292">
        <v>3</v>
      </c>
      <c r="E6521" s="292">
        <v>591159</v>
      </c>
      <c r="F6521" s="293">
        <v>109196202</v>
      </c>
      <c r="G6521" s="293">
        <v>13466565</v>
      </c>
      <c r="H6521" s="292">
        <v>1335</v>
      </c>
      <c r="I6521" s="292">
        <v>55</v>
      </c>
      <c r="J6521" s="291" t="s">
        <v>2445</v>
      </c>
      <c r="K6521" s="292">
        <v>591159</v>
      </c>
      <c r="L6521" s="291"/>
    </row>
    <row r="6522" spans="1:12">
      <c r="A6522" s="292">
        <v>591160</v>
      </c>
      <c r="B6522" s="296" t="s">
        <v>3923</v>
      </c>
      <c r="C6522" s="291" t="s">
        <v>3702</v>
      </c>
      <c r="D6522" s="292">
        <v>3</v>
      </c>
      <c r="E6522" s="292">
        <v>591160</v>
      </c>
      <c r="F6522" s="293">
        <v>10600947</v>
      </c>
      <c r="G6522" s="293">
        <v>17776046</v>
      </c>
      <c r="H6522" s="292">
        <v>1336</v>
      </c>
      <c r="I6522" s="292">
        <v>56</v>
      </c>
      <c r="J6522" s="291" t="s">
        <v>3702</v>
      </c>
      <c r="K6522" s="292">
        <v>591160</v>
      </c>
      <c r="L6522" s="291"/>
    </row>
    <row r="6523" spans="1:12">
      <c r="A6523" s="292">
        <v>591161</v>
      </c>
      <c r="B6523" s="296" t="s">
        <v>3923</v>
      </c>
      <c r="C6523" s="291" t="s">
        <v>1682</v>
      </c>
      <c r="D6523" s="292">
        <v>3</v>
      </c>
      <c r="E6523" s="292">
        <v>591161</v>
      </c>
      <c r="F6523" s="293">
        <v>108081652</v>
      </c>
      <c r="G6523" s="293">
        <v>15819723</v>
      </c>
      <c r="H6523" s="292">
        <v>1337</v>
      </c>
      <c r="I6523" s="292">
        <v>57</v>
      </c>
      <c r="J6523" s="291" t="s">
        <v>3703</v>
      </c>
      <c r="K6523" s="292">
        <v>591161</v>
      </c>
      <c r="L6523" s="291"/>
    </row>
    <row r="6524" spans="1:12">
      <c r="A6524" s="292">
        <v>591162</v>
      </c>
      <c r="B6524" s="296" t="s">
        <v>3923</v>
      </c>
      <c r="C6524" s="291" t="s">
        <v>3958</v>
      </c>
      <c r="D6524" s="292">
        <v>3</v>
      </c>
      <c r="E6524" s="292">
        <v>591162</v>
      </c>
      <c r="F6524" s="293">
        <v>108921046</v>
      </c>
      <c r="G6524" s="293">
        <v>14927762</v>
      </c>
      <c r="H6524" s="292">
        <v>1338</v>
      </c>
      <c r="I6524" s="292">
        <v>58</v>
      </c>
      <c r="J6524" s="291" t="s">
        <v>1230</v>
      </c>
      <c r="K6524" s="292">
        <v>591162</v>
      </c>
      <c r="L6524" s="291"/>
    </row>
    <row r="6525" spans="1:12">
      <c r="A6525" s="292">
        <v>591163</v>
      </c>
      <c r="B6525" s="296"/>
      <c r="C6525" s="291" t="s">
        <v>141</v>
      </c>
      <c r="D6525" s="292">
        <v>3</v>
      </c>
      <c r="E6525" s="292">
        <v>591163</v>
      </c>
      <c r="F6525" s="293">
        <v>106872087</v>
      </c>
      <c r="G6525" s="293">
        <v>20928749</v>
      </c>
      <c r="H6525" s="292">
        <v>1339</v>
      </c>
      <c r="I6525" s="292">
        <v>59</v>
      </c>
      <c r="J6525" s="291" t="s">
        <v>3704</v>
      </c>
      <c r="K6525" s="292">
        <v>591163</v>
      </c>
      <c r="L6525" s="291"/>
    </row>
    <row r="6526" spans="1:12">
      <c r="A6526" s="292">
        <v>591164</v>
      </c>
      <c r="B6526" s="296" t="s">
        <v>3923</v>
      </c>
      <c r="C6526" s="291" t="s">
        <v>6555</v>
      </c>
      <c r="D6526" s="292">
        <v>3</v>
      </c>
      <c r="E6526" s="292">
        <v>591164</v>
      </c>
      <c r="F6526" s="293">
        <v>107197588</v>
      </c>
      <c r="G6526" s="293">
        <v>16737701</v>
      </c>
      <c r="H6526" s="292">
        <v>1340</v>
      </c>
      <c r="I6526" s="292">
        <v>60</v>
      </c>
      <c r="J6526" s="291" t="s">
        <v>3705</v>
      </c>
      <c r="K6526" s="292">
        <v>591164</v>
      </c>
      <c r="L6526" s="291"/>
    </row>
    <row r="6527" spans="1:12">
      <c r="A6527" s="292">
        <v>591165</v>
      </c>
      <c r="B6527" s="296" t="s">
        <v>3923</v>
      </c>
      <c r="C6527" s="291" t="s">
        <v>95</v>
      </c>
      <c r="D6527" s="292">
        <v>3</v>
      </c>
      <c r="E6527" s="292">
        <v>591165</v>
      </c>
      <c r="F6527" s="293">
        <v>106015438</v>
      </c>
      <c r="G6527" s="293">
        <v>980674</v>
      </c>
      <c r="H6527" s="292">
        <v>1341</v>
      </c>
      <c r="I6527" s="292">
        <v>61</v>
      </c>
      <c r="J6527" s="291" t="s">
        <v>1863</v>
      </c>
      <c r="K6527" s="292">
        <v>591165</v>
      </c>
      <c r="L6527" s="291"/>
    </row>
    <row r="6528" spans="1:12">
      <c r="A6528" s="292">
        <v>591166</v>
      </c>
      <c r="B6528" s="296" t="s">
        <v>3923</v>
      </c>
      <c r="C6528" s="291" t="s">
        <v>6556</v>
      </c>
      <c r="D6528" s="292">
        <v>3</v>
      </c>
      <c r="E6528" s="292">
        <v>591166</v>
      </c>
      <c r="F6528" s="293">
        <v>104009506</v>
      </c>
      <c r="G6528" s="293">
        <v>21415366</v>
      </c>
      <c r="H6528" s="292">
        <v>1342</v>
      </c>
      <c r="I6528" s="292">
        <v>62</v>
      </c>
      <c r="J6528" s="291" t="s">
        <v>3706</v>
      </c>
      <c r="K6528" s="292">
        <v>591166</v>
      </c>
      <c r="L6528" s="291"/>
    </row>
    <row r="6529" spans="1:12">
      <c r="A6529" s="292">
        <v>591167</v>
      </c>
      <c r="B6529" s="296" t="s">
        <v>3923</v>
      </c>
      <c r="C6529" s="291" t="s">
        <v>1911</v>
      </c>
      <c r="D6529" s="292">
        <v>3</v>
      </c>
      <c r="E6529" s="292">
        <v>591167</v>
      </c>
      <c r="F6529" s="293">
        <v>106283997</v>
      </c>
      <c r="G6529" s="293">
        <v>11073174</v>
      </c>
      <c r="H6529" s="292">
        <v>1343</v>
      </c>
      <c r="I6529" s="292">
        <v>63</v>
      </c>
      <c r="J6529" s="291" t="s">
        <v>1899</v>
      </c>
      <c r="K6529" s="292">
        <v>591167</v>
      </c>
      <c r="L6529" s="291"/>
    </row>
    <row r="6530" spans="1:12">
      <c r="A6530" s="292">
        <v>591168</v>
      </c>
      <c r="B6530" s="296" t="s">
        <v>3923</v>
      </c>
      <c r="C6530" s="291" t="s">
        <v>2051</v>
      </c>
      <c r="D6530" s="292">
        <v>3</v>
      </c>
      <c r="E6530" s="292">
        <v>591168</v>
      </c>
      <c r="F6530" s="293">
        <v>106402561</v>
      </c>
      <c r="G6530" s="293">
        <v>20631867</v>
      </c>
      <c r="H6530" s="292">
        <v>1344</v>
      </c>
      <c r="I6530" s="292">
        <v>64</v>
      </c>
      <c r="J6530" s="291" t="s">
        <v>1927</v>
      </c>
      <c r="K6530" s="292">
        <v>591168</v>
      </c>
      <c r="L6530" s="291"/>
    </row>
    <row r="6531" spans="1:12">
      <c r="A6531" s="292">
        <v>591169</v>
      </c>
      <c r="B6531" s="296" t="s">
        <v>3923</v>
      </c>
      <c r="C6531" s="291" t="s">
        <v>6557</v>
      </c>
      <c r="D6531" s="292">
        <v>3</v>
      </c>
      <c r="E6531" s="292">
        <v>591169</v>
      </c>
      <c r="F6531" s="293">
        <v>105868127</v>
      </c>
      <c r="G6531" s="293">
        <v>21584802</v>
      </c>
      <c r="H6531" s="292">
        <v>1345</v>
      </c>
      <c r="I6531" s="292">
        <v>65</v>
      </c>
      <c r="J6531" s="291" t="s">
        <v>2400</v>
      </c>
      <c r="K6531" s="292">
        <v>591169</v>
      </c>
      <c r="L6531" s="291"/>
    </row>
    <row r="6532" spans="1:12">
      <c r="A6532" s="292">
        <v>591170</v>
      </c>
      <c r="B6532" s="296" t="s">
        <v>3923</v>
      </c>
      <c r="C6532" s="291" t="s">
        <v>6558</v>
      </c>
      <c r="D6532" s="292">
        <v>3</v>
      </c>
      <c r="E6532" s="292">
        <v>591170</v>
      </c>
      <c r="F6532" s="293">
        <v>105483414</v>
      </c>
      <c r="G6532" s="293">
        <v>20214391</v>
      </c>
      <c r="H6532" s="292">
        <v>1346</v>
      </c>
      <c r="I6532" s="292">
        <v>66</v>
      </c>
      <c r="J6532" s="291" t="s">
        <v>3707</v>
      </c>
      <c r="K6532" s="292">
        <v>591170</v>
      </c>
      <c r="L6532" s="291"/>
    </row>
    <row r="6533" spans="1:12">
      <c r="A6533" s="292">
        <v>591171</v>
      </c>
      <c r="B6533" s="296" t="s">
        <v>3923</v>
      </c>
      <c r="C6533" s="291" t="s">
        <v>969</v>
      </c>
      <c r="D6533" s="292">
        <v>3</v>
      </c>
      <c r="E6533" s="292">
        <v>591171</v>
      </c>
      <c r="F6533" s="293">
        <v>107652715</v>
      </c>
      <c r="G6533" s="293">
        <v>16114419</v>
      </c>
      <c r="H6533" s="292">
        <v>1347</v>
      </c>
      <c r="I6533" s="292">
        <v>67</v>
      </c>
      <c r="J6533" s="291" t="s">
        <v>3708</v>
      </c>
      <c r="K6533" s="292">
        <v>591171</v>
      </c>
      <c r="L6533" s="291"/>
    </row>
    <row r="6534" spans="1:12">
      <c r="A6534" s="292">
        <v>591172</v>
      </c>
      <c r="B6534" s="296" t="s">
        <v>3923</v>
      </c>
      <c r="C6534" s="291" t="s">
        <v>745</v>
      </c>
      <c r="D6534" s="292">
        <v>3</v>
      </c>
      <c r="E6534" s="292">
        <v>591172</v>
      </c>
      <c r="F6534" s="293">
        <v>106239428</v>
      </c>
      <c r="G6534" s="293">
        <v>1032522</v>
      </c>
      <c r="H6534" s="292">
        <v>1348</v>
      </c>
      <c r="I6534" s="292">
        <v>68</v>
      </c>
      <c r="J6534" s="291" t="s">
        <v>81</v>
      </c>
      <c r="K6534" s="292">
        <v>591172</v>
      </c>
      <c r="L6534" s="291"/>
    </row>
    <row r="6535" spans="1:12">
      <c r="A6535" s="292">
        <v>591173</v>
      </c>
      <c r="B6535" s="296" t="s">
        <v>3923</v>
      </c>
      <c r="C6535" s="291" t="s">
        <v>6559</v>
      </c>
      <c r="D6535" s="292">
        <v>3</v>
      </c>
      <c r="E6535" s="292">
        <v>591173</v>
      </c>
      <c r="F6535" s="293">
        <v>106169186</v>
      </c>
      <c r="G6535" s="293">
        <v>10019333</v>
      </c>
      <c r="H6535" s="292">
        <v>1349</v>
      </c>
      <c r="I6535" s="292">
        <v>69</v>
      </c>
      <c r="J6535" s="291" t="s">
        <v>3709</v>
      </c>
      <c r="K6535" s="292">
        <v>591173</v>
      </c>
      <c r="L6535" s="291"/>
    </row>
    <row r="6536" spans="1:12">
      <c r="A6536" s="292">
        <v>591174</v>
      </c>
      <c r="B6536" s="296" t="s">
        <v>3923</v>
      </c>
      <c r="C6536" s="291" t="s">
        <v>2485</v>
      </c>
      <c r="D6536" s="292">
        <v>3</v>
      </c>
      <c r="E6536" s="292">
        <v>591174</v>
      </c>
      <c r="F6536" s="293">
        <v>105318885</v>
      </c>
      <c r="G6536" s="293">
        <v>21548213</v>
      </c>
      <c r="H6536" s="292">
        <v>1350</v>
      </c>
      <c r="I6536" s="292">
        <v>70</v>
      </c>
      <c r="J6536" s="291" t="s">
        <v>968</v>
      </c>
      <c r="K6536" s="292">
        <v>591174</v>
      </c>
      <c r="L6536" s="291"/>
    </row>
    <row r="6537" spans="1:12">
      <c r="A6537" s="292">
        <v>591175</v>
      </c>
      <c r="B6537" s="296" t="s">
        <v>3923</v>
      </c>
      <c r="C6537" s="291" t="s">
        <v>124</v>
      </c>
      <c r="D6537" s="292">
        <v>3</v>
      </c>
      <c r="E6537" s="292">
        <v>591175</v>
      </c>
      <c r="F6537" s="293">
        <v>106099054</v>
      </c>
      <c r="G6537" s="293">
        <v>1023232</v>
      </c>
      <c r="H6537" s="292">
        <v>1351</v>
      </c>
      <c r="I6537" s="292">
        <v>71</v>
      </c>
      <c r="J6537" s="291" t="s">
        <v>2550</v>
      </c>
      <c r="K6537" s="292">
        <v>591175</v>
      </c>
      <c r="L6537" s="291"/>
    </row>
    <row r="6538" spans="1:12">
      <c r="A6538" s="292">
        <v>591176</v>
      </c>
      <c r="B6538" s="296" t="s">
        <v>3923</v>
      </c>
      <c r="C6538" s="291" t="s">
        <v>461</v>
      </c>
      <c r="D6538" s="292">
        <v>3</v>
      </c>
      <c r="E6538" s="292">
        <v>591176</v>
      </c>
      <c r="F6538" s="293">
        <v>105547677</v>
      </c>
      <c r="G6538" s="293">
        <v>21293993</v>
      </c>
      <c r="H6538" s="292">
        <v>1352</v>
      </c>
      <c r="I6538" s="292">
        <v>72</v>
      </c>
      <c r="J6538" s="291" t="s">
        <v>2507</v>
      </c>
      <c r="K6538" s="292">
        <v>591176</v>
      </c>
      <c r="L6538" s="291"/>
    </row>
    <row r="6539" spans="1:12">
      <c r="A6539" s="292">
        <v>591177</v>
      </c>
      <c r="B6539" s="296" t="s">
        <v>3923</v>
      </c>
      <c r="C6539" s="291" t="s">
        <v>6493</v>
      </c>
      <c r="D6539" s="292">
        <v>3</v>
      </c>
      <c r="E6539" s="292">
        <v>591177</v>
      </c>
      <c r="F6539" s="293">
        <v>104783749</v>
      </c>
      <c r="G6539" s="293">
        <v>21588945</v>
      </c>
      <c r="H6539" s="292">
        <v>1353</v>
      </c>
      <c r="I6539" s="292">
        <v>73</v>
      </c>
      <c r="J6539" s="291" t="s">
        <v>512</v>
      </c>
      <c r="K6539" s="292">
        <v>591177</v>
      </c>
      <c r="L6539" s="291"/>
    </row>
    <row r="6540" spans="1:12">
      <c r="A6540" s="292">
        <v>591371</v>
      </c>
      <c r="B6540" s="296"/>
      <c r="C6540" s="291" t="s">
        <v>1407</v>
      </c>
      <c r="D6540" s="292">
        <v>3</v>
      </c>
      <c r="E6540" s="292">
        <v>591371</v>
      </c>
      <c r="F6540" s="293">
        <v>105888734</v>
      </c>
      <c r="G6540" s="293">
        <v>20993224</v>
      </c>
      <c r="H6540" s="292">
        <v>1547</v>
      </c>
      <c r="I6540" s="292">
        <v>11</v>
      </c>
      <c r="J6540" s="291" t="s">
        <v>1536</v>
      </c>
      <c r="K6540" s="292">
        <v>591371</v>
      </c>
      <c r="L6540" s="291"/>
    </row>
    <row r="6541" spans="1:12">
      <c r="A6541" s="292">
        <v>591372</v>
      </c>
      <c r="B6541" s="296"/>
      <c r="C6541" s="292">
        <v>4</v>
      </c>
      <c r="D6541" s="292">
        <v>3</v>
      </c>
      <c r="E6541" s="292">
        <v>591372</v>
      </c>
      <c r="F6541" s="293">
        <v>106646155</v>
      </c>
      <c r="G6541" s="293">
        <v>10746107</v>
      </c>
      <c r="H6541" s="292">
        <v>1548</v>
      </c>
      <c r="I6541" s="292">
        <v>12</v>
      </c>
      <c r="J6541" s="292">
        <v>6</v>
      </c>
      <c r="K6541" s="292">
        <v>591372</v>
      </c>
      <c r="L6541" s="291"/>
    </row>
    <row r="6542" spans="1:12">
      <c r="A6542" s="292">
        <v>591373</v>
      </c>
      <c r="B6542" s="296"/>
      <c r="C6542" s="291" t="s">
        <v>1703</v>
      </c>
      <c r="D6542" s="292">
        <v>3</v>
      </c>
      <c r="E6542" s="292">
        <v>591373</v>
      </c>
      <c r="F6542" s="293">
        <v>106688115</v>
      </c>
      <c r="G6542" s="293">
        <v>20854197</v>
      </c>
      <c r="H6542" s="292">
        <v>1549</v>
      </c>
      <c r="I6542" s="292">
        <v>13</v>
      </c>
      <c r="J6542" s="291" t="s">
        <v>428</v>
      </c>
      <c r="K6542" s="292">
        <v>591373</v>
      </c>
      <c r="L6542" s="291"/>
    </row>
    <row r="6543" spans="1:12">
      <c r="A6543" s="292">
        <v>591374</v>
      </c>
      <c r="B6543" s="296"/>
      <c r="C6543" s="291" t="s">
        <v>1840</v>
      </c>
      <c r="D6543" s="292">
        <v>3</v>
      </c>
      <c r="E6543" s="292">
        <v>591374</v>
      </c>
      <c r="F6543" s="293">
        <v>108212043</v>
      </c>
      <c r="G6543" s="293">
        <v>16060111</v>
      </c>
      <c r="H6543" s="292">
        <v>1550</v>
      </c>
      <c r="I6543" s="292">
        <v>14</v>
      </c>
      <c r="J6543" s="291" t="s">
        <v>2159</v>
      </c>
      <c r="K6543" s="292">
        <v>591374</v>
      </c>
      <c r="L6543" s="291"/>
    </row>
    <row r="6544" spans="1:12">
      <c r="A6544" s="292">
        <v>591376</v>
      </c>
      <c r="B6544" s="296" t="s">
        <v>3923</v>
      </c>
      <c r="C6544" s="291" t="s">
        <v>87</v>
      </c>
      <c r="D6544" s="292">
        <v>3</v>
      </c>
      <c r="E6544" s="292">
        <v>591376</v>
      </c>
      <c r="F6544" s="293">
        <v>10517159</v>
      </c>
      <c r="G6544" s="293">
        <v>10442731</v>
      </c>
      <c r="H6544" s="292">
        <v>1552</v>
      </c>
      <c r="I6544" s="292">
        <v>16</v>
      </c>
      <c r="J6544" s="291" t="s">
        <v>81</v>
      </c>
      <c r="K6544" s="292">
        <v>591376</v>
      </c>
      <c r="L6544" s="291"/>
    </row>
    <row r="6545" spans="1:12">
      <c r="A6545" s="292">
        <v>591380</v>
      </c>
      <c r="B6545" s="296" t="s">
        <v>3923</v>
      </c>
      <c r="C6545" s="291" t="s">
        <v>6560</v>
      </c>
      <c r="D6545" s="292">
        <v>3</v>
      </c>
      <c r="E6545" s="292">
        <v>591380</v>
      </c>
      <c r="F6545" s="293">
        <v>106100398</v>
      </c>
      <c r="G6545" s="293">
        <v>22131808</v>
      </c>
      <c r="H6545" s="292">
        <v>1556</v>
      </c>
      <c r="I6545" s="292">
        <v>20</v>
      </c>
      <c r="J6545" s="291" t="s">
        <v>486</v>
      </c>
      <c r="K6545" s="292">
        <v>591380</v>
      </c>
      <c r="L6545" s="291"/>
    </row>
    <row r="6546" spans="1:12">
      <c r="A6546" s="292">
        <v>591381</v>
      </c>
      <c r="B6546" s="296" t="s">
        <v>3923</v>
      </c>
      <c r="C6546" s="291" t="s">
        <v>2308</v>
      </c>
      <c r="D6546" s="292">
        <v>3</v>
      </c>
      <c r="E6546" s="292">
        <v>591381</v>
      </c>
      <c r="F6546" s="293">
        <v>106006616</v>
      </c>
      <c r="G6546" s="293">
        <v>2113592</v>
      </c>
      <c r="H6546" s="292">
        <v>1557</v>
      </c>
      <c r="I6546" s="292">
        <v>21</v>
      </c>
      <c r="J6546" s="291" t="s">
        <v>942</v>
      </c>
      <c r="K6546" s="292">
        <v>591381</v>
      </c>
      <c r="L6546" s="291"/>
    </row>
    <row r="6547" spans="1:12">
      <c r="A6547" s="292">
        <v>591382</v>
      </c>
      <c r="B6547" s="296" t="s">
        <v>3923</v>
      </c>
      <c r="C6547" s="291" t="s">
        <v>203</v>
      </c>
      <c r="D6547" s="292">
        <v>3</v>
      </c>
      <c r="E6547" s="292">
        <v>591382</v>
      </c>
      <c r="F6547" s="293">
        <v>106454676</v>
      </c>
      <c r="G6547" s="293">
        <v>10141305</v>
      </c>
      <c r="H6547" s="292">
        <v>1558</v>
      </c>
      <c r="I6547" s="292">
        <v>22</v>
      </c>
      <c r="J6547" s="291" t="s">
        <v>328</v>
      </c>
      <c r="K6547" s="292">
        <v>591382</v>
      </c>
      <c r="L6547" s="291"/>
    </row>
    <row r="6548" spans="1:12">
      <c r="A6548" s="292">
        <v>591383</v>
      </c>
      <c r="B6548" s="296" t="s">
        <v>3923</v>
      </c>
      <c r="C6548" s="291" t="s">
        <v>534</v>
      </c>
      <c r="D6548" s="292">
        <v>3</v>
      </c>
      <c r="E6548" s="292">
        <v>591383</v>
      </c>
      <c r="F6548" s="293">
        <v>106451714</v>
      </c>
      <c r="G6548" s="293">
        <v>11406314</v>
      </c>
      <c r="H6548" s="292">
        <v>1559</v>
      </c>
      <c r="I6548" s="292">
        <v>23</v>
      </c>
      <c r="J6548" s="291" t="s">
        <v>3170</v>
      </c>
      <c r="K6548" s="292">
        <v>591383</v>
      </c>
      <c r="L6548" s="291"/>
    </row>
    <row r="6549" spans="1:12">
      <c r="A6549" s="292">
        <v>591384</v>
      </c>
      <c r="B6549" s="296" t="s">
        <v>3923</v>
      </c>
      <c r="C6549" s="291" t="s">
        <v>6561</v>
      </c>
      <c r="D6549" s="292">
        <v>3</v>
      </c>
      <c r="E6549" s="292">
        <v>591384</v>
      </c>
      <c r="F6549" s="293">
        <v>109153578</v>
      </c>
      <c r="G6549" s="293">
        <v>14131008</v>
      </c>
      <c r="H6549" s="292">
        <v>1560</v>
      </c>
      <c r="I6549" s="292">
        <v>24</v>
      </c>
      <c r="J6549" s="291" t="s">
        <v>3714</v>
      </c>
      <c r="K6549" s="292">
        <v>591384</v>
      </c>
      <c r="L6549" s="291"/>
    </row>
    <row r="6550" spans="1:12">
      <c r="A6550" s="292">
        <v>591385</v>
      </c>
      <c r="B6550" s="296" t="s">
        <v>3923</v>
      </c>
      <c r="C6550" s="291" t="s">
        <v>2108</v>
      </c>
      <c r="D6550" s="292">
        <v>3</v>
      </c>
      <c r="E6550" s="292">
        <v>591385</v>
      </c>
      <c r="F6550" s="293">
        <v>106620315</v>
      </c>
      <c r="G6550" s="293">
        <v>11376932</v>
      </c>
      <c r="H6550" s="292">
        <v>1561</v>
      </c>
      <c r="I6550" s="292">
        <v>25</v>
      </c>
      <c r="J6550" s="291" t="s">
        <v>2109</v>
      </c>
      <c r="K6550" s="292">
        <v>591385</v>
      </c>
      <c r="L6550" s="291"/>
    </row>
    <row r="6551" spans="1:12" ht="31.5">
      <c r="A6551" s="292">
        <v>591386</v>
      </c>
      <c r="B6551" s="296" t="s">
        <v>3923</v>
      </c>
      <c r="C6551" s="291" t="s">
        <v>131</v>
      </c>
      <c r="D6551" s="292">
        <v>3</v>
      </c>
      <c r="E6551" s="292">
        <v>591386</v>
      </c>
      <c r="F6551" s="293">
        <v>107890009</v>
      </c>
      <c r="G6551" s="293">
        <v>11080214</v>
      </c>
      <c r="H6551" s="292">
        <v>1562</v>
      </c>
      <c r="I6551" s="292">
        <v>26</v>
      </c>
      <c r="J6551" s="291" t="s">
        <v>3715</v>
      </c>
      <c r="K6551" s="292">
        <v>591386</v>
      </c>
      <c r="L6551" s="291"/>
    </row>
    <row r="6552" spans="1:12">
      <c r="A6552" s="292">
        <v>591387</v>
      </c>
      <c r="B6552" s="296" t="s">
        <v>3923</v>
      </c>
      <c r="C6552" s="291" t="s">
        <v>6562</v>
      </c>
      <c r="D6552" s="292">
        <v>3</v>
      </c>
      <c r="E6552" s="292">
        <v>591387</v>
      </c>
      <c r="F6552" s="293">
        <v>104981455</v>
      </c>
      <c r="G6552" s="293">
        <v>887834</v>
      </c>
      <c r="H6552" s="292">
        <v>1563</v>
      </c>
      <c r="I6552" s="292">
        <v>27</v>
      </c>
      <c r="J6552" s="291" t="s">
        <v>97</v>
      </c>
      <c r="K6552" s="292">
        <v>591387</v>
      </c>
      <c r="L6552" s="291"/>
    </row>
    <row r="6553" spans="1:12">
      <c r="A6553" s="292">
        <v>591388</v>
      </c>
      <c r="B6553" s="296" t="s">
        <v>3923</v>
      </c>
      <c r="C6553" s="291" t="s">
        <v>2355</v>
      </c>
      <c r="D6553" s="292">
        <v>3</v>
      </c>
      <c r="E6553" s="292">
        <v>591388</v>
      </c>
      <c r="F6553" s="293">
        <v>10612052</v>
      </c>
      <c r="G6553" s="293">
        <v>22776907</v>
      </c>
      <c r="H6553" s="292">
        <v>1564</v>
      </c>
      <c r="I6553" s="292">
        <v>28</v>
      </c>
      <c r="J6553" s="291" t="s">
        <v>93</v>
      </c>
      <c r="K6553" s="292">
        <v>591388</v>
      </c>
      <c r="L6553" s="291"/>
    </row>
    <row r="6554" spans="1:12">
      <c r="A6554" s="292">
        <v>591389</v>
      </c>
      <c r="B6554" s="296" t="s">
        <v>3923</v>
      </c>
      <c r="C6554" s="291" t="s">
        <v>6563</v>
      </c>
      <c r="D6554" s="292">
        <v>3</v>
      </c>
      <c r="E6554" s="292">
        <v>591389</v>
      </c>
      <c r="F6554" s="293">
        <v>108155101</v>
      </c>
      <c r="G6554" s="293">
        <v>13250856</v>
      </c>
      <c r="H6554" s="292">
        <v>1565</v>
      </c>
      <c r="I6554" s="292">
        <v>29</v>
      </c>
      <c r="J6554" s="291" t="s">
        <v>3716</v>
      </c>
      <c r="K6554" s="292">
        <v>591389</v>
      </c>
      <c r="L6554" s="291"/>
    </row>
    <row r="6555" spans="1:12">
      <c r="A6555" s="292">
        <v>591390</v>
      </c>
      <c r="B6555" s="296" t="s">
        <v>3923</v>
      </c>
      <c r="C6555" s="291" t="s">
        <v>207</v>
      </c>
      <c r="D6555" s="292">
        <v>3</v>
      </c>
      <c r="E6555" s="292">
        <v>591390</v>
      </c>
      <c r="F6555" s="293">
        <v>107623038</v>
      </c>
      <c r="G6555" s="293">
        <v>11978857</v>
      </c>
      <c r="H6555" s="292">
        <v>1566</v>
      </c>
      <c r="I6555" s="292">
        <v>30</v>
      </c>
      <c r="J6555" s="291" t="s">
        <v>250</v>
      </c>
      <c r="K6555" s="292">
        <v>591390</v>
      </c>
      <c r="L6555" s="291"/>
    </row>
    <row r="6556" spans="1:12">
      <c r="A6556" s="292">
        <v>591391</v>
      </c>
      <c r="B6556" s="296" t="s">
        <v>3923</v>
      </c>
      <c r="C6556" s="291" t="s">
        <v>6564</v>
      </c>
      <c r="D6556" s="292">
        <v>3</v>
      </c>
      <c r="E6556" s="292">
        <v>591391</v>
      </c>
      <c r="F6556" s="293">
        <v>102976401</v>
      </c>
      <c r="G6556" s="293">
        <v>21309108</v>
      </c>
      <c r="H6556" s="292">
        <v>1567</v>
      </c>
      <c r="I6556" s="292">
        <v>31</v>
      </c>
      <c r="J6556" s="291" t="s">
        <v>17</v>
      </c>
      <c r="K6556" s="292">
        <v>591391</v>
      </c>
      <c r="L6556" s="291"/>
    </row>
    <row r="6557" spans="1:12">
      <c r="A6557" s="292">
        <v>591392</v>
      </c>
      <c r="B6557" s="296" t="s">
        <v>3923</v>
      </c>
      <c r="C6557" s="291" t="s">
        <v>97</v>
      </c>
      <c r="D6557" s="292">
        <v>3</v>
      </c>
      <c r="E6557" s="292">
        <v>591392</v>
      </c>
      <c r="F6557" s="293">
        <v>10738521</v>
      </c>
      <c r="G6557" s="293">
        <v>11245672</v>
      </c>
      <c r="H6557" s="292">
        <v>1568</v>
      </c>
      <c r="I6557" s="292">
        <v>32</v>
      </c>
      <c r="J6557" s="291" t="s">
        <v>258</v>
      </c>
      <c r="K6557" s="292">
        <v>591392</v>
      </c>
      <c r="L6557" s="291"/>
    </row>
    <row r="6558" spans="1:12" ht="31.5">
      <c r="A6558" s="292">
        <v>591393</v>
      </c>
      <c r="B6558" s="296" t="s">
        <v>3923</v>
      </c>
      <c r="C6558" s="291" t="s">
        <v>6565</v>
      </c>
      <c r="D6558" s="292">
        <v>3</v>
      </c>
      <c r="E6558" s="292">
        <v>591393</v>
      </c>
      <c r="F6558" s="293">
        <v>105271918</v>
      </c>
      <c r="G6558" s="293">
        <v>10890025</v>
      </c>
      <c r="H6558" s="292">
        <v>1569</v>
      </c>
      <c r="I6558" s="292">
        <v>33</v>
      </c>
      <c r="J6558" s="291" t="s">
        <v>3641</v>
      </c>
      <c r="K6558" s="292">
        <v>591393</v>
      </c>
      <c r="L6558" s="291"/>
    </row>
    <row r="6559" spans="1:12">
      <c r="A6559" s="292">
        <v>591394</v>
      </c>
      <c r="B6559" s="296" t="s">
        <v>3923</v>
      </c>
      <c r="C6559" s="291" t="s">
        <v>6566</v>
      </c>
      <c r="D6559" s="292">
        <v>3</v>
      </c>
      <c r="E6559" s="292">
        <v>591394</v>
      </c>
      <c r="F6559" s="293">
        <v>108077451</v>
      </c>
      <c r="G6559" s="293">
        <v>13660067</v>
      </c>
      <c r="H6559" s="292">
        <v>1570</v>
      </c>
      <c r="I6559" s="292">
        <v>34</v>
      </c>
      <c r="J6559" s="291" t="s">
        <v>1069</v>
      </c>
      <c r="K6559" s="292">
        <v>591394</v>
      </c>
      <c r="L6559" s="291"/>
    </row>
    <row r="6560" spans="1:12">
      <c r="A6560" s="292">
        <v>591395</v>
      </c>
      <c r="B6560" s="296" t="s">
        <v>3923</v>
      </c>
      <c r="C6560" s="291" t="s">
        <v>6567</v>
      </c>
      <c r="D6560" s="292">
        <v>3</v>
      </c>
      <c r="E6560" s="292">
        <v>591395</v>
      </c>
      <c r="F6560" s="293">
        <v>105191156</v>
      </c>
      <c r="G6560" s="293">
        <v>23195377</v>
      </c>
      <c r="H6560" s="292">
        <v>1571</v>
      </c>
      <c r="I6560" s="292">
        <v>35</v>
      </c>
      <c r="J6560" s="291" t="s">
        <v>1168</v>
      </c>
      <c r="K6560" s="292">
        <v>591395</v>
      </c>
      <c r="L6560" s="291"/>
    </row>
    <row r="6561" spans="1:12">
      <c r="A6561" s="292">
        <v>591396</v>
      </c>
      <c r="B6561" s="296" t="s">
        <v>3923</v>
      </c>
      <c r="C6561" s="291" t="s">
        <v>1190</v>
      </c>
      <c r="D6561" s="292">
        <v>3</v>
      </c>
      <c r="E6561" s="292">
        <v>591396</v>
      </c>
      <c r="F6561" s="293">
        <v>105920204</v>
      </c>
      <c r="G6561" s="293">
        <v>20381388</v>
      </c>
      <c r="H6561" s="292">
        <v>1572</v>
      </c>
      <c r="I6561" s="292">
        <v>36</v>
      </c>
      <c r="J6561" s="291" t="s">
        <v>1187</v>
      </c>
      <c r="K6561" s="292">
        <v>591396</v>
      </c>
      <c r="L6561" s="291"/>
    </row>
    <row r="6562" spans="1:12">
      <c r="A6562" s="292">
        <v>591397</v>
      </c>
      <c r="B6562" s="296" t="s">
        <v>3923</v>
      </c>
      <c r="C6562" s="291" t="s">
        <v>6568</v>
      </c>
      <c r="D6562" s="292">
        <v>3</v>
      </c>
      <c r="E6562" s="292">
        <v>591397</v>
      </c>
      <c r="F6562" s="293">
        <v>105741291</v>
      </c>
      <c r="G6562" s="293">
        <v>18069034</v>
      </c>
      <c r="H6562" s="292">
        <v>1573</v>
      </c>
      <c r="I6562" s="292">
        <v>37</v>
      </c>
      <c r="J6562" s="291" t="s">
        <v>1621</v>
      </c>
      <c r="K6562" s="292">
        <v>591397</v>
      </c>
      <c r="L6562" s="291"/>
    </row>
    <row r="6563" spans="1:12">
      <c r="A6563" s="292">
        <v>591398</v>
      </c>
      <c r="B6563" s="296" t="s">
        <v>3923</v>
      </c>
      <c r="C6563" s="291" t="s">
        <v>6569</v>
      </c>
      <c r="D6563" s="292">
        <v>3</v>
      </c>
      <c r="E6563" s="292">
        <v>591398</v>
      </c>
      <c r="F6563" s="293">
        <v>106298067</v>
      </c>
      <c r="G6563" s="293">
        <v>20888326</v>
      </c>
      <c r="H6563" s="292">
        <v>1574</v>
      </c>
      <c r="I6563" s="292">
        <v>38</v>
      </c>
      <c r="J6563" s="291" t="s">
        <v>1773</v>
      </c>
      <c r="K6563" s="292">
        <v>591398</v>
      </c>
      <c r="L6563" s="291"/>
    </row>
    <row r="6564" spans="1:12">
      <c r="A6564" s="292">
        <v>591399</v>
      </c>
      <c r="B6564" s="296" t="s">
        <v>3923</v>
      </c>
      <c r="C6564" s="291" t="s">
        <v>6570</v>
      </c>
      <c r="D6564" s="292">
        <v>3</v>
      </c>
      <c r="E6564" s="292">
        <v>591399</v>
      </c>
      <c r="F6564" s="293">
        <v>105646011</v>
      </c>
      <c r="G6564" s="293">
        <v>9739954</v>
      </c>
      <c r="H6564" s="292">
        <v>1575</v>
      </c>
      <c r="I6564" s="292">
        <v>39</v>
      </c>
      <c r="J6564" s="291" t="s">
        <v>3718</v>
      </c>
      <c r="K6564" s="292">
        <v>591399</v>
      </c>
      <c r="L6564" s="291"/>
    </row>
    <row r="6565" spans="1:12">
      <c r="A6565" s="292">
        <v>591400</v>
      </c>
      <c r="B6565" s="296" t="s">
        <v>3923</v>
      </c>
      <c r="C6565" s="291" t="s">
        <v>6571</v>
      </c>
      <c r="D6565" s="292">
        <v>3</v>
      </c>
      <c r="E6565" s="292">
        <v>591400</v>
      </c>
      <c r="F6565" s="293">
        <v>105774382</v>
      </c>
      <c r="G6565" s="293">
        <v>20489144</v>
      </c>
      <c r="H6565" s="292">
        <v>1576</v>
      </c>
      <c r="I6565" s="292">
        <v>40</v>
      </c>
      <c r="J6565" s="291" t="s">
        <v>1667</v>
      </c>
      <c r="K6565" s="292">
        <v>591400</v>
      </c>
      <c r="L6565" s="291"/>
    </row>
    <row r="6566" spans="1:12">
      <c r="A6566" s="292">
        <v>591401</v>
      </c>
      <c r="B6566" s="296" t="s">
        <v>3923</v>
      </c>
      <c r="C6566" s="291" t="s">
        <v>2250</v>
      </c>
      <c r="D6566" s="292">
        <v>3</v>
      </c>
      <c r="E6566" s="292">
        <v>591401</v>
      </c>
      <c r="F6566" s="293">
        <v>106165026</v>
      </c>
      <c r="G6566" s="293">
        <v>2074552</v>
      </c>
      <c r="H6566" s="292">
        <v>1577</v>
      </c>
      <c r="I6566" s="292">
        <v>41</v>
      </c>
      <c r="J6566" s="291" t="s">
        <v>2248</v>
      </c>
      <c r="K6566" s="292">
        <v>591401</v>
      </c>
      <c r="L6566" s="291"/>
    </row>
    <row r="6567" spans="1:12">
      <c r="A6567" s="292">
        <v>591403</v>
      </c>
      <c r="B6567" s="296" t="s">
        <v>3923</v>
      </c>
      <c r="C6567" s="291" t="s">
        <v>6572</v>
      </c>
      <c r="D6567" s="292">
        <v>3</v>
      </c>
      <c r="E6567" s="292">
        <v>591403</v>
      </c>
      <c r="F6567" s="293">
        <v>105357262</v>
      </c>
      <c r="G6567" s="293">
        <v>9886885</v>
      </c>
      <c r="H6567" s="292">
        <v>1579</v>
      </c>
      <c r="I6567" s="292">
        <v>43</v>
      </c>
      <c r="J6567" s="291" t="s">
        <v>3720</v>
      </c>
      <c r="K6567" s="292">
        <v>591403</v>
      </c>
      <c r="L6567" s="291"/>
    </row>
    <row r="6568" spans="1:12">
      <c r="A6568" s="292">
        <v>591404</v>
      </c>
      <c r="B6568" s="296" t="s">
        <v>3923</v>
      </c>
      <c r="C6568" s="291" t="s">
        <v>6573</v>
      </c>
      <c r="D6568" s="292">
        <v>3</v>
      </c>
      <c r="E6568" s="292">
        <v>591404</v>
      </c>
      <c r="F6568" s="293">
        <v>107886735</v>
      </c>
      <c r="G6568" s="293">
        <v>14718772</v>
      </c>
      <c r="H6568" s="292">
        <v>1580</v>
      </c>
      <c r="I6568" s="292">
        <v>44</v>
      </c>
      <c r="J6568" s="291" t="s">
        <v>1688</v>
      </c>
      <c r="K6568" s="292">
        <v>591404</v>
      </c>
      <c r="L6568" s="291"/>
    </row>
    <row r="6569" spans="1:12">
      <c r="A6569" s="292">
        <v>591405</v>
      </c>
      <c r="B6569" s="296" t="s">
        <v>3923</v>
      </c>
      <c r="C6569" s="291" t="s">
        <v>1739</v>
      </c>
      <c r="D6569" s="292">
        <v>3</v>
      </c>
      <c r="E6569" s="292">
        <v>591405</v>
      </c>
      <c r="F6569" s="293">
        <v>103642821</v>
      </c>
      <c r="G6569" s="293">
        <v>22282901</v>
      </c>
      <c r="H6569" s="292">
        <v>1581</v>
      </c>
      <c r="I6569" s="292">
        <v>45</v>
      </c>
      <c r="J6569" s="291" t="s">
        <v>1715</v>
      </c>
      <c r="K6569" s="292">
        <v>591405</v>
      </c>
      <c r="L6569" s="291"/>
    </row>
    <row r="6570" spans="1:12">
      <c r="A6570" s="292">
        <v>591406</v>
      </c>
      <c r="B6570" s="296" t="s">
        <v>3923</v>
      </c>
      <c r="C6570" s="291" t="s">
        <v>1361</v>
      </c>
      <c r="D6570" s="292">
        <v>3</v>
      </c>
      <c r="E6570" s="292">
        <v>591406</v>
      </c>
      <c r="F6570" s="293">
        <v>108342667</v>
      </c>
      <c r="G6570" s="293">
        <v>1188376</v>
      </c>
      <c r="H6570" s="292">
        <v>1582</v>
      </c>
      <c r="I6570" s="292">
        <v>46</v>
      </c>
      <c r="J6570" s="291" t="s">
        <v>596</v>
      </c>
      <c r="K6570" s="292">
        <v>591406</v>
      </c>
      <c r="L6570" s="291"/>
    </row>
    <row r="6571" spans="1:12">
      <c r="A6571" s="292">
        <v>591407</v>
      </c>
      <c r="B6571" s="296" t="s">
        <v>3923</v>
      </c>
      <c r="C6571" s="291" t="s">
        <v>1660</v>
      </c>
      <c r="D6571" s="292">
        <v>3</v>
      </c>
      <c r="E6571" s="292">
        <v>591407</v>
      </c>
      <c r="F6571" s="293">
        <v>10646084</v>
      </c>
      <c r="G6571" s="293">
        <v>21511066</v>
      </c>
      <c r="H6571" s="292">
        <v>1583</v>
      </c>
      <c r="I6571" s="292">
        <v>47</v>
      </c>
      <c r="J6571" s="291" t="s">
        <v>1763</v>
      </c>
      <c r="K6571" s="292">
        <v>591407</v>
      </c>
      <c r="L6571" s="291"/>
    </row>
    <row r="6572" spans="1:12" ht="31.5">
      <c r="A6572" s="292">
        <v>591408</v>
      </c>
      <c r="B6572" s="296" t="s">
        <v>3923</v>
      </c>
      <c r="C6572" s="291" t="s">
        <v>6574</v>
      </c>
      <c r="D6572" s="292">
        <v>3</v>
      </c>
      <c r="E6572" s="292">
        <v>591408</v>
      </c>
      <c r="F6572" s="293">
        <v>104075219</v>
      </c>
      <c r="G6572" s="293">
        <v>22717014</v>
      </c>
      <c r="H6572" s="292">
        <v>1584</v>
      </c>
      <c r="I6572" s="292">
        <v>48</v>
      </c>
      <c r="J6572" s="291" t="s">
        <v>800</v>
      </c>
      <c r="K6572" s="292">
        <v>591408</v>
      </c>
      <c r="L6572" s="291"/>
    </row>
    <row r="6573" spans="1:12">
      <c r="A6573" s="292">
        <v>591409</v>
      </c>
      <c r="B6573" s="296" t="s">
        <v>3923</v>
      </c>
      <c r="C6573" s="291" t="s">
        <v>6575</v>
      </c>
      <c r="D6573" s="292">
        <v>3</v>
      </c>
      <c r="E6573" s="292">
        <v>591409</v>
      </c>
      <c r="F6573" s="293">
        <v>106507824</v>
      </c>
      <c r="G6573" s="293">
        <v>10464112</v>
      </c>
      <c r="H6573" s="292">
        <v>1585</v>
      </c>
      <c r="I6573" s="292">
        <v>49</v>
      </c>
      <c r="J6573" s="291" t="s">
        <v>81</v>
      </c>
      <c r="K6573" s="292">
        <v>591409</v>
      </c>
      <c r="L6573" s="291"/>
    </row>
    <row r="6574" spans="1:12">
      <c r="A6574" s="292">
        <v>591410</v>
      </c>
      <c r="B6574" s="296" t="s">
        <v>3923</v>
      </c>
      <c r="C6574" s="291" t="s">
        <v>6576</v>
      </c>
      <c r="D6574" s="292">
        <v>3</v>
      </c>
      <c r="E6574" s="292">
        <v>591410</v>
      </c>
      <c r="F6574" s="293">
        <v>10613071</v>
      </c>
      <c r="G6574" s="293">
        <v>2002347</v>
      </c>
      <c r="H6574" s="292">
        <v>1586</v>
      </c>
      <c r="I6574" s="292">
        <v>50</v>
      </c>
      <c r="J6574" s="291" t="s">
        <v>609</v>
      </c>
      <c r="K6574" s="292">
        <v>591410</v>
      </c>
      <c r="L6574" s="291"/>
    </row>
    <row r="6575" spans="1:12">
      <c r="A6575" s="292">
        <v>591411</v>
      </c>
      <c r="B6575" s="296" t="s">
        <v>3923</v>
      </c>
      <c r="C6575" s="291" t="s">
        <v>6577</v>
      </c>
      <c r="D6575" s="292">
        <v>3</v>
      </c>
      <c r="E6575" s="292">
        <v>591411</v>
      </c>
      <c r="F6575" s="293">
        <v>104909571</v>
      </c>
      <c r="G6575" s="293">
        <v>1897885</v>
      </c>
      <c r="H6575" s="292">
        <v>1587</v>
      </c>
      <c r="I6575" s="292">
        <v>51</v>
      </c>
      <c r="J6575" s="291" t="s">
        <v>3721</v>
      </c>
      <c r="K6575" s="292">
        <v>591411</v>
      </c>
      <c r="L6575" s="291"/>
    </row>
    <row r="6576" spans="1:12">
      <c r="A6576" s="292">
        <v>591412</v>
      </c>
      <c r="B6576" s="296" t="s">
        <v>3923</v>
      </c>
      <c r="C6576" s="291" t="s">
        <v>734</v>
      </c>
      <c r="D6576" s="292">
        <v>3</v>
      </c>
      <c r="E6576" s="292">
        <v>591412</v>
      </c>
      <c r="F6576" s="293">
        <v>10575106</v>
      </c>
      <c r="G6576" s="293">
        <v>20212549</v>
      </c>
      <c r="H6576" s="292">
        <v>1588</v>
      </c>
      <c r="I6576" s="292">
        <v>52</v>
      </c>
      <c r="J6576" s="291" t="s">
        <v>735</v>
      </c>
      <c r="K6576" s="292">
        <v>591412</v>
      </c>
      <c r="L6576" s="291"/>
    </row>
    <row r="6577" spans="1:12">
      <c r="A6577" s="292">
        <v>591414</v>
      </c>
      <c r="B6577" s="296" t="s">
        <v>3923</v>
      </c>
      <c r="C6577" s="291" t="s">
        <v>980</v>
      </c>
      <c r="D6577" s="292">
        <v>3</v>
      </c>
      <c r="E6577" s="292">
        <v>591414</v>
      </c>
      <c r="F6577" s="293">
        <v>105240821</v>
      </c>
      <c r="G6577" s="293">
        <v>21595681</v>
      </c>
      <c r="H6577" s="292">
        <v>1590</v>
      </c>
      <c r="I6577" s="292">
        <v>54</v>
      </c>
      <c r="J6577" s="291" t="s">
        <v>830</v>
      </c>
      <c r="K6577" s="292">
        <v>591414</v>
      </c>
      <c r="L6577" s="291"/>
    </row>
    <row r="6578" spans="1:12">
      <c r="A6578" s="292">
        <v>591415</v>
      </c>
      <c r="B6578" s="296" t="s">
        <v>3923</v>
      </c>
      <c r="C6578" s="291" t="s">
        <v>6578</v>
      </c>
      <c r="D6578" s="292">
        <v>3</v>
      </c>
      <c r="E6578" s="292">
        <v>591415</v>
      </c>
      <c r="F6578" s="293">
        <v>108876563</v>
      </c>
      <c r="G6578" s="293">
        <v>12942642</v>
      </c>
      <c r="H6578" s="292">
        <v>1591</v>
      </c>
      <c r="I6578" s="292">
        <v>55</v>
      </c>
      <c r="J6578" s="291" t="s">
        <v>3723</v>
      </c>
      <c r="K6578" s="292">
        <v>591415</v>
      </c>
      <c r="L6578" s="291"/>
    </row>
    <row r="6579" spans="1:12">
      <c r="A6579" s="292">
        <v>591416</v>
      </c>
      <c r="B6579" s="296" t="s">
        <v>3923</v>
      </c>
      <c r="C6579" s="291" t="s">
        <v>6579</v>
      </c>
      <c r="D6579" s="292">
        <v>3</v>
      </c>
      <c r="E6579" s="292">
        <v>591416</v>
      </c>
      <c r="F6579" s="293">
        <v>106671001</v>
      </c>
      <c r="G6579" s="293">
        <v>17343102</v>
      </c>
      <c r="H6579" s="292">
        <v>1592</v>
      </c>
      <c r="I6579" s="292">
        <v>56</v>
      </c>
      <c r="J6579" s="291" t="s">
        <v>2104</v>
      </c>
      <c r="K6579" s="292">
        <v>591416</v>
      </c>
      <c r="L6579" s="291"/>
    </row>
    <row r="6580" spans="1:12">
      <c r="A6580" s="292">
        <v>591417</v>
      </c>
      <c r="B6580" s="296" t="s">
        <v>3923</v>
      </c>
      <c r="C6580" s="291" t="s">
        <v>6580</v>
      </c>
      <c r="D6580" s="292">
        <v>3</v>
      </c>
      <c r="E6580" s="292">
        <v>591417</v>
      </c>
      <c r="F6580" s="293">
        <v>108111476</v>
      </c>
      <c r="G6580" s="293">
        <v>1555781</v>
      </c>
      <c r="H6580" s="292">
        <v>1593</v>
      </c>
      <c r="I6580" s="292">
        <v>57</v>
      </c>
      <c r="J6580" s="291" t="s">
        <v>3724</v>
      </c>
      <c r="K6580" s="292">
        <v>591417</v>
      </c>
      <c r="L6580" s="291"/>
    </row>
    <row r="6581" spans="1:12">
      <c r="A6581" s="292">
        <v>591419</v>
      </c>
      <c r="B6581" s="296" t="s">
        <v>3923</v>
      </c>
      <c r="C6581" s="291" t="s">
        <v>6581</v>
      </c>
      <c r="D6581" s="292">
        <v>3</v>
      </c>
      <c r="E6581" s="292">
        <v>591419</v>
      </c>
      <c r="F6581" s="293">
        <v>106584678</v>
      </c>
      <c r="G6581" s="293">
        <v>21107567</v>
      </c>
      <c r="H6581" s="292">
        <v>1595</v>
      </c>
      <c r="I6581" s="292">
        <v>59</v>
      </c>
      <c r="J6581" s="291" t="s">
        <v>2105</v>
      </c>
      <c r="K6581" s="292">
        <v>591419</v>
      </c>
      <c r="L6581" s="291"/>
    </row>
    <row r="6582" spans="1:12">
      <c r="A6582" s="292">
        <v>591420</v>
      </c>
      <c r="B6582" s="296" t="s">
        <v>3923</v>
      </c>
      <c r="C6582" s="291" t="s">
        <v>6582</v>
      </c>
      <c r="D6582" s="292">
        <v>3</v>
      </c>
      <c r="E6582" s="292">
        <v>591420</v>
      </c>
      <c r="F6582" s="293">
        <v>1067359</v>
      </c>
      <c r="G6582" s="293">
        <v>16698301</v>
      </c>
      <c r="H6582" s="292">
        <v>1596</v>
      </c>
      <c r="I6582" s="292">
        <v>60</v>
      </c>
      <c r="J6582" s="291" t="s">
        <v>3726</v>
      </c>
      <c r="K6582" s="292">
        <v>591420</v>
      </c>
      <c r="L6582" s="291"/>
    </row>
    <row r="6583" spans="1:12">
      <c r="A6583" s="292">
        <v>591421</v>
      </c>
      <c r="B6583" s="296" t="s">
        <v>3923</v>
      </c>
      <c r="C6583" s="291" t="s">
        <v>371</v>
      </c>
      <c r="D6583" s="292">
        <v>3</v>
      </c>
      <c r="E6583" s="292">
        <v>591421</v>
      </c>
      <c r="F6583" s="293">
        <v>106067574</v>
      </c>
      <c r="G6583" s="293">
        <v>9620254</v>
      </c>
      <c r="H6583" s="292">
        <v>1597</v>
      </c>
      <c r="I6583" s="292">
        <v>61</v>
      </c>
      <c r="J6583" s="291" t="s">
        <v>1869</v>
      </c>
      <c r="K6583" s="292">
        <v>591421</v>
      </c>
      <c r="L6583" s="291"/>
    </row>
    <row r="6584" spans="1:12">
      <c r="A6584" s="292">
        <v>591422</v>
      </c>
      <c r="B6584" s="296" t="s">
        <v>3923</v>
      </c>
      <c r="C6584" s="291" t="s">
        <v>6583</v>
      </c>
      <c r="D6584" s="292">
        <v>3</v>
      </c>
      <c r="E6584" s="292">
        <v>591422</v>
      </c>
      <c r="F6584" s="293">
        <v>104651435</v>
      </c>
      <c r="G6584" s="293">
        <v>21199585</v>
      </c>
      <c r="H6584" s="292">
        <v>1598</v>
      </c>
      <c r="I6584" s="292">
        <v>62</v>
      </c>
      <c r="J6584" s="291" t="s">
        <v>2139</v>
      </c>
      <c r="K6584" s="292">
        <v>591422</v>
      </c>
      <c r="L6584" s="291"/>
    </row>
    <row r="6585" spans="1:12">
      <c r="A6585" s="292">
        <v>591424</v>
      </c>
      <c r="B6585" s="296" t="s">
        <v>3923</v>
      </c>
      <c r="C6585" s="291" t="s">
        <v>1954</v>
      </c>
      <c r="D6585" s="292">
        <v>3</v>
      </c>
      <c r="E6585" s="292">
        <v>591424</v>
      </c>
      <c r="F6585" s="293">
        <v>106559728</v>
      </c>
      <c r="G6585" s="293">
        <v>20518216</v>
      </c>
      <c r="H6585" s="292">
        <v>1600</v>
      </c>
      <c r="I6585" s="292">
        <v>64</v>
      </c>
      <c r="J6585" s="291" t="s">
        <v>1930</v>
      </c>
      <c r="K6585" s="292">
        <v>591424</v>
      </c>
      <c r="L6585" s="291"/>
    </row>
    <row r="6586" spans="1:12">
      <c r="A6586" s="292">
        <v>591425</v>
      </c>
      <c r="B6586" s="296" t="s">
        <v>3923</v>
      </c>
      <c r="C6586" s="291" t="s">
        <v>833</v>
      </c>
      <c r="D6586" s="292">
        <v>3</v>
      </c>
      <c r="E6586" s="292">
        <v>591425</v>
      </c>
      <c r="F6586" s="293">
        <v>10558762</v>
      </c>
      <c r="G6586" s="293">
        <v>21904327</v>
      </c>
      <c r="H6586" s="292">
        <v>1601</v>
      </c>
      <c r="I6586" s="292">
        <v>65</v>
      </c>
      <c r="J6586" s="296" t="s">
        <v>2428</v>
      </c>
      <c r="K6586" s="292">
        <v>591425</v>
      </c>
      <c r="L6586" s="291"/>
    </row>
    <row r="6587" spans="1:12">
      <c r="A6587" s="292">
        <v>591426</v>
      </c>
      <c r="B6587" s="296" t="s">
        <v>3923</v>
      </c>
      <c r="C6587" s="291" t="s">
        <v>373</v>
      </c>
      <c r="D6587" s="292">
        <v>3</v>
      </c>
      <c r="E6587" s="292">
        <v>591426</v>
      </c>
      <c r="F6587" s="293">
        <v>105931763</v>
      </c>
      <c r="G6587" s="293">
        <v>19893903</v>
      </c>
      <c r="H6587" s="292">
        <v>1602</v>
      </c>
      <c r="I6587" s="292">
        <v>66</v>
      </c>
      <c r="J6587" s="291" t="s">
        <v>3727</v>
      </c>
      <c r="K6587" s="292">
        <v>591426</v>
      </c>
      <c r="L6587" s="291"/>
    </row>
    <row r="6588" spans="1:12">
      <c r="A6588" s="292">
        <v>591427</v>
      </c>
      <c r="B6588" s="296" t="s">
        <v>3923</v>
      </c>
      <c r="C6588" s="291" t="s">
        <v>6584</v>
      </c>
      <c r="D6588" s="292">
        <v>3</v>
      </c>
      <c r="E6588" s="292">
        <v>591427</v>
      </c>
      <c r="F6588" s="293">
        <v>10740416</v>
      </c>
      <c r="G6588" s="293">
        <v>16652857</v>
      </c>
      <c r="H6588" s="292">
        <v>1603</v>
      </c>
      <c r="I6588" s="292">
        <v>67</v>
      </c>
      <c r="J6588" s="291" t="s">
        <v>317</v>
      </c>
      <c r="K6588" s="292">
        <v>591427</v>
      </c>
      <c r="L6588" s="291"/>
    </row>
    <row r="6589" spans="1:12">
      <c r="A6589" s="292">
        <v>591428</v>
      </c>
      <c r="B6589" s="296" t="s">
        <v>3923</v>
      </c>
      <c r="C6589" s="291" t="s">
        <v>6585</v>
      </c>
      <c r="D6589" s="292">
        <v>3</v>
      </c>
      <c r="E6589" s="292">
        <v>591428</v>
      </c>
      <c r="F6589" s="293">
        <v>106449542</v>
      </c>
      <c r="G6589" s="293">
        <v>1035328</v>
      </c>
      <c r="H6589" s="292">
        <v>1604</v>
      </c>
      <c r="I6589" s="292">
        <v>68</v>
      </c>
      <c r="J6589" s="291" t="s">
        <v>3728</v>
      </c>
      <c r="K6589" s="292">
        <v>591428</v>
      </c>
      <c r="L6589" s="291"/>
    </row>
    <row r="6590" spans="1:12">
      <c r="A6590" s="292">
        <v>591429</v>
      </c>
      <c r="B6590" s="296" t="s">
        <v>3923</v>
      </c>
      <c r="C6590" s="291" t="s">
        <v>6586</v>
      </c>
      <c r="D6590" s="292">
        <v>3</v>
      </c>
      <c r="E6590" s="292">
        <v>591429</v>
      </c>
      <c r="F6590" s="293">
        <v>106301451</v>
      </c>
      <c r="G6590" s="293">
        <v>9885664</v>
      </c>
      <c r="H6590" s="292">
        <v>1605</v>
      </c>
      <c r="I6590" s="292">
        <v>69</v>
      </c>
      <c r="J6590" s="291" t="s">
        <v>81</v>
      </c>
      <c r="K6590" s="292">
        <v>591429</v>
      </c>
      <c r="L6590" s="291"/>
    </row>
    <row r="6591" spans="1:12">
      <c r="A6591" s="292">
        <v>591430</v>
      </c>
      <c r="B6591" s="296" t="s">
        <v>3923</v>
      </c>
      <c r="C6591" s="291" t="s">
        <v>6587</v>
      </c>
      <c r="D6591" s="292">
        <v>3</v>
      </c>
      <c r="E6591" s="292">
        <v>591430</v>
      </c>
      <c r="F6591" s="293">
        <v>105332733</v>
      </c>
      <c r="G6591" s="293">
        <v>22015465</v>
      </c>
      <c r="H6591" s="292">
        <v>1606</v>
      </c>
      <c r="I6591" s="292">
        <v>70</v>
      </c>
      <c r="J6591" s="291" t="s">
        <v>765</v>
      </c>
      <c r="K6591" s="292">
        <v>591430</v>
      </c>
      <c r="L6591" s="291"/>
    </row>
    <row r="6592" spans="1:12">
      <c r="A6592" s="292">
        <v>591431</v>
      </c>
      <c r="B6592" s="296" t="s">
        <v>3923</v>
      </c>
      <c r="C6592" s="291" t="s">
        <v>1944</v>
      </c>
      <c r="D6592" s="292">
        <v>3</v>
      </c>
      <c r="E6592" s="292">
        <v>591431</v>
      </c>
      <c r="F6592" s="293">
        <v>105967297</v>
      </c>
      <c r="G6592" s="293">
        <v>1011215</v>
      </c>
      <c r="H6592" s="292">
        <v>1607</v>
      </c>
      <c r="I6592" s="292">
        <v>71</v>
      </c>
      <c r="J6592" s="291" t="s">
        <v>2551</v>
      </c>
      <c r="K6592" s="292">
        <v>591431</v>
      </c>
      <c r="L6592" s="291"/>
    </row>
    <row r="6593" spans="1:12">
      <c r="A6593" s="292">
        <v>591432</v>
      </c>
      <c r="B6593" s="296" t="s">
        <v>3923</v>
      </c>
      <c r="C6593" s="291" t="s">
        <v>6074</v>
      </c>
      <c r="D6593" s="292">
        <v>3</v>
      </c>
      <c r="E6593" s="292">
        <v>591432</v>
      </c>
      <c r="F6593" s="293">
        <v>105500804</v>
      </c>
      <c r="G6593" s="293">
        <v>2150058</v>
      </c>
      <c r="H6593" s="292">
        <v>1608</v>
      </c>
      <c r="I6593" s="292">
        <v>72</v>
      </c>
      <c r="J6593" s="291" t="s">
        <v>2534</v>
      </c>
      <c r="K6593" s="292">
        <v>591432</v>
      </c>
      <c r="L6593" s="291"/>
    </row>
    <row r="6594" spans="1:12">
      <c r="A6594" s="292">
        <v>591433</v>
      </c>
      <c r="B6594" s="296" t="s">
        <v>3923</v>
      </c>
      <c r="C6594" s="291" t="s">
        <v>6588</v>
      </c>
      <c r="D6594" s="292">
        <v>3</v>
      </c>
      <c r="E6594" s="292">
        <v>591433</v>
      </c>
      <c r="F6594" s="293">
        <v>104563797</v>
      </c>
      <c r="G6594" s="293">
        <v>21458683</v>
      </c>
      <c r="H6594" s="292">
        <v>1609</v>
      </c>
      <c r="I6594" s="292">
        <v>73</v>
      </c>
      <c r="J6594" s="291" t="s">
        <v>553</v>
      </c>
      <c r="K6594" s="292">
        <v>591433</v>
      </c>
      <c r="L6594" s="291"/>
    </row>
    <row r="6595" spans="1:12">
      <c r="A6595" s="292">
        <v>591627</v>
      </c>
      <c r="B6595" s="296"/>
      <c r="C6595" s="291" t="s">
        <v>1553</v>
      </c>
      <c r="D6595" s="292">
        <v>3</v>
      </c>
      <c r="E6595" s="292">
        <v>591627</v>
      </c>
      <c r="F6595" s="293">
        <v>105903351</v>
      </c>
      <c r="G6595" s="293">
        <v>21038672</v>
      </c>
      <c r="H6595" s="292">
        <v>1803</v>
      </c>
      <c r="I6595" s="292">
        <v>11</v>
      </c>
      <c r="J6595" s="291" t="s">
        <v>1546</v>
      </c>
      <c r="K6595" s="292">
        <v>591627</v>
      </c>
      <c r="L6595" s="291"/>
    </row>
    <row r="6596" spans="1:12">
      <c r="A6596" s="292">
        <v>591628</v>
      </c>
      <c r="B6596" s="296"/>
      <c r="C6596" s="291" t="s">
        <v>6589</v>
      </c>
      <c r="D6596" s="292">
        <v>3</v>
      </c>
      <c r="E6596" s="292">
        <v>591628</v>
      </c>
      <c r="F6596" s="293">
        <v>106730656</v>
      </c>
      <c r="G6596" s="293">
        <v>10752715</v>
      </c>
      <c r="H6596" s="292">
        <v>1804</v>
      </c>
      <c r="I6596" s="292">
        <v>12</v>
      </c>
      <c r="J6596" s="292">
        <v>7</v>
      </c>
      <c r="K6596" s="292">
        <v>591628</v>
      </c>
      <c r="L6596" s="291"/>
    </row>
    <row r="6597" spans="1:12">
      <c r="A6597" s="292">
        <v>591630</v>
      </c>
      <c r="B6597" s="296" t="s">
        <v>3923</v>
      </c>
      <c r="C6597" s="291" t="s">
        <v>6590</v>
      </c>
      <c r="D6597" s="292">
        <v>3</v>
      </c>
      <c r="E6597" s="292">
        <v>591630</v>
      </c>
      <c r="F6597" s="293">
        <v>108207779</v>
      </c>
      <c r="G6597" s="293">
        <v>15987361</v>
      </c>
      <c r="H6597" s="292">
        <v>1806</v>
      </c>
      <c r="I6597" s="292">
        <v>14</v>
      </c>
      <c r="J6597" s="291" t="s">
        <v>3730</v>
      </c>
      <c r="K6597" s="292">
        <v>591630</v>
      </c>
      <c r="L6597" s="291"/>
    </row>
    <row r="6598" spans="1:12">
      <c r="A6598" s="292">
        <v>591631</v>
      </c>
      <c r="B6598" s="296"/>
      <c r="C6598" s="291" t="s">
        <v>6591</v>
      </c>
      <c r="D6598" s="292">
        <v>3</v>
      </c>
      <c r="E6598" s="292">
        <v>591631</v>
      </c>
      <c r="F6598" s="293">
        <v>105531638</v>
      </c>
      <c r="G6598" s="293">
        <v>10262607</v>
      </c>
      <c r="H6598" s="292">
        <v>1807</v>
      </c>
      <c r="I6598" s="292">
        <v>15</v>
      </c>
      <c r="J6598" s="291" t="s">
        <v>309</v>
      </c>
      <c r="K6598" s="292">
        <v>591631</v>
      </c>
      <c r="L6598" s="291"/>
    </row>
    <row r="6599" spans="1:12">
      <c r="A6599" s="292">
        <v>591632</v>
      </c>
      <c r="B6599" s="296" t="s">
        <v>3923</v>
      </c>
      <c r="C6599" s="291" t="s">
        <v>222</v>
      </c>
      <c r="D6599" s="292">
        <v>3</v>
      </c>
      <c r="E6599" s="292">
        <v>591632</v>
      </c>
      <c r="F6599" s="293">
        <v>105430313</v>
      </c>
      <c r="G6599" s="293">
        <v>10508935</v>
      </c>
      <c r="H6599" s="292">
        <v>1808</v>
      </c>
      <c r="I6599" s="292">
        <v>16</v>
      </c>
      <c r="J6599" s="291" t="s">
        <v>88</v>
      </c>
      <c r="K6599" s="292">
        <v>591632</v>
      </c>
      <c r="L6599" s="291"/>
    </row>
    <row r="6600" spans="1:12">
      <c r="A6600" s="292">
        <v>591633</v>
      </c>
      <c r="B6600" s="296"/>
      <c r="C6600" s="291" t="s">
        <v>156</v>
      </c>
      <c r="D6600" s="292">
        <v>3</v>
      </c>
      <c r="E6600" s="292">
        <v>591633</v>
      </c>
      <c r="F6600" s="293">
        <v>107059359</v>
      </c>
      <c r="G6600" s="293">
        <v>10563857</v>
      </c>
      <c r="H6600" s="292">
        <v>1809</v>
      </c>
      <c r="I6600" s="292">
        <v>17</v>
      </c>
      <c r="J6600" s="291" t="s">
        <v>98</v>
      </c>
      <c r="K6600" s="292">
        <v>591633</v>
      </c>
      <c r="L6600" s="291"/>
    </row>
    <row r="6601" spans="1:12">
      <c r="A6601" s="292">
        <v>591635</v>
      </c>
      <c r="B6601" s="296" t="s">
        <v>3923</v>
      </c>
      <c r="C6601" s="291" t="s">
        <v>6592</v>
      </c>
      <c r="D6601" s="292">
        <v>3</v>
      </c>
      <c r="E6601" s="292">
        <v>591635</v>
      </c>
      <c r="F6601" s="293">
        <v>106057124</v>
      </c>
      <c r="G6601" s="293">
        <v>21448065</v>
      </c>
      <c r="H6601" s="292">
        <v>1811</v>
      </c>
      <c r="I6601" s="292">
        <v>19</v>
      </c>
      <c r="J6601" s="291" t="s">
        <v>446</v>
      </c>
      <c r="K6601" s="292">
        <v>591635</v>
      </c>
      <c r="L6601" s="291"/>
    </row>
    <row r="6602" spans="1:12">
      <c r="A6602" s="292">
        <v>591636</v>
      </c>
      <c r="B6602" s="296" t="s">
        <v>3923</v>
      </c>
      <c r="C6602" s="291" t="s">
        <v>6593</v>
      </c>
      <c r="D6602" s="292">
        <v>3</v>
      </c>
      <c r="E6602" s="292">
        <v>591636</v>
      </c>
      <c r="F6602" s="293">
        <v>10600799</v>
      </c>
      <c r="G6602" s="293">
        <v>22369259</v>
      </c>
      <c r="H6602" s="292">
        <v>1812</v>
      </c>
      <c r="I6602" s="292">
        <v>20</v>
      </c>
      <c r="J6602" s="291" t="s">
        <v>477</v>
      </c>
      <c r="K6602" s="292">
        <v>591636</v>
      </c>
      <c r="L6602" s="291"/>
    </row>
    <row r="6603" spans="1:12">
      <c r="A6603" s="292">
        <v>591637</v>
      </c>
      <c r="B6603" s="296" t="s">
        <v>3923</v>
      </c>
      <c r="C6603" s="291" t="s">
        <v>2299</v>
      </c>
      <c r="D6603" s="292">
        <v>3</v>
      </c>
      <c r="E6603" s="292">
        <v>591637</v>
      </c>
      <c r="F6603" s="293">
        <v>105969742</v>
      </c>
      <c r="G6603" s="293">
        <v>21088325</v>
      </c>
      <c r="H6603" s="292">
        <v>1813</v>
      </c>
      <c r="I6603" s="292">
        <v>21</v>
      </c>
      <c r="J6603" s="291" t="s">
        <v>2271</v>
      </c>
      <c r="K6603" s="292">
        <v>591637</v>
      </c>
      <c r="L6603" s="291"/>
    </row>
    <row r="6604" spans="1:12">
      <c r="A6604" s="292">
        <v>591638</v>
      </c>
      <c r="B6604" s="296" t="s">
        <v>3923</v>
      </c>
      <c r="C6604" s="291" t="s">
        <v>360</v>
      </c>
      <c r="D6604" s="292">
        <v>3</v>
      </c>
      <c r="E6604" s="292">
        <v>591638</v>
      </c>
      <c r="F6604" s="293">
        <v>106358194</v>
      </c>
      <c r="G6604" s="293">
        <v>10143703</v>
      </c>
      <c r="H6604" s="292">
        <v>1814</v>
      </c>
      <c r="I6604" s="292">
        <v>22</v>
      </c>
      <c r="J6604" s="291" t="s">
        <v>321</v>
      </c>
      <c r="K6604" s="292">
        <v>591638</v>
      </c>
      <c r="L6604" s="291"/>
    </row>
    <row r="6605" spans="1:12">
      <c r="A6605" s="292">
        <v>591639</v>
      </c>
      <c r="B6605" s="296" t="s">
        <v>3923</v>
      </c>
      <c r="C6605" s="291" t="s">
        <v>672</v>
      </c>
      <c r="D6605" s="292">
        <v>3</v>
      </c>
      <c r="E6605" s="292">
        <v>591639</v>
      </c>
      <c r="F6605" s="293">
        <v>106747107</v>
      </c>
      <c r="G6605" s="293">
        <v>11332796</v>
      </c>
      <c r="H6605" s="292">
        <v>1815</v>
      </c>
      <c r="I6605" s="292">
        <v>23</v>
      </c>
      <c r="J6605" s="291" t="s">
        <v>2951</v>
      </c>
      <c r="K6605" s="292">
        <v>591639</v>
      </c>
      <c r="L6605" s="291"/>
    </row>
    <row r="6606" spans="1:12">
      <c r="A6606" s="292">
        <v>591640</v>
      </c>
      <c r="B6606" s="296" t="s">
        <v>3923</v>
      </c>
      <c r="C6606" s="291" t="s">
        <v>6211</v>
      </c>
      <c r="D6606" s="292">
        <v>3</v>
      </c>
      <c r="E6606" s="292">
        <v>591640</v>
      </c>
      <c r="F6606" s="293">
        <v>109044493</v>
      </c>
      <c r="G6606" s="293">
        <v>14119534</v>
      </c>
      <c r="H6606" s="292">
        <v>1816</v>
      </c>
      <c r="I6606" s="292">
        <v>24</v>
      </c>
      <c r="J6606" s="291" t="s">
        <v>3733</v>
      </c>
      <c r="K6606" s="292">
        <v>591640</v>
      </c>
      <c r="L6606" s="291"/>
    </row>
    <row r="6607" spans="1:12">
      <c r="A6607" s="292">
        <v>591641</v>
      </c>
      <c r="B6607" s="296" t="s">
        <v>3923</v>
      </c>
      <c r="C6607" s="291" t="s">
        <v>6594</v>
      </c>
      <c r="D6607" s="292">
        <v>3</v>
      </c>
      <c r="E6607" s="292">
        <v>591641</v>
      </c>
      <c r="F6607" s="293">
        <v>106714866</v>
      </c>
      <c r="G6607" s="293">
        <v>11825193</v>
      </c>
      <c r="H6607" s="292">
        <v>1817</v>
      </c>
      <c r="I6607" s="292">
        <v>25</v>
      </c>
      <c r="J6607" s="291" t="s">
        <v>699</v>
      </c>
      <c r="K6607" s="292">
        <v>591641</v>
      </c>
      <c r="L6607" s="291"/>
    </row>
    <row r="6608" spans="1:12">
      <c r="A6608" s="292">
        <v>591643</v>
      </c>
      <c r="B6608" s="296" t="s">
        <v>3923</v>
      </c>
      <c r="C6608" s="291" t="s">
        <v>270</v>
      </c>
      <c r="D6608" s="292">
        <v>3</v>
      </c>
      <c r="E6608" s="292">
        <v>591643</v>
      </c>
      <c r="F6608" s="293">
        <v>105226397</v>
      </c>
      <c r="G6608" s="293">
        <v>9358318</v>
      </c>
      <c r="H6608" s="292">
        <v>1819</v>
      </c>
      <c r="I6608" s="292">
        <v>27</v>
      </c>
      <c r="J6608" s="291" t="s">
        <v>3737</v>
      </c>
      <c r="K6608" s="292">
        <v>591643</v>
      </c>
      <c r="L6608" s="291"/>
    </row>
    <row r="6609" spans="1:12">
      <c r="A6609" s="292">
        <v>591644</v>
      </c>
      <c r="B6609" s="296" t="s">
        <v>3923</v>
      </c>
      <c r="C6609" s="291" t="s">
        <v>5361</v>
      </c>
      <c r="D6609" s="292">
        <v>3</v>
      </c>
      <c r="E6609" s="292">
        <v>591644</v>
      </c>
      <c r="F6609" s="293">
        <v>106085661</v>
      </c>
      <c r="G6609" s="293">
        <v>22670949</v>
      </c>
      <c r="H6609" s="292">
        <v>1820</v>
      </c>
      <c r="I6609" s="292">
        <v>28</v>
      </c>
      <c r="J6609" s="291" t="s">
        <v>3739</v>
      </c>
      <c r="K6609" s="292">
        <v>591644</v>
      </c>
      <c r="L6609" s="291"/>
    </row>
    <row r="6610" spans="1:12">
      <c r="A6610" s="292">
        <v>591645</v>
      </c>
      <c r="B6610" s="296" t="s">
        <v>3923</v>
      </c>
      <c r="C6610" s="291" t="s">
        <v>6595</v>
      </c>
      <c r="D6610" s="292">
        <v>3</v>
      </c>
      <c r="E6610" s="292">
        <v>591645</v>
      </c>
      <c r="F6610" s="293">
        <v>108505955</v>
      </c>
      <c r="G6610" s="293">
        <v>12814734</v>
      </c>
      <c r="H6610" s="292">
        <v>1821</v>
      </c>
      <c r="I6610" s="292">
        <v>29</v>
      </c>
      <c r="J6610" s="291" t="s">
        <v>3742</v>
      </c>
      <c r="K6610" s="292">
        <v>591645</v>
      </c>
      <c r="L6610" s="291"/>
    </row>
    <row r="6611" spans="1:12">
      <c r="A6611" s="292">
        <v>591646</v>
      </c>
      <c r="B6611" s="296" t="s">
        <v>3923</v>
      </c>
      <c r="C6611" s="291" t="s">
        <v>234</v>
      </c>
      <c r="D6611" s="292">
        <v>3</v>
      </c>
      <c r="E6611" s="292">
        <v>591646</v>
      </c>
      <c r="F6611" s="293">
        <v>107658045</v>
      </c>
      <c r="G6611" s="293">
        <v>12117679</v>
      </c>
      <c r="H6611" s="292">
        <v>1822</v>
      </c>
      <c r="I6611" s="292">
        <v>30</v>
      </c>
      <c r="J6611" s="291" t="s">
        <v>210</v>
      </c>
      <c r="K6611" s="292">
        <v>591646</v>
      </c>
      <c r="L6611" s="291"/>
    </row>
    <row r="6612" spans="1:12" ht="31.5">
      <c r="A6612" s="292">
        <v>591647</v>
      </c>
      <c r="B6612" s="296" t="s">
        <v>3923</v>
      </c>
      <c r="C6612" s="291" t="s">
        <v>6596</v>
      </c>
      <c r="D6612" s="292">
        <v>3</v>
      </c>
      <c r="E6612" s="292">
        <v>591647</v>
      </c>
      <c r="F6612" s="293">
        <v>103290422</v>
      </c>
      <c r="G6612" s="293">
        <v>21278961</v>
      </c>
      <c r="H6612" s="292">
        <v>1823</v>
      </c>
      <c r="I6612" s="292">
        <v>31</v>
      </c>
      <c r="J6612" s="291" t="s">
        <v>58</v>
      </c>
      <c r="K6612" s="292">
        <v>591647</v>
      </c>
      <c r="L6612" s="291"/>
    </row>
    <row r="6613" spans="1:12">
      <c r="A6613" s="292">
        <v>591648</v>
      </c>
      <c r="B6613" s="296" t="s">
        <v>3923</v>
      </c>
      <c r="C6613" s="291" t="s">
        <v>6597</v>
      </c>
      <c r="D6613" s="292">
        <v>3</v>
      </c>
      <c r="E6613" s="292">
        <v>591648</v>
      </c>
      <c r="F6613" s="293">
        <v>107388514</v>
      </c>
      <c r="G6613" s="293">
        <v>11366335</v>
      </c>
      <c r="H6613" s="292">
        <v>1824</v>
      </c>
      <c r="I6613" s="292">
        <v>32</v>
      </c>
      <c r="J6613" s="291" t="s">
        <v>270</v>
      </c>
      <c r="K6613" s="292">
        <v>591648</v>
      </c>
      <c r="L6613" s="291"/>
    </row>
    <row r="6614" spans="1:12">
      <c r="A6614" s="292">
        <v>591649</v>
      </c>
      <c r="B6614" s="296" t="s">
        <v>3923</v>
      </c>
      <c r="C6614" s="291" t="s">
        <v>6598</v>
      </c>
      <c r="D6614" s="292">
        <v>3</v>
      </c>
      <c r="E6614" s="292">
        <v>591649</v>
      </c>
      <c r="F6614" s="293">
        <v>105570647</v>
      </c>
      <c r="G6614" s="293">
        <v>10417789</v>
      </c>
      <c r="H6614" s="292">
        <v>1825</v>
      </c>
      <c r="I6614" s="292">
        <v>33</v>
      </c>
      <c r="J6614" s="291" t="s">
        <v>3744</v>
      </c>
      <c r="K6614" s="292">
        <v>591649</v>
      </c>
      <c r="L6614" s="291"/>
    </row>
    <row r="6615" spans="1:12">
      <c r="A6615" s="292">
        <v>591650</v>
      </c>
      <c r="B6615" s="296" t="s">
        <v>3923</v>
      </c>
      <c r="C6615" s="291" t="s">
        <v>1151</v>
      </c>
      <c r="D6615" s="292">
        <v>3</v>
      </c>
      <c r="E6615" s="292">
        <v>591650</v>
      </c>
      <c r="F6615" s="293">
        <v>107532558</v>
      </c>
      <c r="G6615" s="293">
        <v>13960445</v>
      </c>
      <c r="H6615" s="292">
        <v>1826</v>
      </c>
      <c r="I6615" s="292">
        <v>34</v>
      </c>
      <c r="J6615" s="291" t="s">
        <v>1088</v>
      </c>
      <c r="K6615" s="292">
        <v>591650</v>
      </c>
      <c r="L6615" s="291"/>
    </row>
    <row r="6616" spans="1:12">
      <c r="A6616" s="292">
        <v>591651</v>
      </c>
      <c r="B6616" s="296" t="s">
        <v>3923</v>
      </c>
      <c r="C6616" s="291" t="s">
        <v>6599</v>
      </c>
      <c r="D6616" s="292">
        <v>3</v>
      </c>
      <c r="E6616" s="292">
        <v>591651</v>
      </c>
      <c r="F6616" s="293">
        <v>104679397</v>
      </c>
      <c r="G6616" s="293">
        <v>22504937</v>
      </c>
      <c r="H6616" s="292">
        <v>1827</v>
      </c>
      <c r="I6616" s="292">
        <v>35</v>
      </c>
      <c r="J6616" s="291" t="s">
        <v>2087</v>
      </c>
      <c r="K6616" s="292">
        <v>591651</v>
      </c>
      <c r="L6616" s="291"/>
    </row>
    <row r="6617" spans="1:12">
      <c r="A6617" s="292">
        <v>591654</v>
      </c>
      <c r="B6617" s="296" t="s">
        <v>3923</v>
      </c>
      <c r="C6617" s="291" t="s">
        <v>6600</v>
      </c>
      <c r="D6617" s="292">
        <v>3</v>
      </c>
      <c r="E6617" s="292">
        <v>591654</v>
      </c>
      <c r="F6617" s="293">
        <v>106489041</v>
      </c>
      <c r="G6617" s="293">
        <v>2092296</v>
      </c>
      <c r="H6617" s="292">
        <v>1830</v>
      </c>
      <c r="I6617" s="292">
        <v>38</v>
      </c>
      <c r="J6617" s="291" t="s">
        <v>3745</v>
      </c>
      <c r="K6617" s="292">
        <v>591654</v>
      </c>
      <c r="L6617" s="291"/>
    </row>
    <row r="6618" spans="1:12">
      <c r="A6618" s="292">
        <v>591655</v>
      </c>
      <c r="B6618" s="296" t="s">
        <v>3923</v>
      </c>
      <c r="C6618" s="291" t="s">
        <v>1840</v>
      </c>
      <c r="D6618" s="292">
        <v>3</v>
      </c>
      <c r="E6618" s="292">
        <v>591655</v>
      </c>
      <c r="F6618" s="293">
        <v>105561496</v>
      </c>
      <c r="G6618" s="293">
        <v>9823397</v>
      </c>
      <c r="H6618" s="292">
        <v>1831</v>
      </c>
      <c r="I6618" s="292">
        <v>39</v>
      </c>
      <c r="J6618" s="291" t="s">
        <v>3746</v>
      </c>
      <c r="K6618" s="292">
        <v>591655</v>
      </c>
      <c r="L6618" s="291"/>
    </row>
    <row r="6619" spans="1:12">
      <c r="A6619" s="292">
        <v>591656</v>
      </c>
      <c r="B6619" s="296" t="s">
        <v>3923</v>
      </c>
      <c r="C6619" s="291" t="s">
        <v>6601</v>
      </c>
      <c r="D6619" s="292">
        <v>3</v>
      </c>
      <c r="E6619" s="292">
        <v>591656</v>
      </c>
      <c r="F6619" s="293">
        <v>105655557</v>
      </c>
      <c r="G6619" s="293">
        <v>20632797</v>
      </c>
      <c r="H6619" s="292">
        <v>1832</v>
      </c>
      <c r="I6619" s="292">
        <v>40</v>
      </c>
      <c r="J6619" s="291" t="s">
        <v>852</v>
      </c>
      <c r="K6619" s="292">
        <v>591656</v>
      </c>
      <c r="L6619" s="291"/>
    </row>
    <row r="6620" spans="1:12">
      <c r="A6620" s="292">
        <v>591657</v>
      </c>
      <c r="B6620" s="296" t="s">
        <v>3923</v>
      </c>
      <c r="C6620" s="291" t="s">
        <v>845</v>
      </c>
      <c r="D6620" s="292">
        <v>3</v>
      </c>
      <c r="E6620" s="292">
        <v>591657</v>
      </c>
      <c r="F6620" s="293">
        <v>10618259</v>
      </c>
      <c r="G6620" s="293">
        <v>20658261</v>
      </c>
      <c r="H6620" s="292">
        <v>1833</v>
      </c>
      <c r="I6620" s="292">
        <v>41</v>
      </c>
      <c r="J6620" s="291" t="s">
        <v>2206</v>
      </c>
      <c r="K6620" s="292">
        <v>591657</v>
      </c>
      <c r="L6620" s="291"/>
    </row>
    <row r="6621" spans="1:12">
      <c r="A6621" s="292">
        <v>591658</v>
      </c>
      <c r="B6621" s="296" t="s">
        <v>3923</v>
      </c>
      <c r="C6621" s="291" t="s">
        <v>731</v>
      </c>
      <c r="D6621" s="292">
        <v>3</v>
      </c>
      <c r="E6621" s="292">
        <v>591658</v>
      </c>
      <c r="F6621" s="293">
        <v>108883697</v>
      </c>
      <c r="G6621" s="293">
        <v>12249023</v>
      </c>
      <c r="H6621" s="292">
        <v>1834</v>
      </c>
      <c r="I6621" s="292">
        <v>42</v>
      </c>
      <c r="J6621" s="291" t="s">
        <v>3747</v>
      </c>
      <c r="K6621" s="292">
        <v>591658</v>
      </c>
      <c r="L6621" s="291"/>
    </row>
    <row r="6622" spans="1:12">
      <c r="A6622" s="292">
        <v>591659</v>
      </c>
      <c r="B6622" s="296" t="s">
        <v>3923</v>
      </c>
      <c r="C6622" s="291" t="s">
        <v>6602</v>
      </c>
      <c r="D6622" s="292">
        <v>3</v>
      </c>
      <c r="E6622" s="292">
        <v>591659</v>
      </c>
      <c r="F6622" s="293">
        <v>10532663</v>
      </c>
      <c r="G6622" s="293">
        <v>9685833</v>
      </c>
      <c r="H6622" s="292">
        <v>1835</v>
      </c>
      <c r="I6622" s="292">
        <v>43</v>
      </c>
      <c r="J6622" s="291" t="s">
        <v>3748</v>
      </c>
      <c r="K6622" s="292">
        <v>591659</v>
      </c>
      <c r="L6622" s="291"/>
    </row>
    <row r="6623" spans="1:12">
      <c r="A6623" s="292">
        <v>591661</v>
      </c>
      <c r="B6623" s="296" t="s">
        <v>3923</v>
      </c>
      <c r="C6623" s="291" t="s">
        <v>6603</v>
      </c>
      <c r="D6623" s="292">
        <v>3</v>
      </c>
      <c r="E6623" s="292">
        <v>591661</v>
      </c>
      <c r="F6623" s="293">
        <v>103918827</v>
      </c>
      <c r="G6623" s="293">
        <v>22016499</v>
      </c>
      <c r="H6623" s="292">
        <v>1837</v>
      </c>
      <c r="I6623" s="292">
        <v>45</v>
      </c>
      <c r="J6623" s="291" t="s">
        <v>1717</v>
      </c>
      <c r="K6623" s="292">
        <v>591661</v>
      </c>
      <c r="L6623" s="291"/>
    </row>
    <row r="6624" spans="1:12">
      <c r="A6624" s="292">
        <v>591663</v>
      </c>
      <c r="B6624" s="296" t="s">
        <v>3923</v>
      </c>
      <c r="C6624" s="291" t="s">
        <v>6604</v>
      </c>
      <c r="D6624" s="292">
        <v>3</v>
      </c>
      <c r="E6624" s="292">
        <v>591663</v>
      </c>
      <c r="F6624" s="293">
        <v>10679977</v>
      </c>
      <c r="G6624" s="293">
        <v>21655869</v>
      </c>
      <c r="H6624" s="292">
        <v>1839</v>
      </c>
      <c r="I6624" s="292">
        <v>47</v>
      </c>
      <c r="J6624" s="291" t="s">
        <v>1776</v>
      </c>
      <c r="K6624" s="292">
        <v>591663</v>
      </c>
      <c r="L6624" s="291"/>
    </row>
    <row r="6625" spans="1:12">
      <c r="A6625" s="292">
        <v>591664</v>
      </c>
      <c r="B6625" s="296" t="s">
        <v>3923</v>
      </c>
      <c r="C6625" s="291" t="s">
        <v>6605</v>
      </c>
      <c r="D6625" s="292">
        <v>3</v>
      </c>
      <c r="E6625" s="292">
        <v>591664</v>
      </c>
      <c r="F6625" s="293">
        <v>103865104</v>
      </c>
      <c r="G6625" s="293">
        <v>22362431</v>
      </c>
      <c r="H6625" s="292">
        <v>1840</v>
      </c>
      <c r="I6625" s="292">
        <v>48</v>
      </c>
      <c r="J6625" s="291" t="s">
        <v>811</v>
      </c>
      <c r="K6625" s="292">
        <v>591664</v>
      </c>
      <c r="L6625" s="291"/>
    </row>
    <row r="6626" spans="1:12">
      <c r="A6626" s="292">
        <v>591666</v>
      </c>
      <c r="B6626" s="296" t="s">
        <v>3923</v>
      </c>
      <c r="C6626" s="291" t="s">
        <v>6606</v>
      </c>
      <c r="D6626" s="292">
        <v>3</v>
      </c>
      <c r="E6626" s="292">
        <v>591666</v>
      </c>
      <c r="F6626" s="293">
        <v>10619846</v>
      </c>
      <c r="G6626" s="293">
        <v>20203898</v>
      </c>
      <c r="H6626" s="292">
        <v>1842</v>
      </c>
      <c r="I6626" s="292">
        <v>50</v>
      </c>
      <c r="J6626" s="291" t="s">
        <v>3753</v>
      </c>
      <c r="K6626" s="292">
        <v>591666</v>
      </c>
      <c r="L6626" s="291"/>
    </row>
    <row r="6627" spans="1:12">
      <c r="A6627" s="292">
        <v>591667</v>
      </c>
      <c r="B6627" s="296" t="s">
        <v>3923</v>
      </c>
      <c r="C6627" s="291" t="s">
        <v>6607</v>
      </c>
      <c r="D6627" s="292">
        <v>3</v>
      </c>
      <c r="E6627" s="292">
        <v>591667</v>
      </c>
      <c r="F6627" s="293">
        <v>105569378</v>
      </c>
      <c r="G6627" s="293">
        <v>18989677</v>
      </c>
      <c r="H6627" s="292">
        <v>1843</v>
      </c>
      <c r="I6627" s="292">
        <v>51</v>
      </c>
      <c r="J6627" s="291" t="s">
        <v>3754</v>
      </c>
      <c r="K6627" s="292">
        <v>591667</v>
      </c>
      <c r="L6627" s="291"/>
    </row>
    <row r="6628" spans="1:12">
      <c r="A6628" s="292">
        <v>591668</v>
      </c>
      <c r="B6628" s="296" t="s">
        <v>3923</v>
      </c>
      <c r="C6628" s="291" t="s">
        <v>733</v>
      </c>
      <c r="D6628" s="292">
        <v>3</v>
      </c>
      <c r="E6628" s="292">
        <v>591668</v>
      </c>
      <c r="F6628" s="293">
        <v>106061501</v>
      </c>
      <c r="G6628" s="293">
        <v>20147511</v>
      </c>
      <c r="H6628" s="292">
        <v>1844</v>
      </c>
      <c r="I6628" s="292">
        <v>52</v>
      </c>
      <c r="J6628" s="291" t="s">
        <v>724</v>
      </c>
      <c r="K6628" s="292">
        <v>591668</v>
      </c>
      <c r="L6628" s="291"/>
    </row>
    <row r="6629" spans="1:12">
      <c r="A6629" s="292">
        <v>591670</v>
      </c>
      <c r="B6629" s="296" t="s">
        <v>3923</v>
      </c>
      <c r="C6629" s="291" t="s">
        <v>742</v>
      </c>
      <c r="D6629" s="292">
        <v>3</v>
      </c>
      <c r="E6629" s="292">
        <v>591670</v>
      </c>
      <c r="F6629" s="293">
        <v>105291621</v>
      </c>
      <c r="G6629" s="293">
        <v>21432291</v>
      </c>
      <c r="H6629" s="292">
        <v>1846</v>
      </c>
      <c r="I6629" s="292">
        <v>54</v>
      </c>
      <c r="J6629" s="291" t="s">
        <v>851</v>
      </c>
      <c r="K6629" s="292">
        <v>591670</v>
      </c>
      <c r="L6629" s="291"/>
    </row>
    <row r="6630" spans="1:12">
      <c r="A6630" s="292">
        <v>591671</v>
      </c>
      <c r="B6630" s="296" t="s">
        <v>3923</v>
      </c>
      <c r="C6630" s="291" t="s">
        <v>5399</v>
      </c>
      <c r="D6630" s="292">
        <v>3</v>
      </c>
      <c r="E6630" s="292">
        <v>591671</v>
      </c>
      <c r="F6630" s="293">
        <v>109103279</v>
      </c>
      <c r="G6630" s="293">
        <v>13192228</v>
      </c>
      <c r="H6630" s="292">
        <v>1847</v>
      </c>
      <c r="I6630" s="292">
        <v>55</v>
      </c>
      <c r="J6630" s="291" t="s">
        <v>201</v>
      </c>
      <c r="K6630" s="292">
        <v>591671</v>
      </c>
      <c r="L6630" s="291"/>
    </row>
    <row r="6631" spans="1:12">
      <c r="A6631" s="292">
        <v>591672</v>
      </c>
      <c r="B6631" s="296" t="s">
        <v>3923</v>
      </c>
      <c r="C6631" s="291" t="s">
        <v>6608</v>
      </c>
      <c r="D6631" s="292">
        <v>3</v>
      </c>
      <c r="E6631" s="292">
        <v>591672</v>
      </c>
      <c r="F6631" s="293">
        <v>106313555</v>
      </c>
      <c r="G6631" s="293">
        <v>17778995</v>
      </c>
      <c r="H6631" s="292">
        <v>1848</v>
      </c>
      <c r="I6631" s="292">
        <v>56</v>
      </c>
      <c r="J6631" s="291" t="s">
        <v>3757</v>
      </c>
      <c r="K6631" s="292">
        <v>591672</v>
      </c>
      <c r="L6631" s="291"/>
    </row>
    <row r="6632" spans="1:12">
      <c r="A6632" s="292">
        <v>591673</v>
      </c>
      <c r="B6632" s="296" t="s">
        <v>3923</v>
      </c>
      <c r="C6632" s="291" t="s">
        <v>5796</v>
      </c>
      <c r="D6632" s="292">
        <v>3</v>
      </c>
      <c r="E6632" s="292">
        <v>591673</v>
      </c>
      <c r="F6632" s="293">
        <v>107894031</v>
      </c>
      <c r="G6632" s="293">
        <v>15872396</v>
      </c>
      <c r="H6632" s="292">
        <v>1849</v>
      </c>
      <c r="I6632" s="292">
        <v>57</v>
      </c>
      <c r="J6632" s="291" t="s">
        <v>1024</v>
      </c>
      <c r="K6632" s="292">
        <v>591673</v>
      </c>
      <c r="L6632" s="291"/>
    </row>
    <row r="6633" spans="1:12">
      <c r="A6633" s="292">
        <v>591674</v>
      </c>
      <c r="B6633" s="296" t="s">
        <v>3923</v>
      </c>
      <c r="C6633" s="291" t="s">
        <v>1242</v>
      </c>
      <c r="D6633" s="292">
        <v>3</v>
      </c>
      <c r="E6633" s="292">
        <v>591674</v>
      </c>
      <c r="F6633" s="293">
        <v>10878028</v>
      </c>
      <c r="G6633" s="293">
        <v>15078587</v>
      </c>
      <c r="H6633" s="292">
        <v>1850</v>
      </c>
      <c r="I6633" s="292">
        <v>58</v>
      </c>
      <c r="J6633" s="291" t="s">
        <v>1227</v>
      </c>
      <c r="K6633" s="292">
        <v>591674</v>
      </c>
      <c r="L6633" s="291"/>
    </row>
    <row r="6634" spans="1:12">
      <c r="A6634" s="292">
        <v>591676</v>
      </c>
      <c r="B6634" s="296" t="s">
        <v>3923</v>
      </c>
      <c r="C6634" s="291" t="s">
        <v>6609</v>
      </c>
      <c r="D6634" s="292">
        <v>3</v>
      </c>
      <c r="E6634" s="292">
        <v>591676</v>
      </c>
      <c r="F6634" s="293">
        <v>106983256</v>
      </c>
      <c r="G6634" s="293">
        <v>16519687</v>
      </c>
      <c r="H6634" s="292">
        <v>1852</v>
      </c>
      <c r="I6634" s="292">
        <v>60</v>
      </c>
      <c r="J6634" s="291" t="s">
        <v>3758</v>
      </c>
      <c r="K6634" s="292">
        <v>591676</v>
      </c>
      <c r="L6634" s="291"/>
    </row>
    <row r="6635" spans="1:12">
      <c r="A6635" s="292">
        <v>591677</v>
      </c>
      <c r="B6635" s="296" t="s">
        <v>3923</v>
      </c>
      <c r="C6635" s="291" t="s">
        <v>1873</v>
      </c>
      <c r="D6635" s="292">
        <v>3</v>
      </c>
      <c r="E6635" s="292">
        <v>591677</v>
      </c>
      <c r="F6635" s="293">
        <v>10590243</v>
      </c>
      <c r="G6635" s="293">
        <v>9595755</v>
      </c>
      <c r="H6635" s="292">
        <v>1853</v>
      </c>
      <c r="I6635" s="292">
        <v>61</v>
      </c>
      <c r="J6635" s="291" t="s">
        <v>1872</v>
      </c>
      <c r="K6635" s="292">
        <v>591677</v>
      </c>
      <c r="L6635" s="291"/>
    </row>
    <row r="6636" spans="1:12">
      <c r="A6636" s="292">
        <v>591678</v>
      </c>
      <c r="B6636" s="296" t="s">
        <v>3923</v>
      </c>
      <c r="C6636" s="291" t="s">
        <v>6610</v>
      </c>
      <c r="D6636" s="292">
        <v>3</v>
      </c>
      <c r="E6636" s="292">
        <v>591678</v>
      </c>
      <c r="F6636" s="293">
        <v>103672656</v>
      </c>
      <c r="G6636" s="293">
        <v>21769331</v>
      </c>
      <c r="H6636" s="292">
        <v>1854</v>
      </c>
      <c r="I6636" s="292">
        <v>62</v>
      </c>
      <c r="J6636" s="291" t="s">
        <v>3759</v>
      </c>
      <c r="K6636" s="292">
        <v>591678</v>
      </c>
      <c r="L6636" s="291"/>
    </row>
    <row r="6637" spans="1:12">
      <c r="A6637" s="292">
        <v>591679</v>
      </c>
      <c r="B6637" s="296" t="s">
        <v>3923</v>
      </c>
      <c r="C6637" s="291" t="s">
        <v>6611</v>
      </c>
      <c r="D6637" s="292">
        <v>3</v>
      </c>
      <c r="E6637" s="292">
        <v>591679</v>
      </c>
      <c r="F6637" s="293">
        <v>105997277</v>
      </c>
      <c r="G6637" s="293">
        <v>11560491</v>
      </c>
      <c r="H6637" s="292">
        <v>1855</v>
      </c>
      <c r="I6637" s="292">
        <v>63</v>
      </c>
      <c r="J6637" s="291" t="s">
        <v>1910</v>
      </c>
      <c r="K6637" s="292">
        <v>591679</v>
      </c>
      <c r="L6637" s="291"/>
    </row>
    <row r="6638" spans="1:12">
      <c r="A6638" s="292">
        <v>591680</v>
      </c>
      <c r="B6638" s="296" t="s">
        <v>3923</v>
      </c>
      <c r="C6638" s="291" t="s">
        <v>2032</v>
      </c>
      <c r="D6638" s="292">
        <v>3</v>
      </c>
      <c r="E6638" s="292">
        <v>591680</v>
      </c>
      <c r="F6638" s="293">
        <v>106577293</v>
      </c>
      <c r="G6638" s="293">
        <v>20393129</v>
      </c>
      <c r="H6638" s="292">
        <v>1856</v>
      </c>
      <c r="I6638" s="292">
        <v>64</v>
      </c>
      <c r="J6638" s="291" t="s">
        <v>1923</v>
      </c>
      <c r="K6638" s="292">
        <v>591680</v>
      </c>
      <c r="L6638" s="291"/>
    </row>
    <row r="6639" spans="1:12">
      <c r="A6639" s="292">
        <v>591681</v>
      </c>
      <c r="B6639" s="296" t="s">
        <v>3923</v>
      </c>
      <c r="C6639" s="291" t="s">
        <v>2449</v>
      </c>
      <c r="D6639" s="292">
        <v>3</v>
      </c>
      <c r="E6639" s="292">
        <v>591681</v>
      </c>
      <c r="F6639" s="293">
        <v>105983155</v>
      </c>
      <c r="G6639" s="293">
        <v>21436626</v>
      </c>
      <c r="H6639" s="292">
        <v>1857</v>
      </c>
      <c r="I6639" s="292">
        <v>65</v>
      </c>
      <c r="J6639" s="291" t="s">
        <v>101</v>
      </c>
      <c r="K6639" s="292">
        <v>591681</v>
      </c>
      <c r="L6639" s="291"/>
    </row>
    <row r="6640" spans="1:12">
      <c r="A6640" s="292">
        <v>591682</v>
      </c>
      <c r="B6640" s="296" t="s">
        <v>3923</v>
      </c>
      <c r="C6640" s="291" t="s">
        <v>6612</v>
      </c>
      <c r="D6640" s="292">
        <v>3</v>
      </c>
      <c r="E6640" s="292">
        <v>591682</v>
      </c>
      <c r="F6640" s="293">
        <v>105875127</v>
      </c>
      <c r="G6640" s="293">
        <v>20018301</v>
      </c>
      <c r="H6640" s="292">
        <v>1858</v>
      </c>
      <c r="I6640" s="292">
        <v>66</v>
      </c>
      <c r="J6640" s="291" t="s">
        <v>3760</v>
      </c>
      <c r="K6640" s="292">
        <v>591682</v>
      </c>
      <c r="L6640" s="291"/>
    </row>
    <row r="6641" spans="1:12">
      <c r="A6641" s="292">
        <v>591683</v>
      </c>
      <c r="B6641" s="296" t="s">
        <v>3923</v>
      </c>
      <c r="C6641" s="291" t="s">
        <v>6613</v>
      </c>
      <c r="D6641" s="292">
        <v>3</v>
      </c>
      <c r="E6641" s="292">
        <v>591683</v>
      </c>
      <c r="F6641" s="293">
        <v>107933581</v>
      </c>
      <c r="G6641" s="293">
        <v>16272772</v>
      </c>
      <c r="H6641" s="292">
        <v>1859</v>
      </c>
      <c r="I6641" s="292">
        <v>67</v>
      </c>
      <c r="J6641" s="291" t="s">
        <v>742</v>
      </c>
      <c r="K6641" s="292">
        <v>591683</v>
      </c>
      <c r="L6641" s="291"/>
    </row>
    <row r="6642" spans="1:12">
      <c r="A6642" s="292">
        <v>591684</v>
      </c>
      <c r="B6642" s="296" t="s">
        <v>3923</v>
      </c>
      <c r="C6642" s="291" t="s">
        <v>2554</v>
      </c>
      <c r="D6642" s="292">
        <v>3</v>
      </c>
      <c r="E6642" s="292">
        <v>591684</v>
      </c>
      <c r="F6642" s="293">
        <v>106715021</v>
      </c>
      <c r="G6642" s="293">
        <v>10397536</v>
      </c>
      <c r="H6642" s="292">
        <v>1860</v>
      </c>
      <c r="I6642" s="292">
        <v>68</v>
      </c>
      <c r="J6642" s="291" t="s">
        <v>2472</v>
      </c>
      <c r="K6642" s="292">
        <v>591684</v>
      </c>
      <c r="L6642" s="291"/>
    </row>
    <row r="6643" spans="1:12">
      <c r="A6643" s="292">
        <v>591685</v>
      </c>
      <c r="B6643" s="296" t="s">
        <v>3923</v>
      </c>
      <c r="C6643" s="291" t="s">
        <v>102</v>
      </c>
      <c r="D6643" s="292">
        <v>3</v>
      </c>
      <c r="E6643" s="292">
        <v>591685</v>
      </c>
      <c r="F6643" s="293">
        <v>106159676</v>
      </c>
      <c r="G6643" s="293">
        <v>976318</v>
      </c>
      <c r="H6643" s="292">
        <v>1861</v>
      </c>
      <c r="I6643" s="292">
        <v>69</v>
      </c>
      <c r="J6643" s="291" t="s">
        <v>3761</v>
      </c>
      <c r="K6643" s="292">
        <v>591685</v>
      </c>
      <c r="L6643" s="291"/>
    </row>
    <row r="6644" spans="1:12">
      <c r="A6644" s="292">
        <v>591687</v>
      </c>
      <c r="B6644" s="296" t="s">
        <v>3923</v>
      </c>
      <c r="C6644" s="291" t="s">
        <v>2574</v>
      </c>
      <c r="D6644" s="292">
        <v>3</v>
      </c>
      <c r="E6644" s="292">
        <v>591687</v>
      </c>
      <c r="F6644" s="293">
        <v>106041631</v>
      </c>
      <c r="G6644" s="293">
        <v>9998653</v>
      </c>
      <c r="H6644" s="292">
        <v>1863</v>
      </c>
      <c r="I6644" s="292">
        <v>71</v>
      </c>
      <c r="J6644" s="291" t="s">
        <v>2559</v>
      </c>
      <c r="K6644" s="292">
        <v>591687</v>
      </c>
      <c r="L6644" s="291"/>
    </row>
    <row r="6645" spans="1:12">
      <c r="A6645" s="292">
        <v>591688</v>
      </c>
      <c r="B6645" s="296" t="s">
        <v>3923</v>
      </c>
      <c r="C6645" s="291" t="s">
        <v>1023</v>
      </c>
      <c r="D6645" s="292">
        <v>3</v>
      </c>
      <c r="E6645" s="292">
        <v>591688</v>
      </c>
      <c r="F6645" s="293">
        <v>105504473</v>
      </c>
      <c r="G6645" s="293">
        <v>21277941</v>
      </c>
      <c r="H6645" s="292">
        <v>1864</v>
      </c>
      <c r="I6645" s="292">
        <v>72</v>
      </c>
      <c r="J6645" s="291" t="s">
        <v>2511</v>
      </c>
      <c r="K6645" s="292">
        <v>591688</v>
      </c>
      <c r="L6645" s="291"/>
    </row>
    <row r="6646" spans="1:12">
      <c r="A6646" s="292">
        <v>591689</v>
      </c>
      <c r="B6646" s="296" t="s">
        <v>3923</v>
      </c>
      <c r="C6646" s="291" t="s">
        <v>574</v>
      </c>
      <c r="D6646" s="292">
        <v>3</v>
      </c>
      <c r="E6646" s="292">
        <v>591689</v>
      </c>
      <c r="F6646" s="293">
        <v>104643471</v>
      </c>
      <c r="G6646" s="293">
        <v>21544656</v>
      </c>
      <c r="H6646" s="292">
        <v>1865</v>
      </c>
      <c r="I6646" s="292">
        <v>73</v>
      </c>
      <c r="J6646" s="291" t="s">
        <v>502</v>
      </c>
      <c r="K6646" s="292">
        <v>591689</v>
      </c>
      <c r="L6646" s="291"/>
    </row>
    <row r="6647" spans="1:12">
      <c r="A6647" s="292">
        <v>591883</v>
      </c>
      <c r="B6647" s="296"/>
      <c r="C6647" s="291" t="s">
        <v>1478</v>
      </c>
      <c r="D6647" s="292">
        <v>3</v>
      </c>
      <c r="E6647" s="292">
        <v>591883</v>
      </c>
      <c r="F6647" s="293">
        <v>10582264</v>
      </c>
      <c r="G6647" s="293">
        <v>21005642</v>
      </c>
      <c r="H6647" s="292">
        <v>2059</v>
      </c>
      <c r="I6647" s="292">
        <v>11</v>
      </c>
      <c r="J6647" s="291" t="s">
        <v>1121</v>
      </c>
      <c r="K6647" s="292">
        <v>591883</v>
      </c>
      <c r="L6647" s="291"/>
    </row>
    <row r="6648" spans="1:12">
      <c r="A6648" s="292">
        <v>591884</v>
      </c>
      <c r="B6648" s="296"/>
      <c r="C6648" s="292">
        <v>2</v>
      </c>
      <c r="D6648" s="292">
        <v>3</v>
      </c>
      <c r="E6648" s="292">
        <v>591884</v>
      </c>
      <c r="F6648" s="293">
        <v>106686743</v>
      </c>
      <c r="G6648" s="293">
        <v>10744961</v>
      </c>
      <c r="H6648" s="292">
        <v>2060</v>
      </c>
      <c r="I6648" s="292">
        <v>12</v>
      </c>
      <c r="J6648" s="292">
        <v>8</v>
      </c>
      <c r="K6648" s="292">
        <v>591884</v>
      </c>
      <c r="L6648" s="291"/>
    </row>
    <row r="6649" spans="1:12">
      <c r="A6649" s="292">
        <v>591885</v>
      </c>
      <c r="B6649" s="296" t="s">
        <v>3923</v>
      </c>
      <c r="C6649" s="291" t="s">
        <v>1285</v>
      </c>
      <c r="D6649" s="292">
        <v>3</v>
      </c>
      <c r="E6649" s="292">
        <v>591885</v>
      </c>
      <c r="F6649" s="293">
        <v>10662734</v>
      </c>
      <c r="G6649" s="293">
        <v>20850156</v>
      </c>
      <c r="H6649" s="292">
        <v>2061</v>
      </c>
      <c r="I6649" s="292">
        <v>13</v>
      </c>
      <c r="J6649" s="291" t="s">
        <v>3763</v>
      </c>
      <c r="K6649" s="292">
        <v>591885</v>
      </c>
      <c r="L6649" s="291"/>
    </row>
    <row r="6650" spans="1:12">
      <c r="A6650" s="292">
        <v>591887</v>
      </c>
      <c r="B6650" s="296" t="s">
        <v>3923</v>
      </c>
      <c r="C6650" s="291" t="s">
        <v>87</v>
      </c>
      <c r="D6650" s="292">
        <v>3</v>
      </c>
      <c r="E6650" s="292">
        <v>591887</v>
      </c>
      <c r="F6650" s="293">
        <v>105483184</v>
      </c>
      <c r="G6650" s="293">
        <v>10280853</v>
      </c>
      <c r="H6650" s="292">
        <v>2063</v>
      </c>
      <c r="I6650" s="292">
        <v>15</v>
      </c>
      <c r="J6650" s="291" t="s">
        <v>1824</v>
      </c>
      <c r="K6650" s="292">
        <v>591887</v>
      </c>
      <c r="L6650" s="291"/>
    </row>
    <row r="6651" spans="1:12">
      <c r="A6651" s="292">
        <v>591888</v>
      </c>
      <c r="B6651" s="296" t="s">
        <v>3923</v>
      </c>
      <c r="C6651" s="291" t="s">
        <v>6067</v>
      </c>
      <c r="D6651" s="292">
        <v>3</v>
      </c>
      <c r="E6651" s="292">
        <v>591888</v>
      </c>
      <c r="F6651" s="293">
        <v>105155227</v>
      </c>
      <c r="G6651" s="293">
        <v>10708025</v>
      </c>
      <c r="H6651" s="292">
        <v>2064</v>
      </c>
      <c r="I6651" s="292">
        <v>16</v>
      </c>
      <c r="J6651" s="291" t="s">
        <v>97</v>
      </c>
      <c r="K6651" s="292">
        <v>591888</v>
      </c>
      <c r="L6651" s="291"/>
    </row>
    <row r="6652" spans="1:12">
      <c r="A6652" s="292">
        <v>591889</v>
      </c>
      <c r="B6652" s="296" t="s">
        <v>3923</v>
      </c>
      <c r="C6652" s="291" t="s">
        <v>5291</v>
      </c>
      <c r="D6652" s="292">
        <v>3</v>
      </c>
      <c r="E6652" s="292">
        <v>591889</v>
      </c>
      <c r="F6652" s="293">
        <v>107382208</v>
      </c>
      <c r="G6652" s="293">
        <v>10658319</v>
      </c>
      <c r="H6652" s="292">
        <v>2065</v>
      </c>
      <c r="I6652" s="292">
        <v>17</v>
      </c>
      <c r="J6652" s="291" t="s">
        <v>177</v>
      </c>
      <c r="K6652" s="292">
        <v>591889</v>
      </c>
      <c r="L6652" s="291"/>
    </row>
    <row r="6653" spans="1:12">
      <c r="A6653" s="292">
        <v>591891</v>
      </c>
      <c r="B6653" s="296" t="s">
        <v>3923</v>
      </c>
      <c r="C6653" s="291" t="s">
        <v>725</v>
      </c>
      <c r="D6653" s="292">
        <v>3</v>
      </c>
      <c r="E6653" s="292">
        <v>591891</v>
      </c>
      <c r="F6653" s="293">
        <v>10608233</v>
      </c>
      <c r="G6653" s="293">
        <v>21238009</v>
      </c>
      <c r="H6653" s="292">
        <v>2067</v>
      </c>
      <c r="I6653" s="292">
        <v>19</v>
      </c>
      <c r="J6653" s="291" t="s">
        <v>426</v>
      </c>
      <c r="K6653" s="292">
        <v>591891</v>
      </c>
      <c r="L6653" s="291"/>
    </row>
    <row r="6654" spans="1:12">
      <c r="A6654" s="292">
        <v>591892</v>
      </c>
      <c r="B6654" s="296" t="s">
        <v>3923</v>
      </c>
      <c r="C6654" s="291" t="s">
        <v>6614</v>
      </c>
      <c r="D6654" s="292">
        <v>3</v>
      </c>
      <c r="E6654" s="292">
        <v>591892</v>
      </c>
      <c r="F6654" s="293">
        <v>105648052</v>
      </c>
      <c r="G6654" s="293">
        <v>22652589</v>
      </c>
      <c r="H6654" s="292">
        <v>2068</v>
      </c>
      <c r="I6654" s="292">
        <v>20</v>
      </c>
      <c r="J6654" s="291" t="s">
        <v>498</v>
      </c>
      <c r="K6654" s="292">
        <v>591892</v>
      </c>
      <c r="L6654" s="291"/>
    </row>
    <row r="6655" spans="1:12">
      <c r="A6655" s="292">
        <v>591893</v>
      </c>
      <c r="B6655" s="296" t="s">
        <v>3923</v>
      </c>
      <c r="C6655" s="291" t="s">
        <v>2324</v>
      </c>
      <c r="D6655" s="292">
        <v>3</v>
      </c>
      <c r="E6655" s="292">
        <v>591893</v>
      </c>
      <c r="F6655" s="293">
        <v>10593786</v>
      </c>
      <c r="G6655" s="293">
        <v>21229003</v>
      </c>
      <c r="H6655" s="292">
        <v>2069</v>
      </c>
      <c r="I6655" s="292">
        <v>21</v>
      </c>
      <c r="J6655" s="291" t="s">
        <v>758</v>
      </c>
      <c r="K6655" s="292">
        <v>591893</v>
      </c>
      <c r="L6655" s="291"/>
    </row>
    <row r="6656" spans="1:12">
      <c r="A6656" s="292">
        <v>591894</v>
      </c>
      <c r="B6656" s="296" t="s">
        <v>3923</v>
      </c>
      <c r="C6656" s="291" t="s">
        <v>421</v>
      </c>
      <c r="D6656" s="292">
        <v>3</v>
      </c>
      <c r="E6656" s="292">
        <v>591894</v>
      </c>
      <c r="F6656" s="293">
        <v>106611417</v>
      </c>
      <c r="G6656" s="293">
        <v>988004</v>
      </c>
      <c r="H6656" s="292">
        <v>2070</v>
      </c>
      <c r="I6656" s="292">
        <v>22</v>
      </c>
      <c r="J6656" s="291" t="s">
        <v>278</v>
      </c>
      <c r="K6656" s="292">
        <v>591894</v>
      </c>
      <c r="L6656" s="291"/>
    </row>
    <row r="6657" spans="1:12">
      <c r="A6657" s="292">
        <v>591896</v>
      </c>
      <c r="B6657" s="296" t="s">
        <v>3923</v>
      </c>
      <c r="C6657" s="291" t="s">
        <v>6615</v>
      </c>
      <c r="D6657" s="292">
        <v>3</v>
      </c>
      <c r="E6657" s="292">
        <v>591896</v>
      </c>
      <c r="F6657" s="293">
        <v>108993422</v>
      </c>
      <c r="G6657" s="293">
        <v>13934414</v>
      </c>
      <c r="H6657" s="292">
        <v>2072</v>
      </c>
      <c r="I6657" s="292">
        <v>24</v>
      </c>
      <c r="J6657" s="291" t="s">
        <v>1129</v>
      </c>
      <c r="K6657" s="292">
        <v>591896</v>
      </c>
      <c r="L6657" s="291"/>
    </row>
    <row r="6658" spans="1:12">
      <c r="A6658" s="292">
        <v>591897</v>
      </c>
      <c r="B6658" s="296" t="s">
        <v>3923</v>
      </c>
      <c r="C6658" s="291" t="s">
        <v>2029</v>
      </c>
      <c r="D6658" s="292">
        <v>3</v>
      </c>
      <c r="E6658" s="292">
        <v>591897</v>
      </c>
      <c r="F6658" s="293">
        <v>106852773</v>
      </c>
      <c r="G6658" s="293">
        <v>11414268</v>
      </c>
      <c r="H6658" s="292">
        <v>2073</v>
      </c>
      <c r="I6658" s="292">
        <v>25</v>
      </c>
      <c r="J6658" s="291" t="s">
        <v>2034</v>
      </c>
      <c r="K6658" s="292">
        <v>591897</v>
      </c>
      <c r="L6658" s="291"/>
    </row>
    <row r="6659" spans="1:12">
      <c r="A6659" s="292">
        <v>591898</v>
      </c>
      <c r="B6659" s="296" t="s">
        <v>3923</v>
      </c>
      <c r="C6659" s="291" t="s">
        <v>1956</v>
      </c>
      <c r="D6659" s="292">
        <v>3</v>
      </c>
      <c r="E6659" s="292">
        <v>591898</v>
      </c>
      <c r="F6659" s="293">
        <v>107546911</v>
      </c>
      <c r="G6659" s="293">
        <v>1118422</v>
      </c>
      <c r="H6659" s="292">
        <v>2074</v>
      </c>
      <c r="I6659" s="292">
        <v>26</v>
      </c>
      <c r="J6659" s="291" t="s">
        <v>3767</v>
      </c>
      <c r="K6659" s="292">
        <v>591898</v>
      </c>
      <c r="L6659" s="291"/>
    </row>
    <row r="6660" spans="1:12">
      <c r="A6660" s="292">
        <v>591899</v>
      </c>
      <c r="B6660" s="296" t="s">
        <v>3923</v>
      </c>
      <c r="C6660" s="291" t="s">
        <v>6616</v>
      </c>
      <c r="D6660" s="292">
        <v>3</v>
      </c>
      <c r="E6660" s="292">
        <v>591899</v>
      </c>
      <c r="F6660" s="293">
        <v>10494119</v>
      </c>
      <c r="G6660" s="293">
        <v>9068063</v>
      </c>
      <c r="H6660" s="292">
        <v>2075</v>
      </c>
      <c r="I6660" s="292">
        <v>27</v>
      </c>
      <c r="J6660" s="291" t="s">
        <v>3769</v>
      </c>
      <c r="K6660" s="292">
        <v>591899</v>
      </c>
      <c r="L6660" s="291"/>
    </row>
    <row r="6661" spans="1:12">
      <c r="A6661" s="292">
        <v>591900</v>
      </c>
      <c r="B6661" s="296" t="s">
        <v>3923</v>
      </c>
      <c r="C6661" s="291" t="s">
        <v>6617</v>
      </c>
      <c r="D6661" s="292">
        <v>3</v>
      </c>
      <c r="E6661" s="292">
        <v>591900</v>
      </c>
      <c r="F6661" s="293">
        <v>106563192</v>
      </c>
      <c r="G6661" s="293">
        <v>22633597</v>
      </c>
      <c r="H6661" s="292">
        <v>2076</v>
      </c>
      <c r="I6661" s="292">
        <v>28</v>
      </c>
      <c r="J6661" s="291" t="s">
        <v>3770</v>
      </c>
      <c r="K6661" s="292">
        <v>591900</v>
      </c>
      <c r="L6661" s="291"/>
    </row>
    <row r="6662" spans="1:12">
      <c r="A6662" s="292">
        <v>591901</v>
      </c>
      <c r="B6662" s="296" t="s">
        <v>3923</v>
      </c>
      <c r="C6662" s="291" t="s">
        <v>6618</v>
      </c>
      <c r="D6662" s="292">
        <v>3</v>
      </c>
      <c r="E6662" s="292">
        <v>591901</v>
      </c>
      <c r="F6662" s="293">
        <v>107585472</v>
      </c>
      <c r="G6662" s="293">
        <v>13233678</v>
      </c>
      <c r="H6662" s="292">
        <v>2077</v>
      </c>
      <c r="I6662" s="292">
        <v>29</v>
      </c>
      <c r="J6662" s="291" t="s">
        <v>3771</v>
      </c>
      <c r="K6662" s="292">
        <v>591901</v>
      </c>
      <c r="L6662" s="291"/>
    </row>
    <row r="6663" spans="1:12">
      <c r="A6663" s="292">
        <v>591903</v>
      </c>
      <c r="B6663" s="296" t="s">
        <v>3923</v>
      </c>
      <c r="C6663" s="291" t="s">
        <v>6619</v>
      </c>
      <c r="D6663" s="292">
        <v>3</v>
      </c>
      <c r="E6663" s="292">
        <v>591903</v>
      </c>
      <c r="F6663" s="293">
        <v>103433135</v>
      </c>
      <c r="G6663" s="293">
        <v>21609934</v>
      </c>
      <c r="H6663" s="292">
        <v>2079</v>
      </c>
      <c r="I6663" s="292">
        <v>31</v>
      </c>
      <c r="J6663" s="291" t="s">
        <v>56</v>
      </c>
      <c r="K6663" s="292">
        <v>591903</v>
      </c>
      <c r="L6663" s="291"/>
    </row>
    <row r="6664" spans="1:12">
      <c r="A6664" s="292">
        <v>591904</v>
      </c>
      <c r="B6664" s="296" t="s">
        <v>3923</v>
      </c>
      <c r="C6664" s="291" t="s">
        <v>271</v>
      </c>
      <c r="D6664" s="292">
        <v>3</v>
      </c>
      <c r="E6664" s="292">
        <v>591904</v>
      </c>
      <c r="F6664" s="293">
        <v>107156947</v>
      </c>
      <c r="G6664" s="293">
        <v>10942456</v>
      </c>
      <c r="H6664" s="292">
        <v>2080</v>
      </c>
      <c r="I6664" s="292">
        <v>32</v>
      </c>
      <c r="J6664" s="291" t="s">
        <v>272</v>
      </c>
      <c r="K6664" s="292">
        <v>591904</v>
      </c>
      <c r="L6664" s="291"/>
    </row>
    <row r="6665" spans="1:12">
      <c r="A6665" s="292">
        <v>591905</v>
      </c>
      <c r="B6665" s="296" t="s">
        <v>3923</v>
      </c>
      <c r="C6665" s="291" t="s">
        <v>102</v>
      </c>
      <c r="D6665" s="292">
        <v>3</v>
      </c>
      <c r="E6665" s="292">
        <v>591905</v>
      </c>
      <c r="F6665" s="293">
        <v>105641382</v>
      </c>
      <c r="G6665" s="293">
        <v>10185471</v>
      </c>
      <c r="H6665" s="292">
        <v>2081</v>
      </c>
      <c r="I6665" s="292">
        <v>33</v>
      </c>
      <c r="J6665" s="291" t="s">
        <v>3772</v>
      </c>
      <c r="K6665" s="292">
        <v>591905</v>
      </c>
      <c r="L6665" s="291"/>
    </row>
    <row r="6666" spans="1:12">
      <c r="A6666" s="292">
        <v>591906</v>
      </c>
      <c r="B6666" s="296" t="s">
        <v>3923</v>
      </c>
      <c r="C6666" s="291" t="s">
        <v>1153</v>
      </c>
      <c r="D6666" s="292">
        <v>3</v>
      </c>
      <c r="E6666" s="292">
        <v>591906</v>
      </c>
      <c r="F6666" s="293">
        <v>108401483</v>
      </c>
      <c r="G6666" s="293">
        <v>13627573</v>
      </c>
      <c r="H6666" s="292">
        <v>2082</v>
      </c>
      <c r="I6666" s="292">
        <v>34</v>
      </c>
      <c r="J6666" s="291" t="s">
        <v>1094</v>
      </c>
      <c r="K6666" s="292">
        <v>591906</v>
      </c>
      <c r="L6666" s="291"/>
    </row>
    <row r="6667" spans="1:12">
      <c r="A6667" s="292">
        <v>591907</v>
      </c>
      <c r="B6667" s="296" t="s">
        <v>3923</v>
      </c>
      <c r="C6667" s="291" t="s">
        <v>1723</v>
      </c>
      <c r="D6667" s="292">
        <v>3</v>
      </c>
      <c r="E6667" s="292">
        <v>591907</v>
      </c>
      <c r="F6667" s="293">
        <v>104985249</v>
      </c>
      <c r="G6667" s="293">
        <v>23035181</v>
      </c>
      <c r="H6667" s="292">
        <v>2083</v>
      </c>
      <c r="I6667" s="292">
        <v>35</v>
      </c>
      <c r="J6667" s="291" t="s">
        <v>3774</v>
      </c>
      <c r="K6667" s="292">
        <v>591907</v>
      </c>
      <c r="L6667" s="291"/>
    </row>
    <row r="6668" spans="1:12">
      <c r="A6668" s="292">
        <v>591910</v>
      </c>
      <c r="B6668" s="296" t="s">
        <v>3923</v>
      </c>
      <c r="C6668" s="291" t="s">
        <v>6253</v>
      </c>
      <c r="D6668" s="292">
        <v>3</v>
      </c>
      <c r="E6668" s="292">
        <v>591910</v>
      </c>
      <c r="F6668" s="293">
        <v>106337554</v>
      </c>
      <c r="G6668" s="293">
        <v>21048422</v>
      </c>
      <c r="H6668" s="292">
        <v>2086</v>
      </c>
      <c r="I6668" s="292">
        <v>38</v>
      </c>
      <c r="J6668" s="291" t="s">
        <v>3775</v>
      </c>
      <c r="K6668" s="292">
        <v>591910</v>
      </c>
      <c r="L6668" s="291"/>
    </row>
    <row r="6669" spans="1:12">
      <c r="A6669" s="292">
        <v>591912</v>
      </c>
      <c r="B6669" s="296" t="s">
        <v>3923</v>
      </c>
      <c r="C6669" s="291" t="s">
        <v>6620</v>
      </c>
      <c r="D6669" s="292">
        <v>3</v>
      </c>
      <c r="E6669" s="292">
        <v>591912</v>
      </c>
      <c r="F6669" s="293">
        <v>105009579</v>
      </c>
      <c r="G6669" s="293">
        <v>20613212</v>
      </c>
      <c r="H6669" s="292">
        <v>2088</v>
      </c>
      <c r="I6669" s="292">
        <v>40</v>
      </c>
      <c r="J6669" s="291" t="s">
        <v>1672</v>
      </c>
      <c r="K6669" s="292">
        <v>591912</v>
      </c>
      <c r="L6669" s="291"/>
    </row>
    <row r="6670" spans="1:12">
      <c r="A6670" s="292">
        <v>591913</v>
      </c>
      <c r="B6670" s="296" t="s">
        <v>3923</v>
      </c>
      <c r="C6670" s="291" t="s">
        <v>1119</v>
      </c>
      <c r="D6670" s="292">
        <v>3</v>
      </c>
      <c r="E6670" s="292">
        <v>591913</v>
      </c>
      <c r="F6670" s="293">
        <v>105919104</v>
      </c>
      <c r="G6670" s="293">
        <v>20909526</v>
      </c>
      <c r="H6670" s="292">
        <v>2089</v>
      </c>
      <c r="I6670" s="292">
        <v>41</v>
      </c>
      <c r="J6670" s="291" t="s">
        <v>2212</v>
      </c>
      <c r="K6670" s="292">
        <v>591913</v>
      </c>
      <c r="L6670" s="291"/>
    </row>
    <row r="6671" spans="1:12">
      <c r="A6671" s="292">
        <v>591915</v>
      </c>
      <c r="B6671" s="296" t="s">
        <v>3923</v>
      </c>
      <c r="C6671" s="291" t="s">
        <v>6621</v>
      </c>
      <c r="D6671" s="292">
        <v>3</v>
      </c>
      <c r="E6671" s="292">
        <v>591915</v>
      </c>
      <c r="F6671" s="293">
        <v>105071184</v>
      </c>
      <c r="G6671" s="293">
        <v>10279358</v>
      </c>
      <c r="H6671" s="292">
        <v>2091</v>
      </c>
      <c r="I6671" s="292">
        <v>43</v>
      </c>
      <c r="J6671" s="291" t="s">
        <v>3778</v>
      </c>
      <c r="K6671" s="292">
        <v>591915</v>
      </c>
      <c r="L6671" s="291"/>
    </row>
    <row r="6672" spans="1:12">
      <c r="A6672" s="292">
        <v>591916</v>
      </c>
      <c r="B6672" s="296" t="s">
        <v>3923</v>
      </c>
      <c r="C6672" s="291" t="s">
        <v>6622</v>
      </c>
      <c r="D6672" s="292">
        <v>3</v>
      </c>
      <c r="E6672" s="292">
        <v>591916</v>
      </c>
      <c r="F6672" s="293">
        <v>107833408</v>
      </c>
      <c r="G6672" s="293">
        <v>14315493</v>
      </c>
      <c r="H6672" s="292">
        <v>2092</v>
      </c>
      <c r="I6672" s="292">
        <v>44</v>
      </c>
      <c r="J6672" s="291" t="s">
        <v>1686</v>
      </c>
      <c r="K6672" s="292">
        <v>591916</v>
      </c>
      <c r="L6672" s="291"/>
    </row>
    <row r="6673" spans="1:12">
      <c r="A6673" s="292">
        <v>591917</v>
      </c>
      <c r="B6673" s="291" t="s">
        <v>3918</v>
      </c>
      <c r="C6673" s="291" t="s">
        <v>1714</v>
      </c>
      <c r="D6673" s="292">
        <v>3</v>
      </c>
      <c r="E6673" s="292">
        <v>591917</v>
      </c>
      <c r="F6673" s="293">
        <v>103016319</v>
      </c>
      <c r="G6673" s="293">
        <v>22140473</v>
      </c>
      <c r="H6673" s="292">
        <v>2093</v>
      </c>
      <c r="I6673" s="292">
        <v>45</v>
      </c>
      <c r="J6673" s="291" t="s">
        <v>1714</v>
      </c>
      <c r="K6673" s="292">
        <v>591917</v>
      </c>
      <c r="L6673" s="291"/>
    </row>
    <row r="6674" spans="1:12">
      <c r="A6674" s="292">
        <v>591918</v>
      </c>
      <c r="B6674" s="296" t="s">
        <v>3923</v>
      </c>
      <c r="C6674" s="291" t="s">
        <v>633</v>
      </c>
      <c r="D6674" s="292">
        <v>3</v>
      </c>
      <c r="E6674" s="292">
        <v>591918</v>
      </c>
      <c r="F6674" s="293">
        <v>10751714</v>
      </c>
      <c r="G6674" s="293">
        <v>11392929</v>
      </c>
      <c r="H6674" s="292">
        <v>2094</v>
      </c>
      <c r="I6674" s="292">
        <v>46</v>
      </c>
      <c r="J6674" s="291" t="s">
        <v>590</v>
      </c>
      <c r="K6674" s="292">
        <v>591918</v>
      </c>
      <c r="L6674" s="291"/>
    </row>
    <row r="6675" spans="1:12">
      <c r="A6675" s="292">
        <v>591919</v>
      </c>
      <c r="B6675" s="296" t="s">
        <v>3923</v>
      </c>
      <c r="C6675" s="291" t="s">
        <v>6445</v>
      </c>
      <c r="D6675" s="292">
        <v>3</v>
      </c>
      <c r="E6675" s="292">
        <v>591919</v>
      </c>
      <c r="F6675" s="293">
        <v>10712197</v>
      </c>
      <c r="G6675" s="293">
        <v>21415458</v>
      </c>
      <c r="H6675" s="292">
        <v>2095</v>
      </c>
      <c r="I6675" s="292">
        <v>47</v>
      </c>
      <c r="J6675" s="291" t="s">
        <v>1756</v>
      </c>
      <c r="K6675" s="292">
        <v>591919</v>
      </c>
      <c r="L6675" s="291"/>
    </row>
    <row r="6676" spans="1:12">
      <c r="A6676" s="292">
        <v>591920</v>
      </c>
      <c r="B6676" s="296" t="s">
        <v>3923</v>
      </c>
      <c r="C6676" s="291" t="s">
        <v>6623</v>
      </c>
      <c r="D6676" s="292">
        <v>3</v>
      </c>
      <c r="E6676" s="292">
        <v>591920</v>
      </c>
      <c r="F6676" s="293">
        <v>104282658</v>
      </c>
      <c r="G6676" s="293">
        <v>22642115</v>
      </c>
      <c r="H6676" s="292">
        <v>2096</v>
      </c>
      <c r="I6676" s="292">
        <v>48</v>
      </c>
      <c r="J6676" s="291" t="s">
        <v>3779</v>
      </c>
      <c r="K6676" s="292">
        <v>591920</v>
      </c>
      <c r="L6676" s="291"/>
    </row>
    <row r="6677" spans="1:12">
      <c r="A6677" s="292">
        <v>591921</v>
      </c>
      <c r="B6677" s="296" t="s">
        <v>3923</v>
      </c>
      <c r="C6677" s="291" t="s">
        <v>6624</v>
      </c>
      <c r="D6677" s="292">
        <v>3</v>
      </c>
      <c r="E6677" s="292">
        <v>591921</v>
      </c>
      <c r="F6677" s="293">
        <v>106421484</v>
      </c>
      <c r="G6677" s="293">
        <v>10900258</v>
      </c>
      <c r="H6677" s="292">
        <v>2097</v>
      </c>
      <c r="I6677" s="292">
        <v>49</v>
      </c>
      <c r="J6677" s="291" t="s">
        <v>3780</v>
      </c>
      <c r="K6677" s="292">
        <v>591921</v>
      </c>
      <c r="L6677" s="291"/>
    </row>
    <row r="6678" spans="1:12">
      <c r="A6678" s="292">
        <v>591922</v>
      </c>
      <c r="B6678" s="296" t="s">
        <v>3923</v>
      </c>
      <c r="C6678" s="291" t="s">
        <v>6056</v>
      </c>
      <c r="D6678" s="292">
        <v>3</v>
      </c>
      <c r="E6678" s="292">
        <v>591922</v>
      </c>
      <c r="F6678" s="293">
        <v>106112479</v>
      </c>
      <c r="G6678" s="293">
        <v>20342612</v>
      </c>
      <c r="H6678" s="292">
        <v>2098</v>
      </c>
      <c r="I6678" s="292">
        <v>50</v>
      </c>
      <c r="J6678" s="291" t="s">
        <v>3781</v>
      </c>
      <c r="K6678" s="292">
        <v>591922</v>
      </c>
      <c r="L6678" s="291"/>
    </row>
    <row r="6679" spans="1:12">
      <c r="A6679" s="292">
        <v>591923</v>
      </c>
      <c r="B6679" s="296" t="s">
        <v>3923</v>
      </c>
      <c r="C6679" s="291" t="s">
        <v>5151</v>
      </c>
      <c r="D6679" s="292">
        <v>3</v>
      </c>
      <c r="E6679" s="292">
        <v>591923</v>
      </c>
      <c r="F6679" s="293">
        <v>105652283</v>
      </c>
      <c r="G6679" s="293">
        <v>18643347</v>
      </c>
      <c r="H6679" s="292">
        <v>2099</v>
      </c>
      <c r="I6679" s="292">
        <v>51</v>
      </c>
      <c r="J6679" s="291" t="s">
        <v>3782</v>
      </c>
      <c r="K6679" s="292">
        <v>591923</v>
      </c>
      <c r="L6679" s="291"/>
    </row>
    <row r="6680" spans="1:12">
      <c r="A6680" s="292">
        <v>591924</v>
      </c>
      <c r="B6680" s="296" t="s">
        <v>3923</v>
      </c>
      <c r="C6680" s="291" t="s">
        <v>755</v>
      </c>
      <c r="D6680" s="292">
        <v>3</v>
      </c>
      <c r="E6680" s="292">
        <v>591924</v>
      </c>
      <c r="F6680" s="293">
        <v>106023869</v>
      </c>
      <c r="G6680" s="293">
        <v>20088096</v>
      </c>
      <c r="H6680" s="292">
        <v>2100</v>
      </c>
      <c r="I6680" s="292">
        <v>52</v>
      </c>
      <c r="J6680" s="291" t="s">
        <v>756</v>
      </c>
      <c r="K6680" s="292">
        <v>591924</v>
      </c>
      <c r="L6680" s="291"/>
    </row>
    <row r="6681" spans="1:12">
      <c r="A6681" s="292">
        <v>591926</v>
      </c>
      <c r="B6681" s="296" t="s">
        <v>3923</v>
      </c>
      <c r="C6681" s="291" t="s">
        <v>270</v>
      </c>
      <c r="D6681" s="292">
        <v>3</v>
      </c>
      <c r="E6681" s="292">
        <v>591926</v>
      </c>
      <c r="F6681" s="293">
        <v>105013245</v>
      </c>
      <c r="G6681" s="293">
        <v>2121391</v>
      </c>
      <c r="H6681" s="292">
        <v>2102</v>
      </c>
      <c r="I6681" s="292">
        <v>54</v>
      </c>
      <c r="J6681" s="291" t="s">
        <v>896</v>
      </c>
      <c r="K6681" s="292">
        <v>591926</v>
      </c>
      <c r="L6681" s="291"/>
    </row>
    <row r="6682" spans="1:12">
      <c r="A6682" s="292">
        <v>591927</v>
      </c>
      <c r="B6682" s="296" t="s">
        <v>3923</v>
      </c>
      <c r="C6682" s="291" t="s">
        <v>631</v>
      </c>
      <c r="D6682" s="292">
        <v>3</v>
      </c>
      <c r="E6682" s="292">
        <v>591927</v>
      </c>
      <c r="F6682" s="293">
        <v>109239233</v>
      </c>
      <c r="G6682" s="293">
        <v>12932625</v>
      </c>
      <c r="H6682" s="292">
        <v>2103</v>
      </c>
      <c r="I6682" s="292">
        <v>55</v>
      </c>
      <c r="J6682" s="291" t="s">
        <v>3783</v>
      </c>
      <c r="K6682" s="292">
        <v>591927</v>
      </c>
      <c r="L6682" s="291"/>
    </row>
    <row r="6683" spans="1:12">
      <c r="A6683" s="292">
        <v>591928</v>
      </c>
      <c r="B6683" s="296" t="s">
        <v>3923</v>
      </c>
      <c r="C6683" s="291" t="s">
        <v>6625</v>
      </c>
      <c r="D6683" s="292">
        <v>3</v>
      </c>
      <c r="E6683" s="292">
        <v>591928</v>
      </c>
      <c r="F6683" s="293">
        <v>10601962</v>
      </c>
      <c r="G6683" s="293">
        <v>1789537</v>
      </c>
      <c r="H6683" s="292">
        <v>2104</v>
      </c>
      <c r="I6683" s="292">
        <v>56</v>
      </c>
      <c r="J6683" s="291" t="s">
        <v>3785</v>
      </c>
      <c r="K6683" s="292">
        <v>591928</v>
      </c>
      <c r="L6683" s="291"/>
    </row>
    <row r="6684" spans="1:12">
      <c r="A6684" s="292">
        <v>591929</v>
      </c>
      <c r="B6684" s="296" t="s">
        <v>3923</v>
      </c>
      <c r="C6684" s="291" t="s">
        <v>6626</v>
      </c>
      <c r="D6684" s="292">
        <v>3</v>
      </c>
      <c r="E6684" s="292">
        <v>591929</v>
      </c>
      <c r="F6684" s="293">
        <v>107497462</v>
      </c>
      <c r="G6684" s="293">
        <v>15677955</v>
      </c>
      <c r="H6684" s="292">
        <v>2105</v>
      </c>
      <c r="I6684" s="292">
        <v>57</v>
      </c>
      <c r="J6684" s="291" t="s">
        <v>3786</v>
      </c>
      <c r="K6684" s="292">
        <v>591929</v>
      </c>
      <c r="L6684" s="291"/>
    </row>
    <row r="6685" spans="1:12">
      <c r="A6685" s="292">
        <v>591930</v>
      </c>
      <c r="B6685" s="296" t="s">
        <v>3923</v>
      </c>
      <c r="C6685" s="291" t="s">
        <v>6627</v>
      </c>
      <c r="D6685" s="292">
        <v>3</v>
      </c>
      <c r="E6685" s="292">
        <v>591930</v>
      </c>
      <c r="F6685" s="293">
        <v>108950998</v>
      </c>
      <c r="G6685" s="293">
        <v>14823186</v>
      </c>
      <c r="H6685" s="292">
        <v>2106</v>
      </c>
      <c r="I6685" s="292">
        <v>58</v>
      </c>
      <c r="J6685" s="291" t="s">
        <v>1221</v>
      </c>
      <c r="K6685" s="292">
        <v>591930</v>
      </c>
      <c r="L6685" s="291"/>
    </row>
    <row r="6686" spans="1:12">
      <c r="A6686" s="292">
        <v>591933</v>
      </c>
      <c r="B6686" s="296" t="s">
        <v>3923</v>
      </c>
      <c r="C6686" s="291" t="s">
        <v>6628</v>
      </c>
      <c r="D6686" s="292">
        <v>3</v>
      </c>
      <c r="E6686" s="292">
        <v>591933</v>
      </c>
      <c r="F6686" s="293">
        <v>105959069</v>
      </c>
      <c r="G6686" s="293">
        <v>9524524</v>
      </c>
      <c r="H6686" s="292">
        <v>2109</v>
      </c>
      <c r="I6686" s="292">
        <v>61</v>
      </c>
      <c r="J6686" s="291" t="s">
        <v>132</v>
      </c>
      <c r="K6686" s="292">
        <v>591933</v>
      </c>
      <c r="L6686" s="291"/>
    </row>
    <row r="6687" spans="1:12">
      <c r="A6687" s="292">
        <v>591934</v>
      </c>
      <c r="B6687" s="296" t="s">
        <v>3923</v>
      </c>
      <c r="C6687" s="291" t="s">
        <v>6629</v>
      </c>
      <c r="D6687" s="292">
        <v>3</v>
      </c>
      <c r="E6687" s="292">
        <v>591934</v>
      </c>
      <c r="F6687" s="293">
        <v>10348857</v>
      </c>
      <c r="G6687" s="293">
        <v>21154159</v>
      </c>
      <c r="H6687" s="292">
        <v>2110</v>
      </c>
      <c r="I6687" s="292">
        <v>62</v>
      </c>
      <c r="J6687" s="291" t="s">
        <v>2134</v>
      </c>
      <c r="K6687" s="292">
        <v>591934</v>
      </c>
      <c r="L6687" s="291"/>
    </row>
    <row r="6688" spans="1:12">
      <c r="A6688" s="292">
        <v>591935</v>
      </c>
      <c r="B6688" s="296" t="s">
        <v>3923</v>
      </c>
      <c r="C6688" s="291" t="s">
        <v>371</v>
      </c>
      <c r="D6688" s="292">
        <v>3</v>
      </c>
      <c r="E6688" s="292">
        <v>591935</v>
      </c>
      <c r="F6688" s="293">
        <v>106171176</v>
      </c>
      <c r="G6688" s="293">
        <v>11469377</v>
      </c>
      <c r="H6688" s="292">
        <v>2111</v>
      </c>
      <c r="I6688" s="292">
        <v>63</v>
      </c>
      <c r="J6688" s="291" t="s">
        <v>136</v>
      </c>
      <c r="K6688" s="292">
        <v>591935</v>
      </c>
      <c r="L6688" s="291"/>
    </row>
    <row r="6689" spans="1:12">
      <c r="A6689" s="292">
        <v>591936</v>
      </c>
      <c r="B6689" s="296" t="s">
        <v>3923</v>
      </c>
      <c r="C6689" s="291" t="s">
        <v>1294</v>
      </c>
      <c r="D6689" s="292">
        <v>3</v>
      </c>
      <c r="E6689" s="292">
        <v>591936</v>
      </c>
      <c r="F6689" s="293">
        <v>106268416</v>
      </c>
      <c r="G6689" s="293">
        <v>20347555</v>
      </c>
      <c r="H6689" s="292">
        <v>2112</v>
      </c>
      <c r="I6689" s="292">
        <v>64</v>
      </c>
      <c r="J6689" s="291" t="s">
        <v>1921</v>
      </c>
      <c r="K6689" s="292">
        <v>591936</v>
      </c>
      <c r="L6689" s="291"/>
    </row>
    <row r="6690" spans="1:12">
      <c r="A6690" s="292">
        <v>591937</v>
      </c>
      <c r="B6690" s="296" t="s">
        <v>3923</v>
      </c>
      <c r="C6690" s="291" t="s">
        <v>1175</v>
      </c>
      <c r="D6690" s="292">
        <v>3</v>
      </c>
      <c r="E6690" s="292">
        <v>591937</v>
      </c>
      <c r="F6690" s="293">
        <v>10568397</v>
      </c>
      <c r="G6690" s="293">
        <v>21752447</v>
      </c>
      <c r="H6690" s="292">
        <v>2113</v>
      </c>
      <c r="I6690" s="292">
        <v>65</v>
      </c>
      <c r="J6690" s="291" t="s">
        <v>1501</v>
      </c>
      <c r="K6690" s="292">
        <v>591937</v>
      </c>
      <c r="L6690" s="291"/>
    </row>
    <row r="6691" spans="1:12">
      <c r="A6691" s="292">
        <v>591938</v>
      </c>
      <c r="B6691" s="296" t="s">
        <v>3923</v>
      </c>
      <c r="C6691" s="291" t="s">
        <v>6630</v>
      </c>
      <c r="D6691" s="292">
        <v>3</v>
      </c>
      <c r="E6691" s="292">
        <v>591938</v>
      </c>
      <c r="F6691" s="293">
        <v>105768319</v>
      </c>
      <c r="G6691" s="293">
        <v>1988581</v>
      </c>
      <c r="H6691" s="292">
        <v>2114</v>
      </c>
      <c r="I6691" s="292">
        <v>66</v>
      </c>
      <c r="J6691" s="291" t="s">
        <v>3790</v>
      </c>
      <c r="K6691" s="292">
        <v>591938</v>
      </c>
      <c r="L6691" s="291"/>
    </row>
    <row r="6692" spans="1:12">
      <c r="A6692" s="292">
        <v>591939</v>
      </c>
      <c r="B6692" s="296" t="s">
        <v>3923</v>
      </c>
      <c r="C6692" s="291" t="s">
        <v>6631</v>
      </c>
      <c r="D6692" s="292">
        <v>3</v>
      </c>
      <c r="E6692" s="292">
        <v>591939</v>
      </c>
      <c r="F6692" s="293">
        <v>107581527</v>
      </c>
      <c r="G6692" s="293">
        <v>16518176</v>
      </c>
      <c r="H6692" s="292">
        <v>2115</v>
      </c>
      <c r="I6692" s="292">
        <v>67</v>
      </c>
      <c r="J6692" s="291" t="s">
        <v>343</v>
      </c>
      <c r="K6692" s="292">
        <v>591939</v>
      </c>
      <c r="L6692" s="291"/>
    </row>
    <row r="6693" spans="1:12">
      <c r="A6693" s="292">
        <v>591940</v>
      </c>
      <c r="B6693" s="296" t="s">
        <v>3923</v>
      </c>
      <c r="C6693" s="291" t="s">
        <v>1447</v>
      </c>
      <c r="D6693" s="292">
        <v>3</v>
      </c>
      <c r="E6693" s="292">
        <v>591940</v>
      </c>
      <c r="F6693" s="293">
        <v>106612979</v>
      </c>
      <c r="G6693" s="293">
        <v>10384052</v>
      </c>
      <c r="H6693" s="292">
        <v>2116</v>
      </c>
      <c r="I6693" s="292">
        <v>68</v>
      </c>
      <c r="J6693" s="291" t="s">
        <v>3791</v>
      </c>
      <c r="K6693" s="292">
        <v>591940</v>
      </c>
      <c r="L6693" s="291"/>
    </row>
    <row r="6694" spans="1:12">
      <c r="A6694" s="292">
        <v>591941</v>
      </c>
      <c r="B6694" s="296" t="s">
        <v>3923</v>
      </c>
      <c r="C6694" s="291" t="s">
        <v>3971</v>
      </c>
      <c r="D6694" s="292">
        <v>3</v>
      </c>
      <c r="E6694" s="292">
        <v>591941</v>
      </c>
      <c r="F6694" s="293">
        <v>106341154</v>
      </c>
      <c r="G6694" s="293">
        <v>9708002</v>
      </c>
      <c r="H6694" s="292">
        <v>2117</v>
      </c>
      <c r="I6694" s="292">
        <v>69</v>
      </c>
      <c r="J6694" s="291" t="s">
        <v>3793</v>
      </c>
      <c r="K6694" s="292">
        <v>591941</v>
      </c>
      <c r="L6694" s="291"/>
    </row>
    <row r="6695" spans="1:12">
      <c r="A6695" s="292">
        <v>591943</v>
      </c>
      <c r="B6695" s="296" t="s">
        <v>3923</v>
      </c>
      <c r="C6695" s="291" t="s">
        <v>2556</v>
      </c>
      <c r="D6695" s="292">
        <v>3</v>
      </c>
      <c r="E6695" s="292">
        <v>591943</v>
      </c>
      <c r="F6695" s="293">
        <v>106080657</v>
      </c>
      <c r="G6695" s="293">
        <v>10104043</v>
      </c>
      <c r="H6695" s="292">
        <v>2119</v>
      </c>
      <c r="I6695" s="292">
        <v>71</v>
      </c>
      <c r="J6695" s="291" t="s">
        <v>2548</v>
      </c>
      <c r="K6695" s="292">
        <v>591943</v>
      </c>
      <c r="L6695" s="291"/>
    </row>
    <row r="6696" spans="1:12">
      <c r="A6696" s="292">
        <v>591944</v>
      </c>
      <c r="B6696" s="296" t="s">
        <v>3923</v>
      </c>
      <c r="C6696" s="291" t="s">
        <v>2364</v>
      </c>
      <c r="D6696" s="292">
        <v>3</v>
      </c>
      <c r="E6696" s="292">
        <v>591944</v>
      </c>
      <c r="F6696" s="293">
        <v>105606337</v>
      </c>
      <c r="G6696" s="293">
        <v>21215858</v>
      </c>
      <c r="H6696" s="292">
        <v>2120</v>
      </c>
      <c r="I6696" s="292">
        <v>72</v>
      </c>
      <c r="J6696" s="291" t="s">
        <v>2525</v>
      </c>
      <c r="K6696" s="292">
        <v>591944</v>
      </c>
      <c r="L6696" s="291"/>
    </row>
    <row r="6697" spans="1:12">
      <c r="A6697" s="292">
        <v>591945</v>
      </c>
      <c r="B6697" s="296" t="s">
        <v>3923</v>
      </c>
      <c r="C6697" s="291" t="s">
        <v>522</v>
      </c>
      <c r="D6697" s="292">
        <v>3</v>
      </c>
      <c r="E6697" s="292">
        <v>591945</v>
      </c>
      <c r="F6697" s="293">
        <v>104629548</v>
      </c>
      <c r="G6697" s="293">
        <v>21933855</v>
      </c>
      <c r="H6697" s="292">
        <v>2121</v>
      </c>
      <c r="I6697" s="292">
        <v>73</v>
      </c>
      <c r="J6697" s="291" t="s">
        <v>523</v>
      </c>
      <c r="K6697" s="292">
        <v>591945</v>
      </c>
      <c r="L6697" s="291"/>
    </row>
    <row r="6698" spans="1:12">
      <c r="A6698" s="292">
        <v>592140</v>
      </c>
      <c r="B6698" s="296"/>
      <c r="C6698" s="291" t="s">
        <v>6632</v>
      </c>
      <c r="D6698" s="292">
        <v>3</v>
      </c>
      <c r="E6698" s="292">
        <v>592140</v>
      </c>
      <c r="F6698" s="293">
        <v>106778458</v>
      </c>
      <c r="G6698" s="293">
        <v>10823323</v>
      </c>
      <c r="H6698" s="292">
        <v>2316</v>
      </c>
      <c r="I6698" s="292">
        <v>12</v>
      </c>
      <c r="J6698" s="292">
        <v>9</v>
      </c>
      <c r="K6698" s="292">
        <v>592140</v>
      </c>
      <c r="L6698" s="291"/>
    </row>
    <row r="6699" spans="1:12">
      <c r="A6699" s="292">
        <v>592141</v>
      </c>
      <c r="B6699" s="296" t="s">
        <v>3923</v>
      </c>
      <c r="C6699" s="291" t="s">
        <v>75</v>
      </c>
      <c r="D6699" s="292">
        <v>3</v>
      </c>
      <c r="E6699" s="292">
        <v>592141</v>
      </c>
      <c r="F6699" s="293">
        <v>106595612</v>
      </c>
      <c r="G6699" s="293">
        <v>2076203</v>
      </c>
      <c r="H6699" s="292">
        <v>2317</v>
      </c>
      <c r="I6699" s="292">
        <v>13</v>
      </c>
      <c r="J6699" s="291" t="s">
        <v>3635</v>
      </c>
      <c r="K6699" s="292">
        <v>592141</v>
      </c>
      <c r="L6699" s="291"/>
    </row>
    <row r="6700" spans="1:12">
      <c r="A6700" s="292">
        <v>592143</v>
      </c>
      <c r="B6700" s="296" t="s">
        <v>3923</v>
      </c>
      <c r="C6700" s="291" t="s">
        <v>6633</v>
      </c>
      <c r="D6700" s="292">
        <v>3</v>
      </c>
      <c r="E6700" s="292">
        <v>592143</v>
      </c>
      <c r="F6700" s="293">
        <v>105612897</v>
      </c>
      <c r="G6700" s="293">
        <v>10024559</v>
      </c>
      <c r="H6700" s="292">
        <v>2319</v>
      </c>
      <c r="I6700" s="292">
        <v>15</v>
      </c>
      <c r="J6700" s="291" t="s">
        <v>313</v>
      </c>
      <c r="K6700" s="292">
        <v>592143</v>
      </c>
      <c r="L6700" s="291"/>
    </row>
    <row r="6701" spans="1:12">
      <c r="A6701" s="292">
        <v>592144</v>
      </c>
      <c r="B6701" s="296" t="s">
        <v>3923</v>
      </c>
      <c r="C6701" s="291" t="s">
        <v>4609</v>
      </c>
      <c r="D6701" s="292">
        <v>3</v>
      </c>
      <c r="E6701" s="292">
        <v>592144</v>
      </c>
      <c r="F6701" s="293">
        <v>10540721</v>
      </c>
      <c r="G6701" s="293">
        <v>1029541</v>
      </c>
      <c r="H6701" s="292">
        <v>2320</v>
      </c>
      <c r="I6701" s="292">
        <v>16</v>
      </c>
      <c r="J6701" s="291" t="s">
        <v>107</v>
      </c>
      <c r="K6701" s="292">
        <v>592144</v>
      </c>
      <c r="L6701" s="291"/>
    </row>
    <row r="6702" spans="1:12">
      <c r="A6702" s="292">
        <v>592147</v>
      </c>
      <c r="B6702" s="296" t="s">
        <v>3923</v>
      </c>
      <c r="C6702" s="291" t="s">
        <v>6634</v>
      </c>
      <c r="D6702" s="292">
        <v>3</v>
      </c>
      <c r="E6702" s="292">
        <v>592147</v>
      </c>
      <c r="F6702" s="293">
        <v>10629458</v>
      </c>
      <c r="G6702" s="293">
        <v>21266368</v>
      </c>
      <c r="H6702" s="292">
        <v>2323</v>
      </c>
      <c r="I6702" s="292">
        <v>19</v>
      </c>
      <c r="J6702" s="291" t="s">
        <v>434</v>
      </c>
      <c r="K6702" s="292">
        <v>592147</v>
      </c>
      <c r="L6702" s="291"/>
    </row>
    <row r="6703" spans="1:12">
      <c r="A6703" s="292">
        <v>592150</v>
      </c>
      <c r="B6703" s="296" t="s">
        <v>3923</v>
      </c>
      <c r="C6703" s="291" t="s">
        <v>362</v>
      </c>
      <c r="D6703" s="292">
        <v>3</v>
      </c>
      <c r="E6703" s="292">
        <v>592150</v>
      </c>
      <c r="F6703" s="293">
        <v>106328332</v>
      </c>
      <c r="G6703" s="293">
        <v>10202581</v>
      </c>
      <c r="H6703" s="292">
        <v>2326</v>
      </c>
      <c r="I6703" s="292">
        <v>22</v>
      </c>
      <c r="J6703" s="291" t="s">
        <v>351</v>
      </c>
      <c r="K6703" s="292">
        <v>592150</v>
      </c>
      <c r="L6703" s="291"/>
    </row>
    <row r="6704" spans="1:12">
      <c r="A6704" s="292">
        <v>592151</v>
      </c>
      <c r="B6704" s="291" t="s">
        <v>3918</v>
      </c>
      <c r="C6704" s="291" t="s">
        <v>773</v>
      </c>
      <c r="D6704" s="292">
        <v>3</v>
      </c>
      <c r="E6704" s="292">
        <v>592151</v>
      </c>
      <c r="F6704" s="293">
        <v>10684389</v>
      </c>
      <c r="G6704" s="293">
        <v>11150049</v>
      </c>
      <c r="H6704" s="292">
        <v>2327</v>
      </c>
      <c r="I6704" s="292">
        <v>23</v>
      </c>
      <c r="J6704" s="291" t="s">
        <v>3181</v>
      </c>
      <c r="K6704" s="292">
        <v>592151</v>
      </c>
      <c r="L6704" s="291"/>
    </row>
    <row r="6705" spans="1:12">
      <c r="A6705" s="292">
        <v>592152</v>
      </c>
      <c r="B6705" s="296" t="s">
        <v>3923</v>
      </c>
      <c r="C6705" s="291" t="s">
        <v>6635</v>
      </c>
      <c r="D6705" s="292">
        <v>3</v>
      </c>
      <c r="E6705" s="292">
        <v>592152</v>
      </c>
      <c r="F6705" s="293">
        <v>109139503</v>
      </c>
      <c r="G6705" s="293">
        <v>13888696</v>
      </c>
      <c r="H6705" s="292">
        <v>2328</v>
      </c>
      <c r="I6705" s="292">
        <v>24</v>
      </c>
      <c r="J6705" s="291" t="s">
        <v>3795</v>
      </c>
      <c r="K6705" s="292">
        <v>592152</v>
      </c>
      <c r="L6705" s="291"/>
    </row>
    <row r="6706" spans="1:12">
      <c r="A6706" s="292">
        <v>592153</v>
      </c>
      <c r="B6706" s="291" t="s">
        <v>3918</v>
      </c>
      <c r="C6706" s="291" t="s">
        <v>6636</v>
      </c>
      <c r="D6706" s="292">
        <v>3</v>
      </c>
      <c r="E6706" s="292">
        <v>592153</v>
      </c>
      <c r="F6706" s="293">
        <v>106616281</v>
      </c>
      <c r="G6706" s="293">
        <v>11551739</v>
      </c>
      <c r="H6706" s="292">
        <v>2329</v>
      </c>
      <c r="I6706" s="292">
        <v>25</v>
      </c>
      <c r="J6706" s="291" t="s">
        <v>3796</v>
      </c>
      <c r="K6706" s="292">
        <v>592153</v>
      </c>
      <c r="L6706" s="291"/>
    </row>
    <row r="6707" spans="1:12">
      <c r="A6707" s="292">
        <v>592154</v>
      </c>
      <c r="B6707" s="296" t="s">
        <v>3923</v>
      </c>
      <c r="C6707" s="291" t="s">
        <v>6637</v>
      </c>
      <c r="D6707" s="292">
        <v>3</v>
      </c>
      <c r="E6707" s="292">
        <v>592154</v>
      </c>
      <c r="F6707" s="293">
        <v>107642477</v>
      </c>
      <c r="G6707" s="293">
        <v>1103504</v>
      </c>
      <c r="H6707" s="292">
        <v>2330</v>
      </c>
      <c r="I6707" s="292">
        <v>26</v>
      </c>
      <c r="J6707" s="291" t="s">
        <v>3797</v>
      </c>
      <c r="K6707" s="292">
        <v>592154</v>
      </c>
      <c r="L6707" s="291"/>
    </row>
    <row r="6708" spans="1:12">
      <c r="A6708" s="292">
        <v>592156</v>
      </c>
      <c r="B6708" s="296" t="s">
        <v>3923</v>
      </c>
      <c r="C6708" s="291" t="s">
        <v>6638</v>
      </c>
      <c r="D6708" s="292">
        <v>3</v>
      </c>
      <c r="E6708" s="292">
        <v>592156</v>
      </c>
      <c r="F6708" s="293">
        <v>106446387</v>
      </c>
      <c r="G6708" s="293">
        <v>22638804</v>
      </c>
      <c r="H6708" s="292">
        <v>2332</v>
      </c>
      <c r="I6708" s="292">
        <v>28</v>
      </c>
      <c r="J6708" s="291" t="s">
        <v>3799</v>
      </c>
      <c r="K6708" s="292">
        <v>592156</v>
      </c>
      <c r="L6708" s="291"/>
    </row>
    <row r="6709" spans="1:12">
      <c r="A6709" s="292">
        <v>592159</v>
      </c>
      <c r="B6709" s="296" t="s">
        <v>3923</v>
      </c>
      <c r="C6709" s="291" t="s">
        <v>6639</v>
      </c>
      <c r="D6709" s="292">
        <v>3</v>
      </c>
      <c r="E6709" s="292">
        <v>592159</v>
      </c>
      <c r="F6709" s="293">
        <v>103337381</v>
      </c>
      <c r="G6709" s="293">
        <v>22041877</v>
      </c>
      <c r="H6709" s="292">
        <v>2335</v>
      </c>
      <c r="I6709" s="292">
        <v>31</v>
      </c>
      <c r="J6709" s="291" t="s">
        <v>43</v>
      </c>
      <c r="K6709" s="292">
        <v>592159</v>
      </c>
      <c r="L6709" s="291"/>
    </row>
    <row r="6710" spans="1:12">
      <c r="A6710" s="292">
        <v>592160</v>
      </c>
      <c r="B6710" s="296" t="s">
        <v>3923</v>
      </c>
      <c r="C6710" s="291" t="s">
        <v>6640</v>
      </c>
      <c r="D6710" s="292">
        <v>3</v>
      </c>
      <c r="E6710" s="292">
        <v>592160</v>
      </c>
      <c r="F6710" s="293">
        <v>106981303</v>
      </c>
      <c r="G6710" s="293">
        <v>10924537</v>
      </c>
      <c r="H6710" s="292">
        <v>2336</v>
      </c>
      <c r="I6710" s="292">
        <v>32</v>
      </c>
      <c r="J6710" s="291" t="s">
        <v>274</v>
      </c>
      <c r="K6710" s="292">
        <v>592160</v>
      </c>
      <c r="L6710" s="291"/>
    </row>
    <row r="6711" spans="1:12">
      <c r="A6711" s="292">
        <v>592161</v>
      </c>
      <c r="B6711" s="296" t="s">
        <v>3923</v>
      </c>
      <c r="C6711" s="291" t="s">
        <v>6641</v>
      </c>
      <c r="D6711" s="292">
        <v>3</v>
      </c>
      <c r="E6711" s="292">
        <v>592161</v>
      </c>
      <c r="F6711" s="293">
        <v>105523208</v>
      </c>
      <c r="G6711" s="293">
        <v>10905675</v>
      </c>
      <c r="H6711" s="292">
        <v>2337</v>
      </c>
      <c r="I6711" s="292">
        <v>33</v>
      </c>
      <c r="J6711" s="291" t="s">
        <v>2290</v>
      </c>
      <c r="K6711" s="292">
        <v>592161</v>
      </c>
      <c r="L6711" s="291"/>
    </row>
    <row r="6712" spans="1:12">
      <c r="A6712" s="292">
        <v>592162</v>
      </c>
      <c r="B6712" s="296" t="s">
        <v>3923</v>
      </c>
      <c r="C6712" s="291" t="s">
        <v>6642</v>
      </c>
      <c r="D6712" s="292">
        <v>3</v>
      </c>
      <c r="E6712" s="292">
        <v>592162</v>
      </c>
      <c r="F6712" s="293">
        <v>108555843</v>
      </c>
      <c r="G6712" s="293">
        <v>14048118</v>
      </c>
      <c r="H6712" s="292">
        <v>2338</v>
      </c>
      <c r="I6712" s="292">
        <v>34</v>
      </c>
      <c r="J6712" s="291" t="s">
        <v>3801</v>
      </c>
      <c r="K6712" s="292">
        <v>592162</v>
      </c>
      <c r="L6712" s="291"/>
    </row>
    <row r="6713" spans="1:12">
      <c r="A6713" s="292">
        <v>592163</v>
      </c>
      <c r="B6713" s="296" t="s">
        <v>3923</v>
      </c>
      <c r="C6713" s="291" t="s">
        <v>6643</v>
      </c>
      <c r="D6713" s="292">
        <v>3</v>
      </c>
      <c r="E6713" s="292">
        <v>592163</v>
      </c>
      <c r="F6713" s="293">
        <v>105053317</v>
      </c>
      <c r="G6713" s="293">
        <v>2270461</v>
      </c>
      <c r="H6713" s="292">
        <v>2339</v>
      </c>
      <c r="I6713" s="292">
        <v>35</v>
      </c>
      <c r="J6713" s="291" t="s">
        <v>3803</v>
      </c>
      <c r="K6713" s="292">
        <v>592163</v>
      </c>
      <c r="L6713" s="291"/>
    </row>
    <row r="6714" spans="1:12">
      <c r="A6714" s="292">
        <v>592165</v>
      </c>
      <c r="B6714" s="296" t="s">
        <v>3923</v>
      </c>
      <c r="C6714" s="291" t="s">
        <v>6644</v>
      </c>
      <c r="D6714" s="292">
        <v>3</v>
      </c>
      <c r="E6714" s="292">
        <v>592165</v>
      </c>
      <c r="F6714" s="293">
        <v>105779659</v>
      </c>
      <c r="G6714" s="293">
        <v>1874125</v>
      </c>
      <c r="H6714" s="292">
        <v>2341</v>
      </c>
      <c r="I6714" s="292">
        <v>37</v>
      </c>
      <c r="J6714" s="291" t="s">
        <v>1597</v>
      </c>
      <c r="K6714" s="292">
        <v>592165</v>
      </c>
      <c r="L6714" s="291"/>
    </row>
    <row r="6715" spans="1:12">
      <c r="A6715" s="292">
        <v>592166</v>
      </c>
      <c r="B6715" s="296" t="s">
        <v>3923</v>
      </c>
      <c r="C6715" s="291" t="s">
        <v>1294</v>
      </c>
      <c r="D6715" s="292">
        <v>3</v>
      </c>
      <c r="E6715" s="292">
        <v>592166</v>
      </c>
      <c r="F6715" s="293">
        <v>106340304</v>
      </c>
      <c r="G6715" s="293">
        <v>20718965</v>
      </c>
      <c r="H6715" s="292">
        <v>2342</v>
      </c>
      <c r="I6715" s="292">
        <v>38</v>
      </c>
      <c r="J6715" s="291" t="s">
        <v>778</v>
      </c>
      <c r="K6715" s="292">
        <v>592166</v>
      </c>
      <c r="L6715" s="291"/>
    </row>
    <row r="6716" spans="1:12">
      <c r="A6716" s="292">
        <v>592168</v>
      </c>
      <c r="B6716" s="296" t="s">
        <v>3923</v>
      </c>
      <c r="C6716" s="291" t="s">
        <v>6645</v>
      </c>
      <c r="D6716" s="292">
        <v>3</v>
      </c>
      <c r="E6716" s="292">
        <v>592168</v>
      </c>
      <c r="F6716" s="293">
        <v>105233754</v>
      </c>
      <c r="G6716" s="293">
        <v>20856772</v>
      </c>
      <c r="H6716" s="292">
        <v>2344</v>
      </c>
      <c r="I6716" s="292">
        <v>40</v>
      </c>
      <c r="J6716" s="291" t="s">
        <v>1675</v>
      </c>
      <c r="K6716" s="292">
        <v>592168</v>
      </c>
      <c r="L6716" s="291"/>
    </row>
    <row r="6717" spans="1:12">
      <c r="A6717" s="292">
        <v>592169</v>
      </c>
      <c r="B6717" s="296" t="s">
        <v>3923</v>
      </c>
      <c r="C6717" s="291" t="s">
        <v>2144</v>
      </c>
      <c r="D6717" s="292">
        <v>3</v>
      </c>
      <c r="E6717" s="292">
        <v>592169</v>
      </c>
      <c r="F6717" s="293">
        <v>105973723</v>
      </c>
      <c r="G6717" s="293">
        <v>20975132</v>
      </c>
      <c r="H6717" s="292">
        <v>2345</v>
      </c>
      <c r="I6717" s="292">
        <v>41</v>
      </c>
      <c r="J6717" s="291" t="s">
        <v>2141</v>
      </c>
      <c r="K6717" s="292">
        <v>592169</v>
      </c>
      <c r="L6717" s="291"/>
    </row>
    <row r="6718" spans="1:12">
      <c r="A6718" s="292">
        <v>592170</v>
      </c>
      <c r="B6718" s="296" t="s">
        <v>3923</v>
      </c>
      <c r="C6718" s="291" t="s">
        <v>6646</v>
      </c>
      <c r="D6718" s="292">
        <v>3</v>
      </c>
      <c r="E6718" s="292">
        <v>592170</v>
      </c>
      <c r="F6718" s="293">
        <v>109312136</v>
      </c>
      <c r="G6718" s="293">
        <v>12777742</v>
      </c>
      <c r="H6718" s="292">
        <v>2346</v>
      </c>
      <c r="I6718" s="292">
        <v>42</v>
      </c>
      <c r="J6718" s="291" t="s">
        <v>1822</v>
      </c>
      <c r="K6718" s="292">
        <v>592170</v>
      </c>
      <c r="L6718" s="291"/>
    </row>
    <row r="6719" spans="1:12">
      <c r="A6719" s="292">
        <v>592172</v>
      </c>
      <c r="B6719" s="296" t="s">
        <v>3923</v>
      </c>
      <c r="C6719" s="291" t="s">
        <v>6647</v>
      </c>
      <c r="D6719" s="292">
        <v>3</v>
      </c>
      <c r="E6719" s="292">
        <v>592172</v>
      </c>
      <c r="F6719" s="293">
        <v>10803622</v>
      </c>
      <c r="G6719" s="293">
        <v>14858897</v>
      </c>
      <c r="H6719" s="292">
        <v>2348</v>
      </c>
      <c r="I6719" s="292">
        <v>44</v>
      </c>
      <c r="J6719" s="291" t="s">
        <v>3806</v>
      </c>
      <c r="K6719" s="292">
        <v>592172</v>
      </c>
      <c r="L6719" s="291"/>
    </row>
    <row r="6720" spans="1:12">
      <c r="A6720" s="292">
        <v>592174</v>
      </c>
      <c r="B6720" s="296" t="s">
        <v>3923</v>
      </c>
      <c r="C6720" s="291" t="s">
        <v>3586</v>
      </c>
      <c r="D6720" s="292">
        <v>3</v>
      </c>
      <c r="E6720" s="292">
        <v>592174</v>
      </c>
      <c r="F6720" s="293">
        <v>107525557</v>
      </c>
      <c r="G6720" s="293">
        <v>11530416</v>
      </c>
      <c r="H6720" s="292">
        <v>2350</v>
      </c>
      <c r="I6720" s="292">
        <v>46</v>
      </c>
      <c r="J6720" s="291" t="s">
        <v>579</v>
      </c>
      <c r="K6720" s="292">
        <v>592174</v>
      </c>
      <c r="L6720" s="291"/>
    </row>
    <row r="6721" spans="1:12">
      <c r="A6721" s="292">
        <v>592175</v>
      </c>
      <c r="B6721" s="296" t="s">
        <v>3923</v>
      </c>
      <c r="C6721" s="291" t="s">
        <v>1718</v>
      </c>
      <c r="D6721" s="292">
        <v>3</v>
      </c>
      <c r="E6721" s="292">
        <v>592175</v>
      </c>
      <c r="F6721" s="293">
        <v>106277878</v>
      </c>
      <c r="G6721" s="293">
        <v>22351317</v>
      </c>
      <c r="H6721" s="292">
        <v>2351</v>
      </c>
      <c r="I6721" s="292">
        <v>47</v>
      </c>
      <c r="J6721" s="291" t="s">
        <v>1798</v>
      </c>
      <c r="K6721" s="292">
        <v>592175</v>
      </c>
      <c r="L6721" s="291"/>
    </row>
    <row r="6722" spans="1:12">
      <c r="A6722" s="292">
        <v>592176</v>
      </c>
      <c r="B6722" s="296" t="s">
        <v>3923</v>
      </c>
      <c r="C6722" s="291" t="s">
        <v>6648</v>
      </c>
      <c r="D6722" s="292">
        <v>3</v>
      </c>
      <c r="E6722" s="292">
        <v>592176</v>
      </c>
      <c r="F6722" s="293">
        <v>104232357</v>
      </c>
      <c r="G6722" s="293">
        <v>22088035</v>
      </c>
      <c r="H6722" s="292">
        <v>2352</v>
      </c>
      <c r="I6722" s="292">
        <v>48</v>
      </c>
      <c r="J6722" s="291" t="s">
        <v>797</v>
      </c>
      <c r="K6722" s="292">
        <v>592176</v>
      </c>
      <c r="L6722" s="291"/>
    </row>
    <row r="6723" spans="1:12">
      <c r="A6723" s="292">
        <v>592177</v>
      </c>
      <c r="B6723" s="296" t="s">
        <v>3923</v>
      </c>
      <c r="C6723" s="291" t="s">
        <v>6649</v>
      </c>
      <c r="D6723" s="292">
        <v>3</v>
      </c>
      <c r="E6723" s="292">
        <v>592177</v>
      </c>
      <c r="F6723" s="293">
        <v>106259301</v>
      </c>
      <c r="G6723" s="293">
        <v>10938966</v>
      </c>
      <c r="H6723" s="292">
        <v>2353</v>
      </c>
      <c r="I6723" s="292">
        <v>49</v>
      </c>
      <c r="J6723" s="291" t="s">
        <v>3807</v>
      </c>
      <c r="K6723" s="292">
        <v>592177</v>
      </c>
      <c r="L6723" s="291"/>
    </row>
    <row r="6724" spans="1:12">
      <c r="A6724" s="292">
        <v>592178</v>
      </c>
      <c r="B6724" s="296" t="s">
        <v>3923</v>
      </c>
      <c r="C6724" s="291" t="s">
        <v>6650</v>
      </c>
      <c r="D6724" s="292">
        <v>3</v>
      </c>
      <c r="E6724" s="292">
        <v>592178</v>
      </c>
      <c r="F6724" s="293">
        <v>106329022</v>
      </c>
      <c r="G6724" s="293">
        <v>20304217</v>
      </c>
      <c r="H6724" s="292">
        <v>2354</v>
      </c>
      <c r="I6724" s="292">
        <v>50</v>
      </c>
      <c r="J6724" s="291" t="s">
        <v>627</v>
      </c>
      <c r="K6724" s="292">
        <v>592178</v>
      </c>
      <c r="L6724" s="291"/>
    </row>
    <row r="6725" spans="1:12">
      <c r="A6725" s="292">
        <v>592179</v>
      </c>
      <c r="B6725" s="296" t="s">
        <v>3923</v>
      </c>
      <c r="C6725" s="291" t="s">
        <v>6651</v>
      </c>
      <c r="D6725" s="292">
        <v>3</v>
      </c>
      <c r="E6725" s="292">
        <v>592179</v>
      </c>
      <c r="F6725" s="293">
        <v>104230458</v>
      </c>
      <c r="G6725" s="293">
        <v>19392854</v>
      </c>
      <c r="H6725" s="292">
        <v>2355</v>
      </c>
      <c r="I6725" s="292">
        <v>51</v>
      </c>
      <c r="J6725" s="291" t="s">
        <v>1656</v>
      </c>
      <c r="K6725" s="292">
        <v>592179</v>
      </c>
      <c r="L6725" s="291"/>
    </row>
    <row r="6726" spans="1:12">
      <c r="A6726" s="292">
        <v>592182</v>
      </c>
      <c r="B6726" s="296" t="s">
        <v>3923</v>
      </c>
      <c r="C6726" s="291" t="s">
        <v>898</v>
      </c>
      <c r="D6726" s="292">
        <v>3</v>
      </c>
      <c r="E6726" s="292">
        <v>592182</v>
      </c>
      <c r="F6726" s="293">
        <v>105271877</v>
      </c>
      <c r="G6726" s="293">
        <v>21267897</v>
      </c>
      <c r="H6726" s="292">
        <v>2358</v>
      </c>
      <c r="I6726" s="292">
        <v>54</v>
      </c>
      <c r="J6726" s="291" t="s">
        <v>868</v>
      </c>
      <c r="K6726" s="292">
        <v>592182</v>
      </c>
      <c r="L6726" s="291"/>
    </row>
    <row r="6727" spans="1:12">
      <c r="A6727" s="292">
        <v>592183</v>
      </c>
      <c r="B6727" s="296" t="s">
        <v>3923</v>
      </c>
      <c r="C6727" s="291" t="s">
        <v>6652</v>
      </c>
      <c r="D6727" s="292">
        <v>3</v>
      </c>
      <c r="E6727" s="292">
        <v>592183</v>
      </c>
      <c r="F6727" s="293">
        <v>109178638</v>
      </c>
      <c r="G6727" s="293">
        <v>1324664</v>
      </c>
      <c r="H6727" s="292">
        <v>2359</v>
      </c>
      <c r="I6727" s="292">
        <v>55</v>
      </c>
      <c r="J6727" s="291" t="s">
        <v>3808</v>
      </c>
      <c r="K6727" s="292">
        <v>592183</v>
      </c>
      <c r="L6727" s="291"/>
    </row>
    <row r="6728" spans="1:12">
      <c r="A6728" s="292">
        <v>592185</v>
      </c>
      <c r="B6728" s="296" t="s">
        <v>3923</v>
      </c>
      <c r="C6728" s="291" t="s">
        <v>6653</v>
      </c>
      <c r="D6728" s="292">
        <v>3</v>
      </c>
      <c r="E6728" s="292">
        <v>592185</v>
      </c>
      <c r="F6728" s="293">
        <v>108166726</v>
      </c>
      <c r="G6728" s="293">
        <v>15103623</v>
      </c>
      <c r="H6728" s="292">
        <v>2361</v>
      </c>
      <c r="I6728" s="292">
        <v>57</v>
      </c>
      <c r="J6728" s="291" t="s">
        <v>3809</v>
      </c>
      <c r="K6728" s="292">
        <v>592185</v>
      </c>
      <c r="L6728" s="291"/>
    </row>
    <row r="6729" spans="1:12">
      <c r="A6729" s="292">
        <v>592186</v>
      </c>
      <c r="B6729" s="296" t="s">
        <v>3923</v>
      </c>
      <c r="C6729" s="291" t="s">
        <v>6654</v>
      </c>
      <c r="D6729" s="292">
        <v>3</v>
      </c>
      <c r="E6729" s="292">
        <v>592186</v>
      </c>
      <c r="F6729" s="293">
        <v>108561902</v>
      </c>
      <c r="G6729" s="293">
        <v>15002818</v>
      </c>
      <c r="H6729" s="292">
        <v>2362</v>
      </c>
      <c r="I6729" s="292">
        <v>58</v>
      </c>
      <c r="J6729" s="291" t="s">
        <v>741</v>
      </c>
      <c r="K6729" s="292">
        <v>592186</v>
      </c>
      <c r="L6729" s="291"/>
    </row>
    <row r="6730" spans="1:12">
      <c r="A6730" s="292">
        <v>592187</v>
      </c>
      <c r="B6730" s="296" t="s">
        <v>3923</v>
      </c>
      <c r="C6730" s="291" t="s">
        <v>6506</v>
      </c>
      <c r="D6730" s="292">
        <v>3</v>
      </c>
      <c r="E6730" s="292">
        <v>592187</v>
      </c>
      <c r="F6730" s="293">
        <v>107763085</v>
      </c>
      <c r="G6730" s="293">
        <v>21459736</v>
      </c>
      <c r="H6730" s="292">
        <v>2363</v>
      </c>
      <c r="I6730" s="292">
        <v>59</v>
      </c>
      <c r="J6730" s="291" t="s">
        <v>3811</v>
      </c>
      <c r="K6730" s="292">
        <v>592187</v>
      </c>
      <c r="L6730" s="291"/>
    </row>
    <row r="6731" spans="1:12">
      <c r="A6731" s="292">
        <v>592188</v>
      </c>
      <c r="B6731" s="296" t="s">
        <v>3923</v>
      </c>
      <c r="C6731" s="291" t="s">
        <v>6655</v>
      </c>
      <c r="D6731" s="292">
        <v>3</v>
      </c>
      <c r="E6731" s="292">
        <v>592188</v>
      </c>
      <c r="F6731" s="293">
        <v>107278527</v>
      </c>
      <c r="G6731" s="293">
        <v>1681936</v>
      </c>
      <c r="H6731" s="292">
        <v>2364</v>
      </c>
      <c r="I6731" s="292">
        <v>60</v>
      </c>
      <c r="J6731" s="291" t="s">
        <v>3812</v>
      </c>
      <c r="K6731" s="292">
        <v>592188</v>
      </c>
      <c r="L6731" s="291"/>
    </row>
    <row r="6732" spans="1:12">
      <c r="A6732" s="292">
        <v>592189</v>
      </c>
      <c r="B6732" s="296" t="s">
        <v>3923</v>
      </c>
      <c r="C6732" s="291" t="s">
        <v>698</v>
      </c>
      <c r="D6732" s="292">
        <v>3</v>
      </c>
      <c r="E6732" s="292">
        <v>592189</v>
      </c>
      <c r="F6732" s="293">
        <v>105631448</v>
      </c>
      <c r="G6732" s="293">
        <v>9450597</v>
      </c>
      <c r="H6732" s="292">
        <v>2365</v>
      </c>
      <c r="I6732" s="292">
        <v>61</v>
      </c>
      <c r="J6732" s="291" t="s">
        <v>383</v>
      </c>
      <c r="K6732" s="292">
        <v>592189</v>
      </c>
      <c r="L6732" s="291"/>
    </row>
    <row r="6733" spans="1:12">
      <c r="A6733" s="292">
        <v>592191</v>
      </c>
      <c r="B6733" s="296" t="s">
        <v>3923</v>
      </c>
      <c r="C6733" s="291" t="s">
        <v>1908</v>
      </c>
      <c r="D6733" s="292">
        <v>3</v>
      </c>
      <c r="E6733" s="292">
        <v>592191</v>
      </c>
      <c r="F6733" s="293">
        <v>10638079</v>
      </c>
      <c r="G6733" s="293">
        <v>11091786</v>
      </c>
      <c r="H6733" s="292">
        <v>2367</v>
      </c>
      <c r="I6733" s="292">
        <v>63</v>
      </c>
      <c r="J6733" s="291" t="s">
        <v>1897</v>
      </c>
      <c r="K6733" s="292">
        <v>592191</v>
      </c>
      <c r="L6733" s="291"/>
    </row>
    <row r="6734" spans="1:12">
      <c r="A6734" s="292">
        <v>592193</v>
      </c>
      <c r="B6734" s="296" t="s">
        <v>3923</v>
      </c>
      <c r="C6734" s="291" t="s">
        <v>1572</v>
      </c>
      <c r="D6734" s="292">
        <v>3</v>
      </c>
      <c r="E6734" s="292">
        <v>592193</v>
      </c>
      <c r="F6734" s="293">
        <v>106100284</v>
      </c>
      <c r="G6734" s="293">
        <v>21766293</v>
      </c>
      <c r="H6734" s="292">
        <v>2369</v>
      </c>
      <c r="I6734" s="292">
        <v>65</v>
      </c>
      <c r="J6734" s="291" t="s">
        <v>2393</v>
      </c>
      <c r="K6734" s="292">
        <v>592193</v>
      </c>
      <c r="L6734" s="291"/>
    </row>
    <row r="6735" spans="1:12">
      <c r="A6735" s="292">
        <v>592194</v>
      </c>
      <c r="B6735" s="296" t="s">
        <v>3923</v>
      </c>
      <c r="C6735" s="291" t="s">
        <v>6656</v>
      </c>
      <c r="D6735" s="292">
        <v>3</v>
      </c>
      <c r="E6735" s="292">
        <v>592194</v>
      </c>
      <c r="F6735" s="293">
        <v>105203975</v>
      </c>
      <c r="G6735" s="293">
        <v>2013058</v>
      </c>
      <c r="H6735" s="292">
        <v>2370</v>
      </c>
      <c r="I6735" s="292">
        <v>66</v>
      </c>
      <c r="J6735" s="291" t="s">
        <v>3814</v>
      </c>
      <c r="K6735" s="292">
        <v>592194</v>
      </c>
      <c r="L6735" s="291"/>
    </row>
    <row r="6736" spans="1:12">
      <c r="A6736" s="292">
        <v>592195</v>
      </c>
      <c r="B6736" s="296" t="s">
        <v>3923</v>
      </c>
      <c r="C6736" s="291" t="s">
        <v>189</v>
      </c>
      <c r="D6736" s="292">
        <v>3</v>
      </c>
      <c r="E6736" s="292">
        <v>592195</v>
      </c>
      <c r="F6736" s="293">
        <v>107559275</v>
      </c>
      <c r="G6736" s="293">
        <v>16537616</v>
      </c>
      <c r="H6736" s="292">
        <v>2371</v>
      </c>
      <c r="I6736" s="292">
        <v>67</v>
      </c>
      <c r="J6736" s="291" t="s">
        <v>3816</v>
      </c>
      <c r="K6736" s="292">
        <v>592195</v>
      </c>
      <c r="L6736" s="291"/>
    </row>
    <row r="6737" spans="1:12">
      <c r="A6737" s="292">
        <v>592196</v>
      </c>
      <c r="B6737" s="296" t="s">
        <v>3923</v>
      </c>
      <c r="C6737" s="291" t="s">
        <v>2475</v>
      </c>
      <c r="D6737" s="292">
        <v>3</v>
      </c>
      <c r="E6737" s="292">
        <v>592196</v>
      </c>
      <c r="F6737" s="293">
        <v>10630787</v>
      </c>
      <c r="G6737" s="293">
        <v>10477224</v>
      </c>
      <c r="H6737" s="292">
        <v>2372</v>
      </c>
      <c r="I6737" s="292">
        <v>68</v>
      </c>
      <c r="J6737" s="291" t="s">
        <v>156</v>
      </c>
      <c r="K6737" s="292">
        <v>592196</v>
      </c>
      <c r="L6737" s="291"/>
    </row>
    <row r="6738" spans="1:12">
      <c r="A6738" s="292">
        <v>592200</v>
      </c>
      <c r="B6738" s="296" t="s">
        <v>3923</v>
      </c>
      <c r="C6738" s="291" t="s">
        <v>6657</v>
      </c>
      <c r="D6738" s="292">
        <v>3</v>
      </c>
      <c r="E6738" s="292">
        <v>592200</v>
      </c>
      <c r="F6738" s="293">
        <v>105376641</v>
      </c>
      <c r="G6738" s="293">
        <v>21469787</v>
      </c>
      <c r="H6738" s="292">
        <v>2376</v>
      </c>
      <c r="I6738" s="292">
        <v>72</v>
      </c>
      <c r="J6738" s="291" t="s">
        <v>824</v>
      </c>
      <c r="K6738" s="292">
        <v>592200</v>
      </c>
      <c r="L6738" s="291"/>
    </row>
    <row r="6739" spans="1:12">
      <c r="A6739" s="292">
        <v>592201</v>
      </c>
      <c r="B6739" s="296" t="s">
        <v>3923</v>
      </c>
      <c r="C6739" s="291" t="s">
        <v>540</v>
      </c>
      <c r="D6739" s="292">
        <v>3</v>
      </c>
      <c r="E6739" s="292">
        <v>592201</v>
      </c>
      <c r="F6739" s="293">
        <v>10507027</v>
      </c>
      <c r="G6739" s="293">
        <v>21720879</v>
      </c>
      <c r="H6739" s="292">
        <v>2377</v>
      </c>
      <c r="I6739" s="292">
        <v>73</v>
      </c>
      <c r="J6739" s="291" t="s">
        <v>537</v>
      </c>
      <c r="K6739" s="292">
        <v>592201</v>
      </c>
      <c r="L6739" s="291"/>
    </row>
    <row r="6740" spans="1:12">
      <c r="A6740" s="292">
        <v>592395</v>
      </c>
      <c r="B6740" s="296"/>
      <c r="C6740" s="291" t="s">
        <v>6658</v>
      </c>
      <c r="D6740" s="292">
        <v>3</v>
      </c>
      <c r="E6740" s="292">
        <v>592395</v>
      </c>
      <c r="F6740" s="293">
        <v>105799798</v>
      </c>
      <c r="G6740" s="293">
        <v>20987011</v>
      </c>
      <c r="H6740" s="292">
        <v>2571</v>
      </c>
      <c r="I6740" s="292">
        <v>11</v>
      </c>
      <c r="J6740" s="291" t="s">
        <v>803</v>
      </c>
      <c r="K6740" s="292">
        <v>592395</v>
      </c>
      <c r="L6740" s="291"/>
    </row>
    <row r="6741" spans="1:12">
      <c r="A6741" s="292">
        <v>592396</v>
      </c>
      <c r="B6741" s="296"/>
      <c r="C6741" s="292">
        <v>3</v>
      </c>
      <c r="D6741" s="292">
        <v>3</v>
      </c>
      <c r="E6741" s="292">
        <v>592396</v>
      </c>
      <c r="F6741" s="293">
        <v>106672299</v>
      </c>
      <c r="G6741" s="293">
        <v>1076271</v>
      </c>
      <c r="H6741" s="292">
        <v>2572</v>
      </c>
      <c r="I6741" s="292">
        <v>12</v>
      </c>
      <c r="J6741" s="292">
        <v>10</v>
      </c>
      <c r="K6741" s="292">
        <v>592396</v>
      </c>
      <c r="L6741" s="291"/>
    </row>
    <row r="6742" spans="1:12">
      <c r="A6742" s="292">
        <v>592397</v>
      </c>
      <c r="B6742" s="296" t="s">
        <v>3923</v>
      </c>
      <c r="C6742" s="291" t="s">
        <v>6659</v>
      </c>
      <c r="D6742" s="292">
        <v>3</v>
      </c>
      <c r="E6742" s="292">
        <v>592397</v>
      </c>
      <c r="F6742" s="293">
        <v>107007959</v>
      </c>
      <c r="G6742" s="293">
        <v>20760498</v>
      </c>
      <c r="H6742" s="292">
        <v>2573</v>
      </c>
      <c r="I6742" s="292">
        <v>13</v>
      </c>
      <c r="J6742" s="291" t="s">
        <v>3817</v>
      </c>
      <c r="K6742" s="292">
        <v>592397</v>
      </c>
      <c r="L6742" s="291"/>
    </row>
    <row r="6743" spans="1:12">
      <c r="A6743" s="292">
        <v>592400</v>
      </c>
      <c r="B6743" s="296" t="s">
        <v>3923</v>
      </c>
      <c r="C6743" s="291" t="s">
        <v>6660</v>
      </c>
      <c r="D6743" s="292">
        <v>3</v>
      </c>
      <c r="E6743" s="292">
        <v>592400</v>
      </c>
      <c r="F6743" s="293">
        <v>105048747</v>
      </c>
      <c r="G6743" s="293">
        <v>10538207</v>
      </c>
      <c r="H6743" s="292">
        <v>2576</v>
      </c>
      <c r="I6743" s="292">
        <v>16</v>
      </c>
      <c r="J6743" s="291" t="s">
        <v>105</v>
      </c>
      <c r="K6743" s="292">
        <v>592400</v>
      </c>
      <c r="L6743" s="291"/>
    </row>
    <row r="6744" spans="1:12">
      <c r="A6744" s="292">
        <v>592403</v>
      </c>
      <c r="B6744" s="296" t="s">
        <v>3923</v>
      </c>
      <c r="C6744" s="291" t="s">
        <v>762</v>
      </c>
      <c r="D6744" s="292">
        <v>3</v>
      </c>
      <c r="E6744" s="292">
        <v>592403</v>
      </c>
      <c r="F6744" s="293">
        <v>106258382</v>
      </c>
      <c r="G6744" s="293">
        <v>2145344</v>
      </c>
      <c r="H6744" s="292">
        <v>2579</v>
      </c>
      <c r="I6744" s="292">
        <v>19</v>
      </c>
      <c r="J6744" s="291" t="s">
        <v>464</v>
      </c>
      <c r="K6744" s="292">
        <v>592403</v>
      </c>
      <c r="L6744" s="291"/>
    </row>
    <row r="6745" spans="1:12">
      <c r="A6745" s="292">
        <v>592410</v>
      </c>
      <c r="B6745" s="296" t="s">
        <v>3923</v>
      </c>
      <c r="C6745" s="291" t="s">
        <v>836</v>
      </c>
      <c r="D6745" s="292">
        <v>3</v>
      </c>
      <c r="E6745" s="292">
        <v>592410</v>
      </c>
      <c r="F6745" s="293">
        <v>108708146</v>
      </c>
      <c r="G6745" s="293">
        <v>11234713</v>
      </c>
      <c r="H6745" s="292">
        <v>2586</v>
      </c>
      <c r="I6745" s="292">
        <v>26</v>
      </c>
      <c r="J6745" s="291" t="s">
        <v>3819</v>
      </c>
      <c r="K6745" s="292">
        <v>592410</v>
      </c>
      <c r="L6745" s="291"/>
    </row>
    <row r="6746" spans="1:12">
      <c r="A6746" s="292">
        <v>592412</v>
      </c>
      <c r="B6746" s="296" t="s">
        <v>3923</v>
      </c>
      <c r="C6746" s="291" t="s">
        <v>1703</v>
      </c>
      <c r="D6746" s="292">
        <v>3</v>
      </c>
      <c r="E6746" s="292">
        <v>592412</v>
      </c>
      <c r="F6746" s="293">
        <v>106476523</v>
      </c>
      <c r="G6746" s="293">
        <v>22399179</v>
      </c>
      <c r="H6746" s="292">
        <v>2588</v>
      </c>
      <c r="I6746" s="292">
        <v>28</v>
      </c>
      <c r="J6746" s="291" t="s">
        <v>3820</v>
      </c>
      <c r="K6746" s="292">
        <v>592412</v>
      </c>
      <c r="L6746" s="291"/>
    </row>
    <row r="6747" spans="1:12">
      <c r="A6747" s="292">
        <v>592413</v>
      </c>
      <c r="B6747" s="296" t="s">
        <v>3923</v>
      </c>
      <c r="C6747" s="291" t="s">
        <v>1660</v>
      </c>
      <c r="D6747" s="292">
        <v>3</v>
      </c>
      <c r="E6747" s="292">
        <v>592413</v>
      </c>
      <c r="F6747" s="293">
        <v>1083227</v>
      </c>
      <c r="G6747" s="293">
        <v>12497438</v>
      </c>
      <c r="H6747" s="292">
        <v>2589</v>
      </c>
      <c r="I6747" s="292">
        <v>29</v>
      </c>
      <c r="J6747" s="291" t="s">
        <v>3821</v>
      </c>
      <c r="K6747" s="292">
        <v>592413</v>
      </c>
      <c r="L6747" s="291"/>
    </row>
    <row r="6748" spans="1:12">
      <c r="A6748" s="292">
        <v>592415</v>
      </c>
      <c r="B6748" s="296" t="s">
        <v>3923</v>
      </c>
      <c r="C6748" s="291" t="s">
        <v>61</v>
      </c>
      <c r="D6748" s="292">
        <v>3</v>
      </c>
      <c r="E6748" s="292">
        <v>592415</v>
      </c>
      <c r="F6748" s="293">
        <v>102708736</v>
      </c>
      <c r="G6748" s="293">
        <v>21902103</v>
      </c>
      <c r="H6748" s="292">
        <v>2591</v>
      </c>
      <c r="I6748" s="292">
        <v>31</v>
      </c>
      <c r="J6748" s="291" t="s">
        <v>62</v>
      </c>
      <c r="K6748" s="292">
        <v>592415</v>
      </c>
      <c r="L6748" s="291"/>
    </row>
    <row r="6749" spans="1:12">
      <c r="A6749" s="292">
        <v>592416</v>
      </c>
      <c r="B6749" s="296" t="s">
        <v>3923</v>
      </c>
      <c r="C6749" s="291" t="s">
        <v>278</v>
      </c>
      <c r="D6749" s="292">
        <v>3</v>
      </c>
      <c r="E6749" s="292">
        <v>592416</v>
      </c>
      <c r="F6749" s="293">
        <v>106827709</v>
      </c>
      <c r="G6749" s="293">
        <v>11009595</v>
      </c>
      <c r="H6749" s="292">
        <v>2592</v>
      </c>
      <c r="I6749" s="292">
        <v>32</v>
      </c>
      <c r="J6749" s="291" t="s">
        <v>279</v>
      </c>
      <c r="K6749" s="292">
        <v>592416</v>
      </c>
      <c r="L6749" s="291"/>
    </row>
    <row r="6750" spans="1:12">
      <c r="A6750" s="292">
        <v>592417</v>
      </c>
      <c r="B6750" s="296" t="s">
        <v>3923</v>
      </c>
      <c r="C6750" s="291" t="s">
        <v>6661</v>
      </c>
      <c r="D6750" s="292">
        <v>3</v>
      </c>
      <c r="E6750" s="292">
        <v>592417</v>
      </c>
      <c r="F6750" s="293">
        <v>105435846</v>
      </c>
      <c r="G6750" s="293">
        <v>10689855</v>
      </c>
      <c r="H6750" s="292">
        <v>2593</v>
      </c>
      <c r="I6750" s="292">
        <v>33</v>
      </c>
      <c r="J6750" s="291" t="s">
        <v>868</v>
      </c>
      <c r="K6750" s="292">
        <v>592417</v>
      </c>
      <c r="L6750" s="291"/>
    </row>
    <row r="6751" spans="1:12">
      <c r="A6751" s="292">
        <v>592418</v>
      </c>
      <c r="B6751" s="296" t="s">
        <v>3923</v>
      </c>
      <c r="C6751" s="291" t="s">
        <v>6662</v>
      </c>
      <c r="D6751" s="292">
        <v>3</v>
      </c>
      <c r="E6751" s="292">
        <v>592418</v>
      </c>
      <c r="F6751" s="293">
        <v>108622132</v>
      </c>
      <c r="G6751" s="293">
        <v>13844089</v>
      </c>
      <c r="H6751" s="292">
        <v>2594</v>
      </c>
      <c r="I6751" s="292">
        <v>34</v>
      </c>
      <c r="J6751" s="291" t="s">
        <v>1083</v>
      </c>
      <c r="K6751" s="292">
        <v>592418</v>
      </c>
      <c r="L6751" s="291"/>
    </row>
    <row r="6752" spans="1:12">
      <c r="A6752" s="292">
        <v>592419</v>
      </c>
      <c r="B6752" s="296" t="s">
        <v>3923</v>
      </c>
      <c r="C6752" s="291" t="s">
        <v>6663</v>
      </c>
      <c r="D6752" s="292">
        <v>3</v>
      </c>
      <c r="E6752" s="292">
        <v>592419</v>
      </c>
      <c r="F6752" s="293">
        <v>104485571</v>
      </c>
      <c r="G6752" s="293">
        <v>22613138</v>
      </c>
      <c r="H6752" s="292">
        <v>2595</v>
      </c>
      <c r="I6752" s="292">
        <v>35</v>
      </c>
      <c r="J6752" s="291" t="s">
        <v>3822</v>
      </c>
      <c r="K6752" s="292">
        <v>592419</v>
      </c>
      <c r="L6752" s="291"/>
    </row>
    <row r="6753" spans="1:12">
      <c r="A6753" s="292">
        <v>592422</v>
      </c>
      <c r="B6753" s="296" t="s">
        <v>3923</v>
      </c>
      <c r="C6753" s="291" t="s">
        <v>141</v>
      </c>
      <c r="D6753" s="292">
        <v>3</v>
      </c>
      <c r="E6753" s="292">
        <v>592422</v>
      </c>
      <c r="F6753" s="293">
        <v>106400104</v>
      </c>
      <c r="G6753" s="293">
        <v>20907717</v>
      </c>
      <c r="H6753" s="292">
        <v>2598</v>
      </c>
      <c r="I6753" s="292">
        <v>38</v>
      </c>
      <c r="J6753" s="291" t="s">
        <v>891</v>
      </c>
      <c r="K6753" s="292">
        <v>592422</v>
      </c>
      <c r="L6753" s="291"/>
    </row>
    <row r="6754" spans="1:12">
      <c r="A6754" s="292">
        <v>592424</v>
      </c>
      <c r="B6754" s="296" t="s">
        <v>3923</v>
      </c>
      <c r="C6754" s="291" t="s">
        <v>6664</v>
      </c>
      <c r="D6754" s="292">
        <v>3</v>
      </c>
      <c r="E6754" s="292">
        <v>592424</v>
      </c>
      <c r="F6754" s="293">
        <v>105283603</v>
      </c>
      <c r="G6754" s="293">
        <v>2060596</v>
      </c>
      <c r="H6754" s="292">
        <v>2600</v>
      </c>
      <c r="I6754" s="292">
        <v>40</v>
      </c>
      <c r="J6754" s="291" t="s">
        <v>3823</v>
      </c>
      <c r="K6754" s="292">
        <v>592424</v>
      </c>
      <c r="L6754" s="291"/>
    </row>
    <row r="6755" spans="1:12">
      <c r="A6755" s="292">
        <v>592425</v>
      </c>
      <c r="B6755" s="296" t="s">
        <v>3923</v>
      </c>
      <c r="C6755" s="291" t="s">
        <v>2154</v>
      </c>
      <c r="D6755" s="292">
        <v>3</v>
      </c>
      <c r="E6755" s="292">
        <v>592425</v>
      </c>
      <c r="F6755" s="293">
        <v>106029392</v>
      </c>
      <c r="G6755" s="293">
        <v>20909317</v>
      </c>
      <c r="H6755" s="292">
        <v>2601</v>
      </c>
      <c r="I6755" s="292">
        <v>41</v>
      </c>
      <c r="J6755" s="291" t="s">
        <v>450</v>
      </c>
      <c r="K6755" s="292">
        <v>592425</v>
      </c>
      <c r="L6755" s="291"/>
    </row>
    <row r="6756" spans="1:12">
      <c r="A6756" s="292">
        <v>592431</v>
      </c>
      <c r="B6756" s="296" t="s">
        <v>3923</v>
      </c>
      <c r="C6756" s="291" t="s">
        <v>6665</v>
      </c>
      <c r="D6756" s="292">
        <v>3</v>
      </c>
      <c r="E6756" s="292">
        <v>592431</v>
      </c>
      <c r="F6756" s="293">
        <v>1064672</v>
      </c>
      <c r="G6756" s="293">
        <v>22028598</v>
      </c>
      <c r="H6756" s="292">
        <v>2607</v>
      </c>
      <c r="I6756" s="292">
        <v>47</v>
      </c>
      <c r="J6756" s="291" t="s">
        <v>1782</v>
      </c>
      <c r="K6756" s="292">
        <v>592431</v>
      </c>
      <c r="L6756" s="291"/>
    </row>
    <row r="6757" spans="1:12">
      <c r="A6757" s="292">
        <v>592433</v>
      </c>
      <c r="B6757" s="296" t="s">
        <v>3923</v>
      </c>
      <c r="C6757" s="291" t="s">
        <v>6666</v>
      </c>
      <c r="D6757" s="292">
        <v>3</v>
      </c>
      <c r="E6757" s="292">
        <v>592433</v>
      </c>
      <c r="F6757" s="293">
        <v>105625986</v>
      </c>
      <c r="G6757" s="293">
        <v>10832437</v>
      </c>
      <c r="H6757" s="292">
        <v>2609</v>
      </c>
      <c r="I6757" s="292">
        <v>49</v>
      </c>
      <c r="J6757" s="291" t="s">
        <v>371</v>
      </c>
      <c r="K6757" s="292">
        <v>592433</v>
      </c>
      <c r="L6757" s="291"/>
    </row>
    <row r="6758" spans="1:12">
      <c r="A6758" s="292">
        <v>592434</v>
      </c>
      <c r="B6758" s="296" t="s">
        <v>3923</v>
      </c>
      <c r="C6758" s="291" t="s">
        <v>6336</v>
      </c>
      <c r="D6758" s="292">
        <v>3</v>
      </c>
      <c r="E6758" s="292">
        <v>592434</v>
      </c>
      <c r="F6758" s="293">
        <v>105951372</v>
      </c>
      <c r="G6758" s="293">
        <v>20327507</v>
      </c>
      <c r="H6758" s="292">
        <v>2610</v>
      </c>
      <c r="I6758" s="292">
        <v>50</v>
      </c>
      <c r="J6758" s="291" t="s">
        <v>3825</v>
      </c>
      <c r="K6758" s="292">
        <v>592434</v>
      </c>
      <c r="L6758" s="291"/>
    </row>
    <row r="6759" spans="1:12">
      <c r="A6759" s="292">
        <v>592435</v>
      </c>
      <c r="B6759" s="296" t="s">
        <v>3923</v>
      </c>
      <c r="C6759" s="291" t="s">
        <v>3786</v>
      </c>
      <c r="D6759" s="292">
        <v>3</v>
      </c>
      <c r="E6759" s="292">
        <v>592435</v>
      </c>
      <c r="F6759" s="293">
        <v>105592354</v>
      </c>
      <c r="G6759" s="293">
        <v>18681336</v>
      </c>
      <c r="H6759" s="292">
        <v>2611</v>
      </c>
      <c r="I6759" s="292">
        <v>51</v>
      </c>
      <c r="J6759" s="291" t="s">
        <v>3826</v>
      </c>
      <c r="K6759" s="292">
        <v>592435</v>
      </c>
      <c r="L6759" s="291"/>
    </row>
    <row r="6760" spans="1:12">
      <c r="A6760" s="292">
        <v>592438</v>
      </c>
      <c r="B6760" s="296" t="s">
        <v>3923</v>
      </c>
      <c r="C6760" s="291" t="s">
        <v>876</v>
      </c>
      <c r="D6760" s="292">
        <v>3</v>
      </c>
      <c r="E6760" s="292">
        <v>592438</v>
      </c>
      <c r="F6760" s="293">
        <v>105096841</v>
      </c>
      <c r="G6760" s="293">
        <v>21517702</v>
      </c>
      <c r="H6760" s="292">
        <v>2614</v>
      </c>
      <c r="I6760" s="292">
        <v>54</v>
      </c>
      <c r="J6760" s="291" t="s">
        <v>854</v>
      </c>
      <c r="K6760" s="292">
        <v>592438</v>
      </c>
      <c r="L6760" s="291"/>
    </row>
    <row r="6761" spans="1:12">
      <c r="A6761" s="292">
        <v>592441</v>
      </c>
      <c r="B6761" s="296" t="s">
        <v>3923</v>
      </c>
      <c r="C6761" s="291" t="s">
        <v>6667</v>
      </c>
      <c r="D6761" s="292">
        <v>3</v>
      </c>
      <c r="E6761" s="292">
        <v>592441</v>
      </c>
      <c r="F6761" s="293">
        <v>10768181</v>
      </c>
      <c r="G6761" s="293">
        <v>15927895</v>
      </c>
      <c r="H6761" s="292">
        <v>2617</v>
      </c>
      <c r="I6761" s="292">
        <v>57</v>
      </c>
      <c r="J6761" s="291" t="s">
        <v>2089</v>
      </c>
      <c r="K6761" s="292">
        <v>592441</v>
      </c>
      <c r="L6761" s="291"/>
    </row>
    <row r="6762" spans="1:12">
      <c r="A6762" s="292">
        <v>592442</v>
      </c>
      <c r="B6762" s="296" t="s">
        <v>3923</v>
      </c>
      <c r="C6762" s="291" t="s">
        <v>6668</v>
      </c>
      <c r="D6762" s="292">
        <v>3</v>
      </c>
      <c r="E6762" s="292">
        <v>592442</v>
      </c>
      <c r="F6762" s="293">
        <v>108449944</v>
      </c>
      <c r="G6762" s="293">
        <v>14921881</v>
      </c>
      <c r="H6762" s="292">
        <v>2618</v>
      </c>
      <c r="I6762" s="292">
        <v>58</v>
      </c>
      <c r="J6762" s="291" t="s">
        <v>1253</v>
      </c>
      <c r="K6762" s="292">
        <v>592442</v>
      </c>
      <c r="L6762" s="291"/>
    </row>
    <row r="6763" spans="1:12">
      <c r="A6763" s="292">
        <v>592443</v>
      </c>
      <c r="B6763" s="296" t="s">
        <v>3923</v>
      </c>
      <c r="C6763" s="291" t="s">
        <v>6669</v>
      </c>
      <c r="D6763" s="292">
        <v>3</v>
      </c>
      <c r="E6763" s="292">
        <v>592443</v>
      </c>
      <c r="F6763" s="293">
        <v>106884767</v>
      </c>
      <c r="G6763" s="293">
        <v>21089849</v>
      </c>
      <c r="H6763" s="292">
        <v>2619</v>
      </c>
      <c r="I6763" s="292">
        <v>59</v>
      </c>
      <c r="J6763" s="291" t="s">
        <v>3828</v>
      </c>
      <c r="K6763" s="292">
        <v>592443</v>
      </c>
      <c r="L6763" s="291"/>
    </row>
    <row r="6764" spans="1:12">
      <c r="A6764" s="292">
        <v>592444</v>
      </c>
      <c r="B6764" s="296" t="s">
        <v>3923</v>
      </c>
      <c r="C6764" s="291" t="s">
        <v>6670</v>
      </c>
      <c r="D6764" s="292">
        <v>3</v>
      </c>
      <c r="E6764" s="292">
        <v>592444</v>
      </c>
      <c r="F6764" s="293">
        <v>1068967</v>
      </c>
      <c r="G6764" s="293">
        <v>1703328</v>
      </c>
      <c r="H6764" s="292">
        <v>2620</v>
      </c>
      <c r="I6764" s="292">
        <v>60</v>
      </c>
      <c r="J6764" s="291" t="s">
        <v>3829</v>
      </c>
      <c r="K6764" s="292">
        <v>592444</v>
      </c>
      <c r="L6764" s="291"/>
    </row>
    <row r="6765" spans="1:12">
      <c r="A6765" s="292">
        <v>592445</v>
      </c>
      <c r="B6765" s="296" t="s">
        <v>3923</v>
      </c>
      <c r="C6765" s="291" t="s">
        <v>1884</v>
      </c>
      <c r="D6765" s="292">
        <v>3</v>
      </c>
      <c r="E6765" s="292">
        <v>592445</v>
      </c>
      <c r="F6765" s="293">
        <v>106198498</v>
      </c>
      <c r="G6765" s="293">
        <v>9489616</v>
      </c>
      <c r="H6765" s="292">
        <v>2621</v>
      </c>
      <c r="I6765" s="292">
        <v>61</v>
      </c>
      <c r="J6765" s="291" t="s">
        <v>1878</v>
      </c>
      <c r="K6765" s="292">
        <v>592445</v>
      </c>
      <c r="L6765" s="291"/>
    </row>
    <row r="6766" spans="1:12">
      <c r="A6766" s="292">
        <v>592446</v>
      </c>
      <c r="B6766" s="296" t="s">
        <v>3923</v>
      </c>
      <c r="C6766" s="291" t="s">
        <v>6671</v>
      </c>
      <c r="D6766" s="292">
        <v>3</v>
      </c>
      <c r="E6766" s="292">
        <v>592446</v>
      </c>
      <c r="F6766" s="293">
        <v>103768225</v>
      </c>
      <c r="G6766" s="293">
        <v>21402092</v>
      </c>
      <c r="H6766" s="292">
        <v>2622</v>
      </c>
      <c r="I6766" s="292">
        <v>62</v>
      </c>
      <c r="J6766" s="291" t="s">
        <v>2115</v>
      </c>
      <c r="K6766" s="292">
        <v>592446</v>
      </c>
      <c r="L6766" s="291"/>
    </row>
    <row r="6767" spans="1:12">
      <c r="A6767" s="292">
        <v>592450</v>
      </c>
      <c r="B6767" s="296" t="s">
        <v>3923</v>
      </c>
      <c r="C6767" s="291" t="s">
        <v>6672</v>
      </c>
      <c r="D6767" s="292">
        <v>3</v>
      </c>
      <c r="E6767" s="292">
        <v>592450</v>
      </c>
      <c r="F6767" s="293">
        <v>104691088</v>
      </c>
      <c r="G6767" s="293">
        <v>20455624</v>
      </c>
      <c r="H6767" s="292">
        <v>2626</v>
      </c>
      <c r="I6767" s="292">
        <v>66</v>
      </c>
      <c r="J6767" s="291" t="s">
        <v>3830</v>
      </c>
      <c r="K6767" s="292">
        <v>592450</v>
      </c>
      <c r="L6767" s="291"/>
    </row>
    <row r="6768" spans="1:12">
      <c r="A6768" s="292">
        <v>592651</v>
      </c>
      <c r="B6768" s="296"/>
      <c r="C6768" s="291" t="s">
        <v>1459</v>
      </c>
      <c r="D6768" s="292">
        <v>3</v>
      </c>
      <c r="E6768" s="292">
        <v>592651</v>
      </c>
      <c r="F6768" s="293">
        <v>10577262</v>
      </c>
      <c r="G6768" s="293">
        <v>21090396</v>
      </c>
      <c r="H6768" s="292">
        <v>2827</v>
      </c>
      <c r="I6768" s="292">
        <v>11</v>
      </c>
      <c r="J6768" s="291" t="s">
        <v>1451</v>
      </c>
      <c r="K6768" s="292">
        <v>592651</v>
      </c>
      <c r="L6768" s="291"/>
    </row>
    <row r="6769" spans="1:12">
      <c r="A6769" s="292">
        <v>592652</v>
      </c>
      <c r="B6769" s="296"/>
      <c r="C6769" s="292">
        <v>2</v>
      </c>
      <c r="D6769" s="292">
        <v>3</v>
      </c>
      <c r="E6769" s="292">
        <v>592652</v>
      </c>
      <c r="F6769" s="293">
        <v>106643753</v>
      </c>
      <c r="G6769" s="293">
        <v>10757141</v>
      </c>
      <c r="H6769" s="292">
        <v>2828</v>
      </c>
      <c r="I6769" s="292">
        <v>12</v>
      </c>
      <c r="J6769" s="292">
        <v>11</v>
      </c>
      <c r="K6769" s="292">
        <v>592652</v>
      </c>
      <c r="L6769" s="291"/>
    </row>
    <row r="6770" spans="1:12">
      <c r="A6770" s="292">
        <v>592653</v>
      </c>
      <c r="B6770" s="296" t="s">
        <v>3923</v>
      </c>
      <c r="C6770" s="291" t="s">
        <v>6673</v>
      </c>
      <c r="D6770" s="292">
        <v>3</v>
      </c>
      <c r="E6770" s="292">
        <v>592653</v>
      </c>
      <c r="F6770" s="293">
        <v>106639605</v>
      </c>
      <c r="G6770" s="293">
        <v>20730698</v>
      </c>
      <c r="H6770" s="292">
        <v>2829</v>
      </c>
      <c r="I6770" s="292">
        <v>13</v>
      </c>
      <c r="J6770" s="291" t="s">
        <v>3832</v>
      </c>
      <c r="K6770" s="292">
        <v>592653</v>
      </c>
      <c r="L6770" s="291"/>
    </row>
    <row r="6771" spans="1:12">
      <c r="A6771" s="292">
        <v>592656</v>
      </c>
      <c r="B6771" s="296" t="s">
        <v>3923</v>
      </c>
      <c r="C6771" s="291" t="s">
        <v>6674</v>
      </c>
      <c r="D6771" s="292">
        <v>3</v>
      </c>
      <c r="E6771" s="292">
        <v>592656</v>
      </c>
      <c r="F6771" s="293">
        <v>104924937</v>
      </c>
      <c r="G6771" s="293">
        <v>10447337</v>
      </c>
      <c r="H6771" s="292">
        <v>2832</v>
      </c>
      <c r="I6771" s="292">
        <v>16</v>
      </c>
      <c r="J6771" s="291" t="s">
        <v>115</v>
      </c>
      <c r="K6771" s="292">
        <v>592656</v>
      </c>
      <c r="L6771" s="291"/>
    </row>
    <row r="6772" spans="1:12">
      <c r="A6772" s="292">
        <v>592664</v>
      </c>
      <c r="B6772" s="296" t="s">
        <v>3923</v>
      </c>
      <c r="C6772" s="291" t="s">
        <v>3863</v>
      </c>
      <c r="D6772" s="292">
        <v>3</v>
      </c>
      <c r="E6772" s="292">
        <v>592664</v>
      </c>
      <c r="F6772" s="293">
        <v>10874562</v>
      </c>
      <c r="G6772" s="293">
        <v>1409781</v>
      </c>
      <c r="H6772" s="292">
        <v>2840</v>
      </c>
      <c r="I6772" s="292">
        <v>24</v>
      </c>
      <c r="J6772" s="291" t="s">
        <v>1824</v>
      </c>
      <c r="K6772" s="292">
        <v>592664</v>
      </c>
      <c r="L6772" s="291"/>
    </row>
    <row r="6773" spans="1:12">
      <c r="A6773" s="292">
        <v>592665</v>
      </c>
      <c r="B6773" s="296" t="s">
        <v>3923</v>
      </c>
      <c r="C6773" s="291" t="s">
        <v>617</v>
      </c>
      <c r="D6773" s="292">
        <v>3</v>
      </c>
      <c r="E6773" s="292">
        <v>592665</v>
      </c>
      <c r="F6773" s="293">
        <v>107008489</v>
      </c>
      <c r="G6773" s="293">
        <v>11666429</v>
      </c>
      <c r="H6773" s="292">
        <v>2841</v>
      </c>
      <c r="I6773" s="292">
        <v>25</v>
      </c>
      <c r="J6773" s="291" t="s">
        <v>3833</v>
      </c>
      <c r="K6773" s="292">
        <v>592665</v>
      </c>
      <c r="L6773" s="291"/>
    </row>
    <row r="6774" spans="1:12">
      <c r="A6774" s="292">
        <v>592668</v>
      </c>
      <c r="B6774" s="296" t="s">
        <v>3923</v>
      </c>
      <c r="C6774" s="291" t="s">
        <v>2242</v>
      </c>
      <c r="D6774" s="292">
        <v>3</v>
      </c>
      <c r="E6774" s="292">
        <v>592668</v>
      </c>
      <c r="F6774" s="293">
        <v>105954478</v>
      </c>
      <c r="G6774" s="293">
        <v>22752019</v>
      </c>
      <c r="H6774" s="292">
        <v>2844</v>
      </c>
      <c r="I6774" s="292">
        <v>28</v>
      </c>
      <c r="J6774" s="291" t="s">
        <v>3834</v>
      </c>
      <c r="K6774" s="292">
        <v>592668</v>
      </c>
      <c r="L6774" s="291"/>
    </row>
    <row r="6775" spans="1:12">
      <c r="A6775" s="292">
        <v>592672</v>
      </c>
      <c r="B6775" s="296" t="s">
        <v>3923</v>
      </c>
      <c r="C6775" s="291" t="s">
        <v>1864</v>
      </c>
      <c r="D6775" s="292">
        <v>3</v>
      </c>
      <c r="E6775" s="292">
        <v>592672</v>
      </c>
      <c r="F6775" s="293">
        <v>107549115</v>
      </c>
      <c r="G6775" s="293">
        <v>10824492</v>
      </c>
      <c r="H6775" s="292">
        <v>2848</v>
      </c>
      <c r="I6775" s="292">
        <v>32</v>
      </c>
      <c r="J6775" s="291" t="s">
        <v>842</v>
      </c>
      <c r="K6775" s="292">
        <v>592672</v>
      </c>
      <c r="L6775" s="291"/>
    </row>
    <row r="6776" spans="1:12">
      <c r="A6776" s="292">
        <v>592673</v>
      </c>
      <c r="B6776" s="296" t="s">
        <v>3923</v>
      </c>
      <c r="C6776" s="291" t="s">
        <v>2401</v>
      </c>
      <c r="D6776" s="292">
        <v>3</v>
      </c>
      <c r="E6776" s="292">
        <v>592673</v>
      </c>
      <c r="F6776" s="293">
        <v>105404106</v>
      </c>
      <c r="G6776" s="293">
        <v>10564824</v>
      </c>
      <c r="H6776" s="292">
        <v>2849</v>
      </c>
      <c r="I6776" s="292">
        <v>33</v>
      </c>
      <c r="J6776" s="291" t="s">
        <v>24</v>
      </c>
      <c r="K6776" s="292">
        <v>592673</v>
      </c>
      <c r="L6776" s="291"/>
    </row>
    <row r="6777" spans="1:12">
      <c r="A6777" s="292">
        <v>592674</v>
      </c>
      <c r="B6777" s="296" t="s">
        <v>3923</v>
      </c>
      <c r="C6777" s="291" t="s">
        <v>6675</v>
      </c>
      <c r="D6777" s="292">
        <v>3</v>
      </c>
      <c r="E6777" s="292">
        <v>592674</v>
      </c>
      <c r="F6777" s="293">
        <v>108692586</v>
      </c>
      <c r="G6777" s="293">
        <v>13157174</v>
      </c>
      <c r="H6777" s="292">
        <v>2850</v>
      </c>
      <c r="I6777" s="292">
        <v>34</v>
      </c>
      <c r="J6777" s="291" t="s">
        <v>1102</v>
      </c>
      <c r="K6777" s="292">
        <v>592674</v>
      </c>
      <c r="L6777" s="291"/>
    </row>
    <row r="6778" spans="1:12">
      <c r="A6778" s="292">
        <v>592675</v>
      </c>
      <c r="B6778" s="296" t="s">
        <v>3923</v>
      </c>
      <c r="C6778" s="291" t="s">
        <v>6676</v>
      </c>
      <c r="D6778" s="292">
        <v>3</v>
      </c>
      <c r="E6778" s="292">
        <v>592675</v>
      </c>
      <c r="F6778" s="293">
        <v>105239438</v>
      </c>
      <c r="G6778" s="293">
        <v>22985951</v>
      </c>
      <c r="H6778" s="292">
        <v>2851</v>
      </c>
      <c r="I6778" s="292">
        <v>35</v>
      </c>
      <c r="J6778" s="291" t="s">
        <v>3836</v>
      </c>
      <c r="K6778" s="292">
        <v>592675</v>
      </c>
      <c r="L6778" s="291"/>
    </row>
    <row r="6779" spans="1:12">
      <c r="A6779" s="292">
        <v>592680</v>
      </c>
      <c r="B6779" s="296" t="s">
        <v>3923</v>
      </c>
      <c r="C6779" s="291" t="s">
        <v>6677</v>
      </c>
      <c r="D6779" s="292">
        <v>3</v>
      </c>
      <c r="E6779" s="292">
        <v>592680</v>
      </c>
      <c r="F6779" s="293">
        <v>105571521</v>
      </c>
      <c r="G6779" s="293">
        <v>20406436</v>
      </c>
      <c r="H6779" s="292">
        <v>2856</v>
      </c>
      <c r="I6779" s="292">
        <v>40</v>
      </c>
      <c r="J6779" s="291" t="s">
        <v>1669</v>
      </c>
      <c r="K6779" s="292">
        <v>592680</v>
      </c>
      <c r="L6779" s="291"/>
    </row>
    <row r="6780" spans="1:12">
      <c r="A6780" s="292">
        <v>592683</v>
      </c>
      <c r="B6780" s="296" t="s">
        <v>3923</v>
      </c>
      <c r="C6780" s="291" t="s">
        <v>5643</v>
      </c>
      <c r="D6780" s="292">
        <v>3</v>
      </c>
      <c r="E6780" s="292">
        <v>592683</v>
      </c>
      <c r="F6780" s="293">
        <v>104044631</v>
      </c>
      <c r="G6780" s="293">
        <v>10180624</v>
      </c>
      <c r="H6780" s="292">
        <v>2859</v>
      </c>
      <c r="I6780" s="292">
        <v>43</v>
      </c>
      <c r="J6780" s="291" t="s">
        <v>3838</v>
      </c>
      <c r="K6780" s="292">
        <v>592683</v>
      </c>
      <c r="L6780" s="291"/>
    </row>
    <row r="6781" spans="1:12">
      <c r="A6781" s="292">
        <v>592686</v>
      </c>
      <c r="B6781" s="296" t="s">
        <v>3923</v>
      </c>
      <c r="C6781" s="291" t="s">
        <v>6678</v>
      </c>
      <c r="D6781" s="292">
        <v>3</v>
      </c>
      <c r="E6781" s="292">
        <v>592686</v>
      </c>
      <c r="F6781" s="293">
        <v>108517061</v>
      </c>
      <c r="G6781" s="293">
        <v>11742289</v>
      </c>
      <c r="H6781" s="292">
        <v>2862</v>
      </c>
      <c r="I6781" s="292">
        <v>46</v>
      </c>
      <c r="J6781" s="291" t="s">
        <v>600</v>
      </c>
      <c r="K6781" s="292">
        <v>592686</v>
      </c>
      <c r="L6781" s="291"/>
    </row>
    <row r="6782" spans="1:12">
      <c r="A6782" s="292">
        <v>592687</v>
      </c>
      <c r="B6782" s="296" t="s">
        <v>3923</v>
      </c>
      <c r="C6782" s="291" t="s">
        <v>6679</v>
      </c>
      <c r="D6782" s="292">
        <v>3</v>
      </c>
      <c r="E6782" s="292">
        <v>592687</v>
      </c>
      <c r="F6782" s="293">
        <v>106452956</v>
      </c>
      <c r="G6782" s="293">
        <v>21845693</v>
      </c>
      <c r="H6782" s="292">
        <v>2863</v>
      </c>
      <c r="I6782" s="292">
        <v>47</v>
      </c>
      <c r="J6782" s="291" t="s">
        <v>1788</v>
      </c>
      <c r="K6782" s="292">
        <v>592687</v>
      </c>
      <c r="L6782" s="291"/>
    </row>
    <row r="6783" spans="1:12">
      <c r="A6783" s="292">
        <v>592689</v>
      </c>
      <c r="B6783" s="296" t="s">
        <v>3923</v>
      </c>
      <c r="C6783" s="291" t="s">
        <v>350</v>
      </c>
      <c r="D6783" s="292">
        <v>3</v>
      </c>
      <c r="E6783" s="292">
        <v>592689</v>
      </c>
      <c r="F6783" s="293">
        <v>106063023</v>
      </c>
      <c r="G6783" s="293">
        <v>10574365</v>
      </c>
      <c r="H6783" s="292">
        <v>2865</v>
      </c>
      <c r="I6783" s="292">
        <v>49</v>
      </c>
      <c r="J6783" s="291" t="s">
        <v>687</v>
      </c>
      <c r="K6783" s="292">
        <v>592689</v>
      </c>
      <c r="L6783" s="291"/>
    </row>
    <row r="6784" spans="1:12">
      <c r="A6784" s="292">
        <v>592691</v>
      </c>
      <c r="B6784" s="296" t="s">
        <v>3923</v>
      </c>
      <c r="C6784" s="291" t="s">
        <v>6680</v>
      </c>
      <c r="D6784" s="292">
        <v>3</v>
      </c>
      <c r="E6784" s="292">
        <v>592691</v>
      </c>
      <c r="F6784" s="293">
        <v>105704962</v>
      </c>
      <c r="G6784" s="293">
        <v>18809156</v>
      </c>
      <c r="H6784" s="292">
        <v>2867</v>
      </c>
      <c r="I6784" s="292">
        <v>51</v>
      </c>
      <c r="J6784" s="291" t="s">
        <v>3839</v>
      </c>
      <c r="K6784" s="292">
        <v>592691</v>
      </c>
      <c r="L6784" s="291"/>
    </row>
    <row r="6785" spans="1:12">
      <c r="A6785" s="292">
        <v>592694</v>
      </c>
      <c r="B6785" s="296" t="s">
        <v>3923</v>
      </c>
      <c r="C6785" s="291" t="s">
        <v>862</v>
      </c>
      <c r="D6785" s="292">
        <v>3</v>
      </c>
      <c r="E6785" s="292">
        <v>592694</v>
      </c>
      <c r="F6785" s="293">
        <v>105324615</v>
      </c>
      <c r="G6785" s="293">
        <v>20987204</v>
      </c>
      <c r="H6785" s="292">
        <v>2870</v>
      </c>
      <c r="I6785" s="292">
        <v>54</v>
      </c>
      <c r="J6785" s="291" t="s">
        <v>847</v>
      </c>
      <c r="K6785" s="292">
        <v>592694</v>
      </c>
      <c r="L6785" s="291"/>
    </row>
    <row r="6786" spans="1:12">
      <c r="A6786" s="292">
        <v>592698</v>
      </c>
      <c r="B6786" s="296" t="s">
        <v>3923</v>
      </c>
      <c r="C6786" s="291" t="s">
        <v>6681</v>
      </c>
      <c r="D6786" s="292">
        <v>3</v>
      </c>
      <c r="E6786" s="292">
        <v>592698</v>
      </c>
      <c r="F6786" s="293">
        <v>108721963</v>
      </c>
      <c r="G6786" s="293">
        <v>15154299</v>
      </c>
      <c r="H6786" s="292">
        <v>2874</v>
      </c>
      <c r="I6786" s="292">
        <v>58</v>
      </c>
      <c r="J6786" s="291" t="s">
        <v>1224</v>
      </c>
      <c r="K6786" s="292">
        <v>592698</v>
      </c>
      <c r="L6786" s="291"/>
    </row>
    <row r="6787" spans="1:12">
      <c r="A6787" s="292">
        <v>592699</v>
      </c>
      <c r="B6787" s="296" t="s">
        <v>3923</v>
      </c>
      <c r="C6787" s="291" t="s">
        <v>350</v>
      </c>
      <c r="D6787" s="292">
        <v>3</v>
      </c>
      <c r="E6787" s="292">
        <v>592699</v>
      </c>
      <c r="F6787" s="293">
        <v>10762323</v>
      </c>
      <c r="G6787" s="293">
        <v>21366062</v>
      </c>
      <c r="H6787" s="292">
        <v>2875</v>
      </c>
      <c r="I6787" s="292">
        <v>59</v>
      </c>
      <c r="J6787" s="291" t="s">
        <v>3841</v>
      </c>
      <c r="K6787" s="292">
        <v>592699</v>
      </c>
      <c r="L6787" s="291"/>
    </row>
    <row r="6788" spans="1:12">
      <c r="A6788" s="292">
        <v>592702</v>
      </c>
      <c r="B6788" s="296" t="s">
        <v>3923</v>
      </c>
      <c r="C6788" s="291" t="s">
        <v>6682</v>
      </c>
      <c r="D6788" s="292">
        <v>3</v>
      </c>
      <c r="E6788" s="292">
        <v>592702</v>
      </c>
      <c r="F6788" s="293">
        <v>104342905</v>
      </c>
      <c r="G6788" s="293">
        <v>20943549</v>
      </c>
      <c r="H6788" s="292">
        <v>2878</v>
      </c>
      <c r="I6788" s="292">
        <v>62</v>
      </c>
      <c r="J6788" s="291" t="s">
        <v>2126</v>
      </c>
      <c r="K6788" s="292">
        <v>592702</v>
      </c>
      <c r="L6788" s="291"/>
    </row>
    <row r="6789" spans="1:12">
      <c r="A6789" s="292">
        <v>592706</v>
      </c>
      <c r="B6789" s="296" t="s">
        <v>3923</v>
      </c>
      <c r="C6789" s="291" t="s">
        <v>6683</v>
      </c>
      <c r="D6789" s="292">
        <v>3</v>
      </c>
      <c r="E6789" s="292">
        <v>592706</v>
      </c>
      <c r="F6789" s="293">
        <v>106005604</v>
      </c>
      <c r="G6789" s="293">
        <v>20011871</v>
      </c>
      <c r="H6789" s="292">
        <v>2882</v>
      </c>
      <c r="I6789" s="292">
        <v>66</v>
      </c>
      <c r="J6789" s="291" t="s">
        <v>3843</v>
      </c>
      <c r="K6789" s="292">
        <v>592706</v>
      </c>
      <c r="L6789" s="291"/>
    </row>
    <row r="6790" spans="1:12">
      <c r="A6790" s="292">
        <v>592708</v>
      </c>
      <c r="B6790" s="296" t="s">
        <v>3923</v>
      </c>
      <c r="C6790" s="291" t="s">
        <v>6684</v>
      </c>
      <c r="D6790" s="292">
        <v>3</v>
      </c>
      <c r="E6790" s="292">
        <v>592708</v>
      </c>
      <c r="F6790" s="293">
        <v>106053453</v>
      </c>
      <c r="G6790" s="293">
        <v>10442512</v>
      </c>
      <c r="H6790" s="292">
        <v>2884</v>
      </c>
      <c r="I6790" s="292">
        <v>68</v>
      </c>
      <c r="J6790" s="291" t="s">
        <v>3655</v>
      </c>
      <c r="K6790" s="292">
        <v>592708</v>
      </c>
      <c r="L6790" s="291"/>
    </row>
    <row r="6791" spans="1:12">
      <c r="A6791" s="292">
        <v>592907</v>
      </c>
      <c r="B6791" s="296"/>
      <c r="C6791" s="291" t="s">
        <v>1564</v>
      </c>
      <c r="D6791" s="292">
        <v>3</v>
      </c>
      <c r="E6791" s="292">
        <v>592907</v>
      </c>
      <c r="F6791" s="293">
        <v>105774038</v>
      </c>
      <c r="G6791" s="293">
        <v>21024864</v>
      </c>
      <c r="H6791" s="292">
        <v>3083</v>
      </c>
      <c r="I6791" s="292">
        <v>11</v>
      </c>
      <c r="J6791" s="291" t="s">
        <v>1560</v>
      </c>
      <c r="K6791" s="292">
        <v>592907</v>
      </c>
      <c r="L6791" s="291"/>
    </row>
    <row r="6792" spans="1:12">
      <c r="A6792" s="292">
        <v>592908</v>
      </c>
      <c r="B6792" s="296"/>
      <c r="C6792" s="291" t="s">
        <v>6240</v>
      </c>
      <c r="D6792" s="292">
        <v>3</v>
      </c>
      <c r="E6792" s="292">
        <v>592908</v>
      </c>
      <c r="F6792" s="293">
        <v>106672502</v>
      </c>
      <c r="G6792" s="293">
        <v>10866719</v>
      </c>
      <c r="H6792" s="292">
        <v>3084</v>
      </c>
      <c r="I6792" s="292">
        <v>12</v>
      </c>
      <c r="J6792" s="292">
        <v>12</v>
      </c>
      <c r="K6792" s="292">
        <v>592908</v>
      </c>
      <c r="L6792" s="291"/>
    </row>
    <row r="6793" spans="1:12">
      <c r="A6793" s="292">
        <v>592924</v>
      </c>
      <c r="B6793" s="296" t="s">
        <v>3923</v>
      </c>
      <c r="C6793" s="291" t="s">
        <v>2291</v>
      </c>
      <c r="D6793" s="292">
        <v>3</v>
      </c>
      <c r="E6793" s="292">
        <v>592924</v>
      </c>
      <c r="F6793" s="293">
        <v>106399849</v>
      </c>
      <c r="G6793" s="293">
        <v>22852557</v>
      </c>
      <c r="H6793" s="292">
        <v>3100</v>
      </c>
      <c r="I6793" s="292">
        <v>28</v>
      </c>
      <c r="J6793" s="291" t="s">
        <v>3845</v>
      </c>
      <c r="K6793" s="292">
        <v>592924</v>
      </c>
      <c r="L6793" s="291"/>
    </row>
    <row r="6794" spans="1:12">
      <c r="A6794" s="292">
        <v>592925</v>
      </c>
      <c r="B6794" s="296" t="s">
        <v>3923</v>
      </c>
      <c r="C6794" s="291" t="s">
        <v>6685</v>
      </c>
      <c r="D6794" s="292">
        <v>3</v>
      </c>
      <c r="E6794" s="292">
        <v>592925</v>
      </c>
      <c r="F6794" s="293">
        <v>108326403</v>
      </c>
      <c r="G6794" s="293">
        <v>13034863</v>
      </c>
      <c r="H6794" s="292">
        <v>3101</v>
      </c>
      <c r="I6794" s="292">
        <v>29</v>
      </c>
      <c r="J6794" s="291" t="s">
        <v>3846</v>
      </c>
      <c r="K6794" s="292">
        <v>592925</v>
      </c>
      <c r="L6794" s="291"/>
    </row>
    <row r="6795" spans="1:12">
      <c r="A6795" s="292">
        <v>592929</v>
      </c>
      <c r="B6795" s="296" t="s">
        <v>3923</v>
      </c>
      <c r="C6795" s="291" t="s">
        <v>5985</v>
      </c>
      <c r="D6795" s="292">
        <v>3</v>
      </c>
      <c r="E6795" s="292">
        <v>592929</v>
      </c>
      <c r="F6795" s="293">
        <v>105899029</v>
      </c>
      <c r="G6795" s="293">
        <v>10450735</v>
      </c>
      <c r="H6795" s="292">
        <v>3105</v>
      </c>
      <c r="I6795" s="292">
        <v>33</v>
      </c>
      <c r="J6795" s="291" t="s">
        <v>3847</v>
      </c>
      <c r="K6795" s="292">
        <v>592929</v>
      </c>
      <c r="L6795" s="291"/>
    </row>
    <row r="6796" spans="1:12">
      <c r="A6796" s="292">
        <v>592930</v>
      </c>
      <c r="B6796" s="296" t="s">
        <v>3923</v>
      </c>
      <c r="C6796" s="291" t="s">
        <v>1157</v>
      </c>
      <c r="D6796" s="292">
        <v>3</v>
      </c>
      <c r="E6796" s="292">
        <v>592930</v>
      </c>
      <c r="F6796" s="293">
        <v>108390053</v>
      </c>
      <c r="G6796" s="293">
        <v>14027251</v>
      </c>
      <c r="H6796" s="292">
        <v>3106</v>
      </c>
      <c r="I6796" s="292">
        <v>34</v>
      </c>
      <c r="J6796" s="291" t="s">
        <v>1106</v>
      </c>
      <c r="K6796" s="292">
        <v>592930</v>
      </c>
      <c r="L6796" s="291"/>
    </row>
    <row r="6797" spans="1:12">
      <c r="A6797" s="292">
        <v>592933</v>
      </c>
      <c r="B6797" s="296" t="s">
        <v>3923</v>
      </c>
      <c r="C6797" s="291" t="s">
        <v>1651</v>
      </c>
      <c r="D6797" s="292">
        <v>3</v>
      </c>
      <c r="E6797" s="292">
        <v>592933</v>
      </c>
      <c r="F6797" s="293">
        <v>105535529</v>
      </c>
      <c r="G6797" s="293">
        <v>18367755</v>
      </c>
      <c r="H6797" s="292">
        <v>3109</v>
      </c>
      <c r="I6797" s="292">
        <v>37</v>
      </c>
      <c r="J6797" s="291" t="s">
        <v>1610</v>
      </c>
      <c r="K6797" s="292">
        <v>592933</v>
      </c>
      <c r="L6797" s="291"/>
    </row>
    <row r="6798" spans="1:12">
      <c r="A6798" s="292">
        <v>592934</v>
      </c>
      <c r="B6798" s="296" t="s">
        <v>3923</v>
      </c>
      <c r="C6798" s="291" t="s">
        <v>6686</v>
      </c>
      <c r="D6798" s="292">
        <v>3</v>
      </c>
      <c r="E6798" s="292">
        <v>592934</v>
      </c>
      <c r="F6798" s="293">
        <v>106412553</v>
      </c>
      <c r="G6798" s="293">
        <v>20737183</v>
      </c>
      <c r="H6798" s="292">
        <v>3110</v>
      </c>
      <c r="I6798" s="292">
        <v>38</v>
      </c>
      <c r="J6798" s="291" t="s">
        <v>3848</v>
      </c>
      <c r="K6798" s="292">
        <v>592934</v>
      </c>
      <c r="L6798" s="291"/>
    </row>
    <row r="6799" spans="1:12">
      <c r="A6799" s="292">
        <v>592939</v>
      </c>
      <c r="B6799" s="296" t="s">
        <v>3923</v>
      </c>
      <c r="C6799" s="291" t="s">
        <v>6687</v>
      </c>
      <c r="D6799" s="292">
        <v>3</v>
      </c>
      <c r="E6799" s="292">
        <v>592939</v>
      </c>
      <c r="F6799" s="293">
        <v>105239291</v>
      </c>
      <c r="G6799" s="293">
        <v>10071353</v>
      </c>
      <c r="H6799" s="292">
        <v>3115</v>
      </c>
      <c r="I6799" s="292">
        <v>43</v>
      </c>
      <c r="J6799" s="291" t="s">
        <v>672</v>
      </c>
      <c r="K6799" s="292">
        <v>592939</v>
      </c>
      <c r="L6799" s="291"/>
    </row>
    <row r="6800" spans="1:12">
      <c r="A6800" s="292">
        <v>592942</v>
      </c>
      <c r="B6800" s="296" t="s">
        <v>3923</v>
      </c>
      <c r="C6800" s="291" t="s">
        <v>660</v>
      </c>
      <c r="D6800" s="292">
        <v>3</v>
      </c>
      <c r="E6800" s="292">
        <v>592942</v>
      </c>
      <c r="F6800" s="293">
        <v>10830476</v>
      </c>
      <c r="G6800" s="293">
        <v>11632119</v>
      </c>
      <c r="H6800" s="292">
        <v>3118</v>
      </c>
      <c r="I6800" s="292">
        <v>46</v>
      </c>
      <c r="J6800" s="291" t="s">
        <v>581</v>
      </c>
      <c r="K6800" s="292">
        <v>592942</v>
      </c>
      <c r="L6800" s="291"/>
    </row>
    <row r="6801" spans="1:12">
      <c r="A6801" s="292">
        <v>592945</v>
      </c>
      <c r="B6801" s="296" t="s">
        <v>3923</v>
      </c>
      <c r="C6801" s="291" t="s">
        <v>6688</v>
      </c>
      <c r="D6801" s="292">
        <v>3</v>
      </c>
      <c r="E6801" s="292">
        <v>592945</v>
      </c>
      <c r="F6801" s="293">
        <v>106543089</v>
      </c>
      <c r="G6801" s="293">
        <v>10483457</v>
      </c>
      <c r="H6801" s="292">
        <v>3121</v>
      </c>
      <c r="I6801" s="292">
        <v>49</v>
      </c>
      <c r="J6801" s="291" t="s">
        <v>3849</v>
      </c>
      <c r="K6801" s="292">
        <v>592945</v>
      </c>
      <c r="L6801" s="291"/>
    </row>
    <row r="6802" spans="1:12">
      <c r="A6802" s="292">
        <v>592947</v>
      </c>
      <c r="B6802" s="296" t="s">
        <v>3923</v>
      </c>
      <c r="C6802" s="291" t="s">
        <v>6689</v>
      </c>
      <c r="D6802" s="292">
        <v>3</v>
      </c>
      <c r="E6802" s="292">
        <v>592947</v>
      </c>
      <c r="F6802" s="293">
        <v>105516596</v>
      </c>
      <c r="G6802" s="293">
        <v>19428127</v>
      </c>
      <c r="H6802" s="292">
        <v>3123</v>
      </c>
      <c r="I6802" s="292">
        <v>51</v>
      </c>
      <c r="J6802" s="291" t="s">
        <v>3850</v>
      </c>
      <c r="K6802" s="292">
        <v>592947</v>
      </c>
      <c r="L6802" s="291"/>
    </row>
    <row r="6803" spans="1:12">
      <c r="A6803" s="292">
        <v>592950</v>
      </c>
      <c r="B6803" s="296" t="s">
        <v>3923</v>
      </c>
      <c r="C6803" s="291" t="s">
        <v>6690</v>
      </c>
      <c r="D6803" s="292">
        <v>3</v>
      </c>
      <c r="E6803" s="292">
        <v>592950</v>
      </c>
      <c r="F6803" s="293">
        <v>105296062</v>
      </c>
      <c r="G6803" s="293">
        <v>21191694</v>
      </c>
      <c r="H6803" s="292">
        <v>3126</v>
      </c>
      <c r="I6803" s="292">
        <v>54</v>
      </c>
      <c r="J6803" s="291" t="s">
        <v>843</v>
      </c>
      <c r="K6803" s="292">
        <v>592950</v>
      </c>
      <c r="L6803" s="291"/>
    </row>
    <row r="6804" spans="1:12">
      <c r="A6804" s="292">
        <v>592953</v>
      </c>
      <c r="B6804" s="296" t="s">
        <v>3923</v>
      </c>
      <c r="C6804" s="291" t="s">
        <v>6691</v>
      </c>
      <c r="D6804" s="292">
        <v>3</v>
      </c>
      <c r="E6804" s="292">
        <v>592953</v>
      </c>
      <c r="F6804" s="293">
        <v>108615536</v>
      </c>
      <c r="G6804" s="293">
        <v>1539366</v>
      </c>
      <c r="H6804" s="292">
        <v>3129</v>
      </c>
      <c r="I6804" s="292">
        <v>57</v>
      </c>
      <c r="J6804" s="291" t="s">
        <v>1020</v>
      </c>
      <c r="K6804" s="292">
        <v>592953</v>
      </c>
      <c r="L6804" s="291"/>
    </row>
    <row r="6805" spans="1:12">
      <c r="A6805" s="292">
        <v>592954</v>
      </c>
      <c r="B6805" s="296" t="s">
        <v>3923</v>
      </c>
      <c r="C6805" s="291" t="s">
        <v>6692</v>
      </c>
      <c r="D6805" s="292">
        <v>3</v>
      </c>
      <c r="E6805" s="292">
        <v>592954</v>
      </c>
      <c r="F6805" s="293">
        <v>108361001</v>
      </c>
      <c r="G6805" s="293">
        <v>15139374</v>
      </c>
      <c r="H6805" s="292">
        <v>3130</v>
      </c>
      <c r="I6805" s="292">
        <v>58</v>
      </c>
      <c r="J6805" s="291" t="s">
        <v>1262</v>
      </c>
      <c r="K6805" s="292">
        <v>592954</v>
      </c>
      <c r="L6805" s="291"/>
    </row>
    <row r="6806" spans="1:12">
      <c r="A6806" s="292">
        <v>592958</v>
      </c>
      <c r="B6806" s="296" t="s">
        <v>3923</v>
      </c>
      <c r="C6806" s="291" t="s">
        <v>6693</v>
      </c>
      <c r="D6806" s="292">
        <v>3</v>
      </c>
      <c r="E6806" s="292">
        <v>592958</v>
      </c>
      <c r="F6806" s="293">
        <v>104872495</v>
      </c>
      <c r="G6806" s="293">
        <v>2093046</v>
      </c>
      <c r="H6806" s="292">
        <v>3134</v>
      </c>
      <c r="I6806" s="292">
        <v>62</v>
      </c>
      <c r="J6806" s="291" t="s">
        <v>2122</v>
      </c>
      <c r="K6806" s="292">
        <v>592958</v>
      </c>
      <c r="L6806" s="291"/>
    </row>
    <row r="6807" spans="1:12">
      <c r="A6807" s="292">
        <v>592962</v>
      </c>
      <c r="B6807" s="296" t="s">
        <v>3923</v>
      </c>
      <c r="C6807" s="291" t="s">
        <v>570</v>
      </c>
      <c r="D6807" s="292">
        <v>3</v>
      </c>
      <c r="E6807" s="292">
        <v>592962</v>
      </c>
      <c r="F6807" s="293">
        <v>105393023</v>
      </c>
      <c r="G6807" s="293">
        <v>20013888</v>
      </c>
      <c r="H6807" s="292">
        <v>3138</v>
      </c>
      <c r="I6807" s="292">
        <v>66</v>
      </c>
      <c r="J6807" s="291" t="s">
        <v>3851</v>
      </c>
      <c r="K6807" s="292">
        <v>592962</v>
      </c>
      <c r="L6807" s="291"/>
    </row>
    <row r="6808" spans="1:12">
      <c r="A6808" s="292">
        <v>593163</v>
      </c>
      <c r="B6808" s="296"/>
      <c r="C6808" s="291" t="s">
        <v>1588</v>
      </c>
      <c r="D6808" s="292">
        <v>3</v>
      </c>
      <c r="E6808" s="292">
        <v>593163</v>
      </c>
      <c r="F6808" s="293">
        <v>105446418</v>
      </c>
      <c r="G6808" s="293">
        <v>21109578</v>
      </c>
      <c r="H6808" s="292">
        <v>3339</v>
      </c>
      <c r="I6808" s="292">
        <v>11</v>
      </c>
      <c r="J6808" s="291" t="s">
        <v>1253</v>
      </c>
      <c r="K6808" s="292">
        <v>593163</v>
      </c>
      <c r="L6808" s="291"/>
    </row>
    <row r="6809" spans="1:12">
      <c r="A6809" s="292">
        <v>593164</v>
      </c>
      <c r="B6809" s="296"/>
      <c r="C6809" s="291" t="s">
        <v>6694</v>
      </c>
      <c r="D6809" s="292">
        <v>3</v>
      </c>
      <c r="E6809" s="292">
        <v>593164</v>
      </c>
      <c r="F6809" s="293">
        <v>106604086</v>
      </c>
      <c r="G6809" s="293">
        <v>10754747</v>
      </c>
      <c r="H6809" s="292">
        <v>3340</v>
      </c>
      <c r="I6809" s="292">
        <v>12</v>
      </c>
      <c r="J6809" s="291" t="s">
        <v>2542</v>
      </c>
      <c r="K6809" s="292">
        <v>593164</v>
      </c>
      <c r="L6809" s="291"/>
    </row>
    <row r="6810" spans="1:12">
      <c r="A6810" s="292">
        <v>593165</v>
      </c>
      <c r="B6810" s="296" t="s">
        <v>3923</v>
      </c>
      <c r="C6810" s="291" t="s">
        <v>6695</v>
      </c>
      <c r="D6810" s="292">
        <v>3</v>
      </c>
      <c r="E6810" s="292">
        <v>593165</v>
      </c>
      <c r="F6810" s="293">
        <v>106731284</v>
      </c>
      <c r="G6810" s="293">
        <v>20989032</v>
      </c>
      <c r="H6810" s="292">
        <v>3341</v>
      </c>
      <c r="I6810" s="292">
        <v>13</v>
      </c>
      <c r="J6810" s="291" t="s">
        <v>3853</v>
      </c>
      <c r="K6810" s="292">
        <v>593165</v>
      </c>
      <c r="L6810" s="291"/>
    </row>
    <row r="6811" spans="1:12">
      <c r="A6811" s="292">
        <v>593180</v>
      </c>
      <c r="B6811" s="296" t="s">
        <v>3923</v>
      </c>
      <c r="C6811" s="291" t="s">
        <v>6696</v>
      </c>
      <c r="D6811" s="292">
        <v>3</v>
      </c>
      <c r="E6811" s="292">
        <v>593180</v>
      </c>
      <c r="F6811" s="293">
        <v>106521595</v>
      </c>
      <c r="G6811" s="293">
        <v>2279624</v>
      </c>
      <c r="H6811" s="292">
        <v>3356</v>
      </c>
      <c r="I6811" s="292">
        <v>28</v>
      </c>
      <c r="J6811" s="291" t="s">
        <v>3854</v>
      </c>
      <c r="K6811" s="292">
        <v>593180</v>
      </c>
      <c r="L6811" s="291"/>
    </row>
    <row r="6812" spans="1:12">
      <c r="A6812" s="292">
        <v>593181</v>
      </c>
      <c r="B6812" s="296" t="s">
        <v>3923</v>
      </c>
      <c r="C6812" s="291" t="s">
        <v>6697</v>
      </c>
      <c r="D6812" s="292">
        <v>3</v>
      </c>
      <c r="E6812" s="292">
        <v>593181</v>
      </c>
      <c r="F6812" s="293">
        <v>108384309</v>
      </c>
      <c r="G6812" s="293">
        <v>12601009</v>
      </c>
      <c r="H6812" s="292">
        <v>3357</v>
      </c>
      <c r="I6812" s="292">
        <v>29</v>
      </c>
      <c r="J6812" s="291" t="s">
        <v>3855</v>
      </c>
      <c r="K6812" s="292">
        <v>593181</v>
      </c>
      <c r="L6812" s="291"/>
    </row>
    <row r="6813" spans="1:12">
      <c r="A6813" s="292">
        <v>593186</v>
      </c>
      <c r="B6813" s="296" t="s">
        <v>3923</v>
      </c>
      <c r="C6813" s="291" t="s">
        <v>6698</v>
      </c>
      <c r="D6813" s="292">
        <v>3</v>
      </c>
      <c r="E6813" s="292">
        <v>593186</v>
      </c>
      <c r="F6813" s="293">
        <v>108212555</v>
      </c>
      <c r="G6813" s="293">
        <v>14104827</v>
      </c>
      <c r="H6813" s="292">
        <v>3362</v>
      </c>
      <c r="I6813" s="292">
        <v>34</v>
      </c>
      <c r="J6813" s="291" t="s">
        <v>1079</v>
      </c>
      <c r="K6813" s="292">
        <v>593186</v>
      </c>
      <c r="L6813" s="291"/>
    </row>
    <row r="6814" spans="1:12">
      <c r="A6814" s="292">
        <v>593201</v>
      </c>
      <c r="B6814" s="296" t="s">
        <v>3923</v>
      </c>
      <c r="C6814" s="291" t="s">
        <v>6699</v>
      </c>
      <c r="D6814" s="292">
        <v>3</v>
      </c>
      <c r="E6814" s="292">
        <v>593201</v>
      </c>
      <c r="F6814" s="293">
        <v>106213971</v>
      </c>
      <c r="G6814" s="293">
        <v>10691136</v>
      </c>
      <c r="H6814" s="292">
        <v>3377</v>
      </c>
      <c r="I6814" s="292">
        <v>49</v>
      </c>
      <c r="J6814" s="291" t="s">
        <v>3857</v>
      </c>
      <c r="K6814" s="292">
        <v>593201</v>
      </c>
      <c r="L6814" s="291"/>
    </row>
    <row r="6815" spans="1:12">
      <c r="A6815" s="292">
        <v>593203</v>
      </c>
      <c r="B6815" s="296" t="s">
        <v>3923</v>
      </c>
      <c r="C6815" s="291" t="s">
        <v>6700</v>
      </c>
      <c r="D6815" s="292">
        <v>3</v>
      </c>
      <c r="E6815" s="292">
        <v>593203</v>
      </c>
      <c r="F6815" s="293">
        <v>105282517</v>
      </c>
      <c r="G6815" s="293">
        <v>19004792</v>
      </c>
      <c r="H6815" s="292">
        <v>3379</v>
      </c>
      <c r="I6815" s="292">
        <v>51</v>
      </c>
      <c r="J6815" s="291" t="s">
        <v>2027</v>
      </c>
      <c r="K6815" s="292">
        <v>593203</v>
      </c>
      <c r="L6815" s="291"/>
    </row>
    <row r="6816" spans="1:12">
      <c r="A6816" s="292">
        <v>593206</v>
      </c>
      <c r="B6816" s="296" t="s">
        <v>3923</v>
      </c>
      <c r="C6816" s="291" t="s">
        <v>6701</v>
      </c>
      <c r="D6816" s="292">
        <v>3</v>
      </c>
      <c r="E6816" s="292">
        <v>593206</v>
      </c>
      <c r="F6816" s="293">
        <v>105020788</v>
      </c>
      <c r="G6816" s="293">
        <v>21351931</v>
      </c>
      <c r="H6816" s="292">
        <v>3382</v>
      </c>
      <c r="I6816" s="292">
        <v>54</v>
      </c>
      <c r="J6816" s="291" t="s">
        <v>834</v>
      </c>
      <c r="K6816" s="292">
        <v>593206</v>
      </c>
      <c r="L6816" s="291"/>
    </row>
    <row r="6817" spans="1:12">
      <c r="A6817" s="292">
        <v>593209</v>
      </c>
      <c r="B6817" s="296" t="s">
        <v>3923</v>
      </c>
      <c r="C6817" s="291" t="s">
        <v>5244</v>
      </c>
      <c r="D6817" s="292">
        <v>3</v>
      </c>
      <c r="E6817" s="292">
        <v>593209</v>
      </c>
      <c r="F6817" s="293">
        <v>107755782</v>
      </c>
      <c r="G6817" s="293">
        <v>15376349</v>
      </c>
      <c r="H6817" s="292">
        <v>3385</v>
      </c>
      <c r="I6817" s="292">
        <v>57</v>
      </c>
      <c r="J6817" s="291" t="s">
        <v>3858</v>
      </c>
      <c r="K6817" s="292">
        <v>593209</v>
      </c>
      <c r="L6817" s="291"/>
    </row>
    <row r="6818" spans="1:12">
      <c r="A6818" s="292">
        <v>593210</v>
      </c>
      <c r="B6818" s="296" t="s">
        <v>3923</v>
      </c>
      <c r="C6818" s="291" t="s">
        <v>6702</v>
      </c>
      <c r="D6818" s="292">
        <v>3</v>
      </c>
      <c r="E6818" s="292">
        <v>593210</v>
      </c>
      <c r="F6818" s="293">
        <v>108842734</v>
      </c>
      <c r="G6818" s="293">
        <v>15058272</v>
      </c>
      <c r="H6818" s="292">
        <v>3386</v>
      </c>
      <c r="I6818" s="292">
        <v>58</v>
      </c>
      <c r="J6818" s="291" t="s">
        <v>1235</v>
      </c>
      <c r="K6818" s="292">
        <v>593210</v>
      </c>
      <c r="L6818" s="291"/>
    </row>
    <row r="6819" spans="1:12">
      <c r="A6819" s="292">
        <v>593211</v>
      </c>
      <c r="B6819" s="296" t="s">
        <v>3923</v>
      </c>
      <c r="C6819" s="291" t="s">
        <v>6703</v>
      </c>
      <c r="D6819" s="292">
        <v>3</v>
      </c>
      <c r="E6819" s="292">
        <v>593211</v>
      </c>
      <c r="F6819" s="293">
        <v>107356792</v>
      </c>
      <c r="G6819" s="293">
        <v>21320084</v>
      </c>
      <c r="H6819" s="292">
        <v>3387</v>
      </c>
      <c r="I6819" s="292">
        <v>59</v>
      </c>
      <c r="J6819" s="291" t="s">
        <v>3859</v>
      </c>
      <c r="K6819" s="292">
        <v>593211</v>
      </c>
      <c r="L6819" s="291"/>
    </row>
    <row r="6820" spans="1:12">
      <c r="A6820" s="292">
        <v>593218</v>
      </c>
      <c r="B6820" s="296" t="s">
        <v>3923</v>
      </c>
      <c r="C6820" s="291" t="s">
        <v>6704</v>
      </c>
      <c r="D6820" s="292">
        <v>3</v>
      </c>
      <c r="E6820" s="292">
        <v>593218</v>
      </c>
      <c r="F6820" s="293">
        <v>105627571</v>
      </c>
      <c r="G6820" s="293">
        <v>19457717</v>
      </c>
      <c r="H6820" s="292">
        <v>3394</v>
      </c>
      <c r="I6820" s="292">
        <v>66</v>
      </c>
      <c r="J6820" s="291" t="s">
        <v>3860</v>
      </c>
      <c r="K6820" s="292">
        <v>593218</v>
      </c>
      <c r="L6820" s="291"/>
    </row>
    <row r="6821" spans="1:12">
      <c r="A6821" s="292">
        <v>593419</v>
      </c>
      <c r="B6821" s="296" t="s">
        <v>3923</v>
      </c>
      <c r="C6821" s="291" t="s">
        <v>2061</v>
      </c>
      <c r="D6821" s="292">
        <v>3</v>
      </c>
      <c r="E6821" s="292">
        <v>593419</v>
      </c>
      <c r="F6821" s="293">
        <v>105458544</v>
      </c>
      <c r="G6821" s="293">
        <v>21177289</v>
      </c>
      <c r="H6821" s="292">
        <v>3595</v>
      </c>
      <c r="I6821" s="292">
        <v>11</v>
      </c>
      <c r="J6821" s="291" t="s">
        <v>1282</v>
      </c>
      <c r="K6821" s="292">
        <v>593419</v>
      </c>
      <c r="L6821" s="291"/>
    </row>
    <row r="6822" spans="1:12">
      <c r="A6822" s="292">
        <v>593420</v>
      </c>
      <c r="B6822" s="296"/>
      <c r="C6822" s="292">
        <v>2</v>
      </c>
      <c r="D6822" s="292">
        <v>3</v>
      </c>
      <c r="E6822" s="292">
        <v>593420</v>
      </c>
      <c r="F6822" s="293">
        <v>106701168</v>
      </c>
      <c r="G6822" s="293">
        <v>10802133</v>
      </c>
      <c r="H6822" s="292">
        <v>3596</v>
      </c>
      <c r="I6822" s="292">
        <v>12</v>
      </c>
      <c r="J6822" s="291" t="s">
        <v>407</v>
      </c>
      <c r="K6822" s="292">
        <v>593420</v>
      </c>
      <c r="L6822" s="291"/>
    </row>
    <row r="6823" spans="1:12">
      <c r="A6823" s="292">
        <v>593421</v>
      </c>
      <c r="B6823" s="296" t="s">
        <v>3923</v>
      </c>
      <c r="C6823" s="291" t="s">
        <v>6705</v>
      </c>
      <c r="D6823" s="292">
        <v>3</v>
      </c>
      <c r="E6823" s="292">
        <v>593421</v>
      </c>
      <c r="F6823" s="293">
        <v>106527898</v>
      </c>
      <c r="G6823" s="293">
        <v>20735079</v>
      </c>
      <c r="H6823" s="292">
        <v>3597</v>
      </c>
      <c r="I6823" s="292">
        <v>13</v>
      </c>
      <c r="J6823" s="291" t="s">
        <v>3861</v>
      </c>
      <c r="K6823" s="292">
        <v>593421</v>
      </c>
      <c r="L6823" s="291"/>
    </row>
    <row r="6824" spans="1:12">
      <c r="A6824" s="292">
        <v>593437</v>
      </c>
      <c r="B6824" s="296" t="s">
        <v>3923</v>
      </c>
      <c r="C6824" s="291" t="s">
        <v>219</v>
      </c>
      <c r="D6824" s="292">
        <v>3</v>
      </c>
      <c r="E6824" s="292">
        <v>593437</v>
      </c>
      <c r="F6824" s="293">
        <v>108168776</v>
      </c>
      <c r="G6824" s="293">
        <v>12196542</v>
      </c>
      <c r="H6824" s="292">
        <v>3613</v>
      </c>
      <c r="I6824" s="292">
        <v>29</v>
      </c>
      <c r="J6824" s="291" t="s">
        <v>3862</v>
      </c>
      <c r="K6824" s="292">
        <v>593437</v>
      </c>
      <c r="L6824" s="291"/>
    </row>
    <row r="6825" spans="1:12">
      <c r="A6825" s="292">
        <v>593457</v>
      </c>
      <c r="B6825" s="296" t="s">
        <v>3923</v>
      </c>
      <c r="C6825" s="291" t="s">
        <v>6151</v>
      </c>
      <c r="D6825" s="292">
        <v>3</v>
      </c>
      <c r="E6825" s="292">
        <v>593457</v>
      </c>
      <c r="F6825" s="293">
        <v>106353708</v>
      </c>
      <c r="G6825" s="293">
        <v>10565915</v>
      </c>
      <c r="H6825" s="292">
        <v>3633</v>
      </c>
      <c r="I6825" s="292">
        <v>49</v>
      </c>
      <c r="J6825" s="291" t="s">
        <v>3864</v>
      </c>
      <c r="K6825" s="292">
        <v>593457</v>
      </c>
      <c r="L6825" s="291"/>
    </row>
    <row r="6826" spans="1:12">
      <c r="A6826" s="292">
        <v>593459</v>
      </c>
      <c r="B6826" s="296" t="s">
        <v>3923</v>
      </c>
      <c r="C6826" s="291" t="s">
        <v>6706</v>
      </c>
      <c r="D6826" s="292">
        <v>3</v>
      </c>
      <c r="E6826" s="292">
        <v>593459</v>
      </c>
      <c r="F6826" s="293">
        <v>10475943</v>
      </c>
      <c r="G6826" s="293">
        <v>19549948</v>
      </c>
      <c r="H6826" s="292">
        <v>3635</v>
      </c>
      <c r="I6826" s="292">
        <v>51</v>
      </c>
      <c r="J6826" s="291" t="s">
        <v>3865</v>
      </c>
      <c r="K6826" s="292">
        <v>593459</v>
      </c>
      <c r="L6826" s="291"/>
    </row>
    <row r="6827" spans="1:12">
      <c r="A6827" s="292">
        <v>593465</v>
      </c>
      <c r="B6827" s="296" t="s">
        <v>3923</v>
      </c>
      <c r="C6827" s="291" t="s">
        <v>6707</v>
      </c>
      <c r="D6827" s="292">
        <v>3</v>
      </c>
      <c r="E6827" s="292">
        <v>593465</v>
      </c>
      <c r="F6827" s="293">
        <v>108454926</v>
      </c>
      <c r="G6827" s="293">
        <v>15539708</v>
      </c>
      <c r="H6827" s="292">
        <v>3641</v>
      </c>
      <c r="I6827" s="292">
        <v>57</v>
      </c>
      <c r="J6827" s="291" t="s">
        <v>3866</v>
      </c>
      <c r="K6827" s="292">
        <v>593465</v>
      </c>
      <c r="L6827" s="291"/>
    </row>
    <row r="6828" spans="1:12">
      <c r="A6828" s="292">
        <v>593466</v>
      </c>
      <c r="B6828" s="296" t="s">
        <v>3923</v>
      </c>
      <c r="C6828" s="291" t="s">
        <v>6708</v>
      </c>
      <c r="D6828" s="292">
        <v>3</v>
      </c>
      <c r="E6828" s="292">
        <v>593466</v>
      </c>
      <c r="F6828" s="293">
        <v>108587134</v>
      </c>
      <c r="G6828" s="293">
        <v>15178378</v>
      </c>
      <c r="H6828" s="292">
        <v>3642</v>
      </c>
      <c r="I6828" s="292">
        <v>58</v>
      </c>
      <c r="J6828" s="291" t="s">
        <v>1255</v>
      </c>
      <c r="K6828" s="292">
        <v>593466</v>
      </c>
      <c r="L6828" s="291"/>
    </row>
    <row r="6829" spans="1:12">
      <c r="A6829" s="292">
        <v>593467</v>
      </c>
      <c r="B6829" s="296" t="s">
        <v>3923</v>
      </c>
      <c r="C6829" s="291" t="s">
        <v>6709</v>
      </c>
      <c r="D6829" s="292">
        <v>3</v>
      </c>
      <c r="E6829" s="292">
        <v>593467</v>
      </c>
      <c r="F6829" s="293">
        <v>107356623</v>
      </c>
      <c r="G6829" s="293">
        <v>20813809</v>
      </c>
      <c r="H6829" s="292">
        <v>3643</v>
      </c>
      <c r="I6829" s="292">
        <v>59</v>
      </c>
      <c r="J6829" s="291" t="s">
        <v>3867</v>
      </c>
      <c r="K6829" s="292">
        <v>593467</v>
      </c>
      <c r="L6829" s="291"/>
    </row>
    <row r="6830" spans="1:12">
      <c r="A6830" s="292">
        <v>593474</v>
      </c>
      <c r="B6830" s="296" t="s">
        <v>3923</v>
      </c>
      <c r="C6830" s="291" t="s">
        <v>1364</v>
      </c>
      <c r="D6830" s="292">
        <v>3</v>
      </c>
      <c r="E6830" s="292">
        <v>593474</v>
      </c>
      <c r="F6830" s="293">
        <v>105356905</v>
      </c>
      <c r="G6830" s="293">
        <v>19609555</v>
      </c>
      <c r="H6830" s="292">
        <v>3650</v>
      </c>
      <c r="I6830" s="292">
        <v>66</v>
      </c>
      <c r="J6830" s="291" t="s">
        <v>3869</v>
      </c>
      <c r="K6830" s="292">
        <v>593474</v>
      </c>
      <c r="L6830" s="291"/>
    </row>
    <row r="6831" spans="1:12">
      <c r="A6831" s="292">
        <v>593675</v>
      </c>
      <c r="B6831" s="296" t="s">
        <v>3923</v>
      </c>
      <c r="C6831" s="291" t="s">
        <v>1964</v>
      </c>
      <c r="D6831" s="292">
        <v>3</v>
      </c>
      <c r="E6831" s="292">
        <v>593675</v>
      </c>
      <c r="F6831" s="293">
        <v>10573756</v>
      </c>
      <c r="G6831" s="293">
        <v>2085968</v>
      </c>
      <c r="H6831" s="292">
        <v>3851</v>
      </c>
      <c r="I6831" s="292">
        <v>11</v>
      </c>
      <c r="J6831" s="291" t="s">
        <v>1291</v>
      </c>
      <c r="K6831" s="292">
        <v>593675</v>
      </c>
      <c r="L6831" s="291"/>
    </row>
    <row r="6832" spans="1:12">
      <c r="A6832" s="292">
        <v>593676</v>
      </c>
      <c r="B6832" s="296"/>
      <c r="C6832" s="292">
        <v>17</v>
      </c>
      <c r="D6832" s="292">
        <v>3</v>
      </c>
      <c r="E6832" s="292">
        <v>593676</v>
      </c>
      <c r="F6832" s="293">
        <v>106675404</v>
      </c>
      <c r="G6832" s="293">
        <v>10842769</v>
      </c>
      <c r="H6832" s="292">
        <v>3852</v>
      </c>
      <c r="I6832" s="292">
        <v>12</v>
      </c>
      <c r="J6832" s="291" t="s">
        <v>3870</v>
      </c>
      <c r="K6832" s="292">
        <v>593676</v>
      </c>
      <c r="L6832" s="291"/>
    </row>
    <row r="6833" spans="1:12">
      <c r="A6833" s="292">
        <v>593677</v>
      </c>
      <c r="B6833" s="296" t="s">
        <v>3923</v>
      </c>
      <c r="C6833" s="291" t="s">
        <v>440</v>
      </c>
      <c r="D6833" s="292">
        <v>3</v>
      </c>
      <c r="E6833" s="292">
        <v>593677</v>
      </c>
      <c r="F6833" s="293">
        <v>106425382</v>
      </c>
      <c r="G6833" s="293">
        <v>20691866</v>
      </c>
      <c r="H6833" s="292">
        <v>3853</v>
      </c>
      <c r="I6833" s="292">
        <v>13</v>
      </c>
      <c r="J6833" s="291" t="s">
        <v>3871</v>
      </c>
      <c r="K6833" s="292">
        <v>593677</v>
      </c>
      <c r="L6833" s="291"/>
    </row>
    <row r="6834" spans="1:12">
      <c r="A6834" s="292">
        <v>593693</v>
      </c>
      <c r="B6834" s="296" t="s">
        <v>3923</v>
      </c>
      <c r="C6834" s="291" t="s">
        <v>6710</v>
      </c>
      <c r="D6834" s="292">
        <v>3</v>
      </c>
      <c r="E6834" s="292">
        <v>593693</v>
      </c>
      <c r="F6834" s="293">
        <v>108614011</v>
      </c>
      <c r="G6834" s="293">
        <v>12806582</v>
      </c>
      <c r="H6834" s="292">
        <v>3869</v>
      </c>
      <c r="I6834" s="292">
        <v>29</v>
      </c>
      <c r="J6834" s="291" t="s">
        <v>3872</v>
      </c>
      <c r="K6834" s="292">
        <v>593693</v>
      </c>
      <c r="L6834" s="291"/>
    </row>
    <row r="6835" spans="1:12">
      <c r="A6835" s="292">
        <v>593698</v>
      </c>
      <c r="B6835" s="296" t="s">
        <v>3923</v>
      </c>
      <c r="C6835" s="291" t="s">
        <v>1084</v>
      </c>
      <c r="D6835" s="292">
        <v>3</v>
      </c>
      <c r="E6835" s="292">
        <v>593698</v>
      </c>
      <c r="F6835" s="293">
        <v>107600588</v>
      </c>
      <c r="G6835" s="293">
        <v>1372784</v>
      </c>
      <c r="H6835" s="292">
        <v>3874</v>
      </c>
      <c r="I6835" s="292">
        <v>34</v>
      </c>
      <c r="J6835" s="291" t="s">
        <v>1085</v>
      </c>
      <c r="K6835" s="292">
        <v>593698</v>
      </c>
      <c r="L6835" s="291"/>
    </row>
    <row r="6836" spans="1:12">
      <c r="A6836" s="292">
        <v>593713</v>
      </c>
      <c r="B6836" s="296" t="s">
        <v>3923</v>
      </c>
      <c r="C6836" s="291" t="s">
        <v>3863</v>
      </c>
      <c r="D6836" s="292">
        <v>3</v>
      </c>
      <c r="E6836" s="292">
        <v>593713</v>
      </c>
      <c r="F6836" s="293">
        <v>105758678</v>
      </c>
      <c r="G6836" s="293">
        <v>10850659</v>
      </c>
      <c r="H6836" s="292">
        <v>3889</v>
      </c>
      <c r="I6836" s="292">
        <v>49</v>
      </c>
      <c r="J6836" s="291" t="s">
        <v>1545</v>
      </c>
      <c r="K6836" s="292">
        <v>593713</v>
      </c>
      <c r="L6836" s="291"/>
    </row>
    <row r="6837" spans="1:12">
      <c r="A6837" s="292">
        <v>593715</v>
      </c>
      <c r="B6837" s="296" t="s">
        <v>3923</v>
      </c>
      <c r="C6837" s="291" t="s">
        <v>6711</v>
      </c>
      <c r="D6837" s="292">
        <v>3</v>
      </c>
      <c r="E6837" s="292">
        <v>593715</v>
      </c>
      <c r="F6837" s="293">
        <v>105017757</v>
      </c>
      <c r="G6837" s="293">
        <v>19586379</v>
      </c>
      <c r="H6837" s="292">
        <v>3891</v>
      </c>
      <c r="I6837" s="292">
        <v>51</v>
      </c>
      <c r="J6837" s="291" t="s">
        <v>3875</v>
      </c>
      <c r="K6837" s="292">
        <v>593715</v>
      </c>
      <c r="L6837" s="291"/>
    </row>
    <row r="6838" spans="1:12">
      <c r="A6838" s="292">
        <v>593721</v>
      </c>
      <c r="B6838" s="296" t="s">
        <v>3923</v>
      </c>
      <c r="C6838" s="291" t="s">
        <v>6712</v>
      </c>
      <c r="D6838" s="292">
        <v>3</v>
      </c>
      <c r="E6838" s="292">
        <v>593721</v>
      </c>
      <c r="F6838" s="293">
        <v>108233778</v>
      </c>
      <c r="G6838" s="293">
        <v>15649869</v>
      </c>
      <c r="H6838" s="292">
        <v>3897</v>
      </c>
      <c r="I6838" s="292">
        <v>57</v>
      </c>
      <c r="J6838" s="291" t="s">
        <v>1016</v>
      </c>
      <c r="K6838" s="292">
        <v>593721</v>
      </c>
      <c r="L6838" s="291"/>
    </row>
    <row r="6839" spans="1:12">
      <c r="A6839" s="292">
        <v>593730</v>
      </c>
      <c r="B6839" s="296" t="s">
        <v>3923</v>
      </c>
      <c r="C6839" s="291" t="s">
        <v>6713</v>
      </c>
      <c r="D6839" s="292">
        <v>3</v>
      </c>
      <c r="E6839" s="292">
        <v>593730</v>
      </c>
      <c r="F6839" s="293">
        <v>105655163</v>
      </c>
      <c r="G6839" s="293">
        <v>19725946</v>
      </c>
      <c r="H6839" s="292">
        <v>3906</v>
      </c>
      <c r="I6839" s="292">
        <v>66</v>
      </c>
      <c r="J6839" s="291" t="s">
        <v>3876</v>
      </c>
      <c r="K6839" s="292">
        <v>593730</v>
      </c>
      <c r="L6839" s="291"/>
    </row>
    <row r="6840" spans="1:12">
      <c r="A6840" s="292">
        <v>593931</v>
      </c>
      <c r="B6840" s="296" t="s">
        <v>3923</v>
      </c>
      <c r="C6840" s="291" t="s">
        <v>6714</v>
      </c>
      <c r="D6840" s="292">
        <v>3</v>
      </c>
      <c r="E6840" s="292">
        <v>593931</v>
      </c>
      <c r="F6840" s="293">
        <v>105929322</v>
      </c>
      <c r="G6840" s="293">
        <v>21071184</v>
      </c>
      <c r="H6840" s="292">
        <v>4107</v>
      </c>
      <c r="I6840" s="292">
        <v>11</v>
      </c>
      <c r="J6840" s="291" t="s">
        <v>638</v>
      </c>
      <c r="K6840" s="292">
        <v>593931</v>
      </c>
      <c r="L6840" s="291"/>
    </row>
    <row r="6841" spans="1:12">
      <c r="A6841" s="292">
        <v>593932</v>
      </c>
      <c r="B6841" s="296"/>
      <c r="C6841" s="292">
        <v>2</v>
      </c>
      <c r="D6841" s="292">
        <v>3</v>
      </c>
      <c r="E6841" s="292">
        <v>593932</v>
      </c>
      <c r="F6841" s="293">
        <v>106690637</v>
      </c>
      <c r="G6841" s="293">
        <v>1079684</v>
      </c>
      <c r="H6841" s="292">
        <v>4108</v>
      </c>
      <c r="I6841" s="292">
        <v>12</v>
      </c>
      <c r="J6841" s="291" t="s">
        <v>368</v>
      </c>
      <c r="K6841" s="292">
        <v>593932</v>
      </c>
      <c r="L6841" s="291"/>
    </row>
    <row r="6842" spans="1:12">
      <c r="A6842" s="292">
        <v>593954</v>
      </c>
      <c r="B6842" s="296" t="s">
        <v>3923</v>
      </c>
      <c r="C6842" s="291" t="s">
        <v>1112</v>
      </c>
      <c r="D6842" s="292">
        <v>3</v>
      </c>
      <c r="E6842" s="292">
        <v>593954</v>
      </c>
      <c r="F6842" s="293">
        <v>108348241</v>
      </c>
      <c r="G6842" s="293">
        <v>13512671</v>
      </c>
      <c r="H6842" s="292">
        <v>4130</v>
      </c>
      <c r="I6842" s="292">
        <v>34</v>
      </c>
      <c r="J6842" s="291" t="s">
        <v>1159</v>
      </c>
      <c r="K6842" s="292">
        <v>593954</v>
      </c>
      <c r="L6842" s="291"/>
    </row>
    <row r="6843" spans="1:12">
      <c r="A6843" s="292">
        <v>593971</v>
      </c>
      <c r="B6843" s="296" t="s">
        <v>3923</v>
      </c>
      <c r="C6843" s="291" t="s">
        <v>6715</v>
      </c>
      <c r="D6843" s="292">
        <v>3</v>
      </c>
      <c r="E6843" s="292">
        <v>593971</v>
      </c>
      <c r="F6843" s="293">
        <v>105147926</v>
      </c>
      <c r="G6843" s="293">
        <v>19308011</v>
      </c>
      <c r="H6843" s="292">
        <v>4147</v>
      </c>
      <c r="I6843" s="292">
        <v>51</v>
      </c>
      <c r="J6843" s="291" t="s">
        <v>3878</v>
      </c>
      <c r="K6843" s="292">
        <v>593971</v>
      </c>
      <c r="L6843" s="291"/>
    </row>
    <row r="6844" spans="1:12">
      <c r="A6844" s="292">
        <v>593977</v>
      </c>
      <c r="B6844" s="296" t="s">
        <v>3923</v>
      </c>
      <c r="C6844" s="291" t="s">
        <v>6716</v>
      </c>
      <c r="D6844" s="292">
        <v>3</v>
      </c>
      <c r="E6844" s="292">
        <v>593977</v>
      </c>
      <c r="F6844" s="293">
        <v>107474578</v>
      </c>
      <c r="G6844" s="293">
        <v>1585504</v>
      </c>
      <c r="H6844" s="292">
        <v>4153</v>
      </c>
      <c r="I6844" s="292">
        <v>57</v>
      </c>
      <c r="J6844" s="291" t="s">
        <v>1963</v>
      </c>
      <c r="K6844" s="292">
        <v>593977</v>
      </c>
      <c r="L6844" s="291"/>
    </row>
    <row r="6845" spans="1:12">
      <c r="A6845" s="292">
        <v>593986</v>
      </c>
      <c r="B6845" s="296" t="s">
        <v>3923</v>
      </c>
      <c r="C6845" s="291" t="s">
        <v>4095</v>
      </c>
      <c r="D6845" s="292">
        <v>3</v>
      </c>
      <c r="E6845" s="292">
        <v>593986</v>
      </c>
      <c r="F6845" s="293">
        <v>105708309</v>
      </c>
      <c r="G6845" s="293">
        <v>19762306</v>
      </c>
      <c r="H6845" s="292">
        <v>4162</v>
      </c>
      <c r="I6845" s="292">
        <v>66</v>
      </c>
      <c r="J6845" s="291" t="s">
        <v>762</v>
      </c>
      <c r="K6845" s="292">
        <v>593986</v>
      </c>
      <c r="L6845" s="291"/>
    </row>
    <row r="6846" spans="1:12">
      <c r="A6846" s="292">
        <v>594187</v>
      </c>
      <c r="B6846" s="296" t="s">
        <v>3923</v>
      </c>
      <c r="C6846" s="291" t="s">
        <v>6717</v>
      </c>
      <c r="D6846" s="292">
        <v>3</v>
      </c>
      <c r="E6846" s="292">
        <v>594187</v>
      </c>
      <c r="F6846" s="293">
        <v>1056942</v>
      </c>
      <c r="G6846" s="293">
        <v>2107481</v>
      </c>
      <c r="H6846" s="292">
        <v>4363</v>
      </c>
      <c r="I6846" s="292">
        <v>11</v>
      </c>
      <c r="J6846" s="291" t="s">
        <v>621</v>
      </c>
      <c r="K6846" s="292">
        <v>594187</v>
      </c>
      <c r="L6846" s="291"/>
    </row>
    <row r="6847" spans="1:12">
      <c r="A6847" s="292">
        <v>594188</v>
      </c>
      <c r="B6847" s="296"/>
      <c r="C6847" s="292">
        <v>3</v>
      </c>
      <c r="D6847" s="292">
        <v>3</v>
      </c>
      <c r="E6847" s="292">
        <v>594188</v>
      </c>
      <c r="F6847" s="293">
        <v>106662716</v>
      </c>
      <c r="G6847" s="293">
        <v>10793529</v>
      </c>
      <c r="H6847" s="292">
        <v>4364</v>
      </c>
      <c r="I6847" s="292">
        <v>12</v>
      </c>
      <c r="J6847" s="291" t="s">
        <v>350</v>
      </c>
      <c r="K6847" s="292">
        <v>594188</v>
      </c>
      <c r="L6847" s="291"/>
    </row>
    <row r="6848" spans="1:12">
      <c r="A6848" s="292">
        <v>594210</v>
      </c>
      <c r="B6848" s="296" t="s">
        <v>3923</v>
      </c>
      <c r="C6848" s="291" t="s">
        <v>6718</v>
      </c>
      <c r="D6848" s="292">
        <v>3</v>
      </c>
      <c r="E6848" s="292">
        <v>594210</v>
      </c>
      <c r="F6848" s="293">
        <v>108113452</v>
      </c>
      <c r="G6848" s="293">
        <v>13624977</v>
      </c>
      <c r="H6848" s="292">
        <v>4386</v>
      </c>
      <c r="I6848" s="292">
        <v>34</v>
      </c>
      <c r="J6848" s="291" t="s">
        <v>1075</v>
      </c>
      <c r="K6848" s="292">
        <v>594210</v>
      </c>
      <c r="L6848" s="291"/>
    </row>
    <row r="6849" spans="1:12">
      <c r="A6849" s="292">
        <v>594227</v>
      </c>
      <c r="B6849" s="296" t="s">
        <v>3923</v>
      </c>
      <c r="C6849" s="291" t="s">
        <v>6719</v>
      </c>
      <c r="D6849" s="292">
        <v>3</v>
      </c>
      <c r="E6849" s="292">
        <v>594227</v>
      </c>
      <c r="F6849" s="293">
        <v>105624134</v>
      </c>
      <c r="G6849" s="293">
        <v>19133657</v>
      </c>
      <c r="H6849" s="292">
        <v>4403</v>
      </c>
      <c r="I6849" s="292">
        <v>51</v>
      </c>
      <c r="J6849" s="291" t="s">
        <v>739</v>
      </c>
      <c r="K6849" s="292">
        <v>594227</v>
      </c>
      <c r="L6849" s="291"/>
    </row>
    <row r="6850" spans="1:12">
      <c r="A6850" s="292">
        <v>594233</v>
      </c>
      <c r="B6850" s="296" t="s">
        <v>3923</v>
      </c>
      <c r="C6850" s="291" t="s">
        <v>6197</v>
      </c>
      <c r="D6850" s="292">
        <v>3</v>
      </c>
      <c r="E6850" s="292">
        <v>594233</v>
      </c>
      <c r="F6850" s="293">
        <v>108463581</v>
      </c>
      <c r="G6850" s="293">
        <v>15716682</v>
      </c>
      <c r="H6850" s="292">
        <v>4409</v>
      </c>
      <c r="I6850" s="292">
        <v>57</v>
      </c>
      <c r="J6850" s="291" t="s">
        <v>3879</v>
      </c>
      <c r="K6850" s="292">
        <v>594233</v>
      </c>
      <c r="L6850" s="291"/>
    </row>
    <row r="6851" spans="1:12">
      <c r="A6851" s="292">
        <v>594242</v>
      </c>
      <c r="B6851" s="296" t="s">
        <v>3923</v>
      </c>
      <c r="C6851" s="291" t="s">
        <v>6720</v>
      </c>
      <c r="D6851" s="292">
        <v>3</v>
      </c>
      <c r="E6851" s="292">
        <v>594242</v>
      </c>
      <c r="F6851" s="293">
        <v>10514584</v>
      </c>
      <c r="G6851" s="293">
        <v>20382847</v>
      </c>
      <c r="H6851" s="292">
        <v>4418</v>
      </c>
      <c r="I6851" s="292">
        <v>66</v>
      </c>
      <c r="J6851" s="291" t="s">
        <v>3880</v>
      </c>
      <c r="K6851" s="292">
        <v>594242</v>
      </c>
      <c r="L6851" s="291"/>
    </row>
    <row r="6852" spans="1:12">
      <c r="A6852" s="292">
        <v>594443</v>
      </c>
      <c r="B6852" s="296" t="s">
        <v>3923</v>
      </c>
      <c r="C6852" s="291" t="s">
        <v>1363</v>
      </c>
      <c r="D6852" s="292">
        <v>3</v>
      </c>
      <c r="E6852" s="292">
        <v>594443</v>
      </c>
      <c r="F6852" s="293">
        <v>105693537</v>
      </c>
      <c r="G6852" s="293">
        <v>21202087</v>
      </c>
      <c r="H6852" s="292">
        <v>4619</v>
      </c>
      <c r="I6852" s="292">
        <v>11</v>
      </c>
      <c r="J6852" s="291" t="s">
        <v>1361</v>
      </c>
      <c r="K6852" s="292">
        <v>594443</v>
      </c>
      <c r="L6852" s="291"/>
    </row>
    <row r="6853" spans="1:12">
      <c r="A6853" s="292">
        <v>594444</v>
      </c>
      <c r="B6853" s="296"/>
      <c r="C6853" s="291" t="s">
        <v>773</v>
      </c>
      <c r="D6853" s="292">
        <v>3</v>
      </c>
      <c r="E6853" s="292">
        <v>594444</v>
      </c>
      <c r="F6853" s="293">
        <v>106633781</v>
      </c>
      <c r="G6853" s="293">
        <v>10790861</v>
      </c>
      <c r="H6853" s="292">
        <v>4620</v>
      </c>
      <c r="I6853" s="292">
        <v>12</v>
      </c>
      <c r="J6853" s="291" t="s">
        <v>270</v>
      </c>
      <c r="K6853" s="292">
        <v>594444</v>
      </c>
      <c r="L6853" s="291"/>
    </row>
    <row r="6854" spans="1:12">
      <c r="A6854" s="292">
        <v>594483</v>
      </c>
      <c r="B6854" s="296" t="s">
        <v>3923</v>
      </c>
      <c r="C6854" s="291" t="s">
        <v>6721</v>
      </c>
      <c r="D6854" s="292">
        <v>3</v>
      </c>
      <c r="E6854" s="292">
        <v>594483</v>
      </c>
      <c r="F6854" s="293">
        <v>105309071</v>
      </c>
      <c r="G6854" s="293">
        <v>19130288</v>
      </c>
      <c r="H6854" s="292">
        <v>4659</v>
      </c>
      <c r="I6854" s="292">
        <v>51</v>
      </c>
      <c r="J6854" s="291" t="s">
        <v>2219</v>
      </c>
      <c r="K6854" s="292">
        <v>594483</v>
      </c>
      <c r="L6854" s="291"/>
    </row>
    <row r="6855" spans="1:12">
      <c r="A6855" s="292">
        <v>594489</v>
      </c>
      <c r="B6855" s="296" t="s">
        <v>3923</v>
      </c>
      <c r="C6855" s="291" t="s">
        <v>6722</v>
      </c>
      <c r="D6855" s="292">
        <v>3</v>
      </c>
      <c r="E6855" s="292">
        <v>594489</v>
      </c>
      <c r="F6855" s="293">
        <v>108354637</v>
      </c>
      <c r="G6855" s="293">
        <v>15427877</v>
      </c>
      <c r="H6855" s="292">
        <v>4665</v>
      </c>
      <c r="I6855" s="292">
        <v>57</v>
      </c>
      <c r="J6855" s="291" t="s">
        <v>1044</v>
      </c>
      <c r="K6855" s="292">
        <v>594489</v>
      </c>
      <c r="L6855" s="291"/>
    </row>
    <row r="6856" spans="1:12">
      <c r="A6856" s="292">
        <v>594498</v>
      </c>
      <c r="B6856" s="296" t="s">
        <v>3923</v>
      </c>
      <c r="C6856" s="291" t="s">
        <v>1745</v>
      </c>
      <c r="D6856" s="292">
        <v>3</v>
      </c>
      <c r="E6856" s="292">
        <v>594498</v>
      </c>
      <c r="F6856" s="293">
        <v>104878074</v>
      </c>
      <c r="G6856" s="293">
        <v>20193267</v>
      </c>
      <c r="H6856" s="292">
        <v>4674</v>
      </c>
      <c r="I6856" s="292">
        <v>66</v>
      </c>
      <c r="J6856" s="291" t="s">
        <v>1771</v>
      </c>
      <c r="K6856" s="292">
        <v>594498</v>
      </c>
      <c r="L6856" s="291"/>
    </row>
    <row r="6857" spans="1:12">
      <c r="A6857" s="292">
        <v>594699</v>
      </c>
      <c r="B6857" s="296" t="s">
        <v>3923</v>
      </c>
      <c r="C6857" s="291" t="s">
        <v>1365</v>
      </c>
      <c r="D6857" s="292">
        <v>3</v>
      </c>
      <c r="E6857" s="292">
        <v>594699</v>
      </c>
      <c r="F6857" s="293">
        <v>105706166</v>
      </c>
      <c r="G6857" s="293">
        <v>2073078</v>
      </c>
      <c r="H6857" s="292">
        <v>4875</v>
      </c>
      <c r="I6857" s="292">
        <v>11</v>
      </c>
      <c r="J6857" s="291" t="s">
        <v>75</v>
      </c>
      <c r="K6857" s="292">
        <v>594699</v>
      </c>
      <c r="L6857" s="291"/>
    </row>
    <row r="6858" spans="1:12">
      <c r="A6858" s="292">
        <v>594700</v>
      </c>
      <c r="B6858" s="296"/>
      <c r="C6858" s="291" t="s">
        <v>6723</v>
      </c>
      <c r="D6858" s="292">
        <v>3</v>
      </c>
      <c r="E6858" s="292">
        <v>594700</v>
      </c>
      <c r="F6858" s="293">
        <v>106773796</v>
      </c>
      <c r="G6858" s="293">
        <v>1088017</v>
      </c>
      <c r="H6858" s="292">
        <v>4876</v>
      </c>
      <c r="I6858" s="292">
        <v>12</v>
      </c>
      <c r="J6858" s="291" t="s">
        <v>3881</v>
      </c>
      <c r="K6858" s="292">
        <v>594700</v>
      </c>
      <c r="L6858" s="291"/>
    </row>
    <row r="6859" spans="1:12" ht="31.5">
      <c r="A6859" s="292">
        <v>594739</v>
      </c>
      <c r="B6859" s="296" t="s">
        <v>3923</v>
      </c>
      <c r="C6859" s="291" t="s">
        <v>6724</v>
      </c>
      <c r="D6859" s="292">
        <v>3</v>
      </c>
      <c r="E6859" s="292">
        <v>594739</v>
      </c>
      <c r="F6859" s="293">
        <v>105335731</v>
      </c>
      <c r="G6859" s="293">
        <v>18747117</v>
      </c>
      <c r="H6859" s="292">
        <v>4915</v>
      </c>
      <c r="I6859" s="292">
        <v>51</v>
      </c>
      <c r="J6859" s="291" t="s">
        <v>3882</v>
      </c>
      <c r="K6859" s="292">
        <v>594739</v>
      </c>
      <c r="L6859" s="291"/>
    </row>
    <row r="6860" spans="1:12">
      <c r="A6860" s="292">
        <v>594754</v>
      </c>
      <c r="B6860" s="296" t="s">
        <v>3923</v>
      </c>
      <c r="C6860" s="291" t="s">
        <v>5671</v>
      </c>
      <c r="D6860" s="292">
        <v>3</v>
      </c>
      <c r="E6860" s="292">
        <v>594754</v>
      </c>
      <c r="F6860" s="293">
        <v>105771757</v>
      </c>
      <c r="G6860" s="293">
        <v>19683761</v>
      </c>
      <c r="H6860" s="292">
        <v>4930</v>
      </c>
      <c r="I6860" s="292">
        <v>66</v>
      </c>
      <c r="J6860" s="291" t="s">
        <v>3883</v>
      </c>
      <c r="K6860" s="292">
        <v>594754</v>
      </c>
      <c r="L6860" s="291"/>
    </row>
    <row r="6861" spans="1:12">
      <c r="A6861" s="292">
        <v>594955</v>
      </c>
      <c r="B6861" s="296" t="s">
        <v>3923</v>
      </c>
      <c r="C6861" s="291" t="s">
        <v>1308</v>
      </c>
      <c r="D6861" s="292">
        <v>3</v>
      </c>
      <c r="E6861" s="292">
        <v>594955</v>
      </c>
      <c r="F6861" s="293">
        <v>105645176</v>
      </c>
      <c r="G6861" s="293">
        <v>21101934</v>
      </c>
      <c r="H6861" s="292">
        <v>5131</v>
      </c>
      <c r="I6861" s="292">
        <v>11</v>
      </c>
      <c r="J6861" s="291" t="s">
        <v>1305</v>
      </c>
      <c r="K6861" s="292">
        <v>594955</v>
      </c>
      <c r="L6861" s="291"/>
    </row>
    <row r="6862" spans="1:12">
      <c r="A6862" s="292">
        <v>594956</v>
      </c>
      <c r="B6862" s="296" t="s">
        <v>3923</v>
      </c>
      <c r="C6862" s="291" t="s">
        <v>6725</v>
      </c>
      <c r="D6862" s="292">
        <v>3</v>
      </c>
      <c r="E6862" s="292">
        <v>594956</v>
      </c>
      <c r="F6862" s="293">
        <v>106514882</v>
      </c>
      <c r="G6862" s="293">
        <v>10791205</v>
      </c>
      <c r="H6862" s="292">
        <v>5132</v>
      </c>
      <c r="I6862" s="292">
        <v>12</v>
      </c>
      <c r="J6862" s="291" t="s">
        <v>1238</v>
      </c>
      <c r="K6862" s="292">
        <v>594956</v>
      </c>
      <c r="L6862" s="291"/>
    </row>
    <row r="6863" spans="1:12">
      <c r="A6863" s="292">
        <v>594995</v>
      </c>
      <c r="B6863" s="296" t="s">
        <v>3923</v>
      </c>
      <c r="C6863" s="291" t="s">
        <v>6726</v>
      </c>
      <c r="D6863" s="292">
        <v>3</v>
      </c>
      <c r="E6863" s="292">
        <v>594995</v>
      </c>
      <c r="F6863" s="293">
        <v>104448747</v>
      </c>
      <c r="G6863" s="293">
        <v>19165703</v>
      </c>
      <c r="H6863" s="292">
        <v>5171</v>
      </c>
      <c r="I6863" s="292">
        <v>51</v>
      </c>
      <c r="J6863" s="291" t="s">
        <v>3884</v>
      </c>
      <c r="K6863" s="292">
        <v>594995</v>
      </c>
      <c r="L6863" s="291"/>
    </row>
    <row r="6864" spans="1:12">
      <c r="A6864" s="292">
        <v>595010</v>
      </c>
      <c r="B6864" s="296" t="s">
        <v>3923</v>
      </c>
      <c r="C6864" s="291" t="s">
        <v>6727</v>
      </c>
      <c r="D6864" s="292">
        <v>3</v>
      </c>
      <c r="E6864" s="292">
        <v>595010</v>
      </c>
      <c r="F6864" s="293">
        <v>105630717</v>
      </c>
      <c r="G6864" s="293">
        <v>20106145</v>
      </c>
      <c r="H6864" s="292">
        <v>5186</v>
      </c>
      <c r="I6864" s="292">
        <v>66</v>
      </c>
      <c r="J6864" s="291" t="s">
        <v>3886</v>
      </c>
      <c r="K6864" s="292">
        <v>595010</v>
      </c>
      <c r="L6864" s="291"/>
    </row>
    <row r="6865" spans="1:12">
      <c r="A6865" s="292">
        <v>595211</v>
      </c>
      <c r="B6865" s="296" t="s">
        <v>3923</v>
      </c>
      <c r="C6865" s="291" t="s">
        <v>1319</v>
      </c>
      <c r="D6865" s="292">
        <v>3</v>
      </c>
      <c r="E6865" s="292">
        <v>595211</v>
      </c>
      <c r="F6865" s="293">
        <v>105799701</v>
      </c>
      <c r="G6865" s="293">
        <v>21130063</v>
      </c>
      <c r="H6865" s="292">
        <v>5387</v>
      </c>
      <c r="I6865" s="292">
        <v>11</v>
      </c>
      <c r="J6865" s="291" t="s">
        <v>1311</v>
      </c>
      <c r="K6865" s="292">
        <v>595211</v>
      </c>
      <c r="L6865" s="291"/>
    </row>
    <row r="6866" spans="1:12">
      <c r="A6866" s="292">
        <v>595251</v>
      </c>
      <c r="B6866" s="296" t="s">
        <v>3923</v>
      </c>
      <c r="C6866" s="291" t="s">
        <v>2474</v>
      </c>
      <c r="D6866" s="292">
        <v>3</v>
      </c>
      <c r="E6866" s="292">
        <v>595251</v>
      </c>
      <c r="F6866" s="293">
        <v>105475761</v>
      </c>
      <c r="G6866" s="293">
        <v>19039901</v>
      </c>
      <c r="H6866" s="292">
        <v>5427</v>
      </c>
      <c r="I6866" s="292">
        <v>51</v>
      </c>
      <c r="J6866" s="291" t="s">
        <v>757</v>
      </c>
      <c r="K6866" s="292">
        <v>595251</v>
      </c>
      <c r="L6866" s="291"/>
    </row>
    <row r="6867" spans="1:12">
      <c r="A6867" s="292">
        <v>595266</v>
      </c>
      <c r="B6867" s="296" t="s">
        <v>3923</v>
      </c>
      <c r="C6867" s="291" t="s">
        <v>6728</v>
      </c>
      <c r="D6867" s="292">
        <v>3</v>
      </c>
      <c r="E6867" s="292">
        <v>595266</v>
      </c>
      <c r="F6867" s="293">
        <v>105607611</v>
      </c>
      <c r="G6867" s="293">
        <v>19870838</v>
      </c>
      <c r="H6867" s="292">
        <v>5442</v>
      </c>
      <c r="I6867" s="292">
        <v>66</v>
      </c>
      <c r="J6867" s="291" t="s">
        <v>3888</v>
      </c>
      <c r="K6867" s="292">
        <v>595266</v>
      </c>
      <c r="L6867" s="291"/>
    </row>
    <row r="6868" spans="1:12">
      <c r="A6868" s="292">
        <v>595467</v>
      </c>
      <c r="B6868" s="296" t="s">
        <v>3923</v>
      </c>
      <c r="C6868" s="291" t="s">
        <v>6729</v>
      </c>
      <c r="D6868" s="292">
        <v>3</v>
      </c>
      <c r="E6868" s="292">
        <v>595467</v>
      </c>
      <c r="F6868" s="293">
        <v>105813759</v>
      </c>
      <c r="G6868" s="293">
        <v>20680905</v>
      </c>
      <c r="H6868" s="292">
        <v>5643</v>
      </c>
      <c r="I6868" s="292">
        <v>11</v>
      </c>
      <c r="J6868" s="291" t="s">
        <v>3889</v>
      </c>
      <c r="K6868" s="292">
        <v>595467</v>
      </c>
      <c r="L6868" s="291"/>
    </row>
    <row r="6869" spans="1:12">
      <c r="A6869" s="292">
        <v>595468</v>
      </c>
      <c r="B6869" s="296" t="s">
        <v>3923</v>
      </c>
      <c r="C6869" s="291" t="s">
        <v>6730</v>
      </c>
      <c r="D6869" s="292">
        <v>3</v>
      </c>
      <c r="E6869" s="292">
        <v>595468</v>
      </c>
      <c r="F6869" s="293">
        <v>106479366</v>
      </c>
      <c r="G6869" s="293">
        <v>1113135</v>
      </c>
      <c r="H6869" s="292">
        <v>5644</v>
      </c>
      <c r="I6869" s="292">
        <v>12</v>
      </c>
      <c r="J6869" s="291" t="s">
        <v>3890</v>
      </c>
      <c r="K6869" s="292">
        <v>595468</v>
      </c>
      <c r="L6869" s="291"/>
    </row>
    <row r="6870" spans="1:12">
      <c r="A6870" s="292">
        <v>595522</v>
      </c>
      <c r="B6870" s="296" t="s">
        <v>3923</v>
      </c>
      <c r="C6870" s="291" t="s">
        <v>1571</v>
      </c>
      <c r="D6870" s="292">
        <v>3</v>
      </c>
      <c r="E6870" s="292">
        <v>595522</v>
      </c>
      <c r="F6870" s="293">
        <v>105529933</v>
      </c>
      <c r="G6870" s="293">
        <v>19918767</v>
      </c>
      <c r="H6870" s="292">
        <v>5698</v>
      </c>
      <c r="I6870" s="292">
        <v>66</v>
      </c>
      <c r="J6870" s="291" t="s">
        <v>3891</v>
      </c>
      <c r="K6870" s="292">
        <v>595522</v>
      </c>
      <c r="L6870" s="291"/>
    </row>
    <row r="6871" spans="1:12">
      <c r="A6871" s="292">
        <v>595723</v>
      </c>
      <c r="B6871" s="296" t="s">
        <v>3923</v>
      </c>
      <c r="C6871" s="291" t="s">
        <v>2057</v>
      </c>
      <c r="D6871" s="292">
        <v>3</v>
      </c>
      <c r="E6871" s="292">
        <v>595723</v>
      </c>
      <c r="F6871" s="293">
        <v>105821801</v>
      </c>
      <c r="G6871" s="293">
        <v>20791388</v>
      </c>
      <c r="H6871" s="292">
        <v>5899</v>
      </c>
      <c r="I6871" s="292">
        <v>11</v>
      </c>
      <c r="J6871" s="291" t="s">
        <v>1368</v>
      </c>
      <c r="K6871" s="292">
        <v>595723</v>
      </c>
      <c r="L6871" s="291"/>
    </row>
    <row r="6872" spans="1:12">
      <c r="A6872" s="292">
        <v>595724</v>
      </c>
      <c r="B6872" s="296" t="s">
        <v>3923</v>
      </c>
      <c r="C6872" s="291" t="s">
        <v>6731</v>
      </c>
      <c r="D6872" s="292">
        <v>3</v>
      </c>
      <c r="E6872" s="292">
        <v>595724</v>
      </c>
      <c r="F6872" s="293">
        <v>106611748</v>
      </c>
      <c r="G6872" s="293">
        <v>1086583</v>
      </c>
      <c r="H6872" s="292">
        <v>5900</v>
      </c>
      <c r="I6872" s="292">
        <v>12</v>
      </c>
      <c r="J6872" s="291" t="s">
        <v>3892</v>
      </c>
      <c r="K6872" s="292">
        <v>595724</v>
      </c>
      <c r="L6872" s="291"/>
    </row>
    <row r="6873" spans="1:12">
      <c r="A6873" s="292">
        <v>595778</v>
      </c>
      <c r="B6873" s="296" t="s">
        <v>3923</v>
      </c>
      <c r="C6873" s="291" t="s">
        <v>2786</v>
      </c>
      <c r="D6873" s="292">
        <v>3</v>
      </c>
      <c r="E6873" s="292">
        <v>595778</v>
      </c>
      <c r="F6873" s="293">
        <v>105247256</v>
      </c>
      <c r="G6873" s="293">
        <v>19821394</v>
      </c>
      <c r="H6873" s="292">
        <v>5954</v>
      </c>
      <c r="I6873" s="292">
        <v>66</v>
      </c>
      <c r="J6873" s="291" t="s">
        <v>3893</v>
      </c>
      <c r="K6873" s="292">
        <v>595778</v>
      </c>
      <c r="L6873" s="291"/>
    </row>
    <row r="6874" spans="1:12">
      <c r="A6874" s="292">
        <v>595979</v>
      </c>
      <c r="B6874" s="296" t="s">
        <v>3923</v>
      </c>
      <c r="C6874" s="291" t="s">
        <v>6732</v>
      </c>
      <c r="D6874" s="292">
        <v>3</v>
      </c>
      <c r="E6874" s="292">
        <v>595979</v>
      </c>
      <c r="F6874" s="293">
        <v>105586243</v>
      </c>
      <c r="G6874" s="293">
        <v>21094225</v>
      </c>
      <c r="H6874" s="292">
        <v>6155</v>
      </c>
      <c r="I6874" s="292">
        <v>11</v>
      </c>
      <c r="J6874" s="291" t="s">
        <v>653</v>
      </c>
      <c r="K6874" s="292">
        <v>595979</v>
      </c>
      <c r="L6874" s="291"/>
    </row>
    <row r="6875" spans="1:12">
      <c r="A6875" s="292">
        <v>596034</v>
      </c>
      <c r="B6875" s="296" t="s">
        <v>3923</v>
      </c>
      <c r="C6875" s="291" t="s">
        <v>3811</v>
      </c>
      <c r="D6875" s="292">
        <v>3</v>
      </c>
      <c r="E6875" s="292">
        <v>596034</v>
      </c>
      <c r="F6875" s="293">
        <v>105803563</v>
      </c>
      <c r="G6875" s="293">
        <v>19308565</v>
      </c>
      <c r="H6875" s="292">
        <v>6210</v>
      </c>
      <c r="I6875" s="292">
        <v>66</v>
      </c>
      <c r="J6875" s="291" t="s">
        <v>3895</v>
      </c>
      <c r="K6875" s="292">
        <v>596034</v>
      </c>
      <c r="L6875" s="291"/>
    </row>
    <row r="6876" spans="1:12">
      <c r="A6876" s="292">
        <v>596235</v>
      </c>
      <c r="B6876" s="296" t="s">
        <v>3923</v>
      </c>
      <c r="C6876" s="291" t="s">
        <v>6733</v>
      </c>
      <c r="D6876" s="292">
        <v>3</v>
      </c>
      <c r="E6876" s="292">
        <v>596235</v>
      </c>
      <c r="F6876" s="293">
        <v>105605548</v>
      </c>
      <c r="G6876" s="293">
        <v>20984971</v>
      </c>
      <c r="H6876" s="292">
        <v>6411</v>
      </c>
      <c r="I6876" s="292">
        <v>11</v>
      </c>
      <c r="J6876" s="291" t="s">
        <v>664</v>
      </c>
      <c r="K6876" s="292">
        <v>596235</v>
      </c>
      <c r="L6876" s="291"/>
    </row>
    <row r="6877" spans="1:12">
      <c r="A6877" s="292">
        <v>596290</v>
      </c>
      <c r="B6877" s="296" t="s">
        <v>3923</v>
      </c>
      <c r="C6877" s="291" t="s">
        <v>1657</v>
      </c>
      <c r="D6877" s="292">
        <v>3</v>
      </c>
      <c r="E6877" s="292">
        <v>596290</v>
      </c>
      <c r="F6877" s="293">
        <v>10569061</v>
      </c>
      <c r="G6877" s="293">
        <v>19780746</v>
      </c>
      <c r="H6877" s="292">
        <v>6466</v>
      </c>
      <c r="I6877" s="292">
        <v>66</v>
      </c>
      <c r="J6877" s="291" t="s">
        <v>3896</v>
      </c>
      <c r="K6877" s="292">
        <v>596290</v>
      </c>
      <c r="L6877" s="291"/>
    </row>
    <row r="6878" spans="1:12">
      <c r="A6878" s="292">
        <v>596491</v>
      </c>
      <c r="B6878" s="296" t="s">
        <v>3923</v>
      </c>
      <c r="C6878" s="291" t="s">
        <v>439</v>
      </c>
      <c r="D6878" s="292">
        <v>3</v>
      </c>
      <c r="E6878" s="292">
        <v>596491</v>
      </c>
      <c r="F6878" s="293">
        <v>105822538</v>
      </c>
      <c r="G6878" s="293">
        <v>21243299</v>
      </c>
      <c r="H6878" s="292">
        <v>6667</v>
      </c>
      <c r="I6878" s="292">
        <v>11</v>
      </c>
      <c r="J6878" s="291" t="s">
        <v>1384</v>
      </c>
      <c r="K6878" s="292">
        <v>596491</v>
      </c>
      <c r="L6878" s="291"/>
    </row>
    <row r="6879" spans="1:12">
      <c r="A6879" s="292">
        <v>596546</v>
      </c>
      <c r="B6879" s="296" t="s">
        <v>3923</v>
      </c>
      <c r="C6879" s="291" t="s">
        <v>2521</v>
      </c>
      <c r="D6879" s="292">
        <v>3</v>
      </c>
      <c r="E6879" s="292">
        <v>596546</v>
      </c>
      <c r="F6879" s="293">
        <v>105608967</v>
      </c>
      <c r="G6879" s="293">
        <v>20042521</v>
      </c>
      <c r="H6879" s="292">
        <v>6722</v>
      </c>
      <c r="I6879" s="292">
        <v>66</v>
      </c>
      <c r="J6879" s="291" t="s">
        <v>3897</v>
      </c>
      <c r="K6879" s="292">
        <v>596546</v>
      </c>
      <c r="L6879" s="291"/>
    </row>
    <row r="6880" spans="1:12">
      <c r="A6880" s="292">
        <v>596747</v>
      </c>
      <c r="B6880" s="296" t="s">
        <v>3923</v>
      </c>
      <c r="C6880" s="291" t="s">
        <v>1003</v>
      </c>
      <c r="D6880" s="292">
        <v>3</v>
      </c>
      <c r="E6880" s="292">
        <v>596747</v>
      </c>
      <c r="F6880" s="293">
        <v>105624498</v>
      </c>
      <c r="G6880" s="293">
        <v>21055074</v>
      </c>
      <c r="H6880" s="292">
        <v>6923</v>
      </c>
      <c r="I6880" s="292">
        <v>11</v>
      </c>
      <c r="J6880" s="291" t="s">
        <v>1392</v>
      </c>
      <c r="K6880" s="292">
        <v>596747</v>
      </c>
      <c r="L6880" s="291"/>
    </row>
    <row r="6881" spans="1:12">
      <c r="A6881" s="292">
        <v>596802</v>
      </c>
      <c r="B6881" s="296" t="s">
        <v>3923</v>
      </c>
      <c r="C6881" s="291" t="s">
        <v>6734</v>
      </c>
      <c r="D6881" s="292">
        <v>3</v>
      </c>
      <c r="E6881" s="292">
        <v>596802</v>
      </c>
      <c r="F6881" s="293">
        <v>105643936</v>
      </c>
      <c r="G6881" s="293">
        <v>19980855</v>
      </c>
      <c r="H6881" s="292">
        <v>6978</v>
      </c>
      <c r="I6881" s="292">
        <v>66</v>
      </c>
      <c r="J6881" s="291" t="s">
        <v>3898</v>
      </c>
      <c r="K6881" s="292">
        <v>596802</v>
      </c>
      <c r="L6881" s="291"/>
    </row>
    <row r="6882" spans="1:12">
      <c r="A6882" s="292">
        <v>597003</v>
      </c>
      <c r="B6882" s="296" t="s">
        <v>3923</v>
      </c>
      <c r="C6882" s="291" t="s">
        <v>6735</v>
      </c>
      <c r="D6882" s="292">
        <v>3</v>
      </c>
      <c r="E6882" s="292">
        <v>597003</v>
      </c>
      <c r="F6882" s="293">
        <v>105786368</v>
      </c>
      <c r="G6882" s="293">
        <v>20797017</v>
      </c>
      <c r="H6882" s="292">
        <v>7179</v>
      </c>
      <c r="I6882" s="292">
        <v>11</v>
      </c>
      <c r="J6882" s="291" t="s">
        <v>1398</v>
      </c>
      <c r="K6882" s="292">
        <v>597003</v>
      </c>
      <c r="L6882" s="291"/>
    </row>
    <row r="6883" spans="1:12">
      <c r="A6883" s="292">
        <v>597259</v>
      </c>
      <c r="B6883" s="296" t="s">
        <v>3923</v>
      </c>
      <c r="C6883" s="291" t="s">
        <v>1414</v>
      </c>
      <c r="D6883" s="292">
        <v>3</v>
      </c>
      <c r="E6883" s="292">
        <v>597259</v>
      </c>
      <c r="F6883" s="293">
        <v>105807856</v>
      </c>
      <c r="G6883" s="293">
        <v>20956888</v>
      </c>
      <c r="H6883" s="292">
        <v>7435</v>
      </c>
      <c r="I6883" s="292">
        <v>11</v>
      </c>
      <c r="J6883" s="291" t="s">
        <v>1407</v>
      </c>
      <c r="K6883" s="292">
        <v>597259</v>
      </c>
      <c r="L6883" s="291"/>
    </row>
    <row r="6884" spans="1:12">
      <c r="A6884" s="292">
        <v>597515</v>
      </c>
      <c r="B6884" s="296" t="s">
        <v>3923</v>
      </c>
      <c r="C6884" s="291" t="s">
        <v>1424</v>
      </c>
      <c r="D6884" s="292">
        <v>3</v>
      </c>
      <c r="E6884" s="292">
        <v>597515</v>
      </c>
      <c r="F6884" s="293">
        <v>105818766</v>
      </c>
      <c r="G6884" s="293">
        <v>20896958</v>
      </c>
      <c r="H6884" s="292">
        <v>7691</v>
      </c>
      <c r="I6884" s="292">
        <v>11</v>
      </c>
      <c r="J6884" s="291" t="s">
        <v>1420</v>
      </c>
      <c r="K6884" s="292">
        <v>597515</v>
      </c>
      <c r="L6884" s="291"/>
    </row>
    <row r="6885" spans="1:12">
      <c r="A6885" s="292">
        <v>655627</v>
      </c>
      <c r="B6885" s="296"/>
      <c r="C6885" s="291" t="s">
        <v>1445</v>
      </c>
      <c r="D6885" s="292">
        <v>3</v>
      </c>
      <c r="E6885" s="292">
        <v>655627</v>
      </c>
      <c r="F6885" s="293">
        <v>105847602</v>
      </c>
      <c r="G6885" s="293">
        <v>21047515</v>
      </c>
      <c r="H6885" s="292">
        <v>267</v>
      </c>
      <c r="I6885" s="292">
        <v>11</v>
      </c>
      <c r="J6885" s="291" t="s">
        <v>820</v>
      </c>
      <c r="K6885" s="292">
        <v>655627</v>
      </c>
      <c r="L6885" s="291"/>
    </row>
    <row r="6886" spans="1:12">
      <c r="A6886" s="292">
        <v>655628</v>
      </c>
      <c r="B6886" s="296"/>
      <c r="C6886" s="291" t="s">
        <v>4807</v>
      </c>
      <c r="D6886" s="292">
        <v>3</v>
      </c>
      <c r="E6886" s="292">
        <v>655628</v>
      </c>
      <c r="F6886" s="293">
        <v>106691442</v>
      </c>
      <c r="G6886" s="293">
        <v>10791943</v>
      </c>
      <c r="H6886" s="292">
        <v>268</v>
      </c>
      <c r="I6886" s="292">
        <v>12</v>
      </c>
      <c r="J6886" s="292">
        <v>1</v>
      </c>
      <c r="K6886" s="292">
        <v>655628</v>
      </c>
      <c r="L6886" s="291"/>
    </row>
    <row r="6887" spans="1:12">
      <c r="A6887" s="292">
        <v>655632</v>
      </c>
      <c r="B6887" s="296"/>
      <c r="C6887" s="291" t="s">
        <v>129</v>
      </c>
      <c r="D6887" s="292">
        <v>3</v>
      </c>
      <c r="E6887" s="292">
        <v>655632</v>
      </c>
      <c r="F6887" s="293">
        <v>105462569</v>
      </c>
      <c r="G6887" s="293">
        <v>10349384</v>
      </c>
      <c r="H6887" s="292">
        <v>272</v>
      </c>
      <c r="I6887" s="292">
        <v>16</v>
      </c>
      <c r="J6887" s="291" t="s">
        <v>86</v>
      </c>
      <c r="K6887" s="292">
        <v>655632</v>
      </c>
      <c r="L6887" s="291"/>
    </row>
    <row r="6888" spans="1:12">
      <c r="A6888" s="292">
        <v>655633</v>
      </c>
      <c r="B6888" s="296"/>
      <c r="C6888" s="292">
        <v>8</v>
      </c>
      <c r="D6888" s="292">
        <v>3</v>
      </c>
      <c r="E6888" s="292">
        <v>655633</v>
      </c>
      <c r="F6888" s="293">
        <v>107090452</v>
      </c>
      <c r="G6888" s="293">
        <v>10358779</v>
      </c>
      <c r="H6888" s="292">
        <v>273</v>
      </c>
      <c r="I6888" s="292">
        <v>17</v>
      </c>
      <c r="J6888" s="291" t="s">
        <v>146</v>
      </c>
      <c r="K6888" s="292">
        <v>655633</v>
      </c>
      <c r="L6888" s="291"/>
    </row>
    <row r="6889" spans="1:12">
      <c r="A6889" s="292">
        <v>655634</v>
      </c>
      <c r="B6889" s="296" t="s">
        <v>3923</v>
      </c>
      <c r="C6889" s="291" t="s">
        <v>720</v>
      </c>
      <c r="D6889" s="292">
        <v>3</v>
      </c>
      <c r="E6889" s="292">
        <v>655634</v>
      </c>
      <c r="F6889" s="293">
        <v>10579901</v>
      </c>
      <c r="G6889" s="293">
        <v>9252758</v>
      </c>
      <c r="H6889" s="292">
        <v>274</v>
      </c>
      <c r="I6889" s="292">
        <v>18</v>
      </c>
      <c r="J6889" s="291" t="s">
        <v>685</v>
      </c>
      <c r="K6889" s="292">
        <v>655634</v>
      </c>
      <c r="L6889" s="291"/>
    </row>
    <row r="6890" spans="1:12">
      <c r="A6890" s="292">
        <v>655635</v>
      </c>
      <c r="B6890" s="296"/>
      <c r="C6890" s="291" t="s">
        <v>435</v>
      </c>
      <c r="D6890" s="292">
        <v>3</v>
      </c>
      <c r="E6890" s="292">
        <v>655635</v>
      </c>
      <c r="F6890" s="293">
        <v>106212492</v>
      </c>
      <c r="G6890" s="293">
        <v>21290347</v>
      </c>
      <c r="H6890" s="292">
        <v>275</v>
      </c>
      <c r="I6890" s="292">
        <v>19</v>
      </c>
      <c r="J6890" s="291" t="s">
        <v>424</v>
      </c>
      <c r="K6890" s="292">
        <v>655635</v>
      </c>
      <c r="L6890" s="291"/>
    </row>
    <row r="6891" spans="1:12">
      <c r="A6891" s="292">
        <v>655637</v>
      </c>
      <c r="B6891" s="296"/>
      <c r="C6891" s="291" t="s">
        <v>2335</v>
      </c>
      <c r="D6891" s="292">
        <v>3</v>
      </c>
      <c r="E6891" s="292">
        <v>655637</v>
      </c>
      <c r="F6891" s="293">
        <v>106086762</v>
      </c>
      <c r="G6891" s="293">
        <v>21193577</v>
      </c>
      <c r="H6891" s="292">
        <v>277</v>
      </c>
      <c r="I6891" s="292">
        <v>21</v>
      </c>
      <c r="J6891" s="291" t="s">
        <v>1888</v>
      </c>
      <c r="K6891" s="292">
        <v>655637</v>
      </c>
      <c r="L6891" s="291"/>
    </row>
    <row r="6892" spans="1:12">
      <c r="A6892" s="292">
        <v>655638</v>
      </c>
      <c r="B6892" s="296"/>
      <c r="C6892" s="291" t="s">
        <v>97</v>
      </c>
      <c r="D6892" s="292">
        <v>3</v>
      </c>
      <c r="E6892" s="292">
        <v>655638</v>
      </c>
      <c r="F6892" s="293">
        <v>106366544</v>
      </c>
      <c r="G6892" s="293">
        <v>10256035</v>
      </c>
      <c r="H6892" s="292">
        <v>278</v>
      </c>
      <c r="I6892" s="292">
        <v>22</v>
      </c>
      <c r="J6892" s="291" t="s">
        <v>318</v>
      </c>
      <c r="K6892" s="292">
        <v>655638</v>
      </c>
      <c r="L6892" s="291"/>
    </row>
    <row r="6893" spans="1:12">
      <c r="A6893" s="292">
        <v>655639</v>
      </c>
      <c r="B6893" s="296"/>
      <c r="C6893" s="291" t="s">
        <v>98</v>
      </c>
      <c r="D6893" s="292">
        <v>3</v>
      </c>
      <c r="E6893" s="292">
        <v>655639</v>
      </c>
      <c r="F6893" s="293">
        <v>106676482</v>
      </c>
      <c r="G6893" s="293">
        <v>11013713</v>
      </c>
      <c r="H6893" s="292">
        <v>279</v>
      </c>
      <c r="I6893" s="292">
        <v>23</v>
      </c>
      <c r="J6893" s="291" t="s">
        <v>2899</v>
      </c>
      <c r="K6893" s="292">
        <v>655639</v>
      </c>
      <c r="L6893" s="291"/>
    </row>
    <row r="6894" spans="1:12">
      <c r="A6894" s="292">
        <v>655640</v>
      </c>
      <c r="B6894" s="296"/>
      <c r="C6894" s="291" t="s">
        <v>1689</v>
      </c>
      <c r="D6894" s="292">
        <v>3</v>
      </c>
      <c r="E6894" s="292">
        <v>655640</v>
      </c>
      <c r="F6894" s="293">
        <v>109203927</v>
      </c>
      <c r="G6894" s="293">
        <v>13791176</v>
      </c>
      <c r="H6894" s="292">
        <v>280</v>
      </c>
      <c r="I6894" s="292">
        <v>24</v>
      </c>
      <c r="J6894" s="291" t="s">
        <v>3593</v>
      </c>
      <c r="K6894" s="292">
        <v>655640</v>
      </c>
      <c r="L6894" s="291"/>
    </row>
    <row r="6895" spans="1:12">
      <c r="A6895" s="292">
        <v>655642</v>
      </c>
      <c r="B6895" s="296"/>
      <c r="C6895" s="291" t="s">
        <v>6736</v>
      </c>
      <c r="D6895" s="292">
        <v>3</v>
      </c>
      <c r="E6895" s="292">
        <v>655642</v>
      </c>
      <c r="F6895" s="293">
        <v>108087791</v>
      </c>
      <c r="G6895" s="293">
        <v>10937052</v>
      </c>
      <c r="H6895" s="292">
        <v>282</v>
      </c>
      <c r="I6895" s="292">
        <v>26</v>
      </c>
      <c r="J6895" s="291" t="s">
        <v>3594</v>
      </c>
      <c r="K6895" s="292">
        <v>655642</v>
      </c>
      <c r="L6895" s="291"/>
    </row>
    <row r="6896" spans="1:12">
      <c r="A6896" s="292">
        <v>655643</v>
      </c>
      <c r="B6896" s="296"/>
      <c r="C6896" s="291" t="s">
        <v>6737</v>
      </c>
      <c r="D6896" s="292">
        <v>3</v>
      </c>
      <c r="E6896" s="292">
        <v>655643</v>
      </c>
      <c r="F6896" s="293">
        <v>105164679</v>
      </c>
      <c r="G6896" s="293">
        <v>9207131</v>
      </c>
      <c r="H6896" s="292">
        <v>283</v>
      </c>
      <c r="I6896" s="292">
        <v>27</v>
      </c>
      <c r="J6896" s="291" t="s">
        <v>3574</v>
      </c>
      <c r="K6896" s="292">
        <v>655643</v>
      </c>
      <c r="L6896" s="291"/>
    </row>
    <row r="6897" spans="1:12">
      <c r="A6897" s="292">
        <v>655644</v>
      </c>
      <c r="B6897" s="296" t="s">
        <v>3923</v>
      </c>
      <c r="C6897" s="291" t="s">
        <v>4598</v>
      </c>
      <c r="D6897" s="292">
        <v>3</v>
      </c>
      <c r="E6897" s="292">
        <v>655644</v>
      </c>
      <c r="F6897" s="293">
        <v>106183968</v>
      </c>
      <c r="G6897" s="293">
        <v>22698545</v>
      </c>
      <c r="H6897" s="292">
        <v>284</v>
      </c>
      <c r="I6897" s="292">
        <v>28</v>
      </c>
      <c r="J6897" s="291" t="s">
        <v>3575</v>
      </c>
      <c r="K6897" s="292">
        <v>655644</v>
      </c>
      <c r="L6897" s="291"/>
    </row>
    <row r="6898" spans="1:12" ht="31.5">
      <c r="A6898" s="292">
        <v>655645</v>
      </c>
      <c r="B6898" s="296"/>
      <c r="C6898" s="291" t="s">
        <v>1447</v>
      </c>
      <c r="D6898" s="292">
        <v>3</v>
      </c>
      <c r="E6898" s="292">
        <v>655645</v>
      </c>
      <c r="F6898" s="293">
        <v>108036467</v>
      </c>
      <c r="G6898" s="293">
        <v>12686366</v>
      </c>
      <c r="H6898" s="292">
        <v>285</v>
      </c>
      <c r="I6898" s="292">
        <v>29</v>
      </c>
      <c r="J6898" s="291" t="s">
        <v>3596</v>
      </c>
      <c r="K6898" s="292">
        <v>655645</v>
      </c>
      <c r="L6898" s="291"/>
    </row>
    <row r="6899" spans="1:12">
      <c r="A6899" s="292">
        <v>655648</v>
      </c>
      <c r="B6899" s="296"/>
      <c r="C6899" s="291" t="s">
        <v>2180</v>
      </c>
      <c r="D6899" s="292">
        <v>3</v>
      </c>
      <c r="E6899" s="292">
        <v>655648</v>
      </c>
      <c r="F6899" s="293">
        <v>106813923</v>
      </c>
      <c r="G6899" s="293">
        <v>10955964</v>
      </c>
      <c r="H6899" s="292">
        <v>288</v>
      </c>
      <c r="I6899" s="292">
        <v>32</v>
      </c>
      <c r="J6899" s="291" t="s">
        <v>281</v>
      </c>
      <c r="K6899" s="292">
        <v>655648</v>
      </c>
      <c r="L6899" s="291"/>
    </row>
    <row r="6900" spans="1:12">
      <c r="A6900" s="292">
        <v>655649</v>
      </c>
      <c r="B6900" s="296" t="s">
        <v>3923</v>
      </c>
      <c r="C6900" s="291" t="s">
        <v>6738</v>
      </c>
      <c r="D6900" s="292">
        <v>3</v>
      </c>
      <c r="E6900" s="292">
        <v>655649</v>
      </c>
      <c r="F6900" s="293">
        <v>105589723</v>
      </c>
      <c r="G6900" s="293">
        <v>10496487</v>
      </c>
      <c r="H6900" s="292">
        <v>289</v>
      </c>
      <c r="I6900" s="292">
        <v>33</v>
      </c>
      <c r="J6900" s="291" t="s">
        <v>3600</v>
      </c>
      <c r="K6900" s="292">
        <v>655649</v>
      </c>
      <c r="L6900" s="291"/>
    </row>
    <row r="6901" spans="1:12">
      <c r="A6901" s="292">
        <v>655650</v>
      </c>
      <c r="B6901" s="296"/>
      <c r="C6901" s="291" t="s">
        <v>1119</v>
      </c>
      <c r="D6901" s="292">
        <v>3</v>
      </c>
      <c r="E6901" s="292">
        <v>655650</v>
      </c>
      <c r="F6901" s="293">
        <v>108042967</v>
      </c>
      <c r="G6901" s="293">
        <v>13969745</v>
      </c>
      <c r="H6901" s="292">
        <v>290</v>
      </c>
      <c r="I6901" s="292">
        <v>34</v>
      </c>
      <c r="J6901" s="291" t="s">
        <v>1055</v>
      </c>
      <c r="K6901" s="292">
        <v>655650</v>
      </c>
      <c r="L6901" s="291"/>
    </row>
    <row r="6902" spans="1:12">
      <c r="A6902" s="292">
        <v>655652</v>
      </c>
      <c r="B6902" s="296"/>
      <c r="C6902" s="291" t="s">
        <v>6739</v>
      </c>
      <c r="D6902" s="292">
        <v>3</v>
      </c>
      <c r="E6902" s="292">
        <v>655652</v>
      </c>
      <c r="F6902" s="293">
        <v>105910836</v>
      </c>
      <c r="G6902" s="293">
        <v>20504133</v>
      </c>
      <c r="H6902" s="292">
        <v>292</v>
      </c>
      <c r="I6902" s="292">
        <v>36</v>
      </c>
      <c r="J6902" s="291" t="s">
        <v>1175</v>
      </c>
      <c r="K6902" s="292">
        <v>655652</v>
      </c>
      <c r="L6902" s="291"/>
    </row>
    <row r="6903" spans="1:12">
      <c r="A6903" s="292">
        <v>655653</v>
      </c>
      <c r="B6903" s="296"/>
      <c r="C6903" s="291" t="s">
        <v>523</v>
      </c>
      <c r="D6903" s="292">
        <v>3</v>
      </c>
      <c r="E6903" s="292">
        <v>655653</v>
      </c>
      <c r="F6903" s="293">
        <v>1059208</v>
      </c>
      <c r="G6903" s="293">
        <v>18332575</v>
      </c>
      <c r="H6903" s="292">
        <v>293</v>
      </c>
      <c r="I6903" s="292">
        <v>37</v>
      </c>
      <c r="J6903" s="291" t="s">
        <v>1592</v>
      </c>
      <c r="K6903" s="292">
        <v>655653</v>
      </c>
      <c r="L6903" s="291"/>
    </row>
    <row r="6904" spans="1:12">
      <c r="A6904" s="292">
        <v>655654</v>
      </c>
      <c r="B6904" s="296"/>
      <c r="C6904" s="291" t="s">
        <v>1482</v>
      </c>
      <c r="D6904" s="292">
        <v>3</v>
      </c>
      <c r="E6904" s="292">
        <v>655654</v>
      </c>
      <c r="F6904" s="293">
        <v>106334049</v>
      </c>
      <c r="G6904" s="293">
        <v>20941907</v>
      </c>
      <c r="H6904" s="292">
        <v>294</v>
      </c>
      <c r="I6904" s="292">
        <v>38</v>
      </c>
      <c r="J6904" s="291" t="s">
        <v>3578</v>
      </c>
      <c r="K6904" s="292">
        <v>655654</v>
      </c>
      <c r="L6904" s="291"/>
    </row>
    <row r="6905" spans="1:12">
      <c r="A6905" s="292">
        <v>655656</v>
      </c>
      <c r="B6905" s="296" t="s">
        <v>3923</v>
      </c>
      <c r="C6905" s="291" t="s">
        <v>92</v>
      </c>
      <c r="D6905" s="292">
        <v>3</v>
      </c>
      <c r="E6905" s="292">
        <v>655656</v>
      </c>
      <c r="F6905" s="293">
        <v>105320597</v>
      </c>
      <c r="G6905" s="293">
        <v>20850904</v>
      </c>
      <c r="H6905" s="292">
        <v>296</v>
      </c>
      <c r="I6905" s="292">
        <v>40</v>
      </c>
      <c r="J6905" s="291" t="s">
        <v>92</v>
      </c>
      <c r="K6905" s="292">
        <v>655656</v>
      </c>
      <c r="L6905" s="291"/>
    </row>
    <row r="6906" spans="1:12">
      <c r="A6906" s="292">
        <v>655657</v>
      </c>
      <c r="B6906" s="296" t="s">
        <v>3923</v>
      </c>
      <c r="C6906" s="291" t="s">
        <v>2235</v>
      </c>
      <c r="D6906" s="292">
        <v>3</v>
      </c>
      <c r="E6906" s="292">
        <v>655657</v>
      </c>
      <c r="F6906" s="293">
        <v>106077833</v>
      </c>
      <c r="G6906" s="293">
        <v>20632844</v>
      </c>
      <c r="H6906" s="292">
        <v>297</v>
      </c>
      <c r="I6906" s="292">
        <v>41</v>
      </c>
      <c r="J6906" s="291" t="s">
        <v>823</v>
      </c>
      <c r="K6906" s="292">
        <v>655657</v>
      </c>
      <c r="L6906" s="291"/>
    </row>
    <row r="6907" spans="1:12">
      <c r="A6907" s="292">
        <v>655658</v>
      </c>
      <c r="B6907" s="296"/>
      <c r="C6907" s="291" t="s">
        <v>1309</v>
      </c>
      <c r="D6907" s="292">
        <v>3</v>
      </c>
      <c r="E6907" s="292">
        <v>655658</v>
      </c>
      <c r="F6907" s="293">
        <v>109192349</v>
      </c>
      <c r="G6907" s="293">
        <v>12238379</v>
      </c>
      <c r="H6907" s="292">
        <v>298</v>
      </c>
      <c r="I6907" s="292">
        <v>42</v>
      </c>
      <c r="J6907" s="291" t="s">
        <v>1804</v>
      </c>
      <c r="K6907" s="292">
        <v>655658</v>
      </c>
      <c r="L6907" s="291"/>
    </row>
    <row r="6908" spans="1:12">
      <c r="A6908" s="292">
        <v>655659</v>
      </c>
      <c r="B6908" s="296"/>
      <c r="C6908" s="291" t="s">
        <v>6740</v>
      </c>
      <c r="D6908" s="292">
        <v>3</v>
      </c>
      <c r="E6908" s="292">
        <v>655659</v>
      </c>
      <c r="F6908" s="293">
        <v>105083144</v>
      </c>
      <c r="G6908" s="293">
        <v>10009475</v>
      </c>
      <c r="H6908" s="292">
        <v>299</v>
      </c>
      <c r="I6908" s="292">
        <v>43</v>
      </c>
      <c r="J6908" s="291" t="s">
        <v>3602</v>
      </c>
      <c r="K6908" s="292">
        <v>655659</v>
      </c>
      <c r="L6908" s="291"/>
    </row>
    <row r="6909" spans="1:12">
      <c r="A6909" s="292">
        <v>655660</v>
      </c>
      <c r="B6909" s="296"/>
      <c r="C6909" s="291" t="s">
        <v>1707</v>
      </c>
      <c r="D6909" s="292">
        <v>3</v>
      </c>
      <c r="E6909" s="292">
        <v>655660</v>
      </c>
      <c r="F6909" s="293">
        <v>108010285</v>
      </c>
      <c r="G6909" s="293">
        <v>14372082</v>
      </c>
      <c r="H6909" s="292">
        <v>300</v>
      </c>
      <c r="I6909" s="292">
        <v>44</v>
      </c>
      <c r="J6909" s="291" t="s">
        <v>1681</v>
      </c>
      <c r="K6909" s="292">
        <v>655660</v>
      </c>
      <c r="L6909" s="291"/>
    </row>
    <row r="6910" spans="1:12">
      <c r="A6910" s="292">
        <v>655662</v>
      </c>
      <c r="B6910" s="296"/>
      <c r="C6910" s="292">
        <v>7</v>
      </c>
      <c r="D6910" s="292">
        <v>3</v>
      </c>
      <c r="E6910" s="292">
        <v>655662</v>
      </c>
      <c r="F6910" s="293">
        <v>108421763</v>
      </c>
      <c r="G6910" s="293">
        <v>11975831</v>
      </c>
      <c r="H6910" s="292">
        <v>302</v>
      </c>
      <c r="I6910" s="292">
        <v>46</v>
      </c>
      <c r="J6910" s="291" t="s">
        <v>576</v>
      </c>
      <c r="K6910" s="292">
        <v>655662</v>
      </c>
      <c r="L6910" s="291"/>
    </row>
    <row r="6911" spans="1:12">
      <c r="A6911" s="292">
        <v>655664</v>
      </c>
      <c r="B6911" s="296"/>
      <c r="C6911" s="291" t="s">
        <v>6741</v>
      </c>
      <c r="D6911" s="292">
        <v>3</v>
      </c>
      <c r="E6911" s="292">
        <v>655664</v>
      </c>
      <c r="F6911" s="293">
        <v>104019895</v>
      </c>
      <c r="G6911" s="293">
        <v>22419132</v>
      </c>
      <c r="H6911" s="292">
        <v>304</v>
      </c>
      <c r="I6911" s="292">
        <v>48</v>
      </c>
      <c r="J6911" s="291" t="s">
        <v>783</v>
      </c>
      <c r="K6911" s="292">
        <v>655664</v>
      </c>
      <c r="L6911" s="291"/>
    </row>
    <row r="6912" spans="1:12">
      <c r="A6912" s="292">
        <v>655665</v>
      </c>
      <c r="B6912" s="296" t="s">
        <v>3923</v>
      </c>
      <c r="C6912" s="291" t="s">
        <v>6742</v>
      </c>
      <c r="D6912" s="292">
        <v>3</v>
      </c>
      <c r="E6912" s="292">
        <v>655665</v>
      </c>
      <c r="F6912" s="293">
        <v>106378017</v>
      </c>
      <c r="G6912" s="293">
        <v>10547476</v>
      </c>
      <c r="H6912" s="292">
        <v>305</v>
      </c>
      <c r="I6912" s="292">
        <v>49</v>
      </c>
      <c r="J6912" s="291" t="s">
        <v>141</v>
      </c>
      <c r="K6912" s="292">
        <v>655665</v>
      </c>
      <c r="L6912" s="291"/>
    </row>
    <row r="6913" spans="1:12">
      <c r="A6913" s="292">
        <v>655666</v>
      </c>
      <c r="B6913" s="296"/>
      <c r="C6913" s="291" t="s">
        <v>2222</v>
      </c>
      <c r="D6913" s="292">
        <v>3</v>
      </c>
      <c r="E6913" s="292">
        <v>655666</v>
      </c>
      <c r="F6913" s="293">
        <v>106179927</v>
      </c>
      <c r="G6913" s="293">
        <v>20425452</v>
      </c>
      <c r="H6913" s="292">
        <v>306</v>
      </c>
      <c r="I6913" s="292">
        <v>50</v>
      </c>
      <c r="J6913" s="291" t="s">
        <v>3581</v>
      </c>
      <c r="K6913" s="292">
        <v>655666</v>
      </c>
      <c r="L6913" s="291"/>
    </row>
    <row r="6914" spans="1:12">
      <c r="A6914" s="292">
        <v>655667</v>
      </c>
      <c r="B6914" s="296"/>
      <c r="C6914" s="291" t="s">
        <v>1703</v>
      </c>
      <c r="D6914" s="292">
        <v>3</v>
      </c>
      <c r="E6914" s="292">
        <v>655667</v>
      </c>
      <c r="F6914" s="293">
        <v>105664933</v>
      </c>
      <c r="G6914" s="293">
        <v>18681187</v>
      </c>
      <c r="H6914" s="292">
        <v>307</v>
      </c>
      <c r="I6914" s="292">
        <v>51</v>
      </c>
      <c r="J6914" s="291" t="s">
        <v>3603</v>
      </c>
      <c r="K6914" s="292">
        <v>655667</v>
      </c>
      <c r="L6914" s="291"/>
    </row>
    <row r="6915" spans="1:12">
      <c r="A6915" s="292">
        <v>655668</v>
      </c>
      <c r="B6915" s="296"/>
      <c r="C6915" s="291" t="s">
        <v>24</v>
      </c>
      <c r="D6915" s="292">
        <v>3</v>
      </c>
      <c r="E6915" s="292">
        <v>655668</v>
      </c>
      <c r="F6915" s="293">
        <v>105980703</v>
      </c>
      <c r="G6915" s="293">
        <v>20254224</v>
      </c>
      <c r="H6915" s="292">
        <v>308</v>
      </c>
      <c r="I6915" s="292">
        <v>52</v>
      </c>
      <c r="J6915" s="291" t="s">
        <v>722</v>
      </c>
      <c r="K6915" s="292">
        <v>655668</v>
      </c>
      <c r="L6915" s="291"/>
    </row>
    <row r="6916" spans="1:12" ht="31.5">
      <c r="A6916" s="292">
        <v>655669</v>
      </c>
      <c r="B6916" s="296"/>
      <c r="C6916" s="291" t="s">
        <v>1871</v>
      </c>
      <c r="D6916" s="292">
        <v>3</v>
      </c>
      <c r="E6916" s="292">
        <v>655669</v>
      </c>
      <c r="F6916" s="293">
        <v>108989815</v>
      </c>
      <c r="G6916" s="293">
        <v>11564221</v>
      </c>
      <c r="H6916" s="292">
        <v>309</v>
      </c>
      <c r="I6916" s="292">
        <v>53</v>
      </c>
      <c r="J6916" s="291" t="s">
        <v>3604</v>
      </c>
      <c r="K6916" s="292">
        <v>655669</v>
      </c>
      <c r="L6916" s="291"/>
    </row>
    <row r="6917" spans="1:12">
      <c r="A6917" s="292">
        <v>655670</v>
      </c>
      <c r="B6917" s="296"/>
      <c r="C6917" s="291" t="s">
        <v>939</v>
      </c>
      <c r="D6917" s="292">
        <v>3</v>
      </c>
      <c r="E6917" s="292">
        <v>655670</v>
      </c>
      <c r="F6917" s="293">
        <v>105414112</v>
      </c>
      <c r="G6917" s="293">
        <v>21307974</v>
      </c>
      <c r="H6917" s="292">
        <v>310</v>
      </c>
      <c r="I6917" s="292">
        <v>54</v>
      </c>
      <c r="J6917" s="291" t="s">
        <v>825</v>
      </c>
      <c r="K6917" s="292">
        <v>655670</v>
      </c>
      <c r="L6917" s="291"/>
    </row>
    <row r="6918" spans="1:12">
      <c r="A6918" s="292">
        <v>655671</v>
      </c>
      <c r="B6918" s="296"/>
      <c r="C6918" s="291" t="s">
        <v>1039</v>
      </c>
      <c r="D6918" s="292">
        <v>3</v>
      </c>
      <c r="E6918" s="292">
        <v>655671</v>
      </c>
      <c r="F6918" s="293">
        <v>109333691</v>
      </c>
      <c r="G6918" s="293">
        <v>13067439</v>
      </c>
      <c r="H6918" s="292">
        <v>311</v>
      </c>
      <c r="I6918" s="292">
        <v>55</v>
      </c>
      <c r="J6918" s="291" t="s">
        <v>3605</v>
      </c>
      <c r="K6918" s="292">
        <v>655671</v>
      </c>
      <c r="L6918" s="291"/>
    </row>
    <row r="6919" spans="1:12">
      <c r="A6919" s="292">
        <v>655672</v>
      </c>
      <c r="B6919" s="296"/>
      <c r="C6919" s="291" t="s">
        <v>5026</v>
      </c>
      <c r="D6919" s="292">
        <v>3</v>
      </c>
      <c r="E6919" s="292">
        <v>655672</v>
      </c>
      <c r="F6919" s="293">
        <v>106633185</v>
      </c>
      <c r="G6919" s="293">
        <v>17441947</v>
      </c>
      <c r="H6919" s="292">
        <v>312</v>
      </c>
      <c r="I6919" s="292">
        <v>56</v>
      </c>
      <c r="J6919" s="291" t="s">
        <v>3606</v>
      </c>
      <c r="K6919" s="292">
        <v>655672</v>
      </c>
      <c r="L6919" s="291"/>
    </row>
    <row r="6920" spans="1:12">
      <c r="A6920" s="292">
        <v>655673</v>
      </c>
      <c r="B6920" s="296" t="s">
        <v>3923</v>
      </c>
      <c r="C6920" s="291" t="s">
        <v>1053</v>
      </c>
      <c r="D6920" s="292">
        <v>3</v>
      </c>
      <c r="E6920" s="292">
        <v>655673</v>
      </c>
      <c r="F6920" s="293">
        <v>108312614</v>
      </c>
      <c r="G6920" s="293">
        <v>1590373</v>
      </c>
      <c r="H6920" s="292">
        <v>313</v>
      </c>
      <c r="I6920" s="292">
        <v>57</v>
      </c>
      <c r="J6920" s="291" t="s">
        <v>1047</v>
      </c>
      <c r="K6920" s="292">
        <v>655673</v>
      </c>
      <c r="L6920" s="291"/>
    </row>
    <row r="6921" spans="1:12">
      <c r="A6921" s="292">
        <v>655674</v>
      </c>
      <c r="B6921" s="296" t="s">
        <v>3923</v>
      </c>
      <c r="C6921" s="291" t="s">
        <v>554</v>
      </c>
      <c r="D6921" s="292">
        <v>3</v>
      </c>
      <c r="E6921" s="292">
        <v>655674</v>
      </c>
      <c r="F6921" s="293">
        <v>108897516</v>
      </c>
      <c r="G6921" s="293">
        <v>15113319</v>
      </c>
      <c r="H6921" s="292">
        <v>314</v>
      </c>
      <c r="I6921" s="292">
        <v>58</v>
      </c>
      <c r="J6921" s="291" t="s">
        <v>608</v>
      </c>
      <c r="K6921" s="292">
        <v>655674</v>
      </c>
      <c r="L6921" s="291"/>
    </row>
    <row r="6922" spans="1:12">
      <c r="A6922" s="292">
        <v>655675</v>
      </c>
      <c r="B6922" s="296"/>
      <c r="C6922" s="291" t="s">
        <v>6743</v>
      </c>
      <c r="D6922" s="292">
        <v>3</v>
      </c>
      <c r="E6922" s="292">
        <v>655675</v>
      </c>
      <c r="F6922" s="293">
        <v>107158493</v>
      </c>
      <c r="G6922" s="293">
        <v>20964292</v>
      </c>
      <c r="H6922" s="292">
        <v>315</v>
      </c>
      <c r="I6922" s="292">
        <v>59</v>
      </c>
      <c r="J6922" s="291" t="s">
        <v>2103</v>
      </c>
      <c r="K6922" s="292">
        <v>655675</v>
      </c>
      <c r="L6922" s="291"/>
    </row>
    <row r="6923" spans="1:12">
      <c r="A6923" s="292">
        <v>655677</v>
      </c>
      <c r="B6923" s="296"/>
      <c r="C6923" s="292">
        <v>9</v>
      </c>
      <c r="D6923" s="292">
        <v>3</v>
      </c>
      <c r="E6923" s="292">
        <v>655677</v>
      </c>
      <c r="F6923" s="293">
        <v>105977427</v>
      </c>
      <c r="G6923" s="293">
        <v>9602311</v>
      </c>
      <c r="H6923" s="292">
        <v>317</v>
      </c>
      <c r="I6923" s="292">
        <v>61</v>
      </c>
      <c r="J6923" s="291" t="s">
        <v>1846</v>
      </c>
      <c r="K6923" s="292">
        <v>655677</v>
      </c>
      <c r="L6923" s="291"/>
    </row>
    <row r="6924" spans="1:12">
      <c r="A6924" s="292">
        <v>655678</v>
      </c>
      <c r="B6924" s="296" t="s">
        <v>3923</v>
      </c>
      <c r="C6924" s="291" t="s">
        <v>6744</v>
      </c>
      <c r="D6924" s="292">
        <v>3</v>
      </c>
      <c r="E6924" s="292">
        <v>655678</v>
      </c>
      <c r="F6924" s="293">
        <v>103957205</v>
      </c>
      <c r="G6924" s="293">
        <v>21321166</v>
      </c>
      <c r="H6924" s="292">
        <v>318</v>
      </c>
      <c r="I6924" s="292">
        <v>62</v>
      </c>
      <c r="J6924" s="291" t="s">
        <v>2116</v>
      </c>
      <c r="K6924" s="292">
        <v>655678</v>
      </c>
      <c r="L6924" s="291"/>
    </row>
    <row r="6925" spans="1:12">
      <c r="A6925" s="292">
        <v>655679</v>
      </c>
      <c r="B6925" s="296" t="s">
        <v>3923</v>
      </c>
      <c r="C6925" s="291" t="s">
        <v>5726</v>
      </c>
      <c r="D6925" s="292">
        <v>3</v>
      </c>
      <c r="E6925" s="292">
        <v>655679</v>
      </c>
      <c r="F6925" s="293">
        <v>106173419</v>
      </c>
      <c r="G6925" s="293">
        <v>11415122</v>
      </c>
      <c r="H6925" s="292">
        <v>319</v>
      </c>
      <c r="I6925" s="292">
        <v>63</v>
      </c>
      <c r="J6925" s="291" t="s">
        <v>1889</v>
      </c>
      <c r="K6925" s="292">
        <v>655679</v>
      </c>
      <c r="L6925" s="291"/>
    </row>
    <row r="6926" spans="1:12">
      <c r="A6926" s="295">
        <v>655680</v>
      </c>
      <c r="B6926" s="296"/>
      <c r="C6926" s="291" t="s">
        <v>1938</v>
      </c>
      <c r="D6926" s="292">
        <v>3</v>
      </c>
      <c r="E6926" s="292">
        <v>655680</v>
      </c>
      <c r="F6926" s="293">
        <v>106350439</v>
      </c>
      <c r="G6926" s="293">
        <v>20438924</v>
      </c>
      <c r="H6926" s="292">
        <v>320</v>
      </c>
      <c r="I6926" s="292">
        <v>64</v>
      </c>
      <c r="J6926" s="291" t="s">
        <v>1760</v>
      </c>
      <c r="K6926" s="292">
        <v>655680</v>
      </c>
      <c r="L6926" s="291"/>
    </row>
    <row r="6927" spans="1:12">
      <c r="A6927" s="292">
        <v>655681</v>
      </c>
      <c r="B6927" s="296"/>
      <c r="C6927" s="291" t="s">
        <v>2180</v>
      </c>
      <c r="D6927" s="292">
        <v>3</v>
      </c>
      <c r="E6927" s="292">
        <v>655681</v>
      </c>
      <c r="F6927" s="293">
        <v>105818547</v>
      </c>
      <c r="G6927" s="293">
        <v>21604357</v>
      </c>
      <c r="H6927" s="292">
        <v>321</v>
      </c>
      <c r="I6927" s="292">
        <v>65</v>
      </c>
      <c r="J6927" s="291" t="s">
        <v>2382</v>
      </c>
      <c r="K6927" s="292">
        <v>655681</v>
      </c>
      <c r="L6927" s="291"/>
    </row>
    <row r="6928" spans="1:12">
      <c r="A6928" s="292">
        <v>655682</v>
      </c>
      <c r="B6928" s="296"/>
      <c r="C6928" s="291" t="s">
        <v>4517</v>
      </c>
      <c r="D6928" s="292">
        <v>3</v>
      </c>
      <c r="E6928" s="292">
        <v>655682</v>
      </c>
      <c r="F6928" s="293">
        <v>105784885</v>
      </c>
      <c r="G6928" s="293">
        <v>19832721</v>
      </c>
      <c r="H6928" s="292">
        <v>322</v>
      </c>
      <c r="I6928" s="292">
        <v>66</v>
      </c>
      <c r="J6928" s="291" t="s">
        <v>3587</v>
      </c>
      <c r="K6928" s="292">
        <v>655682</v>
      </c>
      <c r="L6928" s="291"/>
    </row>
    <row r="6929" spans="1:12">
      <c r="A6929" s="292">
        <v>655683</v>
      </c>
      <c r="B6929" s="296"/>
      <c r="C6929" s="291" t="s">
        <v>1383</v>
      </c>
      <c r="D6929" s="292">
        <v>3</v>
      </c>
      <c r="E6929" s="292">
        <v>655683</v>
      </c>
      <c r="F6929" s="293">
        <v>107587424</v>
      </c>
      <c r="G6929" s="293">
        <v>16479482</v>
      </c>
      <c r="H6929" s="292">
        <v>323</v>
      </c>
      <c r="I6929" s="292">
        <v>67</v>
      </c>
      <c r="J6929" s="291" t="s">
        <v>3610</v>
      </c>
      <c r="K6929" s="292">
        <v>655683</v>
      </c>
      <c r="L6929" s="291"/>
    </row>
    <row r="6930" spans="1:12">
      <c r="A6930" s="292">
        <v>655684</v>
      </c>
      <c r="B6930" s="296"/>
      <c r="C6930" s="292">
        <v>9</v>
      </c>
      <c r="D6930" s="292">
        <v>3</v>
      </c>
      <c r="E6930" s="292">
        <v>655684</v>
      </c>
      <c r="F6930" s="293">
        <v>106388296</v>
      </c>
      <c r="G6930" s="293">
        <v>10351308</v>
      </c>
      <c r="H6930" s="292">
        <v>324</v>
      </c>
      <c r="I6930" s="292">
        <v>68</v>
      </c>
      <c r="J6930" s="291" t="s">
        <v>2459</v>
      </c>
      <c r="K6930" s="292">
        <v>655684</v>
      </c>
      <c r="L6930" s="291"/>
    </row>
    <row r="6931" spans="1:12">
      <c r="A6931" s="292">
        <v>655685</v>
      </c>
      <c r="B6931" s="296" t="s">
        <v>3923</v>
      </c>
      <c r="C6931" s="291" t="s">
        <v>263</v>
      </c>
      <c r="D6931" s="292">
        <v>3</v>
      </c>
      <c r="E6931" s="292">
        <v>655685</v>
      </c>
      <c r="F6931" s="293">
        <v>106353222</v>
      </c>
      <c r="G6931" s="293">
        <v>9970887</v>
      </c>
      <c r="H6931" s="292">
        <v>325</v>
      </c>
      <c r="I6931" s="292">
        <v>69</v>
      </c>
      <c r="J6931" s="291" t="s">
        <v>3589</v>
      </c>
      <c r="K6931" s="292">
        <v>655685</v>
      </c>
      <c r="L6931" s="291"/>
    </row>
    <row r="6932" spans="1:12">
      <c r="A6932" s="292">
        <v>655687</v>
      </c>
      <c r="B6932" s="296" t="s">
        <v>3923</v>
      </c>
      <c r="C6932" s="291" t="s">
        <v>2565</v>
      </c>
      <c r="D6932" s="292">
        <v>3</v>
      </c>
      <c r="E6932" s="292">
        <v>655687</v>
      </c>
      <c r="F6932" s="293">
        <v>105924103</v>
      </c>
      <c r="G6932" s="293">
        <v>10268569</v>
      </c>
      <c r="H6932" s="292">
        <v>327</v>
      </c>
      <c r="I6932" s="292">
        <v>71</v>
      </c>
      <c r="J6932" s="291" t="s">
        <v>2540</v>
      </c>
      <c r="K6932" s="292">
        <v>655687</v>
      </c>
      <c r="L6932" s="291"/>
    </row>
    <row r="6933" spans="1:12">
      <c r="A6933" s="292">
        <v>655689</v>
      </c>
      <c r="B6933" s="296" t="s">
        <v>3923</v>
      </c>
      <c r="C6933" s="291" t="s">
        <v>516</v>
      </c>
      <c r="D6933" s="292">
        <v>3</v>
      </c>
      <c r="E6933" s="292">
        <v>655689</v>
      </c>
      <c r="F6933" s="293">
        <v>104848085</v>
      </c>
      <c r="G6933" s="293">
        <v>21695009</v>
      </c>
      <c r="H6933" s="292">
        <v>329</v>
      </c>
      <c r="I6933" s="292">
        <v>73</v>
      </c>
      <c r="J6933" s="291" t="s">
        <v>503</v>
      </c>
      <c r="K6933" s="292">
        <v>655689</v>
      </c>
      <c r="L6933" s="291"/>
    </row>
    <row r="6934" spans="1:12">
      <c r="A6934" s="292">
        <v>655884</v>
      </c>
      <c r="B6934" s="296"/>
      <c r="C6934" s="291" t="s">
        <v>6745</v>
      </c>
      <c r="D6934" s="292">
        <v>3</v>
      </c>
      <c r="E6934" s="292">
        <v>655884</v>
      </c>
      <c r="F6934" s="293">
        <v>106729452</v>
      </c>
      <c r="G6934" s="293">
        <v>10812673</v>
      </c>
      <c r="H6934" s="292">
        <v>524</v>
      </c>
      <c r="I6934" s="292">
        <v>12</v>
      </c>
      <c r="J6934" s="292">
        <v>2</v>
      </c>
      <c r="K6934" s="292">
        <v>655884</v>
      </c>
      <c r="L6934" s="291"/>
    </row>
    <row r="6935" spans="1:12">
      <c r="A6935" s="292">
        <v>655886</v>
      </c>
      <c r="B6935" s="296"/>
      <c r="C6935" s="291" t="s">
        <v>1912</v>
      </c>
      <c r="D6935" s="292">
        <v>3</v>
      </c>
      <c r="E6935" s="292">
        <v>655886</v>
      </c>
      <c r="F6935" s="293">
        <v>108219893</v>
      </c>
      <c r="G6935" s="293">
        <v>16064136</v>
      </c>
      <c r="H6935" s="292">
        <v>526</v>
      </c>
      <c r="I6935" s="292">
        <v>14</v>
      </c>
      <c r="J6935" s="291" t="s">
        <v>3612</v>
      </c>
      <c r="K6935" s="292">
        <v>655886</v>
      </c>
      <c r="L6935" s="291"/>
    </row>
    <row r="6936" spans="1:12">
      <c r="A6936" s="292">
        <v>655889</v>
      </c>
      <c r="B6936" s="296" t="s">
        <v>3923</v>
      </c>
      <c r="C6936" s="291" t="s">
        <v>291</v>
      </c>
      <c r="D6936" s="292">
        <v>3</v>
      </c>
      <c r="E6936" s="292">
        <v>655889</v>
      </c>
      <c r="F6936" s="293">
        <v>107227468</v>
      </c>
      <c r="G6936" s="293">
        <v>1052672</v>
      </c>
      <c r="H6936" s="292">
        <v>529</v>
      </c>
      <c r="I6936" s="292">
        <v>17</v>
      </c>
      <c r="J6936" s="291" t="s">
        <v>151</v>
      </c>
      <c r="K6936" s="292">
        <v>655889</v>
      </c>
      <c r="L6936" s="291"/>
    </row>
    <row r="6937" spans="1:12">
      <c r="A6937" s="292">
        <v>655890</v>
      </c>
      <c r="B6937" s="296" t="s">
        <v>3923</v>
      </c>
      <c r="C6937" s="291" t="s">
        <v>687</v>
      </c>
      <c r="D6937" s="292">
        <v>3</v>
      </c>
      <c r="E6937" s="292">
        <v>655890</v>
      </c>
      <c r="F6937" s="293">
        <v>105289551</v>
      </c>
      <c r="G6937" s="293">
        <v>9181023</v>
      </c>
      <c r="H6937" s="292">
        <v>530</v>
      </c>
      <c r="I6937" s="292">
        <v>18</v>
      </c>
      <c r="J6937" s="291" t="s">
        <v>684</v>
      </c>
      <c r="K6937" s="292">
        <v>655890</v>
      </c>
      <c r="L6937" s="291"/>
    </row>
    <row r="6938" spans="1:12">
      <c r="A6938" s="292">
        <v>655891</v>
      </c>
      <c r="B6938" s="296" t="s">
        <v>3923</v>
      </c>
      <c r="C6938" s="291" t="s">
        <v>1660</v>
      </c>
      <c r="D6938" s="292">
        <v>3</v>
      </c>
      <c r="E6938" s="292">
        <v>655891</v>
      </c>
      <c r="F6938" s="293">
        <v>105933369</v>
      </c>
      <c r="G6938" s="293">
        <v>21360497</v>
      </c>
      <c r="H6938" s="292">
        <v>531</v>
      </c>
      <c r="I6938" s="292">
        <v>19</v>
      </c>
      <c r="J6938" s="291" t="s">
        <v>440</v>
      </c>
      <c r="K6938" s="292">
        <v>655891</v>
      </c>
      <c r="L6938" s="291"/>
    </row>
    <row r="6939" spans="1:12">
      <c r="A6939" s="292">
        <v>655892</v>
      </c>
      <c r="B6939" s="296" t="s">
        <v>3923</v>
      </c>
      <c r="C6939" s="291" t="s">
        <v>6746</v>
      </c>
      <c r="D6939" s="292">
        <v>3</v>
      </c>
      <c r="E6939" s="292">
        <v>655892</v>
      </c>
      <c r="F6939" s="293">
        <v>105665854</v>
      </c>
      <c r="G6939" s="293">
        <v>22446148</v>
      </c>
      <c r="H6939" s="292">
        <v>532</v>
      </c>
      <c r="I6939" s="292">
        <v>20</v>
      </c>
      <c r="J6939" s="291" t="s">
        <v>483</v>
      </c>
      <c r="K6939" s="292">
        <v>655892</v>
      </c>
      <c r="L6939" s="291"/>
    </row>
    <row r="6940" spans="1:12">
      <c r="A6940" s="292">
        <v>655893</v>
      </c>
      <c r="B6940" s="296" t="s">
        <v>3923</v>
      </c>
      <c r="C6940" s="291" t="s">
        <v>2322</v>
      </c>
      <c r="D6940" s="292">
        <v>3</v>
      </c>
      <c r="E6940" s="292">
        <v>655893</v>
      </c>
      <c r="F6940" s="293">
        <v>106180284</v>
      </c>
      <c r="G6940" s="293">
        <v>21023443</v>
      </c>
      <c r="H6940" s="292">
        <v>533</v>
      </c>
      <c r="I6940" s="292">
        <v>21</v>
      </c>
      <c r="J6940" s="291" t="s">
        <v>2313</v>
      </c>
      <c r="K6940" s="292">
        <v>655893</v>
      </c>
      <c r="L6940" s="291"/>
    </row>
    <row r="6941" spans="1:12">
      <c r="A6941" s="292">
        <v>655894</v>
      </c>
      <c r="B6941" s="296" t="s">
        <v>3923</v>
      </c>
      <c r="C6941" s="291" t="s">
        <v>397</v>
      </c>
      <c r="D6941" s="292">
        <v>3</v>
      </c>
      <c r="E6941" s="292">
        <v>655894</v>
      </c>
      <c r="F6941" s="293">
        <v>106657261</v>
      </c>
      <c r="G6941" s="293">
        <v>10097231</v>
      </c>
      <c r="H6941" s="292">
        <v>534</v>
      </c>
      <c r="I6941" s="292">
        <v>22</v>
      </c>
      <c r="J6941" s="291" t="s">
        <v>338</v>
      </c>
      <c r="K6941" s="292">
        <v>655894</v>
      </c>
      <c r="L6941" s="291"/>
    </row>
    <row r="6942" spans="1:12">
      <c r="A6942" s="292">
        <v>655896</v>
      </c>
      <c r="B6942" s="296" t="s">
        <v>3923</v>
      </c>
      <c r="C6942" s="291" t="s">
        <v>6747</v>
      </c>
      <c r="D6942" s="292">
        <v>3</v>
      </c>
      <c r="E6942" s="292">
        <v>655896</v>
      </c>
      <c r="F6942" s="293">
        <v>109043076</v>
      </c>
      <c r="G6942" s="293">
        <v>13872322</v>
      </c>
      <c r="H6942" s="292">
        <v>536</v>
      </c>
      <c r="I6942" s="292">
        <v>24</v>
      </c>
      <c r="J6942" s="291" t="s">
        <v>369</v>
      </c>
      <c r="K6942" s="292">
        <v>655896</v>
      </c>
      <c r="L6942" s="291"/>
    </row>
    <row r="6943" spans="1:12">
      <c r="A6943" s="292">
        <v>655899</v>
      </c>
      <c r="B6943" s="296" t="s">
        <v>3923</v>
      </c>
      <c r="C6943" s="291" t="s">
        <v>278</v>
      </c>
      <c r="D6943" s="292">
        <v>3</v>
      </c>
      <c r="E6943" s="292">
        <v>655899</v>
      </c>
      <c r="F6943" s="293">
        <v>105100003</v>
      </c>
      <c r="G6943" s="293">
        <v>9110682</v>
      </c>
      <c r="H6943" s="292">
        <v>539</v>
      </c>
      <c r="I6943" s="292">
        <v>27</v>
      </c>
      <c r="J6943" s="291" t="s">
        <v>3617</v>
      </c>
      <c r="K6943" s="292">
        <v>655899</v>
      </c>
      <c r="L6943" s="291"/>
    </row>
    <row r="6944" spans="1:12">
      <c r="A6944" s="292">
        <v>655900</v>
      </c>
      <c r="B6944" s="296" t="s">
        <v>3923</v>
      </c>
      <c r="C6944" s="291" t="s">
        <v>1977</v>
      </c>
      <c r="D6944" s="292">
        <v>3</v>
      </c>
      <c r="E6944" s="292">
        <v>655900</v>
      </c>
      <c r="F6944" s="293">
        <v>105471455</v>
      </c>
      <c r="G6944" s="293">
        <v>22755962</v>
      </c>
      <c r="H6944" s="292">
        <v>540</v>
      </c>
      <c r="I6944" s="292">
        <v>28</v>
      </c>
      <c r="J6944" s="291" t="s">
        <v>586</v>
      </c>
      <c r="K6944" s="292">
        <v>655900</v>
      </c>
      <c r="L6944" s="291"/>
    </row>
    <row r="6945" spans="1:12">
      <c r="A6945" s="292">
        <v>655901</v>
      </c>
      <c r="B6945" s="296" t="s">
        <v>3923</v>
      </c>
      <c r="C6945" s="291" t="s">
        <v>6748</v>
      </c>
      <c r="D6945" s="292">
        <v>3</v>
      </c>
      <c r="E6945" s="292">
        <v>655901</v>
      </c>
      <c r="F6945" s="293">
        <v>108291911</v>
      </c>
      <c r="G6945" s="293">
        <v>12906227</v>
      </c>
      <c r="H6945" s="292">
        <v>541</v>
      </c>
      <c r="I6945" s="292">
        <v>29</v>
      </c>
      <c r="J6945" s="291" t="s">
        <v>3618</v>
      </c>
      <c r="K6945" s="292">
        <v>655901</v>
      </c>
      <c r="L6945" s="291"/>
    </row>
    <row r="6946" spans="1:12">
      <c r="A6946" s="292">
        <v>655904</v>
      </c>
      <c r="B6946" s="296" t="s">
        <v>3923</v>
      </c>
      <c r="C6946" s="291" t="s">
        <v>292</v>
      </c>
      <c r="D6946" s="292">
        <v>3</v>
      </c>
      <c r="E6946" s="292">
        <v>655904</v>
      </c>
      <c r="F6946" s="293">
        <v>107264422</v>
      </c>
      <c r="G6946" s="293">
        <v>10931998</v>
      </c>
      <c r="H6946" s="292">
        <v>544</v>
      </c>
      <c r="I6946" s="292">
        <v>32</v>
      </c>
      <c r="J6946" s="291" t="s">
        <v>284</v>
      </c>
      <c r="K6946" s="292">
        <v>655904</v>
      </c>
      <c r="L6946" s="291"/>
    </row>
    <row r="6947" spans="1:12">
      <c r="A6947" s="292">
        <v>655906</v>
      </c>
      <c r="B6947" s="296" t="s">
        <v>3923</v>
      </c>
      <c r="C6947" s="291" t="s">
        <v>1059</v>
      </c>
      <c r="D6947" s="292">
        <v>3</v>
      </c>
      <c r="E6947" s="292">
        <v>655906</v>
      </c>
      <c r="F6947" s="293">
        <v>108662633</v>
      </c>
      <c r="G6947" s="293">
        <v>14092263</v>
      </c>
      <c r="H6947" s="292">
        <v>546</v>
      </c>
      <c r="I6947" s="292">
        <v>34</v>
      </c>
      <c r="J6947" s="291" t="s">
        <v>1057</v>
      </c>
      <c r="K6947" s="292">
        <v>655906</v>
      </c>
      <c r="L6947" s="291"/>
    </row>
    <row r="6948" spans="1:12">
      <c r="A6948" s="292">
        <v>655907</v>
      </c>
      <c r="B6948" s="296" t="s">
        <v>3923</v>
      </c>
      <c r="C6948" s="291" t="s">
        <v>6749</v>
      </c>
      <c r="D6948" s="292">
        <v>3</v>
      </c>
      <c r="E6948" s="292">
        <v>655907</v>
      </c>
      <c r="F6948" s="293">
        <v>105238109</v>
      </c>
      <c r="G6948" s="293">
        <v>22707114</v>
      </c>
      <c r="H6948" s="292">
        <v>547</v>
      </c>
      <c r="I6948" s="292">
        <v>35</v>
      </c>
      <c r="J6948" s="291" t="s">
        <v>3620</v>
      </c>
      <c r="K6948" s="292">
        <v>655907</v>
      </c>
      <c r="L6948" s="291"/>
    </row>
    <row r="6949" spans="1:12">
      <c r="A6949" s="292">
        <v>655908</v>
      </c>
      <c r="B6949" s="296" t="s">
        <v>3923</v>
      </c>
      <c r="C6949" s="291" t="s">
        <v>6750</v>
      </c>
      <c r="D6949" s="292">
        <v>3</v>
      </c>
      <c r="E6949" s="292">
        <v>655908</v>
      </c>
      <c r="F6949" s="293">
        <v>106000263</v>
      </c>
      <c r="G6949" s="293">
        <v>20506277</v>
      </c>
      <c r="H6949" s="292">
        <v>548</v>
      </c>
      <c r="I6949" s="292">
        <v>36</v>
      </c>
      <c r="J6949" s="291" t="s">
        <v>1199</v>
      </c>
      <c r="K6949" s="292">
        <v>655908</v>
      </c>
      <c r="L6949" s="291"/>
    </row>
    <row r="6950" spans="1:12">
      <c r="A6950" s="292">
        <v>655910</v>
      </c>
      <c r="B6950" s="296" t="s">
        <v>3923</v>
      </c>
      <c r="C6950" s="291" t="s">
        <v>6751</v>
      </c>
      <c r="D6950" s="292">
        <v>3</v>
      </c>
      <c r="E6950" s="292">
        <v>655910</v>
      </c>
      <c r="F6950" s="293">
        <v>106423078</v>
      </c>
      <c r="G6950" s="293">
        <v>21193245</v>
      </c>
      <c r="H6950" s="292">
        <v>550</v>
      </c>
      <c r="I6950" s="292">
        <v>38</v>
      </c>
      <c r="J6950" s="291" t="s">
        <v>3621</v>
      </c>
      <c r="K6950" s="292">
        <v>655910</v>
      </c>
      <c r="L6950" s="291"/>
    </row>
    <row r="6951" spans="1:12">
      <c r="A6951" s="292">
        <v>655912</v>
      </c>
      <c r="B6951" s="296" t="s">
        <v>3923</v>
      </c>
      <c r="C6951" s="291" t="s">
        <v>6752</v>
      </c>
      <c r="D6951" s="292">
        <v>3</v>
      </c>
      <c r="E6951" s="292">
        <v>655912</v>
      </c>
      <c r="F6951" s="293">
        <v>10521794</v>
      </c>
      <c r="G6951" s="293">
        <v>20754936</v>
      </c>
      <c r="H6951" s="292">
        <v>552</v>
      </c>
      <c r="I6951" s="292">
        <v>40</v>
      </c>
      <c r="J6951" s="291" t="s">
        <v>1677</v>
      </c>
      <c r="K6951" s="292">
        <v>655912</v>
      </c>
      <c r="L6951" s="291"/>
    </row>
    <row r="6952" spans="1:12">
      <c r="A6952" s="292">
        <v>655913</v>
      </c>
      <c r="B6952" s="296" t="s">
        <v>3923</v>
      </c>
      <c r="C6952" s="291" t="s">
        <v>877</v>
      </c>
      <c r="D6952" s="292">
        <v>3</v>
      </c>
      <c r="E6952" s="292">
        <v>655913</v>
      </c>
      <c r="F6952" s="293">
        <v>106098469</v>
      </c>
      <c r="G6952" s="293">
        <v>20878029</v>
      </c>
      <c r="H6952" s="292">
        <v>553</v>
      </c>
      <c r="I6952" s="292">
        <v>41</v>
      </c>
      <c r="J6952" s="291" t="s">
        <v>822</v>
      </c>
      <c r="K6952" s="292">
        <v>655913</v>
      </c>
      <c r="L6952" s="291"/>
    </row>
    <row r="6953" spans="1:12">
      <c r="A6953" s="292">
        <v>655914</v>
      </c>
      <c r="B6953" s="296" t="s">
        <v>3923</v>
      </c>
      <c r="C6953" s="291" t="s">
        <v>6753</v>
      </c>
      <c r="D6953" s="292">
        <v>3</v>
      </c>
      <c r="E6953" s="292">
        <v>655914</v>
      </c>
      <c r="F6953" s="293">
        <v>109183052</v>
      </c>
      <c r="G6953" s="293">
        <v>11866798</v>
      </c>
      <c r="H6953" s="292">
        <v>554</v>
      </c>
      <c r="I6953" s="292">
        <v>42</v>
      </c>
      <c r="J6953" s="291" t="s">
        <v>1813</v>
      </c>
      <c r="K6953" s="292">
        <v>655914</v>
      </c>
      <c r="L6953" s="291"/>
    </row>
    <row r="6954" spans="1:12">
      <c r="A6954" s="292">
        <v>655918</v>
      </c>
      <c r="B6954" s="296" t="s">
        <v>3923</v>
      </c>
      <c r="C6954" s="291" t="s">
        <v>651</v>
      </c>
      <c r="D6954" s="292">
        <v>3</v>
      </c>
      <c r="E6954" s="292">
        <v>655918</v>
      </c>
      <c r="F6954" s="293">
        <v>107855437</v>
      </c>
      <c r="G6954" s="293">
        <v>11534481</v>
      </c>
      <c r="H6954" s="292">
        <v>558</v>
      </c>
      <c r="I6954" s="292">
        <v>46</v>
      </c>
      <c r="J6954" s="291" t="s">
        <v>582</v>
      </c>
      <c r="K6954" s="292">
        <v>655918</v>
      </c>
      <c r="L6954" s="291"/>
    </row>
    <row r="6955" spans="1:12">
      <c r="A6955" s="292">
        <v>655919</v>
      </c>
      <c r="B6955" s="296" t="s">
        <v>3923</v>
      </c>
      <c r="C6955" s="291" t="s">
        <v>6754</v>
      </c>
      <c r="D6955" s="292">
        <v>3</v>
      </c>
      <c r="E6955" s="292">
        <v>655919</v>
      </c>
      <c r="F6955" s="293">
        <v>106259999</v>
      </c>
      <c r="G6955" s="293">
        <v>21718075</v>
      </c>
      <c r="H6955" s="292">
        <v>559</v>
      </c>
      <c r="I6955" s="292">
        <v>47</v>
      </c>
      <c r="J6955" s="291" t="s">
        <v>277</v>
      </c>
      <c r="K6955" s="292">
        <v>655919</v>
      </c>
      <c r="L6955" s="291"/>
    </row>
    <row r="6956" spans="1:12">
      <c r="A6956" s="292">
        <v>655920</v>
      </c>
      <c r="B6956" s="296" t="s">
        <v>3923</v>
      </c>
      <c r="C6956" s="291" t="s">
        <v>6755</v>
      </c>
      <c r="D6956" s="292">
        <v>3</v>
      </c>
      <c r="E6956" s="292">
        <v>655920</v>
      </c>
      <c r="F6956" s="293">
        <v>104321632</v>
      </c>
      <c r="G6956" s="293">
        <v>22566159</v>
      </c>
      <c r="H6956" s="292">
        <v>560</v>
      </c>
      <c r="I6956" s="292">
        <v>48</v>
      </c>
      <c r="J6956" s="291" t="s">
        <v>808</v>
      </c>
      <c r="K6956" s="292">
        <v>655920</v>
      </c>
      <c r="L6956" s="291"/>
    </row>
    <row r="6957" spans="1:12">
      <c r="A6957" s="292">
        <v>655922</v>
      </c>
      <c r="B6957" s="296" t="s">
        <v>3923</v>
      </c>
      <c r="C6957" s="291" t="s">
        <v>6756</v>
      </c>
      <c r="D6957" s="292">
        <v>3</v>
      </c>
      <c r="E6957" s="292">
        <v>655922</v>
      </c>
      <c r="F6957" s="293">
        <v>106495168</v>
      </c>
      <c r="G6957" s="293">
        <v>20260207</v>
      </c>
      <c r="H6957" s="292">
        <v>562</v>
      </c>
      <c r="I6957" s="292">
        <v>50</v>
      </c>
      <c r="J6957" s="291" t="s">
        <v>3625</v>
      </c>
      <c r="K6957" s="292">
        <v>655922</v>
      </c>
      <c r="L6957" s="291"/>
    </row>
    <row r="6958" spans="1:12">
      <c r="A6958" s="292">
        <v>655926</v>
      </c>
      <c r="B6958" s="296" t="s">
        <v>3923</v>
      </c>
      <c r="C6958" s="291" t="s">
        <v>1000</v>
      </c>
      <c r="D6958" s="292">
        <v>3</v>
      </c>
      <c r="E6958" s="292">
        <v>655926</v>
      </c>
      <c r="F6958" s="293">
        <v>105216021</v>
      </c>
      <c r="G6958" s="293">
        <v>21422949</v>
      </c>
      <c r="H6958" s="292">
        <v>566</v>
      </c>
      <c r="I6958" s="292">
        <v>54</v>
      </c>
      <c r="J6958" s="291" t="s">
        <v>826</v>
      </c>
      <c r="K6958" s="292">
        <v>655926</v>
      </c>
      <c r="L6958" s="291"/>
    </row>
    <row r="6959" spans="1:12">
      <c r="A6959" s="292">
        <v>655927</v>
      </c>
      <c r="B6959" s="296" t="s">
        <v>3923</v>
      </c>
      <c r="C6959" s="291" t="s">
        <v>6757</v>
      </c>
      <c r="D6959" s="292">
        <v>3</v>
      </c>
      <c r="E6959" s="292">
        <v>655927</v>
      </c>
      <c r="F6959" s="293">
        <v>109336541</v>
      </c>
      <c r="G6959" s="293">
        <v>12975208</v>
      </c>
      <c r="H6959" s="292">
        <v>567</v>
      </c>
      <c r="I6959" s="292">
        <v>55</v>
      </c>
      <c r="J6959" s="291" t="s">
        <v>1971</v>
      </c>
      <c r="K6959" s="292">
        <v>655927</v>
      </c>
      <c r="L6959" s="291"/>
    </row>
    <row r="6960" spans="1:12">
      <c r="A6960" s="292">
        <v>655928</v>
      </c>
      <c r="B6960" s="296" t="s">
        <v>3923</v>
      </c>
      <c r="C6960" s="291" t="s">
        <v>6506</v>
      </c>
      <c r="D6960" s="292">
        <v>3</v>
      </c>
      <c r="E6960" s="292">
        <v>655928</v>
      </c>
      <c r="F6960" s="293">
        <v>10638154</v>
      </c>
      <c r="G6960" s="293">
        <v>17714039</v>
      </c>
      <c r="H6960" s="292">
        <v>568</v>
      </c>
      <c r="I6960" s="292">
        <v>56</v>
      </c>
      <c r="J6960" s="291" t="s">
        <v>3628</v>
      </c>
      <c r="K6960" s="292">
        <v>655928</v>
      </c>
      <c r="L6960" s="291"/>
    </row>
    <row r="6961" spans="1:12">
      <c r="A6961" s="292">
        <v>655929</v>
      </c>
      <c r="B6961" s="296" t="s">
        <v>3923</v>
      </c>
      <c r="C6961" s="291" t="s">
        <v>6758</v>
      </c>
      <c r="D6961" s="292">
        <v>3</v>
      </c>
      <c r="E6961" s="292">
        <v>655929</v>
      </c>
      <c r="F6961" s="293">
        <v>108481476</v>
      </c>
      <c r="G6961" s="293">
        <v>15543655</v>
      </c>
      <c r="H6961" s="292">
        <v>569</v>
      </c>
      <c r="I6961" s="292">
        <v>57</v>
      </c>
      <c r="J6961" s="291" t="s">
        <v>1018</v>
      </c>
      <c r="K6961" s="292">
        <v>655929</v>
      </c>
      <c r="L6961" s="291"/>
    </row>
    <row r="6962" spans="1:12">
      <c r="A6962" s="292">
        <v>655930</v>
      </c>
      <c r="B6962" s="296" t="s">
        <v>3923</v>
      </c>
      <c r="C6962" s="291" t="s">
        <v>6759</v>
      </c>
      <c r="D6962" s="292">
        <v>3</v>
      </c>
      <c r="E6962" s="292">
        <v>655930</v>
      </c>
      <c r="F6962" s="293">
        <v>108729169</v>
      </c>
      <c r="G6962" s="293">
        <v>14657977</v>
      </c>
      <c r="H6962" s="292">
        <v>570</v>
      </c>
      <c r="I6962" s="292">
        <v>58</v>
      </c>
      <c r="J6962" s="291" t="s">
        <v>1259</v>
      </c>
      <c r="K6962" s="292">
        <v>655930</v>
      </c>
      <c r="L6962" s="291"/>
    </row>
    <row r="6963" spans="1:12">
      <c r="A6963" s="292">
        <v>655931</v>
      </c>
      <c r="B6963" s="296" t="s">
        <v>3923</v>
      </c>
      <c r="C6963" s="291" t="s">
        <v>6760</v>
      </c>
      <c r="D6963" s="292">
        <v>3</v>
      </c>
      <c r="E6963" s="292">
        <v>655931</v>
      </c>
      <c r="F6963" s="293">
        <v>107883181</v>
      </c>
      <c r="G6963" s="293">
        <v>21541788</v>
      </c>
      <c r="H6963" s="292">
        <v>571</v>
      </c>
      <c r="I6963" s="292">
        <v>59</v>
      </c>
      <c r="J6963" s="291" t="s">
        <v>3629</v>
      </c>
      <c r="K6963" s="292">
        <v>655931</v>
      </c>
      <c r="L6963" s="291"/>
    </row>
    <row r="6964" spans="1:12">
      <c r="A6964" s="292">
        <v>655933</v>
      </c>
      <c r="B6964" s="296" t="s">
        <v>3923</v>
      </c>
      <c r="C6964" s="291" t="s">
        <v>6761</v>
      </c>
      <c r="D6964" s="292">
        <v>3</v>
      </c>
      <c r="E6964" s="292">
        <v>655933</v>
      </c>
      <c r="F6964" s="293">
        <v>105893189</v>
      </c>
      <c r="G6964" s="293">
        <v>9286999</v>
      </c>
      <c r="H6964" s="292">
        <v>573</v>
      </c>
      <c r="I6964" s="292">
        <v>61</v>
      </c>
      <c r="J6964" s="291" t="s">
        <v>1849</v>
      </c>
      <c r="K6964" s="292">
        <v>655933</v>
      </c>
      <c r="L6964" s="291"/>
    </row>
    <row r="6965" spans="1:12">
      <c r="A6965" s="292">
        <v>655934</v>
      </c>
      <c r="B6965" s="296" t="s">
        <v>3923</v>
      </c>
      <c r="C6965" s="291" t="s">
        <v>6762</v>
      </c>
      <c r="D6965" s="292">
        <v>3</v>
      </c>
      <c r="E6965" s="292">
        <v>655934</v>
      </c>
      <c r="F6965" s="293">
        <v>104201532</v>
      </c>
      <c r="G6965" s="293">
        <v>21344939</v>
      </c>
      <c r="H6965" s="292">
        <v>574</v>
      </c>
      <c r="I6965" s="292">
        <v>62</v>
      </c>
      <c r="J6965" s="291" t="s">
        <v>2118</v>
      </c>
      <c r="K6965" s="292">
        <v>655934</v>
      </c>
      <c r="L6965" s="291"/>
    </row>
    <row r="6966" spans="1:12">
      <c r="A6966" s="292">
        <v>655936</v>
      </c>
      <c r="B6966" s="296" t="s">
        <v>3923</v>
      </c>
      <c r="C6966" s="291" t="s">
        <v>830</v>
      </c>
      <c r="D6966" s="292">
        <v>3</v>
      </c>
      <c r="E6966" s="292">
        <v>655936</v>
      </c>
      <c r="F6966" s="293">
        <v>106226879</v>
      </c>
      <c r="G6966" s="293">
        <v>20634646</v>
      </c>
      <c r="H6966" s="292">
        <v>576</v>
      </c>
      <c r="I6966" s="292">
        <v>64</v>
      </c>
      <c r="J6966" s="291" t="s">
        <v>1926</v>
      </c>
      <c r="K6966" s="292">
        <v>655936</v>
      </c>
      <c r="L6966" s="291"/>
    </row>
    <row r="6967" spans="1:12">
      <c r="A6967" s="292">
        <v>655940</v>
      </c>
      <c r="B6967" s="296" t="s">
        <v>3923</v>
      </c>
      <c r="C6967" s="291" t="s">
        <v>2215</v>
      </c>
      <c r="D6967" s="292">
        <v>3</v>
      </c>
      <c r="E6967" s="292">
        <v>655940</v>
      </c>
      <c r="F6967" s="293">
        <v>106680583</v>
      </c>
      <c r="G6967" s="293">
        <v>10384487</v>
      </c>
      <c r="H6967" s="292">
        <v>580</v>
      </c>
      <c r="I6967" s="292">
        <v>68</v>
      </c>
      <c r="J6967" s="291" t="s">
        <v>2464</v>
      </c>
      <c r="K6967" s="292">
        <v>655940</v>
      </c>
      <c r="L6967" s="291"/>
    </row>
    <row r="6968" spans="1:12">
      <c r="A6968" s="292">
        <v>655942</v>
      </c>
      <c r="B6968" s="296" t="s">
        <v>3923</v>
      </c>
      <c r="C6968" s="291" t="s">
        <v>6763</v>
      </c>
      <c r="D6968" s="292">
        <v>3</v>
      </c>
      <c r="E6968" s="292">
        <v>655942</v>
      </c>
      <c r="F6968" s="293">
        <v>105447728</v>
      </c>
      <c r="G6968" s="293">
        <v>22015289</v>
      </c>
      <c r="H6968" s="292">
        <v>582</v>
      </c>
      <c r="I6968" s="292">
        <v>70</v>
      </c>
      <c r="J6968" s="291" t="s">
        <v>2483</v>
      </c>
      <c r="K6968" s="292">
        <v>655942</v>
      </c>
      <c r="L6968" s="291"/>
    </row>
    <row r="6969" spans="1:12">
      <c r="A6969" s="292">
        <v>655944</v>
      </c>
      <c r="B6969" s="296"/>
      <c r="C6969" s="291" t="s">
        <v>2536</v>
      </c>
      <c r="D6969" s="292">
        <v>3</v>
      </c>
      <c r="E6969" s="292">
        <v>655944</v>
      </c>
      <c r="F6969" s="293">
        <v>105693163</v>
      </c>
      <c r="G6969" s="293">
        <v>21230942</v>
      </c>
      <c r="H6969" s="292">
        <v>584</v>
      </c>
      <c r="I6969" s="292">
        <v>72</v>
      </c>
      <c r="J6969" s="291" t="s">
        <v>2508</v>
      </c>
      <c r="K6969" s="292">
        <v>655944</v>
      </c>
      <c r="L6969" s="291"/>
    </row>
    <row r="6970" spans="1:12">
      <c r="A6970" s="292">
        <v>656139</v>
      </c>
      <c r="B6970" s="296"/>
      <c r="C6970" s="291" t="s">
        <v>1353</v>
      </c>
      <c r="D6970" s="292">
        <v>3</v>
      </c>
      <c r="E6970" s="292">
        <v>656139</v>
      </c>
      <c r="F6970" s="293">
        <v>105855665</v>
      </c>
      <c r="G6970" s="293">
        <v>20995209</v>
      </c>
      <c r="H6970" s="292">
        <v>779</v>
      </c>
      <c r="I6970" s="292">
        <v>11</v>
      </c>
      <c r="J6970" s="291" t="s">
        <v>816</v>
      </c>
      <c r="K6970" s="292">
        <v>656139</v>
      </c>
      <c r="L6970" s="291"/>
    </row>
    <row r="6971" spans="1:12">
      <c r="A6971" s="292">
        <v>656140</v>
      </c>
      <c r="B6971" s="296"/>
      <c r="C6971" s="292">
        <v>5</v>
      </c>
      <c r="D6971" s="292">
        <v>3</v>
      </c>
      <c r="E6971" s="292">
        <v>656140</v>
      </c>
      <c r="F6971" s="293">
        <v>106685646</v>
      </c>
      <c r="G6971" s="293">
        <v>10771571</v>
      </c>
      <c r="H6971" s="292">
        <v>780</v>
      </c>
      <c r="I6971" s="292">
        <v>12</v>
      </c>
      <c r="J6971" s="292">
        <v>3</v>
      </c>
      <c r="K6971" s="292">
        <v>656140</v>
      </c>
      <c r="L6971" s="291"/>
    </row>
    <row r="6972" spans="1:12">
      <c r="A6972" s="292">
        <v>656141</v>
      </c>
      <c r="B6972" s="296"/>
      <c r="C6972" s="291" t="s">
        <v>6764</v>
      </c>
      <c r="D6972" s="292">
        <v>3</v>
      </c>
      <c r="E6972" s="292">
        <v>656141</v>
      </c>
      <c r="F6972" s="293">
        <v>106666849</v>
      </c>
      <c r="G6972" s="293">
        <v>20860685</v>
      </c>
      <c r="H6972" s="292">
        <v>781</v>
      </c>
      <c r="I6972" s="292">
        <v>13</v>
      </c>
      <c r="J6972" s="291" t="s">
        <v>3633</v>
      </c>
      <c r="K6972" s="292">
        <v>656141</v>
      </c>
      <c r="L6972" s="291"/>
    </row>
    <row r="6973" spans="1:12">
      <c r="A6973" s="292">
        <v>656143</v>
      </c>
      <c r="B6973" s="296"/>
      <c r="C6973" s="291" t="s">
        <v>311</v>
      </c>
      <c r="D6973" s="292">
        <v>3</v>
      </c>
      <c r="E6973" s="292">
        <v>656143</v>
      </c>
      <c r="F6973" s="293">
        <v>105768437</v>
      </c>
      <c r="G6973" s="293">
        <v>10019799</v>
      </c>
      <c r="H6973" s="292">
        <v>783</v>
      </c>
      <c r="I6973" s="292">
        <v>15</v>
      </c>
      <c r="J6973" s="291" t="s">
        <v>300</v>
      </c>
      <c r="K6973" s="292">
        <v>656143</v>
      </c>
      <c r="L6973" s="291"/>
    </row>
    <row r="6974" spans="1:12">
      <c r="A6974" s="292">
        <v>656144</v>
      </c>
      <c r="B6974" s="296" t="s">
        <v>3923</v>
      </c>
      <c r="C6974" s="291" t="s">
        <v>6765</v>
      </c>
      <c r="D6974" s="292">
        <v>3</v>
      </c>
      <c r="E6974" s="292">
        <v>656144</v>
      </c>
      <c r="F6974" s="293">
        <v>105206378</v>
      </c>
      <c r="G6974" s="293">
        <v>10768566</v>
      </c>
      <c r="H6974" s="292">
        <v>784</v>
      </c>
      <c r="I6974" s="292">
        <v>16</v>
      </c>
      <c r="J6974" s="291" t="s">
        <v>136</v>
      </c>
      <c r="K6974" s="292">
        <v>656144</v>
      </c>
      <c r="L6974" s="291"/>
    </row>
    <row r="6975" spans="1:12">
      <c r="A6975" s="292">
        <v>656145</v>
      </c>
      <c r="B6975" s="296" t="s">
        <v>3923</v>
      </c>
      <c r="C6975" s="291" t="s">
        <v>196</v>
      </c>
      <c r="D6975" s="292">
        <v>3</v>
      </c>
      <c r="E6975" s="292">
        <v>656145</v>
      </c>
      <c r="F6975" s="293">
        <v>107208415</v>
      </c>
      <c r="G6975" s="293">
        <v>1057921</v>
      </c>
      <c r="H6975" s="292">
        <v>785</v>
      </c>
      <c r="I6975" s="292">
        <v>17</v>
      </c>
      <c r="J6975" s="291" t="s">
        <v>155</v>
      </c>
      <c r="K6975" s="292">
        <v>656145</v>
      </c>
      <c r="L6975" s="291"/>
    </row>
    <row r="6976" spans="1:12">
      <c r="A6976" s="292">
        <v>656147</v>
      </c>
      <c r="B6976" s="296" t="s">
        <v>3923</v>
      </c>
      <c r="C6976" s="291" t="s">
        <v>6621</v>
      </c>
      <c r="D6976" s="292">
        <v>3</v>
      </c>
      <c r="E6976" s="292">
        <v>656147</v>
      </c>
      <c r="F6976" s="293">
        <v>106216119</v>
      </c>
      <c r="G6976" s="293">
        <v>21334258</v>
      </c>
      <c r="H6976" s="292">
        <v>787</v>
      </c>
      <c r="I6976" s="292">
        <v>19</v>
      </c>
      <c r="J6976" s="291" t="s">
        <v>430</v>
      </c>
      <c r="K6976" s="292">
        <v>656147</v>
      </c>
      <c r="L6976" s="291"/>
    </row>
    <row r="6977" spans="1:12">
      <c r="A6977" s="292">
        <v>656148</v>
      </c>
      <c r="B6977" s="296" t="s">
        <v>3923</v>
      </c>
      <c r="C6977" s="291" t="s">
        <v>6766</v>
      </c>
      <c r="D6977" s="292">
        <v>3</v>
      </c>
      <c r="E6977" s="292">
        <v>656148</v>
      </c>
      <c r="F6977" s="293">
        <v>105876049</v>
      </c>
      <c r="G6977" s="293">
        <v>22279332</v>
      </c>
      <c r="H6977" s="292">
        <v>788</v>
      </c>
      <c r="I6977" s="292">
        <v>20</v>
      </c>
      <c r="J6977" s="291" t="s">
        <v>492</v>
      </c>
      <c r="K6977" s="292">
        <v>656148</v>
      </c>
      <c r="L6977" s="291"/>
    </row>
    <row r="6978" spans="1:12">
      <c r="A6978" s="292">
        <v>656149</v>
      </c>
      <c r="B6978" s="296" t="s">
        <v>3923</v>
      </c>
      <c r="C6978" s="291" t="s">
        <v>239</v>
      </c>
      <c r="D6978" s="292">
        <v>3</v>
      </c>
      <c r="E6978" s="292">
        <v>656149</v>
      </c>
      <c r="F6978" s="293">
        <v>106167655</v>
      </c>
      <c r="G6978" s="293">
        <v>21010895</v>
      </c>
      <c r="H6978" s="292">
        <v>789</v>
      </c>
      <c r="I6978" s="292">
        <v>21</v>
      </c>
      <c r="J6978" s="291" t="s">
        <v>2153</v>
      </c>
      <c r="K6978" s="292">
        <v>656149</v>
      </c>
      <c r="L6978" s="291"/>
    </row>
    <row r="6979" spans="1:12">
      <c r="A6979" s="292">
        <v>656150</v>
      </c>
      <c r="B6979" s="296" t="s">
        <v>3923</v>
      </c>
      <c r="C6979" s="291" t="s">
        <v>411</v>
      </c>
      <c r="D6979" s="292">
        <v>3</v>
      </c>
      <c r="E6979" s="292">
        <v>656150</v>
      </c>
      <c r="F6979" s="293">
        <v>106608231</v>
      </c>
      <c r="G6979" s="293">
        <v>10210784</v>
      </c>
      <c r="H6979" s="292">
        <v>790</v>
      </c>
      <c r="I6979" s="292">
        <v>22</v>
      </c>
      <c r="J6979" s="291" t="s">
        <v>326</v>
      </c>
      <c r="K6979" s="292">
        <v>656150</v>
      </c>
      <c r="L6979" s="291"/>
    </row>
    <row r="6980" spans="1:12">
      <c r="A6980" s="292">
        <v>656151</v>
      </c>
      <c r="B6980" s="296" t="s">
        <v>3923</v>
      </c>
      <c r="C6980" s="291" t="s">
        <v>6767</v>
      </c>
      <c r="D6980" s="292">
        <v>3</v>
      </c>
      <c r="E6980" s="292">
        <v>656151</v>
      </c>
      <c r="F6980" s="293">
        <v>106719159</v>
      </c>
      <c r="G6980" s="293">
        <v>11024597</v>
      </c>
      <c r="H6980" s="292">
        <v>791</v>
      </c>
      <c r="I6980" s="292">
        <v>23</v>
      </c>
      <c r="J6980" s="291" t="s">
        <v>1719</v>
      </c>
      <c r="K6980" s="292">
        <v>656151</v>
      </c>
      <c r="L6980" s="291"/>
    </row>
    <row r="6981" spans="1:12">
      <c r="A6981" s="292">
        <v>656152</v>
      </c>
      <c r="B6981" s="296" t="s">
        <v>3923</v>
      </c>
      <c r="C6981" s="291" t="s">
        <v>2094</v>
      </c>
      <c r="D6981" s="292">
        <v>3</v>
      </c>
      <c r="E6981" s="292">
        <v>656152</v>
      </c>
      <c r="F6981" s="293">
        <v>108782157</v>
      </c>
      <c r="G6981" s="293">
        <v>14616062</v>
      </c>
      <c r="H6981" s="292">
        <v>792</v>
      </c>
      <c r="I6981" s="292">
        <v>24</v>
      </c>
      <c r="J6981" s="291" t="s">
        <v>3635</v>
      </c>
      <c r="K6981" s="292">
        <v>656152</v>
      </c>
      <c r="L6981" s="291"/>
    </row>
    <row r="6982" spans="1:12">
      <c r="A6982" s="292">
        <v>656154</v>
      </c>
      <c r="B6982" s="296" t="s">
        <v>3923</v>
      </c>
      <c r="C6982" s="291" t="s">
        <v>6768</v>
      </c>
      <c r="D6982" s="292">
        <v>3</v>
      </c>
      <c r="E6982" s="292">
        <v>656154</v>
      </c>
      <c r="F6982" s="293">
        <v>108520321</v>
      </c>
      <c r="G6982" s="293">
        <v>11212528</v>
      </c>
      <c r="H6982" s="292">
        <v>794</v>
      </c>
      <c r="I6982" s="292">
        <v>26</v>
      </c>
      <c r="J6982" s="291" t="s">
        <v>3636</v>
      </c>
      <c r="K6982" s="292">
        <v>656154</v>
      </c>
      <c r="L6982" s="291"/>
    </row>
    <row r="6983" spans="1:12">
      <c r="A6983" s="292">
        <v>656155</v>
      </c>
      <c r="B6983" s="296" t="s">
        <v>3923</v>
      </c>
      <c r="C6983" s="291" t="s">
        <v>5210</v>
      </c>
      <c r="D6983" s="292">
        <v>3</v>
      </c>
      <c r="E6983" s="292">
        <v>656155</v>
      </c>
      <c r="F6983" s="293">
        <v>105254707</v>
      </c>
      <c r="G6983" s="293">
        <v>8979885</v>
      </c>
      <c r="H6983" s="292">
        <v>795</v>
      </c>
      <c r="I6983" s="292">
        <v>27</v>
      </c>
      <c r="J6983" s="291" t="s">
        <v>3637</v>
      </c>
      <c r="K6983" s="292">
        <v>656155</v>
      </c>
      <c r="L6983" s="291"/>
    </row>
    <row r="6984" spans="1:12">
      <c r="A6984" s="292">
        <v>656156</v>
      </c>
      <c r="B6984" s="296" t="s">
        <v>3923</v>
      </c>
      <c r="C6984" s="291" t="s">
        <v>6769</v>
      </c>
      <c r="D6984" s="292">
        <v>3</v>
      </c>
      <c r="E6984" s="292">
        <v>656156</v>
      </c>
      <c r="F6984" s="293">
        <v>105778075</v>
      </c>
      <c r="G6984" s="293">
        <v>22810329</v>
      </c>
      <c r="H6984" s="292">
        <v>796</v>
      </c>
      <c r="I6984" s="292">
        <v>28</v>
      </c>
      <c r="J6984" s="291" t="s">
        <v>3638</v>
      </c>
      <c r="K6984" s="292">
        <v>656156</v>
      </c>
      <c r="L6984" s="291"/>
    </row>
    <row r="6985" spans="1:12">
      <c r="A6985" s="292">
        <v>656158</v>
      </c>
      <c r="B6985" s="296" t="s">
        <v>3923</v>
      </c>
      <c r="C6985" s="291" t="s">
        <v>6131</v>
      </c>
      <c r="D6985" s="292">
        <v>3</v>
      </c>
      <c r="E6985" s="292">
        <v>656158</v>
      </c>
      <c r="F6985" s="293">
        <v>107816072</v>
      </c>
      <c r="G6985" s="293">
        <v>12489382</v>
      </c>
      <c r="H6985" s="292">
        <v>798</v>
      </c>
      <c r="I6985" s="292">
        <v>30</v>
      </c>
      <c r="J6985" s="291" t="s">
        <v>219</v>
      </c>
      <c r="K6985" s="292">
        <v>656158</v>
      </c>
      <c r="L6985" s="291"/>
    </row>
    <row r="6986" spans="1:12">
      <c r="A6986" s="292">
        <v>656159</v>
      </c>
      <c r="B6986" s="296" t="s">
        <v>3923</v>
      </c>
      <c r="C6986" s="291" t="s">
        <v>6770</v>
      </c>
      <c r="D6986" s="292">
        <v>3</v>
      </c>
      <c r="E6986" s="292">
        <v>656159</v>
      </c>
      <c r="F6986" s="293">
        <v>103334023</v>
      </c>
      <c r="G6986" s="293">
        <v>2147794</v>
      </c>
      <c r="H6986" s="292">
        <v>799</v>
      </c>
      <c r="I6986" s="292">
        <v>31</v>
      </c>
      <c r="J6986" s="291" t="s">
        <v>51</v>
      </c>
      <c r="K6986" s="292">
        <v>656159</v>
      </c>
      <c r="L6986" s="291"/>
    </row>
    <row r="6987" spans="1:12">
      <c r="A6987" s="292">
        <v>656160</v>
      </c>
      <c r="B6987" s="296" t="s">
        <v>3923</v>
      </c>
      <c r="C6987" s="291" t="s">
        <v>6771</v>
      </c>
      <c r="D6987" s="292">
        <v>3</v>
      </c>
      <c r="E6987" s="292">
        <v>656160</v>
      </c>
      <c r="F6987" s="293">
        <v>107187527</v>
      </c>
      <c r="G6987" s="293">
        <v>10810854</v>
      </c>
      <c r="H6987" s="292">
        <v>800</v>
      </c>
      <c r="I6987" s="292">
        <v>32</v>
      </c>
      <c r="J6987" s="291" t="s">
        <v>3640</v>
      </c>
      <c r="K6987" s="292">
        <v>656160</v>
      </c>
      <c r="L6987" s="291"/>
    </row>
    <row r="6988" spans="1:12">
      <c r="A6988" s="292">
        <v>656163</v>
      </c>
      <c r="B6988" s="296" t="s">
        <v>3923</v>
      </c>
      <c r="C6988" s="291" t="s">
        <v>6772</v>
      </c>
      <c r="D6988" s="292">
        <v>3</v>
      </c>
      <c r="E6988" s="292">
        <v>656163</v>
      </c>
      <c r="F6988" s="293">
        <v>105055269</v>
      </c>
      <c r="G6988" s="293">
        <v>22414244</v>
      </c>
      <c r="H6988" s="292">
        <v>803</v>
      </c>
      <c r="I6988" s="292">
        <v>35</v>
      </c>
      <c r="J6988" s="291" t="s">
        <v>3642</v>
      </c>
      <c r="K6988" s="292">
        <v>656163</v>
      </c>
      <c r="L6988" s="291"/>
    </row>
    <row r="6989" spans="1:12">
      <c r="A6989" s="292">
        <v>656164</v>
      </c>
      <c r="B6989" s="296" t="s">
        <v>3923</v>
      </c>
      <c r="C6989" s="291" t="s">
        <v>1181</v>
      </c>
      <c r="D6989" s="292">
        <v>3</v>
      </c>
      <c r="E6989" s="292">
        <v>656164</v>
      </c>
      <c r="F6989" s="293">
        <v>105914867</v>
      </c>
      <c r="G6989" s="293">
        <v>20629192</v>
      </c>
      <c r="H6989" s="292">
        <v>804</v>
      </c>
      <c r="I6989" s="292">
        <v>36</v>
      </c>
      <c r="J6989" s="291" t="s">
        <v>1169</v>
      </c>
      <c r="K6989" s="292">
        <v>656164</v>
      </c>
      <c r="L6989" s="291"/>
    </row>
    <row r="6990" spans="1:12">
      <c r="A6990" s="292">
        <v>656165</v>
      </c>
      <c r="B6990" s="296" t="s">
        <v>3923</v>
      </c>
      <c r="C6990" s="291" t="s">
        <v>1618</v>
      </c>
      <c r="D6990" s="292">
        <v>3</v>
      </c>
      <c r="E6990" s="292">
        <v>656165</v>
      </c>
      <c r="F6990" s="293">
        <v>106399379</v>
      </c>
      <c r="G6990" s="293">
        <v>18096545</v>
      </c>
      <c r="H6990" s="292">
        <v>805</v>
      </c>
      <c r="I6990" s="292">
        <v>37</v>
      </c>
      <c r="J6990" s="291" t="s">
        <v>1612</v>
      </c>
      <c r="K6990" s="292">
        <v>656165</v>
      </c>
      <c r="L6990" s="291"/>
    </row>
    <row r="6991" spans="1:12">
      <c r="A6991" s="292">
        <v>656166</v>
      </c>
      <c r="B6991" s="296" t="s">
        <v>3923</v>
      </c>
      <c r="C6991" s="291" t="s">
        <v>6773</v>
      </c>
      <c r="D6991" s="292">
        <v>3</v>
      </c>
      <c r="E6991" s="292">
        <v>656166</v>
      </c>
      <c r="F6991" s="293">
        <v>106556036</v>
      </c>
      <c r="G6991" s="293">
        <v>20960145</v>
      </c>
      <c r="H6991" s="292">
        <v>806</v>
      </c>
      <c r="I6991" s="292">
        <v>38</v>
      </c>
      <c r="J6991" s="291" t="s">
        <v>3644</v>
      </c>
      <c r="K6991" s="292">
        <v>656166</v>
      </c>
      <c r="L6991" s="291"/>
    </row>
    <row r="6992" spans="1:12">
      <c r="A6992" s="292">
        <v>656168</v>
      </c>
      <c r="B6992" s="296" t="s">
        <v>3923</v>
      </c>
      <c r="C6992" s="291" t="s">
        <v>4715</v>
      </c>
      <c r="D6992" s="292">
        <v>3</v>
      </c>
      <c r="E6992" s="292">
        <v>656168</v>
      </c>
      <c r="F6992" s="293">
        <v>105538226</v>
      </c>
      <c r="G6992" s="293">
        <v>20753713</v>
      </c>
      <c r="H6992" s="292">
        <v>808</v>
      </c>
      <c r="I6992" s="292">
        <v>40</v>
      </c>
      <c r="J6992" s="291" t="s">
        <v>1664</v>
      </c>
      <c r="K6992" s="292">
        <v>656168</v>
      </c>
      <c r="L6992" s="291"/>
    </row>
    <row r="6993" spans="1:12">
      <c r="A6993" s="292">
        <v>656169</v>
      </c>
      <c r="B6993" s="296" t="s">
        <v>3923</v>
      </c>
      <c r="C6993" s="291" t="s">
        <v>6774</v>
      </c>
      <c r="D6993" s="292">
        <v>3</v>
      </c>
      <c r="E6993" s="292">
        <v>656169</v>
      </c>
      <c r="F6993" s="293">
        <v>106107414</v>
      </c>
      <c r="G6993" s="293">
        <v>20820167</v>
      </c>
      <c r="H6993" s="292">
        <v>809</v>
      </c>
      <c r="I6993" s="292">
        <v>41</v>
      </c>
      <c r="J6993" s="291" t="s">
        <v>2178</v>
      </c>
      <c r="K6993" s="292">
        <v>656169</v>
      </c>
      <c r="L6993" s="291"/>
    </row>
    <row r="6994" spans="1:12">
      <c r="A6994" s="292">
        <v>656170</v>
      </c>
      <c r="B6994" s="296" t="s">
        <v>3923</v>
      </c>
      <c r="C6994" s="291" t="s">
        <v>779</v>
      </c>
      <c r="D6994" s="292">
        <v>3</v>
      </c>
      <c r="E6994" s="292">
        <v>656170</v>
      </c>
      <c r="F6994" s="293">
        <v>109169063</v>
      </c>
      <c r="G6994" s="293">
        <v>12565541</v>
      </c>
      <c r="H6994" s="292">
        <v>810</v>
      </c>
      <c r="I6994" s="292">
        <v>42</v>
      </c>
      <c r="J6994" s="291" t="s">
        <v>663</v>
      </c>
      <c r="K6994" s="292">
        <v>656170</v>
      </c>
      <c r="L6994" s="291"/>
    </row>
    <row r="6995" spans="1:12">
      <c r="A6995" s="292">
        <v>656173</v>
      </c>
      <c r="B6995" s="296" t="s">
        <v>3923</v>
      </c>
      <c r="C6995" s="291" t="s">
        <v>6775</v>
      </c>
      <c r="D6995" s="292">
        <v>3</v>
      </c>
      <c r="E6995" s="292">
        <v>656173</v>
      </c>
      <c r="F6995" s="293">
        <v>103350954</v>
      </c>
      <c r="G6995" s="293">
        <v>22744813</v>
      </c>
      <c r="H6995" s="292">
        <v>813</v>
      </c>
      <c r="I6995" s="292">
        <v>45</v>
      </c>
      <c r="J6995" s="291" t="s">
        <v>1709</v>
      </c>
      <c r="K6995" s="292">
        <v>656173</v>
      </c>
      <c r="L6995" s="291"/>
    </row>
    <row r="6996" spans="1:12">
      <c r="A6996" s="292">
        <v>656174</v>
      </c>
      <c r="B6996" s="296" t="s">
        <v>3923</v>
      </c>
      <c r="C6996" s="291" t="s">
        <v>6295</v>
      </c>
      <c r="D6996" s="292">
        <v>3</v>
      </c>
      <c r="E6996" s="292">
        <v>656174</v>
      </c>
      <c r="F6996" s="293">
        <v>107794078</v>
      </c>
      <c r="G6996" s="293">
        <v>11700675</v>
      </c>
      <c r="H6996" s="292">
        <v>814</v>
      </c>
      <c r="I6996" s="292">
        <v>46</v>
      </c>
      <c r="J6996" s="291" t="s">
        <v>586</v>
      </c>
      <c r="K6996" s="292">
        <v>656174</v>
      </c>
      <c r="L6996" s="291"/>
    </row>
    <row r="6997" spans="1:12">
      <c r="A6997" s="292">
        <v>656175</v>
      </c>
      <c r="B6997" s="296" t="s">
        <v>3923</v>
      </c>
      <c r="C6997" s="291" t="s">
        <v>1786</v>
      </c>
      <c r="D6997" s="292">
        <v>3</v>
      </c>
      <c r="E6997" s="292">
        <v>656175</v>
      </c>
      <c r="F6997" s="293">
        <v>10631281</v>
      </c>
      <c r="G6997" s="293">
        <v>21975797</v>
      </c>
      <c r="H6997" s="292">
        <v>815</v>
      </c>
      <c r="I6997" s="292">
        <v>47</v>
      </c>
      <c r="J6997" s="291" t="s">
        <v>1785</v>
      </c>
      <c r="K6997" s="292">
        <v>656175</v>
      </c>
      <c r="L6997" s="291"/>
    </row>
    <row r="6998" spans="1:12">
      <c r="A6998" s="292">
        <v>656176</v>
      </c>
      <c r="B6998" s="296" t="s">
        <v>3923</v>
      </c>
      <c r="C6998" s="291" t="s">
        <v>741</v>
      </c>
      <c r="D6998" s="292">
        <v>3</v>
      </c>
      <c r="E6998" s="292">
        <v>656176</v>
      </c>
      <c r="F6998" s="293">
        <v>104175503</v>
      </c>
      <c r="G6998" s="293">
        <v>22322008</v>
      </c>
      <c r="H6998" s="292">
        <v>816</v>
      </c>
      <c r="I6998" s="292">
        <v>48</v>
      </c>
      <c r="J6998" s="291" t="s">
        <v>787</v>
      </c>
      <c r="K6998" s="292">
        <v>656176</v>
      </c>
      <c r="L6998" s="291"/>
    </row>
    <row r="6999" spans="1:12">
      <c r="A6999" s="292">
        <v>656177</v>
      </c>
      <c r="B6999" s="296" t="s">
        <v>3923</v>
      </c>
      <c r="C6999" s="291" t="s">
        <v>6776</v>
      </c>
      <c r="D6999" s="292">
        <v>3</v>
      </c>
      <c r="E6999" s="292">
        <v>656177</v>
      </c>
      <c r="F6999" s="293">
        <v>106539284</v>
      </c>
      <c r="G6999" s="293">
        <v>10685112</v>
      </c>
      <c r="H6999" s="292">
        <v>817</v>
      </c>
      <c r="I6999" s="292">
        <v>49</v>
      </c>
      <c r="J6999" s="291" t="s">
        <v>3646</v>
      </c>
      <c r="K6999" s="292">
        <v>656177</v>
      </c>
      <c r="L6999" s="291"/>
    </row>
    <row r="7000" spans="1:12">
      <c r="A7000" s="292">
        <v>656178</v>
      </c>
      <c r="B7000" s="296" t="s">
        <v>3923</v>
      </c>
      <c r="C7000" s="291" t="s">
        <v>6760</v>
      </c>
      <c r="D7000" s="292">
        <v>3</v>
      </c>
      <c r="E7000" s="292">
        <v>656178</v>
      </c>
      <c r="F7000" s="293">
        <v>106328284</v>
      </c>
      <c r="G7000" s="293">
        <v>20154255</v>
      </c>
      <c r="H7000" s="292">
        <v>818</v>
      </c>
      <c r="I7000" s="292">
        <v>50</v>
      </c>
      <c r="J7000" s="291" t="s">
        <v>3647</v>
      </c>
      <c r="K7000" s="292">
        <v>656178</v>
      </c>
      <c r="L7000" s="291"/>
    </row>
    <row r="7001" spans="1:12">
      <c r="A7001" s="292">
        <v>656179</v>
      </c>
      <c r="B7001" s="296" t="s">
        <v>3923</v>
      </c>
      <c r="C7001" s="291" t="s">
        <v>6777</v>
      </c>
      <c r="D7001" s="292">
        <v>3</v>
      </c>
      <c r="E7001" s="292">
        <v>656179</v>
      </c>
      <c r="F7001" s="293">
        <v>10541257</v>
      </c>
      <c r="G7001" s="293">
        <v>19298529</v>
      </c>
      <c r="H7001" s="292">
        <v>819</v>
      </c>
      <c r="I7001" s="292">
        <v>51</v>
      </c>
      <c r="J7001" s="291" t="s">
        <v>1954</v>
      </c>
      <c r="K7001" s="292">
        <v>656179</v>
      </c>
      <c r="L7001" s="291"/>
    </row>
    <row r="7002" spans="1:12">
      <c r="A7002" s="292">
        <v>656180</v>
      </c>
      <c r="B7002" s="296" t="s">
        <v>3923</v>
      </c>
      <c r="C7002" s="291" t="s">
        <v>6778</v>
      </c>
      <c r="D7002" s="292">
        <v>3</v>
      </c>
      <c r="E7002" s="292">
        <v>656180</v>
      </c>
      <c r="F7002" s="293">
        <v>105862271</v>
      </c>
      <c r="G7002" s="293">
        <v>20285638</v>
      </c>
      <c r="H7002" s="292">
        <v>820</v>
      </c>
      <c r="I7002" s="292">
        <v>52</v>
      </c>
      <c r="J7002" s="291" t="s">
        <v>632</v>
      </c>
      <c r="K7002" s="292">
        <v>656180</v>
      </c>
      <c r="L7002" s="291"/>
    </row>
    <row r="7003" spans="1:12">
      <c r="A7003" s="292">
        <v>656182</v>
      </c>
      <c r="B7003" s="296" t="s">
        <v>3923</v>
      </c>
      <c r="C7003" s="291" t="s">
        <v>988</v>
      </c>
      <c r="D7003" s="292">
        <v>3</v>
      </c>
      <c r="E7003" s="292">
        <v>656182</v>
      </c>
      <c r="F7003" s="293">
        <v>105043457</v>
      </c>
      <c r="G7003" s="293">
        <v>21470996</v>
      </c>
      <c r="H7003" s="292">
        <v>822</v>
      </c>
      <c r="I7003" s="292">
        <v>54</v>
      </c>
      <c r="J7003" s="291" t="s">
        <v>837</v>
      </c>
      <c r="K7003" s="292">
        <v>656182</v>
      </c>
      <c r="L7003" s="291"/>
    </row>
    <row r="7004" spans="1:12">
      <c r="A7004" s="292">
        <v>656183</v>
      </c>
      <c r="B7004" s="296" t="s">
        <v>3923</v>
      </c>
      <c r="C7004" s="291" t="s">
        <v>6779</v>
      </c>
      <c r="D7004" s="292">
        <v>3</v>
      </c>
      <c r="E7004" s="292">
        <v>656183</v>
      </c>
      <c r="F7004" s="293">
        <v>109143234</v>
      </c>
      <c r="G7004" s="293">
        <v>1336553</v>
      </c>
      <c r="H7004" s="292">
        <v>823</v>
      </c>
      <c r="I7004" s="292">
        <v>55</v>
      </c>
      <c r="J7004" s="291" t="s">
        <v>962</v>
      </c>
      <c r="K7004" s="292">
        <v>656183</v>
      </c>
      <c r="L7004" s="291"/>
    </row>
    <row r="7005" spans="1:12">
      <c r="A7005" s="292">
        <v>656184</v>
      </c>
      <c r="B7005" s="296" t="s">
        <v>3923</v>
      </c>
      <c r="C7005" s="291" t="s">
        <v>6780</v>
      </c>
      <c r="D7005" s="292">
        <v>3</v>
      </c>
      <c r="E7005" s="292">
        <v>656184</v>
      </c>
      <c r="F7005" s="293">
        <v>106498874</v>
      </c>
      <c r="G7005" s="293">
        <v>17558467</v>
      </c>
      <c r="H7005" s="292">
        <v>824</v>
      </c>
      <c r="I7005" s="292">
        <v>56</v>
      </c>
      <c r="J7005" s="291" t="s">
        <v>3649</v>
      </c>
      <c r="K7005" s="292">
        <v>656184</v>
      </c>
      <c r="L7005" s="291"/>
    </row>
    <row r="7006" spans="1:12">
      <c r="A7006" s="292">
        <v>656185</v>
      </c>
      <c r="B7006" s="296" t="s">
        <v>3923</v>
      </c>
      <c r="C7006" s="291" t="s">
        <v>6781</v>
      </c>
      <c r="D7006" s="292">
        <v>3</v>
      </c>
      <c r="E7006" s="292">
        <v>656185</v>
      </c>
      <c r="F7006" s="293">
        <v>108254434</v>
      </c>
      <c r="G7006" s="293">
        <v>15878223</v>
      </c>
      <c r="H7006" s="292">
        <v>825</v>
      </c>
      <c r="I7006" s="292">
        <v>57</v>
      </c>
      <c r="J7006" s="291" t="s">
        <v>1013</v>
      </c>
      <c r="K7006" s="292">
        <v>656185</v>
      </c>
      <c r="L7006" s="291"/>
    </row>
    <row r="7007" spans="1:12">
      <c r="A7007" s="292">
        <v>656186</v>
      </c>
      <c r="B7007" s="296" t="s">
        <v>3923</v>
      </c>
      <c r="C7007" s="291" t="s">
        <v>82</v>
      </c>
      <c r="D7007" s="292">
        <v>3</v>
      </c>
      <c r="E7007" s="292">
        <v>656186</v>
      </c>
      <c r="F7007" s="293">
        <v>10885843</v>
      </c>
      <c r="G7007" s="293">
        <v>15276009</v>
      </c>
      <c r="H7007" s="292">
        <v>826</v>
      </c>
      <c r="I7007" s="292">
        <v>58</v>
      </c>
      <c r="J7007" s="291" t="s">
        <v>1222</v>
      </c>
      <c r="K7007" s="292">
        <v>656186</v>
      </c>
      <c r="L7007" s="291"/>
    </row>
    <row r="7008" spans="1:12">
      <c r="A7008" s="292">
        <v>656187</v>
      </c>
      <c r="B7008" s="296"/>
      <c r="C7008" s="291" t="s">
        <v>1629</v>
      </c>
      <c r="D7008" s="292">
        <v>3</v>
      </c>
      <c r="E7008" s="292">
        <v>656187</v>
      </c>
      <c r="F7008" s="293">
        <v>107272901</v>
      </c>
      <c r="G7008" s="293">
        <v>21009453</v>
      </c>
      <c r="H7008" s="292">
        <v>827</v>
      </c>
      <c r="I7008" s="292">
        <v>59</v>
      </c>
      <c r="J7008" s="291" t="s">
        <v>2106</v>
      </c>
      <c r="K7008" s="292">
        <v>656187</v>
      </c>
      <c r="L7008" s="291"/>
    </row>
    <row r="7009" spans="1:12">
      <c r="A7009" s="292">
        <v>656190</v>
      </c>
      <c r="B7009" s="296" t="s">
        <v>3923</v>
      </c>
      <c r="C7009" s="291" t="s">
        <v>6782</v>
      </c>
      <c r="D7009" s="292">
        <v>3</v>
      </c>
      <c r="E7009" s="292">
        <v>656190</v>
      </c>
      <c r="F7009" s="293">
        <v>103766854</v>
      </c>
      <c r="G7009" s="293">
        <v>21173712</v>
      </c>
      <c r="H7009" s="292">
        <v>830</v>
      </c>
      <c r="I7009" s="292">
        <v>62</v>
      </c>
      <c r="J7009" s="291" t="s">
        <v>760</v>
      </c>
      <c r="K7009" s="292">
        <v>656190</v>
      </c>
      <c r="L7009" s="291"/>
    </row>
    <row r="7010" spans="1:12">
      <c r="A7010" s="292">
        <v>656191</v>
      </c>
      <c r="B7010" s="296" t="s">
        <v>3923</v>
      </c>
      <c r="C7010" s="291" t="s">
        <v>1890</v>
      </c>
      <c r="D7010" s="292">
        <v>3</v>
      </c>
      <c r="E7010" s="292">
        <v>656191</v>
      </c>
      <c r="F7010" s="293">
        <v>106041079</v>
      </c>
      <c r="G7010" s="293">
        <v>11247792</v>
      </c>
      <c r="H7010" s="292">
        <v>831</v>
      </c>
      <c r="I7010" s="292">
        <v>63</v>
      </c>
      <c r="J7010" s="291" t="s">
        <v>81</v>
      </c>
      <c r="K7010" s="292">
        <v>656191</v>
      </c>
      <c r="L7010" s="291"/>
    </row>
    <row r="7011" spans="1:12">
      <c r="A7011" s="292">
        <v>656192</v>
      </c>
      <c r="B7011" s="296" t="s">
        <v>3923</v>
      </c>
      <c r="C7011" s="291" t="s">
        <v>427</v>
      </c>
      <c r="D7011" s="292">
        <v>3</v>
      </c>
      <c r="E7011" s="292">
        <v>656192</v>
      </c>
      <c r="F7011" s="293">
        <v>106465737</v>
      </c>
      <c r="G7011" s="293">
        <v>20458921</v>
      </c>
      <c r="H7011" s="292">
        <v>832</v>
      </c>
      <c r="I7011" s="292">
        <v>64</v>
      </c>
      <c r="J7011" s="291" t="s">
        <v>1917</v>
      </c>
      <c r="K7011" s="292">
        <v>656192</v>
      </c>
      <c r="L7011" s="291"/>
    </row>
    <row r="7012" spans="1:12">
      <c r="A7012" s="292">
        <v>656193</v>
      </c>
      <c r="B7012" s="296" t="s">
        <v>3923</v>
      </c>
      <c r="C7012" s="291" t="s">
        <v>654</v>
      </c>
      <c r="D7012" s="292">
        <v>3</v>
      </c>
      <c r="E7012" s="292">
        <v>656193</v>
      </c>
      <c r="F7012" s="293">
        <v>105734221</v>
      </c>
      <c r="G7012" s="293">
        <v>21524117</v>
      </c>
      <c r="H7012" s="292">
        <v>833</v>
      </c>
      <c r="I7012" s="292">
        <v>65</v>
      </c>
      <c r="J7012" s="291" t="s">
        <v>2394</v>
      </c>
      <c r="K7012" s="292">
        <v>656193</v>
      </c>
      <c r="L7012" s="291"/>
    </row>
    <row r="7013" spans="1:12">
      <c r="A7013" s="292">
        <v>656194</v>
      </c>
      <c r="B7013" s="296"/>
      <c r="C7013" s="291" t="s">
        <v>5162</v>
      </c>
      <c r="D7013" s="292">
        <v>3</v>
      </c>
      <c r="E7013" s="292">
        <v>656194</v>
      </c>
      <c r="F7013" s="293">
        <v>105856946</v>
      </c>
      <c r="G7013" s="293">
        <v>19748679</v>
      </c>
      <c r="H7013" s="292">
        <v>834</v>
      </c>
      <c r="I7013" s="292">
        <v>66</v>
      </c>
      <c r="J7013" s="291" t="s">
        <v>3653</v>
      </c>
      <c r="K7013" s="292">
        <v>656194</v>
      </c>
      <c r="L7013" s="291"/>
    </row>
    <row r="7014" spans="1:12">
      <c r="A7014" s="292">
        <v>656195</v>
      </c>
      <c r="B7014" s="296" t="s">
        <v>3923</v>
      </c>
      <c r="C7014" s="291" t="s">
        <v>6783</v>
      </c>
      <c r="D7014" s="292">
        <v>3</v>
      </c>
      <c r="E7014" s="292">
        <v>656195</v>
      </c>
      <c r="F7014" s="293">
        <v>107719695</v>
      </c>
      <c r="G7014" s="293">
        <v>16403115</v>
      </c>
      <c r="H7014" s="292">
        <v>835</v>
      </c>
      <c r="I7014" s="292">
        <v>67</v>
      </c>
      <c r="J7014" s="291" t="s">
        <v>3654</v>
      </c>
      <c r="K7014" s="292">
        <v>656195</v>
      </c>
      <c r="L7014" s="291"/>
    </row>
    <row r="7015" spans="1:12">
      <c r="A7015" s="292">
        <v>656196</v>
      </c>
      <c r="B7015" s="296" t="s">
        <v>3923</v>
      </c>
      <c r="C7015" s="291" t="s">
        <v>335</v>
      </c>
      <c r="D7015" s="292">
        <v>3</v>
      </c>
      <c r="E7015" s="292">
        <v>656196</v>
      </c>
      <c r="F7015" s="293">
        <v>106155082</v>
      </c>
      <c r="G7015" s="293">
        <v>1041607</v>
      </c>
      <c r="H7015" s="292">
        <v>836</v>
      </c>
      <c r="I7015" s="292">
        <v>68</v>
      </c>
      <c r="J7015" s="291" t="s">
        <v>3655</v>
      </c>
      <c r="K7015" s="292">
        <v>656196</v>
      </c>
      <c r="L7015" s="291"/>
    </row>
    <row r="7016" spans="1:12">
      <c r="A7016" s="292">
        <v>656197</v>
      </c>
      <c r="B7016" s="296" t="s">
        <v>3923</v>
      </c>
      <c r="C7016" s="291" t="s">
        <v>278</v>
      </c>
      <c r="D7016" s="292">
        <v>3</v>
      </c>
      <c r="E7016" s="292">
        <v>656197</v>
      </c>
      <c r="F7016" s="293">
        <v>106112972</v>
      </c>
      <c r="G7016" s="293">
        <v>9937255</v>
      </c>
      <c r="H7016" s="292">
        <v>837</v>
      </c>
      <c r="I7016" s="292">
        <v>69</v>
      </c>
      <c r="J7016" s="291" t="s">
        <v>3656</v>
      </c>
      <c r="K7016" s="292">
        <v>656197</v>
      </c>
      <c r="L7016" s="291"/>
    </row>
    <row r="7017" spans="1:12">
      <c r="A7017" s="292">
        <v>656198</v>
      </c>
      <c r="B7017" s="296" t="s">
        <v>3923</v>
      </c>
      <c r="C7017" s="291" t="s">
        <v>6784</v>
      </c>
      <c r="D7017" s="292">
        <v>3</v>
      </c>
      <c r="E7017" s="292">
        <v>656198</v>
      </c>
      <c r="F7017" s="293">
        <v>105012995</v>
      </c>
      <c r="G7017" s="293">
        <v>22024994</v>
      </c>
      <c r="H7017" s="292">
        <v>838</v>
      </c>
      <c r="I7017" s="292">
        <v>70</v>
      </c>
      <c r="J7017" s="291" t="s">
        <v>2481</v>
      </c>
      <c r="K7017" s="292">
        <v>656198</v>
      </c>
      <c r="L7017" s="291"/>
    </row>
    <row r="7018" spans="1:12">
      <c r="A7018" s="292">
        <v>656199</v>
      </c>
      <c r="B7018" s="296" t="s">
        <v>3923</v>
      </c>
      <c r="C7018" s="291" t="s">
        <v>2544</v>
      </c>
      <c r="D7018" s="292">
        <v>3</v>
      </c>
      <c r="E7018" s="292">
        <v>656199</v>
      </c>
      <c r="F7018" s="293">
        <v>105793585</v>
      </c>
      <c r="G7018" s="293">
        <v>10065819</v>
      </c>
      <c r="H7018" s="292">
        <v>839</v>
      </c>
      <c r="I7018" s="292">
        <v>71</v>
      </c>
      <c r="J7018" s="291" t="s">
        <v>2542</v>
      </c>
      <c r="K7018" s="292">
        <v>656199</v>
      </c>
      <c r="L7018" s="291"/>
    </row>
    <row r="7019" spans="1:12">
      <c r="A7019" s="292">
        <v>656200</v>
      </c>
      <c r="B7019" s="296" t="s">
        <v>3923</v>
      </c>
      <c r="C7019" s="291" t="s">
        <v>6726</v>
      </c>
      <c r="D7019" s="292">
        <v>3</v>
      </c>
      <c r="E7019" s="292">
        <v>656200</v>
      </c>
      <c r="F7019" s="293">
        <v>105667199</v>
      </c>
      <c r="G7019" s="293">
        <v>2129807</v>
      </c>
      <c r="H7019" s="292">
        <v>840</v>
      </c>
      <c r="I7019" s="292">
        <v>72</v>
      </c>
      <c r="J7019" s="291" t="s">
        <v>2510</v>
      </c>
      <c r="K7019" s="292">
        <v>656200</v>
      </c>
      <c r="L7019" s="291"/>
    </row>
    <row r="7020" spans="1:12">
      <c r="A7020" s="292">
        <v>656201</v>
      </c>
      <c r="B7020" s="296" t="s">
        <v>3923</v>
      </c>
      <c r="C7020" s="291" t="s">
        <v>760</v>
      </c>
      <c r="D7020" s="292">
        <v>3</v>
      </c>
      <c r="E7020" s="292">
        <v>656201</v>
      </c>
      <c r="F7020" s="293">
        <v>104729025</v>
      </c>
      <c r="G7020" s="293">
        <v>22171485</v>
      </c>
      <c r="H7020" s="292">
        <v>841</v>
      </c>
      <c r="I7020" s="292">
        <v>73</v>
      </c>
      <c r="J7020" s="291" t="s">
        <v>546</v>
      </c>
      <c r="K7020" s="292">
        <v>656201</v>
      </c>
      <c r="L7020" s="291"/>
    </row>
    <row r="7021" spans="1:12">
      <c r="A7021" s="292">
        <v>656395</v>
      </c>
      <c r="B7021" s="296"/>
      <c r="C7021" s="291" t="s">
        <v>1500</v>
      </c>
      <c r="D7021" s="292">
        <v>3</v>
      </c>
      <c r="E7021" s="292">
        <v>656395</v>
      </c>
      <c r="F7021" s="293">
        <v>10575681</v>
      </c>
      <c r="G7021" s="293">
        <v>2094473</v>
      </c>
      <c r="H7021" s="292">
        <v>1035</v>
      </c>
      <c r="I7021" s="292">
        <v>11</v>
      </c>
      <c r="J7021" s="291" t="s">
        <v>1491</v>
      </c>
      <c r="K7021" s="292">
        <v>656395</v>
      </c>
      <c r="L7021" s="291"/>
    </row>
    <row r="7022" spans="1:12">
      <c r="A7022" s="292">
        <v>656396</v>
      </c>
      <c r="B7022" s="296"/>
      <c r="C7022" s="292">
        <v>3</v>
      </c>
      <c r="D7022" s="292">
        <v>3</v>
      </c>
      <c r="E7022" s="292">
        <v>656396</v>
      </c>
      <c r="F7022" s="293">
        <v>106699602</v>
      </c>
      <c r="G7022" s="293">
        <v>1075466</v>
      </c>
      <c r="H7022" s="292">
        <v>1036</v>
      </c>
      <c r="I7022" s="292">
        <v>12</v>
      </c>
      <c r="J7022" s="292">
        <v>4</v>
      </c>
      <c r="K7022" s="292">
        <v>656396</v>
      </c>
      <c r="L7022" s="291"/>
    </row>
    <row r="7023" spans="1:12">
      <c r="A7023" s="292">
        <v>656397</v>
      </c>
      <c r="B7023" s="296"/>
      <c r="C7023" s="291" t="s">
        <v>6785</v>
      </c>
      <c r="D7023" s="292">
        <v>3</v>
      </c>
      <c r="E7023" s="292">
        <v>656397</v>
      </c>
      <c r="F7023" s="293">
        <v>106629328</v>
      </c>
      <c r="G7023" s="293">
        <v>20801298</v>
      </c>
      <c r="H7023" s="292">
        <v>1037</v>
      </c>
      <c r="I7023" s="292">
        <v>13</v>
      </c>
      <c r="J7023" s="291" t="s">
        <v>90</v>
      </c>
      <c r="K7023" s="292">
        <v>656397</v>
      </c>
      <c r="L7023" s="291"/>
    </row>
    <row r="7024" spans="1:12">
      <c r="A7024" s="292">
        <v>656400</v>
      </c>
      <c r="B7024" s="296" t="s">
        <v>3923</v>
      </c>
      <c r="C7024" s="291" t="s">
        <v>69</v>
      </c>
      <c r="D7024" s="292">
        <v>3</v>
      </c>
      <c r="E7024" s="292">
        <v>656400</v>
      </c>
      <c r="F7024" s="293">
        <v>105085626</v>
      </c>
      <c r="G7024" s="293">
        <v>109196</v>
      </c>
      <c r="H7024" s="292">
        <v>1040</v>
      </c>
      <c r="I7024" s="292">
        <v>16</v>
      </c>
      <c r="J7024" s="291" t="s">
        <v>66</v>
      </c>
      <c r="K7024" s="292">
        <v>656400</v>
      </c>
      <c r="L7024" s="291"/>
    </row>
    <row r="7025" spans="1:12">
      <c r="A7025" s="292">
        <v>656403</v>
      </c>
      <c r="B7025" s="296" t="s">
        <v>3923</v>
      </c>
      <c r="C7025" s="291" t="s">
        <v>6786</v>
      </c>
      <c r="D7025" s="292">
        <v>3</v>
      </c>
      <c r="E7025" s="292">
        <v>656403</v>
      </c>
      <c r="F7025" s="293">
        <v>106365886</v>
      </c>
      <c r="G7025" s="293">
        <v>21185051</v>
      </c>
      <c r="H7025" s="292">
        <v>1043</v>
      </c>
      <c r="I7025" s="292">
        <v>19</v>
      </c>
      <c r="J7025" s="291" t="s">
        <v>466</v>
      </c>
      <c r="K7025" s="292">
        <v>656403</v>
      </c>
      <c r="L7025" s="291"/>
    </row>
    <row r="7026" spans="1:12">
      <c r="A7026" s="292">
        <v>656404</v>
      </c>
      <c r="B7026" s="296" t="s">
        <v>3923</v>
      </c>
      <c r="C7026" s="291" t="s">
        <v>896</v>
      </c>
      <c r="D7026" s="292">
        <v>3</v>
      </c>
      <c r="E7026" s="292">
        <v>656404</v>
      </c>
      <c r="F7026" s="293">
        <v>105930357</v>
      </c>
      <c r="G7026" s="293">
        <v>22098248</v>
      </c>
      <c r="H7026" s="292">
        <v>1044</v>
      </c>
      <c r="I7026" s="292">
        <v>20</v>
      </c>
      <c r="J7026" s="291" t="s">
        <v>88</v>
      </c>
      <c r="K7026" s="292">
        <v>656404</v>
      </c>
      <c r="L7026" s="291"/>
    </row>
    <row r="7027" spans="1:12">
      <c r="A7027" s="292">
        <v>656405</v>
      </c>
      <c r="B7027" s="296" t="s">
        <v>3923</v>
      </c>
      <c r="C7027" s="291" t="s">
        <v>2348</v>
      </c>
      <c r="D7027" s="292">
        <v>3</v>
      </c>
      <c r="E7027" s="292">
        <v>656405</v>
      </c>
      <c r="F7027" s="293">
        <v>106101036</v>
      </c>
      <c r="G7027" s="293">
        <v>21091046</v>
      </c>
      <c r="H7027" s="292">
        <v>1045</v>
      </c>
      <c r="I7027" s="292">
        <v>21</v>
      </c>
      <c r="J7027" s="291" t="s">
        <v>2277</v>
      </c>
      <c r="K7027" s="292">
        <v>656405</v>
      </c>
      <c r="L7027" s="291"/>
    </row>
    <row r="7028" spans="1:12">
      <c r="A7028" s="292">
        <v>656406</v>
      </c>
      <c r="B7028" s="296" t="s">
        <v>3923</v>
      </c>
      <c r="C7028" s="291" t="s">
        <v>418</v>
      </c>
      <c r="D7028" s="292">
        <v>3</v>
      </c>
      <c r="E7028" s="292">
        <v>656406</v>
      </c>
      <c r="F7028" s="293">
        <v>106235497</v>
      </c>
      <c r="G7028" s="293">
        <v>10312709</v>
      </c>
      <c r="H7028" s="292">
        <v>1046</v>
      </c>
      <c r="I7028" s="292">
        <v>22</v>
      </c>
      <c r="J7028" s="291" t="s">
        <v>81</v>
      </c>
      <c r="K7028" s="292">
        <v>656406</v>
      </c>
      <c r="L7028" s="291"/>
    </row>
    <row r="7029" spans="1:12">
      <c r="A7029" s="292">
        <v>656407</v>
      </c>
      <c r="B7029" s="296" t="s">
        <v>3923</v>
      </c>
      <c r="C7029" s="291" t="s">
        <v>4063</v>
      </c>
      <c r="D7029" s="292">
        <v>3</v>
      </c>
      <c r="E7029" s="292">
        <v>656407</v>
      </c>
      <c r="F7029" s="293">
        <v>106669223</v>
      </c>
      <c r="G7029" s="293">
        <v>10929569</v>
      </c>
      <c r="H7029" s="292">
        <v>1047</v>
      </c>
      <c r="I7029" s="292">
        <v>23</v>
      </c>
      <c r="J7029" s="291" t="s">
        <v>224</v>
      </c>
      <c r="K7029" s="292">
        <v>656407</v>
      </c>
      <c r="L7029" s="291"/>
    </row>
    <row r="7030" spans="1:12">
      <c r="A7030" s="292">
        <v>656408</v>
      </c>
      <c r="B7030" s="296" t="s">
        <v>3923</v>
      </c>
      <c r="C7030" s="291" t="s">
        <v>6787</v>
      </c>
      <c r="D7030" s="292">
        <v>3</v>
      </c>
      <c r="E7030" s="292">
        <v>656408</v>
      </c>
      <c r="F7030" s="293">
        <v>108968342</v>
      </c>
      <c r="G7030" s="293">
        <v>14379619</v>
      </c>
      <c r="H7030" s="292">
        <v>1048</v>
      </c>
      <c r="I7030" s="292">
        <v>24</v>
      </c>
      <c r="J7030" s="291" t="s">
        <v>3660</v>
      </c>
      <c r="K7030" s="292">
        <v>656408</v>
      </c>
      <c r="L7030" s="291"/>
    </row>
    <row r="7031" spans="1:12">
      <c r="A7031" s="292">
        <v>656409</v>
      </c>
      <c r="B7031" s="296" t="s">
        <v>3923</v>
      </c>
      <c r="C7031" s="291" t="s">
        <v>2111</v>
      </c>
      <c r="D7031" s="292">
        <v>3</v>
      </c>
      <c r="E7031" s="292">
        <v>656409</v>
      </c>
      <c r="F7031" s="293">
        <v>107189271</v>
      </c>
      <c r="G7031" s="293">
        <v>11797333</v>
      </c>
      <c r="H7031" s="292">
        <v>1049</v>
      </c>
      <c r="I7031" s="292">
        <v>25</v>
      </c>
      <c r="J7031" s="291" t="s">
        <v>3661</v>
      </c>
      <c r="K7031" s="292">
        <v>656409</v>
      </c>
      <c r="L7031" s="291"/>
    </row>
    <row r="7032" spans="1:12">
      <c r="A7032" s="292">
        <v>656410</v>
      </c>
      <c r="B7032" s="296" t="s">
        <v>3923</v>
      </c>
      <c r="C7032" s="291" t="s">
        <v>6788</v>
      </c>
      <c r="D7032" s="292">
        <v>3</v>
      </c>
      <c r="E7032" s="292">
        <v>656410</v>
      </c>
      <c r="F7032" s="293">
        <v>107588821</v>
      </c>
      <c r="G7032" s="293">
        <v>10597023</v>
      </c>
      <c r="H7032" s="292">
        <v>1050</v>
      </c>
      <c r="I7032" s="292">
        <v>26</v>
      </c>
      <c r="J7032" s="291" t="s">
        <v>3662</v>
      </c>
      <c r="K7032" s="292">
        <v>656410</v>
      </c>
      <c r="L7032" s="291"/>
    </row>
    <row r="7033" spans="1:12">
      <c r="A7033" s="292">
        <v>656412</v>
      </c>
      <c r="B7033" s="296" t="s">
        <v>3923</v>
      </c>
      <c r="C7033" s="291" t="s">
        <v>6789</v>
      </c>
      <c r="D7033" s="292">
        <v>3</v>
      </c>
      <c r="E7033" s="292">
        <v>656412</v>
      </c>
      <c r="F7033" s="293">
        <v>106703918</v>
      </c>
      <c r="G7033" s="293">
        <v>22630821</v>
      </c>
      <c r="H7033" s="292">
        <v>1052</v>
      </c>
      <c r="I7033" s="292">
        <v>28</v>
      </c>
      <c r="J7033" s="291" t="s">
        <v>3664</v>
      </c>
      <c r="K7033" s="292">
        <v>656412</v>
      </c>
      <c r="L7033" s="291"/>
    </row>
    <row r="7034" spans="1:12">
      <c r="A7034" s="292">
        <v>656416</v>
      </c>
      <c r="B7034" s="296" t="s">
        <v>3923</v>
      </c>
      <c r="C7034" s="291" t="s">
        <v>291</v>
      </c>
      <c r="D7034" s="292">
        <v>3</v>
      </c>
      <c r="E7034" s="292">
        <v>656416</v>
      </c>
      <c r="F7034" s="293">
        <v>10700608</v>
      </c>
      <c r="G7034" s="293">
        <v>1071015</v>
      </c>
      <c r="H7034" s="292">
        <v>1056</v>
      </c>
      <c r="I7034" s="292">
        <v>32</v>
      </c>
      <c r="J7034" s="291" t="s">
        <v>261</v>
      </c>
      <c r="K7034" s="292">
        <v>656416</v>
      </c>
      <c r="L7034" s="291"/>
    </row>
    <row r="7035" spans="1:12">
      <c r="A7035" s="292">
        <v>656417</v>
      </c>
      <c r="B7035" s="296" t="s">
        <v>3923</v>
      </c>
      <c r="C7035" s="291" t="s">
        <v>123</v>
      </c>
      <c r="D7035" s="292">
        <v>3</v>
      </c>
      <c r="E7035" s="292">
        <v>656417</v>
      </c>
      <c r="F7035" s="293">
        <v>105781458</v>
      </c>
      <c r="G7035" s="293">
        <v>1035237</v>
      </c>
      <c r="H7035" s="292">
        <v>1057</v>
      </c>
      <c r="I7035" s="292">
        <v>33</v>
      </c>
      <c r="J7035" s="291" t="s">
        <v>3600</v>
      </c>
      <c r="K7035" s="292">
        <v>656417</v>
      </c>
      <c r="L7035" s="291"/>
    </row>
    <row r="7036" spans="1:12">
      <c r="A7036" s="292">
        <v>656418</v>
      </c>
      <c r="B7036" s="296" t="s">
        <v>3923</v>
      </c>
      <c r="C7036" s="291" t="s">
        <v>1062</v>
      </c>
      <c r="D7036" s="292">
        <v>3</v>
      </c>
      <c r="E7036" s="292">
        <v>656418</v>
      </c>
      <c r="F7036" s="293">
        <v>107756495</v>
      </c>
      <c r="G7036" s="293">
        <v>14188837</v>
      </c>
      <c r="H7036" s="292">
        <v>1058</v>
      </c>
      <c r="I7036" s="292">
        <v>34</v>
      </c>
      <c r="J7036" s="291" t="s">
        <v>1063</v>
      </c>
      <c r="K7036" s="292">
        <v>656418</v>
      </c>
      <c r="L7036" s="291"/>
    </row>
    <row r="7037" spans="1:12">
      <c r="A7037" s="292">
        <v>656419</v>
      </c>
      <c r="B7037" s="296" t="s">
        <v>3923</v>
      </c>
      <c r="C7037" s="291" t="s">
        <v>6790</v>
      </c>
      <c r="D7037" s="292">
        <v>3</v>
      </c>
      <c r="E7037" s="292">
        <v>656419</v>
      </c>
      <c r="F7037" s="293">
        <v>104705205</v>
      </c>
      <c r="G7037" s="293">
        <v>22657347</v>
      </c>
      <c r="H7037" s="292">
        <v>1059</v>
      </c>
      <c r="I7037" s="292">
        <v>35</v>
      </c>
      <c r="J7037" s="291" t="s">
        <v>3667</v>
      </c>
      <c r="K7037" s="292">
        <v>656419</v>
      </c>
      <c r="L7037" s="291"/>
    </row>
    <row r="7038" spans="1:12">
      <c r="A7038" s="292">
        <v>656420</v>
      </c>
      <c r="B7038" s="296" t="s">
        <v>3923</v>
      </c>
      <c r="C7038" s="291" t="s">
        <v>6791</v>
      </c>
      <c r="D7038" s="292">
        <v>3</v>
      </c>
      <c r="E7038" s="292">
        <v>656420</v>
      </c>
      <c r="F7038" s="293">
        <v>105835144</v>
      </c>
      <c r="G7038" s="293">
        <v>20646635</v>
      </c>
      <c r="H7038" s="292">
        <v>1060</v>
      </c>
      <c r="I7038" s="292">
        <v>36</v>
      </c>
      <c r="J7038" s="291" t="s">
        <v>1184</v>
      </c>
      <c r="K7038" s="292">
        <v>656420</v>
      </c>
      <c r="L7038" s="291"/>
    </row>
    <row r="7039" spans="1:12">
      <c r="A7039" s="292">
        <v>656421</v>
      </c>
      <c r="B7039" s="296" t="s">
        <v>3923</v>
      </c>
      <c r="C7039" s="291" t="s">
        <v>6792</v>
      </c>
      <c r="D7039" s="292">
        <v>3</v>
      </c>
      <c r="E7039" s="292">
        <v>656421</v>
      </c>
      <c r="F7039" s="293">
        <v>106098606</v>
      </c>
      <c r="G7039" s="293">
        <v>18196019</v>
      </c>
      <c r="H7039" s="292">
        <v>1061</v>
      </c>
      <c r="I7039" s="292">
        <v>37</v>
      </c>
      <c r="J7039" s="291" t="s">
        <v>1607</v>
      </c>
      <c r="K7039" s="292">
        <v>656421</v>
      </c>
      <c r="L7039" s="291"/>
    </row>
    <row r="7040" spans="1:12">
      <c r="A7040" s="292">
        <v>656422</v>
      </c>
      <c r="B7040" s="296" t="s">
        <v>3923</v>
      </c>
      <c r="C7040" s="291" t="s">
        <v>2290</v>
      </c>
      <c r="D7040" s="292">
        <v>3</v>
      </c>
      <c r="E7040" s="292">
        <v>656422</v>
      </c>
      <c r="F7040" s="293">
        <v>106170747</v>
      </c>
      <c r="G7040" s="293">
        <v>20862994</v>
      </c>
      <c r="H7040" s="292">
        <v>1062</v>
      </c>
      <c r="I7040" s="292">
        <v>38</v>
      </c>
      <c r="J7040" s="291" t="s">
        <v>3669</v>
      </c>
      <c r="K7040" s="292">
        <v>656422</v>
      </c>
      <c r="L7040" s="291"/>
    </row>
    <row r="7041" spans="1:12">
      <c r="A7041" s="292">
        <v>656424</v>
      </c>
      <c r="B7041" s="296" t="s">
        <v>3923</v>
      </c>
      <c r="C7041" s="291" t="s">
        <v>6793</v>
      </c>
      <c r="D7041" s="292">
        <v>3</v>
      </c>
      <c r="E7041" s="292">
        <v>656424</v>
      </c>
      <c r="F7041" s="293">
        <v>105415758</v>
      </c>
      <c r="G7041" s="293">
        <v>20993227</v>
      </c>
      <c r="H7041" s="292">
        <v>1064</v>
      </c>
      <c r="I7041" s="292">
        <v>40</v>
      </c>
      <c r="J7041" s="291" t="s">
        <v>1656</v>
      </c>
      <c r="K7041" s="292">
        <v>656424</v>
      </c>
      <c r="L7041" s="291"/>
    </row>
    <row r="7042" spans="1:12">
      <c r="A7042" s="292">
        <v>656425</v>
      </c>
      <c r="B7042" s="296" t="s">
        <v>3923</v>
      </c>
      <c r="C7042" s="291" t="s">
        <v>2259</v>
      </c>
      <c r="D7042" s="292">
        <v>3</v>
      </c>
      <c r="E7042" s="292">
        <v>656425</v>
      </c>
      <c r="F7042" s="293">
        <v>105942602</v>
      </c>
      <c r="G7042" s="293">
        <v>20819778</v>
      </c>
      <c r="H7042" s="292">
        <v>1065</v>
      </c>
      <c r="I7042" s="292">
        <v>41</v>
      </c>
      <c r="J7042" s="291" t="s">
        <v>2229</v>
      </c>
      <c r="K7042" s="292">
        <v>656425</v>
      </c>
      <c r="L7042" s="291"/>
    </row>
    <row r="7043" spans="1:12">
      <c r="A7043" s="292">
        <v>656426</v>
      </c>
      <c r="B7043" s="296" t="s">
        <v>3923</v>
      </c>
      <c r="C7043" s="291" t="s">
        <v>6794</v>
      </c>
      <c r="D7043" s="292">
        <v>3</v>
      </c>
      <c r="E7043" s="292">
        <v>656426</v>
      </c>
      <c r="F7043" s="293">
        <v>109106184</v>
      </c>
      <c r="G7043" s="293">
        <v>12123506</v>
      </c>
      <c r="H7043" s="292">
        <v>1066</v>
      </c>
      <c r="I7043" s="292">
        <v>42</v>
      </c>
      <c r="J7043" s="291" t="s">
        <v>1809</v>
      </c>
      <c r="K7043" s="292">
        <v>656426</v>
      </c>
      <c r="L7043" s="291"/>
    </row>
    <row r="7044" spans="1:12">
      <c r="A7044" s="292">
        <v>656427</v>
      </c>
      <c r="B7044" s="296" t="s">
        <v>3923</v>
      </c>
      <c r="C7044" s="291" t="s">
        <v>6795</v>
      </c>
      <c r="D7044" s="292">
        <v>3</v>
      </c>
      <c r="E7044" s="292">
        <v>656427</v>
      </c>
      <c r="F7044" s="293">
        <v>104872606</v>
      </c>
      <c r="G7044" s="293">
        <v>9645187</v>
      </c>
      <c r="H7044" s="292">
        <v>1067</v>
      </c>
      <c r="I7044" s="292">
        <v>43</v>
      </c>
      <c r="J7044" s="291" t="s">
        <v>3671</v>
      </c>
      <c r="K7044" s="292">
        <v>656427</v>
      </c>
      <c r="L7044" s="291"/>
    </row>
    <row r="7045" spans="1:12">
      <c r="A7045" s="292">
        <v>656428</v>
      </c>
      <c r="B7045" s="296" t="s">
        <v>3923</v>
      </c>
      <c r="C7045" s="291" t="s">
        <v>6796</v>
      </c>
      <c r="D7045" s="292">
        <v>3</v>
      </c>
      <c r="E7045" s="292">
        <v>656428</v>
      </c>
      <c r="F7045" s="293">
        <v>10793297</v>
      </c>
      <c r="G7045" s="293">
        <v>15111725</v>
      </c>
      <c r="H7045" s="292">
        <v>1068</v>
      </c>
      <c r="I7045" s="292">
        <v>44</v>
      </c>
      <c r="J7045" s="291" t="s">
        <v>1691</v>
      </c>
      <c r="K7045" s="292">
        <v>656428</v>
      </c>
      <c r="L7045" s="291"/>
    </row>
    <row r="7046" spans="1:12">
      <c r="A7046" s="292">
        <v>656429</v>
      </c>
      <c r="B7046" s="296" t="s">
        <v>3923</v>
      </c>
      <c r="C7046" s="291" t="s">
        <v>6797</v>
      </c>
      <c r="D7046" s="292">
        <v>3</v>
      </c>
      <c r="E7046" s="292">
        <v>656429</v>
      </c>
      <c r="F7046" s="293">
        <v>103484809</v>
      </c>
      <c r="G7046" s="293">
        <v>22114945</v>
      </c>
      <c r="H7046" s="292">
        <v>1069</v>
      </c>
      <c r="I7046" s="292">
        <v>45</v>
      </c>
      <c r="J7046" s="291" t="s">
        <v>1737</v>
      </c>
      <c r="K7046" s="292">
        <v>656429</v>
      </c>
      <c r="L7046" s="291"/>
    </row>
    <row r="7047" spans="1:12">
      <c r="A7047" s="292">
        <v>656430</v>
      </c>
      <c r="B7047" s="296" t="s">
        <v>3923</v>
      </c>
      <c r="C7047" s="291" t="s">
        <v>6798</v>
      </c>
      <c r="D7047" s="292">
        <v>3</v>
      </c>
      <c r="E7047" s="292">
        <v>656430</v>
      </c>
      <c r="F7047" s="293">
        <v>107387613</v>
      </c>
      <c r="G7047" s="293">
        <v>11653343</v>
      </c>
      <c r="H7047" s="292">
        <v>1070</v>
      </c>
      <c r="I7047" s="292">
        <v>46</v>
      </c>
      <c r="J7047" s="291" t="s">
        <v>605</v>
      </c>
      <c r="K7047" s="292">
        <v>656430</v>
      </c>
      <c r="L7047" s="291"/>
    </row>
    <row r="7048" spans="1:12">
      <c r="A7048" s="292">
        <v>656431</v>
      </c>
      <c r="B7048" s="296" t="s">
        <v>3923</v>
      </c>
      <c r="C7048" s="291" t="s">
        <v>1294</v>
      </c>
      <c r="D7048" s="292">
        <v>3</v>
      </c>
      <c r="E7048" s="292">
        <v>656431</v>
      </c>
      <c r="F7048" s="293">
        <v>106693732</v>
      </c>
      <c r="G7048" s="293">
        <v>21937901</v>
      </c>
      <c r="H7048" s="292">
        <v>1071</v>
      </c>
      <c r="I7048" s="292">
        <v>47</v>
      </c>
      <c r="J7048" s="291" t="s">
        <v>1748</v>
      </c>
      <c r="K7048" s="292">
        <v>656431</v>
      </c>
      <c r="L7048" s="291"/>
    </row>
    <row r="7049" spans="1:12">
      <c r="A7049" s="292">
        <v>656432</v>
      </c>
      <c r="B7049" s="296" t="s">
        <v>3923</v>
      </c>
      <c r="C7049" s="291" t="s">
        <v>1466</v>
      </c>
      <c r="D7049" s="292">
        <v>3</v>
      </c>
      <c r="E7049" s="292">
        <v>656432</v>
      </c>
      <c r="F7049" s="293">
        <v>104465517</v>
      </c>
      <c r="G7049" s="293">
        <v>22388025</v>
      </c>
      <c r="H7049" s="292">
        <v>1072</v>
      </c>
      <c r="I7049" s="292">
        <v>48</v>
      </c>
      <c r="J7049" s="291" t="s">
        <v>794</v>
      </c>
      <c r="K7049" s="292">
        <v>656432</v>
      </c>
      <c r="L7049" s="291"/>
    </row>
    <row r="7050" spans="1:12">
      <c r="A7050" s="292">
        <v>656433</v>
      </c>
      <c r="B7050" s="296" t="s">
        <v>3923</v>
      </c>
      <c r="C7050" s="291" t="s">
        <v>1032</v>
      </c>
      <c r="D7050" s="292">
        <v>3</v>
      </c>
      <c r="E7050" s="292">
        <v>656433</v>
      </c>
      <c r="F7050" s="293">
        <v>106608055</v>
      </c>
      <c r="G7050" s="293">
        <v>10602853</v>
      </c>
      <c r="H7050" s="292">
        <v>1073</v>
      </c>
      <c r="I7050" s="292">
        <v>49</v>
      </c>
      <c r="J7050" s="291" t="s">
        <v>3673</v>
      </c>
      <c r="K7050" s="292">
        <v>656433</v>
      </c>
      <c r="L7050" s="291"/>
    </row>
    <row r="7051" spans="1:12">
      <c r="A7051" s="292">
        <v>656434</v>
      </c>
      <c r="B7051" s="296" t="s">
        <v>3923</v>
      </c>
      <c r="C7051" s="291" t="s">
        <v>6799</v>
      </c>
      <c r="D7051" s="292">
        <v>3</v>
      </c>
      <c r="E7051" s="292">
        <v>656434</v>
      </c>
      <c r="F7051" s="293">
        <v>106111996</v>
      </c>
      <c r="G7051" s="293">
        <v>20459621</v>
      </c>
      <c r="H7051" s="292">
        <v>1074</v>
      </c>
      <c r="I7051" s="292">
        <v>50</v>
      </c>
      <c r="J7051" s="291" t="s">
        <v>1944</v>
      </c>
      <c r="K7051" s="292">
        <v>656434</v>
      </c>
      <c r="L7051" s="291"/>
    </row>
    <row r="7052" spans="1:12">
      <c r="A7052" s="292">
        <v>656435</v>
      </c>
      <c r="B7052" s="296" t="s">
        <v>3923</v>
      </c>
      <c r="C7052" s="291" t="s">
        <v>6800</v>
      </c>
      <c r="D7052" s="292">
        <v>3</v>
      </c>
      <c r="E7052" s="292">
        <v>656435</v>
      </c>
      <c r="F7052" s="293">
        <v>105705024</v>
      </c>
      <c r="G7052" s="293">
        <v>1926102</v>
      </c>
      <c r="H7052" s="292">
        <v>1075</v>
      </c>
      <c r="I7052" s="292">
        <v>51</v>
      </c>
      <c r="J7052" s="291" t="s">
        <v>1536</v>
      </c>
      <c r="K7052" s="292">
        <v>656435</v>
      </c>
      <c r="L7052" s="291"/>
    </row>
    <row r="7053" spans="1:12">
      <c r="A7053" s="292">
        <v>656436</v>
      </c>
      <c r="B7053" s="296" t="s">
        <v>3923</v>
      </c>
      <c r="C7053" s="291" t="s">
        <v>1823</v>
      </c>
      <c r="D7053" s="292">
        <v>3</v>
      </c>
      <c r="E7053" s="292">
        <v>656436</v>
      </c>
      <c r="F7053" s="293">
        <v>105936053</v>
      </c>
      <c r="G7053" s="293">
        <v>20247206</v>
      </c>
      <c r="H7053" s="292">
        <v>1076</v>
      </c>
      <c r="I7053" s="292">
        <v>52</v>
      </c>
      <c r="J7053" s="291" t="s">
        <v>775</v>
      </c>
      <c r="K7053" s="292">
        <v>656436</v>
      </c>
      <c r="L7053" s="291"/>
    </row>
    <row r="7054" spans="1:12">
      <c r="A7054" s="292">
        <v>656438</v>
      </c>
      <c r="B7054" s="296" t="s">
        <v>3923</v>
      </c>
      <c r="C7054" s="291" t="s">
        <v>6801</v>
      </c>
      <c r="D7054" s="292">
        <v>3</v>
      </c>
      <c r="E7054" s="292">
        <v>656438</v>
      </c>
      <c r="F7054" s="293">
        <v>104923958</v>
      </c>
      <c r="G7054" s="293">
        <v>21610821</v>
      </c>
      <c r="H7054" s="292">
        <v>1078</v>
      </c>
      <c r="I7054" s="292">
        <v>54</v>
      </c>
      <c r="J7054" s="291" t="s">
        <v>849</v>
      </c>
      <c r="K7054" s="292">
        <v>656438</v>
      </c>
      <c r="L7054" s="291"/>
    </row>
    <row r="7055" spans="1:12">
      <c r="A7055" s="292">
        <v>656440</v>
      </c>
      <c r="B7055" s="296" t="s">
        <v>3923</v>
      </c>
      <c r="C7055" s="291" t="s">
        <v>6802</v>
      </c>
      <c r="D7055" s="292">
        <v>3</v>
      </c>
      <c r="E7055" s="292">
        <v>656440</v>
      </c>
      <c r="F7055" s="293">
        <v>106560363</v>
      </c>
      <c r="G7055" s="293">
        <v>17086752</v>
      </c>
      <c r="H7055" s="292">
        <v>1080</v>
      </c>
      <c r="I7055" s="292">
        <v>56</v>
      </c>
      <c r="J7055" s="291" t="s">
        <v>3674</v>
      </c>
      <c r="K7055" s="292">
        <v>656440</v>
      </c>
      <c r="L7055" s="291"/>
    </row>
    <row r="7056" spans="1:12">
      <c r="A7056" s="292">
        <v>656441</v>
      </c>
      <c r="B7056" s="296" t="s">
        <v>3923</v>
      </c>
      <c r="C7056" s="291" t="s">
        <v>6803</v>
      </c>
      <c r="D7056" s="292">
        <v>3</v>
      </c>
      <c r="E7056" s="292">
        <v>656441</v>
      </c>
      <c r="F7056" s="293">
        <v>10839747</v>
      </c>
      <c r="G7056" s="293">
        <v>15356069</v>
      </c>
      <c r="H7056" s="292">
        <v>1081</v>
      </c>
      <c r="I7056" s="292">
        <v>57</v>
      </c>
      <c r="J7056" s="291" t="s">
        <v>3675</v>
      </c>
      <c r="K7056" s="292">
        <v>656441</v>
      </c>
      <c r="L7056" s="291"/>
    </row>
    <row r="7057" spans="1:12">
      <c r="A7057" s="292">
        <v>656443</v>
      </c>
      <c r="B7057" s="296"/>
      <c r="C7057" s="291" t="s">
        <v>6804</v>
      </c>
      <c r="D7057" s="292">
        <v>3</v>
      </c>
      <c r="E7057" s="292">
        <v>656443</v>
      </c>
      <c r="F7057" s="293">
        <v>10670234</v>
      </c>
      <c r="G7057" s="293">
        <v>21019839</v>
      </c>
      <c r="H7057" s="292">
        <v>1083</v>
      </c>
      <c r="I7057" s="292">
        <v>59</v>
      </c>
      <c r="J7057" s="291" t="s">
        <v>3677</v>
      </c>
      <c r="K7057" s="292">
        <v>656443</v>
      </c>
      <c r="L7057" s="291"/>
    </row>
    <row r="7058" spans="1:12">
      <c r="A7058" s="292">
        <v>656444</v>
      </c>
      <c r="B7058" s="296" t="s">
        <v>3923</v>
      </c>
      <c r="C7058" s="291" t="s">
        <v>6805</v>
      </c>
      <c r="D7058" s="292">
        <v>3</v>
      </c>
      <c r="E7058" s="292">
        <v>656444</v>
      </c>
      <c r="F7058" s="293">
        <v>107074018</v>
      </c>
      <c r="G7058" s="293">
        <v>16950471</v>
      </c>
      <c r="H7058" s="292">
        <v>1084</v>
      </c>
      <c r="I7058" s="292">
        <v>60</v>
      </c>
      <c r="J7058" s="291" t="s">
        <v>3678</v>
      </c>
      <c r="K7058" s="292">
        <v>656444</v>
      </c>
      <c r="L7058" s="291"/>
    </row>
    <row r="7059" spans="1:12">
      <c r="A7059" s="292">
        <v>656446</v>
      </c>
      <c r="B7059" s="296" t="s">
        <v>3923</v>
      </c>
      <c r="C7059" s="291" t="s">
        <v>6806</v>
      </c>
      <c r="D7059" s="292">
        <v>3</v>
      </c>
      <c r="E7059" s="292">
        <v>656446</v>
      </c>
      <c r="F7059" s="293">
        <v>104720394</v>
      </c>
      <c r="G7059" s="293">
        <v>20950163</v>
      </c>
      <c r="H7059" s="292">
        <v>1086</v>
      </c>
      <c r="I7059" s="292">
        <v>62</v>
      </c>
      <c r="J7059" s="291" t="s">
        <v>2120</v>
      </c>
      <c r="K7059" s="292">
        <v>656446</v>
      </c>
      <c r="L7059" s="291"/>
    </row>
    <row r="7060" spans="1:12" ht="31.5">
      <c r="A7060" s="292">
        <v>656447</v>
      </c>
      <c r="B7060" s="296" t="s">
        <v>3923</v>
      </c>
      <c r="C7060" s="291" t="s">
        <v>6807</v>
      </c>
      <c r="D7060" s="292">
        <v>3</v>
      </c>
      <c r="E7060" s="292">
        <v>656447</v>
      </c>
      <c r="F7060" s="293">
        <v>106220069</v>
      </c>
      <c r="G7060" s="293">
        <v>11378053</v>
      </c>
      <c r="H7060" s="292">
        <v>1087</v>
      </c>
      <c r="I7060" s="292">
        <v>63</v>
      </c>
      <c r="J7060" s="291" t="s">
        <v>1894</v>
      </c>
      <c r="K7060" s="292">
        <v>656447</v>
      </c>
      <c r="L7060" s="291"/>
    </row>
    <row r="7061" spans="1:12">
      <c r="A7061" s="292">
        <v>656448</v>
      </c>
      <c r="B7061" s="296" t="s">
        <v>3923</v>
      </c>
      <c r="C7061" s="291" t="s">
        <v>6808</v>
      </c>
      <c r="D7061" s="292">
        <v>3</v>
      </c>
      <c r="E7061" s="292">
        <v>656448</v>
      </c>
      <c r="F7061" s="293">
        <v>106345214</v>
      </c>
      <c r="G7061" s="293">
        <v>2049643</v>
      </c>
      <c r="H7061" s="292">
        <v>1088</v>
      </c>
      <c r="I7061" s="292">
        <v>64</v>
      </c>
      <c r="J7061" s="291" t="s">
        <v>1925</v>
      </c>
      <c r="K7061" s="292">
        <v>656448</v>
      </c>
      <c r="L7061" s="291"/>
    </row>
    <row r="7062" spans="1:12">
      <c r="A7062" s="292">
        <v>656449</v>
      </c>
      <c r="B7062" s="296" t="s">
        <v>3923</v>
      </c>
      <c r="C7062" s="291" t="s">
        <v>6809</v>
      </c>
      <c r="D7062" s="292">
        <v>3</v>
      </c>
      <c r="E7062" s="292">
        <v>656449</v>
      </c>
      <c r="F7062" s="293">
        <v>105576289</v>
      </c>
      <c r="G7062" s="293">
        <v>21633272</v>
      </c>
      <c r="H7062" s="292">
        <v>1089</v>
      </c>
      <c r="I7062" s="292">
        <v>65</v>
      </c>
      <c r="J7062" s="291" t="s">
        <v>2163</v>
      </c>
      <c r="K7062" s="292">
        <v>656449</v>
      </c>
      <c r="L7062" s="291"/>
    </row>
    <row r="7063" spans="1:12">
      <c r="A7063" s="292">
        <v>656450</v>
      </c>
      <c r="B7063" s="296" t="s">
        <v>3923</v>
      </c>
      <c r="C7063" s="291" t="s">
        <v>6810</v>
      </c>
      <c r="D7063" s="292">
        <v>3</v>
      </c>
      <c r="E7063" s="292">
        <v>656450</v>
      </c>
      <c r="F7063" s="293">
        <v>105255474</v>
      </c>
      <c r="G7063" s="293">
        <v>20387899</v>
      </c>
      <c r="H7063" s="292">
        <v>1090</v>
      </c>
      <c r="I7063" s="292">
        <v>66</v>
      </c>
      <c r="J7063" s="291" t="s">
        <v>3679</v>
      </c>
      <c r="K7063" s="292">
        <v>656450</v>
      </c>
      <c r="L7063" s="291"/>
    </row>
    <row r="7064" spans="1:12">
      <c r="A7064" s="292">
        <v>656451</v>
      </c>
      <c r="B7064" s="296" t="s">
        <v>3923</v>
      </c>
      <c r="C7064" s="291" t="s">
        <v>3578</v>
      </c>
      <c r="D7064" s="292">
        <v>3</v>
      </c>
      <c r="E7064" s="292">
        <v>656451</v>
      </c>
      <c r="F7064" s="293">
        <v>107582394</v>
      </c>
      <c r="G7064" s="293">
        <v>16590267</v>
      </c>
      <c r="H7064" s="292">
        <v>1091</v>
      </c>
      <c r="I7064" s="292">
        <v>67</v>
      </c>
      <c r="J7064" s="291" t="s">
        <v>3680</v>
      </c>
      <c r="K7064" s="292">
        <v>656451</v>
      </c>
      <c r="L7064" s="291"/>
    </row>
    <row r="7065" spans="1:12">
      <c r="A7065" s="292">
        <v>656452</v>
      </c>
      <c r="B7065" s="296" t="s">
        <v>3923</v>
      </c>
      <c r="C7065" s="291" t="s">
        <v>6811</v>
      </c>
      <c r="D7065" s="292">
        <v>3</v>
      </c>
      <c r="E7065" s="292">
        <v>656452</v>
      </c>
      <c r="F7065" s="293">
        <v>105974083</v>
      </c>
      <c r="G7065" s="293">
        <v>10440728</v>
      </c>
      <c r="H7065" s="292">
        <v>1092</v>
      </c>
      <c r="I7065" s="292">
        <v>68</v>
      </c>
      <c r="J7065" s="291" t="s">
        <v>2469</v>
      </c>
      <c r="K7065" s="292">
        <v>656452</v>
      </c>
      <c r="L7065" s="291"/>
    </row>
    <row r="7066" spans="1:12">
      <c r="A7066" s="292">
        <v>656453</v>
      </c>
      <c r="B7066" s="296" t="s">
        <v>3923</v>
      </c>
      <c r="C7066" s="291" t="s">
        <v>6812</v>
      </c>
      <c r="D7066" s="292">
        <v>3</v>
      </c>
      <c r="E7066" s="292">
        <v>656453</v>
      </c>
      <c r="F7066" s="293">
        <v>106502309</v>
      </c>
      <c r="G7066" s="293">
        <v>9789567</v>
      </c>
      <c r="H7066" s="292">
        <v>1093</v>
      </c>
      <c r="I7066" s="292">
        <v>69</v>
      </c>
      <c r="J7066" s="291" t="s">
        <v>3681</v>
      </c>
      <c r="K7066" s="292">
        <v>656453</v>
      </c>
      <c r="L7066" s="291"/>
    </row>
    <row r="7067" spans="1:12">
      <c r="A7067" s="292">
        <v>656454</v>
      </c>
      <c r="B7067" s="296" t="s">
        <v>3923</v>
      </c>
      <c r="C7067" s="291" t="s">
        <v>6813</v>
      </c>
      <c r="D7067" s="292">
        <v>3</v>
      </c>
      <c r="E7067" s="292">
        <v>656454</v>
      </c>
      <c r="F7067" s="293">
        <v>105503789</v>
      </c>
      <c r="G7067" s="293">
        <v>22612666</v>
      </c>
      <c r="H7067" s="292">
        <v>1094</v>
      </c>
      <c r="I7067" s="292">
        <v>70</v>
      </c>
      <c r="J7067" s="291" t="s">
        <v>2484</v>
      </c>
      <c r="K7067" s="292">
        <v>656454</v>
      </c>
      <c r="L7067" s="291"/>
    </row>
    <row r="7068" spans="1:12">
      <c r="A7068" s="292">
        <v>656455</v>
      </c>
      <c r="B7068" s="296" t="s">
        <v>3923</v>
      </c>
      <c r="C7068" s="291" t="s">
        <v>418</v>
      </c>
      <c r="D7068" s="292">
        <v>3</v>
      </c>
      <c r="E7068" s="292">
        <v>656455</v>
      </c>
      <c r="F7068" s="293">
        <v>105982811</v>
      </c>
      <c r="G7068" s="293">
        <v>10181065</v>
      </c>
      <c r="H7068" s="292">
        <v>1095</v>
      </c>
      <c r="I7068" s="292">
        <v>71</v>
      </c>
      <c r="J7068" s="291" t="s">
        <v>2539</v>
      </c>
      <c r="K7068" s="292">
        <v>656455</v>
      </c>
      <c r="L7068" s="291"/>
    </row>
    <row r="7069" spans="1:12">
      <c r="A7069" s="292">
        <v>656456</v>
      </c>
      <c r="B7069" s="296" t="s">
        <v>3923</v>
      </c>
      <c r="C7069" s="291" t="s">
        <v>1382</v>
      </c>
      <c r="D7069" s="292">
        <v>3</v>
      </c>
      <c r="E7069" s="292">
        <v>656456</v>
      </c>
      <c r="F7069" s="293">
        <v>105458773</v>
      </c>
      <c r="G7069" s="293">
        <v>21471756</v>
      </c>
      <c r="H7069" s="292">
        <v>1096</v>
      </c>
      <c r="I7069" s="292">
        <v>72</v>
      </c>
      <c r="J7069" s="291" t="s">
        <v>2527</v>
      </c>
      <c r="K7069" s="292">
        <v>656456</v>
      </c>
      <c r="L7069" s="291"/>
    </row>
    <row r="7070" spans="1:12">
      <c r="A7070" s="292">
        <v>656457</v>
      </c>
      <c r="B7070" s="296" t="s">
        <v>3923</v>
      </c>
      <c r="C7070" s="291" t="s">
        <v>5668</v>
      </c>
      <c r="D7070" s="292">
        <v>3</v>
      </c>
      <c r="E7070" s="292">
        <v>656457</v>
      </c>
      <c r="F7070" s="293">
        <v>104018673</v>
      </c>
      <c r="G7070" s="293">
        <v>21846572</v>
      </c>
      <c r="H7070" s="292">
        <v>1097</v>
      </c>
      <c r="I7070" s="292">
        <v>73</v>
      </c>
      <c r="J7070" s="291" t="s">
        <v>550</v>
      </c>
      <c r="K7070" s="292">
        <v>656457</v>
      </c>
      <c r="L7070" s="291"/>
    </row>
    <row r="7071" spans="1:12">
      <c r="A7071" s="292">
        <v>656651</v>
      </c>
      <c r="B7071" s="296"/>
      <c r="C7071" s="291" t="s">
        <v>6814</v>
      </c>
      <c r="D7071" s="292">
        <v>3</v>
      </c>
      <c r="E7071" s="292">
        <v>656651</v>
      </c>
      <c r="F7071" s="293">
        <v>10585066</v>
      </c>
      <c r="G7071" s="293">
        <v>21034084</v>
      </c>
      <c r="H7071" s="292">
        <v>1291</v>
      </c>
      <c r="I7071" s="292">
        <v>11</v>
      </c>
      <c r="J7071" s="291" t="s">
        <v>1522</v>
      </c>
      <c r="K7071" s="292">
        <v>656651</v>
      </c>
      <c r="L7071" s="291"/>
    </row>
    <row r="7072" spans="1:12">
      <c r="A7072" s="292">
        <v>656652</v>
      </c>
      <c r="B7072" s="296"/>
      <c r="C7072" s="292">
        <v>4</v>
      </c>
      <c r="D7072" s="292">
        <v>3</v>
      </c>
      <c r="E7072" s="292">
        <v>656652</v>
      </c>
      <c r="F7072" s="293">
        <v>106678223</v>
      </c>
      <c r="G7072" s="293">
        <v>10760123</v>
      </c>
      <c r="H7072" s="292">
        <v>1292</v>
      </c>
      <c r="I7072" s="292">
        <v>12</v>
      </c>
      <c r="J7072" s="292">
        <v>5</v>
      </c>
      <c r="K7072" s="292">
        <v>656652</v>
      </c>
      <c r="L7072" s="291"/>
    </row>
    <row r="7073" spans="1:12">
      <c r="A7073" s="292">
        <v>656653</v>
      </c>
      <c r="B7073" s="296"/>
      <c r="C7073" s="291" t="s">
        <v>2232</v>
      </c>
      <c r="D7073" s="292">
        <v>3</v>
      </c>
      <c r="E7073" s="292">
        <v>656653</v>
      </c>
      <c r="F7073" s="293">
        <v>106664591</v>
      </c>
      <c r="G7073" s="293">
        <v>20848063</v>
      </c>
      <c r="H7073" s="292">
        <v>1293</v>
      </c>
      <c r="I7073" s="292">
        <v>13</v>
      </c>
      <c r="J7073" s="291" t="s">
        <v>3682</v>
      </c>
      <c r="K7073" s="292">
        <v>656653</v>
      </c>
      <c r="L7073" s="291"/>
    </row>
    <row r="7074" spans="1:12">
      <c r="A7074" s="292">
        <v>656655</v>
      </c>
      <c r="B7074" s="296" t="s">
        <v>3923</v>
      </c>
      <c r="C7074" s="291" t="s">
        <v>6815</v>
      </c>
      <c r="D7074" s="292">
        <v>3</v>
      </c>
      <c r="E7074" s="292">
        <v>656655</v>
      </c>
      <c r="F7074" s="293">
        <v>105538941</v>
      </c>
      <c r="G7074" s="293">
        <v>10224436</v>
      </c>
      <c r="H7074" s="292">
        <v>1295</v>
      </c>
      <c r="I7074" s="292">
        <v>15</v>
      </c>
      <c r="J7074" s="291" t="s">
        <v>316</v>
      </c>
      <c r="K7074" s="292">
        <v>656655</v>
      </c>
      <c r="L7074" s="291"/>
    </row>
    <row r="7075" spans="1:12">
      <c r="A7075" s="292">
        <v>656656</v>
      </c>
      <c r="B7075" s="296" t="s">
        <v>3923</v>
      </c>
      <c r="C7075" s="291" t="s">
        <v>6151</v>
      </c>
      <c r="D7075" s="292">
        <v>3</v>
      </c>
      <c r="E7075" s="292">
        <v>656656</v>
      </c>
      <c r="F7075" s="293">
        <v>105200384</v>
      </c>
      <c r="G7075" s="293">
        <v>10644655</v>
      </c>
      <c r="H7075" s="292">
        <v>1296</v>
      </c>
      <c r="I7075" s="292">
        <v>16</v>
      </c>
      <c r="J7075" s="291" t="s">
        <v>73</v>
      </c>
      <c r="K7075" s="292">
        <v>656656</v>
      </c>
      <c r="L7075" s="291"/>
    </row>
    <row r="7076" spans="1:12">
      <c r="A7076" s="292">
        <v>656658</v>
      </c>
      <c r="B7076" s="296" t="s">
        <v>3923</v>
      </c>
      <c r="C7076" s="291" t="s">
        <v>6816</v>
      </c>
      <c r="D7076" s="292">
        <v>3</v>
      </c>
      <c r="E7076" s="292">
        <v>656658</v>
      </c>
      <c r="F7076" s="293">
        <v>105536457</v>
      </c>
      <c r="G7076" s="293">
        <v>9216308</v>
      </c>
      <c r="H7076" s="292">
        <v>1298</v>
      </c>
      <c r="I7076" s="292">
        <v>18</v>
      </c>
      <c r="J7076" s="291" t="s">
        <v>689</v>
      </c>
      <c r="K7076" s="292">
        <v>656658</v>
      </c>
      <c r="L7076" s="291"/>
    </row>
    <row r="7077" spans="1:12">
      <c r="A7077" s="292">
        <v>656659</v>
      </c>
      <c r="B7077" s="296" t="s">
        <v>3923</v>
      </c>
      <c r="C7077" s="291" t="s">
        <v>6817</v>
      </c>
      <c r="D7077" s="292">
        <v>3</v>
      </c>
      <c r="E7077" s="292">
        <v>656659</v>
      </c>
      <c r="F7077" s="293">
        <v>106534996</v>
      </c>
      <c r="G7077" s="293">
        <v>21423654</v>
      </c>
      <c r="H7077" s="292">
        <v>1299</v>
      </c>
      <c r="I7077" s="292">
        <v>19</v>
      </c>
      <c r="J7077" s="291" t="s">
        <v>468</v>
      </c>
      <c r="K7077" s="292">
        <v>656659</v>
      </c>
      <c r="L7077" s="291"/>
    </row>
    <row r="7078" spans="1:12">
      <c r="A7078" s="292">
        <v>656660</v>
      </c>
      <c r="B7078" s="296" t="s">
        <v>3923</v>
      </c>
      <c r="C7078" s="291" t="s">
        <v>801</v>
      </c>
      <c r="D7078" s="292">
        <v>3</v>
      </c>
      <c r="E7078" s="292">
        <v>656660</v>
      </c>
      <c r="F7078" s="293">
        <v>10560243</v>
      </c>
      <c r="G7078" s="293">
        <v>2237562</v>
      </c>
      <c r="H7078" s="292">
        <v>1300</v>
      </c>
      <c r="I7078" s="292">
        <v>20</v>
      </c>
      <c r="J7078" s="291" t="s">
        <v>473</v>
      </c>
      <c r="K7078" s="292">
        <v>656660</v>
      </c>
      <c r="L7078" s="291"/>
    </row>
    <row r="7079" spans="1:12">
      <c r="A7079" s="292">
        <v>656661</v>
      </c>
      <c r="B7079" s="296" t="s">
        <v>3923</v>
      </c>
      <c r="C7079" s="291" t="s">
        <v>2304</v>
      </c>
      <c r="D7079" s="292">
        <v>3</v>
      </c>
      <c r="E7079" s="292">
        <v>656661</v>
      </c>
      <c r="F7079" s="293">
        <v>106027321</v>
      </c>
      <c r="G7079" s="293">
        <v>21013249</v>
      </c>
      <c r="H7079" s="292">
        <v>1301</v>
      </c>
      <c r="I7079" s="292">
        <v>21</v>
      </c>
      <c r="J7079" s="291" t="s">
        <v>2282</v>
      </c>
      <c r="K7079" s="292">
        <v>656661</v>
      </c>
      <c r="L7079" s="291"/>
    </row>
    <row r="7080" spans="1:12">
      <c r="A7080" s="292">
        <v>656662</v>
      </c>
      <c r="B7080" s="296" t="s">
        <v>3923</v>
      </c>
      <c r="C7080" s="291" t="s">
        <v>1841</v>
      </c>
      <c r="D7080" s="292">
        <v>3</v>
      </c>
      <c r="E7080" s="292">
        <v>656662</v>
      </c>
      <c r="F7080" s="293">
        <v>106253701</v>
      </c>
      <c r="G7080" s="293">
        <v>10209484</v>
      </c>
      <c r="H7080" s="292">
        <v>1302</v>
      </c>
      <c r="I7080" s="292">
        <v>22</v>
      </c>
      <c r="J7080" s="291" t="s">
        <v>323</v>
      </c>
      <c r="K7080" s="292">
        <v>656662</v>
      </c>
      <c r="L7080" s="291"/>
    </row>
    <row r="7081" spans="1:12">
      <c r="A7081" s="292">
        <v>656664</v>
      </c>
      <c r="B7081" s="296" t="s">
        <v>3923</v>
      </c>
      <c r="C7081" s="291" t="s">
        <v>6818</v>
      </c>
      <c r="D7081" s="292">
        <v>3</v>
      </c>
      <c r="E7081" s="292">
        <v>656664</v>
      </c>
      <c r="F7081" s="293">
        <v>109004556</v>
      </c>
      <c r="G7081" s="293">
        <v>14544928</v>
      </c>
      <c r="H7081" s="292">
        <v>1304</v>
      </c>
      <c r="I7081" s="292">
        <v>24</v>
      </c>
      <c r="J7081" s="291" t="s">
        <v>3685</v>
      </c>
      <c r="K7081" s="292">
        <v>656664</v>
      </c>
      <c r="L7081" s="291"/>
    </row>
    <row r="7082" spans="1:12" ht="31.5">
      <c r="A7082" s="292">
        <v>656666</v>
      </c>
      <c r="B7082" s="296" t="s">
        <v>3923</v>
      </c>
      <c r="C7082" s="291" t="s">
        <v>6819</v>
      </c>
      <c r="D7082" s="292">
        <v>3</v>
      </c>
      <c r="E7082" s="292">
        <v>656666</v>
      </c>
      <c r="F7082" s="293">
        <v>108110241</v>
      </c>
      <c r="G7082" s="293">
        <v>11129011</v>
      </c>
      <c r="H7082" s="292">
        <v>1306</v>
      </c>
      <c r="I7082" s="292">
        <v>26</v>
      </c>
      <c r="J7082" s="291" t="s">
        <v>3687</v>
      </c>
      <c r="K7082" s="292">
        <v>656666</v>
      </c>
      <c r="L7082" s="291"/>
    </row>
    <row r="7083" spans="1:12">
      <c r="A7083" s="292">
        <v>656668</v>
      </c>
      <c r="B7083" s="296" t="s">
        <v>3923</v>
      </c>
      <c r="C7083" s="291" t="s">
        <v>6820</v>
      </c>
      <c r="D7083" s="292">
        <v>3</v>
      </c>
      <c r="E7083" s="292">
        <v>656668</v>
      </c>
      <c r="F7083" s="293">
        <v>106174457</v>
      </c>
      <c r="G7083" s="293">
        <v>22922949</v>
      </c>
      <c r="H7083" s="292">
        <v>1308</v>
      </c>
      <c r="I7083" s="292">
        <v>28</v>
      </c>
      <c r="J7083" s="291" t="s">
        <v>3689</v>
      </c>
      <c r="K7083" s="292">
        <v>656668</v>
      </c>
      <c r="L7083" s="291"/>
    </row>
    <row r="7084" spans="1:12">
      <c r="A7084" s="292">
        <v>656669</v>
      </c>
      <c r="B7084" s="296" t="s">
        <v>3923</v>
      </c>
      <c r="C7084" s="291" t="s">
        <v>6821</v>
      </c>
      <c r="D7084" s="292">
        <v>3</v>
      </c>
      <c r="E7084" s="292">
        <v>656669</v>
      </c>
      <c r="F7084" s="293">
        <v>108102722</v>
      </c>
      <c r="G7084" s="293">
        <v>12850201</v>
      </c>
      <c r="H7084" s="292">
        <v>1309</v>
      </c>
      <c r="I7084" s="292">
        <v>29</v>
      </c>
      <c r="J7084" s="291" t="s">
        <v>3690</v>
      </c>
      <c r="K7084" s="292">
        <v>656669</v>
      </c>
      <c r="L7084" s="291"/>
    </row>
    <row r="7085" spans="1:12">
      <c r="A7085" s="292">
        <v>656670</v>
      </c>
      <c r="B7085" s="296" t="s">
        <v>3923</v>
      </c>
      <c r="C7085" s="291" t="s">
        <v>224</v>
      </c>
      <c r="D7085" s="292">
        <v>3</v>
      </c>
      <c r="E7085" s="292">
        <v>656670</v>
      </c>
      <c r="F7085" s="293">
        <v>10758182</v>
      </c>
      <c r="G7085" s="293">
        <v>12413023</v>
      </c>
      <c r="H7085" s="292">
        <v>1310</v>
      </c>
      <c r="I7085" s="292">
        <v>30</v>
      </c>
      <c r="J7085" s="291" t="s">
        <v>216</v>
      </c>
      <c r="K7085" s="292">
        <v>656670</v>
      </c>
      <c r="L7085" s="291"/>
    </row>
    <row r="7086" spans="1:12">
      <c r="A7086" s="292">
        <v>656671</v>
      </c>
      <c r="B7086" s="296" t="s">
        <v>3923</v>
      </c>
      <c r="C7086" s="291" t="s">
        <v>6822</v>
      </c>
      <c r="D7086" s="292">
        <v>3</v>
      </c>
      <c r="E7086" s="292">
        <v>656671</v>
      </c>
      <c r="F7086" s="293">
        <v>102602048</v>
      </c>
      <c r="G7086" s="293">
        <v>22085351</v>
      </c>
      <c r="H7086" s="292">
        <v>1311</v>
      </c>
      <c r="I7086" s="292">
        <v>31</v>
      </c>
      <c r="J7086" s="291" t="s">
        <v>60</v>
      </c>
      <c r="K7086" s="292">
        <v>656671</v>
      </c>
      <c r="L7086" s="291"/>
    </row>
    <row r="7087" spans="1:12">
      <c r="A7087" s="292">
        <v>656672</v>
      </c>
      <c r="B7087" s="296" t="s">
        <v>3923</v>
      </c>
      <c r="C7087" s="291" t="s">
        <v>269</v>
      </c>
      <c r="D7087" s="292">
        <v>3</v>
      </c>
      <c r="E7087" s="292">
        <v>656672</v>
      </c>
      <c r="F7087" s="293">
        <v>106787289</v>
      </c>
      <c r="G7087" s="293">
        <v>10680362</v>
      </c>
      <c r="H7087" s="292">
        <v>1312</v>
      </c>
      <c r="I7087" s="292">
        <v>32</v>
      </c>
      <c r="J7087" s="291" t="s">
        <v>266</v>
      </c>
      <c r="K7087" s="292">
        <v>656672</v>
      </c>
      <c r="L7087" s="291"/>
    </row>
    <row r="7088" spans="1:12">
      <c r="A7088" s="292">
        <v>656673</v>
      </c>
      <c r="B7088" s="296" t="s">
        <v>3923</v>
      </c>
      <c r="C7088" s="291" t="s">
        <v>6823</v>
      </c>
      <c r="D7088" s="292">
        <v>3</v>
      </c>
      <c r="E7088" s="292">
        <v>656673</v>
      </c>
      <c r="F7088" s="293">
        <v>105829403</v>
      </c>
      <c r="G7088" s="293">
        <v>10270239</v>
      </c>
      <c r="H7088" s="292">
        <v>1313</v>
      </c>
      <c r="I7088" s="292">
        <v>33</v>
      </c>
      <c r="J7088" s="291" t="s">
        <v>81</v>
      </c>
      <c r="K7088" s="292">
        <v>656673</v>
      </c>
      <c r="L7088" s="291"/>
    </row>
    <row r="7089" spans="1:12">
      <c r="A7089" s="292">
        <v>656674</v>
      </c>
      <c r="B7089" s="296" t="s">
        <v>3923</v>
      </c>
      <c r="C7089" s="291" t="s">
        <v>1140</v>
      </c>
      <c r="D7089" s="292">
        <v>3</v>
      </c>
      <c r="E7089" s="292">
        <v>656674</v>
      </c>
      <c r="F7089" s="293">
        <v>107872313</v>
      </c>
      <c r="G7089" s="293">
        <v>1348299</v>
      </c>
      <c r="H7089" s="292">
        <v>1314</v>
      </c>
      <c r="I7089" s="292">
        <v>34</v>
      </c>
      <c r="J7089" s="291" t="s">
        <v>1068</v>
      </c>
      <c r="K7089" s="292">
        <v>656674</v>
      </c>
      <c r="L7089" s="291"/>
    </row>
    <row r="7090" spans="1:12">
      <c r="A7090" s="292">
        <v>656675</v>
      </c>
      <c r="B7090" s="296" t="s">
        <v>3923</v>
      </c>
      <c r="C7090" s="291" t="s">
        <v>6824</v>
      </c>
      <c r="D7090" s="292">
        <v>3</v>
      </c>
      <c r="E7090" s="292">
        <v>656675</v>
      </c>
      <c r="F7090" s="293">
        <v>105410528</v>
      </c>
      <c r="G7090" s="293">
        <v>23189818</v>
      </c>
      <c r="H7090" s="292">
        <v>1315</v>
      </c>
      <c r="I7090" s="292">
        <v>35</v>
      </c>
      <c r="J7090" s="291" t="s">
        <v>3692</v>
      </c>
      <c r="K7090" s="292">
        <v>656675</v>
      </c>
      <c r="L7090" s="291"/>
    </row>
    <row r="7091" spans="1:12">
      <c r="A7091" s="292">
        <v>656676</v>
      </c>
      <c r="B7091" s="296" t="s">
        <v>3923</v>
      </c>
      <c r="C7091" s="291" t="s">
        <v>5906</v>
      </c>
      <c r="D7091" s="292">
        <v>3</v>
      </c>
      <c r="E7091" s="292">
        <v>656676</v>
      </c>
      <c r="F7091" s="293">
        <v>1059895</v>
      </c>
      <c r="G7091" s="293">
        <v>20605978</v>
      </c>
      <c r="H7091" s="292">
        <v>1316</v>
      </c>
      <c r="I7091" s="292">
        <v>36</v>
      </c>
      <c r="J7091" s="291" t="s">
        <v>1196</v>
      </c>
      <c r="K7091" s="292">
        <v>656676</v>
      </c>
      <c r="L7091" s="291"/>
    </row>
    <row r="7092" spans="1:12">
      <c r="A7092" s="292">
        <v>656679</v>
      </c>
      <c r="B7092" s="296" t="s">
        <v>3923</v>
      </c>
      <c r="C7092" s="291" t="s">
        <v>6825</v>
      </c>
      <c r="D7092" s="292">
        <v>3</v>
      </c>
      <c r="E7092" s="292">
        <v>656679</v>
      </c>
      <c r="F7092" s="293">
        <v>105570664</v>
      </c>
      <c r="G7092" s="293">
        <v>9931885</v>
      </c>
      <c r="H7092" s="292">
        <v>1319</v>
      </c>
      <c r="I7092" s="292">
        <v>39</v>
      </c>
      <c r="J7092" s="291" t="s">
        <v>3694</v>
      </c>
      <c r="K7092" s="292">
        <v>656679</v>
      </c>
      <c r="L7092" s="291"/>
    </row>
    <row r="7093" spans="1:12">
      <c r="A7093" s="292">
        <v>656680</v>
      </c>
      <c r="B7093" s="296" t="s">
        <v>3923</v>
      </c>
      <c r="C7093" s="291" t="s">
        <v>6826</v>
      </c>
      <c r="D7093" s="292">
        <v>3</v>
      </c>
      <c r="E7093" s="292">
        <v>656680</v>
      </c>
      <c r="F7093" s="293">
        <v>105445396</v>
      </c>
      <c r="G7093" s="293">
        <v>20468904</v>
      </c>
      <c r="H7093" s="292">
        <v>1320</v>
      </c>
      <c r="I7093" s="292">
        <v>40</v>
      </c>
      <c r="J7093" s="291" t="s">
        <v>1663</v>
      </c>
      <c r="K7093" s="292">
        <v>656680</v>
      </c>
      <c r="L7093" s="291"/>
    </row>
    <row r="7094" spans="1:12">
      <c r="A7094" s="292">
        <v>656681</v>
      </c>
      <c r="B7094" s="296" t="s">
        <v>3923</v>
      </c>
      <c r="C7094" s="291" t="s">
        <v>6827</v>
      </c>
      <c r="D7094" s="292">
        <v>3</v>
      </c>
      <c r="E7094" s="292">
        <v>656681</v>
      </c>
      <c r="F7094" s="293">
        <v>106086427</v>
      </c>
      <c r="G7094" s="293">
        <v>20751941</v>
      </c>
      <c r="H7094" s="292">
        <v>1321</v>
      </c>
      <c r="I7094" s="292">
        <v>41</v>
      </c>
      <c r="J7094" s="291" t="s">
        <v>3695</v>
      </c>
      <c r="K7094" s="292">
        <v>656681</v>
      </c>
      <c r="L7094" s="291"/>
    </row>
    <row r="7095" spans="1:12">
      <c r="A7095" s="292">
        <v>656682</v>
      </c>
      <c r="B7095" s="296" t="s">
        <v>3923</v>
      </c>
      <c r="C7095" s="291" t="s">
        <v>1127</v>
      </c>
      <c r="D7095" s="292">
        <v>3</v>
      </c>
      <c r="E7095" s="292">
        <v>656682</v>
      </c>
      <c r="F7095" s="293">
        <v>109123889</v>
      </c>
      <c r="G7095" s="293">
        <v>122751</v>
      </c>
      <c r="H7095" s="292">
        <v>1322</v>
      </c>
      <c r="I7095" s="292">
        <v>42</v>
      </c>
      <c r="J7095" s="291" t="s">
        <v>1806</v>
      </c>
      <c r="K7095" s="292">
        <v>656682</v>
      </c>
      <c r="L7095" s="291"/>
    </row>
    <row r="7096" spans="1:12">
      <c r="A7096" s="292">
        <v>656683</v>
      </c>
      <c r="B7096" s="296" t="s">
        <v>3923</v>
      </c>
      <c r="C7096" s="291" t="s">
        <v>6828</v>
      </c>
      <c r="D7096" s="292">
        <v>3</v>
      </c>
      <c r="E7096" s="292">
        <v>656683</v>
      </c>
      <c r="F7096" s="293">
        <v>105118613</v>
      </c>
      <c r="G7096" s="293">
        <v>9923123</v>
      </c>
      <c r="H7096" s="292">
        <v>1323</v>
      </c>
      <c r="I7096" s="292">
        <v>43</v>
      </c>
      <c r="J7096" s="291" t="s">
        <v>81</v>
      </c>
      <c r="K7096" s="292">
        <v>656683</v>
      </c>
      <c r="L7096" s="291"/>
    </row>
    <row r="7097" spans="1:12">
      <c r="A7097" s="292">
        <v>656684</v>
      </c>
      <c r="B7097" s="296" t="s">
        <v>3923</v>
      </c>
      <c r="C7097" s="291" t="s">
        <v>6829</v>
      </c>
      <c r="D7097" s="292">
        <v>3</v>
      </c>
      <c r="E7097" s="292">
        <v>656684</v>
      </c>
      <c r="F7097" s="293">
        <v>10790945</v>
      </c>
      <c r="G7097" s="293">
        <v>14649569</v>
      </c>
      <c r="H7097" s="292">
        <v>1324</v>
      </c>
      <c r="I7097" s="292">
        <v>44</v>
      </c>
      <c r="J7097" s="291" t="s">
        <v>1684</v>
      </c>
      <c r="K7097" s="292">
        <v>656684</v>
      </c>
      <c r="L7097" s="291"/>
    </row>
    <row r="7098" spans="1:12">
      <c r="A7098" s="292">
        <v>656685</v>
      </c>
      <c r="B7098" s="296" t="s">
        <v>3923</v>
      </c>
      <c r="C7098" s="291" t="s">
        <v>1734</v>
      </c>
      <c r="D7098" s="292">
        <v>3</v>
      </c>
      <c r="E7098" s="292">
        <v>656685</v>
      </c>
      <c r="F7098" s="293">
        <v>103798807</v>
      </c>
      <c r="G7098" s="293">
        <v>22125206</v>
      </c>
      <c r="H7098" s="292">
        <v>1325</v>
      </c>
      <c r="I7098" s="292">
        <v>45</v>
      </c>
      <c r="J7098" s="291" t="s">
        <v>1719</v>
      </c>
      <c r="K7098" s="292">
        <v>656685</v>
      </c>
      <c r="L7098" s="291"/>
    </row>
    <row r="7099" spans="1:12">
      <c r="A7099" s="292">
        <v>656686</v>
      </c>
      <c r="B7099" s="296" t="s">
        <v>3923</v>
      </c>
      <c r="C7099" s="291" t="s">
        <v>1433</v>
      </c>
      <c r="D7099" s="292">
        <v>3</v>
      </c>
      <c r="E7099" s="292">
        <v>656686</v>
      </c>
      <c r="F7099" s="293">
        <v>107902623</v>
      </c>
      <c r="G7099" s="293">
        <v>11473447</v>
      </c>
      <c r="H7099" s="292">
        <v>1326</v>
      </c>
      <c r="I7099" s="292">
        <v>46</v>
      </c>
      <c r="J7099" s="291" t="s">
        <v>602</v>
      </c>
      <c r="K7099" s="292">
        <v>656686</v>
      </c>
      <c r="L7099" s="291"/>
    </row>
    <row r="7100" spans="1:12">
      <c r="A7100" s="292">
        <v>656687</v>
      </c>
      <c r="B7100" s="296" t="s">
        <v>3923</v>
      </c>
      <c r="C7100" s="291" t="s">
        <v>6830</v>
      </c>
      <c r="D7100" s="292">
        <v>3</v>
      </c>
      <c r="E7100" s="292">
        <v>656687</v>
      </c>
      <c r="F7100" s="293">
        <v>106717777</v>
      </c>
      <c r="G7100" s="293">
        <v>21623031</v>
      </c>
      <c r="H7100" s="292">
        <v>1327</v>
      </c>
      <c r="I7100" s="292">
        <v>47</v>
      </c>
      <c r="J7100" s="291" t="s">
        <v>1122</v>
      </c>
      <c r="K7100" s="292">
        <v>656687</v>
      </c>
      <c r="L7100" s="291"/>
    </row>
    <row r="7101" spans="1:12">
      <c r="A7101" s="292">
        <v>656688</v>
      </c>
      <c r="B7101" s="296" t="s">
        <v>3923</v>
      </c>
      <c r="C7101" s="291" t="s">
        <v>6831</v>
      </c>
      <c r="D7101" s="292">
        <v>3</v>
      </c>
      <c r="E7101" s="292">
        <v>656688</v>
      </c>
      <c r="F7101" s="293">
        <v>103699262</v>
      </c>
      <c r="G7101" s="293">
        <v>22559293</v>
      </c>
      <c r="H7101" s="292">
        <v>1328</v>
      </c>
      <c r="I7101" s="292">
        <v>48</v>
      </c>
      <c r="J7101" s="291" t="s">
        <v>790</v>
      </c>
      <c r="K7101" s="292">
        <v>656688</v>
      </c>
      <c r="L7101" s="291"/>
    </row>
    <row r="7102" spans="1:12">
      <c r="A7102" s="292">
        <v>656689</v>
      </c>
      <c r="B7102" s="296" t="s">
        <v>3923</v>
      </c>
      <c r="C7102" s="291" t="s">
        <v>6832</v>
      </c>
      <c r="D7102" s="292">
        <v>3</v>
      </c>
      <c r="E7102" s="292">
        <v>656689</v>
      </c>
      <c r="F7102" s="293">
        <v>106628336</v>
      </c>
      <c r="G7102" s="293">
        <v>10554055</v>
      </c>
      <c r="H7102" s="292">
        <v>1329</v>
      </c>
      <c r="I7102" s="292">
        <v>49</v>
      </c>
      <c r="J7102" s="291" t="s">
        <v>3699</v>
      </c>
      <c r="K7102" s="292">
        <v>656689</v>
      </c>
      <c r="L7102" s="291"/>
    </row>
    <row r="7103" spans="1:12">
      <c r="A7103" s="292">
        <v>656690</v>
      </c>
      <c r="B7103" s="296" t="s">
        <v>3923</v>
      </c>
      <c r="C7103" s="291" t="s">
        <v>1321</v>
      </c>
      <c r="D7103" s="292">
        <v>3</v>
      </c>
      <c r="E7103" s="292">
        <v>656690</v>
      </c>
      <c r="F7103" s="293">
        <v>10624662</v>
      </c>
      <c r="G7103" s="293">
        <v>20348245</v>
      </c>
      <c r="H7103" s="292">
        <v>1330</v>
      </c>
      <c r="I7103" s="292">
        <v>50</v>
      </c>
      <c r="J7103" s="291" t="s">
        <v>3700</v>
      </c>
      <c r="K7103" s="292">
        <v>656690</v>
      </c>
      <c r="L7103" s="291"/>
    </row>
    <row r="7104" spans="1:12">
      <c r="A7104" s="292">
        <v>656691</v>
      </c>
      <c r="B7104" s="296" t="s">
        <v>3923</v>
      </c>
      <c r="C7104" s="291" t="s">
        <v>6833</v>
      </c>
      <c r="D7104" s="292">
        <v>3</v>
      </c>
      <c r="E7104" s="292">
        <v>656691</v>
      </c>
      <c r="F7104" s="293">
        <v>105162716</v>
      </c>
      <c r="G7104" s="293">
        <v>18933849</v>
      </c>
      <c r="H7104" s="292">
        <v>1331</v>
      </c>
      <c r="I7104" s="292">
        <v>51</v>
      </c>
      <c r="J7104" s="291" t="s">
        <v>3701</v>
      </c>
      <c r="K7104" s="292">
        <v>656691</v>
      </c>
      <c r="L7104" s="291"/>
    </row>
    <row r="7105" spans="1:12">
      <c r="A7105" s="292">
        <v>656692</v>
      </c>
      <c r="B7105" s="296" t="s">
        <v>3923</v>
      </c>
      <c r="C7105" s="291" t="s">
        <v>4715</v>
      </c>
      <c r="D7105" s="292">
        <v>3</v>
      </c>
      <c r="E7105" s="292">
        <v>656692</v>
      </c>
      <c r="F7105" s="293">
        <v>106115227</v>
      </c>
      <c r="G7105" s="293">
        <v>20104319</v>
      </c>
      <c r="H7105" s="292">
        <v>1332</v>
      </c>
      <c r="I7105" s="292">
        <v>52</v>
      </c>
      <c r="J7105" s="291" t="s">
        <v>745</v>
      </c>
      <c r="K7105" s="292">
        <v>656692</v>
      </c>
      <c r="L7105" s="291"/>
    </row>
    <row r="7106" spans="1:12">
      <c r="A7106" s="292">
        <v>656694</v>
      </c>
      <c r="B7106" s="296" t="s">
        <v>3923</v>
      </c>
      <c r="C7106" s="291" t="s">
        <v>911</v>
      </c>
      <c r="D7106" s="292">
        <v>3</v>
      </c>
      <c r="E7106" s="292">
        <v>656694</v>
      </c>
      <c r="F7106" s="293">
        <v>105300238</v>
      </c>
      <c r="G7106" s="293">
        <v>21389231</v>
      </c>
      <c r="H7106" s="292">
        <v>1334</v>
      </c>
      <c r="I7106" s="292">
        <v>54</v>
      </c>
      <c r="J7106" s="291" t="s">
        <v>832</v>
      </c>
      <c r="K7106" s="292">
        <v>656694</v>
      </c>
      <c r="L7106" s="291"/>
    </row>
    <row r="7107" spans="1:12">
      <c r="A7107" s="292">
        <v>656695</v>
      </c>
      <c r="B7107" s="296" t="s">
        <v>3923</v>
      </c>
      <c r="C7107" s="291" t="s">
        <v>842</v>
      </c>
      <c r="D7107" s="292">
        <v>3</v>
      </c>
      <c r="E7107" s="292">
        <v>656695</v>
      </c>
      <c r="F7107" s="293">
        <v>109204057</v>
      </c>
      <c r="G7107" s="293">
        <v>13607874</v>
      </c>
      <c r="H7107" s="292">
        <v>1335</v>
      </c>
      <c r="I7107" s="292">
        <v>55</v>
      </c>
      <c r="J7107" s="291" t="s">
        <v>2445</v>
      </c>
      <c r="K7107" s="292">
        <v>656695</v>
      </c>
      <c r="L7107" s="291"/>
    </row>
    <row r="7108" spans="1:12">
      <c r="A7108" s="292">
        <v>656696</v>
      </c>
      <c r="B7108" s="296" t="s">
        <v>3923</v>
      </c>
      <c r="C7108" s="291" t="s">
        <v>6834</v>
      </c>
      <c r="D7108" s="292">
        <v>3</v>
      </c>
      <c r="E7108" s="292">
        <v>656696</v>
      </c>
      <c r="F7108" s="293">
        <v>105979895</v>
      </c>
      <c r="G7108" s="293">
        <v>17789637</v>
      </c>
      <c r="H7108" s="292">
        <v>1336</v>
      </c>
      <c r="I7108" s="292">
        <v>56</v>
      </c>
      <c r="J7108" s="291" t="s">
        <v>3702</v>
      </c>
      <c r="K7108" s="292">
        <v>656696</v>
      </c>
      <c r="L7108" s="291"/>
    </row>
    <row r="7109" spans="1:12">
      <c r="A7109" s="292">
        <v>656697</v>
      </c>
      <c r="B7109" s="296" t="s">
        <v>3923</v>
      </c>
      <c r="C7109" s="291" t="s">
        <v>6835</v>
      </c>
      <c r="D7109" s="292">
        <v>3</v>
      </c>
      <c r="E7109" s="292">
        <v>656697</v>
      </c>
      <c r="F7109" s="293">
        <v>108316972</v>
      </c>
      <c r="G7109" s="293">
        <v>15824323</v>
      </c>
      <c r="H7109" s="292">
        <v>1337</v>
      </c>
      <c r="I7109" s="292">
        <v>57</v>
      </c>
      <c r="J7109" s="291" t="s">
        <v>3703</v>
      </c>
      <c r="K7109" s="292">
        <v>656697</v>
      </c>
      <c r="L7109" s="291"/>
    </row>
    <row r="7110" spans="1:12">
      <c r="A7110" s="292">
        <v>656698</v>
      </c>
      <c r="B7110" s="296" t="s">
        <v>3923</v>
      </c>
      <c r="C7110" s="291" t="s">
        <v>5362</v>
      </c>
      <c r="D7110" s="292">
        <v>3</v>
      </c>
      <c r="E7110" s="292">
        <v>656698</v>
      </c>
      <c r="F7110" s="293">
        <v>108842855</v>
      </c>
      <c r="G7110" s="293">
        <v>14937376</v>
      </c>
      <c r="H7110" s="292">
        <v>1338</v>
      </c>
      <c r="I7110" s="292">
        <v>58</v>
      </c>
      <c r="J7110" s="291" t="s">
        <v>1230</v>
      </c>
      <c r="K7110" s="292">
        <v>656698</v>
      </c>
      <c r="L7110" s="291"/>
    </row>
    <row r="7111" spans="1:12">
      <c r="A7111" s="292">
        <v>656699</v>
      </c>
      <c r="B7111" s="296"/>
      <c r="C7111" s="291" t="s">
        <v>6836</v>
      </c>
      <c r="D7111" s="292">
        <v>3</v>
      </c>
      <c r="E7111" s="292">
        <v>656699</v>
      </c>
      <c r="F7111" s="293">
        <v>106792422</v>
      </c>
      <c r="G7111" s="293">
        <v>20941009</v>
      </c>
      <c r="H7111" s="292">
        <v>1339</v>
      </c>
      <c r="I7111" s="292">
        <v>59</v>
      </c>
      <c r="J7111" s="291" t="s">
        <v>3704</v>
      </c>
      <c r="K7111" s="292">
        <v>656699</v>
      </c>
      <c r="L7111" s="291"/>
    </row>
    <row r="7112" spans="1:12">
      <c r="A7112" s="292">
        <v>656700</v>
      </c>
      <c r="B7112" s="296" t="s">
        <v>3923</v>
      </c>
      <c r="C7112" s="291" t="s">
        <v>6837</v>
      </c>
      <c r="D7112" s="292">
        <v>3</v>
      </c>
      <c r="E7112" s="292">
        <v>656700</v>
      </c>
      <c r="F7112" s="293">
        <v>107320739</v>
      </c>
      <c r="G7112" s="293">
        <v>16740409</v>
      </c>
      <c r="H7112" s="292">
        <v>1340</v>
      </c>
      <c r="I7112" s="292">
        <v>60</v>
      </c>
      <c r="J7112" s="291" t="s">
        <v>3705</v>
      </c>
      <c r="K7112" s="292">
        <v>656700</v>
      </c>
      <c r="L7112" s="291"/>
    </row>
    <row r="7113" spans="1:12">
      <c r="A7113" s="292">
        <v>656701</v>
      </c>
      <c r="B7113" s="296" t="s">
        <v>3923</v>
      </c>
      <c r="C7113" s="291" t="s">
        <v>357</v>
      </c>
      <c r="D7113" s="292">
        <v>3</v>
      </c>
      <c r="E7113" s="292">
        <v>656701</v>
      </c>
      <c r="F7113" s="293">
        <v>105959583</v>
      </c>
      <c r="G7113" s="293">
        <v>9892458</v>
      </c>
      <c r="H7113" s="292">
        <v>1341</v>
      </c>
      <c r="I7113" s="292">
        <v>61</v>
      </c>
      <c r="J7113" s="291" t="s">
        <v>1863</v>
      </c>
      <c r="K7113" s="292">
        <v>656701</v>
      </c>
      <c r="L7113" s="291"/>
    </row>
    <row r="7114" spans="1:12">
      <c r="A7114" s="292">
        <v>656702</v>
      </c>
      <c r="B7114" s="296" t="s">
        <v>3923</v>
      </c>
      <c r="C7114" s="291" t="s">
        <v>6838</v>
      </c>
      <c r="D7114" s="292">
        <v>3</v>
      </c>
      <c r="E7114" s="292">
        <v>656702</v>
      </c>
      <c r="F7114" s="293">
        <v>10409073</v>
      </c>
      <c r="G7114" s="293">
        <v>21362098</v>
      </c>
      <c r="H7114" s="292">
        <v>1342</v>
      </c>
      <c r="I7114" s="292">
        <v>62</v>
      </c>
      <c r="J7114" s="291" t="s">
        <v>3706</v>
      </c>
      <c r="K7114" s="292">
        <v>656702</v>
      </c>
      <c r="L7114" s="291"/>
    </row>
    <row r="7115" spans="1:12">
      <c r="A7115" s="292">
        <v>656704</v>
      </c>
      <c r="B7115" s="296" t="s">
        <v>3923</v>
      </c>
      <c r="C7115" s="291" t="s">
        <v>1200</v>
      </c>
      <c r="D7115" s="292">
        <v>3</v>
      </c>
      <c r="E7115" s="292">
        <v>656704</v>
      </c>
      <c r="F7115" s="293">
        <v>106440171</v>
      </c>
      <c r="G7115" s="293">
        <v>20624152</v>
      </c>
      <c r="H7115" s="292">
        <v>1344</v>
      </c>
      <c r="I7115" s="292">
        <v>64</v>
      </c>
      <c r="J7115" s="291" t="s">
        <v>1927</v>
      </c>
      <c r="K7115" s="292">
        <v>656704</v>
      </c>
      <c r="L7115" s="291"/>
    </row>
    <row r="7116" spans="1:12">
      <c r="A7116" s="292">
        <v>656705</v>
      </c>
      <c r="B7116" s="296" t="s">
        <v>3923</v>
      </c>
      <c r="C7116" s="291" t="s">
        <v>2418</v>
      </c>
      <c r="D7116" s="292">
        <v>3</v>
      </c>
      <c r="E7116" s="292">
        <v>656705</v>
      </c>
      <c r="F7116" s="293">
        <v>105864737</v>
      </c>
      <c r="G7116" s="293">
        <v>21646224</v>
      </c>
      <c r="H7116" s="292">
        <v>1345</v>
      </c>
      <c r="I7116" s="292">
        <v>65</v>
      </c>
      <c r="J7116" s="291" t="s">
        <v>2400</v>
      </c>
      <c r="K7116" s="292">
        <v>656705</v>
      </c>
      <c r="L7116" s="291"/>
    </row>
    <row r="7117" spans="1:12">
      <c r="A7117" s="292">
        <v>656706</v>
      </c>
      <c r="B7117" s="296" t="s">
        <v>3923</v>
      </c>
      <c r="C7117" s="291" t="s">
        <v>4503</v>
      </c>
      <c r="D7117" s="292">
        <v>3</v>
      </c>
      <c r="E7117" s="292">
        <v>656706</v>
      </c>
      <c r="F7117" s="293">
        <v>105560117</v>
      </c>
      <c r="G7117" s="293">
        <v>20132254</v>
      </c>
      <c r="H7117" s="292">
        <v>1346</v>
      </c>
      <c r="I7117" s="292">
        <v>66</v>
      </c>
      <c r="J7117" s="291" t="s">
        <v>3707</v>
      </c>
      <c r="K7117" s="292">
        <v>656706</v>
      </c>
      <c r="L7117" s="291"/>
    </row>
    <row r="7118" spans="1:12">
      <c r="A7118" s="292">
        <v>656707</v>
      </c>
      <c r="B7118" s="296" t="s">
        <v>3923</v>
      </c>
      <c r="C7118" s="291" t="s">
        <v>6839</v>
      </c>
      <c r="D7118" s="292">
        <v>3</v>
      </c>
      <c r="E7118" s="292">
        <v>656707</v>
      </c>
      <c r="F7118" s="293">
        <v>10768479</v>
      </c>
      <c r="G7118" s="293">
        <v>16127119</v>
      </c>
      <c r="H7118" s="292">
        <v>1347</v>
      </c>
      <c r="I7118" s="292">
        <v>67</v>
      </c>
      <c r="J7118" s="291" t="s">
        <v>3708</v>
      </c>
      <c r="K7118" s="292">
        <v>656707</v>
      </c>
      <c r="L7118" s="291"/>
    </row>
    <row r="7119" spans="1:12">
      <c r="A7119" s="292">
        <v>656708</v>
      </c>
      <c r="B7119" s="296" t="s">
        <v>3923</v>
      </c>
      <c r="C7119" s="291" t="s">
        <v>140</v>
      </c>
      <c r="D7119" s="292">
        <v>3</v>
      </c>
      <c r="E7119" s="292">
        <v>656708</v>
      </c>
      <c r="F7119" s="293">
        <v>106337471</v>
      </c>
      <c r="G7119" s="293">
        <v>10395112</v>
      </c>
      <c r="H7119" s="292">
        <v>1348</v>
      </c>
      <c r="I7119" s="292">
        <v>68</v>
      </c>
      <c r="J7119" s="291" t="s">
        <v>81</v>
      </c>
      <c r="K7119" s="292">
        <v>656708</v>
      </c>
      <c r="L7119" s="291"/>
    </row>
    <row r="7120" spans="1:12">
      <c r="A7120" s="292">
        <v>656709</v>
      </c>
      <c r="B7120" s="296" t="s">
        <v>3923</v>
      </c>
      <c r="C7120" s="291" t="s">
        <v>6840</v>
      </c>
      <c r="D7120" s="292">
        <v>3</v>
      </c>
      <c r="E7120" s="292">
        <v>656709</v>
      </c>
      <c r="F7120" s="293">
        <v>106263901</v>
      </c>
      <c r="G7120" s="293">
        <v>10008226</v>
      </c>
      <c r="H7120" s="292">
        <v>1349</v>
      </c>
      <c r="I7120" s="292">
        <v>69</v>
      </c>
      <c r="J7120" s="291" t="s">
        <v>3709</v>
      </c>
      <c r="K7120" s="292">
        <v>656709</v>
      </c>
      <c r="L7120" s="291"/>
    </row>
    <row r="7121" spans="1:12">
      <c r="A7121" s="292">
        <v>656710</v>
      </c>
      <c r="B7121" s="296" t="s">
        <v>3923</v>
      </c>
      <c r="C7121" s="291" t="s">
        <v>5040</v>
      </c>
      <c r="D7121" s="292">
        <v>3</v>
      </c>
      <c r="E7121" s="292">
        <v>656710</v>
      </c>
      <c r="F7121" s="293">
        <v>105279579</v>
      </c>
      <c r="G7121" s="293">
        <v>21557668</v>
      </c>
      <c r="H7121" s="292">
        <v>1350</v>
      </c>
      <c r="I7121" s="292">
        <v>70</v>
      </c>
      <c r="J7121" s="291" t="s">
        <v>968</v>
      </c>
      <c r="K7121" s="292">
        <v>656710</v>
      </c>
      <c r="L7121" s="291"/>
    </row>
    <row r="7122" spans="1:12">
      <c r="A7122" s="292">
        <v>656711</v>
      </c>
      <c r="B7122" s="296" t="s">
        <v>3923</v>
      </c>
      <c r="C7122" s="291" t="s">
        <v>2585</v>
      </c>
      <c r="D7122" s="292">
        <v>3</v>
      </c>
      <c r="E7122" s="292">
        <v>656711</v>
      </c>
      <c r="F7122" s="293">
        <v>106087525</v>
      </c>
      <c r="G7122" s="293">
        <v>10208842</v>
      </c>
      <c r="H7122" s="292">
        <v>1351</v>
      </c>
      <c r="I7122" s="292">
        <v>71</v>
      </c>
      <c r="J7122" s="291" t="s">
        <v>2550</v>
      </c>
      <c r="K7122" s="292">
        <v>656711</v>
      </c>
      <c r="L7122" s="291"/>
    </row>
    <row r="7123" spans="1:12">
      <c r="A7123" s="292">
        <v>656712</v>
      </c>
      <c r="B7123" s="296" t="s">
        <v>3923</v>
      </c>
      <c r="C7123" s="291" t="s">
        <v>2168</v>
      </c>
      <c r="D7123" s="292">
        <v>3</v>
      </c>
      <c r="E7123" s="292">
        <v>656712</v>
      </c>
      <c r="F7123" s="293">
        <v>105564444</v>
      </c>
      <c r="G7123" s="293">
        <v>21388744</v>
      </c>
      <c r="H7123" s="292">
        <v>1352</v>
      </c>
      <c r="I7123" s="292">
        <v>72</v>
      </c>
      <c r="J7123" s="291" t="s">
        <v>2507</v>
      </c>
      <c r="K7123" s="292">
        <v>656712</v>
      </c>
      <c r="L7123" s="291"/>
    </row>
    <row r="7124" spans="1:12">
      <c r="A7124" s="292">
        <v>656713</v>
      </c>
      <c r="B7124" s="296" t="s">
        <v>3923</v>
      </c>
      <c r="C7124" s="291" t="s">
        <v>6841</v>
      </c>
      <c r="D7124" s="292">
        <v>3</v>
      </c>
      <c r="E7124" s="292">
        <v>656713</v>
      </c>
      <c r="F7124" s="293">
        <v>104732623</v>
      </c>
      <c r="G7124" s="293">
        <v>21730152</v>
      </c>
      <c r="H7124" s="292">
        <v>1353</v>
      </c>
      <c r="I7124" s="292">
        <v>73</v>
      </c>
      <c r="J7124" s="291" t="s">
        <v>512</v>
      </c>
      <c r="K7124" s="292">
        <v>656713</v>
      </c>
      <c r="L7124" s="291"/>
    </row>
    <row r="7125" spans="1:12">
      <c r="A7125" s="292">
        <v>656907</v>
      </c>
      <c r="B7125" s="296"/>
      <c r="C7125" s="291" t="s">
        <v>1543</v>
      </c>
      <c r="D7125" s="292">
        <v>3</v>
      </c>
      <c r="E7125" s="292">
        <v>656907</v>
      </c>
      <c r="F7125" s="293">
        <v>105845949</v>
      </c>
      <c r="G7125" s="293">
        <v>20976066</v>
      </c>
      <c r="H7125" s="292">
        <v>1547</v>
      </c>
      <c r="I7125" s="292">
        <v>11</v>
      </c>
      <c r="J7125" s="291" t="s">
        <v>1536</v>
      </c>
      <c r="K7125" s="292">
        <v>656907</v>
      </c>
      <c r="L7125" s="291"/>
    </row>
    <row r="7126" spans="1:12">
      <c r="A7126" s="292">
        <v>656908</v>
      </c>
      <c r="B7126" s="296"/>
      <c r="C7126" s="292">
        <v>5</v>
      </c>
      <c r="D7126" s="292">
        <v>3</v>
      </c>
      <c r="E7126" s="292">
        <v>656908</v>
      </c>
      <c r="F7126" s="293">
        <v>10664499</v>
      </c>
      <c r="G7126" s="293">
        <v>10748696</v>
      </c>
      <c r="H7126" s="292">
        <v>1548</v>
      </c>
      <c r="I7126" s="292">
        <v>12</v>
      </c>
      <c r="J7126" s="292">
        <v>6</v>
      </c>
      <c r="K7126" s="292">
        <v>656908</v>
      </c>
      <c r="L7126" s="291"/>
    </row>
    <row r="7127" spans="1:12" ht="31.5">
      <c r="A7127" s="292">
        <v>656909</v>
      </c>
      <c r="B7127" s="296"/>
      <c r="C7127" s="291" t="s">
        <v>1177</v>
      </c>
      <c r="D7127" s="292">
        <v>3</v>
      </c>
      <c r="E7127" s="292">
        <v>656909</v>
      </c>
      <c r="F7127" s="293">
        <v>106688733</v>
      </c>
      <c r="G7127" s="293">
        <v>20858199</v>
      </c>
      <c r="H7127" s="292">
        <v>1549</v>
      </c>
      <c r="I7127" s="292">
        <v>13</v>
      </c>
      <c r="J7127" s="291" t="s">
        <v>428</v>
      </c>
      <c r="K7127" s="292">
        <v>656909</v>
      </c>
      <c r="L7127" s="291"/>
    </row>
    <row r="7128" spans="1:12">
      <c r="A7128" s="292">
        <v>656910</v>
      </c>
      <c r="B7128" s="296"/>
      <c r="C7128" s="291" t="s">
        <v>6842</v>
      </c>
      <c r="D7128" s="292">
        <v>3</v>
      </c>
      <c r="E7128" s="292">
        <v>656910</v>
      </c>
      <c r="F7128" s="293">
        <v>108191625</v>
      </c>
      <c r="G7128" s="293">
        <v>16071225</v>
      </c>
      <c r="H7128" s="292">
        <v>1550</v>
      </c>
      <c r="I7128" s="292">
        <v>14</v>
      </c>
      <c r="J7128" s="291" t="s">
        <v>2159</v>
      </c>
      <c r="K7128" s="292">
        <v>656910</v>
      </c>
      <c r="L7128" s="291"/>
    </row>
    <row r="7129" spans="1:12">
      <c r="A7129" s="292">
        <v>656912</v>
      </c>
      <c r="B7129" s="296" t="s">
        <v>3923</v>
      </c>
      <c r="C7129" s="291" t="s">
        <v>84</v>
      </c>
      <c r="D7129" s="292">
        <v>3</v>
      </c>
      <c r="E7129" s="292">
        <v>656912</v>
      </c>
      <c r="F7129" s="293">
        <v>105233072</v>
      </c>
      <c r="G7129" s="293">
        <v>10451369</v>
      </c>
      <c r="H7129" s="292">
        <v>1552</v>
      </c>
      <c r="I7129" s="292">
        <v>16</v>
      </c>
      <c r="J7129" s="291" t="s">
        <v>81</v>
      </c>
      <c r="K7129" s="292">
        <v>656912</v>
      </c>
      <c r="L7129" s="291"/>
    </row>
    <row r="7130" spans="1:12">
      <c r="A7130" s="292">
        <v>656915</v>
      </c>
      <c r="B7130" s="296" t="s">
        <v>3923</v>
      </c>
      <c r="C7130" s="291" t="s">
        <v>6843</v>
      </c>
      <c r="D7130" s="292">
        <v>3</v>
      </c>
      <c r="E7130" s="292">
        <v>656915</v>
      </c>
      <c r="F7130" s="293">
        <v>106905193</v>
      </c>
      <c r="G7130" s="293">
        <v>21257487</v>
      </c>
      <c r="H7130" s="292">
        <v>1555</v>
      </c>
      <c r="I7130" s="292">
        <v>19</v>
      </c>
      <c r="J7130" s="291" t="s">
        <v>3713</v>
      </c>
      <c r="K7130" s="292">
        <v>656915</v>
      </c>
      <c r="L7130" s="291"/>
    </row>
    <row r="7131" spans="1:12">
      <c r="A7131" s="292">
        <v>656916</v>
      </c>
      <c r="B7131" s="296" t="s">
        <v>3923</v>
      </c>
      <c r="C7131" s="291" t="s">
        <v>6844</v>
      </c>
      <c r="D7131" s="292">
        <v>3</v>
      </c>
      <c r="E7131" s="292">
        <v>656916</v>
      </c>
      <c r="F7131" s="293">
        <v>106041692</v>
      </c>
      <c r="G7131" s="293">
        <v>22271842</v>
      </c>
      <c r="H7131" s="292">
        <v>1556</v>
      </c>
      <c r="I7131" s="292">
        <v>20</v>
      </c>
      <c r="J7131" s="291" t="s">
        <v>486</v>
      </c>
      <c r="K7131" s="292">
        <v>656916</v>
      </c>
      <c r="L7131" s="291"/>
    </row>
    <row r="7132" spans="1:12">
      <c r="A7132" s="292">
        <v>656917</v>
      </c>
      <c r="B7132" s="296" t="s">
        <v>3923</v>
      </c>
      <c r="C7132" s="291" t="s">
        <v>2326</v>
      </c>
      <c r="D7132" s="292">
        <v>3</v>
      </c>
      <c r="E7132" s="292">
        <v>656917</v>
      </c>
      <c r="F7132" s="293">
        <v>106035355</v>
      </c>
      <c r="G7132" s="293">
        <v>2110181</v>
      </c>
      <c r="H7132" s="292">
        <v>1557</v>
      </c>
      <c r="I7132" s="292">
        <v>21</v>
      </c>
      <c r="J7132" s="291" t="s">
        <v>942</v>
      </c>
      <c r="K7132" s="292">
        <v>656917</v>
      </c>
      <c r="L7132" s="291"/>
    </row>
    <row r="7133" spans="1:12">
      <c r="A7133" s="292">
        <v>656918</v>
      </c>
      <c r="B7133" s="296" t="s">
        <v>3923</v>
      </c>
      <c r="C7133" s="291" t="s">
        <v>388</v>
      </c>
      <c r="D7133" s="292">
        <v>3</v>
      </c>
      <c r="E7133" s="292">
        <v>656918</v>
      </c>
      <c r="F7133" s="293">
        <v>106438054</v>
      </c>
      <c r="G7133" s="293">
        <v>1021976</v>
      </c>
      <c r="H7133" s="292">
        <v>1558</v>
      </c>
      <c r="I7133" s="292">
        <v>22</v>
      </c>
      <c r="J7133" s="291" t="s">
        <v>328</v>
      </c>
      <c r="K7133" s="292">
        <v>656918</v>
      </c>
      <c r="L7133" s="291"/>
    </row>
    <row r="7134" spans="1:12">
      <c r="A7134" s="292">
        <v>656919</v>
      </c>
      <c r="B7134" s="296" t="s">
        <v>3923</v>
      </c>
      <c r="C7134" s="291" t="s">
        <v>6845</v>
      </c>
      <c r="D7134" s="292">
        <v>3</v>
      </c>
      <c r="E7134" s="292">
        <v>656919</v>
      </c>
      <c r="F7134" s="293">
        <v>106504626</v>
      </c>
      <c r="G7134" s="293">
        <v>1143034</v>
      </c>
      <c r="H7134" s="292">
        <v>1559</v>
      </c>
      <c r="I7134" s="292">
        <v>23</v>
      </c>
      <c r="J7134" s="291" t="s">
        <v>3170</v>
      </c>
      <c r="K7134" s="292">
        <v>656919</v>
      </c>
      <c r="L7134" s="291"/>
    </row>
    <row r="7135" spans="1:12">
      <c r="A7135" s="292">
        <v>656920</v>
      </c>
      <c r="B7135" s="296" t="s">
        <v>3923</v>
      </c>
      <c r="C7135" s="291" t="s">
        <v>6846</v>
      </c>
      <c r="D7135" s="292">
        <v>3</v>
      </c>
      <c r="E7135" s="292">
        <v>656920</v>
      </c>
      <c r="F7135" s="293">
        <v>109144025</v>
      </c>
      <c r="G7135" s="293">
        <v>13965874</v>
      </c>
      <c r="H7135" s="292">
        <v>1560</v>
      </c>
      <c r="I7135" s="292">
        <v>24</v>
      </c>
      <c r="J7135" s="291" t="s">
        <v>3714</v>
      </c>
      <c r="K7135" s="292">
        <v>656920</v>
      </c>
      <c r="L7135" s="291"/>
    </row>
    <row r="7136" spans="1:12" ht="31.5">
      <c r="A7136" s="292">
        <v>656922</v>
      </c>
      <c r="B7136" s="296" t="s">
        <v>3923</v>
      </c>
      <c r="C7136" s="291" t="s">
        <v>1309</v>
      </c>
      <c r="D7136" s="292">
        <v>3</v>
      </c>
      <c r="E7136" s="292">
        <v>656922</v>
      </c>
      <c r="F7136" s="293">
        <v>107820221</v>
      </c>
      <c r="G7136" s="293">
        <v>10843309</v>
      </c>
      <c r="H7136" s="292">
        <v>1562</v>
      </c>
      <c r="I7136" s="292">
        <v>26</v>
      </c>
      <c r="J7136" s="291" t="s">
        <v>3715</v>
      </c>
      <c r="K7136" s="292">
        <v>656922</v>
      </c>
      <c r="L7136" s="291"/>
    </row>
    <row r="7137" spans="1:12">
      <c r="A7137" s="292">
        <v>656924</v>
      </c>
      <c r="B7137" s="296" t="s">
        <v>3923</v>
      </c>
      <c r="C7137" s="291" t="s">
        <v>470</v>
      </c>
      <c r="D7137" s="292">
        <v>3</v>
      </c>
      <c r="E7137" s="292">
        <v>656924</v>
      </c>
      <c r="F7137" s="293">
        <v>106229077</v>
      </c>
      <c r="G7137" s="293">
        <v>22781615</v>
      </c>
      <c r="H7137" s="292">
        <v>1564</v>
      </c>
      <c r="I7137" s="292">
        <v>28</v>
      </c>
      <c r="J7137" s="291" t="s">
        <v>93</v>
      </c>
      <c r="K7137" s="292">
        <v>656924</v>
      </c>
      <c r="L7137" s="291"/>
    </row>
    <row r="7138" spans="1:12">
      <c r="A7138" s="292">
        <v>656925</v>
      </c>
      <c r="B7138" s="296" t="s">
        <v>3923</v>
      </c>
      <c r="C7138" s="291" t="s">
        <v>6847</v>
      </c>
      <c r="D7138" s="292">
        <v>3</v>
      </c>
      <c r="E7138" s="292">
        <v>656925</v>
      </c>
      <c r="F7138" s="293">
        <v>10828649</v>
      </c>
      <c r="G7138" s="293">
        <v>13266037</v>
      </c>
      <c r="H7138" s="292">
        <v>1565</v>
      </c>
      <c r="I7138" s="292">
        <v>29</v>
      </c>
      <c r="J7138" s="291" t="s">
        <v>3716</v>
      </c>
      <c r="K7138" s="292">
        <v>656925</v>
      </c>
      <c r="L7138" s="291"/>
    </row>
    <row r="7139" spans="1:12">
      <c r="A7139" s="292">
        <v>656926</v>
      </c>
      <c r="B7139" s="296" t="s">
        <v>3923</v>
      </c>
      <c r="C7139" s="291" t="s">
        <v>256</v>
      </c>
      <c r="D7139" s="292">
        <v>3</v>
      </c>
      <c r="E7139" s="292">
        <v>656926</v>
      </c>
      <c r="F7139" s="293">
        <v>107626799</v>
      </c>
      <c r="G7139" s="293">
        <v>11914619</v>
      </c>
      <c r="H7139" s="292">
        <v>1566</v>
      </c>
      <c r="I7139" s="292">
        <v>30</v>
      </c>
      <c r="J7139" s="291" t="s">
        <v>250</v>
      </c>
      <c r="K7139" s="292">
        <v>656926</v>
      </c>
      <c r="L7139" s="291"/>
    </row>
    <row r="7140" spans="1:12">
      <c r="A7140" s="292">
        <v>656927</v>
      </c>
      <c r="B7140" s="296" t="s">
        <v>3923</v>
      </c>
      <c r="C7140" s="291" t="s">
        <v>41</v>
      </c>
      <c r="D7140" s="292">
        <v>3</v>
      </c>
      <c r="E7140" s="292">
        <v>656927</v>
      </c>
      <c r="F7140" s="293">
        <v>103061102</v>
      </c>
      <c r="G7140" s="293">
        <v>21255153</v>
      </c>
      <c r="H7140" s="292">
        <v>1567</v>
      </c>
      <c r="I7140" s="292">
        <v>31</v>
      </c>
      <c r="J7140" s="291" t="s">
        <v>17</v>
      </c>
      <c r="K7140" s="292">
        <v>656927</v>
      </c>
      <c r="L7140" s="291"/>
    </row>
    <row r="7141" spans="1:12">
      <c r="A7141" s="292">
        <v>656928</v>
      </c>
      <c r="B7141" s="296" t="s">
        <v>3923</v>
      </c>
      <c r="C7141" s="291" t="s">
        <v>289</v>
      </c>
      <c r="D7141" s="292">
        <v>3</v>
      </c>
      <c r="E7141" s="292">
        <v>656928</v>
      </c>
      <c r="F7141" s="293">
        <v>107217238</v>
      </c>
      <c r="G7141" s="293">
        <v>11088667</v>
      </c>
      <c r="H7141" s="292">
        <v>1568</v>
      </c>
      <c r="I7141" s="292">
        <v>32</v>
      </c>
      <c r="J7141" s="291" t="s">
        <v>258</v>
      </c>
      <c r="K7141" s="292">
        <v>656928</v>
      </c>
      <c r="L7141" s="291"/>
    </row>
    <row r="7142" spans="1:12" ht="31.5">
      <c r="A7142" s="292">
        <v>656929</v>
      </c>
      <c r="B7142" s="296" t="s">
        <v>3923</v>
      </c>
      <c r="C7142" s="291" t="s">
        <v>6848</v>
      </c>
      <c r="D7142" s="292">
        <v>3</v>
      </c>
      <c r="E7142" s="292">
        <v>656929</v>
      </c>
      <c r="F7142" s="293">
        <v>105322538</v>
      </c>
      <c r="G7142" s="293">
        <v>10866653</v>
      </c>
      <c r="H7142" s="292">
        <v>1569</v>
      </c>
      <c r="I7142" s="292">
        <v>33</v>
      </c>
      <c r="J7142" s="291" t="s">
        <v>3641</v>
      </c>
      <c r="K7142" s="292">
        <v>656929</v>
      </c>
      <c r="L7142" s="291"/>
    </row>
    <row r="7143" spans="1:12">
      <c r="A7143" s="292">
        <v>656930</v>
      </c>
      <c r="B7143" s="296" t="s">
        <v>3923</v>
      </c>
      <c r="C7143" s="291" t="s">
        <v>6849</v>
      </c>
      <c r="D7143" s="292">
        <v>3</v>
      </c>
      <c r="E7143" s="292">
        <v>656930</v>
      </c>
      <c r="F7143" s="293">
        <v>108027498</v>
      </c>
      <c r="G7143" s="293">
        <v>13761679</v>
      </c>
      <c r="H7143" s="292">
        <v>1570</v>
      </c>
      <c r="I7143" s="292">
        <v>34</v>
      </c>
      <c r="J7143" s="291" t="s">
        <v>1069</v>
      </c>
      <c r="K7143" s="292">
        <v>656930</v>
      </c>
      <c r="L7143" s="291"/>
    </row>
    <row r="7144" spans="1:12">
      <c r="A7144" s="292">
        <v>656931</v>
      </c>
      <c r="B7144" s="296" t="s">
        <v>3923</v>
      </c>
      <c r="C7144" s="291" t="s">
        <v>6850</v>
      </c>
      <c r="D7144" s="292">
        <v>3</v>
      </c>
      <c r="E7144" s="292">
        <v>656931</v>
      </c>
      <c r="F7144" s="293">
        <v>10515824</v>
      </c>
      <c r="G7144" s="293">
        <v>23263222</v>
      </c>
      <c r="H7144" s="292">
        <v>1571</v>
      </c>
      <c r="I7144" s="292">
        <v>35</v>
      </c>
      <c r="J7144" s="291" t="s">
        <v>1168</v>
      </c>
      <c r="K7144" s="292">
        <v>656931</v>
      </c>
      <c r="L7144" s="291"/>
    </row>
    <row r="7145" spans="1:12">
      <c r="A7145" s="292">
        <v>656932</v>
      </c>
      <c r="B7145" s="296" t="s">
        <v>3923</v>
      </c>
      <c r="C7145" s="291" t="s">
        <v>1201</v>
      </c>
      <c r="D7145" s="292">
        <v>3</v>
      </c>
      <c r="E7145" s="292">
        <v>656932</v>
      </c>
      <c r="F7145" s="293">
        <v>105916084</v>
      </c>
      <c r="G7145" s="293">
        <v>20445173</v>
      </c>
      <c r="H7145" s="292">
        <v>1572</v>
      </c>
      <c r="I7145" s="292">
        <v>36</v>
      </c>
      <c r="J7145" s="291" t="s">
        <v>1187</v>
      </c>
      <c r="K7145" s="292">
        <v>656932</v>
      </c>
      <c r="L7145" s="291"/>
    </row>
    <row r="7146" spans="1:12">
      <c r="A7146" s="292">
        <v>656933</v>
      </c>
      <c r="B7146" s="296" t="s">
        <v>3923</v>
      </c>
      <c r="C7146" s="291" t="s">
        <v>5486</v>
      </c>
      <c r="D7146" s="292">
        <v>3</v>
      </c>
      <c r="E7146" s="292">
        <v>656933</v>
      </c>
      <c r="F7146" s="293">
        <v>105663314</v>
      </c>
      <c r="G7146" s="293">
        <v>18202315</v>
      </c>
      <c r="H7146" s="292">
        <v>1573</v>
      </c>
      <c r="I7146" s="292">
        <v>37</v>
      </c>
      <c r="J7146" s="291" t="s">
        <v>1621</v>
      </c>
      <c r="K7146" s="292">
        <v>656933</v>
      </c>
      <c r="L7146" s="291"/>
    </row>
    <row r="7147" spans="1:12">
      <c r="A7147" s="292">
        <v>656934</v>
      </c>
      <c r="B7147" s="296" t="s">
        <v>3923</v>
      </c>
      <c r="C7147" s="291" t="s">
        <v>1964</v>
      </c>
      <c r="D7147" s="292">
        <v>3</v>
      </c>
      <c r="E7147" s="292">
        <v>656934</v>
      </c>
      <c r="F7147" s="293">
        <v>106308954</v>
      </c>
      <c r="G7147" s="293">
        <v>20844658</v>
      </c>
      <c r="H7147" s="292">
        <v>1574</v>
      </c>
      <c r="I7147" s="292">
        <v>38</v>
      </c>
      <c r="J7147" s="291" t="s">
        <v>1773</v>
      </c>
      <c r="K7147" s="292">
        <v>656934</v>
      </c>
      <c r="L7147" s="291"/>
    </row>
    <row r="7148" spans="1:12">
      <c r="A7148" s="292">
        <v>656935</v>
      </c>
      <c r="B7148" s="296" t="s">
        <v>3923</v>
      </c>
      <c r="C7148" s="291" t="s">
        <v>6851</v>
      </c>
      <c r="D7148" s="292">
        <v>3</v>
      </c>
      <c r="E7148" s="292">
        <v>656935</v>
      </c>
      <c r="F7148" s="293">
        <v>10570911</v>
      </c>
      <c r="G7148" s="293">
        <v>9668405</v>
      </c>
      <c r="H7148" s="292">
        <v>1575</v>
      </c>
      <c r="I7148" s="292">
        <v>39</v>
      </c>
      <c r="J7148" s="291" t="s">
        <v>3718</v>
      </c>
      <c r="K7148" s="292">
        <v>656935</v>
      </c>
      <c r="L7148" s="291"/>
    </row>
    <row r="7149" spans="1:12">
      <c r="A7149" s="292">
        <v>656936</v>
      </c>
      <c r="B7149" s="296" t="s">
        <v>3923</v>
      </c>
      <c r="C7149" s="291" t="s">
        <v>6852</v>
      </c>
      <c r="D7149" s="292">
        <v>3</v>
      </c>
      <c r="E7149" s="292">
        <v>656936</v>
      </c>
      <c r="F7149" s="293">
        <v>105785122</v>
      </c>
      <c r="G7149" s="293">
        <v>2050791</v>
      </c>
      <c r="H7149" s="292">
        <v>1576</v>
      </c>
      <c r="I7149" s="292">
        <v>40</v>
      </c>
      <c r="J7149" s="291" t="s">
        <v>1667</v>
      </c>
      <c r="K7149" s="292">
        <v>656936</v>
      </c>
      <c r="L7149" s="291"/>
    </row>
    <row r="7150" spans="1:12">
      <c r="A7150" s="292">
        <v>656937</v>
      </c>
      <c r="B7150" s="296" t="s">
        <v>3923</v>
      </c>
      <c r="C7150" s="291" t="s">
        <v>2251</v>
      </c>
      <c r="D7150" s="292">
        <v>3</v>
      </c>
      <c r="E7150" s="292">
        <v>656937</v>
      </c>
      <c r="F7150" s="293">
        <v>106200416</v>
      </c>
      <c r="G7150" s="293">
        <v>20752544</v>
      </c>
      <c r="H7150" s="292">
        <v>1577</v>
      </c>
      <c r="I7150" s="292">
        <v>41</v>
      </c>
      <c r="J7150" s="291" t="s">
        <v>2248</v>
      </c>
      <c r="K7150" s="292">
        <v>656937</v>
      </c>
      <c r="L7150" s="291"/>
    </row>
    <row r="7151" spans="1:12">
      <c r="A7151" s="292">
        <v>656939</v>
      </c>
      <c r="B7151" s="296" t="s">
        <v>3923</v>
      </c>
      <c r="C7151" s="291" t="s">
        <v>1298</v>
      </c>
      <c r="D7151" s="292">
        <v>3</v>
      </c>
      <c r="E7151" s="292">
        <v>656939</v>
      </c>
      <c r="F7151" s="293">
        <v>105415271</v>
      </c>
      <c r="G7151" s="293">
        <v>9869343</v>
      </c>
      <c r="H7151" s="292">
        <v>1579</v>
      </c>
      <c r="I7151" s="292">
        <v>43</v>
      </c>
      <c r="J7151" s="291" t="s">
        <v>3720</v>
      </c>
      <c r="K7151" s="292">
        <v>656939</v>
      </c>
      <c r="L7151" s="291"/>
    </row>
    <row r="7152" spans="1:12">
      <c r="A7152" s="292">
        <v>656941</v>
      </c>
      <c r="B7152" s="296" t="s">
        <v>3923</v>
      </c>
      <c r="C7152" s="291" t="s">
        <v>6853</v>
      </c>
      <c r="D7152" s="292">
        <v>3</v>
      </c>
      <c r="E7152" s="292">
        <v>656941</v>
      </c>
      <c r="F7152" s="293">
        <v>103446282</v>
      </c>
      <c r="G7152" s="293">
        <v>22368793</v>
      </c>
      <c r="H7152" s="292">
        <v>1581</v>
      </c>
      <c r="I7152" s="292">
        <v>45</v>
      </c>
      <c r="J7152" s="291" t="s">
        <v>1715</v>
      </c>
      <c r="K7152" s="292">
        <v>656941</v>
      </c>
      <c r="L7152" s="291"/>
    </row>
    <row r="7153" spans="1:12">
      <c r="A7153" s="292">
        <v>656942</v>
      </c>
      <c r="B7153" s="296" t="s">
        <v>3923</v>
      </c>
      <c r="C7153" s="291" t="s">
        <v>622</v>
      </c>
      <c r="D7153" s="292">
        <v>3</v>
      </c>
      <c r="E7153" s="292">
        <v>656942</v>
      </c>
      <c r="F7153" s="293">
        <v>108299336</v>
      </c>
      <c r="G7153" s="293">
        <v>11837666</v>
      </c>
      <c r="H7153" s="292">
        <v>1582</v>
      </c>
      <c r="I7153" s="292">
        <v>46</v>
      </c>
      <c r="J7153" s="291" t="s">
        <v>596</v>
      </c>
      <c r="K7153" s="292">
        <v>656942</v>
      </c>
      <c r="L7153" s="291"/>
    </row>
    <row r="7154" spans="1:12">
      <c r="A7154" s="292">
        <v>656943</v>
      </c>
      <c r="B7154" s="296" t="s">
        <v>3923</v>
      </c>
      <c r="C7154" s="291" t="s">
        <v>5527</v>
      </c>
      <c r="D7154" s="292">
        <v>3</v>
      </c>
      <c r="E7154" s="292">
        <v>656943</v>
      </c>
      <c r="F7154" s="293">
        <v>106365177</v>
      </c>
      <c r="G7154" s="293">
        <v>21451726</v>
      </c>
      <c r="H7154" s="292">
        <v>1583</v>
      </c>
      <c r="I7154" s="292">
        <v>47</v>
      </c>
      <c r="J7154" s="291" t="s">
        <v>1763</v>
      </c>
      <c r="K7154" s="292">
        <v>656943</v>
      </c>
      <c r="L7154" s="291"/>
    </row>
    <row r="7155" spans="1:12" ht="31.5">
      <c r="A7155" s="292">
        <v>656944</v>
      </c>
      <c r="B7155" s="296" t="s">
        <v>3923</v>
      </c>
      <c r="C7155" s="291" t="s">
        <v>6854</v>
      </c>
      <c r="D7155" s="292">
        <v>3</v>
      </c>
      <c r="E7155" s="292">
        <v>656944</v>
      </c>
      <c r="F7155" s="293">
        <v>104143978</v>
      </c>
      <c r="G7155" s="293">
        <v>22731202</v>
      </c>
      <c r="H7155" s="292">
        <v>1584</v>
      </c>
      <c r="I7155" s="292">
        <v>48</v>
      </c>
      <c r="J7155" s="291" t="s">
        <v>800</v>
      </c>
      <c r="K7155" s="292">
        <v>656944</v>
      </c>
      <c r="L7155" s="291"/>
    </row>
    <row r="7156" spans="1:12">
      <c r="A7156" s="292">
        <v>656945</v>
      </c>
      <c r="B7156" s="296" t="s">
        <v>3923</v>
      </c>
      <c r="C7156" s="291" t="s">
        <v>6855</v>
      </c>
      <c r="D7156" s="292">
        <v>3</v>
      </c>
      <c r="E7156" s="292">
        <v>656945</v>
      </c>
      <c r="F7156" s="293">
        <v>106515631</v>
      </c>
      <c r="G7156" s="293">
        <v>10454624</v>
      </c>
      <c r="H7156" s="292">
        <v>1585</v>
      </c>
      <c r="I7156" s="292">
        <v>49</v>
      </c>
      <c r="J7156" s="291" t="s">
        <v>81</v>
      </c>
      <c r="K7156" s="292">
        <v>656945</v>
      </c>
      <c r="L7156" s="291"/>
    </row>
    <row r="7157" spans="1:12">
      <c r="A7157" s="292">
        <v>656946</v>
      </c>
      <c r="B7157" s="296" t="s">
        <v>3923</v>
      </c>
      <c r="C7157" s="291" t="s">
        <v>5766</v>
      </c>
      <c r="D7157" s="292">
        <v>3</v>
      </c>
      <c r="E7157" s="292">
        <v>656946</v>
      </c>
      <c r="F7157" s="293">
        <v>10617479</v>
      </c>
      <c r="G7157" s="293">
        <v>201006</v>
      </c>
      <c r="H7157" s="292">
        <v>1586</v>
      </c>
      <c r="I7157" s="292">
        <v>50</v>
      </c>
      <c r="J7157" s="291" t="s">
        <v>609</v>
      </c>
      <c r="K7157" s="292">
        <v>656946</v>
      </c>
      <c r="L7157" s="291"/>
    </row>
    <row r="7158" spans="1:12">
      <c r="A7158" s="292">
        <v>656947</v>
      </c>
      <c r="B7158" s="296" t="s">
        <v>3923</v>
      </c>
      <c r="C7158" s="291" t="s">
        <v>6856</v>
      </c>
      <c r="D7158" s="292">
        <v>3</v>
      </c>
      <c r="E7158" s="292">
        <v>656947</v>
      </c>
      <c r="F7158" s="293">
        <v>104928029</v>
      </c>
      <c r="G7158" s="293">
        <v>19081159</v>
      </c>
      <c r="H7158" s="292">
        <v>1587</v>
      </c>
      <c r="I7158" s="292">
        <v>51</v>
      </c>
      <c r="J7158" s="291" t="s">
        <v>3721</v>
      </c>
      <c r="K7158" s="292">
        <v>656947</v>
      </c>
      <c r="L7158" s="291"/>
    </row>
    <row r="7159" spans="1:12">
      <c r="A7159" s="292">
        <v>656948</v>
      </c>
      <c r="B7159" s="296" t="s">
        <v>3923</v>
      </c>
      <c r="C7159" s="291" t="s">
        <v>6857</v>
      </c>
      <c r="D7159" s="292">
        <v>3</v>
      </c>
      <c r="E7159" s="292">
        <v>656948</v>
      </c>
      <c r="F7159" s="293">
        <v>105758517</v>
      </c>
      <c r="G7159" s="293">
        <v>20329122</v>
      </c>
      <c r="H7159" s="292">
        <v>1588</v>
      </c>
      <c r="I7159" s="292">
        <v>52</v>
      </c>
      <c r="J7159" s="291" t="s">
        <v>735</v>
      </c>
      <c r="K7159" s="292">
        <v>656948</v>
      </c>
      <c r="L7159" s="291"/>
    </row>
    <row r="7160" spans="1:12">
      <c r="A7160" s="292">
        <v>656950</v>
      </c>
      <c r="B7160" s="296" t="s">
        <v>3923</v>
      </c>
      <c r="C7160" s="291" t="s">
        <v>6858</v>
      </c>
      <c r="D7160" s="292">
        <v>3</v>
      </c>
      <c r="E7160" s="292">
        <v>656950</v>
      </c>
      <c r="F7160" s="293">
        <v>105158859</v>
      </c>
      <c r="G7160" s="293">
        <v>21665754</v>
      </c>
      <c r="H7160" s="292">
        <v>1590</v>
      </c>
      <c r="I7160" s="292">
        <v>54</v>
      </c>
      <c r="J7160" s="291" t="s">
        <v>830</v>
      </c>
      <c r="K7160" s="292">
        <v>656950</v>
      </c>
      <c r="L7160" s="291"/>
    </row>
    <row r="7161" spans="1:12">
      <c r="A7161" s="292">
        <v>656951</v>
      </c>
      <c r="B7161" s="296" t="s">
        <v>3923</v>
      </c>
      <c r="C7161" s="291" t="s">
        <v>4833</v>
      </c>
      <c r="D7161" s="292">
        <v>3</v>
      </c>
      <c r="E7161" s="292">
        <v>656951</v>
      </c>
      <c r="F7161" s="293">
        <v>109035473</v>
      </c>
      <c r="G7161" s="293">
        <v>13000959</v>
      </c>
      <c r="H7161" s="292">
        <v>1591</v>
      </c>
      <c r="I7161" s="292">
        <v>55</v>
      </c>
      <c r="J7161" s="291" t="s">
        <v>3723</v>
      </c>
      <c r="K7161" s="292">
        <v>656951</v>
      </c>
      <c r="L7161" s="291"/>
    </row>
    <row r="7162" spans="1:12">
      <c r="A7162" s="292">
        <v>656952</v>
      </c>
      <c r="B7162" s="296" t="s">
        <v>3923</v>
      </c>
      <c r="C7162" s="291" t="s">
        <v>1600</v>
      </c>
      <c r="D7162" s="292">
        <v>3</v>
      </c>
      <c r="E7162" s="292">
        <v>656952</v>
      </c>
      <c r="F7162" s="293">
        <v>106450437</v>
      </c>
      <c r="G7162" s="293">
        <v>17218531</v>
      </c>
      <c r="H7162" s="292">
        <v>1592</v>
      </c>
      <c r="I7162" s="292">
        <v>56</v>
      </c>
      <c r="J7162" s="291" t="s">
        <v>2104</v>
      </c>
      <c r="K7162" s="292">
        <v>656952</v>
      </c>
      <c r="L7162" s="291"/>
    </row>
    <row r="7163" spans="1:12">
      <c r="A7163" s="292">
        <v>656953</v>
      </c>
      <c r="B7163" s="296" t="s">
        <v>3923</v>
      </c>
      <c r="C7163" s="291" t="s">
        <v>6859</v>
      </c>
      <c r="D7163" s="292">
        <v>3</v>
      </c>
      <c r="E7163" s="292">
        <v>656953</v>
      </c>
      <c r="F7163" s="293">
        <v>108157855</v>
      </c>
      <c r="G7163" s="293">
        <v>15601157</v>
      </c>
      <c r="H7163" s="292">
        <v>1593</v>
      </c>
      <c r="I7163" s="292">
        <v>57</v>
      </c>
      <c r="J7163" s="291" t="s">
        <v>3724</v>
      </c>
      <c r="K7163" s="292">
        <v>656953</v>
      </c>
      <c r="L7163" s="291"/>
    </row>
    <row r="7164" spans="1:12">
      <c r="A7164" s="292">
        <v>656955</v>
      </c>
      <c r="B7164" s="296" t="s">
        <v>3923</v>
      </c>
      <c r="C7164" s="291" t="s">
        <v>6860</v>
      </c>
      <c r="D7164" s="292">
        <v>3</v>
      </c>
      <c r="E7164" s="292">
        <v>656955</v>
      </c>
      <c r="F7164" s="293">
        <v>106641016</v>
      </c>
      <c r="G7164" s="293">
        <v>21054224</v>
      </c>
      <c r="H7164" s="292">
        <v>1595</v>
      </c>
      <c r="I7164" s="292">
        <v>59</v>
      </c>
      <c r="J7164" s="291" t="s">
        <v>2105</v>
      </c>
      <c r="K7164" s="292">
        <v>656955</v>
      </c>
      <c r="L7164" s="291"/>
    </row>
    <row r="7165" spans="1:12">
      <c r="A7165" s="292">
        <v>656956</v>
      </c>
      <c r="B7165" s="296" t="s">
        <v>3923</v>
      </c>
      <c r="C7165" s="291" t="s">
        <v>6861</v>
      </c>
      <c r="D7165" s="292">
        <v>3</v>
      </c>
      <c r="E7165" s="292">
        <v>656956</v>
      </c>
      <c r="F7165" s="293">
        <v>106712312</v>
      </c>
      <c r="G7165" s="293">
        <v>16543708</v>
      </c>
      <c r="H7165" s="292">
        <v>1596</v>
      </c>
      <c r="I7165" s="292">
        <v>60</v>
      </c>
      <c r="J7165" s="291" t="s">
        <v>3726</v>
      </c>
      <c r="K7165" s="292">
        <v>656956</v>
      </c>
      <c r="L7165" s="291"/>
    </row>
    <row r="7166" spans="1:12">
      <c r="A7166" s="292">
        <v>656957</v>
      </c>
      <c r="B7166" s="296" t="s">
        <v>3923</v>
      </c>
      <c r="C7166" s="291" t="s">
        <v>687</v>
      </c>
      <c r="D7166" s="292">
        <v>3</v>
      </c>
      <c r="E7166" s="292">
        <v>656957</v>
      </c>
      <c r="F7166" s="293">
        <v>106038933</v>
      </c>
      <c r="G7166" s="293">
        <v>9622788</v>
      </c>
      <c r="H7166" s="292">
        <v>1597</v>
      </c>
      <c r="I7166" s="292">
        <v>61</v>
      </c>
      <c r="J7166" s="291" t="s">
        <v>1869</v>
      </c>
      <c r="K7166" s="292">
        <v>656957</v>
      </c>
      <c r="L7166" s="291"/>
    </row>
    <row r="7167" spans="1:12">
      <c r="A7167" s="292">
        <v>656958</v>
      </c>
      <c r="B7167" s="296" t="s">
        <v>3923</v>
      </c>
      <c r="C7167" s="291" t="s">
        <v>6862</v>
      </c>
      <c r="D7167" s="292">
        <v>3</v>
      </c>
      <c r="E7167" s="292">
        <v>656958</v>
      </c>
      <c r="F7167" s="293">
        <v>10464122</v>
      </c>
      <c r="G7167" s="293">
        <v>21095734</v>
      </c>
      <c r="H7167" s="292">
        <v>1598</v>
      </c>
      <c r="I7167" s="292">
        <v>62</v>
      </c>
      <c r="J7167" s="291" t="s">
        <v>2139</v>
      </c>
      <c r="K7167" s="292">
        <v>656958</v>
      </c>
      <c r="L7167" s="291"/>
    </row>
    <row r="7168" spans="1:12">
      <c r="A7168" s="292">
        <v>656960</v>
      </c>
      <c r="B7168" s="296" t="s">
        <v>3923</v>
      </c>
      <c r="C7168" s="291" t="s">
        <v>1977</v>
      </c>
      <c r="D7168" s="292">
        <v>3</v>
      </c>
      <c r="E7168" s="292">
        <v>656960</v>
      </c>
      <c r="F7168" s="293">
        <v>106507903</v>
      </c>
      <c r="G7168" s="293">
        <v>20468608</v>
      </c>
      <c r="H7168" s="292">
        <v>1600</v>
      </c>
      <c r="I7168" s="292">
        <v>64</v>
      </c>
      <c r="J7168" s="291" t="s">
        <v>1930</v>
      </c>
      <c r="K7168" s="292">
        <v>656960</v>
      </c>
      <c r="L7168" s="291"/>
    </row>
    <row r="7169" spans="1:12">
      <c r="A7169" s="292">
        <v>656961</v>
      </c>
      <c r="B7169" s="296" t="s">
        <v>3923</v>
      </c>
      <c r="C7169" s="291" t="s">
        <v>6863</v>
      </c>
      <c r="D7169" s="292">
        <v>3</v>
      </c>
      <c r="E7169" s="292">
        <v>656961</v>
      </c>
      <c r="F7169" s="293">
        <v>105658701</v>
      </c>
      <c r="G7169" s="293">
        <v>2193826</v>
      </c>
      <c r="H7169" s="292">
        <v>1601</v>
      </c>
      <c r="I7169" s="292">
        <v>65</v>
      </c>
      <c r="J7169" s="296" t="s">
        <v>2428</v>
      </c>
      <c r="K7169" s="292">
        <v>656961</v>
      </c>
      <c r="L7169" s="291"/>
    </row>
    <row r="7170" spans="1:12">
      <c r="A7170" s="292">
        <v>656962</v>
      </c>
      <c r="B7170" s="296" t="s">
        <v>3923</v>
      </c>
      <c r="C7170" s="291" t="s">
        <v>293</v>
      </c>
      <c r="D7170" s="292">
        <v>3</v>
      </c>
      <c r="E7170" s="292">
        <v>656962</v>
      </c>
      <c r="F7170" s="293">
        <v>105965746</v>
      </c>
      <c r="G7170" s="293">
        <v>19934659</v>
      </c>
      <c r="H7170" s="292">
        <v>1602</v>
      </c>
      <c r="I7170" s="292">
        <v>66</v>
      </c>
      <c r="J7170" s="291" t="s">
        <v>3727</v>
      </c>
      <c r="K7170" s="292">
        <v>656962</v>
      </c>
      <c r="L7170" s="291"/>
    </row>
    <row r="7171" spans="1:12">
      <c r="A7171" s="292">
        <v>656963</v>
      </c>
      <c r="B7171" s="296" t="s">
        <v>3923</v>
      </c>
      <c r="C7171" s="291" t="s">
        <v>5933</v>
      </c>
      <c r="D7171" s="292">
        <v>3</v>
      </c>
      <c r="E7171" s="292">
        <v>656963</v>
      </c>
      <c r="F7171" s="293">
        <v>107477065</v>
      </c>
      <c r="G7171" s="293">
        <v>16669475</v>
      </c>
      <c r="H7171" s="292">
        <v>1603</v>
      </c>
      <c r="I7171" s="292">
        <v>67</v>
      </c>
      <c r="J7171" s="291" t="s">
        <v>317</v>
      </c>
      <c r="K7171" s="292">
        <v>656963</v>
      </c>
      <c r="L7171" s="291"/>
    </row>
    <row r="7172" spans="1:12">
      <c r="A7172" s="292">
        <v>656964</v>
      </c>
      <c r="B7172" s="296" t="s">
        <v>3923</v>
      </c>
      <c r="C7172" s="291" t="s">
        <v>6864</v>
      </c>
      <c r="D7172" s="292">
        <v>3</v>
      </c>
      <c r="E7172" s="292">
        <v>656964</v>
      </c>
      <c r="F7172" s="293">
        <v>10635211</v>
      </c>
      <c r="G7172" s="293">
        <v>10417364</v>
      </c>
      <c r="H7172" s="292">
        <v>1604</v>
      </c>
      <c r="I7172" s="292">
        <v>68</v>
      </c>
      <c r="J7172" s="291" t="s">
        <v>3728</v>
      </c>
      <c r="K7172" s="292">
        <v>656964</v>
      </c>
      <c r="L7172" s="291"/>
    </row>
    <row r="7173" spans="1:12">
      <c r="A7173" s="292">
        <v>656965</v>
      </c>
      <c r="B7173" s="296" t="s">
        <v>3923</v>
      </c>
      <c r="C7173" s="291" t="s">
        <v>5307</v>
      </c>
      <c r="D7173" s="292">
        <v>3</v>
      </c>
      <c r="E7173" s="292">
        <v>656965</v>
      </c>
      <c r="F7173" s="293">
        <v>106345764</v>
      </c>
      <c r="G7173" s="293">
        <v>980378</v>
      </c>
      <c r="H7173" s="292">
        <v>1605</v>
      </c>
      <c r="I7173" s="292">
        <v>69</v>
      </c>
      <c r="J7173" s="291" t="s">
        <v>81</v>
      </c>
      <c r="K7173" s="292">
        <v>656965</v>
      </c>
      <c r="L7173" s="291"/>
    </row>
    <row r="7174" spans="1:12">
      <c r="A7174" s="292">
        <v>656966</v>
      </c>
      <c r="B7174" s="296" t="s">
        <v>3923</v>
      </c>
      <c r="C7174" s="291" t="s">
        <v>2487</v>
      </c>
      <c r="D7174" s="292">
        <v>3</v>
      </c>
      <c r="E7174" s="292">
        <v>656966</v>
      </c>
      <c r="F7174" s="293">
        <v>105174929</v>
      </c>
      <c r="G7174" s="293">
        <v>21790771</v>
      </c>
      <c r="H7174" s="292">
        <v>1606</v>
      </c>
      <c r="I7174" s="292">
        <v>70</v>
      </c>
      <c r="J7174" s="291" t="s">
        <v>765</v>
      </c>
      <c r="K7174" s="292">
        <v>656966</v>
      </c>
      <c r="L7174" s="291"/>
    </row>
    <row r="7175" spans="1:12">
      <c r="A7175" s="292">
        <v>656967</v>
      </c>
      <c r="B7175" s="296" t="s">
        <v>3923</v>
      </c>
      <c r="C7175" s="291" t="s">
        <v>2579</v>
      </c>
      <c r="D7175" s="292">
        <v>3</v>
      </c>
      <c r="E7175" s="292">
        <v>656967</v>
      </c>
      <c r="F7175" s="293">
        <v>105969785</v>
      </c>
      <c r="G7175" s="293">
        <v>10050147</v>
      </c>
      <c r="H7175" s="292">
        <v>1607</v>
      </c>
      <c r="I7175" s="292">
        <v>71</v>
      </c>
      <c r="J7175" s="291" t="s">
        <v>2551</v>
      </c>
      <c r="K7175" s="292">
        <v>656967</v>
      </c>
      <c r="L7175" s="291"/>
    </row>
    <row r="7176" spans="1:12">
      <c r="A7176" s="292">
        <v>656969</v>
      </c>
      <c r="B7176" s="296" t="s">
        <v>3923</v>
      </c>
      <c r="C7176" s="291" t="s">
        <v>553</v>
      </c>
      <c r="D7176" s="292">
        <v>3</v>
      </c>
      <c r="E7176" s="292">
        <v>656969</v>
      </c>
      <c r="F7176" s="293">
        <v>10442888</v>
      </c>
      <c r="G7176" s="293">
        <v>21491575</v>
      </c>
      <c r="H7176" s="292">
        <v>1609</v>
      </c>
      <c r="I7176" s="292">
        <v>73</v>
      </c>
      <c r="J7176" s="291" t="s">
        <v>553</v>
      </c>
      <c r="K7176" s="292">
        <v>656969</v>
      </c>
      <c r="L7176" s="291"/>
    </row>
    <row r="7177" spans="1:12">
      <c r="A7177" s="292">
        <v>657163</v>
      </c>
      <c r="B7177" s="296"/>
      <c r="C7177" s="291" t="s">
        <v>1554</v>
      </c>
      <c r="D7177" s="292">
        <v>3</v>
      </c>
      <c r="E7177" s="292">
        <v>657163</v>
      </c>
      <c r="F7177" s="293">
        <v>105928053</v>
      </c>
      <c r="G7177" s="293">
        <v>21045288</v>
      </c>
      <c r="H7177" s="292">
        <v>1803</v>
      </c>
      <c r="I7177" s="292">
        <v>11</v>
      </c>
      <c r="J7177" s="291" t="s">
        <v>1546</v>
      </c>
      <c r="K7177" s="292">
        <v>657163</v>
      </c>
      <c r="L7177" s="291"/>
    </row>
    <row r="7178" spans="1:12">
      <c r="A7178" s="292">
        <v>657164</v>
      </c>
      <c r="B7178" s="296"/>
      <c r="C7178" s="291" t="s">
        <v>6865</v>
      </c>
      <c r="D7178" s="292">
        <v>3</v>
      </c>
      <c r="E7178" s="292">
        <v>657164</v>
      </c>
      <c r="F7178" s="293">
        <v>106724769</v>
      </c>
      <c r="G7178" s="293">
        <v>10751996</v>
      </c>
      <c r="H7178" s="292">
        <v>1804</v>
      </c>
      <c r="I7178" s="292">
        <v>12</v>
      </c>
      <c r="J7178" s="292">
        <v>7</v>
      </c>
      <c r="K7178" s="292">
        <v>657164</v>
      </c>
      <c r="L7178" s="291"/>
    </row>
    <row r="7179" spans="1:12">
      <c r="A7179" s="292">
        <v>657166</v>
      </c>
      <c r="B7179" s="296" t="s">
        <v>3923</v>
      </c>
      <c r="C7179" s="291" t="s">
        <v>1660</v>
      </c>
      <c r="D7179" s="292">
        <v>3</v>
      </c>
      <c r="E7179" s="292">
        <v>657166</v>
      </c>
      <c r="F7179" s="293">
        <v>108109664</v>
      </c>
      <c r="G7179" s="293">
        <v>16059394</v>
      </c>
      <c r="H7179" s="292">
        <v>1806</v>
      </c>
      <c r="I7179" s="292">
        <v>14</v>
      </c>
      <c r="J7179" s="291" t="s">
        <v>3730</v>
      </c>
      <c r="K7179" s="292">
        <v>657166</v>
      </c>
      <c r="L7179" s="291"/>
    </row>
    <row r="7180" spans="1:12">
      <c r="A7180" s="292">
        <v>657168</v>
      </c>
      <c r="B7180" s="296" t="s">
        <v>3923</v>
      </c>
      <c r="C7180" s="291" t="s">
        <v>6866</v>
      </c>
      <c r="D7180" s="292">
        <v>3</v>
      </c>
      <c r="E7180" s="292">
        <v>657168</v>
      </c>
      <c r="F7180" s="293">
        <v>105464819</v>
      </c>
      <c r="G7180" s="293">
        <v>10535859</v>
      </c>
      <c r="H7180" s="292">
        <v>1808</v>
      </c>
      <c r="I7180" s="292">
        <v>16</v>
      </c>
      <c r="J7180" s="291" t="s">
        <v>88</v>
      </c>
      <c r="K7180" s="292">
        <v>657168</v>
      </c>
      <c r="L7180" s="291"/>
    </row>
    <row r="7181" spans="1:12">
      <c r="A7181" s="292">
        <v>657169</v>
      </c>
      <c r="B7181" s="296" t="s">
        <v>3923</v>
      </c>
      <c r="C7181" s="291" t="s">
        <v>164</v>
      </c>
      <c r="D7181" s="292">
        <v>3</v>
      </c>
      <c r="E7181" s="292">
        <v>657169</v>
      </c>
      <c r="F7181" s="293">
        <v>107120946</v>
      </c>
      <c r="G7181" s="293">
        <v>10607461</v>
      </c>
      <c r="H7181" s="292">
        <v>1809</v>
      </c>
      <c r="I7181" s="292">
        <v>17</v>
      </c>
      <c r="J7181" s="291" t="s">
        <v>98</v>
      </c>
      <c r="K7181" s="292">
        <v>657169</v>
      </c>
      <c r="L7181" s="291"/>
    </row>
    <row r="7182" spans="1:12">
      <c r="A7182" s="292">
        <v>657171</v>
      </c>
      <c r="B7182" s="296" t="s">
        <v>3923</v>
      </c>
      <c r="C7182" s="291" t="s">
        <v>6867</v>
      </c>
      <c r="D7182" s="292">
        <v>3</v>
      </c>
      <c r="E7182" s="292">
        <v>657171</v>
      </c>
      <c r="F7182" s="293">
        <v>106170517</v>
      </c>
      <c r="G7182" s="293">
        <v>21364913</v>
      </c>
      <c r="H7182" s="292">
        <v>1811</v>
      </c>
      <c r="I7182" s="292">
        <v>19</v>
      </c>
      <c r="J7182" s="291" t="s">
        <v>446</v>
      </c>
      <c r="K7182" s="292">
        <v>657171</v>
      </c>
      <c r="L7182" s="291"/>
    </row>
    <row r="7183" spans="1:12">
      <c r="A7183" s="292">
        <v>657172</v>
      </c>
      <c r="B7183" s="296" t="s">
        <v>3923</v>
      </c>
      <c r="C7183" s="291" t="s">
        <v>1468</v>
      </c>
      <c r="D7183" s="292">
        <v>3</v>
      </c>
      <c r="E7183" s="292">
        <v>657172</v>
      </c>
      <c r="F7183" s="293">
        <v>105886153</v>
      </c>
      <c r="G7183" s="293">
        <v>22407312</v>
      </c>
      <c r="H7183" s="292">
        <v>1812</v>
      </c>
      <c r="I7183" s="292">
        <v>20</v>
      </c>
      <c r="J7183" s="291" t="s">
        <v>477</v>
      </c>
      <c r="K7183" s="292">
        <v>657172</v>
      </c>
      <c r="L7183" s="291"/>
    </row>
    <row r="7184" spans="1:12">
      <c r="A7184" s="292">
        <v>657173</v>
      </c>
      <c r="B7184" s="296" t="s">
        <v>3923</v>
      </c>
      <c r="C7184" s="291" t="s">
        <v>2337</v>
      </c>
      <c r="D7184" s="292">
        <v>3</v>
      </c>
      <c r="E7184" s="292">
        <v>657173</v>
      </c>
      <c r="F7184" s="293">
        <v>1059342</v>
      </c>
      <c r="G7184" s="293">
        <v>21146233</v>
      </c>
      <c r="H7184" s="292">
        <v>1813</v>
      </c>
      <c r="I7184" s="292">
        <v>21</v>
      </c>
      <c r="J7184" s="291" t="s">
        <v>2271</v>
      </c>
      <c r="K7184" s="292">
        <v>657173</v>
      </c>
      <c r="L7184" s="291"/>
    </row>
    <row r="7185" spans="1:12">
      <c r="A7185" s="292">
        <v>657174</v>
      </c>
      <c r="B7185" s="296" t="s">
        <v>3923</v>
      </c>
      <c r="C7185" s="291" t="s">
        <v>361</v>
      </c>
      <c r="D7185" s="292">
        <v>3</v>
      </c>
      <c r="E7185" s="292">
        <v>657174</v>
      </c>
      <c r="F7185" s="293">
        <v>106400121</v>
      </c>
      <c r="G7185" s="293">
        <v>10016877</v>
      </c>
      <c r="H7185" s="292">
        <v>1814</v>
      </c>
      <c r="I7185" s="292">
        <v>22</v>
      </c>
      <c r="J7185" s="291" t="s">
        <v>321</v>
      </c>
      <c r="K7185" s="292">
        <v>657174</v>
      </c>
      <c r="L7185" s="291"/>
    </row>
    <row r="7186" spans="1:12">
      <c r="A7186" s="292">
        <v>657175</v>
      </c>
      <c r="B7186" s="296" t="s">
        <v>3923</v>
      </c>
      <c r="C7186" s="291" t="s">
        <v>2401</v>
      </c>
      <c r="D7186" s="292">
        <v>3</v>
      </c>
      <c r="E7186" s="292">
        <v>657175</v>
      </c>
      <c r="F7186" s="293">
        <v>106675613</v>
      </c>
      <c r="G7186" s="293">
        <v>11327764</v>
      </c>
      <c r="H7186" s="292">
        <v>1815</v>
      </c>
      <c r="I7186" s="292">
        <v>23</v>
      </c>
      <c r="J7186" s="291" t="s">
        <v>2951</v>
      </c>
      <c r="K7186" s="292">
        <v>657175</v>
      </c>
      <c r="L7186" s="291"/>
    </row>
    <row r="7187" spans="1:12">
      <c r="A7187" s="292">
        <v>657176</v>
      </c>
      <c r="B7187" s="296" t="s">
        <v>3923</v>
      </c>
      <c r="C7187" s="291" t="s">
        <v>128</v>
      </c>
      <c r="D7187" s="292">
        <v>3</v>
      </c>
      <c r="E7187" s="292">
        <v>657176</v>
      </c>
      <c r="F7187" s="293">
        <v>109018587</v>
      </c>
      <c r="G7187" s="293">
        <v>14190121</v>
      </c>
      <c r="H7187" s="292">
        <v>1816</v>
      </c>
      <c r="I7187" s="292">
        <v>24</v>
      </c>
      <c r="J7187" s="291" t="s">
        <v>3733</v>
      </c>
      <c r="K7187" s="292">
        <v>657176</v>
      </c>
      <c r="L7187" s="291"/>
    </row>
    <row r="7188" spans="1:12">
      <c r="A7188" s="292">
        <v>657177</v>
      </c>
      <c r="B7188" s="296" t="s">
        <v>3923</v>
      </c>
      <c r="C7188" s="291" t="s">
        <v>6868</v>
      </c>
      <c r="D7188" s="292">
        <v>3</v>
      </c>
      <c r="E7188" s="292">
        <v>657177</v>
      </c>
      <c r="F7188" s="293">
        <v>106593894</v>
      </c>
      <c r="G7188" s="293">
        <v>11877345</v>
      </c>
      <c r="H7188" s="292">
        <v>1817</v>
      </c>
      <c r="I7188" s="292">
        <v>25</v>
      </c>
      <c r="J7188" s="291" t="s">
        <v>699</v>
      </c>
      <c r="K7188" s="292">
        <v>657177</v>
      </c>
      <c r="L7188" s="291"/>
    </row>
    <row r="7189" spans="1:12">
      <c r="A7189" s="292">
        <v>657179</v>
      </c>
      <c r="B7189" s="296" t="s">
        <v>3923</v>
      </c>
      <c r="C7189" s="291" t="s">
        <v>3737</v>
      </c>
      <c r="D7189" s="292">
        <v>3</v>
      </c>
      <c r="E7189" s="292">
        <v>657179</v>
      </c>
      <c r="F7189" s="293">
        <v>105133736</v>
      </c>
      <c r="G7189" s="293">
        <v>9319962</v>
      </c>
      <c r="H7189" s="292">
        <v>1819</v>
      </c>
      <c r="I7189" s="292">
        <v>27</v>
      </c>
      <c r="J7189" s="291" t="s">
        <v>3737</v>
      </c>
      <c r="K7189" s="292">
        <v>657179</v>
      </c>
      <c r="L7189" s="291"/>
    </row>
    <row r="7190" spans="1:12">
      <c r="A7190" s="292">
        <v>657180</v>
      </c>
      <c r="B7190" s="296" t="s">
        <v>3923</v>
      </c>
      <c r="C7190" s="291" t="s">
        <v>6869</v>
      </c>
      <c r="D7190" s="292">
        <v>3</v>
      </c>
      <c r="E7190" s="292">
        <v>657180</v>
      </c>
      <c r="F7190" s="293">
        <v>106011166</v>
      </c>
      <c r="G7190" s="293">
        <v>22656663</v>
      </c>
      <c r="H7190" s="292">
        <v>1820</v>
      </c>
      <c r="I7190" s="292">
        <v>28</v>
      </c>
      <c r="J7190" s="291" t="s">
        <v>3739</v>
      </c>
      <c r="K7190" s="292">
        <v>657180</v>
      </c>
      <c r="L7190" s="291"/>
    </row>
    <row r="7191" spans="1:12">
      <c r="A7191" s="292">
        <v>657181</v>
      </c>
      <c r="B7191" s="296" t="s">
        <v>3923</v>
      </c>
      <c r="C7191" s="291" t="s">
        <v>6870</v>
      </c>
      <c r="D7191" s="292">
        <v>3</v>
      </c>
      <c r="E7191" s="292">
        <v>657181</v>
      </c>
      <c r="F7191" s="293">
        <v>108431962</v>
      </c>
      <c r="G7191" s="293">
        <v>12806595</v>
      </c>
      <c r="H7191" s="292">
        <v>1821</v>
      </c>
      <c r="I7191" s="292">
        <v>29</v>
      </c>
      <c r="J7191" s="291" t="s">
        <v>3742</v>
      </c>
      <c r="K7191" s="292">
        <v>657181</v>
      </c>
      <c r="L7191" s="291"/>
    </row>
    <row r="7192" spans="1:12" ht="31.5">
      <c r="A7192" s="292">
        <v>657183</v>
      </c>
      <c r="B7192" s="296" t="s">
        <v>3923</v>
      </c>
      <c r="C7192" s="291" t="s">
        <v>6871</v>
      </c>
      <c r="D7192" s="292">
        <v>3</v>
      </c>
      <c r="E7192" s="292">
        <v>657183</v>
      </c>
      <c r="F7192" s="293">
        <v>103243486</v>
      </c>
      <c r="G7192" s="293">
        <v>21163109</v>
      </c>
      <c r="H7192" s="292">
        <v>1823</v>
      </c>
      <c r="I7192" s="292">
        <v>31</v>
      </c>
      <c r="J7192" s="291" t="s">
        <v>58</v>
      </c>
      <c r="K7192" s="292">
        <v>657183</v>
      </c>
      <c r="L7192" s="291"/>
    </row>
    <row r="7193" spans="1:12">
      <c r="A7193" s="292">
        <v>657184</v>
      </c>
      <c r="B7193" s="296" t="s">
        <v>3923</v>
      </c>
      <c r="C7193" s="291" t="s">
        <v>742</v>
      </c>
      <c r="D7193" s="292">
        <v>3</v>
      </c>
      <c r="E7193" s="292">
        <v>657184</v>
      </c>
      <c r="F7193" s="293">
        <v>107396808</v>
      </c>
      <c r="G7193" s="293">
        <v>11306055</v>
      </c>
      <c r="H7193" s="292">
        <v>1824</v>
      </c>
      <c r="I7193" s="292">
        <v>32</v>
      </c>
      <c r="J7193" s="291" t="s">
        <v>270</v>
      </c>
      <c r="K7193" s="292">
        <v>657184</v>
      </c>
      <c r="L7193" s="291"/>
    </row>
    <row r="7194" spans="1:12">
      <c r="A7194" s="292">
        <v>657185</v>
      </c>
      <c r="B7194" s="296" t="s">
        <v>3923</v>
      </c>
      <c r="C7194" s="291" t="s">
        <v>6872</v>
      </c>
      <c r="D7194" s="292">
        <v>3</v>
      </c>
      <c r="E7194" s="292">
        <v>657185</v>
      </c>
      <c r="F7194" s="293">
        <v>105605158</v>
      </c>
      <c r="G7194" s="293">
        <v>10405221</v>
      </c>
      <c r="H7194" s="292">
        <v>1825</v>
      </c>
      <c r="I7194" s="292">
        <v>33</v>
      </c>
      <c r="J7194" s="291" t="s">
        <v>3744</v>
      </c>
      <c r="K7194" s="292">
        <v>657185</v>
      </c>
      <c r="L7194" s="291"/>
    </row>
    <row r="7195" spans="1:12">
      <c r="A7195" s="292">
        <v>657186</v>
      </c>
      <c r="B7195" s="296" t="s">
        <v>3923</v>
      </c>
      <c r="C7195" s="291" t="s">
        <v>6873</v>
      </c>
      <c r="D7195" s="292">
        <v>3</v>
      </c>
      <c r="E7195" s="292">
        <v>657186</v>
      </c>
      <c r="F7195" s="293">
        <v>107892556</v>
      </c>
      <c r="G7195" s="293">
        <v>13924294</v>
      </c>
      <c r="H7195" s="292">
        <v>1826</v>
      </c>
      <c r="I7195" s="292">
        <v>34</v>
      </c>
      <c r="J7195" s="291" t="s">
        <v>1088</v>
      </c>
      <c r="K7195" s="292">
        <v>657186</v>
      </c>
      <c r="L7195" s="291"/>
    </row>
    <row r="7196" spans="1:12">
      <c r="A7196" s="292">
        <v>657187</v>
      </c>
      <c r="B7196" s="296" t="s">
        <v>3923</v>
      </c>
      <c r="C7196" s="291" t="s">
        <v>3859</v>
      </c>
      <c r="D7196" s="292">
        <v>3</v>
      </c>
      <c r="E7196" s="292">
        <v>657187</v>
      </c>
      <c r="F7196" s="293">
        <v>104708525</v>
      </c>
      <c r="G7196" s="293">
        <v>22280687</v>
      </c>
      <c r="H7196" s="292">
        <v>1827</v>
      </c>
      <c r="I7196" s="292">
        <v>35</v>
      </c>
      <c r="J7196" s="291" t="s">
        <v>2087</v>
      </c>
      <c r="K7196" s="292">
        <v>657187</v>
      </c>
      <c r="L7196" s="291"/>
    </row>
    <row r="7197" spans="1:12">
      <c r="A7197" s="292">
        <v>657189</v>
      </c>
      <c r="B7197" s="296" t="s">
        <v>3923</v>
      </c>
      <c r="C7197" s="291" t="s">
        <v>6874</v>
      </c>
      <c r="D7197" s="292">
        <v>3</v>
      </c>
      <c r="E7197" s="292">
        <v>657189</v>
      </c>
      <c r="F7197" s="293">
        <v>105422354</v>
      </c>
      <c r="G7197" s="293">
        <v>18484106</v>
      </c>
      <c r="H7197" s="292">
        <v>1829</v>
      </c>
      <c r="I7197" s="292">
        <v>37</v>
      </c>
      <c r="J7197" s="291" t="s">
        <v>1366</v>
      </c>
      <c r="K7197" s="292">
        <v>657189</v>
      </c>
      <c r="L7197" s="291"/>
    </row>
    <row r="7198" spans="1:12">
      <c r="A7198" s="292">
        <v>657191</v>
      </c>
      <c r="B7198" s="296" t="s">
        <v>3923</v>
      </c>
      <c r="C7198" s="291" t="s">
        <v>2511</v>
      </c>
      <c r="D7198" s="292">
        <v>3</v>
      </c>
      <c r="E7198" s="292">
        <v>657191</v>
      </c>
      <c r="F7198" s="293">
        <v>105592163</v>
      </c>
      <c r="G7198" s="293">
        <v>9818018</v>
      </c>
      <c r="H7198" s="292">
        <v>1831</v>
      </c>
      <c r="I7198" s="292">
        <v>39</v>
      </c>
      <c r="J7198" s="291" t="s">
        <v>3746</v>
      </c>
      <c r="K7198" s="292">
        <v>657191</v>
      </c>
      <c r="L7198" s="291"/>
    </row>
    <row r="7199" spans="1:12">
      <c r="A7199" s="292">
        <v>657192</v>
      </c>
      <c r="B7199" s="296" t="s">
        <v>3923</v>
      </c>
      <c r="C7199" s="291" t="s">
        <v>4564</v>
      </c>
      <c r="D7199" s="292">
        <v>3</v>
      </c>
      <c r="E7199" s="292">
        <v>657192</v>
      </c>
      <c r="F7199" s="293">
        <v>105494733</v>
      </c>
      <c r="G7199" s="293">
        <v>2089037</v>
      </c>
      <c r="H7199" s="292">
        <v>1832</v>
      </c>
      <c r="I7199" s="292">
        <v>40</v>
      </c>
      <c r="J7199" s="291" t="s">
        <v>852</v>
      </c>
      <c r="K7199" s="292">
        <v>657192</v>
      </c>
      <c r="L7199" s="291"/>
    </row>
    <row r="7200" spans="1:12">
      <c r="A7200" s="292">
        <v>657193</v>
      </c>
      <c r="B7200" s="296" t="s">
        <v>3923</v>
      </c>
      <c r="C7200" s="291" t="s">
        <v>428</v>
      </c>
      <c r="D7200" s="292">
        <v>3</v>
      </c>
      <c r="E7200" s="292">
        <v>657193</v>
      </c>
      <c r="F7200" s="293">
        <v>106124046</v>
      </c>
      <c r="G7200" s="293">
        <v>20713846</v>
      </c>
      <c r="H7200" s="292">
        <v>1833</v>
      </c>
      <c r="I7200" s="292">
        <v>41</v>
      </c>
      <c r="J7200" s="291" t="s">
        <v>2206</v>
      </c>
      <c r="K7200" s="292">
        <v>657193</v>
      </c>
      <c r="L7200" s="291"/>
    </row>
    <row r="7201" spans="1:12">
      <c r="A7201" s="292">
        <v>657194</v>
      </c>
      <c r="B7201" s="296" t="s">
        <v>3923</v>
      </c>
      <c r="C7201" s="291" t="s">
        <v>759</v>
      </c>
      <c r="D7201" s="292">
        <v>3</v>
      </c>
      <c r="E7201" s="292">
        <v>657194</v>
      </c>
      <c r="F7201" s="293">
        <v>108809666</v>
      </c>
      <c r="G7201" s="293">
        <v>12275881</v>
      </c>
      <c r="H7201" s="292">
        <v>1834</v>
      </c>
      <c r="I7201" s="292">
        <v>42</v>
      </c>
      <c r="J7201" s="291" t="s">
        <v>3747</v>
      </c>
      <c r="K7201" s="292">
        <v>657194</v>
      </c>
      <c r="L7201" s="291"/>
    </row>
    <row r="7202" spans="1:12">
      <c r="A7202" s="292">
        <v>657195</v>
      </c>
      <c r="B7202" s="296" t="s">
        <v>3923</v>
      </c>
      <c r="C7202" s="291" t="s">
        <v>6875</v>
      </c>
      <c r="D7202" s="292">
        <v>3</v>
      </c>
      <c r="E7202" s="292">
        <v>657195</v>
      </c>
      <c r="F7202" s="293">
        <v>105332569</v>
      </c>
      <c r="G7202" s="293">
        <v>9674274</v>
      </c>
      <c r="H7202" s="292">
        <v>1835</v>
      </c>
      <c r="I7202" s="292">
        <v>43</v>
      </c>
      <c r="J7202" s="291" t="s">
        <v>3748</v>
      </c>
      <c r="K7202" s="292">
        <v>657195</v>
      </c>
      <c r="L7202" s="291"/>
    </row>
    <row r="7203" spans="1:12">
      <c r="A7203" s="292">
        <v>657197</v>
      </c>
      <c r="B7203" s="296" t="s">
        <v>3923</v>
      </c>
      <c r="C7203" s="291" t="s">
        <v>6876</v>
      </c>
      <c r="D7203" s="292">
        <v>3</v>
      </c>
      <c r="E7203" s="292">
        <v>657197</v>
      </c>
      <c r="F7203" s="293">
        <v>103822063</v>
      </c>
      <c r="G7203" s="293">
        <v>21786641</v>
      </c>
      <c r="H7203" s="292">
        <v>1837</v>
      </c>
      <c r="I7203" s="292">
        <v>45</v>
      </c>
      <c r="J7203" s="291" t="s">
        <v>1717</v>
      </c>
      <c r="K7203" s="292">
        <v>657197</v>
      </c>
      <c r="L7203" s="291"/>
    </row>
    <row r="7204" spans="1:12">
      <c r="A7204" s="292">
        <v>657199</v>
      </c>
      <c r="B7204" s="296" t="s">
        <v>3923</v>
      </c>
      <c r="C7204" s="291" t="s">
        <v>6877</v>
      </c>
      <c r="D7204" s="292">
        <v>3</v>
      </c>
      <c r="E7204" s="292">
        <v>657199</v>
      </c>
      <c r="F7204" s="293">
        <v>107002011</v>
      </c>
      <c r="G7204" s="293">
        <v>2174845</v>
      </c>
      <c r="H7204" s="292">
        <v>1839</v>
      </c>
      <c r="I7204" s="292">
        <v>47</v>
      </c>
      <c r="J7204" s="291" t="s">
        <v>1776</v>
      </c>
      <c r="K7204" s="292">
        <v>657199</v>
      </c>
      <c r="L7204" s="291"/>
    </row>
    <row r="7205" spans="1:12">
      <c r="A7205" s="292">
        <v>657200</v>
      </c>
      <c r="B7205" s="296" t="s">
        <v>3923</v>
      </c>
      <c r="C7205" s="291" t="s">
        <v>6878</v>
      </c>
      <c r="D7205" s="292">
        <v>3</v>
      </c>
      <c r="E7205" s="292">
        <v>657200</v>
      </c>
      <c r="F7205" s="293">
        <v>103778647</v>
      </c>
      <c r="G7205" s="293">
        <v>22361676</v>
      </c>
      <c r="H7205" s="292">
        <v>1840</v>
      </c>
      <c r="I7205" s="292">
        <v>48</v>
      </c>
      <c r="J7205" s="291" t="s">
        <v>811</v>
      </c>
      <c r="K7205" s="292">
        <v>657200</v>
      </c>
      <c r="L7205" s="291"/>
    </row>
    <row r="7206" spans="1:12">
      <c r="A7206" s="292">
        <v>657202</v>
      </c>
      <c r="B7206" s="296" t="s">
        <v>3923</v>
      </c>
      <c r="C7206" s="291" t="s">
        <v>6879</v>
      </c>
      <c r="D7206" s="292">
        <v>3</v>
      </c>
      <c r="E7206" s="292">
        <v>657202</v>
      </c>
      <c r="F7206" s="293">
        <v>106213115</v>
      </c>
      <c r="G7206" s="293">
        <v>20260017</v>
      </c>
      <c r="H7206" s="292">
        <v>1842</v>
      </c>
      <c r="I7206" s="292">
        <v>50</v>
      </c>
      <c r="J7206" s="291" t="s">
        <v>3753</v>
      </c>
      <c r="K7206" s="292">
        <v>657202</v>
      </c>
      <c r="L7206" s="291"/>
    </row>
    <row r="7207" spans="1:12">
      <c r="A7207" s="292">
        <v>657203</v>
      </c>
      <c r="B7207" s="296" t="s">
        <v>3923</v>
      </c>
      <c r="C7207" s="291" t="s">
        <v>6880</v>
      </c>
      <c r="D7207" s="292">
        <v>3</v>
      </c>
      <c r="E7207" s="292">
        <v>657203</v>
      </c>
      <c r="F7207" s="293">
        <v>105583755</v>
      </c>
      <c r="G7207" s="293">
        <v>18994932</v>
      </c>
      <c r="H7207" s="292">
        <v>1843</v>
      </c>
      <c r="I7207" s="292">
        <v>51</v>
      </c>
      <c r="J7207" s="291" t="s">
        <v>3754</v>
      </c>
      <c r="K7207" s="292">
        <v>657203</v>
      </c>
      <c r="L7207" s="291"/>
    </row>
    <row r="7208" spans="1:12">
      <c r="A7208" s="292">
        <v>657204</v>
      </c>
      <c r="B7208" s="296" t="s">
        <v>3923</v>
      </c>
      <c r="C7208" s="291" t="s">
        <v>6881</v>
      </c>
      <c r="D7208" s="292">
        <v>3</v>
      </c>
      <c r="E7208" s="292">
        <v>657204</v>
      </c>
      <c r="F7208" s="293">
        <v>106081092</v>
      </c>
      <c r="G7208" s="293">
        <v>20207241</v>
      </c>
      <c r="H7208" s="292">
        <v>1844</v>
      </c>
      <c r="I7208" s="292">
        <v>52</v>
      </c>
      <c r="J7208" s="291" t="s">
        <v>724</v>
      </c>
      <c r="K7208" s="292">
        <v>657204</v>
      </c>
      <c r="L7208" s="291"/>
    </row>
    <row r="7209" spans="1:12">
      <c r="A7209" s="292">
        <v>657206</v>
      </c>
      <c r="B7209" s="296" t="s">
        <v>3923</v>
      </c>
      <c r="C7209" s="291" t="s">
        <v>98</v>
      </c>
      <c r="D7209" s="292">
        <v>3</v>
      </c>
      <c r="E7209" s="292">
        <v>657206</v>
      </c>
      <c r="F7209" s="293">
        <v>105291432</v>
      </c>
      <c r="G7209" s="293">
        <v>21533378</v>
      </c>
      <c r="H7209" s="292">
        <v>1846</v>
      </c>
      <c r="I7209" s="292">
        <v>54</v>
      </c>
      <c r="J7209" s="291" t="s">
        <v>851</v>
      </c>
      <c r="K7209" s="292">
        <v>657206</v>
      </c>
      <c r="L7209" s="291"/>
    </row>
    <row r="7210" spans="1:12">
      <c r="A7210" s="292">
        <v>657207</v>
      </c>
      <c r="B7210" s="296" t="s">
        <v>3923</v>
      </c>
      <c r="C7210" s="291" t="s">
        <v>6882</v>
      </c>
      <c r="D7210" s="292">
        <v>3</v>
      </c>
      <c r="E7210" s="292">
        <v>657207</v>
      </c>
      <c r="F7210" s="293">
        <v>109041397</v>
      </c>
      <c r="G7210" s="293">
        <v>13078728</v>
      </c>
      <c r="H7210" s="292">
        <v>1847</v>
      </c>
      <c r="I7210" s="292">
        <v>55</v>
      </c>
      <c r="J7210" s="291" t="s">
        <v>201</v>
      </c>
      <c r="K7210" s="292">
        <v>657207</v>
      </c>
      <c r="L7210" s="291"/>
    </row>
    <row r="7211" spans="1:12">
      <c r="A7211" s="292">
        <v>657208</v>
      </c>
      <c r="B7211" s="296" t="s">
        <v>3923</v>
      </c>
      <c r="C7211" s="291" t="s">
        <v>6883</v>
      </c>
      <c r="D7211" s="292">
        <v>3</v>
      </c>
      <c r="E7211" s="292">
        <v>657208</v>
      </c>
      <c r="F7211" s="293">
        <v>106376258</v>
      </c>
      <c r="G7211" s="293">
        <v>17811329</v>
      </c>
      <c r="H7211" s="292">
        <v>1848</v>
      </c>
      <c r="I7211" s="292">
        <v>56</v>
      </c>
      <c r="J7211" s="291" t="s">
        <v>3757</v>
      </c>
      <c r="K7211" s="292">
        <v>657208</v>
      </c>
      <c r="L7211" s="291"/>
    </row>
    <row r="7212" spans="1:12">
      <c r="A7212" s="292">
        <v>657209</v>
      </c>
      <c r="B7212" s="296" t="s">
        <v>3923</v>
      </c>
      <c r="C7212" s="291" t="s">
        <v>4342</v>
      </c>
      <c r="D7212" s="292">
        <v>3</v>
      </c>
      <c r="E7212" s="292">
        <v>657209</v>
      </c>
      <c r="F7212" s="293">
        <v>107937673</v>
      </c>
      <c r="G7212" s="293">
        <v>15846602</v>
      </c>
      <c r="H7212" s="292">
        <v>1849</v>
      </c>
      <c r="I7212" s="292">
        <v>57</v>
      </c>
      <c r="J7212" s="291" t="s">
        <v>1024</v>
      </c>
      <c r="K7212" s="292">
        <v>657209</v>
      </c>
      <c r="L7212" s="291"/>
    </row>
    <row r="7213" spans="1:12">
      <c r="A7213" s="292">
        <v>657210</v>
      </c>
      <c r="B7213" s="296" t="s">
        <v>3923</v>
      </c>
      <c r="C7213" s="291" t="s">
        <v>6884</v>
      </c>
      <c r="D7213" s="292">
        <v>3</v>
      </c>
      <c r="E7213" s="292">
        <v>657210</v>
      </c>
      <c r="F7213" s="293">
        <v>108801055</v>
      </c>
      <c r="G7213" s="293">
        <v>14862937</v>
      </c>
      <c r="H7213" s="292">
        <v>1850</v>
      </c>
      <c r="I7213" s="292">
        <v>58</v>
      </c>
      <c r="J7213" s="291" t="s">
        <v>1227</v>
      </c>
      <c r="K7213" s="292">
        <v>657210</v>
      </c>
      <c r="L7213" s="291"/>
    </row>
    <row r="7214" spans="1:12">
      <c r="A7214" s="292">
        <v>657212</v>
      </c>
      <c r="B7214" s="296" t="s">
        <v>3923</v>
      </c>
      <c r="C7214" s="291" t="s">
        <v>6885</v>
      </c>
      <c r="D7214" s="292">
        <v>3</v>
      </c>
      <c r="E7214" s="292">
        <v>657212</v>
      </c>
      <c r="F7214" s="293">
        <v>106854631</v>
      </c>
      <c r="G7214" s="293">
        <v>16759432</v>
      </c>
      <c r="H7214" s="292">
        <v>1852</v>
      </c>
      <c r="I7214" s="292">
        <v>60</v>
      </c>
      <c r="J7214" s="291" t="s">
        <v>3758</v>
      </c>
      <c r="K7214" s="292">
        <v>657212</v>
      </c>
      <c r="L7214" s="291"/>
    </row>
    <row r="7215" spans="1:12">
      <c r="A7215" s="292">
        <v>657214</v>
      </c>
      <c r="B7215" s="296" t="s">
        <v>3923</v>
      </c>
      <c r="C7215" s="291" t="s">
        <v>6886</v>
      </c>
      <c r="D7215" s="292">
        <v>3</v>
      </c>
      <c r="E7215" s="292">
        <v>657214</v>
      </c>
      <c r="F7215" s="293">
        <v>103685733</v>
      </c>
      <c r="G7215" s="293">
        <v>21626035</v>
      </c>
      <c r="H7215" s="292">
        <v>1854</v>
      </c>
      <c r="I7215" s="292">
        <v>62</v>
      </c>
      <c r="J7215" s="291" t="s">
        <v>3759</v>
      </c>
      <c r="K7215" s="292">
        <v>657214</v>
      </c>
      <c r="L7215" s="291"/>
    </row>
    <row r="7216" spans="1:12">
      <c r="A7216" s="292">
        <v>657215</v>
      </c>
      <c r="B7216" s="296" t="s">
        <v>3923</v>
      </c>
      <c r="C7216" s="291" t="s">
        <v>6887</v>
      </c>
      <c r="D7216" s="292">
        <v>3</v>
      </c>
      <c r="E7216" s="292">
        <v>657215</v>
      </c>
      <c r="F7216" s="293">
        <v>106038111</v>
      </c>
      <c r="G7216" s="293">
        <v>11411976</v>
      </c>
      <c r="H7216" s="292">
        <v>1855</v>
      </c>
      <c r="I7216" s="292">
        <v>63</v>
      </c>
      <c r="J7216" s="291" t="s">
        <v>1910</v>
      </c>
      <c r="K7216" s="292">
        <v>657215</v>
      </c>
      <c r="L7216" s="291"/>
    </row>
    <row r="7217" spans="1:12">
      <c r="A7217" s="292">
        <v>657216</v>
      </c>
      <c r="B7217" s="296" t="s">
        <v>3923</v>
      </c>
      <c r="C7217" s="291" t="s">
        <v>1721</v>
      </c>
      <c r="D7217" s="292">
        <v>3</v>
      </c>
      <c r="E7217" s="292">
        <v>657216</v>
      </c>
      <c r="F7217" s="293">
        <v>106539597</v>
      </c>
      <c r="G7217" s="293">
        <v>20411072</v>
      </c>
      <c r="H7217" s="292">
        <v>1856</v>
      </c>
      <c r="I7217" s="292">
        <v>64</v>
      </c>
      <c r="J7217" s="291" t="s">
        <v>1923</v>
      </c>
      <c r="K7217" s="292">
        <v>657216</v>
      </c>
      <c r="L7217" s="291"/>
    </row>
    <row r="7218" spans="1:12">
      <c r="A7218" s="292">
        <v>657217</v>
      </c>
      <c r="B7218" s="296" t="s">
        <v>3923</v>
      </c>
      <c r="C7218" s="291" t="s">
        <v>346</v>
      </c>
      <c r="D7218" s="292">
        <v>3</v>
      </c>
      <c r="E7218" s="292">
        <v>657217</v>
      </c>
      <c r="F7218" s="293">
        <v>105997791</v>
      </c>
      <c r="G7218" s="293">
        <v>21437715</v>
      </c>
      <c r="H7218" s="292">
        <v>1857</v>
      </c>
      <c r="I7218" s="292">
        <v>65</v>
      </c>
      <c r="J7218" s="291" t="s">
        <v>101</v>
      </c>
      <c r="K7218" s="292">
        <v>657217</v>
      </c>
      <c r="L7218" s="291"/>
    </row>
    <row r="7219" spans="1:12">
      <c r="A7219" s="292">
        <v>657218</v>
      </c>
      <c r="B7219" s="296" t="s">
        <v>3923</v>
      </c>
      <c r="C7219" s="291" t="s">
        <v>595</v>
      </c>
      <c r="D7219" s="292">
        <v>3</v>
      </c>
      <c r="E7219" s="292">
        <v>657218</v>
      </c>
      <c r="F7219" s="293">
        <v>105872004</v>
      </c>
      <c r="G7219" s="293">
        <v>19994177</v>
      </c>
      <c r="H7219" s="292">
        <v>1858</v>
      </c>
      <c r="I7219" s="292">
        <v>66</v>
      </c>
      <c r="J7219" s="291" t="s">
        <v>3760</v>
      </c>
      <c r="K7219" s="292">
        <v>657218</v>
      </c>
      <c r="L7219" s="291"/>
    </row>
    <row r="7220" spans="1:12">
      <c r="A7220" s="292">
        <v>657219</v>
      </c>
      <c r="B7220" s="296" t="s">
        <v>3923</v>
      </c>
      <c r="C7220" s="291" t="s">
        <v>603</v>
      </c>
      <c r="D7220" s="292">
        <v>3</v>
      </c>
      <c r="E7220" s="292">
        <v>657219</v>
      </c>
      <c r="F7220" s="293">
        <v>107989287</v>
      </c>
      <c r="G7220" s="293">
        <v>16271553</v>
      </c>
      <c r="H7220" s="292">
        <v>1859</v>
      </c>
      <c r="I7220" s="292">
        <v>67</v>
      </c>
      <c r="J7220" s="291" t="s">
        <v>742</v>
      </c>
      <c r="K7220" s="292">
        <v>657219</v>
      </c>
      <c r="L7220" s="291"/>
    </row>
    <row r="7221" spans="1:12">
      <c r="A7221" s="292">
        <v>657220</v>
      </c>
      <c r="B7221" s="296" t="s">
        <v>3923</v>
      </c>
      <c r="C7221" s="291" t="s">
        <v>156</v>
      </c>
      <c r="D7221" s="292">
        <v>3</v>
      </c>
      <c r="E7221" s="292">
        <v>657220</v>
      </c>
      <c r="F7221" s="293">
        <v>106720953</v>
      </c>
      <c r="G7221" s="293">
        <v>10459213</v>
      </c>
      <c r="H7221" s="292">
        <v>1860</v>
      </c>
      <c r="I7221" s="292">
        <v>68</v>
      </c>
      <c r="J7221" s="291" t="s">
        <v>2472</v>
      </c>
      <c r="K7221" s="292">
        <v>657220</v>
      </c>
      <c r="L7221" s="291"/>
    </row>
    <row r="7222" spans="1:12">
      <c r="A7222" s="292">
        <v>657221</v>
      </c>
      <c r="B7222" s="296" t="s">
        <v>3923</v>
      </c>
      <c r="C7222" s="291" t="s">
        <v>6888</v>
      </c>
      <c r="D7222" s="292">
        <v>3</v>
      </c>
      <c r="E7222" s="292">
        <v>657221</v>
      </c>
      <c r="F7222" s="293">
        <v>10620261</v>
      </c>
      <c r="G7222" s="293">
        <v>9794903</v>
      </c>
      <c r="H7222" s="292">
        <v>1861</v>
      </c>
      <c r="I7222" s="292">
        <v>69</v>
      </c>
      <c r="J7222" s="291" t="s">
        <v>3761</v>
      </c>
      <c r="K7222" s="292">
        <v>657221</v>
      </c>
      <c r="L7222" s="291"/>
    </row>
    <row r="7223" spans="1:12">
      <c r="A7223" s="292">
        <v>657223</v>
      </c>
      <c r="B7223" s="296" t="s">
        <v>3923</v>
      </c>
      <c r="C7223" s="291" t="s">
        <v>2575</v>
      </c>
      <c r="D7223" s="292">
        <v>3</v>
      </c>
      <c r="E7223" s="292">
        <v>657223</v>
      </c>
      <c r="F7223" s="293">
        <v>106053901</v>
      </c>
      <c r="G7223" s="293">
        <v>9947155</v>
      </c>
      <c r="H7223" s="292">
        <v>1863</v>
      </c>
      <c r="I7223" s="292">
        <v>71</v>
      </c>
      <c r="J7223" s="291" t="s">
        <v>2559</v>
      </c>
      <c r="K7223" s="292">
        <v>657223</v>
      </c>
      <c r="L7223" s="291"/>
    </row>
    <row r="7224" spans="1:12">
      <c r="A7224" s="292">
        <v>657224</v>
      </c>
      <c r="B7224" s="296" t="s">
        <v>3923</v>
      </c>
      <c r="C7224" s="291" t="s">
        <v>6889</v>
      </c>
      <c r="D7224" s="292">
        <v>3</v>
      </c>
      <c r="E7224" s="292">
        <v>657224</v>
      </c>
      <c r="F7224" s="293">
        <v>105499841</v>
      </c>
      <c r="G7224" s="293">
        <v>21327827</v>
      </c>
      <c r="H7224" s="292">
        <v>1864</v>
      </c>
      <c r="I7224" s="292">
        <v>72</v>
      </c>
      <c r="J7224" s="291" t="s">
        <v>2511</v>
      </c>
      <c r="K7224" s="292">
        <v>657224</v>
      </c>
      <c r="L7224" s="291"/>
    </row>
    <row r="7225" spans="1:12">
      <c r="A7225" s="292">
        <v>657225</v>
      </c>
      <c r="B7225" s="296" t="s">
        <v>3923</v>
      </c>
      <c r="C7225" s="291" t="s">
        <v>6890</v>
      </c>
      <c r="D7225" s="292">
        <v>3</v>
      </c>
      <c r="E7225" s="292">
        <v>657225</v>
      </c>
      <c r="F7225" s="293">
        <v>104425782</v>
      </c>
      <c r="G7225" s="293">
        <v>21729076</v>
      </c>
      <c r="H7225" s="292">
        <v>1865</v>
      </c>
      <c r="I7225" s="292">
        <v>73</v>
      </c>
      <c r="J7225" s="291" t="s">
        <v>502</v>
      </c>
      <c r="K7225" s="292">
        <v>657225</v>
      </c>
      <c r="L7225" s="291"/>
    </row>
    <row r="7226" spans="1:12">
      <c r="A7226" s="292">
        <v>657419</v>
      </c>
      <c r="B7226" s="296"/>
      <c r="C7226" s="291" t="s">
        <v>1479</v>
      </c>
      <c r="D7226" s="292">
        <v>3</v>
      </c>
      <c r="E7226" s="292">
        <v>657419</v>
      </c>
      <c r="F7226" s="293">
        <v>10582591</v>
      </c>
      <c r="G7226" s="293">
        <v>2102113</v>
      </c>
      <c r="H7226" s="292">
        <v>2059</v>
      </c>
      <c r="I7226" s="292">
        <v>11</v>
      </c>
      <c r="J7226" s="291" t="s">
        <v>1121</v>
      </c>
      <c r="K7226" s="292">
        <v>657419</v>
      </c>
      <c r="L7226" s="291"/>
    </row>
    <row r="7227" spans="1:12">
      <c r="A7227" s="292">
        <v>657420</v>
      </c>
      <c r="B7227" s="296"/>
      <c r="C7227" s="292">
        <v>3</v>
      </c>
      <c r="D7227" s="292">
        <v>3</v>
      </c>
      <c r="E7227" s="292">
        <v>657420</v>
      </c>
      <c r="F7227" s="293">
        <v>106681712</v>
      </c>
      <c r="G7227" s="293">
        <v>10748254</v>
      </c>
      <c r="H7227" s="292">
        <v>2060</v>
      </c>
      <c r="I7227" s="292">
        <v>12</v>
      </c>
      <c r="J7227" s="292">
        <v>8</v>
      </c>
      <c r="K7227" s="292">
        <v>657420</v>
      </c>
      <c r="L7227" s="291"/>
    </row>
    <row r="7228" spans="1:12">
      <c r="A7228" s="292">
        <v>657421</v>
      </c>
      <c r="B7228" s="296" t="s">
        <v>3923</v>
      </c>
      <c r="C7228" s="291" t="s">
        <v>1294</v>
      </c>
      <c r="D7228" s="292">
        <v>3</v>
      </c>
      <c r="E7228" s="292">
        <v>657421</v>
      </c>
      <c r="F7228" s="293">
        <v>106565936</v>
      </c>
      <c r="G7228" s="293">
        <v>20893329</v>
      </c>
      <c r="H7228" s="292">
        <v>2061</v>
      </c>
      <c r="I7228" s="292">
        <v>13</v>
      </c>
      <c r="J7228" s="291" t="s">
        <v>3763</v>
      </c>
      <c r="K7228" s="292">
        <v>657421</v>
      </c>
      <c r="L7228" s="291"/>
    </row>
    <row r="7229" spans="1:12">
      <c r="A7229" s="292">
        <v>657423</v>
      </c>
      <c r="B7229" s="296" t="s">
        <v>3923</v>
      </c>
      <c r="C7229" s="291" t="s">
        <v>6891</v>
      </c>
      <c r="D7229" s="292">
        <v>3</v>
      </c>
      <c r="E7229" s="292">
        <v>657423</v>
      </c>
      <c r="F7229" s="293">
        <v>105442234</v>
      </c>
      <c r="G7229" s="293">
        <v>10277991</v>
      </c>
      <c r="H7229" s="292">
        <v>2063</v>
      </c>
      <c r="I7229" s="292">
        <v>15</v>
      </c>
      <c r="J7229" s="291" t="s">
        <v>1824</v>
      </c>
      <c r="K7229" s="292">
        <v>657423</v>
      </c>
      <c r="L7229" s="291"/>
    </row>
    <row r="7230" spans="1:12">
      <c r="A7230" s="292">
        <v>657424</v>
      </c>
      <c r="B7230" s="296" t="s">
        <v>3923</v>
      </c>
      <c r="C7230" s="291" t="s">
        <v>100</v>
      </c>
      <c r="D7230" s="292">
        <v>3</v>
      </c>
      <c r="E7230" s="292">
        <v>657424</v>
      </c>
      <c r="F7230" s="293">
        <v>105307683</v>
      </c>
      <c r="G7230" s="293">
        <v>10592164</v>
      </c>
      <c r="H7230" s="292">
        <v>2064</v>
      </c>
      <c r="I7230" s="292">
        <v>16</v>
      </c>
      <c r="J7230" s="291" t="s">
        <v>97</v>
      </c>
      <c r="K7230" s="292">
        <v>657424</v>
      </c>
      <c r="L7230" s="291"/>
    </row>
    <row r="7231" spans="1:12">
      <c r="A7231" s="292">
        <v>657425</v>
      </c>
      <c r="B7231" s="296" t="s">
        <v>3923</v>
      </c>
      <c r="C7231" s="291" t="s">
        <v>178</v>
      </c>
      <c r="D7231" s="292">
        <v>3</v>
      </c>
      <c r="E7231" s="292">
        <v>657425</v>
      </c>
      <c r="F7231" s="293">
        <v>107388783</v>
      </c>
      <c r="G7231" s="293">
        <v>10572538</v>
      </c>
      <c r="H7231" s="292">
        <v>2065</v>
      </c>
      <c r="I7231" s="292">
        <v>17</v>
      </c>
      <c r="J7231" s="291" t="s">
        <v>177</v>
      </c>
      <c r="K7231" s="292">
        <v>657425</v>
      </c>
      <c r="L7231" s="291"/>
    </row>
    <row r="7232" spans="1:12">
      <c r="A7232" s="292">
        <v>657427</v>
      </c>
      <c r="B7232" s="296" t="s">
        <v>3923</v>
      </c>
      <c r="C7232" s="291" t="s">
        <v>438</v>
      </c>
      <c r="D7232" s="292">
        <v>3</v>
      </c>
      <c r="E7232" s="292">
        <v>657427</v>
      </c>
      <c r="F7232" s="293">
        <v>106100465</v>
      </c>
      <c r="G7232" s="293">
        <v>21219793</v>
      </c>
      <c r="H7232" s="292">
        <v>2067</v>
      </c>
      <c r="I7232" s="292">
        <v>19</v>
      </c>
      <c r="J7232" s="291" t="s">
        <v>426</v>
      </c>
      <c r="K7232" s="292">
        <v>657427</v>
      </c>
      <c r="L7232" s="291"/>
    </row>
    <row r="7233" spans="1:12">
      <c r="A7233" s="292">
        <v>657428</v>
      </c>
      <c r="B7233" s="296" t="s">
        <v>3923</v>
      </c>
      <c r="C7233" s="291" t="s">
        <v>1576</v>
      </c>
      <c r="D7233" s="292">
        <v>3</v>
      </c>
      <c r="E7233" s="292">
        <v>657428</v>
      </c>
      <c r="F7233" s="293">
        <v>105700745</v>
      </c>
      <c r="G7233" s="293">
        <v>22564808</v>
      </c>
      <c r="H7233" s="292">
        <v>2068</v>
      </c>
      <c r="I7233" s="292">
        <v>20</v>
      </c>
      <c r="J7233" s="291" t="s">
        <v>498</v>
      </c>
      <c r="K7233" s="292">
        <v>657428</v>
      </c>
      <c r="L7233" s="291"/>
    </row>
    <row r="7234" spans="1:12">
      <c r="A7234" s="292">
        <v>657429</v>
      </c>
      <c r="B7234" s="296" t="s">
        <v>3923</v>
      </c>
      <c r="C7234" s="291" t="s">
        <v>2316</v>
      </c>
      <c r="D7234" s="292">
        <v>3</v>
      </c>
      <c r="E7234" s="292">
        <v>657429</v>
      </c>
      <c r="F7234" s="293">
        <v>106017917</v>
      </c>
      <c r="G7234" s="293">
        <v>2121816</v>
      </c>
      <c r="H7234" s="292">
        <v>2069</v>
      </c>
      <c r="I7234" s="292">
        <v>21</v>
      </c>
      <c r="J7234" s="291" t="s">
        <v>758</v>
      </c>
      <c r="K7234" s="292">
        <v>657429</v>
      </c>
      <c r="L7234" s="291"/>
    </row>
    <row r="7235" spans="1:12">
      <c r="A7235" s="292">
        <v>657430</v>
      </c>
      <c r="B7235" s="296" t="s">
        <v>3923</v>
      </c>
      <c r="C7235" s="291" t="s">
        <v>4129</v>
      </c>
      <c r="D7235" s="292">
        <v>3</v>
      </c>
      <c r="E7235" s="292">
        <v>657430</v>
      </c>
      <c r="F7235" s="293">
        <v>106463829</v>
      </c>
      <c r="G7235" s="293">
        <v>9954942</v>
      </c>
      <c r="H7235" s="292">
        <v>2070</v>
      </c>
      <c r="I7235" s="292">
        <v>22</v>
      </c>
      <c r="J7235" s="291" t="s">
        <v>278</v>
      </c>
      <c r="K7235" s="292">
        <v>657430</v>
      </c>
      <c r="L7235" s="291"/>
    </row>
    <row r="7236" spans="1:12">
      <c r="A7236" s="292">
        <v>657432</v>
      </c>
      <c r="B7236" s="296" t="s">
        <v>3923</v>
      </c>
      <c r="C7236" s="291" t="s">
        <v>1963</v>
      </c>
      <c r="D7236" s="292">
        <v>3</v>
      </c>
      <c r="E7236" s="292">
        <v>657432</v>
      </c>
      <c r="F7236" s="293">
        <v>108823824</v>
      </c>
      <c r="G7236" s="293">
        <v>13964173</v>
      </c>
      <c r="H7236" s="292">
        <v>2072</v>
      </c>
      <c r="I7236" s="292">
        <v>24</v>
      </c>
      <c r="J7236" s="291" t="s">
        <v>1129</v>
      </c>
      <c r="K7236" s="292">
        <v>657432</v>
      </c>
      <c r="L7236" s="291"/>
    </row>
    <row r="7237" spans="1:12">
      <c r="A7237" s="292">
        <v>657433</v>
      </c>
      <c r="B7237" s="296" t="s">
        <v>3923</v>
      </c>
      <c r="C7237" s="291" t="s">
        <v>6892</v>
      </c>
      <c r="D7237" s="292">
        <v>3</v>
      </c>
      <c r="E7237" s="292">
        <v>657433</v>
      </c>
      <c r="F7237" s="293">
        <v>106889759</v>
      </c>
      <c r="G7237" s="293">
        <v>11624035</v>
      </c>
      <c r="H7237" s="292">
        <v>2073</v>
      </c>
      <c r="I7237" s="292">
        <v>25</v>
      </c>
      <c r="J7237" s="291" t="s">
        <v>2034</v>
      </c>
      <c r="K7237" s="292">
        <v>657433</v>
      </c>
      <c r="L7237" s="291"/>
    </row>
    <row r="7238" spans="1:12">
      <c r="A7238" s="292">
        <v>657434</v>
      </c>
      <c r="B7238" s="296" t="s">
        <v>3923</v>
      </c>
      <c r="C7238" s="291" t="s">
        <v>6893</v>
      </c>
      <c r="D7238" s="292">
        <v>3</v>
      </c>
      <c r="E7238" s="292">
        <v>657434</v>
      </c>
      <c r="F7238" s="293">
        <v>107598009</v>
      </c>
      <c r="G7238" s="293">
        <v>11233033</v>
      </c>
      <c r="H7238" s="292">
        <v>2074</v>
      </c>
      <c r="I7238" s="292">
        <v>26</v>
      </c>
      <c r="J7238" s="291" t="s">
        <v>3767</v>
      </c>
      <c r="K7238" s="292">
        <v>657434</v>
      </c>
      <c r="L7238" s="291"/>
    </row>
    <row r="7239" spans="1:12">
      <c r="A7239" s="292">
        <v>657435</v>
      </c>
      <c r="B7239" s="296" t="s">
        <v>3923</v>
      </c>
      <c r="C7239" s="291" t="s">
        <v>6894</v>
      </c>
      <c r="D7239" s="292">
        <v>3</v>
      </c>
      <c r="E7239" s="292">
        <v>657435</v>
      </c>
      <c r="F7239" s="293">
        <v>104969999</v>
      </c>
      <c r="G7239" s="293">
        <v>9068837</v>
      </c>
      <c r="H7239" s="292">
        <v>2075</v>
      </c>
      <c r="I7239" s="292">
        <v>27</v>
      </c>
      <c r="J7239" s="291" t="s">
        <v>3769</v>
      </c>
      <c r="K7239" s="292">
        <v>657435</v>
      </c>
      <c r="L7239" s="291"/>
    </row>
    <row r="7240" spans="1:12">
      <c r="A7240" s="292">
        <v>657437</v>
      </c>
      <c r="B7240" s="296" t="s">
        <v>3923</v>
      </c>
      <c r="C7240" s="291" t="s">
        <v>6895</v>
      </c>
      <c r="D7240" s="292">
        <v>3</v>
      </c>
      <c r="E7240" s="292">
        <v>657437</v>
      </c>
      <c r="F7240" s="293">
        <v>107825334</v>
      </c>
      <c r="G7240" s="293">
        <v>13112053</v>
      </c>
      <c r="H7240" s="292">
        <v>2077</v>
      </c>
      <c r="I7240" s="292">
        <v>29</v>
      </c>
      <c r="J7240" s="291" t="s">
        <v>3771</v>
      </c>
      <c r="K7240" s="292">
        <v>657437</v>
      </c>
      <c r="L7240" s="291"/>
    </row>
    <row r="7241" spans="1:12">
      <c r="A7241" s="292">
        <v>657439</v>
      </c>
      <c r="B7241" s="296" t="s">
        <v>3923</v>
      </c>
      <c r="C7241" s="291" t="s">
        <v>6896</v>
      </c>
      <c r="D7241" s="292">
        <v>3</v>
      </c>
      <c r="E7241" s="292">
        <v>657439</v>
      </c>
      <c r="F7241" s="293">
        <v>103444023</v>
      </c>
      <c r="G7241" s="293">
        <v>21649917</v>
      </c>
      <c r="H7241" s="292">
        <v>2079</v>
      </c>
      <c r="I7241" s="292">
        <v>31</v>
      </c>
      <c r="J7241" s="291" t="s">
        <v>56</v>
      </c>
      <c r="K7241" s="292">
        <v>657439</v>
      </c>
      <c r="L7241" s="291"/>
    </row>
    <row r="7242" spans="1:12">
      <c r="A7242" s="292">
        <v>657440</v>
      </c>
      <c r="B7242" s="296" t="s">
        <v>3923</v>
      </c>
      <c r="C7242" s="291" t="s">
        <v>6897</v>
      </c>
      <c r="D7242" s="292">
        <v>3</v>
      </c>
      <c r="E7242" s="292">
        <v>657440</v>
      </c>
      <c r="F7242" s="293">
        <v>107185876</v>
      </c>
      <c r="G7242" s="293">
        <v>10997016</v>
      </c>
      <c r="H7242" s="292">
        <v>2080</v>
      </c>
      <c r="I7242" s="292">
        <v>32</v>
      </c>
      <c r="J7242" s="291" t="s">
        <v>272</v>
      </c>
      <c r="K7242" s="292">
        <v>657440</v>
      </c>
      <c r="L7242" s="291"/>
    </row>
    <row r="7243" spans="1:12">
      <c r="A7243" s="292">
        <v>657441</v>
      </c>
      <c r="B7243" s="296" t="s">
        <v>3923</v>
      </c>
      <c r="C7243" s="291" t="s">
        <v>156</v>
      </c>
      <c r="D7243" s="292">
        <v>3</v>
      </c>
      <c r="E7243" s="292">
        <v>657441</v>
      </c>
      <c r="F7243" s="293">
        <v>105590698</v>
      </c>
      <c r="G7243" s="293">
        <v>10294161</v>
      </c>
      <c r="H7243" s="292">
        <v>2081</v>
      </c>
      <c r="I7243" s="292">
        <v>33</v>
      </c>
      <c r="J7243" s="291" t="s">
        <v>3772</v>
      </c>
      <c r="K7243" s="292">
        <v>657441</v>
      </c>
      <c r="L7243" s="291"/>
    </row>
    <row r="7244" spans="1:12">
      <c r="A7244" s="292">
        <v>657443</v>
      </c>
      <c r="B7244" s="296" t="s">
        <v>3923</v>
      </c>
      <c r="C7244" s="291" t="s">
        <v>6898</v>
      </c>
      <c r="D7244" s="292">
        <v>3</v>
      </c>
      <c r="E7244" s="292">
        <v>657443</v>
      </c>
      <c r="F7244" s="293">
        <v>104880265</v>
      </c>
      <c r="G7244" s="293">
        <v>23023997</v>
      </c>
      <c r="H7244" s="292">
        <v>2083</v>
      </c>
      <c r="I7244" s="292">
        <v>35</v>
      </c>
      <c r="J7244" s="291" t="s">
        <v>3774</v>
      </c>
      <c r="K7244" s="292">
        <v>657443</v>
      </c>
      <c r="L7244" s="291"/>
    </row>
    <row r="7245" spans="1:12">
      <c r="A7245" s="292">
        <v>657445</v>
      </c>
      <c r="B7245" s="296" t="s">
        <v>3923</v>
      </c>
      <c r="C7245" s="291" t="s">
        <v>6899</v>
      </c>
      <c r="D7245" s="292">
        <v>3</v>
      </c>
      <c r="E7245" s="292">
        <v>657445</v>
      </c>
      <c r="F7245" s="293">
        <v>105892384</v>
      </c>
      <c r="G7245" s="293">
        <v>1843439</v>
      </c>
      <c r="H7245" s="292">
        <v>2085</v>
      </c>
      <c r="I7245" s="292">
        <v>37</v>
      </c>
      <c r="J7245" s="291" t="s">
        <v>1614</v>
      </c>
      <c r="K7245" s="292">
        <v>657445</v>
      </c>
      <c r="L7245" s="291"/>
    </row>
    <row r="7246" spans="1:12">
      <c r="A7246" s="292">
        <v>657446</v>
      </c>
      <c r="B7246" s="296" t="s">
        <v>3923</v>
      </c>
      <c r="C7246" s="291" t="s">
        <v>534</v>
      </c>
      <c r="D7246" s="292">
        <v>3</v>
      </c>
      <c r="E7246" s="292">
        <v>657446</v>
      </c>
      <c r="F7246" s="293">
        <v>106304206</v>
      </c>
      <c r="G7246" s="293">
        <v>20979246</v>
      </c>
      <c r="H7246" s="292">
        <v>2086</v>
      </c>
      <c r="I7246" s="292">
        <v>38</v>
      </c>
      <c r="J7246" s="291" t="s">
        <v>3775</v>
      </c>
      <c r="K7246" s="292">
        <v>657446</v>
      </c>
      <c r="L7246" s="291"/>
    </row>
    <row r="7247" spans="1:12">
      <c r="A7247" s="292">
        <v>657448</v>
      </c>
      <c r="B7247" s="296" t="s">
        <v>3923</v>
      </c>
      <c r="C7247" s="291" t="s">
        <v>6900</v>
      </c>
      <c r="D7247" s="292">
        <v>3</v>
      </c>
      <c r="E7247" s="292">
        <v>657448</v>
      </c>
      <c r="F7247" s="293">
        <v>105034529</v>
      </c>
      <c r="G7247" s="293">
        <v>20670106</v>
      </c>
      <c r="H7247" s="292">
        <v>2088</v>
      </c>
      <c r="I7247" s="292">
        <v>40</v>
      </c>
      <c r="J7247" s="291" t="s">
        <v>1672</v>
      </c>
      <c r="K7247" s="292">
        <v>657448</v>
      </c>
      <c r="L7247" s="291"/>
    </row>
    <row r="7248" spans="1:12">
      <c r="A7248" s="292">
        <v>657449</v>
      </c>
      <c r="B7248" s="296" t="s">
        <v>3923</v>
      </c>
      <c r="C7248" s="291" t="s">
        <v>2214</v>
      </c>
      <c r="D7248" s="292">
        <v>3</v>
      </c>
      <c r="E7248" s="292">
        <v>657449</v>
      </c>
      <c r="F7248" s="293">
        <v>106008543</v>
      </c>
      <c r="G7248" s="293">
        <v>20932037</v>
      </c>
      <c r="H7248" s="292">
        <v>2089</v>
      </c>
      <c r="I7248" s="292">
        <v>41</v>
      </c>
      <c r="J7248" s="291" t="s">
        <v>2212</v>
      </c>
      <c r="K7248" s="292">
        <v>657449</v>
      </c>
      <c r="L7248" s="291"/>
    </row>
    <row r="7249" spans="1:12">
      <c r="A7249" s="292">
        <v>657451</v>
      </c>
      <c r="B7249" s="296" t="s">
        <v>3923</v>
      </c>
      <c r="C7249" s="291" t="s">
        <v>914</v>
      </c>
      <c r="D7249" s="292">
        <v>3</v>
      </c>
      <c r="E7249" s="292">
        <v>657451</v>
      </c>
      <c r="F7249" s="293">
        <v>105043797</v>
      </c>
      <c r="G7249" s="293">
        <v>10154764</v>
      </c>
      <c r="H7249" s="292">
        <v>2091</v>
      </c>
      <c r="I7249" s="292">
        <v>43</v>
      </c>
      <c r="J7249" s="291" t="s">
        <v>3778</v>
      </c>
      <c r="K7249" s="292">
        <v>657451</v>
      </c>
      <c r="L7249" s="291"/>
    </row>
    <row r="7250" spans="1:12">
      <c r="A7250" s="292">
        <v>657452</v>
      </c>
      <c r="B7250" s="296" t="s">
        <v>3923</v>
      </c>
      <c r="C7250" s="291" t="s">
        <v>6901</v>
      </c>
      <c r="D7250" s="292">
        <v>3</v>
      </c>
      <c r="E7250" s="292">
        <v>657452</v>
      </c>
      <c r="F7250" s="293">
        <v>10781293</v>
      </c>
      <c r="G7250" s="293">
        <v>14333083</v>
      </c>
      <c r="H7250" s="292">
        <v>2092</v>
      </c>
      <c r="I7250" s="292">
        <v>44</v>
      </c>
      <c r="J7250" s="291" t="s">
        <v>1686</v>
      </c>
      <c r="K7250" s="292">
        <v>657452</v>
      </c>
      <c r="L7250" s="291"/>
    </row>
    <row r="7251" spans="1:12">
      <c r="A7251" s="292">
        <v>657453</v>
      </c>
      <c r="B7251" s="296" t="s">
        <v>3923</v>
      </c>
      <c r="C7251" s="291" t="s">
        <v>6902</v>
      </c>
      <c r="D7251" s="292">
        <v>3</v>
      </c>
      <c r="E7251" s="292">
        <v>657453</v>
      </c>
      <c r="F7251" s="293">
        <v>102836619</v>
      </c>
      <c r="G7251" s="293">
        <v>2212538</v>
      </c>
      <c r="H7251" s="292">
        <v>2093</v>
      </c>
      <c r="I7251" s="292">
        <v>45</v>
      </c>
      <c r="J7251" s="291" t="s">
        <v>1714</v>
      </c>
      <c r="K7251" s="292">
        <v>657453</v>
      </c>
      <c r="L7251" s="291"/>
    </row>
    <row r="7252" spans="1:12">
      <c r="A7252" s="292">
        <v>657454</v>
      </c>
      <c r="B7252" s="296" t="s">
        <v>3923</v>
      </c>
      <c r="C7252" s="291" t="s">
        <v>184</v>
      </c>
      <c r="D7252" s="292">
        <v>3</v>
      </c>
      <c r="E7252" s="292">
        <v>657454</v>
      </c>
      <c r="F7252" s="293">
        <v>107617931</v>
      </c>
      <c r="G7252" s="293">
        <v>11430615</v>
      </c>
      <c r="H7252" s="292">
        <v>2094</v>
      </c>
      <c r="I7252" s="292">
        <v>46</v>
      </c>
      <c r="J7252" s="291" t="s">
        <v>590</v>
      </c>
      <c r="K7252" s="292">
        <v>657454</v>
      </c>
      <c r="L7252" s="291"/>
    </row>
    <row r="7253" spans="1:12">
      <c r="A7253" s="292">
        <v>657455</v>
      </c>
      <c r="B7253" s="296" t="s">
        <v>3923</v>
      </c>
      <c r="C7253" s="291" t="s">
        <v>6903</v>
      </c>
      <c r="D7253" s="292">
        <v>3</v>
      </c>
      <c r="E7253" s="292">
        <v>657455</v>
      </c>
      <c r="F7253" s="293">
        <v>107195426</v>
      </c>
      <c r="G7253" s="293">
        <v>21596176</v>
      </c>
      <c r="H7253" s="292">
        <v>2095</v>
      </c>
      <c r="I7253" s="292">
        <v>47</v>
      </c>
      <c r="J7253" s="291" t="s">
        <v>1756</v>
      </c>
      <c r="K7253" s="292">
        <v>657455</v>
      </c>
      <c r="L7253" s="291"/>
    </row>
    <row r="7254" spans="1:12">
      <c r="A7254" s="292">
        <v>657456</v>
      </c>
      <c r="B7254" s="296" t="s">
        <v>3923</v>
      </c>
      <c r="C7254" s="291" t="s">
        <v>6904</v>
      </c>
      <c r="D7254" s="292">
        <v>3</v>
      </c>
      <c r="E7254" s="292">
        <v>657456</v>
      </c>
      <c r="F7254" s="293">
        <v>104302523</v>
      </c>
      <c r="G7254" s="293">
        <v>22688776</v>
      </c>
      <c r="H7254" s="292">
        <v>2096</v>
      </c>
      <c r="I7254" s="292">
        <v>48</v>
      </c>
      <c r="J7254" s="291" t="s">
        <v>3779</v>
      </c>
      <c r="K7254" s="292">
        <v>657456</v>
      </c>
      <c r="L7254" s="291"/>
    </row>
    <row r="7255" spans="1:12">
      <c r="A7255" s="292">
        <v>657457</v>
      </c>
      <c r="B7255" s="296" t="s">
        <v>3923</v>
      </c>
      <c r="C7255" s="291" t="s">
        <v>6905</v>
      </c>
      <c r="D7255" s="292">
        <v>3</v>
      </c>
      <c r="E7255" s="292">
        <v>657457</v>
      </c>
      <c r="F7255" s="293">
        <v>106417985</v>
      </c>
      <c r="G7255" s="293">
        <v>10903089</v>
      </c>
      <c r="H7255" s="292">
        <v>2097</v>
      </c>
      <c r="I7255" s="292">
        <v>49</v>
      </c>
      <c r="J7255" s="291" t="s">
        <v>3780</v>
      </c>
      <c r="K7255" s="292">
        <v>657457</v>
      </c>
      <c r="L7255" s="291"/>
    </row>
    <row r="7256" spans="1:12">
      <c r="A7256" s="292">
        <v>657458</v>
      </c>
      <c r="B7256" s="296" t="s">
        <v>3923</v>
      </c>
      <c r="C7256" s="291" t="s">
        <v>534</v>
      </c>
      <c r="D7256" s="292">
        <v>3</v>
      </c>
      <c r="E7256" s="292">
        <v>657458</v>
      </c>
      <c r="F7256" s="293">
        <v>106044513</v>
      </c>
      <c r="G7256" s="293">
        <v>20372045</v>
      </c>
      <c r="H7256" s="292">
        <v>2098</v>
      </c>
      <c r="I7256" s="292">
        <v>50</v>
      </c>
      <c r="J7256" s="291" t="s">
        <v>3781</v>
      </c>
      <c r="K7256" s="292">
        <v>657458</v>
      </c>
      <c r="L7256" s="291"/>
    </row>
    <row r="7257" spans="1:12">
      <c r="A7257" s="292">
        <v>657459</v>
      </c>
      <c r="B7257" s="296" t="s">
        <v>3923</v>
      </c>
      <c r="C7257" s="291" t="s">
        <v>1979</v>
      </c>
      <c r="D7257" s="292">
        <v>3</v>
      </c>
      <c r="E7257" s="292">
        <v>657459</v>
      </c>
      <c r="F7257" s="293">
        <v>105673997</v>
      </c>
      <c r="G7257" s="293">
        <v>18594598</v>
      </c>
      <c r="H7257" s="292">
        <v>2099</v>
      </c>
      <c r="I7257" s="292">
        <v>51</v>
      </c>
      <c r="J7257" s="291" t="s">
        <v>3782</v>
      </c>
      <c r="K7257" s="292">
        <v>657459</v>
      </c>
      <c r="L7257" s="291"/>
    </row>
    <row r="7258" spans="1:12">
      <c r="A7258" s="292">
        <v>657460</v>
      </c>
      <c r="B7258" s="296" t="s">
        <v>3923</v>
      </c>
      <c r="C7258" s="291" t="s">
        <v>6906</v>
      </c>
      <c r="D7258" s="292">
        <v>3</v>
      </c>
      <c r="E7258" s="292">
        <v>657460</v>
      </c>
      <c r="F7258" s="293">
        <v>106019367</v>
      </c>
      <c r="G7258" s="293">
        <v>20113074</v>
      </c>
      <c r="H7258" s="292">
        <v>2100</v>
      </c>
      <c r="I7258" s="292">
        <v>52</v>
      </c>
      <c r="J7258" s="291" t="s">
        <v>756</v>
      </c>
      <c r="K7258" s="292">
        <v>657460</v>
      </c>
      <c r="L7258" s="291"/>
    </row>
    <row r="7259" spans="1:12">
      <c r="A7259" s="292">
        <v>657462</v>
      </c>
      <c r="B7259" s="296" t="s">
        <v>3923</v>
      </c>
      <c r="C7259" s="291" t="s">
        <v>896</v>
      </c>
      <c r="D7259" s="292">
        <v>3</v>
      </c>
      <c r="E7259" s="292">
        <v>657462</v>
      </c>
      <c r="F7259" s="293">
        <v>104939687</v>
      </c>
      <c r="G7259" s="293">
        <v>21205856</v>
      </c>
      <c r="H7259" s="292">
        <v>2102</v>
      </c>
      <c r="I7259" s="292">
        <v>54</v>
      </c>
      <c r="J7259" s="291" t="s">
        <v>896</v>
      </c>
      <c r="K7259" s="292">
        <v>657462</v>
      </c>
      <c r="L7259" s="291"/>
    </row>
    <row r="7260" spans="1:12">
      <c r="A7260" s="292">
        <v>657463</v>
      </c>
      <c r="B7260" s="296" t="s">
        <v>3923</v>
      </c>
      <c r="C7260" s="291" t="s">
        <v>6907</v>
      </c>
      <c r="D7260" s="292">
        <v>3</v>
      </c>
      <c r="E7260" s="292">
        <v>657463</v>
      </c>
      <c r="F7260" s="293">
        <v>10909577</v>
      </c>
      <c r="G7260" s="293">
        <v>12982948</v>
      </c>
      <c r="H7260" s="292">
        <v>2103</v>
      </c>
      <c r="I7260" s="292">
        <v>55</v>
      </c>
      <c r="J7260" s="291" t="s">
        <v>3783</v>
      </c>
      <c r="K7260" s="292">
        <v>657463</v>
      </c>
      <c r="L7260" s="291"/>
    </row>
    <row r="7261" spans="1:12">
      <c r="A7261" s="292">
        <v>657464</v>
      </c>
      <c r="B7261" s="296" t="s">
        <v>3923</v>
      </c>
      <c r="C7261" s="291" t="s">
        <v>6908</v>
      </c>
      <c r="D7261" s="292">
        <v>3</v>
      </c>
      <c r="E7261" s="292">
        <v>657464</v>
      </c>
      <c r="F7261" s="293">
        <v>106179611</v>
      </c>
      <c r="G7261" s="293">
        <v>1782363</v>
      </c>
      <c r="H7261" s="292">
        <v>2104</v>
      </c>
      <c r="I7261" s="292">
        <v>56</v>
      </c>
      <c r="J7261" s="291" t="s">
        <v>3785</v>
      </c>
      <c r="K7261" s="292">
        <v>657464</v>
      </c>
      <c r="L7261" s="291"/>
    </row>
    <row r="7262" spans="1:12">
      <c r="A7262" s="292">
        <v>657465</v>
      </c>
      <c r="B7262" s="296" t="s">
        <v>3923</v>
      </c>
      <c r="C7262" s="291" t="s">
        <v>6909</v>
      </c>
      <c r="D7262" s="292">
        <v>3</v>
      </c>
      <c r="E7262" s="292">
        <v>657465</v>
      </c>
      <c r="F7262" s="293">
        <v>10749386</v>
      </c>
      <c r="G7262" s="293">
        <v>15571841</v>
      </c>
      <c r="H7262" s="292">
        <v>2105</v>
      </c>
      <c r="I7262" s="292">
        <v>57</v>
      </c>
      <c r="J7262" s="291" t="s">
        <v>3786</v>
      </c>
      <c r="K7262" s="292">
        <v>657465</v>
      </c>
      <c r="L7262" s="291"/>
    </row>
    <row r="7263" spans="1:12">
      <c r="A7263" s="292">
        <v>657466</v>
      </c>
      <c r="B7263" s="296" t="s">
        <v>3923</v>
      </c>
      <c r="C7263" s="291" t="s">
        <v>1225</v>
      </c>
      <c r="D7263" s="292">
        <v>3</v>
      </c>
      <c r="E7263" s="292">
        <v>657466</v>
      </c>
      <c r="F7263" s="293">
        <v>108872942</v>
      </c>
      <c r="G7263" s="293">
        <v>14860443</v>
      </c>
      <c r="H7263" s="292">
        <v>2106</v>
      </c>
      <c r="I7263" s="292">
        <v>58</v>
      </c>
      <c r="J7263" s="291" t="s">
        <v>1221</v>
      </c>
      <c r="K7263" s="292">
        <v>657466</v>
      </c>
      <c r="L7263" s="291"/>
    </row>
    <row r="7264" spans="1:12">
      <c r="A7264" s="292">
        <v>657469</v>
      </c>
      <c r="B7264" s="296" t="s">
        <v>3923</v>
      </c>
      <c r="C7264" s="291" t="s">
        <v>278</v>
      </c>
      <c r="D7264" s="292">
        <v>3</v>
      </c>
      <c r="E7264" s="292">
        <v>657469</v>
      </c>
      <c r="F7264" s="293">
        <v>10585074</v>
      </c>
      <c r="G7264" s="293">
        <v>9500782</v>
      </c>
      <c r="H7264" s="292">
        <v>2109</v>
      </c>
      <c r="I7264" s="292">
        <v>61</v>
      </c>
      <c r="J7264" s="291" t="s">
        <v>132</v>
      </c>
      <c r="K7264" s="292">
        <v>657469</v>
      </c>
      <c r="L7264" s="291"/>
    </row>
    <row r="7265" spans="1:12">
      <c r="A7265" s="292">
        <v>657470</v>
      </c>
      <c r="B7265" s="296" t="s">
        <v>3923</v>
      </c>
      <c r="C7265" s="291" t="s">
        <v>6910</v>
      </c>
      <c r="D7265" s="292">
        <v>3</v>
      </c>
      <c r="E7265" s="292">
        <v>657470</v>
      </c>
      <c r="F7265" s="293">
        <v>103728235</v>
      </c>
      <c r="G7265" s="293">
        <v>21032492</v>
      </c>
      <c r="H7265" s="292">
        <v>2110</v>
      </c>
      <c r="I7265" s="292">
        <v>62</v>
      </c>
      <c r="J7265" s="291" t="s">
        <v>2134</v>
      </c>
      <c r="K7265" s="292">
        <v>657470</v>
      </c>
      <c r="L7265" s="291"/>
    </row>
    <row r="7266" spans="1:12">
      <c r="A7266" s="292">
        <v>657471</v>
      </c>
      <c r="B7266" s="296" t="s">
        <v>3923</v>
      </c>
      <c r="C7266" s="291" t="s">
        <v>270</v>
      </c>
      <c r="D7266" s="292">
        <v>3</v>
      </c>
      <c r="E7266" s="292">
        <v>657471</v>
      </c>
      <c r="F7266" s="293">
        <v>106161297</v>
      </c>
      <c r="G7266" s="293">
        <v>11519319</v>
      </c>
      <c r="H7266" s="292">
        <v>2111</v>
      </c>
      <c r="I7266" s="292">
        <v>63</v>
      </c>
      <c r="J7266" s="291" t="s">
        <v>136</v>
      </c>
      <c r="K7266" s="292">
        <v>657471</v>
      </c>
      <c r="L7266" s="291"/>
    </row>
    <row r="7267" spans="1:12">
      <c r="A7267" s="292">
        <v>657472</v>
      </c>
      <c r="B7267" s="296" t="s">
        <v>3923</v>
      </c>
      <c r="C7267" s="291" t="s">
        <v>1353</v>
      </c>
      <c r="D7267" s="292">
        <v>3</v>
      </c>
      <c r="E7267" s="292">
        <v>657472</v>
      </c>
      <c r="F7267" s="293">
        <v>106272632</v>
      </c>
      <c r="G7267" s="293">
        <v>2044267</v>
      </c>
      <c r="H7267" s="292">
        <v>2112</v>
      </c>
      <c r="I7267" s="292">
        <v>64</v>
      </c>
      <c r="J7267" s="291" t="s">
        <v>1921</v>
      </c>
      <c r="K7267" s="292">
        <v>657472</v>
      </c>
      <c r="L7267" s="291"/>
    </row>
    <row r="7268" spans="1:12">
      <c r="A7268" s="292">
        <v>657473</v>
      </c>
      <c r="B7268" s="296" t="s">
        <v>3923</v>
      </c>
      <c r="C7268" s="291" t="s">
        <v>2412</v>
      </c>
      <c r="D7268" s="292">
        <v>3</v>
      </c>
      <c r="E7268" s="292">
        <v>657473</v>
      </c>
      <c r="F7268" s="293">
        <v>105784054</v>
      </c>
      <c r="G7268" s="293">
        <v>21629108</v>
      </c>
      <c r="H7268" s="292">
        <v>2113</v>
      </c>
      <c r="I7268" s="292">
        <v>65</v>
      </c>
      <c r="J7268" s="291" t="s">
        <v>1501</v>
      </c>
      <c r="K7268" s="292">
        <v>657473</v>
      </c>
      <c r="L7268" s="291"/>
    </row>
    <row r="7269" spans="1:12">
      <c r="A7269" s="292">
        <v>657474</v>
      </c>
      <c r="B7269" s="296" t="s">
        <v>3923</v>
      </c>
      <c r="C7269" s="291" t="s">
        <v>6911</v>
      </c>
      <c r="D7269" s="292">
        <v>3</v>
      </c>
      <c r="E7269" s="292">
        <v>657474</v>
      </c>
      <c r="F7269" s="293">
        <v>10588689</v>
      </c>
      <c r="G7269" s="293">
        <v>19885133</v>
      </c>
      <c r="H7269" s="292">
        <v>2114</v>
      </c>
      <c r="I7269" s="292">
        <v>66</v>
      </c>
      <c r="J7269" s="291" t="s">
        <v>3790</v>
      </c>
      <c r="K7269" s="292">
        <v>657474</v>
      </c>
      <c r="L7269" s="291"/>
    </row>
    <row r="7270" spans="1:12">
      <c r="A7270" s="292">
        <v>657475</v>
      </c>
      <c r="B7270" s="296" t="s">
        <v>3923</v>
      </c>
      <c r="C7270" s="291" t="s">
        <v>98</v>
      </c>
      <c r="D7270" s="292">
        <v>3</v>
      </c>
      <c r="E7270" s="292">
        <v>657475</v>
      </c>
      <c r="F7270" s="293">
        <v>107622326</v>
      </c>
      <c r="G7270" s="293">
        <v>16494179</v>
      </c>
      <c r="H7270" s="292">
        <v>2115</v>
      </c>
      <c r="I7270" s="292">
        <v>67</v>
      </c>
      <c r="J7270" s="291" t="s">
        <v>343</v>
      </c>
      <c r="K7270" s="292">
        <v>657475</v>
      </c>
      <c r="L7270" s="291"/>
    </row>
    <row r="7271" spans="1:12">
      <c r="A7271" s="292">
        <v>657476</v>
      </c>
      <c r="B7271" s="296" t="s">
        <v>3923</v>
      </c>
      <c r="C7271" s="291" t="s">
        <v>6912</v>
      </c>
      <c r="D7271" s="292">
        <v>3</v>
      </c>
      <c r="E7271" s="292">
        <v>657476</v>
      </c>
      <c r="F7271" s="293">
        <v>106529382</v>
      </c>
      <c r="G7271" s="293">
        <v>10357289</v>
      </c>
      <c r="H7271" s="292">
        <v>2116</v>
      </c>
      <c r="I7271" s="292">
        <v>68</v>
      </c>
      <c r="J7271" s="291" t="s">
        <v>3791</v>
      </c>
      <c r="K7271" s="292">
        <v>657476</v>
      </c>
      <c r="L7271" s="291"/>
    </row>
    <row r="7272" spans="1:12">
      <c r="A7272" s="292">
        <v>657477</v>
      </c>
      <c r="B7272" s="296" t="s">
        <v>3923</v>
      </c>
      <c r="C7272" s="291" t="s">
        <v>6913</v>
      </c>
      <c r="D7272" s="292">
        <v>3</v>
      </c>
      <c r="E7272" s="292">
        <v>657477</v>
      </c>
      <c r="F7272" s="293">
        <v>106219422</v>
      </c>
      <c r="G7272" s="293">
        <v>9698405</v>
      </c>
      <c r="H7272" s="292">
        <v>2117</v>
      </c>
      <c r="I7272" s="292">
        <v>69</v>
      </c>
      <c r="J7272" s="291" t="s">
        <v>3793</v>
      </c>
      <c r="K7272" s="292">
        <v>657477</v>
      </c>
      <c r="L7272" s="291"/>
    </row>
    <row r="7273" spans="1:12">
      <c r="A7273" s="292">
        <v>657479</v>
      </c>
      <c r="B7273" s="296" t="s">
        <v>3923</v>
      </c>
      <c r="C7273" s="291" t="s">
        <v>2562</v>
      </c>
      <c r="D7273" s="292">
        <v>3</v>
      </c>
      <c r="E7273" s="292">
        <v>657479</v>
      </c>
      <c r="F7273" s="293">
        <v>106117856</v>
      </c>
      <c r="G7273" s="293">
        <v>10159563</v>
      </c>
      <c r="H7273" s="292">
        <v>2119</v>
      </c>
      <c r="I7273" s="292">
        <v>71</v>
      </c>
      <c r="J7273" s="291" t="s">
        <v>2548</v>
      </c>
      <c r="K7273" s="292">
        <v>657479</v>
      </c>
      <c r="L7273" s="291"/>
    </row>
    <row r="7274" spans="1:12">
      <c r="A7274" s="292">
        <v>657480</v>
      </c>
      <c r="B7274" s="296" t="s">
        <v>3923</v>
      </c>
      <c r="C7274" s="291" t="s">
        <v>2538</v>
      </c>
      <c r="D7274" s="292">
        <v>3</v>
      </c>
      <c r="E7274" s="292">
        <v>657480</v>
      </c>
      <c r="F7274" s="293">
        <v>105566171</v>
      </c>
      <c r="G7274" s="293">
        <v>2122271</v>
      </c>
      <c r="H7274" s="292">
        <v>2120</v>
      </c>
      <c r="I7274" s="292">
        <v>72</v>
      </c>
      <c r="J7274" s="291" t="s">
        <v>2525</v>
      </c>
      <c r="K7274" s="292">
        <v>657480</v>
      </c>
      <c r="L7274" s="291"/>
    </row>
    <row r="7275" spans="1:12">
      <c r="A7275" s="292">
        <v>657481</v>
      </c>
      <c r="B7275" s="296" t="s">
        <v>3923</v>
      </c>
      <c r="C7275" s="291" t="s">
        <v>526</v>
      </c>
      <c r="D7275" s="292">
        <v>3</v>
      </c>
      <c r="E7275" s="292">
        <v>657481</v>
      </c>
      <c r="F7275" s="293">
        <v>104751181</v>
      </c>
      <c r="G7275" s="293">
        <v>21809165</v>
      </c>
      <c r="H7275" s="292">
        <v>2121</v>
      </c>
      <c r="I7275" s="292">
        <v>73</v>
      </c>
      <c r="J7275" s="291" t="s">
        <v>523</v>
      </c>
      <c r="K7275" s="292">
        <v>657481</v>
      </c>
      <c r="L7275" s="291"/>
    </row>
    <row r="7276" spans="1:12">
      <c r="A7276" s="292">
        <v>657676</v>
      </c>
      <c r="B7276" s="296"/>
      <c r="C7276" s="291" t="s">
        <v>270</v>
      </c>
      <c r="D7276" s="292">
        <v>3</v>
      </c>
      <c r="E7276" s="292">
        <v>657676</v>
      </c>
      <c r="F7276" s="293">
        <v>10680461</v>
      </c>
      <c r="G7276" s="293">
        <v>10865653</v>
      </c>
      <c r="H7276" s="292">
        <v>2316</v>
      </c>
      <c r="I7276" s="292">
        <v>12</v>
      </c>
      <c r="J7276" s="292">
        <v>9</v>
      </c>
      <c r="K7276" s="292">
        <v>657676</v>
      </c>
      <c r="L7276" s="291"/>
    </row>
    <row r="7277" spans="1:12">
      <c r="A7277" s="292">
        <v>657677</v>
      </c>
      <c r="B7277" s="296" t="s">
        <v>3923</v>
      </c>
      <c r="C7277" s="291" t="s">
        <v>2251</v>
      </c>
      <c r="D7277" s="292">
        <v>3</v>
      </c>
      <c r="E7277" s="292">
        <v>657677</v>
      </c>
      <c r="F7277" s="293">
        <v>106526229</v>
      </c>
      <c r="G7277" s="293">
        <v>20820327</v>
      </c>
      <c r="H7277" s="292">
        <v>2317</v>
      </c>
      <c r="I7277" s="292">
        <v>13</v>
      </c>
      <c r="J7277" s="291" t="s">
        <v>3635</v>
      </c>
      <c r="K7277" s="292">
        <v>657677</v>
      </c>
      <c r="L7277" s="291"/>
    </row>
    <row r="7278" spans="1:12">
      <c r="A7278" s="292">
        <v>657679</v>
      </c>
      <c r="B7278" s="296" t="s">
        <v>3923</v>
      </c>
      <c r="C7278" s="291" t="s">
        <v>234</v>
      </c>
      <c r="D7278" s="292">
        <v>3</v>
      </c>
      <c r="E7278" s="292">
        <v>657679</v>
      </c>
      <c r="F7278" s="293">
        <v>105533621</v>
      </c>
      <c r="G7278" s="293">
        <v>10007257</v>
      </c>
      <c r="H7278" s="292">
        <v>2319</v>
      </c>
      <c r="I7278" s="292">
        <v>15</v>
      </c>
      <c r="J7278" s="291" t="s">
        <v>313</v>
      </c>
      <c r="K7278" s="292">
        <v>657679</v>
      </c>
      <c r="L7278" s="291"/>
    </row>
    <row r="7279" spans="1:12">
      <c r="A7279" s="292">
        <v>657680</v>
      </c>
      <c r="B7279" s="296" t="s">
        <v>3923</v>
      </c>
      <c r="C7279" s="291" t="s">
        <v>6914</v>
      </c>
      <c r="D7279" s="292">
        <v>3</v>
      </c>
      <c r="E7279" s="292">
        <v>657680</v>
      </c>
      <c r="F7279" s="293">
        <v>105147347</v>
      </c>
      <c r="G7279" s="293">
        <v>10330879</v>
      </c>
      <c r="H7279" s="292">
        <v>2320</v>
      </c>
      <c r="I7279" s="292">
        <v>16</v>
      </c>
      <c r="J7279" s="291" t="s">
        <v>107</v>
      </c>
      <c r="K7279" s="292">
        <v>657680</v>
      </c>
      <c r="L7279" s="291"/>
    </row>
    <row r="7280" spans="1:12">
      <c r="A7280" s="292">
        <v>657686</v>
      </c>
      <c r="B7280" s="296" t="s">
        <v>3923</v>
      </c>
      <c r="C7280" s="291" t="s">
        <v>420</v>
      </c>
      <c r="D7280" s="292">
        <v>3</v>
      </c>
      <c r="E7280" s="292">
        <v>657686</v>
      </c>
      <c r="F7280" s="293">
        <v>106273246</v>
      </c>
      <c r="G7280" s="293">
        <v>10173322</v>
      </c>
      <c r="H7280" s="292">
        <v>2326</v>
      </c>
      <c r="I7280" s="292">
        <v>22</v>
      </c>
      <c r="J7280" s="291" t="s">
        <v>351</v>
      </c>
      <c r="K7280" s="292">
        <v>657686</v>
      </c>
      <c r="L7280" s="291"/>
    </row>
    <row r="7281" spans="1:12">
      <c r="A7281" s="292">
        <v>657687</v>
      </c>
      <c r="B7281" s="296" t="s">
        <v>3923</v>
      </c>
      <c r="C7281" s="291" t="s">
        <v>6915</v>
      </c>
      <c r="D7281" s="292">
        <v>3</v>
      </c>
      <c r="E7281" s="292">
        <v>657687</v>
      </c>
      <c r="F7281" s="293">
        <v>106857454</v>
      </c>
      <c r="G7281" s="293">
        <v>11035569</v>
      </c>
      <c r="H7281" s="292">
        <v>2327</v>
      </c>
      <c r="I7281" s="292">
        <v>23</v>
      </c>
      <c r="J7281" s="291" t="s">
        <v>3181</v>
      </c>
      <c r="K7281" s="292">
        <v>657687</v>
      </c>
      <c r="L7281" s="291"/>
    </row>
    <row r="7282" spans="1:12">
      <c r="A7282" s="292">
        <v>657688</v>
      </c>
      <c r="B7282" s="296" t="s">
        <v>3923</v>
      </c>
      <c r="C7282" s="291" t="s">
        <v>3858</v>
      </c>
      <c r="D7282" s="292">
        <v>3</v>
      </c>
      <c r="E7282" s="292">
        <v>657688</v>
      </c>
      <c r="F7282" s="293">
        <v>109187219</v>
      </c>
      <c r="G7282" s="293">
        <v>13860883</v>
      </c>
      <c r="H7282" s="292">
        <v>2328</v>
      </c>
      <c r="I7282" s="292">
        <v>24</v>
      </c>
      <c r="J7282" s="291" t="s">
        <v>3795</v>
      </c>
      <c r="K7282" s="292">
        <v>657688</v>
      </c>
      <c r="L7282" s="291"/>
    </row>
    <row r="7283" spans="1:12">
      <c r="A7283" s="292">
        <v>657689</v>
      </c>
      <c r="B7283" s="296" t="s">
        <v>3923</v>
      </c>
      <c r="C7283" s="291" t="s">
        <v>106</v>
      </c>
      <c r="D7283" s="292">
        <v>3</v>
      </c>
      <c r="E7283" s="292">
        <v>657689</v>
      </c>
      <c r="F7283" s="293">
        <v>106640007</v>
      </c>
      <c r="G7283" s="293">
        <v>11664796</v>
      </c>
      <c r="H7283" s="292">
        <v>2329</v>
      </c>
      <c r="I7283" s="292">
        <v>25</v>
      </c>
      <c r="J7283" s="291" t="s">
        <v>3796</v>
      </c>
      <c r="K7283" s="292">
        <v>657689</v>
      </c>
      <c r="L7283" s="291"/>
    </row>
    <row r="7284" spans="1:12">
      <c r="A7284" s="292">
        <v>657690</v>
      </c>
      <c r="B7284" s="296" t="s">
        <v>3923</v>
      </c>
      <c r="C7284" s="291" t="s">
        <v>6916</v>
      </c>
      <c r="D7284" s="292">
        <v>3</v>
      </c>
      <c r="E7284" s="292">
        <v>657690</v>
      </c>
      <c r="F7284" s="293">
        <v>107725076</v>
      </c>
      <c r="G7284" s="293">
        <v>11175879</v>
      </c>
      <c r="H7284" s="292">
        <v>2330</v>
      </c>
      <c r="I7284" s="292">
        <v>26</v>
      </c>
      <c r="J7284" s="291" t="s">
        <v>3797</v>
      </c>
      <c r="K7284" s="292">
        <v>657690</v>
      </c>
      <c r="L7284" s="291"/>
    </row>
    <row r="7285" spans="1:12">
      <c r="A7285" s="292">
        <v>657692</v>
      </c>
      <c r="B7285" s="296" t="s">
        <v>3923</v>
      </c>
      <c r="C7285" s="291" t="s">
        <v>2183</v>
      </c>
      <c r="D7285" s="292">
        <v>3</v>
      </c>
      <c r="E7285" s="292">
        <v>657692</v>
      </c>
      <c r="F7285" s="293">
        <v>106481117</v>
      </c>
      <c r="G7285" s="293">
        <v>22639156</v>
      </c>
      <c r="H7285" s="292">
        <v>2332</v>
      </c>
      <c r="I7285" s="292">
        <v>28</v>
      </c>
      <c r="J7285" s="291" t="s">
        <v>3799</v>
      </c>
      <c r="K7285" s="292">
        <v>657692</v>
      </c>
      <c r="L7285" s="291"/>
    </row>
    <row r="7286" spans="1:12">
      <c r="A7286" s="292">
        <v>657695</v>
      </c>
      <c r="B7286" s="296" t="s">
        <v>3923</v>
      </c>
      <c r="C7286" s="291" t="s">
        <v>6917</v>
      </c>
      <c r="D7286" s="292">
        <v>3</v>
      </c>
      <c r="E7286" s="292">
        <v>657695</v>
      </c>
      <c r="F7286" s="293">
        <v>103301178</v>
      </c>
      <c r="G7286" s="293">
        <v>21931353</v>
      </c>
      <c r="H7286" s="292">
        <v>2335</v>
      </c>
      <c r="I7286" s="292">
        <v>31</v>
      </c>
      <c r="J7286" s="291" t="s">
        <v>43</v>
      </c>
      <c r="K7286" s="292">
        <v>657695</v>
      </c>
      <c r="L7286" s="291"/>
    </row>
    <row r="7287" spans="1:12">
      <c r="A7287" s="292">
        <v>657696</v>
      </c>
      <c r="B7287" s="296" t="s">
        <v>3923</v>
      </c>
      <c r="C7287" s="291" t="s">
        <v>276</v>
      </c>
      <c r="D7287" s="292">
        <v>3</v>
      </c>
      <c r="E7287" s="292">
        <v>657696</v>
      </c>
      <c r="F7287" s="293">
        <v>106934487</v>
      </c>
      <c r="G7287" s="293">
        <v>10965188</v>
      </c>
      <c r="H7287" s="292">
        <v>2336</v>
      </c>
      <c r="I7287" s="292">
        <v>32</v>
      </c>
      <c r="J7287" s="291" t="s">
        <v>274</v>
      </c>
      <c r="K7287" s="292">
        <v>657696</v>
      </c>
      <c r="L7287" s="291"/>
    </row>
    <row r="7288" spans="1:12">
      <c r="A7288" s="292">
        <v>657698</v>
      </c>
      <c r="B7288" s="296" t="s">
        <v>3923</v>
      </c>
      <c r="C7288" s="291" t="s">
        <v>1097</v>
      </c>
      <c r="D7288" s="292">
        <v>3</v>
      </c>
      <c r="E7288" s="292">
        <v>657698</v>
      </c>
      <c r="F7288" s="293">
        <v>108542658</v>
      </c>
      <c r="G7288" s="293">
        <v>14155473</v>
      </c>
      <c r="H7288" s="292">
        <v>2338</v>
      </c>
      <c r="I7288" s="292">
        <v>34</v>
      </c>
      <c r="J7288" s="291" t="s">
        <v>3801</v>
      </c>
      <c r="K7288" s="292">
        <v>657698</v>
      </c>
      <c r="L7288" s="291"/>
    </row>
    <row r="7289" spans="1:12">
      <c r="A7289" s="292">
        <v>657699</v>
      </c>
      <c r="B7289" s="296" t="s">
        <v>3923</v>
      </c>
      <c r="C7289" s="291" t="s">
        <v>534</v>
      </c>
      <c r="D7289" s="292">
        <v>3</v>
      </c>
      <c r="E7289" s="292">
        <v>657699</v>
      </c>
      <c r="F7289" s="293">
        <v>104954114</v>
      </c>
      <c r="G7289" s="293">
        <v>22950435</v>
      </c>
      <c r="H7289" s="292">
        <v>2339</v>
      </c>
      <c r="I7289" s="292">
        <v>35</v>
      </c>
      <c r="J7289" s="291" t="s">
        <v>3803</v>
      </c>
      <c r="K7289" s="292">
        <v>657699</v>
      </c>
      <c r="L7289" s="291"/>
    </row>
    <row r="7290" spans="1:12">
      <c r="A7290" s="292">
        <v>657701</v>
      </c>
      <c r="B7290" s="296" t="s">
        <v>3923</v>
      </c>
      <c r="C7290" s="291" t="s">
        <v>1640</v>
      </c>
      <c r="D7290" s="292">
        <v>3</v>
      </c>
      <c r="E7290" s="292">
        <v>657701</v>
      </c>
      <c r="F7290" s="293">
        <v>105692697</v>
      </c>
      <c r="G7290" s="293">
        <v>1860368</v>
      </c>
      <c r="H7290" s="292">
        <v>2341</v>
      </c>
      <c r="I7290" s="292">
        <v>37</v>
      </c>
      <c r="J7290" s="291" t="s">
        <v>1597</v>
      </c>
      <c r="K7290" s="292">
        <v>657701</v>
      </c>
      <c r="L7290" s="291"/>
    </row>
    <row r="7291" spans="1:12">
      <c r="A7291" s="292">
        <v>657702</v>
      </c>
      <c r="B7291" s="296" t="s">
        <v>3923</v>
      </c>
      <c r="C7291" s="291" t="s">
        <v>6918</v>
      </c>
      <c r="D7291" s="292">
        <v>3</v>
      </c>
      <c r="E7291" s="292">
        <v>657702</v>
      </c>
      <c r="F7291" s="293">
        <v>1063171</v>
      </c>
      <c r="G7291" s="293">
        <v>207191</v>
      </c>
      <c r="H7291" s="292">
        <v>2342</v>
      </c>
      <c r="I7291" s="292">
        <v>38</v>
      </c>
      <c r="J7291" s="291" t="s">
        <v>778</v>
      </c>
      <c r="K7291" s="292">
        <v>657702</v>
      </c>
      <c r="L7291" s="291"/>
    </row>
    <row r="7292" spans="1:12">
      <c r="A7292" s="292">
        <v>657704</v>
      </c>
      <c r="B7292" s="296" t="s">
        <v>3923</v>
      </c>
      <c r="C7292" s="291" t="s">
        <v>6919</v>
      </c>
      <c r="D7292" s="292">
        <v>3</v>
      </c>
      <c r="E7292" s="292">
        <v>657704</v>
      </c>
      <c r="F7292" s="293">
        <v>1049587</v>
      </c>
      <c r="G7292" s="293">
        <v>21009727</v>
      </c>
      <c r="H7292" s="292">
        <v>2344</v>
      </c>
      <c r="I7292" s="292">
        <v>40</v>
      </c>
      <c r="J7292" s="291" t="s">
        <v>1675</v>
      </c>
      <c r="K7292" s="292">
        <v>657704</v>
      </c>
      <c r="L7292" s="291"/>
    </row>
    <row r="7293" spans="1:12">
      <c r="A7293" s="292">
        <v>657705</v>
      </c>
      <c r="B7293" s="296" t="s">
        <v>3923</v>
      </c>
      <c r="C7293" s="291" t="s">
        <v>2146</v>
      </c>
      <c r="D7293" s="292">
        <v>3</v>
      </c>
      <c r="E7293" s="292">
        <v>657705</v>
      </c>
      <c r="F7293" s="293">
        <v>105996475</v>
      </c>
      <c r="G7293" s="293">
        <v>20959145</v>
      </c>
      <c r="H7293" s="292">
        <v>2345</v>
      </c>
      <c r="I7293" s="292">
        <v>41</v>
      </c>
      <c r="J7293" s="291" t="s">
        <v>2141</v>
      </c>
      <c r="K7293" s="292">
        <v>657705</v>
      </c>
      <c r="L7293" s="291"/>
    </row>
    <row r="7294" spans="1:12">
      <c r="A7294" s="292">
        <v>657706</v>
      </c>
      <c r="B7294" s="296" t="s">
        <v>3923</v>
      </c>
      <c r="C7294" s="291" t="s">
        <v>1821</v>
      </c>
      <c r="D7294" s="292">
        <v>3</v>
      </c>
      <c r="E7294" s="292">
        <v>657706</v>
      </c>
      <c r="F7294" s="293">
        <v>109235857</v>
      </c>
      <c r="G7294" s="293">
        <v>12704458</v>
      </c>
      <c r="H7294" s="292">
        <v>2346</v>
      </c>
      <c r="I7294" s="292">
        <v>42</v>
      </c>
      <c r="J7294" s="291" t="s">
        <v>1822</v>
      </c>
      <c r="K7294" s="292">
        <v>657706</v>
      </c>
      <c r="L7294" s="291"/>
    </row>
    <row r="7295" spans="1:12">
      <c r="A7295" s="292">
        <v>657708</v>
      </c>
      <c r="B7295" s="296" t="s">
        <v>3923</v>
      </c>
      <c r="C7295" s="291" t="s">
        <v>6920</v>
      </c>
      <c r="D7295" s="292">
        <v>3</v>
      </c>
      <c r="E7295" s="292">
        <v>657708</v>
      </c>
      <c r="F7295" s="293">
        <v>107965452</v>
      </c>
      <c r="G7295" s="293">
        <v>14924934</v>
      </c>
      <c r="H7295" s="292">
        <v>2348</v>
      </c>
      <c r="I7295" s="292">
        <v>44</v>
      </c>
      <c r="J7295" s="291" t="s">
        <v>3806</v>
      </c>
      <c r="K7295" s="292">
        <v>657708</v>
      </c>
      <c r="L7295" s="291"/>
    </row>
    <row r="7296" spans="1:12">
      <c r="A7296" s="292">
        <v>657710</v>
      </c>
      <c r="B7296" s="296" t="s">
        <v>3923</v>
      </c>
      <c r="C7296" s="291" t="s">
        <v>664</v>
      </c>
      <c r="D7296" s="292">
        <v>3</v>
      </c>
      <c r="E7296" s="292">
        <v>657710</v>
      </c>
      <c r="F7296" s="293">
        <v>107505447</v>
      </c>
      <c r="G7296" s="293">
        <v>11577973</v>
      </c>
      <c r="H7296" s="292">
        <v>2350</v>
      </c>
      <c r="I7296" s="292">
        <v>46</v>
      </c>
      <c r="J7296" s="291" t="s">
        <v>579</v>
      </c>
      <c r="K7296" s="292">
        <v>657710</v>
      </c>
      <c r="L7296" s="291"/>
    </row>
    <row r="7297" spans="1:12">
      <c r="A7297" s="292">
        <v>657711</v>
      </c>
      <c r="B7297" s="296" t="s">
        <v>3923</v>
      </c>
      <c r="C7297" s="291" t="s">
        <v>1438</v>
      </c>
      <c r="D7297" s="292">
        <v>3</v>
      </c>
      <c r="E7297" s="292">
        <v>657711</v>
      </c>
      <c r="F7297" s="293">
        <v>106544733</v>
      </c>
      <c r="G7297" s="293">
        <v>22296144</v>
      </c>
      <c r="H7297" s="292">
        <v>2351</v>
      </c>
      <c r="I7297" s="292">
        <v>47</v>
      </c>
      <c r="J7297" s="291" t="s">
        <v>1798</v>
      </c>
      <c r="K7297" s="292">
        <v>657711</v>
      </c>
      <c r="L7297" s="291"/>
    </row>
    <row r="7298" spans="1:12">
      <c r="A7298" s="292">
        <v>657712</v>
      </c>
      <c r="B7298" s="296" t="s">
        <v>3923</v>
      </c>
      <c r="C7298" s="291" t="s">
        <v>6921</v>
      </c>
      <c r="D7298" s="292">
        <v>3</v>
      </c>
      <c r="E7298" s="292">
        <v>657712</v>
      </c>
      <c r="F7298" s="293">
        <v>104316689</v>
      </c>
      <c r="G7298" s="293">
        <v>22027209</v>
      </c>
      <c r="H7298" s="292">
        <v>2352</v>
      </c>
      <c r="I7298" s="292">
        <v>48</v>
      </c>
      <c r="J7298" s="291" t="s">
        <v>797</v>
      </c>
      <c r="K7298" s="292">
        <v>657712</v>
      </c>
      <c r="L7298" s="291"/>
    </row>
    <row r="7299" spans="1:12">
      <c r="A7299" s="292">
        <v>657713</v>
      </c>
      <c r="B7299" s="296" t="s">
        <v>3923</v>
      </c>
      <c r="C7299" s="291" t="s">
        <v>6922</v>
      </c>
      <c r="D7299" s="292">
        <v>3</v>
      </c>
      <c r="E7299" s="292">
        <v>657713</v>
      </c>
      <c r="F7299" s="293">
        <v>10630505</v>
      </c>
      <c r="G7299" s="293">
        <v>10872954</v>
      </c>
      <c r="H7299" s="292">
        <v>2353</v>
      </c>
      <c r="I7299" s="292">
        <v>49</v>
      </c>
      <c r="J7299" s="291" t="s">
        <v>3807</v>
      </c>
      <c r="K7299" s="292">
        <v>657713</v>
      </c>
      <c r="L7299" s="291"/>
    </row>
    <row r="7300" spans="1:12">
      <c r="A7300" s="292">
        <v>657714</v>
      </c>
      <c r="B7300" s="296" t="s">
        <v>3923</v>
      </c>
      <c r="C7300" s="291" t="s">
        <v>6923</v>
      </c>
      <c r="D7300" s="292">
        <v>3</v>
      </c>
      <c r="E7300" s="292">
        <v>657714</v>
      </c>
      <c r="F7300" s="293">
        <v>106320459</v>
      </c>
      <c r="G7300" s="293">
        <v>20261457</v>
      </c>
      <c r="H7300" s="292">
        <v>2354</v>
      </c>
      <c r="I7300" s="292">
        <v>50</v>
      </c>
      <c r="J7300" s="291" t="s">
        <v>627</v>
      </c>
      <c r="K7300" s="292">
        <v>657714</v>
      </c>
      <c r="L7300" s="291"/>
    </row>
    <row r="7301" spans="1:12">
      <c r="A7301" s="292">
        <v>657715</v>
      </c>
      <c r="B7301" s="296" t="s">
        <v>3923</v>
      </c>
      <c r="C7301" s="291" t="s">
        <v>6924</v>
      </c>
      <c r="D7301" s="292">
        <v>3</v>
      </c>
      <c r="E7301" s="292">
        <v>657715</v>
      </c>
      <c r="F7301" s="293">
        <v>104106664</v>
      </c>
      <c r="G7301" s="293">
        <v>19624675</v>
      </c>
      <c r="H7301" s="292">
        <v>2355</v>
      </c>
      <c r="I7301" s="292">
        <v>51</v>
      </c>
      <c r="J7301" s="291" t="s">
        <v>1656</v>
      </c>
      <c r="K7301" s="292">
        <v>657715</v>
      </c>
      <c r="L7301" s="291"/>
    </row>
    <row r="7302" spans="1:12">
      <c r="A7302" s="292">
        <v>657718</v>
      </c>
      <c r="B7302" s="296" t="s">
        <v>3923</v>
      </c>
      <c r="C7302" s="291" t="s">
        <v>902</v>
      </c>
      <c r="D7302" s="292">
        <v>3</v>
      </c>
      <c r="E7302" s="292">
        <v>657718</v>
      </c>
      <c r="F7302" s="293">
        <v>105209772</v>
      </c>
      <c r="G7302" s="293">
        <v>21298997</v>
      </c>
      <c r="H7302" s="292">
        <v>2358</v>
      </c>
      <c r="I7302" s="292">
        <v>54</v>
      </c>
      <c r="J7302" s="291" t="s">
        <v>868</v>
      </c>
      <c r="K7302" s="292">
        <v>657718</v>
      </c>
      <c r="L7302" s="291"/>
    </row>
    <row r="7303" spans="1:12">
      <c r="A7303" s="292">
        <v>657719</v>
      </c>
      <c r="B7303" s="296" t="s">
        <v>3923</v>
      </c>
      <c r="C7303" s="291" t="s">
        <v>1200</v>
      </c>
      <c r="D7303" s="292">
        <v>3</v>
      </c>
      <c r="E7303" s="292">
        <v>657719</v>
      </c>
      <c r="F7303" s="293">
        <v>109277607</v>
      </c>
      <c r="G7303" s="293">
        <v>13204295</v>
      </c>
      <c r="H7303" s="292">
        <v>2359</v>
      </c>
      <c r="I7303" s="292">
        <v>55</v>
      </c>
      <c r="J7303" s="291" t="s">
        <v>3808</v>
      </c>
      <c r="K7303" s="292">
        <v>657719</v>
      </c>
      <c r="L7303" s="291"/>
    </row>
    <row r="7304" spans="1:12">
      <c r="A7304" s="292">
        <v>657721</v>
      </c>
      <c r="B7304" s="296" t="s">
        <v>3923</v>
      </c>
      <c r="C7304" s="291" t="s">
        <v>3589</v>
      </c>
      <c r="D7304" s="292">
        <v>3</v>
      </c>
      <c r="E7304" s="292">
        <v>657721</v>
      </c>
      <c r="F7304" s="293">
        <v>108249243</v>
      </c>
      <c r="G7304" s="293">
        <v>15097856</v>
      </c>
      <c r="H7304" s="292">
        <v>2361</v>
      </c>
      <c r="I7304" s="292">
        <v>57</v>
      </c>
      <c r="J7304" s="291" t="s">
        <v>3809</v>
      </c>
      <c r="K7304" s="292">
        <v>657721</v>
      </c>
      <c r="L7304" s="291"/>
    </row>
    <row r="7305" spans="1:12">
      <c r="A7305" s="292">
        <v>657722</v>
      </c>
      <c r="B7305" s="296" t="s">
        <v>3923</v>
      </c>
      <c r="C7305" s="291" t="s">
        <v>6925</v>
      </c>
      <c r="D7305" s="292">
        <v>3</v>
      </c>
      <c r="E7305" s="292">
        <v>657722</v>
      </c>
      <c r="F7305" s="293">
        <v>108630829</v>
      </c>
      <c r="G7305" s="293">
        <v>15097845</v>
      </c>
      <c r="H7305" s="292">
        <v>2362</v>
      </c>
      <c r="I7305" s="292">
        <v>58</v>
      </c>
      <c r="J7305" s="291" t="s">
        <v>741</v>
      </c>
      <c r="K7305" s="292">
        <v>657722</v>
      </c>
      <c r="L7305" s="291"/>
    </row>
    <row r="7306" spans="1:12">
      <c r="A7306" s="292">
        <v>657723</v>
      </c>
      <c r="B7306" s="296" t="s">
        <v>3923</v>
      </c>
      <c r="C7306" s="291" t="s">
        <v>4482</v>
      </c>
      <c r="D7306" s="292">
        <v>3</v>
      </c>
      <c r="E7306" s="292">
        <v>657723</v>
      </c>
      <c r="F7306" s="293">
        <v>107730186</v>
      </c>
      <c r="G7306" s="293">
        <v>21421367</v>
      </c>
      <c r="H7306" s="292">
        <v>2363</v>
      </c>
      <c r="I7306" s="292">
        <v>59</v>
      </c>
      <c r="J7306" s="291" t="s">
        <v>3811</v>
      </c>
      <c r="K7306" s="292">
        <v>657723</v>
      </c>
      <c r="L7306" s="291"/>
    </row>
    <row r="7307" spans="1:12">
      <c r="A7307" s="292">
        <v>657724</v>
      </c>
      <c r="B7307" s="296" t="s">
        <v>3923</v>
      </c>
      <c r="C7307" s="291" t="s">
        <v>6926</v>
      </c>
      <c r="D7307" s="292">
        <v>3</v>
      </c>
      <c r="E7307" s="292">
        <v>657724</v>
      </c>
      <c r="F7307" s="293">
        <v>107169442</v>
      </c>
      <c r="G7307" s="293">
        <v>16777321</v>
      </c>
      <c r="H7307" s="292">
        <v>2364</v>
      </c>
      <c r="I7307" s="292">
        <v>60</v>
      </c>
      <c r="J7307" s="291" t="s">
        <v>3812</v>
      </c>
      <c r="K7307" s="292">
        <v>657724</v>
      </c>
      <c r="L7307" s="291"/>
    </row>
    <row r="7308" spans="1:12">
      <c r="A7308" s="292">
        <v>657725</v>
      </c>
      <c r="B7308" s="296" t="s">
        <v>3923</v>
      </c>
      <c r="C7308" s="291" t="s">
        <v>367</v>
      </c>
      <c r="D7308" s="292">
        <v>3</v>
      </c>
      <c r="E7308" s="292">
        <v>657725</v>
      </c>
      <c r="F7308" s="293">
        <v>105648764</v>
      </c>
      <c r="G7308" s="293">
        <v>9461729</v>
      </c>
      <c r="H7308" s="292">
        <v>2365</v>
      </c>
      <c r="I7308" s="292">
        <v>61</v>
      </c>
      <c r="J7308" s="291" t="s">
        <v>383</v>
      </c>
      <c r="K7308" s="292">
        <v>657725</v>
      </c>
      <c r="L7308" s="291"/>
    </row>
    <row r="7309" spans="1:12">
      <c r="A7309" s="292">
        <v>657727</v>
      </c>
      <c r="B7309" s="296" t="s">
        <v>3923</v>
      </c>
      <c r="C7309" s="291" t="s">
        <v>6927</v>
      </c>
      <c r="D7309" s="292">
        <v>3</v>
      </c>
      <c r="E7309" s="292">
        <v>657727</v>
      </c>
      <c r="F7309" s="293">
        <v>10621703</v>
      </c>
      <c r="G7309" s="293">
        <v>11009889</v>
      </c>
      <c r="H7309" s="292">
        <v>2367</v>
      </c>
      <c r="I7309" s="292">
        <v>63</v>
      </c>
      <c r="J7309" s="291" t="s">
        <v>1897</v>
      </c>
      <c r="K7309" s="292">
        <v>657727</v>
      </c>
      <c r="L7309" s="291"/>
    </row>
    <row r="7310" spans="1:12">
      <c r="A7310" s="292">
        <v>657729</v>
      </c>
      <c r="B7310" s="296" t="s">
        <v>3923</v>
      </c>
      <c r="C7310" s="291" t="s">
        <v>6928</v>
      </c>
      <c r="D7310" s="292">
        <v>3</v>
      </c>
      <c r="E7310" s="292">
        <v>657729</v>
      </c>
      <c r="F7310" s="293">
        <v>106157524</v>
      </c>
      <c r="G7310" s="293">
        <v>21684005</v>
      </c>
      <c r="H7310" s="292">
        <v>2369</v>
      </c>
      <c r="I7310" s="292">
        <v>65</v>
      </c>
      <c r="J7310" s="291" t="s">
        <v>2393</v>
      </c>
      <c r="K7310" s="292">
        <v>657729</v>
      </c>
      <c r="L7310" s="291"/>
    </row>
    <row r="7311" spans="1:12">
      <c r="A7311" s="292">
        <v>657730</v>
      </c>
      <c r="B7311" s="296" t="s">
        <v>3923</v>
      </c>
      <c r="C7311" s="291" t="s">
        <v>6929</v>
      </c>
      <c r="D7311" s="292">
        <v>3</v>
      </c>
      <c r="E7311" s="292">
        <v>657730</v>
      </c>
      <c r="F7311" s="293">
        <v>105051189</v>
      </c>
      <c r="G7311" s="293">
        <v>20158441</v>
      </c>
      <c r="H7311" s="292">
        <v>2370</v>
      </c>
      <c r="I7311" s="292">
        <v>66</v>
      </c>
      <c r="J7311" s="291" t="s">
        <v>3814</v>
      </c>
      <c r="K7311" s="292">
        <v>657730</v>
      </c>
      <c r="L7311" s="291"/>
    </row>
    <row r="7312" spans="1:12">
      <c r="A7312" s="292">
        <v>657731</v>
      </c>
      <c r="B7312" s="296" t="s">
        <v>3923</v>
      </c>
      <c r="C7312" s="291" t="s">
        <v>5162</v>
      </c>
      <c r="D7312" s="292">
        <v>3</v>
      </c>
      <c r="E7312" s="292">
        <v>657731</v>
      </c>
      <c r="F7312" s="293">
        <v>107525483</v>
      </c>
      <c r="G7312" s="293">
        <v>16542119</v>
      </c>
      <c r="H7312" s="292">
        <v>2371</v>
      </c>
      <c r="I7312" s="292">
        <v>67</v>
      </c>
      <c r="J7312" s="291" t="s">
        <v>3816</v>
      </c>
      <c r="K7312" s="292">
        <v>657731</v>
      </c>
      <c r="L7312" s="291"/>
    </row>
    <row r="7313" spans="1:12">
      <c r="A7313" s="292">
        <v>657732</v>
      </c>
      <c r="B7313" s="296" t="s">
        <v>3923</v>
      </c>
      <c r="C7313" s="291" t="s">
        <v>6930</v>
      </c>
      <c r="D7313" s="292">
        <v>3</v>
      </c>
      <c r="E7313" s="292">
        <v>657732</v>
      </c>
      <c r="F7313" s="293">
        <v>106262858</v>
      </c>
      <c r="G7313" s="293">
        <v>10478851</v>
      </c>
      <c r="H7313" s="292">
        <v>2372</v>
      </c>
      <c r="I7313" s="292">
        <v>68</v>
      </c>
      <c r="J7313" s="291" t="s">
        <v>156</v>
      </c>
      <c r="K7313" s="292">
        <v>657732</v>
      </c>
      <c r="L7313" s="291"/>
    </row>
    <row r="7314" spans="1:12">
      <c r="A7314" s="292">
        <v>657736</v>
      </c>
      <c r="B7314" s="296" t="s">
        <v>3923</v>
      </c>
      <c r="C7314" s="291" t="s">
        <v>256</v>
      </c>
      <c r="D7314" s="292">
        <v>3</v>
      </c>
      <c r="E7314" s="292">
        <v>657736</v>
      </c>
      <c r="F7314" s="293">
        <v>105379557</v>
      </c>
      <c r="G7314" s="293">
        <v>21459034</v>
      </c>
      <c r="H7314" s="292">
        <v>2376</v>
      </c>
      <c r="I7314" s="292">
        <v>72</v>
      </c>
      <c r="J7314" s="291" t="s">
        <v>824</v>
      </c>
      <c r="K7314" s="292">
        <v>657736</v>
      </c>
      <c r="L7314" s="291"/>
    </row>
    <row r="7315" spans="1:12">
      <c r="A7315" s="292">
        <v>657737</v>
      </c>
      <c r="B7315" s="296" t="s">
        <v>3923</v>
      </c>
      <c r="C7315" s="291" t="s">
        <v>6931</v>
      </c>
      <c r="D7315" s="292">
        <v>3</v>
      </c>
      <c r="E7315" s="292">
        <v>657737</v>
      </c>
      <c r="F7315" s="293">
        <v>104889213</v>
      </c>
      <c r="G7315" s="293">
        <v>21874683</v>
      </c>
      <c r="H7315" s="292">
        <v>2377</v>
      </c>
      <c r="I7315" s="292">
        <v>73</v>
      </c>
      <c r="J7315" s="291" t="s">
        <v>537</v>
      </c>
      <c r="K7315" s="292">
        <v>657737</v>
      </c>
      <c r="L7315" s="291"/>
    </row>
    <row r="7316" spans="1:12">
      <c r="A7316" s="292">
        <v>657931</v>
      </c>
      <c r="B7316" s="296"/>
      <c r="C7316" s="291" t="s">
        <v>1584</v>
      </c>
      <c r="D7316" s="292">
        <v>3</v>
      </c>
      <c r="E7316" s="292">
        <v>657931</v>
      </c>
      <c r="F7316" s="293">
        <v>105806812</v>
      </c>
      <c r="G7316" s="293">
        <v>20994081</v>
      </c>
      <c r="H7316" s="292">
        <v>2571</v>
      </c>
      <c r="I7316" s="292">
        <v>11</v>
      </c>
      <c r="J7316" s="291" t="s">
        <v>803</v>
      </c>
      <c r="K7316" s="292">
        <v>657931</v>
      </c>
      <c r="L7316" s="291"/>
    </row>
    <row r="7317" spans="1:12">
      <c r="A7317" s="292">
        <v>657932</v>
      </c>
      <c r="B7317" s="296"/>
      <c r="C7317" s="292">
        <v>4</v>
      </c>
      <c r="D7317" s="292">
        <v>3</v>
      </c>
      <c r="E7317" s="292">
        <v>657932</v>
      </c>
      <c r="F7317" s="293">
        <v>106670395</v>
      </c>
      <c r="G7317" s="293">
        <v>1076357</v>
      </c>
      <c r="H7317" s="292">
        <v>2572</v>
      </c>
      <c r="I7317" s="292">
        <v>12</v>
      </c>
      <c r="J7317" s="292">
        <v>10</v>
      </c>
      <c r="K7317" s="292">
        <v>657932</v>
      </c>
      <c r="L7317" s="291"/>
    </row>
    <row r="7318" spans="1:12">
      <c r="A7318" s="292">
        <v>657933</v>
      </c>
      <c r="B7318" s="296" t="s">
        <v>3923</v>
      </c>
      <c r="C7318" s="291" t="s">
        <v>6932</v>
      </c>
      <c r="D7318" s="292">
        <v>3</v>
      </c>
      <c r="E7318" s="292">
        <v>657933</v>
      </c>
      <c r="F7318" s="293">
        <v>106862455</v>
      </c>
      <c r="G7318" s="293">
        <v>20798505</v>
      </c>
      <c r="H7318" s="292">
        <v>2573</v>
      </c>
      <c r="I7318" s="292">
        <v>13</v>
      </c>
      <c r="J7318" s="291" t="s">
        <v>3817</v>
      </c>
      <c r="K7318" s="292">
        <v>657933</v>
      </c>
      <c r="L7318" s="291"/>
    </row>
    <row r="7319" spans="1:12">
      <c r="A7319" s="292">
        <v>657936</v>
      </c>
      <c r="B7319" s="296" t="s">
        <v>3923</v>
      </c>
      <c r="C7319" s="291" t="s">
        <v>1309</v>
      </c>
      <c r="D7319" s="292">
        <v>3</v>
      </c>
      <c r="E7319" s="292">
        <v>657936</v>
      </c>
      <c r="F7319" s="293">
        <v>105086819</v>
      </c>
      <c r="G7319" s="293">
        <v>10473663</v>
      </c>
      <c r="H7319" s="292">
        <v>2576</v>
      </c>
      <c r="I7319" s="292">
        <v>16</v>
      </c>
      <c r="J7319" s="291" t="s">
        <v>105</v>
      </c>
      <c r="K7319" s="292">
        <v>657936</v>
      </c>
      <c r="L7319" s="291"/>
    </row>
    <row r="7320" spans="1:12">
      <c r="A7320" s="292">
        <v>657939</v>
      </c>
      <c r="B7320" s="296" t="s">
        <v>3923</v>
      </c>
      <c r="C7320" s="291" t="s">
        <v>536</v>
      </c>
      <c r="D7320" s="292">
        <v>3</v>
      </c>
      <c r="E7320" s="292">
        <v>657939</v>
      </c>
      <c r="F7320" s="293">
        <v>106139427</v>
      </c>
      <c r="G7320" s="293">
        <v>21477298</v>
      </c>
      <c r="H7320" s="292">
        <v>2579</v>
      </c>
      <c r="I7320" s="292">
        <v>19</v>
      </c>
      <c r="J7320" s="291" t="s">
        <v>464</v>
      </c>
      <c r="K7320" s="292">
        <v>657939</v>
      </c>
      <c r="L7320" s="291"/>
    </row>
    <row r="7321" spans="1:12">
      <c r="A7321" s="292">
        <v>657946</v>
      </c>
      <c r="B7321" s="296" t="s">
        <v>3923</v>
      </c>
      <c r="C7321" s="291" t="s">
        <v>6933</v>
      </c>
      <c r="D7321" s="292">
        <v>3</v>
      </c>
      <c r="E7321" s="292">
        <v>657946</v>
      </c>
      <c r="F7321" s="293">
        <v>108744204</v>
      </c>
      <c r="G7321" s="293">
        <v>11235436</v>
      </c>
      <c r="H7321" s="292">
        <v>2586</v>
      </c>
      <c r="I7321" s="292">
        <v>26</v>
      </c>
      <c r="J7321" s="291" t="s">
        <v>3819</v>
      </c>
      <c r="K7321" s="292">
        <v>657946</v>
      </c>
      <c r="L7321" s="291"/>
    </row>
    <row r="7322" spans="1:12">
      <c r="A7322" s="292">
        <v>657948</v>
      </c>
      <c r="B7322" s="296" t="s">
        <v>3923</v>
      </c>
      <c r="C7322" s="291" t="s">
        <v>1353</v>
      </c>
      <c r="D7322" s="292">
        <v>3</v>
      </c>
      <c r="E7322" s="292">
        <v>657948</v>
      </c>
      <c r="F7322" s="293">
        <v>106185036</v>
      </c>
      <c r="G7322" s="293">
        <v>22500495</v>
      </c>
      <c r="H7322" s="292">
        <v>2588</v>
      </c>
      <c r="I7322" s="292">
        <v>28</v>
      </c>
      <c r="J7322" s="291" t="s">
        <v>3820</v>
      </c>
      <c r="K7322" s="292">
        <v>657948</v>
      </c>
      <c r="L7322" s="291"/>
    </row>
    <row r="7323" spans="1:12">
      <c r="A7323" s="292">
        <v>657949</v>
      </c>
      <c r="B7323" s="296" t="s">
        <v>3923</v>
      </c>
      <c r="C7323" s="291" t="s">
        <v>5201</v>
      </c>
      <c r="D7323" s="292">
        <v>3</v>
      </c>
      <c r="E7323" s="292">
        <v>657949</v>
      </c>
      <c r="F7323" s="293">
        <v>108316907</v>
      </c>
      <c r="G7323" s="293">
        <v>12552986</v>
      </c>
      <c r="H7323" s="292">
        <v>2589</v>
      </c>
      <c r="I7323" s="292">
        <v>29</v>
      </c>
      <c r="J7323" s="291" t="s">
        <v>3821</v>
      </c>
      <c r="K7323" s="292">
        <v>657949</v>
      </c>
      <c r="L7323" s="291"/>
    </row>
    <row r="7324" spans="1:12">
      <c r="A7324" s="292">
        <v>657951</v>
      </c>
      <c r="B7324" s="296" t="s">
        <v>3923</v>
      </c>
      <c r="C7324" s="291" t="s">
        <v>6934</v>
      </c>
      <c r="D7324" s="292">
        <v>3</v>
      </c>
      <c r="E7324" s="292">
        <v>657951</v>
      </c>
      <c r="F7324" s="293">
        <v>102899752</v>
      </c>
      <c r="G7324" s="293">
        <v>22002017</v>
      </c>
      <c r="H7324" s="292">
        <v>2591</v>
      </c>
      <c r="I7324" s="292">
        <v>31</v>
      </c>
      <c r="J7324" s="291" t="s">
        <v>62</v>
      </c>
      <c r="K7324" s="292">
        <v>657951</v>
      </c>
      <c r="L7324" s="291"/>
    </row>
    <row r="7325" spans="1:12">
      <c r="A7325" s="292">
        <v>657952</v>
      </c>
      <c r="B7325" s="296" t="s">
        <v>3923</v>
      </c>
      <c r="C7325" s="291" t="s">
        <v>6935</v>
      </c>
      <c r="D7325" s="292">
        <v>3</v>
      </c>
      <c r="E7325" s="292">
        <v>657952</v>
      </c>
      <c r="F7325" s="293">
        <v>106866973</v>
      </c>
      <c r="G7325" s="293">
        <v>11015863</v>
      </c>
      <c r="H7325" s="292">
        <v>2592</v>
      </c>
      <c r="I7325" s="292">
        <v>32</v>
      </c>
      <c r="J7325" s="291" t="s">
        <v>279</v>
      </c>
      <c r="K7325" s="292">
        <v>657952</v>
      </c>
      <c r="L7325" s="291"/>
    </row>
    <row r="7326" spans="1:12">
      <c r="A7326" s="292">
        <v>657953</v>
      </c>
      <c r="B7326" s="296" t="s">
        <v>3923</v>
      </c>
      <c r="C7326" s="291" t="s">
        <v>6936</v>
      </c>
      <c r="D7326" s="292">
        <v>3</v>
      </c>
      <c r="E7326" s="292">
        <v>657953</v>
      </c>
      <c r="F7326" s="293">
        <v>105461899</v>
      </c>
      <c r="G7326" s="293">
        <v>10754212</v>
      </c>
      <c r="H7326" s="292">
        <v>2593</v>
      </c>
      <c r="I7326" s="292">
        <v>33</v>
      </c>
      <c r="J7326" s="291" t="s">
        <v>868</v>
      </c>
      <c r="K7326" s="292">
        <v>657953</v>
      </c>
      <c r="L7326" s="291"/>
    </row>
    <row r="7327" spans="1:12">
      <c r="A7327" s="292">
        <v>657954</v>
      </c>
      <c r="B7327" s="296" t="s">
        <v>3923</v>
      </c>
      <c r="C7327" s="291" t="s">
        <v>1082</v>
      </c>
      <c r="D7327" s="292">
        <v>3</v>
      </c>
      <c r="E7327" s="292">
        <v>657954</v>
      </c>
      <c r="F7327" s="293">
        <v>10854578</v>
      </c>
      <c r="G7327" s="293">
        <v>13850369</v>
      </c>
      <c r="H7327" s="292">
        <v>2594</v>
      </c>
      <c r="I7327" s="292">
        <v>34</v>
      </c>
      <c r="J7327" s="291" t="s">
        <v>1083</v>
      </c>
      <c r="K7327" s="292">
        <v>657954</v>
      </c>
      <c r="L7327" s="291"/>
    </row>
    <row r="7328" spans="1:12">
      <c r="A7328" s="292">
        <v>657955</v>
      </c>
      <c r="B7328" s="296" t="s">
        <v>3923</v>
      </c>
      <c r="C7328" s="291" t="s">
        <v>6937</v>
      </c>
      <c r="D7328" s="292">
        <v>3</v>
      </c>
      <c r="E7328" s="292">
        <v>657955</v>
      </c>
      <c r="F7328" s="293">
        <v>104435622</v>
      </c>
      <c r="G7328" s="293">
        <v>22666743</v>
      </c>
      <c r="H7328" s="292">
        <v>2595</v>
      </c>
      <c r="I7328" s="292">
        <v>35</v>
      </c>
      <c r="J7328" s="291" t="s">
        <v>3822</v>
      </c>
      <c r="K7328" s="292">
        <v>657955</v>
      </c>
      <c r="L7328" s="291"/>
    </row>
    <row r="7329" spans="1:12">
      <c r="A7329" s="292">
        <v>657958</v>
      </c>
      <c r="B7329" s="296" t="s">
        <v>3923</v>
      </c>
      <c r="C7329" s="291" t="s">
        <v>2246</v>
      </c>
      <c r="D7329" s="292">
        <v>3</v>
      </c>
      <c r="E7329" s="292">
        <v>657958</v>
      </c>
      <c r="F7329" s="293">
        <v>106414662</v>
      </c>
      <c r="G7329" s="293">
        <v>20929049</v>
      </c>
      <c r="H7329" s="292">
        <v>2598</v>
      </c>
      <c r="I7329" s="292">
        <v>38</v>
      </c>
      <c r="J7329" s="291" t="s">
        <v>891</v>
      </c>
      <c r="K7329" s="292">
        <v>657958</v>
      </c>
      <c r="L7329" s="291"/>
    </row>
    <row r="7330" spans="1:12">
      <c r="A7330" s="292">
        <v>657960</v>
      </c>
      <c r="B7330" s="296" t="s">
        <v>3923</v>
      </c>
      <c r="C7330" s="291" t="s">
        <v>128</v>
      </c>
      <c r="D7330" s="292">
        <v>3</v>
      </c>
      <c r="E7330" s="292">
        <v>657960</v>
      </c>
      <c r="F7330" s="293">
        <v>10522769</v>
      </c>
      <c r="G7330" s="293">
        <v>2066482</v>
      </c>
      <c r="H7330" s="292">
        <v>2600</v>
      </c>
      <c r="I7330" s="292">
        <v>40</v>
      </c>
      <c r="J7330" s="291" t="s">
        <v>3823</v>
      </c>
      <c r="K7330" s="292">
        <v>657960</v>
      </c>
      <c r="L7330" s="291"/>
    </row>
    <row r="7331" spans="1:12">
      <c r="A7331" s="292">
        <v>657961</v>
      </c>
      <c r="B7331" s="296" t="s">
        <v>3923</v>
      </c>
      <c r="C7331" s="291" t="s">
        <v>1309</v>
      </c>
      <c r="D7331" s="292">
        <v>3</v>
      </c>
      <c r="E7331" s="292">
        <v>657961</v>
      </c>
      <c r="F7331" s="293">
        <v>106047758</v>
      </c>
      <c r="G7331" s="293">
        <v>20896473</v>
      </c>
      <c r="H7331" s="292">
        <v>2601</v>
      </c>
      <c r="I7331" s="292">
        <v>41</v>
      </c>
      <c r="J7331" s="291" t="s">
        <v>450</v>
      </c>
      <c r="K7331" s="292">
        <v>657961</v>
      </c>
      <c r="L7331" s="291"/>
    </row>
    <row r="7332" spans="1:12">
      <c r="A7332" s="292">
        <v>657967</v>
      </c>
      <c r="B7332" s="296" t="s">
        <v>3923</v>
      </c>
      <c r="C7332" s="291" t="s">
        <v>6938</v>
      </c>
      <c r="D7332" s="292">
        <v>3</v>
      </c>
      <c r="E7332" s="292">
        <v>657967</v>
      </c>
      <c r="F7332" s="293">
        <v>106618872</v>
      </c>
      <c r="G7332" s="293">
        <v>21914224</v>
      </c>
      <c r="H7332" s="292">
        <v>2607</v>
      </c>
      <c r="I7332" s="292">
        <v>47</v>
      </c>
      <c r="J7332" s="291" t="s">
        <v>1782</v>
      </c>
      <c r="K7332" s="292">
        <v>657967</v>
      </c>
      <c r="L7332" s="291"/>
    </row>
    <row r="7333" spans="1:12">
      <c r="A7333" s="292">
        <v>657969</v>
      </c>
      <c r="B7333" s="296" t="s">
        <v>3923</v>
      </c>
      <c r="C7333" s="291" t="s">
        <v>6939</v>
      </c>
      <c r="D7333" s="292">
        <v>3</v>
      </c>
      <c r="E7333" s="292">
        <v>657969</v>
      </c>
      <c r="F7333" s="293">
        <v>105792908</v>
      </c>
      <c r="G7333" s="293">
        <v>10732069</v>
      </c>
      <c r="H7333" s="292">
        <v>2609</v>
      </c>
      <c r="I7333" s="292">
        <v>49</v>
      </c>
      <c r="J7333" s="291" t="s">
        <v>371</v>
      </c>
      <c r="K7333" s="292">
        <v>657969</v>
      </c>
      <c r="L7333" s="291"/>
    </row>
    <row r="7334" spans="1:12">
      <c r="A7334" s="292">
        <v>657970</v>
      </c>
      <c r="B7334" s="296" t="s">
        <v>3923</v>
      </c>
      <c r="C7334" s="291" t="s">
        <v>6940</v>
      </c>
      <c r="D7334" s="292">
        <v>3</v>
      </c>
      <c r="E7334" s="292">
        <v>657970</v>
      </c>
      <c r="F7334" s="293">
        <v>106045217</v>
      </c>
      <c r="G7334" s="293">
        <v>20267662</v>
      </c>
      <c r="H7334" s="292">
        <v>2610</v>
      </c>
      <c r="I7334" s="292">
        <v>50</v>
      </c>
      <c r="J7334" s="291" t="s">
        <v>3825</v>
      </c>
      <c r="K7334" s="292">
        <v>657970</v>
      </c>
      <c r="L7334" s="291"/>
    </row>
    <row r="7335" spans="1:12">
      <c r="A7335" s="292">
        <v>657971</v>
      </c>
      <c r="B7335" s="296" t="s">
        <v>3923</v>
      </c>
      <c r="C7335" s="291" t="s">
        <v>2078</v>
      </c>
      <c r="D7335" s="292">
        <v>3</v>
      </c>
      <c r="E7335" s="292">
        <v>657971</v>
      </c>
      <c r="F7335" s="293">
        <v>105434767</v>
      </c>
      <c r="G7335" s="293">
        <v>18759849</v>
      </c>
      <c r="H7335" s="292">
        <v>2611</v>
      </c>
      <c r="I7335" s="292">
        <v>51</v>
      </c>
      <c r="J7335" s="291" t="s">
        <v>3826</v>
      </c>
      <c r="K7335" s="292">
        <v>657971</v>
      </c>
      <c r="L7335" s="291"/>
    </row>
    <row r="7336" spans="1:12">
      <c r="A7336" s="292">
        <v>657974</v>
      </c>
      <c r="B7336" s="296" t="s">
        <v>3923</v>
      </c>
      <c r="C7336" s="291" t="s">
        <v>989</v>
      </c>
      <c r="D7336" s="292">
        <v>3</v>
      </c>
      <c r="E7336" s="292">
        <v>657974</v>
      </c>
      <c r="F7336" s="293">
        <v>105122096</v>
      </c>
      <c r="G7336" s="293">
        <v>21450203</v>
      </c>
      <c r="H7336" s="292">
        <v>2614</v>
      </c>
      <c r="I7336" s="292">
        <v>54</v>
      </c>
      <c r="J7336" s="291" t="s">
        <v>854</v>
      </c>
      <c r="K7336" s="292">
        <v>657974</v>
      </c>
      <c r="L7336" s="291"/>
    </row>
    <row r="7337" spans="1:12">
      <c r="A7337" s="292">
        <v>657977</v>
      </c>
      <c r="B7337" s="296" t="s">
        <v>3923</v>
      </c>
      <c r="C7337" s="291" t="s">
        <v>6941</v>
      </c>
      <c r="D7337" s="292">
        <v>3</v>
      </c>
      <c r="E7337" s="292">
        <v>657977</v>
      </c>
      <c r="F7337" s="293">
        <v>107902009</v>
      </c>
      <c r="G7337" s="293">
        <v>16001833</v>
      </c>
      <c r="H7337" s="292">
        <v>2617</v>
      </c>
      <c r="I7337" s="292">
        <v>57</v>
      </c>
      <c r="J7337" s="291" t="s">
        <v>2089</v>
      </c>
      <c r="K7337" s="292">
        <v>657977</v>
      </c>
      <c r="L7337" s="291"/>
    </row>
    <row r="7338" spans="1:12">
      <c r="A7338" s="292">
        <v>657979</v>
      </c>
      <c r="B7338" s="296" t="s">
        <v>3923</v>
      </c>
      <c r="C7338" s="291" t="s">
        <v>968</v>
      </c>
      <c r="D7338" s="292">
        <v>3</v>
      </c>
      <c r="E7338" s="292">
        <v>657979</v>
      </c>
      <c r="F7338" s="293">
        <v>106939155</v>
      </c>
      <c r="G7338" s="293">
        <v>21072933</v>
      </c>
      <c r="H7338" s="292">
        <v>2619</v>
      </c>
      <c r="I7338" s="292">
        <v>59</v>
      </c>
      <c r="J7338" s="291" t="s">
        <v>3828</v>
      </c>
      <c r="K7338" s="292">
        <v>657979</v>
      </c>
      <c r="L7338" s="291"/>
    </row>
    <row r="7339" spans="1:12">
      <c r="A7339" s="292">
        <v>657980</v>
      </c>
      <c r="B7339" s="296" t="s">
        <v>3923</v>
      </c>
      <c r="C7339" s="291" t="s">
        <v>5404</v>
      </c>
      <c r="D7339" s="292">
        <v>3</v>
      </c>
      <c r="E7339" s="292">
        <v>657980</v>
      </c>
      <c r="F7339" s="293">
        <v>107083461</v>
      </c>
      <c r="G7339" s="293">
        <v>17091856</v>
      </c>
      <c r="H7339" s="292">
        <v>2620</v>
      </c>
      <c r="I7339" s="292">
        <v>60</v>
      </c>
      <c r="J7339" s="291" t="s">
        <v>3829</v>
      </c>
      <c r="K7339" s="292">
        <v>657980</v>
      </c>
      <c r="L7339" s="291"/>
    </row>
    <row r="7340" spans="1:12">
      <c r="A7340" s="292">
        <v>657981</v>
      </c>
      <c r="B7340" s="296" t="s">
        <v>3923</v>
      </c>
      <c r="C7340" s="291" t="s">
        <v>1885</v>
      </c>
      <c r="D7340" s="292">
        <v>3</v>
      </c>
      <c r="E7340" s="292">
        <v>657981</v>
      </c>
      <c r="F7340" s="293">
        <v>106063845</v>
      </c>
      <c r="G7340" s="293">
        <v>9518198</v>
      </c>
      <c r="H7340" s="292">
        <v>2621</v>
      </c>
      <c r="I7340" s="292">
        <v>61</v>
      </c>
      <c r="J7340" s="291" t="s">
        <v>1878</v>
      </c>
      <c r="K7340" s="292">
        <v>657981</v>
      </c>
      <c r="L7340" s="291"/>
    </row>
    <row r="7341" spans="1:12">
      <c r="A7341" s="292">
        <v>657982</v>
      </c>
      <c r="B7341" s="296" t="s">
        <v>3923</v>
      </c>
      <c r="C7341" s="291" t="s">
        <v>6942</v>
      </c>
      <c r="D7341" s="292">
        <v>3</v>
      </c>
      <c r="E7341" s="292">
        <v>657982</v>
      </c>
      <c r="F7341" s="293">
        <v>103645791</v>
      </c>
      <c r="G7341" s="293">
        <v>21515361</v>
      </c>
      <c r="H7341" s="292">
        <v>2622</v>
      </c>
      <c r="I7341" s="292">
        <v>62</v>
      </c>
      <c r="J7341" s="291" t="s">
        <v>2115</v>
      </c>
      <c r="K7341" s="292">
        <v>657982</v>
      </c>
      <c r="L7341" s="291"/>
    </row>
    <row r="7342" spans="1:12">
      <c r="A7342" s="292">
        <v>658187</v>
      </c>
      <c r="B7342" s="296"/>
      <c r="C7342" s="291" t="s">
        <v>1460</v>
      </c>
      <c r="D7342" s="292">
        <v>3</v>
      </c>
      <c r="E7342" s="292">
        <v>658187</v>
      </c>
      <c r="F7342" s="293">
        <v>105789145</v>
      </c>
      <c r="G7342" s="293">
        <v>21073397</v>
      </c>
      <c r="H7342" s="292">
        <v>2827</v>
      </c>
      <c r="I7342" s="292">
        <v>11</v>
      </c>
      <c r="J7342" s="291" t="s">
        <v>1451</v>
      </c>
      <c r="K7342" s="292">
        <v>658187</v>
      </c>
      <c r="L7342" s="291"/>
    </row>
    <row r="7343" spans="1:12">
      <c r="A7343" s="292">
        <v>658188</v>
      </c>
      <c r="B7343" s="296"/>
      <c r="C7343" s="292">
        <v>3</v>
      </c>
      <c r="D7343" s="292">
        <v>3</v>
      </c>
      <c r="E7343" s="292">
        <v>658188</v>
      </c>
      <c r="F7343" s="293">
        <v>106639577</v>
      </c>
      <c r="G7343" s="293">
        <v>10761382</v>
      </c>
      <c r="H7343" s="292">
        <v>2828</v>
      </c>
      <c r="I7343" s="292">
        <v>12</v>
      </c>
      <c r="J7343" s="292">
        <v>11</v>
      </c>
      <c r="K7343" s="292">
        <v>658188</v>
      </c>
      <c r="L7343" s="291"/>
    </row>
    <row r="7344" spans="1:12">
      <c r="A7344" s="292">
        <v>658189</v>
      </c>
      <c r="B7344" s="296" t="s">
        <v>3923</v>
      </c>
      <c r="C7344" s="291" t="s">
        <v>534</v>
      </c>
      <c r="D7344" s="292">
        <v>3</v>
      </c>
      <c r="E7344" s="292">
        <v>658189</v>
      </c>
      <c r="F7344" s="293">
        <v>106683269</v>
      </c>
      <c r="G7344" s="293">
        <v>20754083</v>
      </c>
      <c r="H7344" s="292">
        <v>2829</v>
      </c>
      <c r="I7344" s="292">
        <v>13</v>
      </c>
      <c r="J7344" s="291" t="s">
        <v>3832</v>
      </c>
      <c r="K7344" s="292">
        <v>658189</v>
      </c>
      <c r="L7344" s="291"/>
    </row>
    <row r="7345" spans="1:12">
      <c r="A7345" s="292">
        <v>658192</v>
      </c>
      <c r="B7345" s="296" t="s">
        <v>3923</v>
      </c>
      <c r="C7345" s="291" t="s">
        <v>6943</v>
      </c>
      <c r="D7345" s="292">
        <v>3</v>
      </c>
      <c r="E7345" s="292">
        <v>658192</v>
      </c>
      <c r="F7345" s="293">
        <v>104992364</v>
      </c>
      <c r="G7345" s="293">
        <v>10418933</v>
      </c>
      <c r="H7345" s="292">
        <v>2832</v>
      </c>
      <c r="I7345" s="292">
        <v>16</v>
      </c>
      <c r="J7345" s="291" t="s">
        <v>115</v>
      </c>
      <c r="K7345" s="292">
        <v>658192</v>
      </c>
      <c r="L7345" s="291"/>
    </row>
    <row r="7346" spans="1:12">
      <c r="A7346" s="292">
        <v>658201</v>
      </c>
      <c r="B7346" s="296" t="s">
        <v>3923</v>
      </c>
      <c r="C7346" s="291" t="s">
        <v>178</v>
      </c>
      <c r="D7346" s="292">
        <v>3</v>
      </c>
      <c r="E7346" s="292">
        <v>658201</v>
      </c>
      <c r="F7346" s="293">
        <v>107006801</v>
      </c>
      <c r="G7346" s="293">
        <v>11767151</v>
      </c>
      <c r="H7346" s="292">
        <v>2841</v>
      </c>
      <c r="I7346" s="292">
        <v>25</v>
      </c>
      <c r="J7346" s="291" t="s">
        <v>3833</v>
      </c>
      <c r="K7346" s="292">
        <v>658201</v>
      </c>
      <c r="L7346" s="291"/>
    </row>
    <row r="7347" spans="1:12">
      <c r="A7347" s="292">
        <v>658204</v>
      </c>
      <c r="B7347" s="296" t="s">
        <v>3923</v>
      </c>
      <c r="C7347" s="291" t="s">
        <v>6944</v>
      </c>
      <c r="D7347" s="292">
        <v>3</v>
      </c>
      <c r="E7347" s="292">
        <v>658204</v>
      </c>
      <c r="F7347" s="293">
        <v>105943955</v>
      </c>
      <c r="G7347" s="293">
        <v>22920173</v>
      </c>
      <c r="H7347" s="292">
        <v>2844</v>
      </c>
      <c r="I7347" s="292">
        <v>28</v>
      </c>
      <c r="J7347" s="291" t="s">
        <v>3834</v>
      </c>
      <c r="K7347" s="292">
        <v>658204</v>
      </c>
      <c r="L7347" s="291"/>
    </row>
    <row r="7348" spans="1:12">
      <c r="A7348" s="292">
        <v>658208</v>
      </c>
      <c r="B7348" s="296" t="s">
        <v>3923</v>
      </c>
      <c r="C7348" s="291" t="s">
        <v>6945</v>
      </c>
      <c r="D7348" s="292">
        <v>3</v>
      </c>
      <c r="E7348" s="292">
        <v>658208</v>
      </c>
      <c r="F7348" s="293">
        <v>107487924</v>
      </c>
      <c r="G7348" s="293">
        <v>108629</v>
      </c>
      <c r="H7348" s="292">
        <v>2848</v>
      </c>
      <c r="I7348" s="292">
        <v>32</v>
      </c>
      <c r="J7348" s="291" t="s">
        <v>842</v>
      </c>
      <c r="K7348" s="292">
        <v>658208</v>
      </c>
      <c r="L7348" s="291"/>
    </row>
    <row r="7349" spans="1:12">
      <c r="A7349" s="292">
        <v>658209</v>
      </c>
      <c r="B7349" s="296" t="s">
        <v>3923</v>
      </c>
      <c r="C7349" s="291" t="s">
        <v>405</v>
      </c>
      <c r="D7349" s="292">
        <v>3</v>
      </c>
      <c r="E7349" s="292">
        <v>658209</v>
      </c>
      <c r="F7349" s="293">
        <v>105513552</v>
      </c>
      <c r="G7349" s="293">
        <v>1061192</v>
      </c>
      <c r="H7349" s="292">
        <v>2849</v>
      </c>
      <c r="I7349" s="292">
        <v>33</v>
      </c>
      <c r="J7349" s="291" t="s">
        <v>24</v>
      </c>
      <c r="K7349" s="292">
        <v>658209</v>
      </c>
      <c r="L7349" s="291"/>
    </row>
    <row r="7350" spans="1:12">
      <c r="A7350" s="292">
        <v>658210</v>
      </c>
      <c r="B7350" s="296" t="s">
        <v>3923</v>
      </c>
      <c r="C7350" s="291" t="s">
        <v>1103</v>
      </c>
      <c r="D7350" s="292">
        <v>3</v>
      </c>
      <c r="E7350" s="292">
        <v>658210</v>
      </c>
      <c r="F7350" s="293">
        <v>108605478</v>
      </c>
      <c r="G7350" s="293">
        <v>13320652</v>
      </c>
      <c r="H7350" s="292">
        <v>2850</v>
      </c>
      <c r="I7350" s="292">
        <v>34</v>
      </c>
      <c r="J7350" s="291" t="s">
        <v>1102</v>
      </c>
      <c r="K7350" s="292">
        <v>658210</v>
      </c>
      <c r="L7350" s="291"/>
    </row>
    <row r="7351" spans="1:12">
      <c r="A7351" s="292">
        <v>658211</v>
      </c>
      <c r="B7351" s="296" t="s">
        <v>3923</v>
      </c>
      <c r="C7351" s="291" t="s">
        <v>6946</v>
      </c>
      <c r="D7351" s="292">
        <v>3</v>
      </c>
      <c r="E7351" s="292">
        <v>658211</v>
      </c>
      <c r="F7351" s="293">
        <v>105234525</v>
      </c>
      <c r="G7351" s="293">
        <v>23066522</v>
      </c>
      <c r="H7351" s="292">
        <v>2851</v>
      </c>
      <c r="I7351" s="292">
        <v>35</v>
      </c>
      <c r="J7351" s="291" t="s">
        <v>3836</v>
      </c>
      <c r="K7351" s="292">
        <v>658211</v>
      </c>
      <c r="L7351" s="291"/>
    </row>
    <row r="7352" spans="1:12">
      <c r="A7352" s="292">
        <v>658213</v>
      </c>
      <c r="B7352" s="296" t="s">
        <v>3923</v>
      </c>
      <c r="C7352" s="291" t="s">
        <v>1632</v>
      </c>
      <c r="D7352" s="292">
        <v>3</v>
      </c>
      <c r="E7352" s="292">
        <v>658213</v>
      </c>
      <c r="F7352" s="293">
        <v>105977808</v>
      </c>
      <c r="G7352" s="293">
        <v>18400793</v>
      </c>
      <c r="H7352" s="292">
        <v>2853</v>
      </c>
      <c r="I7352" s="292">
        <v>37</v>
      </c>
      <c r="J7352" s="291" t="s">
        <v>1605</v>
      </c>
      <c r="K7352" s="292">
        <v>658213</v>
      </c>
      <c r="L7352" s="291"/>
    </row>
    <row r="7353" spans="1:12">
      <c r="A7353" s="292">
        <v>658214</v>
      </c>
      <c r="B7353" s="296" t="s">
        <v>3923</v>
      </c>
      <c r="C7353" s="291" t="s">
        <v>2232</v>
      </c>
      <c r="D7353" s="292">
        <v>3</v>
      </c>
      <c r="E7353" s="292">
        <v>658214</v>
      </c>
      <c r="F7353" s="293">
        <v>106231001</v>
      </c>
      <c r="G7353" s="293">
        <v>2080769</v>
      </c>
      <c r="H7353" s="292">
        <v>2854</v>
      </c>
      <c r="I7353" s="292">
        <v>38</v>
      </c>
      <c r="J7353" s="291" t="s">
        <v>3837</v>
      </c>
      <c r="K7353" s="292">
        <v>658214</v>
      </c>
      <c r="L7353" s="291"/>
    </row>
    <row r="7354" spans="1:12">
      <c r="A7354" s="292">
        <v>658216</v>
      </c>
      <c r="B7354" s="296" t="s">
        <v>3923</v>
      </c>
      <c r="C7354" s="291" t="s">
        <v>1670</v>
      </c>
      <c r="D7354" s="292">
        <v>3</v>
      </c>
      <c r="E7354" s="292">
        <v>658216</v>
      </c>
      <c r="F7354" s="293">
        <v>105696594</v>
      </c>
      <c r="G7354" s="293">
        <v>20342621</v>
      </c>
      <c r="H7354" s="292">
        <v>2856</v>
      </c>
      <c r="I7354" s="292">
        <v>40</v>
      </c>
      <c r="J7354" s="291" t="s">
        <v>1669</v>
      </c>
      <c r="K7354" s="292">
        <v>658216</v>
      </c>
      <c r="L7354" s="291"/>
    </row>
    <row r="7355" spans="1:12">
      <c r="A7355" s="292">
        <v>658219</v>
      </c>
      <c r="B7355" s="296" t="s">
        <v>3923</v>
      </c>
      <c r="C7355" s="291" t="s">
        <v>6947</v>
      </c>
      <c r="D7355" s="292">
        <v>3</v>
      </c>
      <c r="E7355" s="292">
        <v>658219</v>
      </c>
      <c r="F7355" s="293">
        <v>103475049</v>
      </c>
      <c r="G7355" s="293">
        <v>9302515</v>
      </c>
      <c r="H7355" s="292">
        <v>2859</v>
      </c>
      <c r="I7355" s="292">
        <v>43</v>
      </c>
      <c r="J7355" s="291" t="s">
        <v>3838</v>
      </c>
      <c r="K7355" s="292">
        <v>658219</v>
      </c>
      <c r="L7355" s="291"/>
    </row>
    <row r="7356" spans="1:12">
      <c r="A7356" s="292">
        <v>658222</v>
      </c>
      <c r="B7356" s="296" t="s">
        <v>3923</v>
      </c>
      <c r="C7356" s="291" t="s">
        <v>630</v>
      </c>
      <c r="D7356" s="292">
        <v>3</v>
      </c>
      <c r="E7356" s="292">
        <v>658222</v>
      </c>
      <c r="F7356" s="293">
        <v>108453658</v>
      </c>
      <c r="G7356" s="293">
        <v>11716093</v>
      </c>
      <c r="H7356" s="292">
        <v>2862</v>
      </c>
      <c r="I7356" s="292">
        <v>46</v>
      </c>
      <c r="J7356" s="291" t="s">
        <v>600</v>
      </c>
      <c r="K7356" s="292">
        <v>658222</v>
      </c>
      <c r="L7356" s="291"/>
    </row>
    <row r="7357" spans="1:12">
      <c r="A7357" s="292">
        <v>658223</v>
      </c>
      <c r="B7357" s="296" t="s">
        <v>3923</v>
      </c>
      <c r="C7357" s="291" t="s">
        <v>98</v>
      </c>
      <c r="D7357" s="292">
        <v>3</v>
      </c>
      <c r="E7357" s="292">
        <v>658223</v>
      </c>
      <c r="F7357" s="293">
        <v>106535912</v>
      </c>
      <c r="G7357" s="293">
        <v>21958567</v>
      </c>
      <c r="H7357" s="292">
        <v>2863</v>
      </c>
      <c r="I7357" s="292">
        <v>47</v>
      </c>
      <c r="J7357" s="291" t="s">
        <v>1788</v>
      </c>
      <c r="K7357" s="292">
        <v>658223</v>
      </c>
      <c r="L7357" s="291"/>
    </row>
    <row r="7358" spans="1:12">
      <c r="A7358" s="292">
        <v>658225</v>
      </c>
      <c r="B7358" s="296" t="s">
        <v>3923</v>
      </c>
      <c r="C7358" s="291" t="s">
        <v>102</v>
      </c>
      <c r="D7358" s="292">
        <v>3</v>
      </c>
      <c r="E7358" s="292">
        <v>658225</v>
      </c>
      <c r="F7358" s="293">
        <v>106044676</v>
      </c>
      <c r="G7358" s="293">
        <v>10543436</v>
      </c>
      <c r="H7358" s="292">
        <v>2865</v>
      </c>
      <c r="I7358" s="292">
        <v>49</v>
      </c>
      <c r="J7358" s="291" t="s">
        <v>687</v>
      </c>
      <c r="K7358" s="292">
        <v>658225</v>
      </c>
      <c r="L7358" s="291"/>
    </row>
    <row r="7359" spans="1:12">
      <c r="A7359" s="292">
        <v>658227</v>
      </c>
      <c r="B7359" s="296" t="s">
        <v>3923</v>
      </c>
      <c r="C7359" s="291" t="s">
        <v>6948</v>
      </c>
      <c r="D7359" s="292">
        <v>3</v>
      </c>
      <c r="E7359" s="292">
        <v>658227</v>
      </c>
      <c r="F7359" s="293">
        <v>10546905</v>
      </c>
      <c r="G7359" s="293">
        <v>18822412</v>
      </c>
      <c r="H7359" s="292">
        <v>2867</v>
      </c>
      <c r="I7359" s="292">
        <v>51</v>
      </c>
      <c r="J7359" s="291" t="s">
        <v>3839</v>
      </c>
      <c r="K7359" s="292">
        <v>658227</v>
      </c>
      <c r="L7359" s="291"/>
    </row>
    <row r="7360" spans="1:12">
      <c r="A7360" s="292">
        <v>658230</v>
      </c>
      <c r="B7360" s="296" t="s">
        <v>3923</v>
      </c>
      <c r="C7360" s="291" t="s">
        <v>894</v>
      </c>
      <c r="D7360" s="292">
        <v>3</v>
      </c>
      <c r="E7360" s="292">
        <v>658230</v>
      </c>
      <c r="F7360" s="293">
        <v>105189821</v>
      </c>
      <c r="G7360" s="293">
        <v>21231489</v>
      </c>
      <c r="H7360" s="292">
        <v>2870</v>
      </c>
      <c r="I7360" s="292">
        <v>54</v>
      </c>
      <c r="J7360" s="291" t="s">
        <v>847</v>
      </c>
      <c r="K7360" s="292">
        <v>658230</v>
      </c>
      <c r="L7360" s="291"/>
    </row>
    <row r="7361" spans="1:12">
      <c r="A7361" s="292">
        <v>658234</v>
      </c>
      <c r="B7361" s="296" t="s">
        <v>3923</v>
      </c>
      <c r="C7361" s="291" t="s">
        <v>6949</v>
      </c>
      <c r="D7361" s="292">
        <v>3</v>
      </c>
      <c r="E7361" s="292">
        <v>658234</v>
      </c>
      <c r="F7361" s="293">
        <v>108764211</v>
      </c>
      <c r="G7361" s="293">
        <v>15198565</v>
      </c>
      <c r="H7361" s="292">
        <v>2874</v>
      </c>
      <c r="I7361" s="292">
        <v>58</v>
      </c>
      <c r="J7361" s="291" t="s">
        <v>1224</v>
      </c>
      <c r="K7361" s="292">
        <v>658234</v>
      </c>
      <c r="L7361" s="291"/>
    </row>
    <row r="7362" spans="1:12">
      <c r="A7362" s="292">
        <v>658235</v>
      </c>
      <c r="B7362" s="296" t="s">
        <v>3923</v>
      </c>
      <c r="C7362" s="291" t="s">
        <v>1309</v>
      </c>
      <c r="D7362" s="292">
        <v>3</v>
      </c>
      <c r="E7362" s="292">
        <v>658235</v>
      </c>
      <c r="F7362" s="293">
        <v>107584284</v>
      </c>
      <c r="G7362" s="293">
        <v>21334083</v>
      </c>
      <c r="H7362" s="292">
        <v>2875</v>
      </c>
      <c r="I7362" s="292">
        <v>59</v>
      </c>
      <c r="J7362" s="291" t="s">
        <v>3841</v>
      </c>
      <c r="K7362" s="292">
        <v>658235</v>
      </c>
      <c r="L7362" s="291"/>
    </row>
    <row r="7363" spans="1:12">
      <c r="A7363" s="292">
        <v>658238</v>
      </c>
      <c r="B7363" s="296" t="s">
        <v>3923</v>
      </c>
      <c r="C7363" s="291" t="s">
        <v>6950</v>
      </c>
      <c r="D7363" s="292">
        <v>3</v>
      </c>
      <c r="E7363" s="292">
        <v>658238</v>
      </c>
      <c r="F7363" s="293">
        <v>104491201</v>
      </c>
      <c r="G7363" s="293">
        <v>21021726</v>
      </c>
      <c r="H7363" s="292">
        <v>2878</v>
      </c>
      <c r="I7363" s="292">
        <v>62</v>
      </c>
      <c r="J7363" s="291" t="s">
        <v>2126</v>
      </c>
      <c r="K7363" s="292">
        <v>658238</v>
      </c>
      <c r="L7363" s="291"/>
    </row>
    <row r="7364" spans="1:12">
      <c r="A7364" s="292">
        <v>658242</v>
      </c>
      <c r="B7364" s="296" t="s">
        <v>3923</v>
      </c>
      <c r="C7364" s="291" t="s">
        <v>6951</v>
      </c>
      <c r="D7364" s="292">
        <v>3</v>
      </c>
      <c r="E7364" s="292">
        <v>658242</v>
      </c>
      <c r="F7364" s="293">
        <v>105935109</v>
      </c>
      <c r="G7364" s="293">
        <v>1997611</v>
      </c>
      <c r="H7364" s="292">
        <v>2882</v>
      </c>
      <c r="I7364" s="292">
        <v>66</v>
      </c>
      <c r="J7364" s="291" t="s">
        <v>3843</v>
      </c>
      <c r="K7364" s="292">
        <v>658242</v>
      </c>
      <c r="L7364" s="291"/>
    </row>
    <row r="7365" spans="1:12">
      <c r="A7365" s="292">
        <v>658244</v>
      </c>
      <c r="B7365" s="296" t="s">
        <v>3923</v>
      </c>
      <c r="C7365" s="291" t="s">
        <v>1413</v>
      </c>
      <c r="D7365" s="292">
        <v>3</v>
      </c>
      <c r="E7365" s="292">
        <v>658244</v>
      </c>
      <c r="F7365" s="293">
        <v>10611652</v>
      </c>
      <c r="G7365" s="293">
        <v>10303902</v>
      </c>
      <c r="H7365" s="292">
        <v>2884</v>
      </c>
      <c r="I7365" s="292">
        <v>68</v>
      </c>
      <c r="J7365" s="291" t="s">
        <v>3655</v>
      </c>
      <c r="K7365" s="292">
        <v>658244</v>
      </c>
      <c r="L7365" s="291"/>
    </row>
    <row r="7366" spans="1:12">
      <c r="A7366" s="292">
        <v>658443</v>
      </c>
      <c r="B7366" s="296"/>
      <c r="C7366" s="291" t="s">
        <v>1565</v>
      </c>
      <c r="D7366" s="292">
        <v>3</v>
      </c>
      <c r="E7366" s="292">
        <v>658443</v>
      </c>
      <c r="F7366" s="293">
        <v>10576997</v>
      </c>
      <c r="G7366" s="293">
        <v>21008591</v>
      </c>
      <c r="H7366" s="292">
        <v>3083</v>
      </c>
      <c r="I7366" s="292">
        <v>11</v>
      </c>
      <c r="J7366" s="291" t="s">
        <v>1560</v>
      </c>
      <c r="K7366" s="292">
        <v>658443</v>
      </c>
      <c r="L7366" s="291"/>
    </row>
    <row r="7367" spans="1:12">
      <c r="A7367" s="292">
        <v>658444</v>
      </c>
      <c r="B7367" s="296"/>
      <c r="C7367" s="291" t="s">
        <v>310</v>
      </c>
      <c r="D7367" s="292">
        <v>3</v>
      </c>
      <c r="E7367" s="292">
        <v>658444</v>
      </c>
      <c r="F7367" s="293">
        <v>10665146</v>
      </c>
      <c r="G7367" s="293">
        <v>10878397</v>
      </c>
      <c r="H7367" s="292">
        <v>3084</v>
      </c>
      <c r="I7367" s="292">
        <v>12</v>
      </c>
      <c r="J7367" s="292">
        <v>12</v>
      </c>
      <c r="K7367" s="292">
        <v>658444</v>
      </c>
      <c r="L7367" s="291"/>
    </row>
    <row r="7368" spans="1:12">
      <c r="A7368" s="292">
        <v>658460</v>
      </c>
      <c r="B7368" s="296" t="s">
        <v>3923</v>
      </c>
      <c r="C7368" s="291" t="s">
        <v>6952</v>
      </c>
      <c r="D7368" s="292">
        <v>3</v>
      </c>
      <c r="E7368" s="292">
        <v>658460</v>
      </c>
      <c r="F7368" s="293">
        <v>106360701</v>
      </c>
      <c r="G7368" s="293">
        <v>22825767</v>
      </c>
      <c r="H7368" s="292">
        <v>3100</v>
      </c>
      <c r="I7368" s="292">
        <v>28</v>
      </c>
      <c r="J7368" s="291" t="s">
        <v>3845</v>
      </c>
      <c r="K7368" s="292">
        <v>658460</v>
      </c>
      <c r="L7368" s="291"/>
    </row>
    <row r="7369" spans="1:12">
      <c r="A7369" s="292">
        <v>658461</v>
      </c>
      <c r="B7369" s="296" t="s">
        <v>3923</v>
      </c>
      <c r="C7369" s="291" t="s">
        <v>742</v>
      </c>
      <c r="D7369" s="292">
        <v>3</v>
      </c>
      <c r="E7369" s="292">
        <v>658461</v>
      </c>
      <c r="F7369" s="293">
        <v>108344669</v>
      </c>
      <c r="G7369" s="293">
        <v>12975899</v>
      </c>
      <c r="H7369" s="292">
        <v>3101</v>
      </c>
      <c r="I7369" s="292">
        <v>29</v>
      </c>
      <c r="J7369" s="291" t="s">
        <v>3846</v>
      </c>
      <c r="K7369" s="292">
        <v>658461</v>
      </c>
      <c r="L7369" s="291"/>
    </row>
    <row r="7370" spans="1:12">
      <c r="A7370" s="292">
        <v>658465</v>
      </c>
      <c r="B7370" s="296" t="s">
        <v>3923</v>
      </c>
      <c r="C7370" s="291" t="s">
        <v>6953</v>
      </c>
      <c r="D7370" s="292">
        <v>3</v>
      </c>
      <c r="E7370" s="292">
        <v>658465</v>
      </c>
      <c r="F7370" s="293">
        <v>105866516</v>
      </c>
      <c r="G7370" s="293">
        <v>10574802</v>
      </c>
      <c r="H7370" s="292">
        <v>3105</v>
      </c>
      <c r="I7370" s="292">
        <v>33</v>
      </c>
      <c r="J7370" s="291" t="s">
        <v>3847</v>
      </c>
      <c r="K7370" s="292">
        <v>658465</v>
      </c>
      <c r="L7370" s="291"/>
    </row>
    <row r="7371" spans="1:12">
      <c r="A7371" s="292">
        <v>658466</v>
      </c>
      <c r="B7371" s="296" t="s">
        <v>3923</v>
      </c>
      <c r="C7371" s="291" t="s">
        <v>1107</v>
      </c>
      <c r="D7371" s="292">
        <v>3</v>
      </c>
      <c r="E7371" s="292">
        <v>658466</v>
      </c>
      <c r="F7371" s="293">
        <v>10827269</v>
      </c>
      <c r="G7371" s="293">
        <v>13798454</v>
      </c>
      <c r="H7371" s="292">
        <v>3106</v>
      </c>
      <c r="I7371" s="292">
        <v>34</v>
      </c>
      <c r="J7371" s="291" t="s">
        <v>1106</v>
      </c>
      <c r="K7371" s="292">
        <v>658466</v>
      </c>
      <c r="L7371" s="291"/>
    </row>
    <row r="7372" spans="1:12">
      <c r="A7372" s="292">
        <v>658469</v>
      </c>
      <c r="B7372" s="296" t="s">
        <v>3923</v>
      </c>
      <c r="C7372" s="291" t="s">
        <v>6954</v>
      </c>
      <c r="D7372" s="292">
        <v>3</v>
      </c>
      <c r="E7372" s="292">
        <v>658469</v>
      </c>
      <c r="F7372" s="293">
        <v>105435355</v>
      </c>
      <c r="G7372" s="293">
        <v>18334032</v>
      </c>
      <c r="H7372" s="292">
        <v>3109</v>
      </c>
      <c r="I7372" s="292">
        <v>37</v>
      </c>
      <c r="J7372" s="291" t="s">
        <v>1610</v>
      </c>
      <c r="K7372" s="292">
        <v>658469</v>
      </c>
      <c r="L7372" s="291"/>
    </row>
    <row r="7373" spans="1:12">
      <c r="A7373" s="292">
        <v>658470</v>
      </c>
      <c r="B7373" s="296" t="s">
        <v>3923</v>
      </c>
      <c r="C7373" s="291" t="s">
        <v>6955</v>
      </c>
      <c r="D7373" s="292">
        <v>3</v>
      </c>
      <c r="E7373" s="292">
        <v>658470</v>
      </c>
      <c r="F7373" s="293">
        <v>106441454</v>
      </c>
      <c r="G7373" s="293">
        <v>20740792</v>
      </c>
      <c r="H7373" s="292">
        <v>3110</v>
      </c>
      <c r="I7373" s="292">
        <v>38</v>
      </c>
      <c r="J7373" s="291" t="s">
        <v>3848</v>
      </c>
      <c r="K7373" s="292">
        <v>658470</v>
      </c>
      <c r="L7373" s="291"/>
    </row>
    <row r="7374" spans="1:12">
      <c r="A7374" s="292">
        <v>658475</v>
      </c>
      <c r="B7374" s="296" t="s">
        <v>3923</v>
      </c>
      <c r="C7374" s="291" t="s">
        <v>6956</v>
      </c>
      <c r="D7374" s="292">
        <v>3</v>
      </c>
      <c r="E7374" s="292">
        <v>658475</v>
      </c>
      <c r="F7374" s="293">
        <v>105347877</v>
      </c>
      <c r="G7374" s="293">
        <v>10068967</v>
      </c>
      <c r="H7374" s="292">
        <v>3115</v>
      </c>
      <c r="I7374" s="292">
        <v>43</v>
      </c>
      <c r="J7374" s="291" t="s">
        <v>672</v>
      </c>
      <c r="K7374" s="292">
        <v>658475</v>
      </c>
      <c r="L7374" s="291"/>
    </row>
    <row r="7375" spans="1:12">
      <c r="A7375" s="292">
        <v>658478</v>
      </c>
      <c r="B7375" s="296" t="s">
        <v>3923</v>
      </c>
      <c r="C7375" s="291" t="s">
        <v>670</v>
      </c>
      <c r="D7375" s="292">
        <v>3</v>
      </c>
      <c r="E7375" s="292">
        <v>658478</v>
      </c>
      <c r="F7375" s="293">
        <v>108347794</v>
      </c>
      <c r="G7375" s="293">
        <v>11549653</v>
      </c>
      <c r="H7375" s="292">
        <v>3118</v>
      </c>
      <c r="I7375" s="292">
        <v>46</v>
      </c>
      <c r="J7375" s="291" t="s">
        <v>581</v>
      </c>
      <c r="K7375" s="292">
        <v>658478</v>
      </c>
      <c r="L7375" s="291"/>
    </row>
    <row r="7376" spans="1:12">
      <c r="A7376" s="292">
        <v>658481</v>
      </c>
      <c r="B7376" s="296" t="s">
        <v>3923</v>
      </c>
      <c r="C7376" s="291" t="s">
        <v>6957</v>
      </c>
      <c r="D7376" s="292">
        <v>3</v>
      </c>
      <c r="E7376" s="292">
        <v>658481</v>
      </c>
      <c r="F7376" s="293">
        <v>106458977</v>
      </c>
      <c r="G7376" s="293">
        <v>10560465</v>
      </c>
      <c r="H7376" s="292">
        <v>3121</v>
      </c>
      <c r="I7376" s="292">
        <v>49</v>
      </c>
      <c r="J7376" s="291" t="s">
        <v>3849</v>
      </c>
      <c r="K7376" s="292">
        <v>658481</v>
      </c>
      <c r="L7376" s="291"/>
    </row>
    <row r="7377" spans="1:12">
      <c r="A7377" s="292">
        <v>658483</v>
      </c>
      <c r="B7377" s="296" t="s">
        <v>3923</v>
      </c>
      <c r="C7377" s="291" t="s">
        <v>6112</v>
      </c>
      <c r="D7377" s="292">
        <v>3</v>
      </c>
      <c r="E7377" s="292">
        <v>658483</v>
      </c>
      <c r="F7377" s="293">
        <v>105444207</v>
      </c>
      <c r="G7377" s="293">
        <v>19413474</v>
      </c>
      <c r="H7377" s="292">
        <v>3123</v>
      </c>
      <c r="I7377" s="292">
        <v>51</v>
      </c>
      <c r="J7377" s="291" t="s">
        <v>3850</v>
      </c>
      <c r="K7377" s="292">
        <v>658483</v>
      </c>
      <c r="L7377" s="291"/>
    </row>
    <row r="7378" spans="1:12">
      <c r="A7378" s="292">
        <v>658486</v>
      </c>
      <c r="B7378" s="296" t="s">
        <v>3923</v>
      </c>
      <c r="C7378" s="291" t="s">
        <v>985</v>
      </c>
      <c r="D7378" s="292">
        <v>3</v>
      </c>
      <c r="E7378" s="292">
        <v>658486</v>
      </c>
      <c r="F7378" s="293">
        <v>105310642</v>
      </c>
      <c r="G7378" s="293">
        <v>21201347</v>
      </c>
      <c r="H7378" s="292">
        <v>3126</v>
      </c>
      <c r="I7378" s="292">
        <v>54</v>
      </c>
      <c r="J7378" s="291" t="s">
        <v>843</v>
      </c>
      <c r="K7378" s="292">
        <v>658486</v>
      </c>
      <c r="L7378" s="291"/>
    </row>
    <row r="7379" spans="1:12">
      <c r="A7379" s="292">
        <v>658489</v>
      </c>
      <c r="B7379" s="296" t="s">
        <v>3923</v>
      </c>
      <c r="C7379" s="291" t="s">
        <v>1022</v>
      </c>
      <c r="D7379" s="292">
        <v>3</v>
      </c>
      <c r="E7379" s="292">
        <v>658489</v>
      </c>
      <c r="F7379" s="293">
        <v>10867186</v>
      </c>
      <c r="G7379" s="293">
        <v>1541777</v>
      </c>
      <c r="H7379" s="292">
        <v>3129</v>
      </c>
      <c r="I7379" s="292">
        <v>57</v>
      </c>
      <c r="J7379" s="291" t="s">
        <v>1020</v>
      </c>
      <c r="K7379" s="292">
        <v>658489</v>
      </c>
      <c r="L7379" s="291"/>
    </row>
    <row r="7380" spans="1:12">
      <c r="A7380" s="292">
        <v>658494</v>
      </c>
      <c r="B7380" s="296" t="s">
        <v>3923</v>
      </c>
      <c r="C7380" s="291" t="s">
        <v>6958</v>
      </c>
      <c r="D7380" s="292">
        <v>3</v>
      </c>
      <c r="E7380" s="292">
        <v>658494</v>
      </c>
      <c r="F7380" s="293">
        <v>104825534</v>
      </c>
      <c r="G7380" s="293">
        <v>20948104</v>
      </c>
      <c r="H7380" s="292">
        <v>3134</v>
      </c>
      <c r="I7380" s="292">
        <v>62</v>
      </c>
      <c r="J7380" s="291" t="s">
        <v>2122</v>
      </c>
      <c r="K7380" s="292">
        <v>658494</v>
      </c>
      <c r="L7380" s="291"/>
    </row>
    <row r="7381" spans="1:12">
      <c r="A7381" s="292">
        <v>658498</v>
      </c>
      <c r="B7381" s="296" t="s">
        <v>3923</v>
      </c>
      <c r="C7381" s="291" t="s">
        <v>5229</v>
      </c>
      <c r="D7381" s="292">
        <v>3</v>
      </c>
      <c r="E7381" s="292">
        <v>658498</v>
      </c>
      <c r="F7381" s="293">
        <v>105288296</v>
      </c>
      <c r="G7381" s="293">
        <v>20123062</v>
      </c>
      <c r="H7381" s="292">
        <v>3138</v>
      </c>
      <c r="I7381" s="292">
        <v>66</v>
      </c>
      <c r="J7381" s="291" t="s">
        <v>3851</v>
      </c>
      <c r="K7381" s="292">
        <v>658498</v>
      </c>
      <c r="L7381" s="291"/>
    </row>
    <row r="7382" spans="1:12">
      <c r="A7382" s="292">
        <v>658699</v>
      </c>
      <c r="B7382" s="296" t="s">
        <v>3923</v>
      </c>
      <c r="C7382" s="291" t="s">
        <v>1589</v>
      </c>
      <c r="D7382" s="292">
        <v>3</v>
      </c>
      <c r="E7382" s="292">
        <v>658699</v>
      </c>
      <c r="F7382" s="293">
        <v>105506361</v>
      </c>
      <c r="G7382" s="293">
        <v>21046933</v>
      </c>
      <c r="H7382" s="292">
        <v>3339</v>
      </c>
      <c r="I7382" s="292">
        <v>11</v>
      </c>
      <c r="J7382" s="291" t="s">
        <v>1253</v>
      </c>
      <c r="K7382" s="292">
        <v>658699</v>
      </c>
      <c r="L7382" s="291"/>
    </row>
    <row r="7383" spans="1:12">
      <c r="A7383" s="292">
        <v>658700</v>
      </c>
      <c r="B7383" s="296"/>
      <c r="C7383" s="291" t="s">
        <v>6959</v>
      </c>
      <c r="D7383" s="292">
        <v>3</v>
      </c>
      <c r="E7383" s="292">
        <v>658700</v>
      </c>
      <c r="F7383" s="293">
        <v>10659045</v>
      </c>
      <c r="G7383" s="293">
        <v>10748834</v>
      </c>
      <c r="H7383" s="292">
        <v>3340</v>
      </c>
      <c r="I7383" s="292">
        <v>12</v>
      </c>
      <c r="J7383" s="291" t="s">
        <v>2542</v>
      </c>
      <c r="K7383" s="292">
        <v>658700</v>
      </c>
      <c r="L7383" s="291"/>
    </row>
    <row r="7384" spans="1:12">
      <c r="A7384" s="292">
        <v>658701</v>
      </c>
      <c r="B7384" s="296" t="s">
        <v>3923</v>
      </c>
      <c r="C7384" s="291" t="s">
        <v>5543</v>
      </c>
      <c r="D7384" s="292">
        <v>3</v>
      </c>
      <c r="E7384" s="292">
        <v>658701</v>
      </c>
      <c r="F7384" s="293">
        <v>106708354</v>
      </c>
      <c r="G7384" s="293">
        <v>20991815</v>
      </c>
      <c r="H7384" s="292">
        <v>3341</v>
      </c>
      <c r="I7384" s="292">
        <v>13</v>
      </c>
      <c r="J7384" s="291" t="s">
        <v>3853</v>
      </c>
      <c r="K7384" s="292">
        <v>658701</v>
      </c>
      <c r="L7384" s="291"/>
    </row>
    <row r="7385" spans="1:12">
      <c r="A7385" s="292">
        <v>658716</v>
      </c>
      <c r="B7385" s="296" t="s">
        <v>3923</v>
      </c>
      <c r="C7385" s="291" t="s">
        <v>6960</v>
      </c>
      <c r="D7385" s="292">
        <v>3</v>
      </c>
      <c r="E7385" s="292">
        <v>658716</v>
      </c>
      <c r="F7385" s="293">
        <v>106527334</v>
      </c>
      <c r="G7385" s="293">
        <v>22847127</v>
      </c>
      <c r="H7385" s="292">
        <v>3356</v>
      </c>
      <c r="I7385" s="292">
        <v>28</v>
      </c>
      <c r="J7385" s="291" t="s">
        <v>3854</v>
      </c>
      <c r="K7385" s="292">
        <v>658716</v>
      </c>
      <c r="L7385" s="291"/>
    </row>
    <row r="7386" spans="1:12">
      <c r="A7386" s="292">
        <v>658717</v>
      </c>
      <c r="B7386" s="296" t="s">
        <v>3923</v>
      </c>
      <c r="C7386" s="291" t="s">
        <v>6961</v>
      </c>
      <c r="D7386" s="292">
        <v>3</v>
      </c>
      <c r="E7386" s="292">
        <v>658717</v>
      </c>
      <c r="F7386" s="293">
        <v>108285127</v>
      </c>
      <c r="G7386" s="293">
        <v>12714705</v>
      </c>
      <c r="H7386" s="292">
        <v>3357</v>
      </c>
      <c r="I7386" s="292">
        <v>29</v>
      </c>
      <c r="J7386" s="291" t="s">
        <v>3855</v>
      </c>
      <c r="K7386" s="292">
        <v>658717</v>
      </c>
      <c r="L7386" s="291"/>
    </row>
    <row r="7387" spans="1:12">
      <c r="A7387" s="292">
        <v>658722</v>
      </c>
      <c r="B7387" s="296" t="s">
        <v>3923</v>
      </c>
      <c r="C7387" s="291" t="s">
        <v>6962</v>
      </c>
      <c r="D7387" s="292">
        <v>3</v>
      </c>
      <c r="E7387" s="292">
        <v>658722</v>
      </c>
      <c r="F7387" s="293">
        <v>108197277</v>
      </c>
      <c r="G7387" s="293">
        <v>1395086</v>
      </c>
      <c r="H7387" s="292">
        <v>3362</v>
      </c>
      <c r="I7387" s="292">
        <v>34</v>
      </c>
      <c r="J7387" s="291" t="s">
        <v>1079</v>
      </c>
      <c r="K7387" s="292">
        <v>658722</v>
      </c>
      <c r="L7387" s="291"/>
    </row>
    <row r="7388" spans="1:12">
      <c r="A7388" s="292">
        <v>658725</v>
      </c>
      <c r="B7388" s="296" t="s">
        <v>3923</v>
      </c>
      <c r="C7388" s="291" t="s">
        <v>2844</v>
      </c>
      <c r="D7388" s="292">
        <v>3</v>
      </c>
      <c r="E7388" s="292">
        <v>658725</v>
      </c>
      <c r="F7388" s="293">
        <v>106167168</v>
      </c>
      <c r="G7388" s="293">
        <v>18198337</v>
      </c>
      <c r="H7388" s="292">
        <v>3365</v>
      </c>
      <c r="I7388" s="292">
        <v>37</v>
      </c>
      <c r="J7388" s="291" t="s">
        <v>1612</v>
      </c>
      <c r="K7388" s="292">
        <v>658725</v>
      </c>
      <c r="L7388" s="291"/>
    </row>
    <row r="7389" spans="1:12">
      <c r="A7389" s="292">
        <v>658737</v>
      </c>
      <c r="B7389" s="296" t="s">
        <v>3923</v>
      </c>
      <c r="C7389" s="291" t="s">
        <v>6963</v>
      </c>
      <c r="D7389" s="292">
        <v>3</v>
      </c>
      <c r="E7389" s="292">
        <v>658737</v>
      </c>
      <c r="F7389" s="293">
        <v>10621387</v>
      </c>
      <c r="G7389" s="293">
        <v>10656879</v>
      </c>
      <c r="H7389" s="292">
        <v>3377</v>
      </c>
      <c r="I7389" s="292">
        <v>49</v>
      </c>
      <c r="J7389" s="291" t="s">
        <v>3857</v>
      </c>
      <c r="K7389" s="292">
        <v>658737</v>
      </c>
      <c r="L7389" s="291"/>
    </row>
    <row r="7390" spans="1:12">
      <c r="A7390" s="292">
        <v>658739</v>
      </c>
      <c r="B7390" s="296" t="s">
        <v>3923</v>
      </c>
      <c r="C7390" s="291" t="s">
        <v>6964</v>
      </c>
      <c r="D7390" s="292">
        <v>3</v>
      </c>
      <c r="E7390" s="292">
        <v>658739</v>
      </c>
      <c r="F7390" s="293">
        <v>105266343</v>
      </c>
      <c r="G7390" s="293">
        <v>18997991</v>
      </c>
      <c r="H7390" s="292">
        <v>3379</v>
      </c>
      <c r="I7390" s="292">
        <v>51</v>
      </c>
      <c r="J7390" s="291" t="s">
        <v>2027</v>
      </c>
      <c r="K7390" s="292">
        <v>658739</v>
      </c>
      <c r="L7390" s="291"/>
    </row>
    <row r="7391" spans="1:12">
      <c r="A7391" s="292">
        <v>658742</v>
      </c>
      <c r="B7391" s="296" t="s">
        <v>3923</v>
      </c>
      <c r="C7391" s="291" t="s">
        <v>2202</v>
      </c>
      <c r="D7391" s="292">
        <v>3</v>
      </c>
      <c r="E7391" s="292">
        <v>658742</v>
      </c>
      <c r="F7391" s="293">
        <v>105142231</v>
      </c>
      <c r="G7391" s="293">
        <v>21251566</v>
      </c>
      <c r="H7391" s="292">
        <v>3382</v>
      </c>
      <c r="I7391" s="292">
        <v>54</v>
      </c>
      <c r="J7391" s="291" t="s">
        <v>834</v>
      </c>
      <c r="K7391" s="292">
        <v>658742</v>
      </c>
      <c r="L7391" s="291"/>
    </row>
    <row r="7392" spans="1:12">
      <c r="A7392" s="292">
        <v>658745</v>
      </c>
      <c r="B7392" s="296" t="s">
        <v>3923</v>
      </c>
      <c r="C7392" s="291" t="s">
        <v>6965</v>
      </c>
      <c r="D7392" s="292">
        <v>3</v>
      </c>
      <c r="E7392" s="292">
        <v>658745</v>
      </c>
      <c r="F7392" s="293">
        <v>107751318</v>
      </c>
      <c r="G7392" s="293">
        <v>15394106</v>
      </c>
      <c r="H7392" s="292">
        <v>3385</v>
      </c>
      <c r="I7392" s="292">
        <v>57</v>
      </c>
      <c r="J7392" s="291" t="s">
        <v>3858</v>
      </c>
      <c r="K7392" s="292">
        <v>658745</v>
      </c>
      <c r="L7392" s="291"/>
    </row>
    <row r="7393" spans="1:12">
      <c r="A7393" s="292">
        <v>658746</v>
      </c>
      <c r="B7393" s="296" t="s">
        <v>3923</v>
      </c>
      <c r="C7393" s="291" t="s">
        <v>548</v>
      </c>
      <c r="D7393" s="292">
        <v>3</v>
      </c>
      <c r="E7393" s="292">
        <v>658746</v>
      </c>
      <c r="F7393" s="293">
        <v>108645241</v>
      </c>
      <c r="G7393" s="293">
        <v>15123502</v>
      </c>
      <c r="H7393" s="292">
        <v>3386</v>
      </c>
      <c r="I7393" s="292">
        <v>58</v>
      </c>
      <c r="J7393" s="291" t="s">
        <v>1235</v>
      </c>
      <c r="K7393" s="292">
        <v>658746</v>
      </c>
      <c r="L7393" s="291"/>
    </row>
    <row r="7394" spans="1:12">
      <c r="A7394" s="292">
        <v>658747</v>
      </c>
      <c r="B7394" s="296" t="s">
        <v>3923</v>
      </c>
      <c r="C7394" s="291" t="s">
        <v>6966</v>
      </c>
      <c r="D7394" s="292">
        <v>3</v>
      </c>
      <c r="E7394" s="292">
        <v>658747</v>
      </c>
      <c r="F7394" s="293">
        <v>107378347</v>
      </c>
      <c r="G7394" s="293">
        <v>21380002</v>
      </c>
      <c r="H7394" s="292">
        <v>3387</v>
      </c>
      <c r="I7394" s="292">
        <v>59</v>
      </c>
      <c r="J7394" s="291" t="s">
        <v>3859</v>
      </c>
      <c r="K7394" s="292">
        <v>658747</v>
      </c>
      <c r="L7394" s="291"/>
    </row>
    <row r="7395" spans="1:12">
      <c r="A7395" s="292">
        <v>658754</v>
      </c>
      <c r="B7395" s="296" t="s">
        <v>3923</v>
      </c>
      <c r="C7395" s="291" t="s">
        <v>356</v>
      </c>
      <c r="D7395" s="292">
        <v>3</v>
      </c>
      <c r="E7395" s="292">
        <v>658754</v>
      </c>
      <c r="F7395" s="293">
        <v>105602825</v>
      </c>
      <c r="G7395" s="293">
        <v>1947348</v>
      </c>
      <c r="H7395" s="292">
        <v>3394</v>
      </c>
      <c r="I7395" s="292">
        <v>66</v>
      </c>
      <c r="J7395" s="291" t="s">
        <v>3860</v>
      </c>
      <c r="K7395" s="292">
        <v>658754</v>
      </c>
      <c r="L7395" s="291"/>
    </row>
    <row r="7396" spans="1:12">
      <c r="A7396" s="292">
        <v>658955</v>
      </c>
      <c r="B7396" s="296" t="s">
        <v>3923</v>
      </c>
      <c r="C7396" s="291" t="s">
        <v>1285</v>
      </c>
      <c r="D7396" s="292">
        <v>3</v>
      </c>
      <c r="E7396" s="292">
        <v>658955</v>
      </c>
      <c r="F7396" s="293">
        <v>105407466</v>
      </c>
      <c r="G7396" s="293">
        <v>21220153</v>
      </c>
      <c r="H7396" s="292">
        <v>3595</v>
      </c>
      <c r="I7396" s="292">
        <v>11</v>
      </c>
      <c r="J7396" s="291" t="s">
        <v>1282</v>
      </c>
      <c r="K7396" s="292">
        <v>658955</v>
      </c>
      <c r="L7396" s="291"/>
    </row>
    <row r="7397" spans="1:12">
      <c r="A7397" s="292">
        <v>658956</v>
      </c>
      <c r="B7397" s="296"/>
      <c r="C7397" s="292">
        <v>21</v>
      </c>
      <c r="D7397" s="292">
        <v>3</v>
      </c>
      <c r="E7397" s="292">
        <v>658956</v>
      </c>
      <c r="F7397" s="293">
        <v>106712246</v>
      </c>
      <c r="G7397" s="293">
        <v>10798336</v>
      </c>
      <c r="H7397" s="292">
        <v>3596</v>
      </c>
      <c r="I7397" s="292">
        <v>12</v>
      </c>
      <c r="J7397" s="291" t="s">
        <v>407</v>
      </c>
      <c r="K7397" s="292">
        <v>658956</v>
      </c>
      <c r="L7397" s="291"/>
    </row>
    <row r="7398" spans="1:12">
      <c r="A7398" s="292">
        <v>658957</v>
      </c>
      <c r="B7398" s="296" t="s">
        <v>3923</v>
      </c>
      <c r="C7398" s="291" t="s">
        <v>6587</v>
      </c>
      <c r="D7398" s="292">
        <v>3</v>
      </c>
      <c r="E7398" s="292">
        <v>658957</v>
      </c>
      <c r="F7398" s="293">
        <v>106537574</v>
      </c>
      <c r="G7398" s="293">
        <v>20691152</v>
      </c>
      <c r="H7398" s="292">
        <v>3597</v>
      </c>
      <c r="I7398" s="292">
        <v>13</v>
      </c>
      <c r="J7398" s="291" t="s">
        <v>3861</v>
      </c>
      <c r="K7398" s="292">
        <v>658957</v>
      </c>
      <c r="L7398" s="291"/>
    </row>
    <row r="7399" spans="1:12">
      <c r="A7399" s="292">
        <v>658973</v>
      </c>
      <c r="B7399" s="296" t="s">
        <v>3923</v>
      </c>
      <c r="C7399" s="291" t="s">
        <v>6967</v>
      </c>
      <c r="D7399" s="292">
        <v>3</v>
      </c>
      <c r="E7399" s="292">
        <v>658973</v>
      </c>
      <c r="F7399" s="293">
        <v>108024466</v>
      </c>
      <c r="G7399" s="293">
        <v>12291971</v>
      </c>
      <c r="H7399" s="292">
        <v>3613</v>
      </c>
      <c r="I7399" s="292">
        <v>29</v>
      </c>
      <c r="J7399" s="291" t="s">
        <v>3862</v>
      </c>
      <c r="K7399" s="292">
        <v>658973</v>
      </c>
      <c r="L7399" s="291"/>
    </row>
    <row r="7400" spans="1:12">
      <c r="A7400" s="292">
        <v>658993</v>
      </c>
      <c r="B7400" s="296" t="s">
        <v>3923</v>
      </c>
      <c r="C7400" s="291" t="s">
        <v>131</v>
      </c>
      <c r="D7400" s="292">
        <v>3</v>
      </c>
      <c r="E7400" s="292">
        <v>658993</v>
      </c>
      <c r="F7400" s="293">
        <v>106350184</v>
      </c>
      <c r="G7400" s="293">
        <v>1061677</v>
      </c>
      <c r="H7400" s="292">
        <v>3633</v>
      </c>
      <c r="I7400" s="292">
        <v>49</v>
      </c>
      <c r="J7400" s="291" t="s">
        <v>3864</v>
      </c>
      <c r="K7400" s="292">
        <v>658993</v>
      </c>
      <c r="L7400" s="291"/>
    </row>
    <row r="7401" spans="1:12">
      <c r="A7401" s="292">
        <v>658995</v>
      </c>
      <c r="B7401" s="296" t="s">
        <v>3923</v>
      </c>
      <c r="C7401" s="291" t="s">
        <v>4497</v>
      </c>
      <c r="D7401" s="292">
        <v>3</v>
      </c>
      <c r="E7401" s="292">
        <v>658995</v>
      </c>
      <c r="F7401" s="293">
        <v>104871128</v>
      </c>
      <c r="G7401" s="293">
        <v>19503293</v>
      </c>
      <c r="H7401" s="292">
        <v>3635</v>
      </c>
      <c r="I7401" s="292">
        <v>51</v>
      </c>
      <c r="J7401" s="291" t="s">
        <v>3865</v>
      </c>
      <c r="K7401" s="292">
        <v>658995</v>
      </c>
      <c r="L7401" s="291"/>
    </row>
    <row r="7402" spans="1:12">
      <c r="A7402" s="292">
        <v>659001</v>
      </c>
      <c r="B7402" s="296" t="s">
        <v>3923</v>
      </c>
      <c r="C7402" s="291" t="s">
        <v>6968</v>
      </c>
      <c r="D7402" s="292">
        <v>3</v>
      </c>
      <c r="E7402" s="292">
        <v>659001</v>
      </c>
      <c r="F7402" s="293">
        <v>108405424</v>
      </c>
      <c r="G7402" s="293">
        <v>15614766</v>
      </c>
      <c r="H7402" s="292">
        <v>3641</v>
      </c>
      <c r="I7402" s="292">
        <v>57</v>
      </c>
      <c r="J7402" s="291" t="s">
        <v>3866</v>
      </c>
      <c r="K7402" s="292">
        <v>659001</v>
      </c>
      <c r="L7402" s="291"/>
    </row>
    <row r="7403" spans="1:12">
      <c r="A7403" s="292">
        <v>659002</v>
      </c>
      <c r="B7403" s="296" t="s">
        <v>3923</v>
      </c>
      <c r="C7403" s="291" t="s">
        <v>1257</v>
      </c>
      <c r="D7403" s="292">
        <v>3</v>
      </c>
      <c r="E7403" s="292">
        <v>659002</v>
      </c>
      <c r="F7403" s="293">
        <v>108503749</v>
      </c>
      <c r="G7403" s="293">
        <v>1526577</v>
      </c>
      <c r="H7403" s="292">
        <v>3642</v>
      </c>
      <c r="I7403" s="292">
        <v>58</v>
      </c>
      <c r="J7403" s="291" t="s">
        <v>1255</v>
      </c>
      <c r="K7403" s="292">
        <v>659002</v>
      </c>
      <c r="L7403" s="291"/>
    </row>
    <row r="7404" spans="1:12">
      <c r="A7404" s="292">
        <v>659003</v>
      </c>
      <c r="B7404" s="296" t="s">
        <v>3923</v>
      </c>
      <c r="C7404" s="291" t="s">
        <v>6969</v>
      </c>
      <c r="D7404" s="292">
        <v>3</v>
      </c>
      <c r="E7404" s="292">
        <v>659003</v>
      </c>
      <c r="F7404" s="293">
        <v>10749072</v>
      </c>
      <c r="G7404" s="293">
        <v>20876414</v>
      </c>
      <c r="H7404" s="292">
        <v>3643</v>
      </c>
      <c r="I7404" s="292">
        <v>59</v>
      </c>
      <c r="J7404" s="291" t="s">
        <v>3867</v>
      </c>
      <c r="K7404" s="292">
        <v>659003</v>
      </c>
      <c r="L7404" s="291"/>
    </row>
    <row r="7405" spans="1:12">
      <c r="A7405" s="292">
        <v>659010</v>
      </c>
      <c r="B7405" s="296" t="s">
        <v>3923</v>
      </c>
      <c r="C7405" s="291" t="s">
        <v>1217</v>
      </c>
      <c r="D7405" s="292">
        <v>3</v>
      </c>
      <c r="E7405" s="292">
        <v>659010</v>
      </c>
      <c r="F7405" s="293">
        <v>105269776</v>
      </c>
      <c r="G7405" s="293">
        <v>19661123</v>
      </c>
      <c r="H7405" s="292">
        <v>3650</v>
      </c>
      <c r="I7405" s="292">
        <v>66</v>
      </c>
      <c r="J7405" s="291" t="s">
        <v>3869</v>
      </c>
      <c r="K7405" s="292">
        <v>659010</v>
      </c>
      <c r="L7405" s="291"/>
    </row>
    <row r="7406" spans="1:12">
      <c r="A7406" s="292">
        <v>659211</v>
      </c>
      <c r="B7406" s="296" t="s">
        <v>3923</v>
      </c>
      <c r="C7406" s="291" t="s">
        <v>436</v>
      </c>
      <c r="D7406" s="292">
        <v>3</v>
      </c>
      <c r="E7406" s="292">
        <v>659211</v>
      </c>
      <c r="F7406" s="293">
        <v>105628513</v>
      </c>
      <c r="G7406" s="293">
        <v>2084656</v>
      </c>
      <c r="H7406" s="292">
        <v>3851</v>
      </c>
      <c r="I7406" s="292">
        <v>11</v>
      </c>
      <c r="J7406" s="291" t="s">
        <v>1291</v>
      </c>
      <c r="K7406" s="292">
        <v>659211</v>
      </c>
      <c r="L7406" s="291"/>
    </row>
    <row r="7407" spans="1:12">
      <c r="A7407" s="292">
        <v>659212</v>
      </c>
      <c r="B7407" s="296"/>
      <c r="C7407" s="292">
        <v>3</v>
      </c>
      <c r="D7407" s="292">
        <v>3</v>
      </c>
      <c r="E7407" s="292">
        <v>659212</v>
      </c>
      <c r="F7407" s="293">
        <v>106678892</v>
      </c>
      <c r="G7407" s="293">
        <v>10822072</v>
      </c>
      <c r="H7407" s="292">
        <v>3852</v>
      </c>
      <c r="I7407" s="292">
        <v>12</v>
      </c>
      <c r="J7407" s="291" t="s">
        <v>3870</v>
      </c>
      <c r="K7407" s="292">
        <v>659212</v>
      </c>
      <c r="L7407" s="291"/>
    </row>
    <row r="7408" spans="1:12">
      <c r="A7408" s="292">
        <v>659213</v>
      </c>
      <c r="B7408" s="296" t="s">
        <v>3923</v>
      </c>
      <c r="C7408" s="291" t="s">
        <v>92</v>
      </c>
      <c r="D7408" s="292">
        <v>3</v>
      </c>
      <c r="E7408" s="292">
        <v>659213</v>
      </c>
      <c r="F7408" s="293">
        <v>106552432</v>
      </c>
      <c r="G7408" s="293">
        <v>20656891</v>
      </c>
      <c r="H7408" s="292">
        <v>3853</v>
      </c>
      <c r="I7408" s="292">
        <v>13</v>
      </c>
      <c r="J7408" s="291" t="s">
        <v>3871</v>
      </c>
      <c r="K7408" s="292">
        <v>659213</v>
      </c>
      <c r="L7408" s="291"/>
    </row>
    <row r="7409" spans="1:12">
      <c r="A7409" s="292">
        <v>659229</v>
      </c>
      <c r="B7409" s="296" t="s">
        <v>3923</v>
      </c>
      <c r="C7409" s="291" t="s">
        <v>6970</v>
      </c>
      <c r="D7409" s="292">
        <v>3</v>
      </c>
      <c r="E7409" s="292">
        <v>659229</v>
      </c>
      <c r="F7409" s="293">
        <v>108814994</v>
      </c>
      <c r="G7409" s="293">
        <v>12758935</v>
      </c>
      <c r="H7409" s="292">
        <v>3869</v>
      </c>
      <c r="I7409" s="292">
        <v>29</v>
      </c>
      <c r="J7409" s="291" t="s">
        <v>3872</v>
      </c>
      <c r="K7409" s="292">
        <v>659229</v>
      </c>
      <c r="L7409" s="291"/>
    </row>
    <row r="7410" spans="1:12">
      <c r="A7410" s="292">
        <v>659234</v>
      </c>
      <c r="B7410" s="296" t="s">
        <v>3923</v>
      </c>
      <c r="C7410" s="291" t="s">
        <v>6971</v>
      </c>
      <c r="D7410" s="292">
        <v>3</v>
      </c>
      <c r="E7410" s="292">
        <v>659234</v>
      </c>
      <c r="F7410" s="293">
        <v>107635193</v>
      </c>
      <c r="G7410" s="293">
        <v>13741147</v>
      </c>
      <c r="H7410" s="292">
        <v>3874</v>
      </c>
      <c r="I7410" s="292">
        <v>34</v>
      </c>
      <c r="J7410" s="291" t="s">
        <v>1085</v>
      </c>
      <c r="K7410" s="292">
        <v>659234</v>
      </c>
      <c r="L7410" s="291"/>
    </row>
    <row r="7411" spans="1:12">
      <c r="A7411" s="292">
        <v>659249</v>
      </c>
      <c r="B7411" s="296" t="s">
        <v>3923</v>
      </c>
      <c r="C7411" s="291" t="s">
        <v>6972</v>
      </c>
      <c r="D7411" s="292">
        <v>3</v>
      </c>
      <c r="E7411" s="292">
        <v>659249</v>
      </c>
      <c r="F7411" s="293">
        <v>105744459</v>
      </c>
      <c r="G7411" s="293">
        <v>1091282</v>
      </c>
      <c r="H7411" s="292">
        <v>3889</v>
      </c>
      <c r="I7411" s="292">
        <v>49</v>
      </c>
      <c r="J7411" s="291" t="s">
        <v>1545</v>
      </c>
      <c r="K7411" s="292">
        <v>659249</v>
      </c>
      <c r="L7411" s="291"/>
    </row>
    <row r="7412" spans="1:12">
      <c r="A7412" s="292">
        <v>659251</v>
      </c>
      <c r="B7412" s="296" t="s">
        <v>3923</v>
      </c>
      <c r="C7412" s="291" t="s">
        <v>6973</v>
      </c>
      <c r="D7412" s="292">
        <v>3</v>
      </c>
      <c r="E7412" s="292">
        <v>659251</v>
      </c>
      <c r="F7412" s="293">
        <v>105087421</v>
      </c>
      <c r="G7412" s="293">
        <v>19639732</v>
      </c>
      <c r="H7412" s="292">
        <v>3891</v>
      </c>
      <c r="I7412" s="292">
        <v>51</v>
      </c>
      <c r="J7412" s="291" t="s">
        <v>3875</v>
      </c>
      <c r="K7412" s="292">
        <v>659251</v>
      </c>
      <c r="L7412" s="291"/>
    </row>
    <row r="7413" spans="1:12">
      <c r="A7413" s="292">
        <v>659257</v>
      </c>
      <c r="B7413" s="296" t="s">
        <v>3923</v>
      </c>
      <c r="C7413" s="291" t="s">
        <v>3865</v>
      </c>
      <c r="D7413" s="292">
        <v>3</v>
      </c>
      <c r="E7413" s="292">
        <v>659257</v>
      </c>
      <c r="F7413" s="293">
        <v>108181029</v>
      </c>
      <c r="G7413" s="293">
        <v>15658332</v>
      </c>
      <c r="H7413" s="292">
        <v>3897</v>
      </c>
      <c r="I7413" s="292">
        <v>57</v>
      </c>
      <c r="J7413" s="291" t="s">
        <v>1016</v>
      </c>
      <c r="K7413" s="292">
        <v>659257</v>
      </c>
      <c r="L7413" s="291"/>
    </row>
    <row r="7414" spans="1:12">
      <c r="A7414" s="292">
        <v>659266</v>
      </c>
      <c r="B7414" s="296" t="s">
        <v>3923</v>
      </c>
      <c r="C7414" s="291" t="s">
        <v>5882</v>
      </c>
      <c r="D7414" s="292">
        <v>3</v>
      </c>
      <c r="E7414" s="292">
        <v>659266</v>
      </c>
      <c r="F7414" s="293">
        <v>105666219</v>
      </c>
      <c r="G7414" s="293">
        <v>19740017</v>
      </c>
      <c r="H7414" s="292">
        <v>3906</v>
      </c>
      <c r="I7414" s="292">
        <v>66</v>
      </c>
      <c r="J7414" s="291" t="s">
        <v>3876</v>
      </c>
      <c r="K7414" s="292">
        <v>659266</v>
      </c>
      <c r="L7414" s="291"/>
    </row>
    <row r="7415" spans="1:12">
      <c r="A7415" s="292">
        <v>659467</v>
      </c>
      <c r="B7415" s="296" t="s">
        <v>3923</v>
      </c>
      <c r="C7415" s="291" t="s">
        <v>1338</v>
      </c>
      <c r="D7415" s="292">
        <v>3</v>
      </c>
      <c r="E7415" s="292">
        <v>659467</v>
      </c>
      <c r="F7415" s="293">
        <v>105980879</v>
      </c>
      <c r="G7415" s="293">
        <v>21005754</v>
      </c>
      <c r="H7415" s="292">
        <v>4107</v>
      </c>
      <c r="I7415" s="292">
        <v>11</v>
      </c>
      <c r="J7415" s="291" t="s">
        <v>638</v>
      </c>
      <c r="K7415" s="292">
        <v>659467</v>
      </c>
      <c r="L7415" s="291"/>
    </row>
    <row r="7416" spans="1:12">
      <c r="A7416" s="292">
        <v>659468</v>
      </c>
      <c r="B7416" s="296"/>
      <c r="C7416" s="292">
        <v>3</v>
      </c>
      <c r="D7416" s="292">
        <v>3</v>
      </c>
      <c r="E7416" s="292">
        <v>659468</v>
      </c>
      <c r="F7416" s="293">
        <v>10668101</v>
      </c>
      <c r="G7416" s="293">
        <v>10802066</v>
      </c>
      <c r="H7416" s="292">
        <v>4108</v>
      </c>
      <c r="I7416" s="292">
        <v>12</v>
      </c>
      <c r="J7416" s="291" t="s">
        <v>368</v>
      </c>
      <c r="K7416" s="292">
        <v>659468</v>
      </c>
      <c r="L7416" s="291"/>
    </row>
    <row r="7417" spans="1:12">
      <c r="A7417" s="292">
        <v>659490</v>
      </c>
      <c r="B7417" s="296" t="s">
        <v>3923</v>
      </c>
      <c r="C7417" s="291" t="s">
        <v>6974</v>
      </c>
      <c r="D7417" s="292">
        <v>3</v>
      </c>
      <c r="E7417" s="292">
        <v>659490</v>
      </c>
      <c r="F7417" s="293">
        <v>108390384</v>
      </c>
      <c r="G7417" s="293">
        <v>13501285</v>
      </c>
      <c r="H7417" s="292">
        <v>4130</v>
      </c>
      <c r="I7417" s="292">
        <v>34</v>
      </c>
      <c r="J7417" s="291" t="s">
        <v>1159</v>
      </c>
      <c r="K7417" s="292">
        <v>659490</v>
      </c>
      <c r="L7417" s="291"/>
    </row>
    <row r="7418" spans="1:12">
      <c r="A7418" s="292">
        <v>659507</v>
      </c>
      <c r="B7418" s="296" t="s">
        <v>3923</v>
      </c>
      <c r="C7418" s="291" t="s">
        <v>81</v>
      </c>
      <c r="D7418" s="292">
        <v>3</v>
      </c>
      <c r="E7418" s="292">
        <v>659507</v>
      </c>
      <c r="F7418" s="293">
        <v>105075093</v>
      </c>
      <c r="G7418" s="293">
        <v>193747</v>
      </c>
      <c r="H7418" s="292">
        <v>4147</v>
      </c>
      <c r="I7418" s="292">
        <v>51</v>
      </c>
      <c r="J7418" s="291" t="s">
        <v>3878</v>
      </c>
      <c r="K7418" s="292">
        <v>659507</v>
      </c>
      <c r="L7418" s="291"/>
    </row>
    <row r="7419" spans="1:12">
      <c r="A7419" s="292">
        <v>659513</v>
      </c>
      <c r="B7419" s="296" t="s">
        <v>3923</v>
      </c>
      <c r="C7419" s="291" t="s">
        <v>6975</v>
      </c>
      <c r="D7419" s="292">
        <v>3</v>
      </c>
      <c r="E7419" s="292">
        <v>659513</v>
      </c>
      <c r="F7419" s="293">
        <v>10736763</v>
      </c>
      <c r="G7419" s="293">
        <v>15814121</v>
      </c>
      <c r="H7419" s="292">
        <v>4153</v>
      </c>
      <c r="I7419" s="292">
        <v>57</v>
      </c>
      <c r="J7419" s="291" t="s">
        <v>1963</v>
      </c>
      <c r="K7419" s="292">
        <v>659513</v>
      </c>
      <c r="L7419" s="291"/>
    </row>
    <row r="7420" spans="1:12">
      <c r="A7420" s="292">
        <v>659522</v>
      </c>
      <c r="B7420" s="296" t="s">
        <v>3923</v>
      </c>
      <c r="C7420" s="291" t="s">
        <v>2061</v>
      </c>
      <c r="D7420" s="292">
        <v>3</v>
      </c>
      <c r="E7420" s="292">
        <v>659522</v>
      </c>
      <c r="F7420" s="293">
        <v>105743236</v>
      </c>
      <c r="G7420" s="293">
        <v>1976187</v>
      </c>
      <c r="H7420" s="292">
        <v>4162</v>
      </c>
      <c r="I7420" s="292">
        <v>66</v>
      </c>
      <c r="J7420" s="291" t="s">
        <v>762</v>
      </c>
      <c r="K7420" s="292">
        <v>659522</v>
      </c>
      <c r="L7420" s="291"/>
    </row>
    <row r="7421" spans="1:12">
      <c r="A7421" s="292">
        <v>659723</v>
      </c>
      <c r="B7421" s="296" t="s">
        <v>3923</v>
      </c>
      <c r="C7421" s="291" t="s">
        <v>1351</v>
      </c>
      <c r="D7421" s="292">
        <v>3</v>
      </c>
      <c r="E7421" s="292">
        <v>659723</v>
      </c>
      <c r="F7421" s="293">
        <v>105678796</v>
      </c>
      <c r="G7421" s="293">
        <v>21056116</v>
      </c>
      <c r="H7421" s="292">
        <v>4363</v>
      </c>
      <c r="I7421" s="292">
        <v>11</v>
      </c>
      <c r="J7421" s="291" t="s">
        <v>621</v>
      </c>
      <c r="K7421" s="292">
        <v>659723</v>
      </c>
      <c r="L7421" s="291"/>
    </row>
    <row r="7422" spans="1:12">
      <c r="A7422" s="292">
        <v>659724</v>
      </c>
      <c r="B7422" s="296"/>
      <c r="C7422" s="292">
        <v>4</v>
      </c>
      <c r="D7422" s="292">
        <v>3</v>
      </c>
      <c r="E7422" s="292">
        <v>659724</v>
      </c>
      <c r="F7422" s="293">
        <v>106657509</v>
      </c>
      <c r="G7422" s="293">
        <v>10801138</v>
      </c>
      <c r="H7422" s="292">
        <v>4364</v>
      </c>
      <c r="I7422" s="292">
        <v>12</v>
      </c>
      <c r="J7422" s="291" t="s">
        <v>350</v>
      </c>
      <c r="K7422" s="292">
        <v>659724</v>
      </c>
      <c r="L7422" s="291"/>
    </row>
    <row r="7423" spans="1:12">
      <c r="A7423" s="292">
        <v>659763</v>
      </c>
      <c r="B7423" s="296" t="s">
        <v>3923</v>
      </c>
      <c r="C7423" s="291" t="s">
        <v>6976</v>
      </c>
      <c r="D7423" s="292">
        <v>3</v>
      </c>
      <c r="E7423" s="292">
        <v>659763</v>
      </c>
      <c r="F7423" s="293">
        <v>105656552</v>
      </c>
      <c r="G7423" s="293">
        <v>19157775</v>
      </c>
      <c r="H7423" s="292">
        <v>4403</v>
      </c>
      <c r="I7423" s="292">
        <v>51</v>
      </c>
      <c r="J7423" s="291" t="s">
        <v>739</v>
      </c>
      <c r="K7423" s="292">
        <v>659763</v>
      </c>
      <c r="L7423" s="291"/>
    </row>
    <row r="7424" spans="1:12">
      <c r="A7424" s="292">
        <v>659769</v>
      </c>
      <c r="B7424" s="296" t="s">
        <v>3923</v>
      </c>
      <c r="C7424" s="291" t="s">
        <v>6977</v>
      </c>
      <c r="D7424" s="292">
        <v>3</v>
      </c>
      <c r="E7424" s="292">
        <v>659769</v>
      </c>
      <c r="F7424" s="293">
        <v>108249188</v>
      </c>
      <c r="G7424" s="293">
        <v>15636171</v>
      </c>
      <c r="H7424" s="292">
        <v>4409</v>
      </c>
      <c r="I7424" s="292">
        <v>57</v>
      </c>
      <c r="J7424" s="291" t="s">
        <v>3879</v>
      </c>
      <c r="K7424" s="292">
        <v>659769</v>
      </c>
      <c r="L7424" s="291"/>
    </row>
    <row r="7425" spans="1:12">
      <c r="A7425" s="292">
        <v>659778</v>
      </c>
      <c r="B7425" s="296" t="s">
        <v>3923</v>
      </c>
      <c r="C7425" s="291" t="s">
        <v>409</v>
      </c>
      <c r="D7425" s="292">
        <v>3</v>
      </c>
      <c r="E7425" s="292">
        <v>659778</v>
      </c>
      <c r="F7425" s="293">
        <v>104978576</v>
      </c>
      <c r="G7425" s="293">
        <v>20520418</v>
      </c>
      <c r="H7425" s="292">
        <v>4418</v>
      </c>
      <c r="I7425" s="292">
        <v>66</v>
      </c>
      <c r="J7425" s="291" t="s">
        <v>3880</v>
      </c>
      <c r="K7425" s="292">
        <v>659778</v>
      </c>
      <c r="L7425" s="291"/>
    </row>
    <row r="7426" spans="1:12">
      <c r="A7426" s="292">
        <v>659979</v>
      </c>
      <c r="B7426" s="296" t="s">
        <v>3923</v>
      </c>
      <c r="C7426" s="291" t="s">
        <v>6978</v>
      </c>
      <c r="D7426" s="292">
        <v>3</v>
      </c>
      <c r="E7426" s="292">
        <v>659979</v>
      </c>
      <c r="F7426" s="293">
        <v>105673474</v>
      </c>
      <c r="G7426" s="293">
        <v>21171601</v>
      </c>
      <c r="H7426" s="292">
        <v>4619</v>
      </c>
      <c r="I7426" s="292">
        <v>11</v>
      </c>
      <c r="J7426" s="291" t="s">
        <v>1361</v>
      </c>
      <c r="K7426" s="292">
        <v>659979</v>
      </c>
      <c r="L7426" s="291"/>
    </row>
    <row r="7427" spans="1:12">
      <c r="A7427" s="292">
        <v>659980</v>
      </c>
      <c r="B7427" s="296"/>
      <c r="C7427" s="291" t="s">
        <v>6979</v>
      </c>
      <c r="D7427" s="292">
        <v>3</v>
      </c>
      <c r="E7427" s="292">
        <v>659980</v>
      </c>
      <c r="F7427" s="293">
        <v>106632347</v>
      </c>
      <c r="G7427" s="293">
        <v>10764106</v>
      </c>
      <c r="H7427" s="292">
        <v>4620</v>
      </c>
      <c r="I7427" s="292">
        <v>12</v>
      </c>
      <c r="J7427" s="291" t="s">
        <v>270</v>
      </c>
      <c r="K7427" s="292">
        <v>659980</v>
      </c>
      <c r="L7427" s="291"/>
    </row>
    <row r="7428" spans="1:12">
      <c r="A7428" s="292">
        <v>660019</v>
      </c>
      <c r="B7428" s="296" t="s">
        <v>3923</v>
      </c>
      <c r="C7428" s="291" t="s">
        <v>1227</v>
      </c>
      <c r="D7428" s="292">
        <v>3</v>
      </c>
      <c r="E7428" s="292">
        <v>660019</v>
      </c>
      <c r="F7428" s="293">
        <v>105181332</v>
      </c>
      <c r="G7428" s="293">
        <v>1899982</v>
      </c>
      <c r="H7428" s="292">
        <v>4659</v>
      </c>
      <c r="I7428" s="292">
        <v>51</v>
      </c>
      <c r="J7428" s="291" t="s">
        <v>2219</v>
      </c>
      <c r="K7428" s="292">
        <v>660019</v>
      </c>
      <c r="L7428" s="291"/>
    </row>
    <row r="7429" spans="1:12">
      <c r="A7429" s="292">
        <v>660025</v>
      </c>
      <c r="B7429" s="296" t="s">
        <v>3923</v>
      </c>
      <c r="C7429" s="291" t="s">
        <v>6980</v>
      </c>
      <c r="D7429" s="292">
        <v>3</v>
      </c>
      <c r="E7429" s="292">
        <v>660025</v>
      </c>
      <c r="F7429" s="293">
        <v>108343722</v>
      </c>
      <c r="G7429" s="293">
        <v>1546809</v>
      </c>
      <c r="H7429" s="292">
        <v>4665</v>
      </c>
      <c r="I7429" s="292">
        <v>57</v>
      </c>
      <c r="J7429" s="291" t="s">
        <v>1044</v>
      </c>
      <c r="K7429" s="292">
        <v>660025</v>
      </c>
      <c r="L7429" s="291"/>
    </row>
    <row r="7430" spans="1:12">
      <c r="A7430" s="292">
        <v>660034</v>
      </c>
      <c r="B7430" s="296" t="s">
        <v>3923</v>
      </c>
      <c r="C7430" s="291" t="s">
        <v>6981</v>
      </c>
      <c r="D7430" s="292">
        <v>3</v>
      </c>
      <c r="E7430" s="292">
        <v>660034</v>
      </c>
      <c r="F7430" s="293">
        <v>105045743</v>
      </c>
      <c r="G7430" s="293">
        <v>20305002</v>
      </c>
      <c r="H7430" s="292">
        <v>4674</v>
      </c>
      <c r="I7430" s="292">
        <v>66</v>
      </c>
      <c r="J7430" s="291" t="s">
        <v>1771</v>
      </c>
      <c r="K7430" s="292">
        <v>660034</v>
      </c>
      <c r="L7430" s="291"/>
    </row>
    <row r="7431" spans="1:12">
      <c r="A7431" s="292">
        <v>660235</v>
      </c>
      <c r="B7431" s="296" t="s">
        <v>3923</v>
      </c>
      <c r="C7431" s="291" t="s">
        <v>6601</v>
      </c>
      <c r="D7431" s="292">
        <v>3</v>
      </c>
      <c r="E7431" s="292">
        <v>660235</v>
      </c>
      <c r="F7431" s="293">
        <v>105703141</v>
      </c>
      <c r="G7431" s="293">
        <v>20667927</v>
      </c>
      <c r="H7431" s="292">
        <v>4875</v>
      </c>
      <c r="I7431" s="292">
        <v>11</v>
      </c>
      <c r="J7431" s="291" t="s">
        <v>75</v>
      </c>
      <c r="K7431" s="292">
        <v>660235</v>
      </c>
      <c r="L7431" s="291"/>
    </row>
    <row r="7432" spans="1:12">
      <c r="A7432" s="292">
        <v>660236</v>
      </c>
      <c r="B7432" s="296"/>
      <c r="C7432" s="291" t="s">
        <v>2551</v>
      </c>
      <c r="D7432" s="292">
        <v>3</v>
      </c>
      <c r="E7432" s="292">
        <v>660236</v>
      </c>
      <c r="F7432" s="293">
        <v>106734276</v>
      </c>
      <c r="G7432" s="293">
        <v>10866241</v>
      </c>
      <c r="H7432" s="292">
        <v>4876</v>
      </c>
      <c r="I7432" s="292">
        <v>12</v>
      </c>
      <c r="J7432" s="291" t="s">
        <v>3881</v>
      </c>
      <c r="K7432" s="292">
        <v>660236</v>
      </c>
      <c r="L7432" s="291"/>
    </row>
    <row r="7433" spans="1:12" ht="31.5">
      <c r="A7433" s="292">
        <v>660275</v>
      </c>
      <c r="B7433" s="296" t="s">
        <v>3923</v>
      </c>
      <c r="C7433" s="291" t="s">
        <v>6982</v>
      </c>
      <c r="D7433" s="292">
        <v>3</v>
      </c>
      <c r="E7433" s="292">
        <v>660275</v>
      </c>
      <c r="F7433" s="293">
        <v>105335426</v>
      </c>
      <c r="G7433" s="293">
        <v>18797597</v>
      </c>
      <c r="H7433" s="292">
        <v>4915</v>
      </c>
      <c r="I7433" s="292">
        <v>51</v>
      </c>
      <c r="J7433" s="291" t="s">
        <v>3882</v>
      </c>
      <c r="K7433" s="292">
        <v>660275</v>
      </c>
      <c r="L7433" s="291"/>
    </row>
    <row r="7434" spans="1:12">
      <c r="A7434" s="292">
        <v>660290</v>
      </c>
      <c r="B7434" s="296" t="s">
        <v>3923</v>
      </c>
      <c r="C7434" s="291" t="s">
        <v>251</v>
      </c>
      <c r="D7434" s="292">
        <v>3</v>
      </c>
      <c r="E7434" s="292">
        <v>660290</v>
      </c>
      <c r="F7434" s="293">
        <v>105775381</v>
      </c>
      <c r="G7434" s="293">
        <v>19640156</v>
      </c>
      <c r="H7434" s="292">
        <v>4930</v>
      </c>
      <c r="I7434" s="292">
        <v>66</v>
      </c>
      <c r="J7434" s="291" t="s">
        <v>3883</v>
      </c>
      <c r="K7434" s="292">
        <v>660290</v>
      </c>
      <c r="L7434" s="291"/>
    </row>
    <row r="7435" spans="1:12">
      <c r="A7435" s="292">
        <v>660491</v>
      </c>
      <c r="B7435" s="296" t="s">
        <v>3923</v>
      </c>
      <c r="C7435" s="291" t="s">
        <v>6983</v>
      </c>
      <c r="D7435" s="292">
        <v>3</v>
      </c>
      <c r="E7435" s="292">
        <v>660491</v>
      </c>
      <c r="F7435" s="293">
        <v>10566526</v>
      </c>
      <c r="G7435" s="293">
        <v>2108397</v>
      </c>
      <c r="H7435" s="292">
        <v>5131</v>
      </c>
      <c r="I7435" s="292">
        <v>11</v>
      </c>
      <c r="J7435" s="291" t="s">
        <v>1305</v>
      </c>
      <c r="K7435" s="292">
        <v>660491</v>
      </c>
      <c r="L7435" s="291"/>
    </row>
    <row r="7436" spans="1:12">
      <c r="A7436" s="292">
        <v>660492</v>
      </c>
      <c r="B7436" s="296" t="s">
        <v>3923</v>
      </c>
      <c r="C7436" s="291" t="s">
        <v>5875</v>
      </c>
      <c r="D7436" s="292">
        <v>3</v>
      </c>
      <c r="E7436" s="292">
        <v>660492</v>
      </c>
      <c r="F7436" s="293">
        <v>106654701</v>
      </c>
      <c r="G7436" s="293">
        <v>10690992</v>
      </c>
      <c r="H7436" s="292">
        <v>5132</v>
      </c>
      <c r="I7436" s="292">
        <v>12</v>
      </c>
      <c r="J7436" s="291" t="s">
        <v>1238</v>
      </c>
      <c r="K7436" s="292">
        <v>660492</v>
      </c>
      <c r="L7436" s="291"/>
    </row>
    <row r="7437" spans="1:12">
      <c r="A7437" s="292">
        <v>660531</v>
      </c>
      <c r="B7437" s="296" t="s">
        <v>3923</v>
      </c>
      <c r="C7437" s="291" t="s">
        <v>2096</v>
      </c>
      <c r="D7437" s="292">
        <v>3</v>
      </c>
      <c r="E7437" s="292">
        <v>660531</v>
      </c>
      <c r="F7437" s="293">
        <v>1046781</v>
      </c>
      <c r="G7437" s="293">
        <v>1915755</v>
      </c>
      <c r="H7437" s="292">
        <v>5171</v>
      </c>
      <c r="I7437" s="292">
        <v>51</v>
      </c>
      <c r="J7437" s="291" t="s">
        <v>3884</v>
      </c>
      <c r="K7437" s="292">
        <v>660531</v>
      </c>
      <c r="L7437" s="291"/>
    </row>
    <row r="7438" spans="1:12">
      <c r="A7438" s="292">
        <v>660546</v>
      </c>
      <c r="B7438" s="296" t="s">
        <v>3923</v>
      </c>
      <c r="C7438" s="291" t="s">
        <v>6984</v>
      </c>
      <c r="D7438" s="292">
        <v>3</v>
      </c>
      <c r="E7438" s="292">
        <v>660546</v>
      </c>
      <c r="F7438" s="293">
        <v>105521893</v>
      </c>
      <c r="G7438" s="293">
        <v>20286972</v>
      </c>
      <c r="H7438" s="292">
        <v>5186</v>
      </c>
      <c r="I7438" s="292">
        <v>66</v>
      </c>
      <c r="J7438" s="291" t="s">
        <v>3886</v>
      </c>
      <c r="K7438" s="292">
        <v>660546</v>
      </c>
      <c r="L7438" s="291"/>
    </row>
    <row r="7439" spans="1:12">
      <c r="A7439" s="292">
        <v>660747</v>
      </c>
      <c r="B7439" s="296" t="s">
        <v>3923</v>
      </c>
      <c r="C7439" s="291" t="s">
        <v>5799</v>
      </c>
      <c r="D7439" s="292">
        <v>3</v>
      </c>
      <c r="E7439" s="292">
        <v>660747</v>
      </c>
      <c r="F7439" s="293">
        <v>10589994</v>
      </c>
      <c r="G7439" s="293">
        <v>21152802</v>
      </c>
      <c r="H7439" s="292">
        <v>5387</v>
      </c>
      <c r="I7439" s="292">
        <v>11</v>
      </c>
      <c r="J7439" s="291" t="s">
        <v>1311</v>
      </c>
      <c r="K7439" s="292">
        <v>660747</v>
      </c>
      <c r="L7439" s="291"/>
    </row>
    <row r="7440" spans="1:12">
      <c r="A7440" s="292">
        <v>660787</v>
      </c>
      <c r="B7440" s="296" t="s">
        <v>3923</v>
      </c>
      <c r="C7440" s="291" t="s">
        <v>6985</v>
      </c>
      <c r="D7440" s="292">
        <v>3</v>
      </c>
      <c r="E7440" s="292">
        <v>660787</v>
      </c>
      <c r="F7440" s="293">
        <v>105491606</v>
      </c>
      <c r="G7440" s="293">
        <v>19000644</v>
      </c>
      <c r="H7440" s="292">
        <v>5427</v>
      </c>
      <c r="I7440" s="292">
        <v>51</v>
      </c>
      <c r="J7440" s="291" t="s">
        <v>757</v>
      </c>
      <c r="K7440" s="292">
        <v>660787</v>
      </c>
      <c r="L7440" s="291"/>
    </row>
    <row r="7441" spans="1:12">
      <c r="A7441" s="292">
        <v>660802</v>
      </c>
      <c r="B7441" s="296" t="s">
        <v>3923</v>
      </c>
      <c r="C7441" s="291" t="s">
        <v>6986</v>
      </c>
      <c r="D7441" s="292">
        <v>3</v>
      </c>
      <c r="E7441" s="292">
        <v>660802</v>
      </c>
      <c r="F7441" s="293">
        <v>10573468</v>
      </c>
      <c r="G7441" s="293">
        <v>19890231</v>
      </c>
      <c r="H7441" s="292">
        <v>5442</v>
      </c>
      <c r="I7441" s="292">
        <v>66</v>
      </c>
      <c r="J7441" s="291" t="s">
        <v>3888</v>
      </c>
      <c r="K7441" s="292">
        <v>660802</v>
      </c>
      <c r="L7441" s="291"/>
    </row>
    <row r="7442" spans="1:12">
      <c r="A7442" s="292">
        <v>661003</v>
      </c>
      <c r="B7442" s="296" t="s">
        <v>3923</v>
      </c>
      <c r="C7442" s="291" t="s">
        <v>1433</v>
      </c>
      <c r="D7442" s="292">
        <v>3</v>
      </c>
      <c r="E7442" s="292">
        <v>661003</v>
      </c>
      <c r="F7442" s="293">
        <v>10575454</v>
      </c>
      <c r="G7442" s="293">
        <v>20683911</v>
      </c>
      <c r="H7442" s="292">
        <v>5643</v>
      </c>
      <c r="I7442" s="292">
        <v>11</v>
      </c>
      <c r="J7442" s="291" t="s">
        <v>3889</v>
      </c>
      <c r="K7442" s="292">
        <v>661003</v>
      </c>
      <c r="L7442" s="291"/>
    </row>
    <row r="7443" spans="1:12">
      <c r="A7443" s="292">
        <v>661004</v>
      </c>
      <c r="B7443" s="296" t="s">
        <v>3923</v>
      </c>
      <c r="C7443" s="291" t="s">
        <v>206</v>
      </c>
      <c r="D7443" s="292">
        <v>3</v>
      </c>
      <c r="E7443" s="292">
        <v>661004</v>
      </c>
      <c r="F7443" s="293">
        <v>106451152</v>
      </c>
      <c r="G7443" s="293">
        <v>109899</v>
      </c>
      <c r="H7443" s="292">
        <v>5644</v>
      </c>
      <c r="I7443" s="292">
        <v>12</v>
      </c>
      <c r="J7443" s="291" t="s">
        <v>3890</v>
      </c>
      <c r="K7443" s="292">
        <v>661004</v>
      </c>
      <c r="L7443" s="291"/>
    </row>
    <row r="7444" spans="1:12">
      <c r="A7444" s="292">
        <v>661058</v>
      </c>
      <c r="B7444" s="296" t="s">
        <v>3923</v>
      </c>
      <c r="C7444" s="291" t="s">
        <v>6987</v>
      </c>
      <c r="D7444" s="292">
        <v>3</v>
      </c>
      <c r="E7444" s="292">
        <v>661058</v>
      </c>
      <c r="F7444" s="293">
        <v>105459629</v>
      </c>
      <c r="G7444" s="293">
        <v>19930888</v>
      </c>
      <c r="H7444" s="292">
        <v>5698</v>
      </c>
      <c r="I7444" s="292">
        <v>66</v>
      </c>
      <c r="J7444" s="291" t="s">
        <v>3891</v>
      </c>
      <c r="K7444" s="292">
        <v>661058</v>
      </c>
      <c r="L7444" s="291"/>
    </row>
    <row r="7445" spans="1:12">
      <c r="A7445" s="292">
        <v>661259</v>
      </c>
      <c r="B7445" s="296" t="s">
        <v>3923</v>
      </c>
      <c r="C7445" s="291" t="s">
        <v>427</v>
      </c>
      <c r="D7445" s="292">
        <v>3</v>
      </c>
      <c r="E7445" s="292">
        <v>661259</v>
      </c>
      <c r="F7445" s="293">
        <v>105957618</v>
      </c>
      <c r="G7445" s="293">
        <v>2077255</v>
      </c>
      <c r="H7445" s="292">
        <v>5899</v>
      </c>
      <c r="I7445" s="292">
        <v>11</v>
      </c>
      <c r="J7445" s="291" t="s">
        <v>1368</v>
      </c>
      <c r="K7445" s="292">
        <v>661259</v>
      </c>
      <c r="L7445" s="291"/>
    </row>
    <row r="7446" spans="1:12">
      <c r="A7446" s="292">
        <v>661260</v>
      </c>
      <c r="B7446" s="296" t="s">
        <v>3923</v>
      </c>
      <c r="C7446" s="291" t="s">
        <v>6988</v>
      </c>
      <c r="D7446" s="292">
        <v>3</v>
      </c>
      <c r="E7446" s="292">
        <v>661260</v>
      </c>
      <c r="F7446" s="293">
        <v>106588781</v>
      </c>
      <c r="G7446" s="293">
        <v>1087023</v>
      </c>
      <c r="H7446" s="292">
        <v>5900</v>
      </c>
      <c r="I7446" s="292">
        <v>12</v>
      </c>
      <c r="J7446" s="291" t="s">
        <v>3892</v>
      </c>
      <c r="K7446" s="292">
        <v>661260</v>
      </c>
      <c r="L7446" s="291"/>
    </row>
    <row r="7447" spans="1:12">
      <c r="A7447" s="292">
        <v>661314</v>
      </c>
      <c r="B7447" s="296" t="s">
        <v>3923</v>
      </c>
      <c r="C7447" s="291" t="s">
        <v>6989</v>
      </c>
      <c r="D7447" s="292">
        <v>3</v>
      </c>
      <c r="E7447" s="292">
        <v>661314</v>
      </c>
      <c r="F7447" s="293">
        <v>10533494</v>
      </c>
      <c r="G7447" s="293">
        <v>19903396</v>
      </c>
      <c r="H7447" s="292">
        <v>5954</v>
      </c>
      <c r="I7447" s="292">
        <v>66</v>
      </c>
      <c r="J7447" s="291" t="s">
        <v>3893</v>
      </c>
      <c r="K7447" s="292">
        <v>661314</v>
      </c>
      <c r="L7447" s="291"/>
    </row>
    <row r="7448" spans="1:12">
      <c r="A7448" s="292">
        <v>661515</v>
      </c>
      <c r="B7448" s="296" t="s">
        <v>3923</v>
      </c>
      <c r="C7448" s="291" t="s">
        <v>6152</v>
      </c>
      <c r="D7448" s="292">
        <v>3</v>
      </c>
      <c r="E7448" s="292">
        <v>661515</v>
      </c>
      <c r="F7448" s="293">
        <v>105542432</v>
      </c>
      <c r="G7448" s="293">
        <v>21144661</v>
      </c>
      <c r="H7448" s="292">
        <v>6155</v>
      </c>
      <c r="I7448" s="292">
        <v>11</v>
      </c>
      <c r="J7448" s="291" t="s">
        <v>653</v>
      </c>
      <c r="K7448" s="292">
        <v>661515</v>
      </c>
      <c r="L7448" s="291"/>
    </row>
    <row r="7449" spans="1:12">
      <c r="A7449" s="292">
        <v>661570</v>
      </c>
      <c r="B7449" s="296" t="s">
        <v>3923</v>
      </c>
      <c r="C7449" s="291" t="s">
        <v>4146</v>
      </c>
      <c r="D7449" s="292">
        <v>3</v>
      </c>
      <c r="E7449" s="292">
        <v>661570</v>
      </c>
      <c r="F7449" s="293">
        <v>105807283</v>
      </c>
      <c r="G7449" s="293">
        <v>19452444</v>
      </c>
      <c r="H7449" s="292">
        <v>6210</v>
      </c>
      <c r="I7449" s="292">
        <v>66</v>
      </c>
      <c r="J7449" s="291" t="s">
        <v>3895</v>
      </c>
      <c r="K7449" s="292">
        <v>661570</v>
      </c>
      <c r="L7449" s="291"/>
    </row>
    <row r="7450" spans="1:12">
      <c r="A7450" s="292">
        <v>661771</v>
      </c>
      <c r="B7450" s="296" t="s">
        <v>3923</v>
      </c>
      <c r="C7450" s="291" t="s">
        <v>6990</v>
      </c>
      <c r="D7450" s="292">
        <v>3</v>
      </c>
      <c r="E7450" s="292">
        <v>661771</v>
      </c>
      <c r="F7450" s="293">
        <v>105617206</v>
      </c>
      <c r="G7450" s="293">
        <v>20972325</v>
      </c>
      <c r="H7450" s="292">
        <v>6411</v>
      </c>
      <c r="I7450" s="292">
        <v>11</v>
      </c>
      <c r="J7450" s="291" t="s">
        <v>664</v>
      </c>
      <c r="K7450" s="292">
        <v>661771</v>
      </c>
      <c r="L7450" s="291"/>
    </row>
    <row r="7451" spans="1:12">
      <c r="A7451" s="292">
        <v>661826</v>
      </c>
      <c r="B7451" s="296" t="s">
        <v>3923</v>
      </c>
      <c r="C7451" s="291" t="s">
        <v>5906</v>
      </c>
      <c r="D7451" s="292">
        <v>3</v>
      </c>
      <c r="E7451" s="292">
        <v>661826</v>
      </c>
      <c r="F7451" s="293">
        <v>10553396</v>
      </c>
      <c r="G7451" s="293">
        <v>19819729</v>
      </c>
      <c r="H7451" s="292">
        <v>6466</v>
      </c>
      <c r="I7451" s="292">
        <v>66</v>
      </c>
      <c r="J7451" s="291" t="s">
        <v>3896</v>
      </c>
      <c r="K7451" s="292">
        <v>661826</v>
      </c>
      <c r="L7451" s="291"/>
    </row>
    <row r="7452" spans="1:12">
      <c r="A7452" s="292">
        <v>662027</v>
      </c>
      <c r="B7452" s="296" t="s">
        <v>3923</v>
      </c>
      <c r="C7452" s="291" t="s">
        <v>1386</v>
      </c>
      <c r="D7452" s="292">
        <v>3</v>
      </c>
      <c r="E7452" s="292">
        <v>662027</v>
      </c>
      <c r="F7452" s="293">
        <v>105762668</v>
      </c>
      <c r="G7452" s="293">
        <v>2127097</v>
      </c>
      <c r="H7452" s="292">
        <v>6667</v>
      </c>
      <c r="I7452" s="292">
        <v>11</v>
      </c>
      <c r="J7452" s="291" t="s">
        <v>1384</v>
      </c>
      <c r="K7452" s="292">
        <v>662027</v>
      </c>
      <c r="L7452" s="291"/>
    </row>
    <row r="7453" spans="1:12">
      <c r="A7453" s="292">
        <v>662082</v>
      </c>
      <c r="B7453" s="296" t="s">
        <v>3923</v>
      </c>
      <c r="C7453" s="291" t="s">
        <v>1449</v>
      </c>
      <c r="D7453" s="292">
        <v>3</v>
      </c>
      <c r="E7453" s="292">
        <v>662082</v>
      </c>
      <c r="F7453" s="293">
        <v>105632103</v>
      </c>
      <c r="G7453" s="293">
        <v>20062185</v>
      </c>
      <c r="H7453" s="292">
        <v>6722</v>
      </c>
      <c r="I7453" s="292">
        <v>66</v>
      </c>
      <c r="J7453" s="291" t="s">
        <v>3897</v>
      </c>
      <c r="K7453" s="292">
        <v>662082</v>
      </c>
      <c r="L7453" s="291"/>
    </row>
    <row r="7454" spans="1:12">
      <c r="A7454" s="292">
        <v>662283</v>
      </c>
      <c r="B7454" s="296" t="s">
        <v>3923</v>
      </c>
      <c r="C7454" s="291" t="s">
        <v>6991</v>
      </c>
      <c r="D7454" s="292">
        <v>3</v>
      </c>
      <c r="E7454" s="292">
        <v>662283</v>
      </c>
      <c r="F7454" s="293">
        <v>105575019</v>
      </c>
      <c r="G7454" s="293">
        <v>20993877</v>
      </c>
      <c r="H7454" s="292">
        <v>6923</v>
      </c>
      <c r="I7454" s="292">
        <v>11</v>
      </c>
      <c r="J7454" s="291" t="s">
        <v>1392</v>
      </c>
      <c r="K7454" s="292">
        <v>662283</v>
      </c>
      <c r="L7454" s="291"/>
    </row>
    <row r="7455" spans="1:12">
      <c r="A7455" s="292">
        <v>662338</v>
      </c>
      <c r="B7455" s="296" t="s">
        <v>3923</v>
      </c>
      <c r="C7455" s="291" t="s">
        <v>6992</v>
      </c>
      <c r="D7455" s="292">
        <v>3</v>
      </c>
      <c r="E7455" s="292">
        <v>662338</v>
      </c>
      <c r="F7455" s="293">
        <v>105693226</v>
      </c>
      <c r="G7455" s="293">
        <v>19995418</v>
      </c>
      <c r="H7455" s="292">
        <v>6978</v>
      </c>
      <c r="I7455" s="292">
        <v>66</v>
      </c>
      <c r="J7455" s="291" t="s">
        <v>3898</v>
      </c>
      <c r="K7455" s="292">
        <v>662338</v>
      </c>
      <c r="L7455" s="291"/>
    </row>
    <row r="7456" spans="1:12">
      <c r="A7456" s="292">
        <v>662539</v>
      </c>
      <c r="B7456" s="296" t="s">
        <v>3923</v>
      </c>
      <c r="C7456" s="291" t="s">
        <v>1401</v>
      </c>
      <c r="D7456" s="292">
        <v>3</v>
      </c>
      <c r="E7456" s="292">
        <v>662539</v>
      </c>
      <c r="F7456" s="293">
        <v>105756698</v>
      </c>
      <c r="G7456" s="293">
        <v>20847609</v>
      </c>
      <c r="H7456" s="292">
        <v>7179</v>
      </c>
      <c r="I7456" s="292">
        <v>11</v>
      </c>
      <c r="J7456" s="291" t="s">
        <v>1398</v>
      </c>
      <c r="K7456" s="292">
        <v>662539</v>
      </c>
      <c r="L7456" s="291"/>
    </row>
    <row r="7457" spans="1:12">
      <c r="A7457" s="292">
        <v>662795</v>
      </c>
      <c r="B7457" s="296" t="s">
        <v>3923</v>
      </c>
      <c r="C7457" s="291" t="s">
        <v>1019</v>
      </c>
      <c r="D7457" s="292">
        <v>3</v>
      </c>
      <c r="E7457" s="292">
        <v>662795</v>
      </c>
      <c r="F7457" s="293">
        <v>10583083</v>
      </c>
      <c r="G7457" s="293">
        <v>2095034</v>
      </c>
      <c r="H7457" s="292">
        <v>7435</v>
      </c>
      <c r="I7457" s="292">
        <v>11</v>
      </c>
      <c r="J7457" s="291" t="s">
        <v>1407</v>
      </c>
      <c r="K7457" s="292">
        <v>662795</v>
      </c>
      <c r="L7457" s="291"/>
    </row>
    <row r="7458" spans="1:12">
      <c r="A7458" s="292">
        <v>663051</v>
      </c>
      <c r="B7458" s="296" t="s">
        <v>3923</v>
      </c>
      <c r="C7458" s="291" t="s">
        <v>1703</v>
      </c>
      <c r="D7458" s="292">
        <v>3</v>
      </c>
      <c r="E7458" s="292">
        <v>663051</v>
      </c>
      <c r="F7458" s="293">
        <v>10589731</v>
      </c>
      <c r="G7458" s="293">
        <v>2083317</v>
      </c>
      <c r="H7458" s="292">
        <v>7691</v>
      </c>
      <c r="I7458" s="292">
        <v>11</v>
      </c>
      <c r="J7458" s="291" t="s">
        <v>1420</v>
      </c>
      <c r="K7458" s="292">
        <v>663051</v>
      </c>
      <c r="L7458" s="291"/>
    </row>
    <row r="7459" spans="1:12">
      <c r="A7459" s="292">
        <v>721163</v>
      </c>
      <c r="B7459" s="296"/>
      <c r="C7459" s="291" t="s">
        <v>1446</v>
      </c>
      <c r="D7459" s="292">
        <v>3</v>
      </c>
      <c r="E7459" s="292">
        <v>721163</v>
      </c>
      <c r="F7459" s="293">
        <v>105842012</v>
      </c>
      <c r="G7459" s="293">
        <v>2104066</v>
      </c>
      <c r="H7459" s="292">
        <v>267</v>
      </c>
      <c r="I7459" s="292">
        <v>11</v>
      </c>
      <c r="J7459" s="291" t="s">
        <v>820</v>
      </c>
      <c r="K7459" s="292">
        <v>721163</v>
      </c>
      <c r="L7459" s="291"/>
    </row>
    <row r="7460" spans="1:12">
      <c r="A7460" s="292">
        <v>721168</v>
      </c>
      <c r="B7460" s="296"/>
      <c r="C7460" s="291" t="s">
        <v>132</v>
      </c>
      <c r="D7460" s="292">
        <v>3</v>
      </c>
      <c r="E7460" s="292">
        <v>721168</v>
      </c>
      <c r="F7460" s="293">
        <v>105436497</v>
      </c>
      <c r="G7460" s="293">
        <v>10378156</v>
      </c>
      <c r="H7460" s="292">
        <v>272</v>
      </c>
      <c r="I7460" s="292">
        <v>16</v>
      </c>
      <c r="J7460" s="291" t="s">
        <v>86</v>
      </c>
      <c r="K7460" s="292">
        <v>721168</v>
      </c>
      <c r="L7460" s="291"/>
    </row>
    <row r="7461" spans="1:12">
      <c r="A7461" s="292">
        <v>721169</v>
      </c>
      <c r="B7461" s="296"/>
      <c r="C7461" s="292">
        <v>9</v>
      </c>
      <c r="D7461" s="292">
        <v>3</v>
      </c>
      <c r="E7461" s="292">
        <v>721169</v>
      </c>
      <c r="F7461" s="293">
        <v>107087231</v>
      </c>
      <c r="G7461" s="293">
        <v>10370588</v>
      </c>
      <c r="H7461" s="292">
        <v>273</v>
      </c>
      <c r="I7461" s="292">
        <v>17</v>
      </c>
      <c r="J7461" s="291" t="s">
        <v>146</v>
      </c>
      <c r="K7461" s="292">
        <v>721169</v>
      </c>
      <c r="L7461" s="291"/>
    </row>
    <row r="7462" spans="1:12">
      <c r="A7462" s="292">
        <v>721171</v>
      </c>
      <c r="B7462" s="296" t="s">
        <v>3923</v>
      </c>
      <c r="C7462" s="291" t="s">
        <v>442</v>
      </c>
      <c r="D7462" s="292">
        <v>3</v>
      </c>
      <c r="E7462" s="292">
        <v>721171</v>
      </c>
      <c r="F7462" s="293">
        <v>106239193</v>
      </c>
      <c r="G7462" s="293">
        <v>21286935</v>
      </c>
      <c r="H7462" s="292">
        <v>275</v>
      </c>
      <c r="I7462" s="292">
        <v>19</v>
      </c>
      <c r="J7462" s="291" t="s">
        <v>424</v>
      </c>
      <c r="K7462" s="292">
        <v>721171</v>
      </c>
      <c r="L7462" s="291"/>
    </row>
    <row r="7463" spans="1:12">
      <c r="A7463" s="292">
        <v>721173</v>
      </c>
      <c r="B7463" s="296"/>
      <c r="C7463" s="291" t="s">
        <v>2331</v>
      </c>
      <c r="D7463" s="292">
        <v>3</v>
      </c>
      <c r="E7463" s="292">
        <v>721173</v>
      </c>
      <c r="F7463" s="293">
        <v>106065279</v>
      </c>
      <c r="G7463" s="293">
        <v>21180515</v>
      </c>
      <c r="H7463" s="292">
        <v>277</v>
      </c>
      <c r="I7463" s="292">
        <v>21</v>
      </c>
      <c r="J7463" s="291" t="s">
        <v>1888</v>
      </c>
      <c r="K7463" s="292">
        <v>721173</v>
      </c>
      <c r="L7463" s="291"/>
    </row>
    <row r="7464" spans="1:12">
      <c r="A7464" s="292">
        <v>721174</v>
      </c>
      <c r="B7464" s="296" t="s">
        <v>3923</v>
      </c>
      <c r="C7464" s="291" t="s">
        <v>324</v>
      </c>
      <c r="D7464" s="292">
        <v>3</v>
      </c>
      <c r="E7464" s="292">
        <v>721174</v>
      </c>
      <c r="F7464" s="293">
        <v>106350056</v>
      </c>
      <c r="G7464" s="293">
        <v>10237988</v>
      </c>
      <c r="H7464" s="292">
        <v>278</v>
      </c>
      <c r="I7464" s="292">
        <v>22</v>
      </c>
      <c r="J7464" s="291" t="s">
        <v>318</v>
      </c>
      <c r="K7464" s="292">
        <v>721174</v>
      </c>
      <c r="L7464" s="291"/>
    </row>
    <row r="7465" spans="1:12">
      <c r="A7465" s="292">
        <v>721175</v>
      </c>
      <c r="B7465" s="296"/>
      <c r="C7465" s="291" t="s">
        <v>97</v>
      </c>
      <c r="D7465" s="292">
        <v>3</v>
      </c>
      <c r="E7465" s="292">
        <v>721175</v>
      </c>
      <c r="F7465" s="293">
        <v>106708443</v>
      </c>
      <c r="G7465" s="293">
        <v>11051307</v>
      </c>
      <c r="H7465" s="292">
        <v>279</v>
      </c>
      <c r="I7465" s="292">
        <v>23</v>
      </c>
      <c r="J7465" s="291" t="s">
        <v>2899</v>
      </c>
      <c r="K7465" s="292">
        <v>721175</v>
      </c>
      <c r="L7465" s="291"/>
    </row>
    <row r="7466" spans="1:12">
      <c r="A7466" s="292">
        <v>721176</v>
      </c>
      <c r="B7466" s="296"/>
      <c r="C7466" s="291" t="s">
        <v>2585</v>
      </c>
      <c r="D7466" s="292">
        <v>3</v>
      </c>
      <c r="E7466" s="292">
        <v>721176</v>
      </c>
      <c r="F7466" s="293">
        <v>109181749</v>
      </c>
      <c r="G7466" s="293">
        <v>13794526</v>
      </c>
      <c r="H7466" s="292">
        <v>280</v>
      </c>
      <c r="I7466" s="292">
        <v>24</v>
      </c>
      <c r="J7466" s="291" t="s">
        <v>3593</v>
      </c>
      <c r="K7466" s="292">
        <v>721176</v>
      </c>
      <c r="L7466" s="291"/>
    </row>
    <row r="7467" spans="1:12">
      <c r="A7467" s="292">
        <v>721178</v>
      </c>
      <c r="B7467" s="296"/>
      <c r="C7467" s="291" t="s">
        <v>6993</v>
      </c>
      <c r="D7467" s="292">
        <v>3</v>
      </c>
      <c r="E7467" s="292">
        <v>721178</v>
      </c>
      <c r="F7467" s="293">
        <v>108111091</v>
      </c>
      <c r="G7467" s="293">
        <v>10932602</v>
      </c>
      <c r="H7467" s="292">
        <v>282</v>
      </c>
      <c r="I7467" s="292">
        <v>26</v>
      </c>
      <c r="J7467" s="291" t="s">
        <v>3594</v>
      </c>
      <c r="K7467" s="292">
        <v>721178</v>
      </c>
      <c r="L7467" s="291"/>
    </row>
    <row r="7468" spans="1:12">
      <c r="A7468" s="292">
        <v>721179</v>
      </c>
      <c r="B7468" s="296" t="s">
        <v>3923</v>
      </c>
      <c r="C7468" s="291" t="s">
        <v>6994</v>
      </c>
      <c r="D7468" s="292">
        <v>3</v>
      </c>
      <c r="E7468" s="292">
        <v>721179</v>
      </c>
      <c r="F7468" s="293">
        <v>105185361</v>
      </c>
      <c r="G7468" s="293">
        <v>9239024</v>
      </c>
      <c r="H7468" s="292">
        <v>283</v>
      </c>
      <c r="I7468" s="292">
        <v>27</v>
      </c>
      <c r="J7468" s="291" t="s">
        <v>3574</v>
      </c>
      <c r="K7468" s="292">
        <v>721179</v>
      </c>
      <c r="L7468" s="291"/>
    </row>
    <row r="7469" spans="1:12">
      <c r="A7469" s="292">
        <v>721180</v>
      </c>
      <c r="B7469" s="296" t="s">
        <v>3923</v>
      </c>
      <c r="C7469" s="291" t="s">
        <v>5749</v>
      </c>
      <c r="D7469" s="292">
        <v>3</v>
      </c>
      <c r="E7469" s="292">
        <v>721180</v>
      </c>
      <c r="F7469" s="293">
        <v>106231512</v>
      </c>
      <c r="G7469" s="293">
        <v>22693656</v>
      </c>
      <c r="H7469" s="292">
        <v>284</v>
      </c>
      <c r="I7469" s="292">
        <v>28</v>
      </c>
      <c r="J7469" s="291" t="s">
        <v>3575</v>
      </c>
      <c r="K7469" s="292">
        <v>721180</v>
      </c>
      <c r="L7469" s="291"/>
    </row>
    <row r="7470" spans="1:12" ht="31.5">
      <c r="A7470" s="292">
        <v>721181</v>
      </c>
      <c r="B7470" s="296"/>
      <c r="C7470" s="291" t="s">
        <v>6995</v>
      </c>
      <c r="D7470" s="292">
        <v>3</v>
      </c>
      <c r="E7470" s="292">
        <v>721181</v>
      </c>
      <c r="F7470" s="293">
        <v>108006402</v>
      </c>
      <c r="G7470" s="293">
        <v>12682686</v>
      </c>
      <c r="H7470" s="292">
        <v>285</v>
      </c>
      <c r="I7470" s="292">
        <v>29</v>
      </c>
      <c r="J7470" s="291" t="s">
        <v>3596</v>
      </c>
      <c r="K7470" s="292">
        <v>721181</v>
      </c>
      <c r="L7470" s="291"/>
    </row>
    <row r="7471" spans="1:12">
      <c r="A7471" s="292">
        <v>721184</v>
      </c>
      <c r="B7471" s="296"/>
      <c r="C7471" s="291" t="s">
        <v>1701</v>
      </c>
      <c r="D7471" s="292">
        <v>3</v>
      </c>
      <c r="E7471" s="292">
        <v>721184</v>
      </c>
      <c r="F7471" s="293">
        <v>106823201</v>
      </c>
      <c r="G7471" s="293">
        <v>10946173</v>
      </c>
      <c r="H7471" s="292">
        <v>288</v>
      </c>
      <c r="I7471" s="292">
        <v>32</v>
      </c>
      <c r="J7471" s="291" t="s">
        <v>281</v>
      </c>
      <c r="K7471" s="292">
        <v>721184</v>
      </c>
      <c r="L7471" s="291"/>
    </row>
    <row r="7472" spans="1:12">
      <c r="A7472" s="292">
        <v>721185</v>
      </c>
      <c r="B7472" s="296" t="s">
        <v>3923</v>
      </c>
      <c r="C7472" s="291" t="s">
        <v>5229</v>
      </c>
      <c r="D7472" s="292">
        <v>3</v>
      </c>
      <c r="E7472" s="292">
        <v>721185</v>
      </c>
      <c r="F7472" s="293">
        <v>105611614</v>
      </c>
      <c r="G7472" s="293">
        <v>10474988</v>
      </c>
      <c r="H7472" s="292">
        <v>289</v>
      </c>
      <c r="I7472" s="292">
        <v>33</v>
      </c>
      <c r="J7472" s="291" t="s">
        <v>3600</v>
      </c>
      <c r="K7472" s="292">
        <v>721185</v>
      </c>
      <c r="L7472" s="291"/>
    </row>
    <row r="7473" spans="1:12">
      <c r="A7473" s="292">
        <v>721186</v>
      </c>
      <c r="B7473" s="296"/>
      <c r="C7473" s="291" t="s">
        <v>272</v>
      </c>
      <c r="D7473" s="292">
        <v>3</v>
      </c>
      <c r="E7473" s="292">
        <v>721186</v>
      </c>
      <c r="F7473" s="293">
        <v>107995721</v>
      </c>
      <c r="G7473" s="293">
        <v>1400029</v>
      </c>
      <c r="H7473" s="292">
        <v>290</v>
      </c>
      <c r="I7473" s="292">
        <v>34</v>
      </c>
      <c r="J7473" s="291" t="s">
        <v>1055</v>
      </c>
      <c r="K7473" s="292">
        <v>721186</v>
      </c>
      <c r="L7473" s="291"/>
    </row>
    <row r="7474" spans="1:12">
      <c r="A7474" s="292">
        <v>721188</v>
      </c>
      <c r="B7474" s="296"/>
      <c r="C7474" s="291" t="s">
        <v>134</v>
      </c>
      <c r="D7474" s="292">
        <v>3</v>
      </c>
      <c r="E7474" s="292">
        <v>721188</v>
      </c>
      <c r="F7474" s="293">
        <v>105919313</v>
      </c>
      <c r="G7474" s="293">
        <v>20537206</v>
      </c>
      <c r="H7474" s="292">
        <v>292</v>
      </c>
      <c r="I7474" s="292">
        <v>36</v>
      </c>
      <c r="J7474" s="291" t="s">
        <v>1175</v>
      </c>
      <c r="K7474" s="292">
        <v>721188</v>
      </c>
      <c r="L7474" s="291"/>
    </row>
    <row r="7475" spans="1:12">
      <c r="A7475" s="292">
        <v>721189</v>
      </c>
      <c r="B7475" s="296" t="s">
        <v>3923</v>
      </c>
      <c r="C7475" s="291" t="s">
        <v>5116</v>
      </c>
      <c r="D7475" s="292">
        <v>3</v>
      </c>
      <c r="E7475" s="292">
        <v>721189</v>
      </c>
      <c r="F7475" s="293">
        <v>105922614</v>
      </c>
      <c r="G7475" s="293">
        <v>18310818</v>
      </c>
      <c r="H7475" s="292">
        <v>293</v>
      </c>
      <c r="I7475" s="292">
        <v>37</v>
      </c>
      <c r="J7475" s="291" t="s">
        <v>1592</v>
      </c>
      <c r="K7475" s="292">
        <v>721189</v>
      </c>
      <c r="L7475" s="291"/>
    </row>
    <row r="7476" spans="1:12">
      <c r="A7476" s="292">
        <v>721190</v>
      </c>
      <c r="B7476" s="296"/>
      <c r="C7476" s="291" t="s">
        <v>350</v>
      </c>
      <c r="D7476" s="292">
        <v>3</v>
      </c>
      <c r="E7476" s="292">
        <v>721190</v>
      </c>
      <c r="F7476" s="293">
        <v>106314335</v>
      </c>
      <c r="G7476" s="293">
        <v>20928121</v>
      </c>
      <c r="H7476" s="292">
        <v>294</v>
      </c>
      <c r="I7476" s="292">
        <v>38</v>
      </c>
      <c r="J7476" s="291" t="s">
        <v>3578</v>
      </c>
      <c r="K7476" s="292">
        <v>721190</v>
      </c>
      <c r="L7476" s="291"/>
    </row>
    <row r="7477" spans="1:12">
      <c r="A7477" s="292">
        <v>721192</v>
      </c>
      <c r="B7477" s="296" t="s">
        <v>3923</v>
      </c>
      <c r="C7477" s="291" t="s">
        <v>6996</v>
      </c>
      <c r="D7477" s="292">
        <v>3</v>
      </c>
      <c r="E7477" s="292">
        <v>721192</v>
      </c>
      <c r="F7477" s="293">
        <v>105354312</v>
      </c>
      <c r="G7477" s="293">
        <v>2081974</v>
      </c>
      <c r="H7477" s="292">
        <v>296</v>
      </c>
      <c r="I7477" s="292">
        <v>40</v>
      </c>
      <c r="J7477" s="291" t="s">
        <v>92</v>
      </c>
      <c r="K7477" s="292">
        <v>721192</v>
      </c>
      <c r="L7477" s="291"/>
    </row>
    <row r="7478" spans="1:12">
      <c r="A7478" s="292">
        <v>721193</v>
      </c>
      <c r="B7478" s="296" t="s">
        <v>3923</v>
      </c>
      <c r="C7478" s="291" t="s">
        <v>6997</v>
      </c>
      <c r="D7478" s="292">
        <v>3</v>
      </c>
      <c r="E7478" s="292">
        <v>721193</v>
      </c>
      <c r="F7478" s="293">
        <v>106036364</v>
      </c>
      <c r="G7478" s="293">
        <v>20687398</v>
      </c>
      <c r="H7478" s="292">
        <v>297</v>
      </c>
      <c r="I7478" s="292">
        <v>41</v>
      </c>
      <c r="J7478" s="291" t="s">
        <v>823</v>
      </c>
      <c r="K7478" s="292">
        <v>721193</v>
      </c>
      <c r="L7478" s="291"/>
    </row>
    <row r="7479" spans="1:12">
      <c r="A7479" s="292">
        <v>721194</v>
      </c>
      <c r="B7479" s="296"/>
      <c r="C7479" s="291" t="s">
        <v>1821</v>
      </c>
      <c r="D7479" s="292">
        <v>3</v>
      </c>
      <c r="E7479" s="292">
        <v>721194</v>
      </c>
      <c r="F7479" s="293">
        <v>109188571</v>
      </c>
      <c r="G7479" s="293">
        <v>1225251</v>
      </c>
      <c r="H7479" s="292">
        <v>298</v>
      </c>
      <c r="I7479" s="292">
        <v>42</v>
      </c>
      <c r="J7479" s="291" t="s">
        <v>1804</v>
      </c>
      <c r="K7479" s="292">
        <v>721194</v>
      </c>
      <c r="L7479" s="291"/>
    </row>
    <row r="7480" spans="1:12">
      <c r="A7480" s="292">
        <v>721195</v>
      </c>
      <c r="B7480" s="296"/>
      <c r="C7480" s="291" t="s">
        <v>6998</v>
      </c>
      <c r="D7480" s="292">
        <v>3</v>
      </c>
      <c r="E7480" s="292">
        <v>721195</v>
      </c>
      <c r="F7480" s="293">
        <v>105101566</v>
      </c>
      <c r="G7480" s="293">
        <v>1002495</v>
      </c>
      <c r="H7480" s="292">
        <v>299</v>
      </c>
      <c r="I7480" s="292">
        <v>43</v>
      </c>
      <c r="J7480" s="291" t="s">
        <v>3602</v>
      </c>
      <c r="K7480" s="292">
        <v>721195</v>
      </c>
      <c r="L7480" s="291"/>
    </row>
    <row r="7481" spans="1:12">
      <c r="A7481" s="292">
        <v>721196</v>
      </c>
      <c r="B7481" s="296" t="s">
        <v>3923</v>
      </c>
      <c r="C7481" s="291" t="s">
        <v>6999</v>
      </c>
      <c r="D7481" s="292">
        <v>3</v>
      </c>
      <c r="E7481" s="292">
        <v>721196</v>
      </c>
      <c r="F7481" s="293">
        <v>108007439</v>
      </c>
      <c r="G7481" s="293">
        <v>1431548</v>
      </c>
      <c r="H7481" s="292">
        <v>300</v>
      </c>
      <c r="I7481" s="292">
        <v>44</v>
      </c>
      <c r="J7481" s="291" t="s">
        <v>1681</v>
      </c>
      <c r="K7481" s="292">
        <v>721196</v>
      </c>
      <c r="L7481" s="291"/>
    </row>
    <row r="7482" spans="1:12">
      <c r="A7482" s="292">
        <v>721198</v>
      </c>
      <c r="B7482" s="296"/>
      <c r="C7482" s="292">
        <v>8</v>
      </c>
      <c r="D7482" s="292">
        <v>3</v>
      </c>
      <c r="E7482" s="292">
        <v>721198</v>
      </c>
      <c r="F7482" s="293">
        <v>108453152</v>
      </c>
      <c r="G7482" s="293">
        <v>11977973</v>
      </c>
      <c r="H7482" s="292">
        <v>302</v>
      </c>
      <c r="I7482" s="292">
        <v>46</v>
      </c>
      <c r="J7482" s="291" t="s">
        <v>576</v>
      </c>
      <c r="K7482" s="292">
        <v>721198</v>
      </c>
      <c r="L7482" s="291"/>
    </row>
    <row r="7483" spans="1:12">
      <c r="A7483" s="292">
        <v>721200</v>
      </c>
      <c r="B7483" s="296"/>
      <c r="C7483" s="291" t="s">
        <v>272</v>
      </c>
      <c r="D7483" s="292">
        <v>3</v>
      </c>
      <c r="E7483" s="292">
        <v>721200</v>
      </c>
      <c r="F7483" s="293">
        <v>104042175</v>
      </c>
      <c r="G7483" s="293">
        <v>2240993</v>
      </c>
      <c r="H7483" s="292">
        <v>304</v>
      </c>
      <c r="I7483" s="292">
        <v>48</v>
      </c>
      <c r="J7483" s="291" t="s">
        <v>783</v>
      </c>
      <c r="K7483" s="292">
        <v>721200</v>
      </c>
      <c r="L7483" s="291"/>
    </row>
    <row r="7484" spans="1:12">
      <c r="A7484" s="292">
        <v>721201</v>
      </c>
      <c r="B7484" s="296"/>
      <c r="C7484" s="291" t="s">
        <v>7000</v>
      </c>
      <c r="D7484" s="292">
        <v>3</v>
      </c>
      <c r="E7484" s="292">
        <v>721201</v>
      </c>
      <c r="F7484" s="293">
        <v>106372031</v>
      </c>
      <c r="G7484" s="293">
        <v>10489905</v>
      </c>
      <c r="H7484" s="292">
        <v>305</v>
      </c>
      <c r="I7484" s="292">
        <v>49</v>
      </c>
      <c r="J7484" s="291" t="s">
        <v>141</v>
      </c>
      <c r="K7484" s="292">
        <v>721201</v>
      </c>
      <c r="L7484" s="291"/>
    </row>
    <row r="7485" spans="1:12">
      <c r="A7485" s="292">
        <v>721202</v>
      </c>
      <c r="B7485" s="296"/>
      <c r="C7485" s="291" t="s">
        <v>1482</v>
      </c>
      <c r="D7485" s="292">
        <v>3</v>
      </c>
      <c r="E7485" s="292">
        <v>721202</v>
      </c>
      <c r="F7485" s="293">
        <v>106174544</v>
      </c>
      <c r="G7485" s="293">
        <v>20433382</v>
      </c>
      <c r="H7485" s="292">
        <v>306</v>
      </c>
      <c r="I7485" s="292">
        <v>50</v>
      </c>
      <c r="J7485" s="291" t="s">
        <v>3581</v>
      </c>
      <c r="K7485" s="292">
        <v>721202</v>
      </c>
      <c r="L7485" s="291"/>
    </row>
    <row r="7486" spans="1:12">
      <c r="A7486" s="292">
        <v>721203</v>
      </c>
      <c r="B7486" s="296"/>
      <c r="C7486" s="291" t="s">
        <v>7001</v>
      </c>
      <c r="D7486" s="292">
        <v>3</v>
      </c>
      <c r="E7486" s="292">
        <v>721203</v>
      </c>
      <c r="F7486" s="293">
        <v>105680228</v>
      </c>
      <c r="G7486" s="293">
        <v>18668744</v>
      </c>
      <c r="H7486" s="292">
        <v>307</v>
      </c>
      <c r="I7486" s="292">
        <v>51</v>
      </c>
      <c r="J7486" s="291" t="s">
        <v>3603</v>
      </c>
      <c r="K7486" s="292">
        <v>721203</v>
      </c>
      <c r="L7486" s="291"/>
    </row>
    <row r="7487" spans="1:12">
      <c r="A7487" s="292">
        <v>721204</v>
      </c>
      <c r="B7487" s="296"/>
      <c r="C7487" s="291" t="s">
        <v>771</v>
      </c>
      <c r="D7487" s="292">
        <v>3</v>
      </c>
      <c r="E7487" s="292">
        <v>721204</v>
      </c>
      <c r="F7487" s="293">
        <v>105975391</v>
      </c>
      <c r="G7487" s="293">
        <v>20256015</v>
      </c>
      <c r="H7487" s="292">
        <v>308</v>
      </c>
      <c r="I7487" s="292">
        <v>52</v>
      </c>
      <c r="J7487" s="291" t="s">
        <v>722</v>
      </c>
      <c r="K7487" s="292">
        <v>721204</v>
      </c>
      <c r="L7487" s="291"/>
    </row>
    <row r="7488" spans="1:12" ht="31.5">
      <c r="A7488" s="292">
        <v>721205</v>
      </c>
      <c r="B7488" s="296"/>
      <c r="C7488" s="291" t="s">
        <v>7002</v>
      </c>
      <c r="D7488" s="292">
        <v>3</v>
      </c>
      <c r="E7488" s="292">
        <v>721205</v>
      </c>
      <c r="F7488" s="293">
        <v>10898517</v>
      </c>
      <c r="G7488" s="293">
        <v>11572866</v>
      </c>
      <c r="H7488" s="292">
        <v>309</v>
      </c>
      <c r="I7488" s="292">
        <v>53</v>
      </c>
      <c r="J7488" s="291" t="s">
        <v>3604</v>
      </c>
      <c r="K7488" s="292">
        <v>721205</v>
      </c>
      <c r="L7488" s="291"/>
    </row>
    <row r="7489" spans="1:12">
      <c r="A7489" s="292">
        <v>721206</v>
      </c>
      <c r="B7489" s="296"/>
      <c r="C7489" s="291" t="s">
        <v>850</v>
      </c>
      <c r="D7489" s="292">
        <v>3</v>
      </c>
      <c r="E7489" s="292">
        <v>721206</v>
      </c>
      <c r="F7489" s="293">
        <v>105405226</v>
      </c>
      <c r="G7489" s="293">
        <v>21307241</v>
      </c>
      <c r="H7489" s="292">
        <v>310</v>
      </c>
      <c r="I7489" s="292">
        <v>54</v>
      </c>
      <c r="J7489" s="291" t="s">
        <v>825</v>
      </c>
      <c r="K7489" s="292">
        <v>721206</v>
      </c>
      <c r="L7489" s="291"/>
    </row>
    <row r="7490" spans="1:12">
      <c r="A7490" s="292">
        <v>721207</v>
      </c>
      <c r="B7490" s="296"/>
      <c r="C7490" s="291" t="s">
        <v>2309</v>
      </c>
      <c r="D7490" s="292">
        <v>3</v>
      </c>
      <c r="E7490" s="292">
        <v>721207</v>
      </c>
      <c r="F7490" s="293">
        <v>109310191</v>
      </c>
      <c r="G7490" s="293">
        <v>13051219</v>
      </c>
      <c r="H7490" s="292">
        <v>311</v>
      </c>
      <c r="I7490" s="292">
        <v>55</v>
      </c>
      <c r="J7490" s="291" t="s">
        <v>3605</v>
      </c>
      <c r="K7490" s="292">
        <v>721207</v>
      </c>
      <c r="L7490" s="291"/>
    </row>
    <row r="7491" spans="1:12">
      <c r="A7491" s="292">
        <v>721208</v>
      </c>
      <c r="B7491" s="296" t="s">
        <v>3923</v>
      </c>
      <c r="C7491" s="291" t="s">
        <v>7003</v>
      </c>
      <c r="D7491" s="292">
        <v>3</v>
      </c>
      <c r="E7491" s="292">
        <v>721208</v>
      </c>
      <c r="F7491" s="293">
        <v>106632194</v>
      </c>
      <c r="G7491" s="293">
        <v>17473754</v>
      </c>
      <c r="H7491" s="292">
        <v>312</v>
      </c>
      <c r="I7491" s="292">
        <v>56</v>
      </c>
      <c r="J7491" s="291" t="s">
        <v>3606</v>
      </c>
      <c r="K7491" s="292">
        <v>721208</v>
      </c>
      <c r="L7491" s="291"/>
    </row>
    <row r="7492" spans="1:12">
      <c r="A7492" s="292">
        <v>721209</v>
      </c>
      <c r="B7492" s="296" t="s">
        <v>3923</v>
      </c>
      <c r="C7492" s="291" t="s">
        <v>7004</v>
      </c>
      <c r="D7492" s="292">
        <v>3</v>
      </c>
      <c r="E7492" s="292">
        <v>721209</v>
      </c>
      <c r="F7492" s="293">
        <v>10832416</v>
      </c>
      <c r="G7492" s="293">
        <v>15863707</v>
      </c>
      <c r="H7492" s="292">
        <v>313</v>
      </c>
      <c r="I7492" s="292">
        <v>57</v>
      </c>
      <c r="J7492" s="291" t="s">
        <v>1047</v>
      </c>
      <c r="K7492" s="292">
        <v>721209</v>
      </c>
      <c r="L7492" s="291"/>
    </row>
    <row r="7493" spans="1:12">
      <c r="A7493" s="292">
        <v>721210</v>
      </c>
      <c r="B7493" s="296" t="s">
        <v>3923</v>
      </c>
      <c r="C7493" s="291" t="s">
        <v>7005</v>
      </c>
      <c r="D7493" s="292">
        <v>3</v>
      </c>
      <c r="E7493" s="292">
        <v>721210</v>
      </c>
      <c r="F7493" s="293">
        <v>108825035</v>
      </c>
      <c r="G7493" s="293">
        <v>15119036</v>
      </c>
      <c r="H7493" s="292">
        <v>314</v>
      </c>
      <c r="I7493" s="292">
        <v>58</v>
      </c>
      <c r="J7493" s="291" t="s">
        <v>608</v>
      </c>
      <c r="K7493" s="292">
        <v>721210</v>
      </c>
      <c r="L7493" s="291"/>
    </row>
    <row r="7494" spans="1:12">
      <c r="A7494" s="292">
        <v>721211</v>
      </c>
      <c r="B7494" s="296"/>
      <c r="C7494" s="291" t="s">
        <v>3760</v>
      </c>
      <c r="D7494" s="292">
        <v>3</v>
      </c>
      <c r="E7494" s="292">
        <v>721211</v>
      </c>
      <c r="F7494" s="293">
        <v>107122299</v>
      </c>
      <c r="G7494" s="293">
        <v>20958551</v>
      </c>
      <c r="H7494" s="292">
        <v>315</v>
      </c>
      <c r="I7494" s="292">
        <v>59</v>
      </c>
      <c r="J7494" s="291" t="s">
        <v>2103</v>
      </c>
      <c r="K7494" s="292">
        <v>721211</v>
      </c>
      <c r="L7494" s="291"/>
    </row>
    <row r="7495" spans="1:12">
      <c r="A7495" s="292">
        <v>721214</v>
      </c>
      <c r="B7495" s="296" t="s">
        <v>3923</v>
      </c>
      <c r="C7495" s="291" t="s">
        <v>7006</v>
      </c>
      <c r="D7495" s="292">
        <v>3</v>
      </c>
      <c r="E7495" s="292">
        <v>721214</v>
      </c>
      <c r="F7495" s="293">
        <v>103909721</v>
      </c>
      <c r="G7495" s="293">
        <v>2137657</v>
      </c>
      <c r="H7495" s="292">
        <v>318</v>
      </c>
      <c r="I7495" s="292">
        <v>62</v>
      </c>
      <c r="J7495" s="291" t="s">
        <v>2116</v>
      </c>
      <c r="K7495" s="292">
        <v>721214</v>
      </c>
      <c r="L7495" s="291"/>
    </row>
    <row r="7496" spans="1:12">
      <c r="A7496" s="292">
        <v>721216</v>
      </c>
      <c r="B7496" s="296" t="s">
        <v>3923</v>
      </c>
      <c r="C7496" s="291" t="s">
        <v>1971</v>
      </c>
      <c r="D7496" s="292">
        <v>3</v>
      </c>
      <c r="E7496" s="292">
        <v>721216</v>
      </c>
      <c r="F7496" s="293">
        <v>106349328</v>
      </c>
      <c r="G7496" s="293">
        <v>20479984</v>
      </c>
      <c r="H7496" s="292">
        <v>320</v>
      </c>
      <c r="I7496" s="292">
        <v>64</v>
      </c>
      <c r="J7496" s="291" t="s">
        <v>1760</v>
      </c>
      <c r="K7496" s="292">
        <v>721216</v>
      </c>
      <c r="L7496" s="291"/>
    </row>
    <row r="7497" spans="1:12">
      <c r="A7497" s="292">
        <v>721217</v>
      </c>
      <c r="B7497" s="296"/>
      <c r="C7497" s="291" t="s">
        <v>1309</v>
      </c>
      <c r="D7497" s="292">
        <v>3</v>
      </c>
      <c r="E7497" s="292">
        <v>721217</v>
      </c>
      <c r="F7497" s="293">
        <v>105828495</v>
      </c>
      <c r="G7497" s="293">
        <v>21559305</v>
      </c>
      <c r="H7497" s="292">
        <v>321</v>
      </c>
      <c r="I7497" s="292">
        <v>65</v>
      </c>
      <c r="J7497" s="291" t="s">
        <v>2382</v>
      </c>
      <c r="K7497" s="292">
        <v>721217</v>
      </c>
      <c r="L7497" s="291"/>
    </row>
    <row r="7498" spans="1:12">
      <c r="A7498" s="292">
        <v>721218</v>
      </c>
      <c r="B7498" s="296"/>
      <c r="C7498" s="291" t="s">
        <v>2232</v>
      </c>
      <c r="D7498" s="292">
        <v>3</v>
      </c>
      <c r="E7498" s="292">
        <v>721218</v>
      </c>
      <c r="F7498" s="293">
        <v>105779018</v>
      </c>
      <c r="G7498" s="293">
        <v>19804908</v>
      </c>
      <c r="H7498" s="292">
        <v>322</v>
      </c>
      <c r="I7498" s="292">
        <v>66</v>
      </c>
      <c r="J7498" s="291" t="s">
        <v>3587</v>
      </c>
      <c r="K7498" s="292">
        <v>721218</v>
      </c>
      <c r="L7498" s="291"/>
    </row>
    <row r="7499" spans="1:12">
      <c r="A7499" s="292">
        <v>721219</v>
      </c>
      <c r="B7499" s="296"/>
      <c r="C7499" s="291" t="s">
        <v>7007</v>
      </c>
      <c r="D7499" s="292">
        <v>3</v>
      </c>
      <c r="E7499" s="292">
        <v>721219</v>
      </c>
      <c r="F7499" s="293">
        <v>107588681</v>
      </c>
      <c r="G7499" s="293">
        <v>16491776</v>
      </c>
      <c r="H7499" s="292">
        <v>323</v>
      </c>
      <c r="I7499" s="292">
        <v>67</v>
      </c>
      <c r="J7499" s="291" t="s">
        <v>3610</v>
      </c>
      <c r="K7499" s="292">
        <v>721219</v>
      </c>
      <c r="L7499" s="291"/>
    </row>
    <row r="7500" spans="1:12">
      <c r="A7500" s="292">
        <v>721220</v>
      </c>
      <c r="B7500" s="296"/>
      <c r="C7500" s="291" t="s">
        <v>2401</v>
      </c>
      <c r="D7500" s="292">
        <v>3</v>
      </c>
      <c r="E7500" s="292">
        <v>721220</v>
      </c>
      <c r="F7500" s="293">
        <v>106365712</v>
      </c>
      <c r="G7500" s="293">
        <v>10349525</v>
      </c>
      <c r="H7500" s="292">
        <v>324</v>
      </c>
      <c r="I7500" s="292">
        <v>68</v>
      </c>
      <c r="J7500" s="291" t="s">
        <v>2459</v>
      </c>
      <c r="K7500" s="292">
        <v>721220</v>
      </c>
      <c r="L7500" s="291"/>
    </row>
    <row r="7501" spans="1:12">
      <c r="A7501" s="292">
        <v>721222</v>
      </c>
      <c r="B7501" s="296" t="s">
        <v>3923</v>
      </c>
      <c r="C7501" s="291" t="s">
        <v>2496</v>
      </c>
      <c r="D7501" s="292">
        <v>3</v>
      </c>
      <c r="E7501" s="292">
        <v>721222</v>
      </c>
      <c r="F7501" s="293">
        <v>105227831</v>
      </c>
      <c r="G7501" s="293">
        <v>21776566</v>
      </c>
      <c r="H7501" s="292">
        <v>326</v>
      </c>
      <c r="I7501" s="292">
        <v>70</v>
      </c>
      <c r="J7501" s="291" t="s">
        <v>2476</v>
      </c>
      <c r="K7501" s="292">
        <v>721222</v>
      </c>
      <c r="L7501" s="291"/>
    </row>
    <row r="7502" spans="1:12">
      <c r="A7502" s="292">
        <v>721223</v>
      </c>
      <c r="B7502" s="296" t="s">
        <v>3923</v>
      </c>
      <c r="C7502" s="291" t="s">
        <v>629</v>
      </c>
      <c r="D7502" s="292">
        <v>3</v>
      </c>
      <c r="E7502" s="292">
        <v>721223</v>
      </c>
      <c r="F7502" s="293">
        <v>105933545</v>
      </c>
      <c r="G7502" s="293">
        <v>10264208</v>
      </c>
      <c r="H7502" s="292">
        <v>327</v>
      </c>
      <c r="I7502" s="292">
        <v>71</v>
      </c>
      <c r="J7502" s="291" t="s">
        <v>2540</v>
      </c>
      <c r="K7502" s="292">
        <v>721223</v>
      </c>
      <c r="L7502" s="291"/>
    </row>
    <row r="7503" spans="1:12">
      <c r="A7503" s="292">
        <v>721225</v>
      </c>
      <c r="B7503" s="296" t="s">
        <v>3923</v>
      </c>
      <c r="C7503" s="291" t="s">
        <v>7008</v>
      </c>
      <c r="D7503" s="292">
        <v>3</v>
      </c>
      <c r="E7503" s="292">
        <v>721225</v>
      </c>
      <c r="F7503" s="293">
        <v>10488957</v>
      </c>
      <c r="G7503" s="293">
        <v>21699021</v>
      </c>
      <c r="H7503" s="292">
        <v>329</v>
      </c>
      <c r="I7503" s="292">
        <v>73</v>
      </c>
      <c r="J7503" s="291" t="s">
        <v>503</v>
      </c>
      <c r="K7503" s="292">
        <v>721225</v>
      </c>
      <c r="L7503" s="291"/>
    </row>
    <row r="7504" spans="1:12">
      <c r="A7504" s="292">
        <v>721420</v>
      </c>
      <c r="B7504" s="296"/>
      <c r="C7504" s="291" t="s">
        <v>7009</v>
      </c>
      <c r="D7504" s="292">
        <v>3</v>
      </c>
      <c r="E7504" s="292">
        <v>721420</v>
      </c>
      <c r="F7504" s="293">
        <v>106710575</v>
      </c>
      <c r="G7504" s="293">
        <v>10770015</v>
      </c>
      <c r="H7504" s="292">
        <v>524</v>
      </c>
      <c r="I7504" s="292">
        <v>12</v>
      </c>
      <c r="J7504" s="292">
        <v>2</v>
      </c>
      <c r="K7504" s="292">
        <v>721420</v>
      </c>
      <c r="L7504" s="291"/>
    </row>
    <row r="7505" spans="1:12">
      <c r="A7505" s="292">
        <v>721422</v>
      </c>
      <c r="B7505" s="296"/>
      <c r="C7505" s="291" t="s">
        <v>7010</v>
      </c>
      <c r="D7505" s="292">
        <v>3</v>
      </c>
      <c r="E7505" s="292">
        <v>721422</v>
      </c>
      <c r="F7505" s="293">
        <v>108219593</v>
      </c>
      <c r="G7505" s="293">
        <v>16077217</v>
      </c>
      <c r="H7505" s="292">
        <v>526</v>
      </c>
      <c r="I7505" s="292">
        <v>14</v>
      </c>
      <c r="J7505" s="291" t="s">
        <v>3612</v>
      </c>
      <c r="K7505" s="292">
        <v>721422</v>
      </c>
      <c r="L7505" s="291"/>
    </row>
    <row r="7506" spans="1:12">
      <c r="A7506" s="292">
        <v>721425</v>
      </c>
      <c r="B7506" s="296" t="s">
        <v>3923</v>
      </c>
      <c r="C7506" s="291" t="s">
        <v>371</v>
      </c>
      <c r="D7506" s="292">
        <v>3</v>
      </c>
      <c r="E7506" s="292">
        <v>721425</v>
      </c>
      <c r="F7506" s="293">
        <v>107169254</v>
      </c>
      <c r="G7506" s="293">
        <v>10526605</v>
      </c>
      <c r="H7506" s="292">
        <v>529</v>
      </c>
      <c r="I7506" s="292">
        <v>17</v>
      </c>
      <c r="J7506" s="291" t="s">
        <v>151</v>
      </c>
      <c r="K7506" s="292">
        <v>721425</v>
      </c>
      <c r="L7506" s="291"/>
    </row>
    <row r="7507" spans="1:12">
      <c r="A7507" s="292">
        <v>721427</v>
      </c>
      <c r="B7507" s="296" t="s">
        <v>3923</v>
      </c>
      <c r="C7507" s="291" t="s">
        <v>7011</v>
      </c>
      <c r="D7507" s="292">
        <v>3</v>
      </c>
      <c r="E7507" s="292">
        <v>721427</v>
      </c>
      <c r="F7507" s="293">
        <v>10597469</v>
      </c>
      <c r="G7507" s="293">
        <v>2138417</v>
      </c>
      <c r="H7507" s="292">
        <v>531</v>
      </c>
      <c r="I7507" s="292">
        <v>19</v>
      </c>
      <c r="J7507" s="291" t="s">
        <v>440</v>
      </c>
      <c r="K7507" s="292">
        <v>721427</v>
      </c>
      <c r="L7507" s="291"/>
    </row>
    <row r="7508" spans="1:12">
      <c r="A7508" s="292">
        <v>721428</v>
      </c>
      <c r="B7508" s="296" t="s">
        <v>3923</v>
      </c>
      <c r="C7508" s="291" t="s">
        <v>501</v>
      </c>
      <c r="D7508" s="292">
        <v>3</v>
      </c>
      <c r="E7508" s="292">
        <v>721428</v>
      </c>
      <c r="F7508" s="293">
        <v>105831861</v>
      </c>
      <c r="G7508" s="293">
        <v>2233506</v>
      </c>
      <c r="H7508" s="292">
        <v>532</v>
      </c>
      <c r="I7508" s="292">
        <v>20</v>
      </c>
      <c r="J7508" s="291" t="s">
        <v>483</v>
      </c>
      <c r="K7508" s="292">
        <v>721428</v>
      </c>
      <c r="L7508" s="291"/>
    </row>
    <row r="7509" spans="1:12">
      <c r="A7509" s="292">
        <v>721429</v>
      </c>
      <c r="B7509" s="296" t="s">
        <v>3923</v>
      </c>
      <c r="C7509" s="291" t="s">
        <v>1791</v>
      </c>
      <c r="D7509" s="292">
        <v>3</v>
      </c>
      <c r="E7509" s="292">
        <v>721429</v>
      </c>
      <c r="F7509" s="293">
        <v>106180363</v>
      </c>
      <c r="G7509" s="293">
        <v>21084859</v>
      </c>
      <c r="H7509" s="292">
        <v>533</v>
      </c>
      <c r="I7509" s="292">
        <v>21</v>
      </c>
      <c r="J7509" s="291" t="s">
        <v>2313</v>
      </c>
      <c r="K7509" s="292">
        <v>721429</v>
      </c>
      <c r="L7509" s="291"/>
    </row>
    <row r="7510" spans="1:12">
      <c r="A7510" s="292">
        <v>721430</v>
      </c>
      <c r="B7510" s="296" t="s">
        <v>3923</v>
      </c>
      <c r="C7510" s="291" t="s">
        <v>4228</v>
      </c>
      <c r="D7510" s="292">
        <v>3</v>
      </c>
      <c r="E7510" s="292">
        <v>721430</v>
      </c>
      <c r="F7510" s="293">
        <v>106655271</v>
      </c>
      <c r="G7510" s="293">
        <v>10046992</v>
      </c>
      <c r="H7510" s="292">
        <v>534</v>
      </c>
      <c r="I7510" s="292">
        <v>22</v>
      </c>
      <c r="J7510" s="291" t="s">
        <v>338</v>
      </c>
      <c r="K7510" s="292">
        <v>721430</v>
      </c>
      <c r="L7510" s="291"/>
    </row>
    <row r="7511" spans="1:12">
      <c r="A7511" s="292">
        <v>721432</v>
      </c>
      <c r="B7511" s="296" t="s">
        <v>3923</v>
      </c>
      <c r="C7511" s="291" t="s">
        <v>95</v>
      </c>
      <c r="D7511" s="292">
        <v>3</v>
      </c>
      <c r="E7511" s="292">
        <v>721432</v>
      </c>
      <c r="F7511" s="293">
        <v>109048333</v>
      </c>
      <c r="G7511" s="293">
        <v>13931689</v>
      </c>
      <c r="H7511" s="292">
        <v>536</v>
      </c>
      <c r="I7511" s="292">
        <v>24</v>
      </c>
      <c r="J7511" s="291" t="s">
        <v>369</v>
      </c>
      <c r="K7511" s="292">
        <v>721432</v>
      </c>
      <c r="L7511" s="291"/>
    </row>
    <row r="7512" spans="1:12">
      <c r="A7512" s="292">
        <v>721435</v>
      </c>
      <c r="B7512" s="296" t="s">
        <v>3923</v>
      </c>
      <c r="C7512" s="291" t="s">
        <v>7012</v>
      </c>
      <c r="D7512" s="292">
        <v>3</v>
      </c>
      <c r="E7512" s="292">
        <v>721435</v>
      </c>
      <c r="F7512" s="293">
        <v>105018022</v>
      </c>
      <c r="G7512" s="293">
        <v>8858873</v>
      </c>
      <c r="H7512" s="292">
        <v>539</v>
      </c>
      <c r="I7512" s="292">
        <v>27</v>
      </c>
      <c r="J7512" s="291" t="s">
        <v>3617</v>
      </c>
      <c r="K7512" s="292">
        <v>721435</v>
      </c>
      <c r="L7512" s="291"/>
    </row>
    <row r="7513" spans="1:12">
      <c r="A7513" s="292">
        <v>721436</v>
      </c>
      <c r="B7513" s="296" t="s">
        <v>3923</v>
      </c>
      <c r="C7513" s="291" t="s">
        <v>2504</v>
      </c>
      <c r="D7513" s="292">
        <v>3</v>
      </c>
      <c r="E7513" s="292">
        <v>721436</v>
      </c>
      <c r="F7513" s="293">
        <v>105542858</v>
      </c>
      <c r="G7513" s="293">
        <v>22742858</v>
      </c>
      <c r="H7513" s="292">
        <v>540</v>
      </c>
      <c r="I7513" s="292">
        <v>28</v>
      </c>
      <c r="J7513" s="291" t="s">
        <v>586</v>
      </c>
      <c r="K7513" s="292">
        <v>721436</v>
      </c>
      <c r="L7513" s="291"/>
    </row>
    <row r="7514" spans="1:12">
      <c r="A7514" s="292">
        <v>721437</v>
      </c>
      <c r="B7514" s="296" t="s">
        <v>3923</v>
      </c>
      <c r="C7514" s="291" t="s">
        <v>7013</v>
      </c>
      <c r="D7514" s="292">
        <v>3</v>
      </c>
      <c r="E7514" s="292">
        <v>721437</v>
      </c>
      <c r="F7514" s="293">
        <v>108317905</v>
      </c>
      <c r="G7514" s="293">
        <v>12905053</v>
      </c>
      <c r="H7514" s="292">
        <v>541</v>
      </c>
      <c r="I7514" s="292">
        <v>29</v>
      </c>
      <c r="J7514" s="291" t="s">
        <v>3618</v>
      </c>
      <c r="K7514" s="292">
        <v>721437</v>
      </c>
      <c r="L7514" s="291"/>
    </row>
    <row r="7515" spans="1:12">
      <c r="A7515" s="292">
        <v>721440</v>
      </c>
      <c r="B7515" s="296" t="s">
        <v>3923</v>
      </c>
      <c r="C7515" s="291" t="s">
        <v>294</v>
      </c>
      <c r="D7515" s="292">
        <v>3</v>
      </c>
      <c r="E7515" s="292">
        <v>721440</v>
      </c>
      <c r="F7515" s="293">
        <v>107237135</v>
      </c>
      <c r="G7515" s="293">
        <v>10974112</v>
      </c>
      <c r="H7515" s="292">
        <v>544</v>
      </c>
      <c r="I7515" s="292">
        <v>32</v>
      </c>
      <c r="J7515" s="291" t="s">
        <v>284</v>
      </c>
      <c r="K7515" s="292">
        <v>721440</v>
      </c>
      <c r="L7515" s="291"/>
    </row>
    <row r="7516" spans="1:12">
      <c r="A7516" s="292">
        <v>721442</v>
      </c>
      <c r="B7516" s="296" t="s">
        <v>3923</v>
      </c>
      <c r="C7516" s="291" t="s">
        <v>966</v>
      </c>
      <c r="D7516" s="292">
        <v>3</v>
      </c>
      <c r="E7516" s="292">
        <v>721442</v>
      </c>
      <c r="F7516" s="293">
        <v>108692193</v>
      </c>
      <c r="G7516" s="293">
        <v>14043935</v>
      </c>
      <c r="H7516" s="292">
        <v>546</v>
      </c>
      <c r="I7516" s="292">
        <v>34</v>
      </c>
      <c r="J7516" s="291" t="s">
        <v>1057</v>
      </c>
      <c r="K7516" s="292">
        <v>721442</v>
      </c>
      <c r="L7516" s="291"/>
    </row>
    <row r="7517" spans="1:12">
      <c r="A7517" s="292">
        <v>721443</v>
      </c>
      <c r="B7517" s="296" t="s">
        <v>3923</v>
      </c>
      <c r="C7517" s="291" t="s">
        <v>5397</v>
      </c>
      <c r="D7517" s="292">
        <v>3</v>
      </c>
      <c r="E7517" s="292">
        <v>721443</v>
      </c>
      <c r="F7517" s="293">
        <v>10537441</v>
      </c>
      <c r="G7517" s="293">
        <v>2273208</v>
      </c>
      <c r="H7517" s="292">
        <v>547</v>
      </c>
      <c r="I7517" s="292">
        <v>35</v>
      </c>
      <c r="J7517" s="291" t="s">
        <v>3620</v>
      </c>
      <c r="K7517" s="292">
        <v>721443</v>
      </c>
      <c r="L7517" s="291"/>
    </row>
    <row r="7518" spans="1:12">
      <c r="A7518" s="292">
        <v>721444</v>
      </c>
      <c r="B7518" s="296" t="s">
        <v>3923</v>
      </c>
      <c r="C7518" s="291" t="s">
        <v>7014</v>
      </c>
      <c r="D7518" s="292">
        <v>3</v>
      </c>
      <c r="E7518" s="292">
        <v>721444</v>
      </c>
      <c r="F7518" s="293">
        <v>106023545</v>
      </c>
      <c r="G7518" s="293">
        <v>20527865</v>
      </c>
      <c r="H7518" s="292">
        <v>548</v>
      </c>
      <c r="I7518" s="292">
        <v>36</v>
      </c>
      <c r="J7518" s="291" t="s">
        <v>1199</v>
      </c>
      <c r="K7518" s="292">
        <v>721444</v>
      </c>
      <c r="L7518" s="291"/>
    </row>
    <row r="7519" spans="1:12">
      <c r="A7519" s="292">
        <v>721446</v>
      </c>
      <c r="B7519" s="296"/>
      <c r="C7519" s="291" t="s">
        <v>7015</v>
      </c>
      <c r="D7519" s="292">
        <v>3</v>
      </c>
      <c r="E7519" s="292">
        <v>721446</v>
      </c>
      <c r="F7519" s="293">
        <v>106324395</v>
      </c>
      <c r="G7519" s="293">
        <v>21092208</v>
      </c>
      <c r="H7519" s="292">
        <v>550</v>
      </c>
      <c r="I7519" s="292">
        <v>38</v>
      </c>
      <c r="J7519" s="291" t="s">
        <v>3621</v>
      </c>
      <c r="K7519" s="292">
        <v>721446</v>
      </c>
      <c r="L7519" s="291"/>
    </row>
    <row r="7520" spans="1:12">
      <c r="A7520" s="292">
        <v>721448</v>
      </c>
      <c r="B7520" s="296" t="s">
        <v>3923</v>
      </c>
      <c r="C7520" s="291" t="s">
        <v>7016</v>
      </c>
      <c r="D7520" s="292">
        <v>3</v>
      </c>
      <c r="E7520" s="292">
        <v>721448</v>
      </c>
      <c r="F7520" s="293">
        <v>105370964</v>
      </c>
      <c r="G7520" s="293">
        <v>20700785</v>
      </c>
      <c r="H7520" s="292">
        <v>552</v>
      </c>
      <c r="I7520" s="292">
        <v>40</v>
      </c>
      <c r="J7520" s="291" t="s">
        <v>1677</v>
      </c>
      <c r="K7520" s="292">
        <v>721448</v>
      </c>
      <c r="L7520" s="291"/>
    </row>
    <row r="7521" spans="1:12">
      <c r="A7521" s="292">
        <v>721449</v>
      </c>
      <c r="B7521" s="296" t="s">
        <v>3923</v>
      </c>
      <c r="C7521" s="291" t="s">
        <v>1551</v>
      </c>
      <c r="D7521" s="292">
        <v>3</v>
      </c>
      <c r="E7521" s="292">
        <v>721449</v>
      </c>
      <c r="F7521" s="293">
        <v>106127082</v>
      </c>
      <c r="G7521" s="293">
        <v>20900413</v>
      </c>
      <c r="H7521" s="292">
        <v>553</v>
      </c>
      <c r="I7521" s="292">
        <v>41</v>
      </c>
      <c r="J7521" s="291" t="s">
        <v>822</v>
      </c>
      <c r="K7521" s="292">
        <v>721449</v>
      </c>
      <c r="L7521" s="291"/>
    </row>
    <row r="7522" spans="1:12">
      <c r="A7522" s="292">
        <v>721450</v>
      </c>
      <c r="B7522" s="296" t="s">
        <v>3923</v>
      </c>
      <c r="C7522" s="291" t="s">
        <v>7017</v>
      </c>
      <c r="D7522" s="292">
        <v>3</v>
      </c>
      <c r="E7522" s="292">
        <v>721450</v>
      </c>
      <c r="F7522" s="293">
        <v>109103723</v>
      </c>
      <c r="G7522" s="293">
        <v>11957888</v>
      </c>
      <c r="H7522" s="292">
        <v>554</v>
      </c>
      <c r="I7522" s="292">
        <v>42</v>
      </c>
      <c r="J7522" s="291" t="s">
        <v>1813</v>
      </c>
      <c r="K7522" s="292">
        <v>721450</v>
      </c>
      <c r="L7522" s="291"/>
    </row>
    <row r="7523" spans="1:12">
      <c r="A7523" s="292">
        <v>721453</v>
      </c>
      <c r="B7523" s="296" t="s">
        <v>3923</v>
      </c>
      <c r="C7523" s="291" t="s">
        <v>7018</v>
      </c>
      <c r="D7523" s="292">
        <v>3</v>
      </c>
      <c r="E7523" s="292">
        <v>721453</v>
      </c>
      <c r="F7523" s="293">
        <v>102708022</v>
      </c>
      <c r="G7523" s="293">
        <v>22409413</v>
      </c>
      <c r="H7523" s="292">
        <v>557</v>
      </c>
      <c r="I7523" s="292">
        <v>45</v>
      </c>
      <c r="J7523" s="291" t="s">
        <v>1712</v>
      </c>
      <c r="K7523" s="292">
        <v>721453</v>
      </c>
      <c r="L7523" s="291"/>
    </row>
    <row r="7524" spans="1:12">
      <c r="A7524" s="292">
        <v>721454</v>
      </c>
      <c r="B7524" s="296" t="s">
        <v>3923</v>
      </c>
      <c r="C7524" s="291" t="s">
        <v>643</v>
      </c>
      <c r="D7524" s="292">
        <v>3</v>
      </c>
      <c r="E7524" s="292">
        <v>721454</v>
      </c>
      <c r="F7524" s="293">
        <v>107843974</v>
      </c>
      <c r="G7524" s="293">
        <v>11548904</v>
      </c>
      <c r="H7524" s="292">
        <v>558</v>
      </c>
      <c r="I7524" s="292">
        <v>46</v>
      </c>
      <c r="J7524" s="291" t="s">
        <v>582</v>
      </c>
      <c r="K7524" s="292">
        <v>721454</v>
      </c>
      <c r="L7524" s="291"/>
    </row>
    <row r="7525" spans="1:12">
      <c r="A7525" s="292">
        <v>721455</v>
      </c>
      <c r="B7525" s="296" t="s">
        <v>3923</v>
      </c>
      <c r="C7525" s="291" t="s">
        <v>2040</v>
      </c>
      <c r="D7525" s="292">
        <v>3</v>
      </c>
      <c r="E7525" s="292">
        <v>721455</v>
      </c>
      <c r="F7525" s="293">
        <v>106340064</v>
      </c>
      <c r="G7525" s="293">
        <v>21903362</v>
      </c>
      <c r="H7525" s="292">
        <v>559</v>
      </c>
      <c r="I7525" s="292">
        <v>47</v>
      </c>
      <c r="J7525" s="291" t="s">
        <v>277</v>
      </c>
      <c r="K7525" s="292">
        <v>721455</v>
      </c>
      <c r="L7525" s="291"/>
    </row>
    <row r="7526" spans="1:12">
      <c r="A7526" s="292">
        <v>721456</v>
      </c>
      <c r="B7526" s="296" t="s">
        <v>3923</v>
      </c>
      <c r="C7526" s="291" t="s">
        <v>7019</v>
      </c>
      <c r="D7526" s="292">
        <v>3</v>
      </c>
      <c r="E7526" s="292">
        <v>721456</v>
      </c>
      <c r="F7526" s="293">
        <v>104371845</v>
      </c>
      <c r="G7526" s="293">
        <v>22643335</v>
      </c>
      <c r="H7526" s="292">
        <v>560</v>
      </c>
      <c r="I7526" s="292">
        <v>48</v>
      </c>
      <c r="J7526" s="291" t="s">
        <v>808</v>
      </c>
      <c r="K7526" s="292">
        <v>721456</v>
      </c>
      <c r="L7526" s="291"/>
    </row>
    <row r="7527" spans="1:12">
      <c r="A7527" s="292">
        <v>721458</v>
      </c>
      <c r="B7527" s="296" t="s">
        <v>3923</v>
      </c>
      <c r="C7527" s="291" t="s">
        <v>329</v>
      </c>
      <c r="D7527" s="292">
        <v>3</v>
      </c>
      <c r="E7527" s="292">
        <v>721458</v>
      </c>
      <c r="F7527" s="293">
        <v>106450579</v>
      </c>
      <c r="G7527" s="293">
        <v>2022561</v>
      </c>
      <c r="H7527" s="292">
        <v>562</v>
      </c>
      <c r="I7527" s="292">
        <v>50</v>
      </c>
      <c r="J7527" s="291" t="s">
        <v>3625</v>
      </c>
      <c r="K7527" s="292">
        <v>721458</v>
      </c>
      <c r="L7527" s="291"/>
    </row>
    <row r="7528" spans="1:12">
      <c r="A7528" s="292">
        <v>721464</v>
      </c>
      <c r="B7528" s="296" t="s">
        <v>3923</v>
      </c>
      <c r="C7528" s="291" t="s">
        <v>241</v>
      </c>
      <c r="D7528" s="292">
        <v>3</v>
      </c>
      <c r="E7528" s="292">
        <v>721464</v>
      </c>
      <c r="F7528" s="293">
        <v>106271722</v>
      </c>
      <c r="G7528" s="293">
        <v>17733477</v>
      </c>
      <c r="H7528" s="292">
        <v>568</v>
      </c>
      <c r="I7528" s="292">
        <v>56</v>
      </c>
      <c r="J7528" s="291" t="s">
        <v>3628</v>
      </c>
      <c r="K7528" s="292">
        <v>721464</v>
      </c>
      <c r="L7528" s="291"/>
    </row>
    <row r="7529" spans="1:12">
      <c r="A7529" s="292">
        <v>721465</v>
      </c>
      <c r="B7529" s="296" t="s">
        <v>3923</v>
      </c>
      <c r="C7529" s="291" t="s">
        <v>7020</v>
      </c>
      <c r="D7529" s="292">
        <v>3</v>
      </c>
      <c r="E7529" s="292">
        <v>721465</v>
      </c>
      <c r="F7529" s="293">
        <v>108516595</v>
      </c>
      <c r="G7529" s="293">
        <v>15582691</v>
      </c>
      <c r="H7529" s="292">
        <v>569</v>
      </c>
      <c r="I7529" s="292">
        <v>57</v>
      </c>
      <c r="J7529" s="291" t="s">
        <v>1018</v>
      </c>
      <c r="K7529" s="292">
        <v>721465</v>
      </c>
      <c r="L7529" s="291"/>
    </row>
    <row r="7530" spans="1:12">
      <c r="A7530" s="292">
        <v>721466</v>
      </c>
      <c r="B7530" s="296" t="s">
        <v>3923</v>
      </c>
      <c r="C7530" s="291" t="s">
        <v>7021</v>
      </c>
      <c r="D7530" s="292">
        <v>3</v>
      </c>
      <c r="E7530" s="292">
        <v>721466</v>
      </c>
      <c r="F7530" s="293">
        <v>108816044</v>
      </c>
      <c r="G7530" s="293">
        <v>1483639</v>
      </c>
      <c r="H7530" s="292">
        <v>570</v>
      </c>
      <c r="I7530" s="292">
        <v>58</v>
      </c>
      <c r="J7530" s="291" t="s">
        <v>1259</v>
      </c>
      <c r="K7530" s="292">
        <v>721466</v>
      </c>
      <c r="L7530" s="291"/>
    </row>
    <row r="7531" spans="1:12">
      <c r="A7531" s="292">
        <v>721467</v>
      </c>
      <c r="B7531" s="296" t="s">
        <v>3923</v>
      </c>
      <c r="C7531" s="291" t="s">
        <v>7022</v>
      </c>
      <c r="D7531" s="292">
        <v>3</v>
      </c>
      <c r="E7531" s="292">
        <v>721467</v>
      </c>
      <c r="F7531" s="293">
        <v>107762113</v>
      </c>
      <c r="G7531" s="293">
        <v>216419</v>
      </c>
      <c r="H7531" s="292">
        <v>571</v>
      </c>
      <c r="I7531" s="292">
        <v>59</v>
      </c>
      <c r="J7531" s="291" t="s">
        <v>3629</v>
      </c>
      <c r="K7531" s="292">
        <v>721467</v>
      </c>
      <c r="L7531" s="291"/>
    </row>
    <row r="7532" spans="1:12">
      <c r="A7532" s="292">
        <v>721470</v>
      </c>
      <c r="B7532" s="296" t="s">
        <v>3923</v>
      </c>
      <c r="C7532" s="291" t="s">
        <v>7023</v>
      </c>
      <c r="D7532" s="292">
        <v>3</v>
      </c>
      <c r="E7532" s="292">
        <v>721470</v>
      </c>
      <c r="F7532" s="293">
        <v>104414106</v>
      </c>
      <c r="G7532" s="293">
        <v>21242522</v>
      </c>
      <c r="H7532" s="292">
        <v>574</v>
      </c>
      <c r="I7532" s="292">
        <v>62</v>
      </c>
      <c r="J7532" s="291" t="s">
        <v>2118</v>
      </c>
      <c r="K7532" s="292">
        <v>721470</v>
      </c>
      <c r="L7532" s="291"/>
    </row>
    <row r="7533" spans="1:12">
      <c r="A7533" s="292">
        <v>721472</v>
      </c>
      <c r="B7533" s="296" t="s">
        <v>3923</v>
      </c>
      <c r="C7533" s="291" t="s">
        <v>2073</v>
      </c>
      <c r="D7533" s="292">
        <v>3</v>
      </c>
      <c r="E7533" s="292">
        <v>721472</v>
      </c>
      <c r="F7533" s="293">
        <v>106188009</v>
      </c>
      <c r="G7533" s="293">
        <v>20555015</v>
      </c>
      <c r="H7533" s="292">
        <v>576</v>
      </c>
      <c r="I7533" s="292">
        <v>64</v>
      </c>
      <c r="J7533" s="291" t="s">
        <v>1926</v>
      </c>
      <c r="K7533" s="292">
        <v>721472</v>
      </c>
      <c r="L7533" s="291"/>
    </row>
    <row r="7534" spans="1:12">
      <c r="A7534" s="292">
        <v>721473</v>
      </c>
      <c r="B7534" s="296"/>
      <c r="C7534" s="291" t="s">
        <v>2417</v>
      </c>
      <c r="D7534" s="292">
        <v>3</v>
      </c>
      <c r="E7534" s="292">
        <v>721473</v>
      </c>
      <c r="F7534" s="293">
        <v>105858796</v>
      </c>
      <c r="G7534" s="293">
        <v>21482987</v>
      </c>
      <c r="H7534" s="292">
        <v>577</v>
      </c>
      <c r="I7534" s="292">
        <v>65</v>
      </c>
      <c r="J7534" s="291" t="s">
        <v>2381</v>
      </c>
      <c r="K7534" s="292">
        <v>721473</v>
      </c>
      <c r="L7534" s="291"/>
    </row>
    <row r="7535" spans="1:12">
      <c r="A7535" s="292">
        <v>721475</v>
      </c>
      <c r="B7535" s="296" t="s">
        <v>3923</v>
      </c>
      <c r="C7535" s="291" t="s">
        <v>427</v>
      </c>
      <c r="D7535" s="292">
        <v>3</v>
      </c>
      <c r="E7535" s="292">
        <v>721475</v>
      </c>
      <c r="F7535" s="293">
        <v>107241093</v>
      </c>
      <c r="G7535" s="293">
        <v>16240443</v>
      </c>
      <c r="H7535" s="292">
        <v>579</v>
      </c>
      <c r="I7535" s="292">
        <v>67</v>
      </c>
      <c r="J7535" s="291" t="s">
        <v>3632</v>
      </c>
      <c r="K7535" s="292">
        <v>721475</v>
      </c>
      <c r="L7535" s="291"/>
    </row>
    <row r="7536" spans="1:12">
      <c r="A7536" s="292">
        <v>721476</v>
      </c>
      <c r="B7536" s="296" t="s">
        <v>3923</v>
      </c>
      <c r="C7536" s="291" t="s">
        <v>2465</v>
      </c>
      <c r="D7536" s="292">
        <v>3</v>
      </c>
      <c r="E7536" s="292">
        <v>721476</v>
      </c>
      <c r="F7536" s="293">
        <v>106684036</v>
      </c>
      <c r="G7536" s="293">
        <v>10362532</v>
      </c>
      <c r="H7536" s="292">
        <v>580</v>
      </c>
      <c r="I7536" s="292">
        <v>68</v>
      </c>
      <c r="J7536" s="291" t="s">
        <v>2464</v>
      </c>
      <c r="K7536" s="292">
        <v>721476</v>
      </c>
      <c r="L7536" s="291"/>
    </row>
    <row r="7537" spans="1:12">
      <c r="A7537" s="292">
        <v>721478</v>
      </c>
      <c r="B7537" s="296" t="s">
        <v>3923</v>
      </c>
      <c r="C7537" s="291" t="s">
        <v>1286</v>
      </c>
      <c r="D7537" s="292">
        <v>3</v>
      </c>
      <c r="E7537" s="292">
        <v>721478</v>
      </c>
      <c r="F7537" s="293">
        <v>105190414</v>
      </c>
      <c r="G7537" s="293">
        <v>22321143</v>
      </c>
      <c r="H7537" s="292">
        <v>582</v>
      </c>
      <c r="I7537" s="292">
        <v>70</v>
      </c>
      <c r="J7537" s="291" t="s">
        <v>2483</v>
      </c>
      <c r="K7537" s="292">
        <v>721478</v>
      </c>
      <c r="L7537" s="291"/>
    </row>
    <row r="7538" spans="1:12">
      <c r="A7538" s="292">
        <v>721675</v>
      </c>
      <c r="B7538" s="296"/>
      <c r="C7538" s="291" t="s">
        <v>1512</v>
      </c>
      <c r="D7538" s="292">
        <v>3</v>
      </c>
      <c r="E7538" s="292">
        <v>721675</v>
      </c>
      <c r="F7538" s="293">
        <v>105852973</v>
      </c>
      <c r="G7538" s="293">
        <v>21016774</v>
      </c>
      <c r="H7538" s="292">
        <v>779</v>
      </c>
      <c r="I7538" s="292">
        <v>11</v>
      </c>
      <c r="J7538" s="291" t="s">
        <v>816</v>
      </c>
      <c r="K7538" s="292">
        <v>721675</v>
      </c>
      <c r="L7538" s="291"/>
    </row>
    <row r="7539" spans="1:12">
      <c r="A7539" s="292">
        <v>721676</v>
      </c>
      <c r="B7539" s="296"/>
      <c r="C7539" s="292">
        <v>6</v>
      </c>
      <c r="D7539" s="292">
        <v>3</v>
      </c>
      <c r="E7539" s="292">
        <v>721676</v>
      </c>
      <c r="F7539" s="293">
        <v>106695644</v>
      </c>
      <c r="G7539" s="293">
        <v>10782319</v>
      </c>
      <c r="H7539" s="292">
        <v>780</v>
      </c>
      <c r="I7539" s="292">
        <v>12</v>
      </c>
      <c r="J7539" s="292">
        <v>3</v>
      </c>
      <c r="K7539" s="292">
        <v>721676</v>
      </c>
      <c r="L7539" s="291"/>
    </row>
    <row r="7540" spans="1:12">
      <c r="A7540" s="292">
        <v>721677</v>
      </c>
      <c r="B7540" s="296"/>
      <c r="C7540" s="291" t="s">
        <v>7024</v>
      </c>
      <c r="D7540" s="292">
        <v>3</v>
      </c>
      <c r="E7540" s="292">
        <v>721677</v>
      </c>
      <c r="F7540" s="293">
        <v>106662321</v>
      </c>
      <c r="G7540" s="293">
        <v>20856479</v>
      </c>
      <c r="H7540" s="292">
        <v>781</v>
      </c>
      <c r="I7540" s="292">
        <v>13</v>
      </c>
      <c r="J7540" s="291" t="s">
        <v>3633</v>
      </c>
      <c r="K7540" s="292">
        <v>721677</v>
      </c>
      <c r="L7540" s="291"/>
    </row>
    <row r="7541" spans="1:12">
      <c r="A7541" s="292">
        <v>721679</v>
      </c>
      <c r="B7541" s="296"/>
      <c r="C7541" s="291" t="s">
        <v>141</v>
      </c>
      <c r="D7541" s="292">
        <v>3</v>
      </c>
      <c r="E7541" s="292">
        <v>721679</v>
      </c>
      <c r="F7541" s="293">
        <v>105786792</v>
      </c>
      <c r="G7541" s="293">
        <v>10032465</v>
      </c>
      <c r="H7541" s="292">
        <v>783</v>
      </c>
      <c r="I7541" s="292">
        <v>15</v>
      </c>
      <c r="J7541" s="291" t="s">
        <v>300</v>
      </c>
      <c r="K7541" s="292">
        <v>721679</v>
      </c>
      <c r="L7541" s="291"/>
    </row>
    <row r="7542" spans="1:12">
      <c r="A7542" s="292">
        <v>721680</v>
      </c>
      <c r="B7542" s="296" t="s">
        <v>3923</v>
      </c>
      <c r="C7542" s="291" t="s">
        <v>141</v>
      </c>
      <c r="D7542" s="292">
        <v>3</v>
      </c>
      <c r="E7542" s="292">
        <v>721680</v>
      </c>
      <c r="F7542" s="293">
        <v>105206817</v>
      </c>
      <c r="G7542" s="293">
        <v>10806248</v>
      </c>
      <c r="H7542" s="292">
        <v>784</v>
      </c>
      <c r="I7542" s="292">
        <v>16</v>
      </c>
      <c r="J7542" s="291" t="s">
        <v>136</v>
      </c>
      <c r="K7542" s="292">
        <v>721680</v>
      </c>
      <c r="L7542" s="291"/>
    </row>
    <row r="7543" spans="1:12">
      <c r="A7543" s="292">
        <v>721681</v>
      </c>
      <c r="B7543" s="296" t="s">
        <v>3923</v>
      </c>
      <c r="C7543" s="291" t="s">
        <v>189</v>
      </c>
      <c r="D7543" s="292">
        <v>3</v>
      </c>
      <c r="E7543" s="292">
        <v>721681</v>
      </c>
      <c r="F7543" s="293">
        <v>107279015</v>
      </c>
      <c r="G7543" s="293">
        <v>10696949</v>
      </c>
      <c r="H7543" s="292">
        <v>785</v>
      </c>
      <c r="I7543" s="292">
        <v>17</v>
      </c>
      <c r="J7543" s="291" t="s">
        <v>155</v>
      </c>
      <c r="K7543" s="292">
        <v>721681</v>
      </c>
      <c r="L7543" s="291"/>
    </row>
    <row r="7544" spans="1:12">
      <c r="A7544" s="292">
        <v>721683</v>
      </c>
      <c r="B7544" s="296" t="s">
        <v>3923</v>
      </c>
      <c r="C7544" s="291" t="s">
        <v>453</v>
      </c>
      <c r="D7544" s="292">
        <v>3</v>
      </c>
      <c r="E7544" s="292">
        <v>721683</v>
      </c>
      <c r="F7544" s="293">
        <v>106247086</v>
      </c>
      <c r="G7544" s="293">
        <v>21429023</v>
      </c>
      <c r="H7544" s="292">
        <v>787</v>
      </c>
      <c r="I7544" s="292">
        <v>19</v>
      </c>
      <c r="J7544" s="291" t="s">
        <v>430</v>
      </c>
      <c r="K7544" s="292">
        <v>721683</v>
      </c>
      <c r="L7544" s="291"/>
    </row>
    <row r="7545" spans="1:12">
      <c r="A7545" s="292">
        <v>721684</v>
      </c>
      <c r="B7545" s="296" t="s">
        <v>3923</v>
      </c>
      <c r="C7545" s="291" t="s">
        <v>7025</v>
      </c>
      <c r="D7545" s="292">
        <v>3</v>
      </c>
      <c r="E7545" s="292">
        <v>721684</v>
      </c>
      <c r="F7545" s="293">
        <v>105865811</v>
      </c>
      <c r="G7545" s="293">
        <v>2222358</v>
      </c>
      <c r="H7545" s="292">
        <v>788</v>
      </c>
      <c r="I7545" s="292">
        <v>20</v>
      </c>
      <c r="J7545" s="291" t="s">
        <v>492</v>
      </c>
      <c r="K7545" s="292">
        <v>721684</v>
      </c>
      <c r="L7545" s="291"/>
    </row>
    <row r="7546" spans="1:12">
      <c r="A7546" s="292">
        <v>721685</v>
      </c>
      <c r="B7546" s="296" t="s">
        <v>3923</v>
      </c>
      <c r="C7546" s="291" t="s">
        <v>2333</v>
      </c>
      <c r="D7546" s="292">
        <v>3</v>
      </c>
      <c r="E7546" s="292">
        <v>721685</v>
      </c>
      <c r="F7546" s="293">
        <v>106196636</v>
      </c>
      <c r="G7546" s="293">
        <v>21019226</v>
      </c>
      <c r="H7546" s="292">
        <v>789</v>
      </c>
      <c r="I7546" s="292">
        <v>21</v>
      </c>
      <c r="J7546" s="291" t="s">
        <v>2153</v>
      </c>
      <c r="K7546" s="292">
        <v>721685</v>
      </c>
      <c r="L7546" s="291"/>
    </row>
    <row r="7547" spans="1:12">
      <c r="A7547" s="292">
        <v>721686</v>
      </c>
      <c r="B7547" s="296" t="s">
        <v>3923</v>
      </c>
      <c r="C7547" s="291" t="s">
        <v>4609</v>
      </c>
      <c r="D7547" s="292">
        <v>3</v>
      </c>
      <c r="E7547" s="292">
        <v>721686</v>
      </c>
      <c r="F7547" s="293">
        <v>106492405</v>
      </c>
      <c r="G7547" s="293">
        <v>10272975</v>
      </c>
      <c r="H7547" s="292">
        <v>790</v>
      </c>
      <c r="I7547" s="292">
        <v>22</v>
      </c>
      <c r="J7547" s="291" t="s">
        <v>326</v>
      </c>
      <c r="K7547" s="292">
        <v>721686</v>
      </c>
      <c r="L7547" s="291"/>
    </row>
    <row r="7548" spans="1:12">
      <c r="A7548" s="292">
        <v>721687</v>
      </c>
      <c r="B7548" s="296" t="s">
        <v>3923</v>
      </c>
      <c r="C7548" s="291" t="s">
        <v>7026</v>
      </c>
      <c r="D7548" s="292">
        <v>3</v>
      </c>
      <c r="E7548" s="292">
        <v>721687</v>
      </c>
      <c r="F7548" s="293">
        <v>106771128</v>
      </c>
      <c r="G7548" s="293">
        <v>10980107</v>
      </c>
      <c r="H7548" s="292">
        <v>791</v>
      </c>
      <c r="I7548" s="292">
        <v>23</v>
      </c>
      <c r="J7548" s="291" t="s">
        <v>1719</v>
      </c>
      <c r="K7548" s="292">
        <v>721687</v>
      </c>
      <c r="L7548" s="291"/>
    </row>
    <row r="7549" spans="1:12">
      <c r="A7549" s="292">
        <v>721690</v>
      </c>
      <c r="B7549" s="296" t="s">
        <v>3923</v>
      </c>
      <c r="C7549" s="291" t="s">
        <v>7027</v>
      </c>
      <c r="D7549" s="292">
        <v>3</v>
      </c>
      <c r="E7549" s="292">
        <v>721690</v>
      </c>
      <c r="F7549" s="293">
        <v>108557194</v>
      </c>
      <c r="G7549" s="293">
        <v>1120425</v>
      </c>
      <c r="H7549" s="292">
        <v>794</v>
      </c>
      <c r="I7549" s="292">
        <v>26</v>
      </c>
      <c r="J7549" s="291" t="s">
        <v>3636</v>
      </c>
      <c r="K7549" s="292">
        <v>721690</v>
      </c>
      <c r="L7549" s="291"/>
    </row>
    <row r="7550" spans="1:12">
      <c r="A7550" s="292">
        <v>721691</v>
      </c>
      <c r="B7550" s="296" t="s">
        <v>3923</v>
      </c>
      <c r="C7550" s="291" t="s">
        <v>7028</v>
      </c>
      <c r="D7550" s="292">
        <v>3</v>
      </c>
      <c r="E7550" s="292">
        <v>721691</v>
      </c>
      <c r="F7550" s="293">
        <v>105214574</v>
      </c>
      <c r="G7550" s="293">
        <v>8932593</v>
      </c>
      <c r="H7550" s="292">
        <v>795</v>
      </c>
      <c r="I7550" s="292">
        <v>27</v>
      </c>
      <c r="J7550" s="291" t="s">
        <v>3637</v>
      </c>
      <c r="K7550" s="292">
        <v>721691</v>
      </c>
      <c r="L7550" s="291"/>
    </row>
    <row r="7551" spans="1:12">
      <c r="A7551" s="292">
        <v>721692</v>
      </c>
      <c r="B7551" s="296" t="s">
        <v>3923</v>
      </c>
      <c r="C7551" s="291" t="s">
        <v>4113</v>
      </c>
      <c r="D7551" s="292">
        <v>3</v>
      </c>
      <c r="E7551" s="292">
        <v>721692</v>
      </c>
      <c r="F7551" s="293">
        <v>105736044</v>
      </c>
      <c r="G7551" s="293">
        <v>22938871</v>
      </c>
      <c r="H7551" s="292">
        <v>796</v>
      </c>
      <c r="I7551" s="292">
        <v>28</v>
      </c>
      <c r="J7551" s="291" t="s">
        <v>3638</v>
      </c>
      <c r="K7551" s="292">
        <v>721692</v>
      </c>
      <c r="L7551" s="291"/>
    </row>
    <row r="7552" spans="1:12">
      <c r="A7552" s="292">
        <v>721694</v>
      </c>
      <c r="B7552" s="296" t="s">
        <v>3923</v>
      </c>
      <c r="C7552" s="291" t="s">
        <v>239</v>
      </c>
      <c r="D7552" s="292">
        <v>3</v>
      </c>
      <c r="E7552" s="292">
        <v>721694</v>
      </c>
      <c r="F7552" s="293">
        <v>107972033</v>
      </c>
      <c r="G7552" s="293">
        <v>12301465</v>
      </c>
      <c r="H7552" s="292">
        <v>798</v>
      </c>
      <c r="I7552" s="292">
        <v>30</v>
      </c>
      <c r="J7552" s="291" t="s">
        <v>219</v>
      </c>
      <c r="K7552" s="292">
        <v>721694</v>
      </c>
      <c r="L7552" s="291"/>
    </row>
    <row r="7553" spans="1:12">
      <c r="A7553" s="292">
        <v>721696</v>
      </c>
      <c r="B7553" s="296" t="s">
        <v>3923</v>
      </c>
      <c r="C7553" s="291" t="s">
        <v>7029</v>
      </c>
      <c r="D7553" s="292">
        <v>3</v>
      </c>
      <c r="E7553" s="292">
        <v>721696</v>
      </c>
      <c r="F7553" s="293">
        <v>107245194</v>
      </c>
      <c r="G7553" s="293">
        <v>10777948</v>
      </c>
      <c r="H7553" s="292">
        <v>800</v>
      </c>
      <c r="I7553" s="292">
        <v>32</v>
      </c>
      <c r="J7553" s="291" t="s">
        <v>3640</v>
      </c>
      <c r="K7553" s="292">
        <v>721696</v>
      </c>
      <c r="L7553" s="291"/>
    </row>
    <row r="7554" spans="1:12">
      <c r="A7554" s="292">
        <v>721699</v>
      </c>
      <c r="B7554" s="296" t="s">
        <v>3923</v>
      </c>
      <c r="C7554" s="291" t="s">
        <v>7030</v>
      </c>
      <c r="D7554" s="292">
        <v>3</v>
      </c>
      <c r="E7554" s="292">
        <v>721699</v>
      </c>
      <c r="F7554" s="293">
        <v>104933553</v>
      </c>
      <c r="G7554" s="293">
        <v>22432416</v>
      </c>
      <c r="H7554" s="292">
        <v>803</v>
      </c>
      <c r="I7554" s="292">
        <v>35</v>
      </c>
      <c r="J7554" s="291" t="s">
        <v>3642</v>
      </c>
      <c r="K7554" s="292">
        <v>721699</v>
      </c>
      <c r="L7554" s="291"/>
    </row>
    <row r="7555" spans="1:12">
      <c r="A7555" s="292">
        <v>721700</v>
      </c>
      <c r="B7555" s="296" t="s">
        <v>3923</v>
      </c>
      <c r="C7555" s="291" t="s">
        <v>1203</v>
      </c>
      <c r="D7555" s="292">
        <v>3</v>
      </c>
      <c r="E7555" s="292">
        <v>721700</v>
      </c>
      <c r="F7555" s="293">
        <v>106000595</v>
      </c>
      <c r="G7555" s="293">
        <v>20695425</v>
      </c>
      <c r="H7555" s="292">
        <v>804</v>
      </c>
      <c r="I7555" s="292">
        <v>36</v>
      </c>
      <c r="J7555" s="291" t="s">
        <v>1169</v>
      </c>
      <c r="K7555" s="292">
        <v>721700</v>
      </c>
      <c r="L7555" s="291"/>
    </row>
    <row r="7556" spans="1:12">
      <c r="A7556" s="292">
        <v>721701</v>
      </c>
      <c r="B7556" s="296" t="s">
        <v>3923</v>
      </c>
      <c r="C7556" s="291" t="s">
        <v>7031</v>
      </c>
      <c r="D7556" s="292">
        <v>3</v>
      </c>
      <c r="E7556" s="292">
        <v>721701</v>
      </c>
      <c r="F7556" s="293">
        <v>106466376</v>
      </c>
      <c r="G7556" s="293">
        <v>17994924</v>
      </c>
      <c r="H7556" s="292">
        <v>805</v>
      </c>
      <c r="I7556" s="292">
        <v>37</v>
      </c>
      <c r="J7556" s="291" t="s">
        <v>1612</v>
      </c>
      <c r="K7556" s="292">
        <v>721701</v>
      </c>
      <c r="L7556" s="291"/>
    </row>
    <row r="7557" spans="1:12">
      <c r="A7557" s="292">
        <v>721702</v>
      </c>
      <c r="B7557" s="296" t="s">
        <v>3923</v>
      </c>
      <c r="C7557" s="291" t="s">
        <v>440</v>
      </c>
      <c r="D7557" s="292">
        <v>3</v>
      </c>
      <c r="E7557" s="292">
        <v>721702</v>
      </c>
      <c r="F7557" s="293">
        <v>106479868</v>
      </c>
      <c r="G7557" s="293">
        <v>21009414</v>
      </c>
      <c r="H7557" s="292">
        <v>806</v>
      </c>
      <c r="I7557" s="292">
        <v>38</v>
      </c>
      <c r="J7557" s="291" t="s">
        <v>3644</v>
      </c>
      <c r="K7557" s="292">
        <v>721702</v>
      </c>
      <c r="L7557" s="291"/>
    </row>
    <row r="7558" spans="1:12">
      <c r="A7558" s="292">
        <v>721704</v>
      </c>
      <c r="B7558" s="296" t="s">
        <v>3923</v>
      </c>
      <c r="C7558" s="291" t="s">
        <v>1188</v>
      </c>
      <c r="D7558" s="292">
        <v>3</v>
      </c>
      <c r="E7558" s="292">
        <v>721704</v>
      </c>
      <c r="F7558" s="293">
        <v>105547705</v>
      </c>
      <c r="G7558" s="293">
        <v>20661641</v>
      </c>
      <c r="H7558" s="292">
        <v>808</v>
      </c>
      <c r="I7558" s="292">
        <v>40</v>
      </c>
      <c r="J7558" s="291" t="s">
        <v>1664</v>
      </c>
      <c r="K7558" s="292">
        <v>721704</v>
      </c>
      <c r="L7558" s="291"/>
    </row>
    <row r="7559" spans="1:12">
      <c r="A7559" s="292">
        <v>721705</v>
      </c>
      <c r="B7559" s="296" t="s">
        <v>3923</v>
      </c>
      <c r="C7559" s="291" t="s">
        <v>2183</v>
      </c>
      <c r="D7559" s="292">
        <v>3</v>
      </c>
      <c r="E7559" s="292">
        <v>721705</v>
      </c>
      <c r="F7559" s="293">
        <v>106110636</v>
      </c>
      <c r="G7559" s="293">
        <v>20745623</v>
      </c>
      <c r="H7559" s="292">
        <v>809</v>
      </c>
      <c r="I7559" s="292">
        <v>41</v>
      </c>
      <c r="J7559" s="291" t="s">
        <v>2178</v>
      </c>
      <c r="K7559" s="292">
        <v>721705</v>
      </c>
      <c r="L7559" s="291"/>
    </row>
    <row r="7560" spans="1:12">
      <c r="A7560" s="292">
        <v>721706</v>
      </c>
      <c r="B7560" s="296" t="s">
        <v>3923</v>
      </c>
      <c r="C7560" s="291" t="s">
        <v>7032</v>
      </c>
      <c r="D7560" s="292">
        <v>3</v>
      </c>
      <c r="E7560" s="292">
        <v>721706</v>
      </c>
      <c r="F7560" s="293">
        <v>109106448</v>
      </c>
      <c r="G7560" s="293">
        <v>1250123</v>
      </c>
      <c r="H7560" s="292">
        <v>810</v>
      </c>
      <c r="I7560" s="292">
        <v>42</v>
      </c>
      <c r="J7560" s="291" t="s">
        <v>663</v>
      </c>
      <c r="K7560" s="292">
        <v>721706</v>
      </c>
      <c r="L7560" s="291"/>
    </row>
    <row r="7561" spans="1:12">
      <c r="A7561" s="292">
        <v>721709</v>
      </c>
      <c r="B7561" s="296" t="s">
        <v>3923</v>
      </c>
      <c r="C7561" s="291" t="s">
        <v>7033</v>
      </c>
      <c r="D7561" s="292">
        <v>3</v>
      </c>
      <c r="E7561" s="292">
        <v>721709</v>
      </c>
      <c r="F7561" s="293">
        <v>103305299</v>
      </c>
      <c r="G7561" s="293">
        <v>22651416</v>
      </c>
      <c r="H7561" s="292">
        <v>813</v>
      </c>
      <c r="I7561" s="292">
        <v>45</v>
      </c>
      <c r="J7561" s="291" t="s">
        <v>1709</v>
      </c>
      <c r="K7561" s="292">
        <v>721709</v>
      </c>
      <c r="L7561" s="291"/>
    </row>
    <row r="7562" spans="1:12">
      <c r="A7562" s="292">
        <v>721710</v>
      </c>
      <c r="B7562" s="296" t="s">
        <v>3923</v>
      </c>
      <c r="C7562" s="291" t="s">
        <v>647</v>
      </c>
      <c r="D7562" s="292">
        <v>3</v>
      </c>
      <c r="E7562" s="292">
        <v>721710</v>
      </c>
      <c r="F7562" s="293">
        <v>107813467</v>
      </c>
      <c r="G7562" s="293">
        <v>11610299</v>
      </c>
      <c r="H7562" s="292">
        <v>814</v>
      </c>
      <c r="I7562" s="292">
        <v>46</v>
      </c>
      <c r="J7562" s="291" t="s">
        <v>586</v>
      </c>
      <c r="K7562" s="292">
        <v>721710</v>
      </c>
      <c r="L7562" s="291"/>
    </row>
    <row r="7563" spans="1:12">
      <c r="A7563" s="292">
        <v>721711</v>
      </c>
      <c r="B7563" s="296" t="s">
        <v>3923</v>
      </c>
      <c r="C7563" s="291" t="s">
        <v>1482</v>
      </c>
      <c r="D7563" s="292">
        <v>3</v>
      </c>
      <c r="E7563" s="292">
        <v>721711</v>
      </c>
      <c r="F7563" s="293">
        <v>106337335</v>
      </c>
      <c r="G7563" s="293">
        <v>2205568</v>
      </c>
      <c r="H7563" s="292">
        <v>815</v>
      </c>
      <c r="I7563" s="292">
        <v>47</v>
      </c>
      <c r="J7563" s="291" t="s">
        <v>1785</v>
      </c>
      <c r="K7563" s="292">
        <v>721711</v>
      </c>
      <c r="L7563" s="291"/>
    </row>
    <row r="7564" spans="1:12">
      <c r="A7564" s="292">
        <v>721712</v>
      </c>
      <c r="B7564" s="296" t="s">
        <v>3923</v>
      </c>
      <c r="C7564" s="291" t="s">
        <v>6053</v>
      </c>
      <c r="D7564" s="292">
        <v>3</v>
      </c>
      <c r="E7564" s="292">
        <v>721712</v>
      </c>
      <c r="F7564" s="293">
        <v>104157231</v>
      </c>
      <c r="G7564" s="293">
        <v>22337576</v>
      </c>
      <c r="H7564" s="292">
        <v>816</v>
      </c>
      <c r="I7564" s="292">
        <v>48</v>
      </c>
      <c r="J7564" s="291" t="s">
        <v>787</v>
      </c>
      <c r="K7564" s="292">
        <v>721712</v>
      </c>
      <c r="L7564" s="291"/>
    </row>
    <row r="7565" spans="1:12">
      <c r="A7565" s="292">
        <v>721713</v>
      </c>
      <c r="B7565" s="296" t="s">
        <v>3923</v>
      </c>
      <c r="C7565" s="291" t="s">
        <v>102</v>
      </c>
      <c r="D7565" s="292">
        <v>3</v>
      </c>
      <c r="E7565" s="292">
        <v>721713</v>
      </c>
      <c r="F7565" s="293">
        <v>106485173</v>
      </c>
      <c r="G7565" s="293">
        <v>10700873</v>
      </c>
      <c r="H7565" s="292">
        <v>817</v>
      </c>
      <c r="I7565" s="292">
        <v>49</v>
      </c>
      <c r="J7565" s="291" t="s">
        <v>3646</v>
      </c>
      <c r="K7565" s="292">
        <v>721713</v>
      </c>
      <c r="L7565" s="291"/>
    </row>
    <row r="7566" spans="1:12">
      <c r="A7566" s="292">
        <v>721714</v>
      </c>
      <c r="B7566" s="296" t="s">
        <v>3923</v>
      </c>
      <c r="C7566" s="291" t="s">
        <v>7034</v>
      </c>
      <c r="D7566" s="292">
        <v>3</v>
      </c>
      <c r="E7566" s="292">
        <v>721714</v>
      </c>
      <c r="F7566" s="293">
        <v>106249289</v>
      </c>
      <c r="G7566" s="293">
        <v>2016094</v>
      </c>
      <c r="H7566" s="292">
        <v>818</v>
      </c>
      <c r="I7566" s="292">
        <v>50</v>
      </c>
      <c r="J7566" s="291" t="s">
        <v>3647</v>
      </c>
      <c r="K7566" s="292">
        <v>721714</v>
      </c>
      <c r="L7566" s="291"/>
    </row>
    <row r="7567" spans="1:12">
      <c r="A7567" s="292">
        <v>721716</v>
      </c>
      <c r="B7567" s="296" t="s">
        <v>3923</v>
      </c>
      <c r="C7567" s="291" t="s">
        <v>6271</v>
      </c>
      <c r="D7567" s="292">
        <v>3</v>
      </c>
      <c r="E7567" s="292">
        <v>721716</v>
      </c>
      <c r="F7567" s="293">
        <v>105915913</v>
      </c>
      <c r="G7567" s="293">
        <v>20325091</v>
      </c>
      <c r="H7567" s="292">
        <v>820</v>
      </c>
      <c r="I7567" s="292">
        <v>52</v>
      </c>
      <c r="J7567" s="291" t="s">
        <v>632</v>
      </c>
      <c r="K7567" s="292">
        <v>721716</v>
      </c>
      <c r="L7567" s="291"/>
    </row>
    <row r="7568" spans="1:12">
      <c r="A7568" s="292">
        <v>721718</v>
      </c>
      <c r="B7568" s="296" t="s">
        <v>3923</v>
      </c>
      <c r="C7568" s="291" t="s">
        <v>7035</v>
      </c>
      <c r="D7568" s="292">
        <v>3</v>
      </c>
      <c r="E7568" s="292">
        <v>721718</v>
      </c>
      <c r="F7568" s="293">
        <v>105144005</v>
      </c>
      <c r="G7568" s="293">
        <v>21413236</v>
      </c>
      <c r="H7568" s="292">
        <v>822</v>
      </c>
      <c r="I7568" s="292">
        <v>54</v>
      </c>
      <c r="J7568" s="291" t="s">
        <v>837</v>
      </c>
      <c r="K7568" s="292">
        <v>721718</v>
      </c>
      <c r="L7568" s="291"/>
    </row>
    <row r="7569" spans="1:12">
      <c r="A7569" s="292">
        <v>721719</v>
      </c>
      <c r="B7569" s="296" t="s">
        <v>3923</v>
      </c>
      <c r="C7569" s="291" t="s">
        <v>7036</v>
      </c>
      <c r="D7569" s="292">
        <v>3</v>
      </c>
      <c r="E7569" s="292">
        <v>721719</v>
      </c>
      <c r="F7569" s="293">
        <v>109149873</v>
      </c>
      <c r="G7569" s="293">
        <v>13344968</v>
      </c>
      <c r="H7569" s="292">
        <v>823</v>
      </c>
      <c r="I7569" s="292">
        <v>55</v>
      </c>
      <c r="J7569" s="291" t="s">
        <v>962</v>
      </c>
      <c r="K7569" s="292">
        <v>721719</v>
      </c>
      <c r="L7569" s="291"/>
    </row>
    <row r="7570" spans="1:12">
      <c r="A7570" s="292">
        <v>721720</v>
      </c>
      <c r="B7570" s="296" t="s">
        <v>3923</v>
      </c>
      <c r="C7570" s="291" t="s">
        <v>7037</v>
      </c>
      <c r="D7570" s="292">
        <v>3</v>
      </c>
      <c r="E7570" s="292">
        <v>721720</v>
      </c>
      <c r="F7570" s="293">
        <v>10650747</v>
      </c>
      <c r="G7570" s="293">
        <v>17605291</v>
      </c>
      <c r="H7570" s="292">
        <v>824</v>
      </c>
      <c r="I7570" s="292">
        <v>56</v>
      </c>
      <c r="J7570" s="291" t="s">
        <v>3649</v>
      </c>
      <c r="K7570" s="292">
        <v>721720</v>
      </c>
      <c r="L7570" s="291"/>
    </row>
    <row r="7571" spans="1:12">
      <c r="A7571" s="292">
        <v>721721</v>
      </c>
      <c r="B7571" s="296" t="s">
        <v>3923</v>
      </c>
      <c r="C7571" s="291" t="s">
        <v>7038</v>
      </c>
      <c r="D7571" s="292">
        <v>3</v>
      </c>
      <c r="E7571" s="292">
        <v>721721</v>
      </c>
      <c r="F7571" s="293">
        <v>108234653</v>
      </c>
      <c r="G7571" s="293">
        <v>15849756</v>
      </c>
      <c r="H7571" s="292">
        <v>825</v>
      </c>
      <c r="I7571" s="292">
        <v>57</v>
      </c>
      <c r="J7571" s="291" t="s">
        <v>1013</v>
      </c>
      <c r="K7571" s="292">
        <v>721721</v>
      </c>
      <c r="L7571" s="291"/>
    </row>
    <row r="7572" spans="1:12">
      <c r="A7572" s="292">
        <v>721722</v>
      </c>
      <c r="B7572" s="296" t="s">
        <v>3923</v>
      </c>
      <c r="C7572" s="291" t="s">
        <v>7039</v>
      </c>
      <c r="D7572" s="292">
        <v>3</v>
      </c>
      <c r="E7572" s="292">
        <v>721722</v>
      </c>
      <c r="F7572" s="293">
        <v>10869088</v>
      </c>
      <c r="G7572" s="293">
        <v>1531255</v>
      </c>
      <c r="H7572" s="292">
        <v>826</v>
      </c>
      <c r="I7572" s="292">
        <v>58</v>
      </c>
      <c r="J7572" s="291" t="s">
        <v>1222</v>
      </c>
      <c r="K7572" s="292">
        <v>721722</v>
      </c>
      <c r="L7572" s="291"/>
    </row>
    <row r="7573" spans="1:12">
      <c r="A7573" s="292">
        <v>721723</v>
      </c>
      <c r="B7573" s="296"/>
      <c r="C7573" s="291" t="s">
        <v>7040</v>
      </c>
      <c r="D7573" s="292">
        <v>3</v>
      </c>
      <c r="E7573" s="292">
        <v>721723</v>
      </c>
      <c r="F7573" s="293">
        <v>107364054</v>
      </c>
      <c r="G7573" s="293">
        <v>21031683</v>
      </c>
      <c r="H7573" s="292">
        <v>827</v>
      </c>
      <c r="I7573" s="292">
        <v>59</v>
      </c>
      <c r="J7573" s="291" t="s">
        <v>2106</v>
      </c>
      <c r="K7573" s="292">
        <v>721723</v>
      </c>
      <c r="L7573" s="291"/>
    </row>
    <row r="7574" spans="1:12">
      <c r="A7574" s="292">
        <v>721726</v>
      </c>
      <c r="B7574" s="296" t="s">
        <v>3923</v>
      </c>
      <c r="C7574" s="291" t="s">
        <v>7041</v>
      </c>
      <c r="D7574" s="292">
        <v>3</v>
      </c>
      <c r="E7574" s="292">
        <v>721726</v>
      </c>
      <c r="F7574" s="293">
        <v>104075322</v>
      </c>
      <c r="G7574" s="293">
        <v>21329117</v>
      </c>
      <c r="H7574" s="292">
        <v>830</v>
      </c>
      <c r="I7574" s="292">
        <v>62</v>
      </c>
      <c r="J7574" s="291" t="s">
        <v>760</v>
      </c>
      <c r="K7574" s="292">
        <v>721726</v>
      </c>
      <c r="L7574" s="291"/>
    </row>
    <row r="7575" spans="1:12">
      <c r="A7575" s="292">
        <v>721727</v>
      </c>
      <c r="B7575" s="296" t="s">
        <v>3923</v>
      </c>
      <c r="C7575" s="291" t="s">
        <v>1892</v>
      </c>
      <c r="D7575" s="292">
        <v>3</v>
      </c>
      <c r="E7575" s="292">
        <v>721727</v>
      </c>
      <c r="F7575" s="293">
        <v>105946652</v>
      </c>
      <c r="G7575" s="293">
        <v>11395224</v>
      </c>
      <c r="H7575" s="292">
        <v>831</v>
      </c>
      <c r="I7575" s="292">
        <v>63</v>
      </c>
      <c r="J7575" s="291" t="s">
        <v>81</v>
      </c>
      <c r="K7575" s="292">
        <v>721727</v>
      </c>
      <c r="L7575" s="291"/>
    </row>
    <row r="7576" spans="1:12">
      <c r="A7576" s="292">
        <v>721728</v>
      </c>
      <c r="B7576" s="296" t="s">
        <v>3923</v>
      </c>
      <c r="C7576" s="291" t="s">
        <v>2036</v>
      </c>
      <c r="D7576" s="292">
        <v>3</v>
      </c>
      <c r="E7576" s="292">
        <v>721728</v>
      </c>
      <c r="F7576" s="293">
        <v>106452943</v>
      </c>
      <c r="G7576" s="293">
        <v>20299932</v>
      </c>
      <c r="H7576" s="292">
        <v>832</v>
      </c>
      <c r="I7576" s="292">
        <v>64</v>
      </c>
      <c r="J7576" s="291" t="s">
        <v>1917</v>
      </c>
      <c r="K7576" s="292">
        <v>721728</v>
      </c>
      <c r="L7576" s="291"/>
    </row>
    <row r="7577" spans="1:12">
      <c r="A7577" s="292">
        <v>721729</v>
      </c>
      <c r="B7577" s="296" t="s">
        <v>3923</v>
      </c>
      <c r="C7577" s="291" t="s">
        <v>7042</v>
      </c>
      <c r="D7577" s="292">
        <v>3</v>
      </c>
      <c r="E7577" s="292">
        <v>721729</v>
      </c>
      <c r="F7577" s="293">
        <v>105741765</v>
      </c>
      <c r="G7577" s="293">
        <v>21477984</v>
      </c>
      <c r="H7577" s="292">
        <v>833</v>
      </c>
      <c r="I7577" s="292">
        <v>65</v>
      </c>
      <c r="J7577" s="291" t="s">
        <v>2394</v>
      </c>
      <c r="K7577" s="292">
        <v>721729</v>
      </c>
      <c r="L7577" s="291"/>
    </row>
    <row r="7578" spans="1:12">
      <c r="A7578" s="292">
        <v>721730</v>
      </c>
      <c r="B7578" s="296"/>
      <c r="C7578" s="291" t="s">
        <v>7043</v>
      </c>
      <c r="D7578" s="292">
        <v>3</v>
      </c>
      <c r="E7578" s="292">
        <v>721730</v>
      </c>
      <c r="F7578" s="293">
        <v>105870931</v>
      </c>
      <c r="G7578" s="293">
        <v>19727468</v>
      </c>
      <c r="H7578" s="292">
        <v>834</v>
      </c>
      <c r="I7578" s="292">
        <v>66</v>
      </c>
      <c r="J7578" s="291" t="s">
        <v>3653</v>
      </c>
      <c r="K7578" s="292">
        <v>721730</v>
      </c>
      <c r="L7578" s="291"/>
    </row>
    <row r="7579" spans="1:12">
      <c r="A7579" s="292">
        <v>721731</v>
      </c>
      <c r="B7579" s="296" t="s">
        <v>3923</v>
      </c>
      <c r="C7579" s="291" t="s">
        <v>7044</v>
      </c>
      <c r="D7579" s="292">
        <v>3</v>
      </c>
      <c r="E7579" s="292">
        <v>721731</v>
      </c>
      <c r="F7579" s="293">
        <v>107642172</v>
      </c>
      <c r="G7579" s="293">
        <v>16466222</v>
      </c>
      <c r="H7579" s="292">
        <v>835</v>
      </c>
      <c r="I7579" s="292">
        <v>67</v>
      </c>
      <c r="J7579" s="291" t="s">
        <v>3654</v>
      </c>
      <c r="K7579" s="292">
        <v>721731</v>
      </c>
      <c r="L7579" s="291"/>
    </row>
    <row r="7580" spans="1:12">
      <c r="A7580" s="292">
        <v>721732</v>
      </c>
      <c r="B7580" s="296" t="s">
        <v>3923</v>
      </c>
      <c r="C7580" s="291" t="s">
        <v>270</v>
      </c>
      <c r="D7580" s="292">
        <v>3</v>
      </c>
      <c r="E7580" s="292">
        <v>721732</v>
      </c>
      <c r="F7580" s="293">
        <v>106189115</v>
      </c>
      <c r="G7580" s="293">
        <v>10422081</v>
      </c>
      <c r="H7580" s="292">
        <v>836</v>
      </c>
      <c r="I7580" s="292">
        <v>68</v>
      </c>
      <c r="J7580" s="291" t="s">
        <v>3655</v>
      </c>
      <c r="K7580" s="292">
        <v>721732</v>
      </c>
      <c r="L7580" s="291"/>
    </row>
    <row r="7581" spans="1:12">
      <c r="A7581" s="292">
        <v>721733</v>
      </c>
      <c r="B7581" s="296" t="s">
        <v>3923</v>
      </c>
      <c r="C7581" s="291" t="s">
        <v>7045</v>
      </c>
      <c r="D7581" s="292">
        <v>3</v>
      </c>
      <c r="E7581" s="292">
        <v>721733</v>
      </c>
      <c r="F7581" s="293">
        <v>106073373</v>
      </c>
      <c r="G7581" s="293">
        <v>9943821</v>
      </c>
      <c r="H7581" s="292">
        <v>837</v>
      </c>
      <c r="I7581" s="292">
        <v>69</v>
      </c>
      <c r="J7581" s="291" t="s">
        <v>3656</v>
      </c>
      <c r="K7581" s="292">
        <v>721733</v>
      </c>
      <c r="L7581" s="291"/>
    </row>
    <row r="7582" spans="1:12">
      <c r="A7582" s="292">
        <v>721734</v>
      </c>
      <c r="B7582" s="296" t="s">
        <v>3923</v>
      </c>
      <c r="C7582" s="291" t="s">
        <v>6015</v>
      </c>
      <c r="D7582" s="292">
        <v>3</v>
      </c>
      <c r="E7582" s="292">
        <v>721734</v>
      </c>
      <c r="F7582" s="293">
        <v>105014063</v>
      </c>
      <c r="G7582" s="293">
        <v>22166508</v>
      </c>
      <c r="H7582" s="292">
        <v>838</v>
      </c>
      <c r="I7582" s="292">
        <v>70</v>
      </c>
      <c r="J7582" s="291" t="s">
        <v>2481</v>
      </c>
      <c r="K7582" s="292">
        <v>721734</v>
      </c>
      <c r="L7582" s="291"/>
    </row>
    <row r="7583" spans="1:12">
      <c r="A7583" s="292">
        <v>721735</v>
      </c>
      <c r="B7583" s="296" t="s">
        <v>3923</v>
      </c>
      <c r="C7583" s="291" t="s">
        <v>2541</v>
      </c>
      <c r="D7583" s="292">
        <v>3</v>
      </c>
      <c r="E7583" s="292">
        <v>721735</v>
      </c>
      <c r="F7583" s="293">
        <v>105796558</v>
      </c>
      <c r="G7583" s="293">
        <v>10146597</v>
      </c>
      <c r="H7583" s="292">
        <v>839</v>
      </c>
      <c r="I7583" s="292">
        <v>71</v>
      </c>
      <c r="J7583" s="291" t="s">
        <v>2542</v>
      </c>
      <c r="K7583" s="292">
        <v>721735</v>
      </c>
      <c r="L7583" s="291"/>
    </row>
    <row r="7584" spans="1:12">
      <c r="A7584" s="292">
        <v>721736</v>
      </c>
      <c r="B7584" s="296" t="s">
        <v>3923</v>
      </c>
      <c r="C7584" s="291" t="s">
        <v>365</v>
      </c>
      <c r="D7584" s="292">
        <v>3</v>
      </c>
      <c r="E7584" s="292">
        <v>721736</v>
      </c>
      <c r="F7584" s="293">
        <v>105634519</v>
      </c>
      <c r="G7584" s="293">
        <v>21255845</v>
      </c>
      <c r="H7584" s="292">
        <v>840</v>
      </c>
      <c r="I7584" s="292">
        <v>72</v>
      </c>
      <c r="J7584" s="291" t="s">
        <v>2510</v>
      </c>
      <c r="K7584" s="292">
        <v>721736</v>
      </c>
      <c r="L7584" s="291"/>
    </row>
    <row r="7585" spans="1:12">
      <c r="A7585" s="292">
        <v>721737</v>
      </c>
      <c r="B7585" s="296" t="s">
        <v>3923</v>
      </c>
      <c r="C7585" s="291" t="s">
        <v>7046</v>
      </c>
      <c r="D7585" s="292">
        <v>3</v>
      </c>
      <c r="E7585" s="292">
        <v>721737</v>
      </c>
      <c r="F7585" s="293">
        <v>104624566</v>
      </c>
      <c r="G7585" s="293">
        <v>22184205</v>
      </c>
      <c r="H7585" s="292">
        <v>841</v>
      </c>
      <c r="I7585" s="292">
        <v>73</v>
      </c>
      <c r="J7585" s="291" t="s">
        <v>546</v>
      </c>
      <c r="K7585" s="292">
        <v>721737</v>
      </c>
      <c r="L7585" s="291"/>
    </row>
    <row r="7586" spans="1:12">
      <c r="A7586" s="292">
        <v>721931</v>
      </c>
      <c r="B7586" s="296"/>
      <c r="C7586" s="291" t="s">
        <v>1501</v>
      </c>
      <c r="D7586" s="292">
        <v>3</v>
      </c>
      <c r="E7586" s="292">
        <v>721931</v>
      </c>
      <c r="F7586" s="293">
        <v>10576449</v>
      </c>
      <c r="G7586" s="293">
        <v>2094088</v>
      </c>
      <c r="H7586" s="292">
        <v>1035</v>
      </c>
      <c r="I7586" s="292">
        <v>11</v>
      </c>
      <c r="J7586" s="291" t="s">
        <v>1491</v>
      </c>
      <c r="K7586" s="292">
        <v>721931</v>
      </c>
      <c r="L7586" s="291"/>
    </row>
    <row r="7587" spans="1:12">
      <c r="A7587" s="292">
        <v>721932</v>
      </c>
      <c r="B7587" s="296"/>
      <c r="C7587" s="292">
        <v>4</v>
      </c>
      <c r="D7587" s="292">
        <v>3</v>
      </c>
      <c r="E7587" s="292">
        <v>721932</v>
      </c>
      <c r="F7587" s="293">
        <v>106702418</v>
      </c>
      <c r="G7587" s="293">
        <v>10756384</v>
      </c>
      <c r="H7587" s="292">
        <v>1036</v>
      </c>
      <c r="I7587" s="292">
        <v>12</v>
      </c>
      <c r="J7587" s="292">
        <v>4</v>
      </c>
      <c r="K7587" s="292">
        <v>721932</v>
      </c>
      <c r="L7587" s="291"/>
    </row>
    <row r="7588" spans="1:12">
      <c r="A7588" s="292">
        <v>721936</v>
      </c>
      <c r="B7588" s="296" t="s">
        <v>3923</v>
      </c>
      <c r="C7588" s="291" t="s">
        <v>691</v>
      </c>
      <c r="D7588" s="292">
        <v>3</v>
      </c>
      <c r="E7588" s="292">
        <v>721936</v>
      </c>
      <c r="F7588" s="293">
        <v>105129689</v>
      </c>
      <c r="G7588" s="293">
        <v>10792508</v>
      </c>
      <c r="H7588" s="292">
        <v>1040</v>
      </c>
      <c r="I7588" s="292">
        <v>16</v>
      </c>
      <c r="J7588" s="291" t="s">
        <v>66</v>
      </c>
      <c r="K7588" s="292">
        <v>721936</v>
      </c>
      <c r="L7588" s="291"/>
    </row>
    <row r="7589" spans="1:12">
      <c r="A7589" s="292">
        <v>721939</v>
      </c>
      <c r="B7589" s="296" t="s">
        <v>3923</v>
      </c>
      <c r="C7589" s="291" t="s">
        <v>1925</v>
      </c>
      <c r="D7589" s="292">
        <v>3</v>
      </c>
      <c r="E7589" s="292">
        <v>721939</v>
      </c>
      <c r="F7589" s="293">
        <v>106437995</v>
      </c>
      <c r="G7589" s="293">
        <v>2133824</v>
      </c>
      <c r="H7589" s="292">
        <v>1043</v>
      </c>
      <c r="I7589" s="292">
        <v>19</v>
      </c>
      <c r="J7589" s="291" t="s">
        <v>466</v>
      </c>
      <c r="K7589" s="292">
        <v>721939</v>
      </c>
      <c r="L7589" s="291"/>
    </row>
    <row r="7590" spans="1:12">
      <c r="A7590" s="292">
        <v>721940</v>
      </c>
      <c r="B7590" s="296" t="s">
        <v>3923</v>
      </c>
      <c r="C7590" s="291" t="s">
        <v>24</v>
      </c>
      <c r="D7590" s="292">
        <v>3</v>
      </c>
      <c r="E7590" s="292">
        <v>721940</v>
      </c>
      <c r="F7590" s="293">
        <v>105796851</v>
      </c>
      <c r="G7590" s="293">
        <v>21931024</v>
      </c>
      <c r="H7590" s="292">
        <v>1044</v>
      </c>
      <c r="I7590" s="292">
        <v>20</v>
      </c>
      <c r="J7590" s="291" t="s">
        <v>88</v>
      </c>
      <c r="K7590" s="292">
        <v>721940</v>
      </c>
      <c r="L7590" s="291"/>
    </row>
    <row r="7591" spans="1:12">
      <c r="A7591" s="292">
        <v>721941</v>
      </c>
      <c r="B7591" s="296" t="s">
        <v>3923</v>
      </c>
      <c r="C7591" s="291" t="s">
        <v>2338</v>
      </c>
      <c r="D7591" s="292">
        <v>3</v>
      </c>
      <c r="E7591" s="292">
        <v>721941</v>
      </c>
      <c r="F7591" s="293">
        <v>106141794</v>
      </c>
      <c r="G7591" s="293">
        <v>21117804</v>
      </c>
      <c r="H7591" s="292">
        <v>1045</v>
      </c>
      <c r="I7591" s="292">
        <v>21</v>
      </c>
      <c r="J7591" s="291" t="s">
        <v>2277</v>
      </c>
      <c r="K7591" s="292">
        <v>721941</v>
      </c>
      <c r="L7591" s="291"/>
    </row>
    <row r="7592" spans="1:12">
      <c r="A7592" s="292">
        <v>721942</v>
      </c>
      <c r="B7592" s="296" t="s">
        <v>3923</v>
      </c>
      <c r="C7592" s="291" t="s">
        <v>289</v>
      </c>
      <c r="D7592" s="292">
        <v>3</v>
      </c>
      <c r="E7592" s="292">
        <v>721942</v>
      </c>
      <c r="F7592" s="293">
        <v>106254181</v>
      </c>
      <c r="G7592" s="293">
        <v>10306612</v>
      </c>
      <c r="H7592" s="292">
        <v>1046</v>
      </c>
      <c r="I7592" s="292">
        <v>22</v>
      </c>
      <c r="J7592" s="291" t="s">
        <v>81</v>
      </c>
      <c r="K7592" s="292">
        <v>721942</v>
      </c>
      <c r="L7592" s="291"/>
    </row>
    <row r="7593" spans="1:12">
      <c r="A7593" s="292">
        <v>721944</v>
      </c>
      <c r="B7593" s="296" t="s">
        <v>3923</v>
      </c>
      <c r="C7593" s="291" t="s">
        <v>7047</v>
      </c>
      <c r="D7593" s="292">
        <v>3</v>
      </c>
      <c r="E7593" s="292">
        <v>721944</v>
      </c>
      <c r="F7593" s="293">
        <v>108941617</v>
      </c>
      <c r="G7593" s="293">
        <v>14416509</v>
      </c>
      <c r="H7593" s="292">
        <v>1048</v>
      </c>
      <c r="I7593" s="292">
        <v>24</v>
      </c>
      <c r="J7593" s="291" t="s">
        <v>3660</v>
      </c>
      <c r="K7593" s="292">
        <v>721944</v>
      </c>
      <c r="L7593" s="291"/>
    </row>
    <row r="7594" spans="1:12">
      <c r="A7594" s="292">
        <v>721945</v>
      </c>
      <c r="B7594" s="296" t="s">
        <v>3923</v>
      </c>
      <c r="C7594" s="291" t="s">
        <v>4395</v>
      </c>
      <c r="D7594" s="292">
        <v>3</v>
      </c>
      <c r="E7594" s="292">
        <v>721945</v>
      </c>
      <c r="F7594" s="293">
        <v>107071101</v>
      </c>
      <c r="G7594" s="293">
        <v>11686143</v>
      </c>
      <c r="H7594" s="292">
        <v>1049</v>
      </c>
      <c r="I7594" s="292">
        <v>25</v>
      </c>
      <c r="J7594" s="291" t="s">
        <v>3661</v>
      </c>
      <c r="K7594" s="292">
        <v>721945</v>
      </c>
      <c r="L7594" s="291"/>
    </row>
    <row r="7595" spans="1:12">
      <c r="A7595" s="295">
        <v>721948</v>
      </c>
      <c r="B7595" s="296" t="s">
        <v>3923</v>
      </c>
      <c r="C7595" s="291" t="s">
        <v>1119</v>
      </c>
      <c r="D7595" s="292">
        <v>3</v>
      </c>
      <c r="E7595" s="292">
        <v>721948</v>
      </c>
      <c r="F7595" s="293">
        <v>106704838</v>
      </c>
      <c r="G7595" s="293">
        <v>22748665</v>
      </c>
      <c r="H7595" s="292">
        <v>1052</v>
      </c>
      <c r="I7595" s="292">
        <v>28</v>
      </c>
      <c r="J7595" s="291" t="s">
        <v>3664</v>
      </c>
      <c r="K7595" s="292">
        <v>721948</v>
      </c>
      <c r="L7595" s="291"/>
    </row>
    <row r="7596" spans="1:12">
      <c r="A7596" s="292">
        <v>721951</v>
      </c>
      <c r="B7596" s="296" t="s">
        <v>3923</v>
      </c>
      <c r="C7596" s="291" t="s">
        <v>48</v>
      </c>
      <c r="D7596" s="292">
        <v>3</v>
      </c>
      <c r="E7596" s="292">
        <v>721951</v>
      </c>
      <c r="F7596" s="293">
        <v>103231945</v>
      </c>
      <c r="G7596" s="293">
        <v>21938893</v>
      </c>
      <c r="H7596" s="292">
        <v>1055</v>
      </c>
      <c r="I7596" s="292">
        <v>31</v>
      </c>
      <c r="J7596" s="291" t="s">
        <v>45</v>
      </c>
      <c r="K7596" s="292">
        <v>721951</v>
      </c>
      <c r="L7596" s="291"/>
    </row>
    <row r="7597" spans="1:12">
      <c r="A7597" s="292">
        <v>721952</v>
      </c>
      <c r="B7597" s="296" t="s">
        <v>3923</v>
      </c>
      <c r="C7597" s="291" t="s">
        <v>262</v>
      </c>
      <c r="D7597" s="292">
        <v>3</v>
      </c>
      <c r="E7597" s="292">
        <v>721952</v>
      </c>
      <c r="F7597" s="293">
        <v>107037292</v>
      </c>
      <c r="G7597" s="293">
        <v>10661178</v>
      </c>
      <c r="H7597" s="292">
        <v>1056</v>
      </c>
      <c r="I7597" s="292">
        <v>32</v>
      </c>
      <c r="J7597" s="291" t="s">
        <v>261</v>
      </c>
      <c r="K7597" s="292">
        <v>721952</v>
      </c>
      <c r="L7597" s="291"/>
    </row>
    <row r="7598" spans="1:12">
      <c r="A7598" s="292">
        <v>721953</v>
      </c>
      <c r="B7598" s="296" t="s">
        <v>3923</v>
      </c>
      <c r="C7598" s="291" t="s">
        <v>3961</v>
      </c>
      <c r="D7598" s="292">
        <v>3</v>
      </c>
      <c r="E7598" s="292">
        <v>721953</v>
      </c>
      <c r="F7598" s="293">
        <v>105705836</v>
      </c>
      <c r="G7598" s="293">
        <v>10441673</v>
      </c>
      <c r="H7598" s="292">
        <v>1057</v>
      </c>
      <c r="I7598" s="292">
        <v>33</v>
      </c>
      <c r="J7598" s="291" t="s">
        <v>3600</v>
      </c>
      <c r="K7598" s="292">
        <v>721953</v>
      </c>
      <c r="L7598" s="291"/>
    </row>
    <row r="7599" spans="1:12">
      <c r="A7599" s="292">
        <v>721954</v>
      </c>
      <c r="B7599" s="296" t="s">
        <v>3923</v>
      </c>
      <c r="C7599" s="291" t="s">
        <v>7048</v>
      </c>
      <c r="D7599" s="292">
        <v>3</v>
      </c>
      <c r="E7599" s="292">
        <v>721954</v>
      </c>
      <c r="F7599" s="293">
        <v>107852511</v>
      </c>
      <c r="G7599" s="293">
        <v>1417753</v>
      </c>
      <c r="H7599" s="292">
        <v>1058</v>
      </c>
      <c r="I7599" s="292">
        <v>34</v>
      </c>
      <c r="J7599" s="291" t="s">
        <v>1063</v>
      </c>
      <c r="K7599" s="292">
        <v>721954</v>
      </c>
      <c r="L7599" s="291"/>
    </row>
    <row r="7600" spans="1:12">
      <c r="A7600" s="292">
        <v>721955</v>
      </c>
      <c r="B7600" s="296" t="s">
        <v>3923</v>
      </c>
      <c r="C7600" s="291" t="s">
        <v>7049</v>
      </c>
      <c r="D7600" s="292">
        <v>3</v>
      </c>
      <c r="E7600" s="292">
        <v>721955</v>
      </c>
      <c r="F7600" s="293">
        <v>104686958</v>
      </c>
      <c r="G7600" s="293">
        <v>2256099</v>
      </c>
      <c r="H7600" s="292">
        <v>1059</v>
      </c>
      <c r="I7600" s="292">
        <v>35</v>
      </c>
      <c r="J7600" s="291" t="s">
        <v>3667</v>
      </c>
      <c r="K7600" s="292">
        <v>721955</v>
      </c>
      <c r="L7600" s="291"/>
    </row>
    <row r="7601" spans="1:12">
      <c r="A7601" s="292">
        <v>721956</v>
      </c>
      <c r="B7601" s="296" t="s">
        <v>3923</v>
      </c>
      <c r="C7601" s="291" t="s">
        <v>1193</v>
      </c>
      <c r="D7601" s="292">
        <v>3</v>
      </c>
      <c r="E7601" s="292">
        <v>721956</v>
      </c>
      <c r="F7601" s="293">
        <v>105890007</v>
      </c>
      <c r="G7601" s="293">
        <v>20615237</v>
      </c>
      <c r="H7601" s="292">
        <v>1060</v>
      </c>
      <c r="I7601" s="292">
        <v>36</v>
      </c>
      <c r="J7601" s="291" t="s">
        <v>1184</v>
      </c>
      <c r="K7601" s="292">
        <v>721956</v>
      </c>
      <c r="L7601" s="291"/>
    </row>
    <row r="7602" spans="1:12">
      <c r="A7602" s="292">
        <v>721957</v>
      </c>
      <c r="B7602" s="296" t="s">
        <v>3923</v>
      </c>
      <c r="C7602" s="291" t="s">
        <v>1281</v>
      </c>
      <c r="D7602" s="292">
        <v>3</v>
      </c>
      <c r="E7602" s="292">
        <v>721957</v>
      </c>
      <c r="F7602" s="293">
        <v>106113507</v>
      </c>
      <c r="G7602" s="293">
        <v>18242324</v>
      </c>
      <c r="H7602" s="292">
        <v>1061</v>
      </c>
      <c r="I7602" s="292">
        <v>37</v>
      </c>
      <c r="J7602" s="291" t="s">
        <v>1607</v>
      </c>
      <c r="K7602" s="292">
        <v>721957</v>
      </c>
      <c r="L7602" s="291"/>
    </row>
    <row r="7603" spans="1:12">
      <c r="A7603" s="292">
        <v>721958</v>
      </c>
      <c r="B7603" s="296" t="s">
        <v>3923</v>
      </c>
      <c r="C7603" s="291" t="s">
        <v>2246</v>
      </c>
      <c r="D7603" s="292">
        <v>3</v>
      </c>
      <c r="E7603" s="292">
        <v>721958</v>
      </c>
      <c r="F7603" s="293">
        <v>106211288</v>
      </c>
      <c r="G7603" s="293">
        <v>20884461</v>
      </c>
      <c r="H7603" s="292">
        <v>1062</v>
      </c>
      <c r="I7603" s="292">
        <v>38</v>
      </c>
      <c r="J7603" s="291" t="s">
        <v>3669</v>
      </c>
      <c r="K7603" s="292">
        <v>721958</v>
      </c>
      <c r="L7603" s="291"/>
    </row>
    <row r="7604" spans="1:12">
      <c r="A7604" s="292">
        <v>721961</v>
      </c>
      <c r="B7604" s="296" t="s">
        <v>3923</v>
      </c>
      <c r="C7604" s="291" t="s">
        <v>6428</v>
      </c>
      <c r="D7604" s="292">
        <v>3</v>
      </c>
      <c r="E7604" s="292">
        <v>721961</v>
      </c>
      <c r="F7604" s="293">
        <v>105932331</v>
      </c>
      <c r="G7604" s="293">
        <v>20800525</v>
      </c>
      <c r="H7604" s="292">
        <v>1065</v>
      </c>
      <c r="I7604" s="292">
        <v>41</v>
      </c>
      <c r="J7604" s="291" t="s">
        <v>2229</v>
      </c>
      <c r="K7604" s="292">
        <v>721961</v>
      </c>
      <c r="L7604" s="291"/>
    </row>
    <row r="7605" spans="1:12">
      <c r="A7605" s="292">
        <v>721962</v>
      </c>
      <c r="B7605" s="296" t="s">
        <v>3923</v>
      </c>
      <c r="C7605" s="291" t="s">
        <v>7050</v>
      </c>
      <c r="D7605" s="292">
        <v>3</v>
      </c>
      <c r="E7605" s="292">
        <v>721962</v>
      </c>
      <c r="F7605" s="293">
        <v>109171452</v>
      </c>
      <c r="G7605" s="293">
        <v>12037661</v>
      </c>
      <c r="H7605" s="292">
        <v>1066</v>
      </c>
      <c r="I7605" s="292">
        <v>42</v>
      </c>
      <c r="J7605" s="291" t="s">
        <v>1809</v>
      </c>
      <c r="K7605" s="292">
        <v>721962</v>
      </c>
      <c r="L7605" s="291"/>
    </row>
    <row r="7606" spans="1:12">
      <c r="A7606" s="292">
        <v>721963</v>
      </c>
      <c r="B7606" s="296" t="s">
        <v>3923</v>
      </c>
      <c r="C7606" s="291" t="s">
        <v>7051</v>
      </c>
      <c r="D7606" s="292">
        <v>3</v>
      </c>
      <c r="E7606" s="292">
        <v>721963</v>
      </c>
      <c r="F7606" s="293">
        <v>104878329</v>
      </c>
      <c r="G7606" s="293">
        <v>9552789</v>
      </c>
      <c r="H7606" s="292">
        <v>1067</v>
      </c>
      <c r="I7606" s="292">
        <v>43</v>
      </c>
      <c r="J7606" s="291" t="s">
        <v>3671</v>
      </c>
      <c r="K7606" s="292">
        <v>721963</v>
      </c>
      <c r="L7606" s="291"/>
    </row>
    <row r="7607" spans="1:12">
      <c r="A7607" s="292">
        <v>721964</v>
      </c>
      <c r="B7607" s="296" t="s">
        <v>3923</v>
      </c>
      <c r="C7607" s="291" t="s">
        <v>7052</v>
      </c>
      <c r="D7607" s="292">
        <v>3</v>
      </c>
      <c r="E7607" s="292">
        <v>721964</v>
      </c>
      <c r="F7607" s="293">
        <v>107929257</v>
      </c>
      <c r="G7607" s="293">
        <v>15090594</v>
      </c>
      <c r="H7607" s="292">
        <v>1068</v>
      </c>
      <c r="I7607" s="292">
        <v>44</v>
      </c>
      <c r="J7607" s="291" t="s">
        <v>1691</v>
      </c>
      <c r="K7607" s="292">
        <v>721964</v>
      </c>
      <c r="L7607" s="291"/>
    </row>
    <row r="7608" spans="1:12">
      <c r="A7608" s="292">
        <v>721965</v>
      </c>
      <c r="B7608" s="296" t="s">
        <v>3923</v>
      </c>
      <c r="C7608" s="291" t="s">
        <v>7053</v>
      </c>
      <c r="D7608" s="292">
        <v>3</v>
      </c>
      <c r="E7608" s="292">
        <v>721965</v>
      </c>
      <c r="F7608" s="293">
        <v>10347641</v>
      </c>
      <c r="G7608" s="293">
        <v>22065837</v>
      </c>
      <c r="H7608" s="292">
        <v>1069</v>
      </c>
      <c r="I7608" s="292">
        <v>45</v>
      </c>
      <c r="J7608" s="291" t="s">
        <v>1737</v>
      </c>
      <c r="K7608" s="292">
        <v>721965</v>
      </c>
      <c r="L7608" s="291"/>
    </row>
    <row r="7609" spans="1:12">
      <c r="A7609" s="292">
        <v>721966</v>
      </c>
      <c r="B7609" s="296" t="s">
        <v>3923</v>
      </c>
      <c r="C7609" s="291" t="s">
        <v>1235</v>
      </c>
      <c r="D7609" s="292">
        <v>3</v>
      </c>
      <c r="E7609" s="292">
        <v>721966</v>
      </c>
      <c r="F7609" s="293">
        <v>107396845</v>
      </c>
      <c r="G7609" s="293">
        <v>11556882</v>
      </c>
      <c r="H7609" s="292">
        <v>1070</v>
      </c>
      <c r="I7609" s="292">
        <v>46</v>
      </c>
      <c r="J7609" s="291" t="s">
        <v>605</v>
      </c>
      <c r="K7609" s="292">
        <v>721966</v>
      </c>
      <c r="L7609" s="291"/>
    </row>
    <row r="7610" spans="1:12">
      <c r="A7610" s="292">
        <v>721967</v>
      </c>
      <c r="B7610" s="296" t="s">
        <v>3923</v>
      </c>
      <c r="C7610" s="291" t="s">
        <v>1750</v>
      </c>
      <c r="D7610" s="292">
        <v>3</v>
      </c>
      <c r="E7610" s="292">
        <v>721967</v>
      </c>
      <c r="F7610" s="293">
        <v>106788363</v>
      </c>
      <c r="G7610" s="293">
        <v>21855709</v>
      </c>
      <c r="H7610" s="292">
        <v>1071</v>
      </c>
      <c r="I7610" s="292">
        <v>47</v>
      </c>
      <c r="J7610" s="291" t="s">
        <v>1748</v>
      </c>
      <c r="K7610" s="292">
        <v>721967</v>
      </c>
      <c r="L7610" s="291"/>
    </row>
    <row r="7611" spans="1:12">
      <c r="A7611" s="292">
        <v>721968</v>
      </c>
      <c r="B7611" s="296" t="s">
        <v>3923</v>
      </c>
      <c r="C7611" s="291" t="s">
        <v>818</v>
      </c>
      <c r="D7611" s="292">
        <v>3</v>
      </c>
      <c r="E7611" s="292">
        <v>721968</v>
      </c>
      <c r="F7611" s="293">
        <v>104488151</v>
      </c>
      <c r="G7611" s="293">
        <v>22262872</v>
      </c>
      <c r="H7611" s="292">
        <v>1072</v>
      </c>
      <c r="I7611" s="292">
        <v>48</v>
      </c>
      <c r="J7611" s="291" t="s">
        <v>794</v>
      </c>
      <c r="K7611" s="292">
        <v>721968</v>
      </c>
      <c r="L7611" s="291"/>
    </row>
    <row r="7612" spans="1:12">
      <c r="A7612" s="292">
        <v>721969</v>
      </c>
      <c r="B7612" s="296" t="s">
        <v>3923</v>
      </c>
      <c r="C7612" s="291" t="s">
        <v>7054</v>
      </c>
      <c r="D7612" s="292">
        <v>3</v>
      </c>
      <c r="E7612" s="292">
        <v>721969</v>
      </c>
      <c r="F7612" s="293">
        <v>106587947</v>
      </c>
      <c r="G7612" s="293">
        <v>10644647</v>
      </c>
      <c r="H7612" s="292">
        <v>1073</v>
      </c>
      <c r="I7612" s="292">
        <v>49</v>
      </c>
      <c r="J7612" s="291" t="s">
        <v>3673</v>
      </c>
      <c r="K7612" s="292">
        <v>721969</v>
      </c>
      <c r="L7612" s="291"/>
    </row>
    <row r="7613" spans="1:12">
      <c r="A7613" s="292">
        <v>721970</v>
      </c>
      <c r="B7613" s="296" t="s">
        <v>3923</v>
      </c>
      <c r="C7613" s="291" t="s">
        <v>7055</v>
      </c>
      <c r="D7613" s="292">
        <v>3</v>
      </c>
      <c r="E7613" s="292">
        <v>721970</v>
      </c>
      <c r="F7613" s="293">
        <v>106180555</v>
      </c>
      <c r="G7613" s="293">
        <v>20464173</v>
      </c>
      <c r="H7613" s="292">
        <v>1074</v>
      </c>
      <c r="I7613" s="292">
        <v>50</v>
      </c>
      <c r="J7613" s="291" t="s">
        <v>1944</v>
      </c>
      <c r="K7613" s="292">
        <v>721970</v>
      </c>
      <c r="L7613" s="291"/>
    </row>
    <row r="7614" spans="1:12">
      <c r="A7614" s="292">
        <v>721972</v>
      </c>
      <c r="B7614" s="296" t="s">
        <v>3923</v>
      </c>
      <c r="C7614" s="291" t="s">
        <v>781</v>
      </c>
      <c r="D7614" s="292">
        <v>3</v>
      </c>
      <c r="E7614" s="292">
        <v>721972</v>
      </c>
      <c r="F7614" s="293">
        <v>105906805</v>
      </c>
      <c r="G7614" s="293">
        <v>20290501</v>
      </c>
      <c r="H7614" s="292">
        <v>1076</v>
      </c>
      <c r="I7614" s="292">
        <v>52</v>
      </c>
      <c r="J7614" s="291" t="s">
        <v>775</v>
      </c>
      <c r="K7614" s="292">
        <v>721972</v>
      </c>
      <c r="L7614" s="291"/>
    </row>
    <row r="7615" spans="1:12">
      <c r="A7615" s="292">
        <v>721974</v>
      </c>
      <c r="B7615" s="296" t="s">
        <v>3923</v>
      </c>
      <c r="C7615" s="291" t="s">
        <v>986</v>
      </c>
      <c r="D7615" s="292">
        <v>3</v>
      </c>
      <c r="E7615" s="292">
        <v>721974</v>
      </c>
      <c r="F7615" s="293">
        <v>105036457</v>
      </c>
      <c r="G7615" s="293">
        <v>2160933</v>
      </c>
      <c r="H7615" s="292">
        <v>1078</v>
      </c>
      <c r="I7615" s="292">
        <v>54</v>
      </c>
      <c r="J7615" s="291" t="s">
        <v>849</v>
      </c>
      <c r="K7615" s="292">
        <v>721974</v>
      </c>
      <c r="L7615" s="291"/>
    </row>
    <row r="7616" spans="1:12">
      <c r="A7616" s="292">
        <v>721976</v>
      </c>
      <c r="B7616" s="296" t="s">
        <v>3923</v>
      </c>
      <c r="C7616" s="291" t="s">
        <v>7056</v>
      </c>
      <c r="D7616" s="292">
        <v>3</v>
      </c>
      <c r="E7616" s="292">
        <v>721976</v>
      </c>
      <c r="F7616" s="293">
        <v>106800187</v>
      </c>
      <c r="G7616" s="293">
        <v>17230919</v>
      </c>
      <c r="H7616" s="292">
        <v>1080</v>
      </c>
      <c r="I7616" s="292">
        <v>56</v>
      </c>
      <c r="J7616" s="291" t="s">
        <v>3674</v>
      </c>
      <c r="K7616" s="292">
        <v>721976</v>
      </c>
      <c r="L7616" s="291"/>
    </row>
    <row r="7617" spans="1:12">
      <c r="A7617" s="292">
        <v>721977</v>
      </c>
      <c r="B7617" s="296" t="s">
        <v>3923</v>
      </c>
      <c r="C7617" s="291" t="s">
        <v>7057</v>
      </c>
      <c r="D7617" s="292">
        <v>3</v>
      </c>
      <c r="E7617" s="292">
        <v>721977</v>
      </c>
      <c r="F7617" s="293">
        <v>108326266</v>
      </c>
      <c r="G7617" s="293">
        <v>15353956</v>
      </c>
      <c r="H7617" s="292">
        <v>1081</v>
      </c>
      <c r="I7617" s="292">
        <v>57</v>
      </c>
      <c r="J7617" s="291" t="s">
        <v>3675</v>
      </c>
      <c r="K7617" s="292">
        <v>721977</v>
      </c>
      <c r="L7617" s="291"/>
    </row>
    <row r="7618" spans="1:12">
      <c r="A7618" s="292">
        <v>721979</v>
      </c>
      <c r="B7618" s="296" t="s">
        <v>3923</v>
      </c>
      <c r="C7618" s="291" t="s">
        <v>7058</v>
      </c>
      <c r="D7618" s="292">
        <v>3</v>
      </c>
      <c r="E7618" s="292">
        <v>721979</v>
      </c>
      <c r="F7618" s="293">
        <v>106730358</v>
      </c>
      <c r="G7618" s="293">
        <v>21104853</v>
      </c>
      <c r="H7618" s="292">
        <v>1083</v>
      </c>
      <c r="I7618" s="292">
        <v>59</v>
      </c>
      <c r="J7618" s="291" t="s">
        <v>3677</v>
      </c>
      <c r="K7618" s="292">
        <v>721979</v>
      </c>
      <c r="L7618" s="291"/>
    </row>
    <row r="7619" spans="1:12">
      <c r="A7619" s="292">
        <v>721980</v>
      </c>
      <c r="B7619" s="296" t="s">
        <v>3923</v>
      </c>
      <c r="C7619" s="291" t="s">
        <v>7059</v>
      </c>
      <c r="D7619" s="292">
        <v>3</v>
      </c>
      <c r="E7619" s="292">
        <v>721980</v>
      </c>
      <c r="F7619" s="293">
        <v>107081145</v>
      </c>
      <c r="G7619" s="293">
        <v>16886795</v>
      </c>
      <c r="H7619" s="292">
        <v>1084</v>
      </c>
      <c r="I7619" s="292">
        <v>60</v>
      </c>
      <c r="J7619" s="291" t="s">
        <v>3678</v>
      </c>
      <c r="K7619" s="292">
        <v>721980</v>
      </c>
      <c r="L7619" s="291"/>
    </row>
    <row r="7620" spans="1:12">
      <c r="A7620" s="292">
        <v>721982</v>
      </c>
      <c r="B7620" s="296" t="s">
        <v>3923</v>
      </c>
      <c r="C7620" s="291" t="s">
        <v>2119</v>
      </c>
      <c r="D7620" s="292">
        <v>3</v>
      </c>
      <c r="E7620" s="292">
        <v>721982</v>
      </c>
      <c r="F7620" s="293">
        <v>104747893</v>
      </c>
      <c r="G7620" s="293">
        <v>20824128</v>
      </c>
      <c r="H7620" s="292">
        <v>1086</v>
      </c>
      <c r="I7620" s="292">
        <v>62</v>
      </c>
      <c r="J7620" s="291" t="s">
        <v>2120</v>
      </c>
      <c r="K7620" s="292">
        <v>721982</v>
      </c>
      <c r="L7620" s="291"/>
    </row>
    <row r="7621" spans="1:12" ht="31.5">
      <c r="A7621" s="292">
        <v>721983</v>
      </c>
      <c r="B7621" s="296" t="s">
        <v>3923</v>
      </c>
      <c r="C7621" s="291" t="s">
        <v>1906</v>
      </c>
      <c r="D7621" s="292">
        <v>3</v>
      </c>
      <c r="E7621" s="292">
        <v>721983</v>
      </c>
      <c r="F7621" s="293">
        <v>106270635</v>
      </c>
      <c r="G7621" s="293">
        <v>11219936</v>
      </c>
      <c r="H7621" s="292">
        <v>1087</v>
      </c>
      <c r="I7621" s="292">
        <v>63</v>
      </c>
      <c r="J7621" s="291" t="s">
        <v>1894</v>
      </c>
      <c r="K7621" s="292">
        <v>721983</v>
      </c>
      <c r="L7621" s="291"/>
    </row>
    <row r="7622" spans="1:12">
      <c r="A7622" s="292">
        <v>721984</v>
      </c>
      <c r="B7622" s="296" t="s">
        <v>3923</v>
      </c>
      <c r="C7622" s="291" t="s">
        <v>2089</v>
      </c>
      <c r="D7622" s="292">
        <v>3</v>
      </c>
      <c r="E7622" s="292">
        <v>721984</v>
      </c>
      <c r="F7622" s="293">
        <v>106391985</v>
      </c>
      <c r="G7622" s="293">
        <v>20540249</v>
      </c>
      <c r="H7622" s="292">
        <v>1088</v>
      </c>
      <c r="I7622" s="292">
        <v>64</v>
      </c>
      <c r="J7622" s="291" t="s">
        <v>1925</v>
      </c>
      <c r="K7622" s="292">
        <v>721984</v>
      </c>
      <c r="L7622" s="291"/>
    </row>
    <row r="7623" spans="1:12">
      <c r="A7623" s="292">
        <v>721985</v>
      </c>
      <c r="B7623" s="296" t="s">
        <v>3923</v>
      </c>
      <c r="C7623" s="291" t="s">
        <v>7060</v>
      </c>
      <c r="D7623" s="292">
        <v>3</v>
      </c>
      <c r="E7623" s="292">
        <v>721985</v>
      </c>
      <c r="F7623" s="293">
        <v>10561284</v>
      </c>
      <c r="G7623" s="293">
        <v>21622846</v>
      </c>
      <c r="H7623" s="292">
        <v>1089</v>
      </c>
      <c r="I7623" s="292">
        <v>65</v>
      </c>
      <c r="J7623" s="291" t="s">
        <v>2163</v>
      </c>
      <c r="K7623" s="292">
        <v>721985</v>
      </c>
      <c r="L7623" s="291"/>
    </row>
    <row r="7624" spans="1:12">
      <c r="A7624" s="292">
        <v>721986</v>
      </c>
      <c r="B7624" s="296" t="s">
        <v>3923</v>
      </c>
      <c r="C7624" s="291" t="s">
        <v>2839</v>
      </c>
      <c r="D7624" s="292">
        <v>3</v>
      </c>
      <c r="E7624" s="292">
        <v>721986</v>
      </c>
      <c r="F7624" s="293">
        <v>105098846</v>
      </c>
      <c r="G7624" s="293">
        <v>2028645</v>
      </c>
      <c r="H7624" s="292">
        <v>1090</v>
      </c>
      <c r="I7624" s="292">
        <v>66</v>
      </c>
      <c r="J7624" s="291" t="s">
        <v>3679</v>
      </c>
      <c r="K7624" s="292">
        <v>721986</v>
      </c>
      <c r="L7624" s="291"/>
    </row>
    <row r="7625" spans="1:12">
      <c r="A7625" s="292">
        <v>721988</v>
      </c>
      <c r="B7625" s="296" t="s">
        <v>3923</v>
      </c>
      <c r="C7625" s="291" t="s">
        <v>2474</v>
      </c>
      <c r="D7625" s="292">
        <v>3</v>
      </c>
      <c r="E7625" s="292">
        <v>721988</v>
      </c>
      <c r="F7625" s="293">
        <v>106010668</v>
      </c>
      <c r="G7625" s="293">
        <v>1039533</v>
      </c>
      <c r="H7625" s="292">
        <v>1092</v>
      </c>
      <c r="I7625" s="292">
        <v>68</v>
      </c>
      <c r="J7625" s="291" t="s">
        <v>2469</v>
      </c>
      <c r="K7625" s="292">
        <v>721988</v>
      </c>
      <c r="L7625" s="291"/>
    </row>
    <row r="7626" spans="1:12">
      <c r="A7626" s="292">
        <v>721989</v>
      </c>
      <c r="B7626" s="296" t="s">
        <v>3923</v>
      </c>
      <c r="C7626" s="291" t="s">
        <v>7061</v>
      </c>
      <c r="D7626" s="292">
        <v>3</v>
      </c>
      <c r="E7626" s="292">
        <v>721989</v>
      </c>
      <c r="F7626" s="293">
        <v>106389128</v>
      </c>
      <c r="G7626" s="293">
        <v>9756022</v>
      </c>
      <c r="H7626" s="292">
        <v>1093</v>
      </c>
      <c r="I7626" s="292">
        <v>69</v>
      </c>
      <c r="J7626" s="291" t="s">
        <v>3681</v>
      </c>
      <c r="K7626" s="292">
        <v>721989</v>
      </c>
      <c r="L7626" s="291"/>
    </row>
    <row r="7627" spans="1:12">
      <c r="A7627" s="292">
        <v>721990</v>
      </c>
      <c r="B7627" s="296" t="s">
        <v>3923</v>
      </c>
      <c r="C7627" s="291" t="s">
        <v>867</v>
      </c>
      <c r="D7627" s="292">
        <v>3</v>
      </c>
      <c r="E7627" s="292">
        <v>721990</v>
      </c>
      <c r="F7627" s="293">
        <v>105494153</v>
      </c>
      <c r="G7627" s="293">
        <v>22573384</v>
      </c>
      <c r="H7627" s="292">
        <v>1094</v>
      </c>
      <c r="I7627" s="292">
        <v>70</v>
      </c>
      <c r="J7627" s="291" t="s">
        <v>2484</v>
      </c>
      <c r="K7627" s="292">
        <v>721990</v>
      </c>
      <c r="L7627" s="291"/>
    </row>
    <row r="7628" spans="1:12">
      <c r="A7628" s="292">
        <v>721991</v>
      </c>
      <c r="B7628" s="296" t="s">
        <v>3923</v>
      </c>
      <c r="C7628" s="291" t="s">
        <v>2549</v>
      </c>
      <c r="D7628" s="292">
        <v>3</v>
      </c>
      <c r="E7628" s="292">
        <v>721991</v>
      </c>
      <c r="F7628" s="293">
        <v>105921498</v>
      </c>
      <c r="G7628" s="293">
        <v>1016195</v>
      </c>
      <c r="H7628" s="292">
        <v>1095</v>
      </c>
      <c r="I7628" s="292">
        <v>71</v>
      </c>
      <c r="J7628" s="291" t="s">
        <v>2539</v>
      </c>
      <c r="K7628" s="292">
        <v>721991</v>
      </c>
      <c r="L7628" s="291"/>
    </row>
    <row r="7629" spans="1:12">
      <c r="A7629" s="292">
        <v>721992</v>
      </c>
      <c r="B7629" s="296" t="s">
        <v>3923</v>
      </c>
      <c r="C7629" s="291" t="s">
        <v>726</v>
      </c>
      <c r="D7629" s="292">
        <v>3</v>
      </c>
      <c r="E7629" s="292">
        <v>721992</v>
      </c>
      <c r="F7629" s="293">
        <v>105483889</v>
      </c>
      <c r="G7629" s="293">
        <v>2150395</v>
      </c>
      <c r="H7629" s="292">
        <v>1096</v>
      </c>
      <c r="I7629" s="292">
        <v>72</v>
      </c>
      <c r="J7629" s="291" t="s">
        <v>2527</v>
      </c>
      <c r="K7629" s="292">
        <v>721992</v>
      </c>
      <c r="L7629" s="291"/>
    </row>
    <row r="7630" spans="1:12">
      <c r="A7630" s="292">
        <v>721993</v>
      </c>
      <c r="B7630" s="296" t="s">
        <v>3923</v>
      </c>
      <c r="C7630" s="291" t="s">
        <v>7062</v>
      </c>
      <c r="D7630" s="292">
        <v>3</v>
      </c>
      <c r="E7630" s="292">
        <v>721993</v>
      </c>
      <c r="F7630" s="293">
        <v>104060386</v>
      </c>
      <c r="G7630" s="293">
        <v>21857481</v>
      </c>
      <c r="H7630" s="292">
        <v>1097</v>
      </c>
      <c r="I7630" s="292">
        <v>73</v>
      </c>
      <c r="J7630" s="291" t="s">
        <v>550</v>
      </c>
      <c r="K7630" s="292">
        <v>721993</v>
      </c>
      <c r="L7630" s="291"/>
    </row>
    <row r="7631" spans="1:12">
      <c r="A7631" s="292">
        <v>722187</v>
      </c>
      <c r="B7631" s="296"/>
      <c r="C7631" s="291" t="s">
        <v>7063</v>
      </c>
      <c r="D7631" s="292">
        <v>3</v>
      </c>
      <c r="E7631" s="292">
        <v>722187</v>
      </c>
      <c r="F7631" s="293">
        <v>10584852</v>
      </c>
      <c r="G7631" s="293">
        <v>21032358</v>
      </c>
      <c r="H7631" s="292">
        <v>1291</v>
      </c>
      <c r="I7631" s="292">
        <v>11</v>
      </c>
      <c r="J7631" s="291" t="s">
        <v>1522</v>
      </c>
      <c r="K7631" s="292">
        <v>722187</v>
      </c>
      <c r="L7631" s="291"/>
    </row>
    <row r="7632" spans="1:12">
      <c r="A7632" s="292">
        <v>722188</v>
      </c>
      <c r="B7632" s="296"/>
      <c r="C7632" s="292">
        <v>5</v>
      </c>
      <c r="D7632" s="292">
        <v>3</v>
      </c>
      <c r="E7632" s="292">
        <v>722188</v>
      </c>
      <c r="F7632" s="293">
        <v>106674436</v>
      </c>
      <c r="G7632" s="293">
        <v>107514</v>
      </c>
      <c r="H7632" s="292">
        <v>1292</v>
      </c>
      <c r="I7632" s="292">
        <v>12</v>
      </c>
      <c r="J7632" s="292">
        <v>5</v>
      </c>
      <c r="K7632" s="292">
        <v>722188</v>
      </c>
      <c r="L7632" s="291"/>
    </row>
    <row r="7633" spans="1:12">
      <c r="A7633" s="292">
        <v>722189</v>
      </c>
      <c r="B7633" s="296"/>
      <c r="C7633" s="291" t="s">
        <v>7064</v>
      </c>
      <c r="D7633" s="292">
        <v>3</v>
      </c>
      <c r="E7633" s="292">
        <v>722189</v>
      </c>
      <c r="F7633" s="293">
        <v>106672355</v>
      </c>
      <c r="G7633" s="293">
        <v>20842427</v>
      </c>
      <c r="H7633" s="292">
        <v>1293</v>
      </c>
      <c r="I7633" s="292">
        <v>13</v>
      </c>
      <c r="J7633" s="291" t="s">
        <v>3682</v>
      </c>
      <c r="K7633" s="292">
        <v>722189</v>
      </c>
      <c r="L7633" s="291"/>
    </row>
    <row r="7634" spans="1:12">
      <c r="A7634" s="292">
        <v>722192</v>
      </c>
      <c r="B7634" s="296" t="s">
        <v>3923</v>
      </c>
      <c r="C7634" s="291" t="s">
        <v>7065</v>
      </c>
      <c r="D7634" s="292">
        <v>3</v>
      </c>
      <c r="E7634" s="292">
        <v>722192</v>
      </c>
      <c r="F7634" s="293">
        <v>105134868</v>
      </c>
      <c r="G7634" s="293">
        <v>10600683</v>
      </c>
      <c r="H7634" s="292">
        <v>1296</v>
      </c>
      <c r="I7634" s="292">
        <v>16</v>
      </c>
      <c r="J7634" s="291" t="s">
        <v>73</v>
      </c>
      <c r="K7634" s="292">
        <v>722192</v>
      </c>
      <c r="L7634" s="291"/>
    </row>
    <row r="7635" spans="1:12">
      <c r="A7635" s="292">
        <v>722194</v>
      </c>
      <c r="B7635" s="296" t="s">
        <v>3923</v>
      </c>
      <c r="C7635" s="291" t="s">
        <v>709</v>
      </c>
      <c r="D7635" s="292">
        <v>3</v>
      </c>
      <c r="E7635" s="292">
        <v>722194</v>
      </c>
      <c r="F7635" s="293">
        <v>105459183</v>
      </c>
      <c r="G7635" s="293">
        <v>9067233</v>
      </c>
      <c r="H7635" s="292">
        <v>1298</v>
      </c>
      <c r="I7635" s="292">
        <v>18</v>
      </c>
      <c r="J7635" s="291" t="s">
        <v>689</v>
      </c>
      <c r="K7635" s="292">
        <v>722194</v>
      </c>
      <c r="L7635" s="291"/>
    </row>
    <row r="7636" spans="1:12">
      <c r="A7636" s="292">
        <v>722195</v>
      </c>
      <c r="B7636" s="296" t="s">
        <v>3923</v>
      </c>
      <c r="C7636" s="291" t="s">
        <v>6841</v>
      </c>
      <c r="D7636" s="292">
        <v>3</v>
      </c>
      <c r="E7636" s="292">
        <v>722195</v>
      </c>
      <c r="F7636" s="293">
        <v>106560125</v>
      </c>
      <c r="G7636" s="293">
        <v>21419776</v>
      </c>
      <c r="H7636" s="292">
        <v>1299</v>
      </c>
      <c r="I7636" s="292">
        <v>19</v>
      </c>
      <c r="J7636" s="291" t="s">
        <v>468</v>
      </c>
      <c r="K7636" s="292">
        <v>722195</v>
      </c>
      <c r="L7636" s="291"/>
    </row>
    <row r="7637" spans="1:12">
      <c r="A7637" s="292">
        <v>722196</v>
      </c>
      <c r="B7637" s="296" t="s">
        <v>3923</v>
      </c>
      <c r="C7637" s="291" t="s">
        <v>7066</v>
      </c>
      <c r="D7637" s="292">
        <v>3</v>
      </c>
      <c r="E7637" s="292">
        <v>722196</v>
      </c>
      <c r="F7637" s="293">
        <v>105530031</v>
      </c>
      <c r="G7637" s="293">
        <v>2207142</v>
      </c>
      <c r="H7637" s="292">
        <v>1300</v>
      </c>
      <c r="I7637" s="292">
        <v>20</v>
      </c>
      <c r="J7637" s="291" t="s">
        <v>473</v>
      </c>
      <c r="K7637" s="292">
        <v>722196</v>
      </c>
      <c r="L7637" s="291"/>
    </row>
    <row r="7638" spans="1:12">
      <c r="A7638" s="292">
        <v>722197</v>
      </c>
      <c r="B7638" s="296" t="s">
        <v>3923</v>
      </c>
      <c r="C7638" s="291" t="s">
        <v>2364</v>
      </c>
      <c r="D7638" s="292">
        <v>3</v>
      </c>
      <c r="E7638" s="292">
        <v>722197</v>
      </c>
      <c r="F7638" s="293">
        <v>106068705</v>
      </c>
      <c r="G7638" s="293">
        <v>21006849</v>
      </c>
      <c r="H7638" s="292">
        <v>1301</v>
      </c>
      <c r="I7638" s="292">
        <v>21</v>
      </c>
      <c r="J7638" s="291" t="s">
        <v>2282</v>
      </c>
      <c r="K7638" s="292">
        <v>722197</v>
      </c>
      <c r="L7638" s="291"/>
    </row>
    <row r="7639" spans="1:12">
      <c r="A7639" s="292">
        <v>722198</v>
      </c>
      <c r="B7639" s="296" t="s">
        <v>3923</v>
      </c>
      <c r="C7639" s="291" t="s">
        <v>367</v>
      </c>
      <c r="D7639" s="292">
        <v>3</v>
      </c>
      <c r="E7639" s="292">
        <v>722198</v>
      </c>
      <c r="F7639" s="293">
        <v>10621889</v>
      </c>
      <c r="G7639" s="293">
        <v>10208817</v>
      </c>
      <c r="H7639" s="292">
        <v>1302</v>
      </c>
      <c r="I7639" s="292">
        <v>22</v>
      </c>
      <c r="J7639" s="291" t="s">
        <v>323</v>
      </c>
      <c r="K7639" s="292">
        <v>722198</v>
      </c>
      <c r="L7639" s="291"/>
    </row>
    <row r="7640" spans="1:12">
      <c r="A7640" s="292">
        <v>722200</v>
      </c>
      <c r="B7640" s="296" t="s">
        <v>3923</v>
      </c>
      <c r="C7640" s="291" t="s">
        <v>7067</v>
      </c>
      <c r="D7640" s="292">
        <v>3</v>
      </c>
      <c r="E7640" s="292">
        <v>722200</v>
      </c>
      <c r="F7640" s="293">
        <v>109007274</v>
      </c>
      <c r="G7640" s="293">
        <v>14638514</v>
      </c>
      <c r="H7640" s="292">
        <v>1304</v>
      </c>
      <c r="I7640" s="292">
        <v>24</v>
      </c>
      <c r="J7640" s="291" t="s">
        <v>3685</v>
      </c>
      <c r="K7640" s="292">
        <v>722200</v>
      </c>
      <c r="L7640" s="291"/>
    </row>
    <row r="7641" spans="1:12" ht="31.5">
      <c r="A7641" s="292">
        <v>722202</v>
      </c>
      <c r="B7641" s="296" t="s">
        <v>3923</v>
      </c>
      <c r="C7641" s="291" t="s">
        <v>7068</v>
      </c>
      <c r="D7641" s="292">
        <v>3</v>
      </c>
      <c r="E7641" s="292">
        <v>722202</v>
      </c>
      <c r="F7641" s="293">
        <v>108131246</v>
      </c>
      <c r="G7641" s="293">
        <v>1096774</v>
      </c>
      <c r="H7641" s="292">
        <v>1306</v>
      </c>
      <c r="I7641" s="292">
        <v>26</v>
      </c>
      <c r="J7641" s="291" t="s">
        <v>3687</v>
      </c>
      <c r="K7641" s="292">
        <v>722202</v>
      </c>
      <c r="L7641" s="291"/>
    </row>
    <row r="7642" spans="1:12">
      <c r="A7642" s="292">
        <v>722204</v>
      </c>
      <c r="B7642" s="296" t="s">
        <v>3923</v>
      </c>
      <c r="C7642" s="291" t="s">
        <v>7069</v>
      </c>
      <c r="D7642" s="292">
        <v>3</v>
      </c>
      <c r="E7642" s="292">
        <v>722204</v>
      </c>
      <c r="F7642" s="293">
        <v>106142025</v>
      </c>
      <c r="G7642" s="293">
        <v>22834839</v>
      </c>
      <c r="H7642" s="292">
        <v>1308</v>
      </c>
      <c r="I7642" s="292">
        <v>28</v>
      </c>
      <c r="J7642" s="291" t="s">
        <v>3689</v>
      </c>
      <c r="K7642" s="292">
        <v>722204</v>
      </c>
      <c r="L7642" s="291"/>
    </row>
    <row r="7643" spans="1:12">
      <c r="A7643" s="292">
        <v>722205</v>
      </c>
      <c r="B7643" s="296" t="s">
        <v>3923</v>
      </c>
      <c r="C7643" s="291" t="s">
        <v>7070</v>
      </c>
      <c r="D7643" s="292">
        <v>3</v>
      </c>
      <c r="E7643" s="292">
        <v>722205</v>
      </c>
      <c r="F7643" s="293">
        <v>108086914</v>
      </c>
      <c r="G7643" s="293">
        <v>12957169</v>
      </c>
      <c r="H7643" s="292">
        <v>1309</v>
      </c>
      <c r="I7643" s="292">
        <v>29</v>
      </c>
      <c r="J7643" s="291" t="s">
        <v>3690</v>
      </c>
      <c r="K7643" s="292">
        <v>722205</v>
      </c>
      <c r="L7643" s="291"/>
    </row>
    <row r="7644" spans="1:12">
      <c r="A7644" s="292">
        <v>722207</v>
      </c>
      <c r="B7644" s="296" t="s">
        <v>3923</v>
      </c>
      <c r="C7644" s="291" t="s">
        <v>7071</v>
      </c>
      <c r="D7644" s="292">
        <v>3</v>
      </c>
      <c r="E7644" s="292">
        <v>722207</v>
      </c>
      <c r="F7644" s="293">
        <v>10250846</v>
      </c>
      <c r="G7644" s="293">
        <v>22188447</v>
      </c>
      <c r="H7644" s="292">
        <v>1311</v>
      </c>
      <c r="I7644" s="292">
        <v>31</v>
      </c>
      <c r="J7644" s="291" t="s">
        <v>60</v>
      </c>
      <c r="K7644" s="292">
        <v>722207</v>
      </c>
      <c r="L7644" s="291"/>
    </row>
    <row r="7645" spans="1:12">
      <c r="A7645" s="292">
        <v>722208</v>
      </c>
      <c r="B7645" s="296" t="s">
        <v>3923</v>
      </c>
      <c r="C7645" s="291" t="s">
        <v>267</v>
      </c>
      <c r="D7645" s="292">
        <v>3</v>
      </c>
      <c r="E7645" s="292">
        <v>722208</v>
      </c>
      <c r="F7645" s="293">
        <v>106923479</v>
      </c>
      <c r="G7645" s="293">
        <v>10757488</v>
      </c>
      <c r="H7645" s="292">
        <v>1312</v>
      </c>
      <c r="I7645" s="292">
        <v>32</v>
      </c>
      <c r="J7645" s="291" t="s">
        <v>266</v>
      </c>
      <c r="K7645" s="292">
        <v>722208</v>
      </c>
      <c r="L7645" s="291"/>
    </row>
    <row r="7646" spans="1:12">
      <c r="A7646" s="292">
        <v>722209</v>
      </c>
      <c r="B7646" s="296" t="s">
        <v>3923</v>
      </c>
      <c r="C7646" s="291" t="s">
        <v>270</v>
      </c>
      <c r="D7646" s="292">
        <v>3</v>
      </c>
      <c r="E7646" s="292">
        <v>722209</v>
      </c>
      <c r="F7646" s="293">
        <v>105758294</v>
      </c>
      <c r="G7646" s="293">
        <v>10210867</v>
      </c>
      <c r="H7646" s="292">
        <v>1313</v>
      </c>
      <c r="I7646" s="292">
        <v>33</v>
      </c>
      <c r="J7646" s="291" t="s">
        <v>81</v>
      </c>
      <c r="K7646" s="292">
        <v>722209</v>
      </c>
      <c r="L7646" s="291"/>
    </row>
    <row r="7647" spans="1:12">
      <c r="A7647" s="292">
        <v>722210</v>
      </c>
      <c r="B7647" s="296" t="s">
        <v>3923</v>
      </c>
      <c r="C7647" s="291" t="s">
        <v>7072</v>
      </c>
      <c r="D7647" s="292">
        <v>3</v>
      </c>
      <c r="E7647" s="292">
        <v>722210</v>
      </c>
      <c r="F7647" s="293">
        <v>107926321</v>
      </c>
      <c r="G7647" s="293">
        <v>13701651</v>
      </c>
      <c r="H7647" s="292">
        <v>1314</v>
      </c>
      <c r="I7647" s="292">
        <v>34</v>
      </c>
      <c r="J7647" s="291" t="s">
        <v>1068</v>
      </c>
      <c r="K7647" s="292">
        <v>722210</v>
      </c>
      <c r="L7647" s="291"/>
    </row>
    <row r="7648" spans="1:12">
      <c r="A7648" s="292">
        <v>722211</v>
      </c>
      <c r="B7648" s="296" t="s">
        <v>3923</v>
      </c>
      <c r="C7648" s="291" t="s">
        <v>7073</v>
      </c>
      <c r="D7648" s="292">
        <v>3</v>
      </c>
      <c r="E7648" s="292">
        <v>722211</v>
      </c>
      <c r="F7648" s="293">
        <v>105377364</v>
      </c>
      <c r="G7648" s="293">
        <v>2325959</v>
      </c>
      <c r="H7648" s="292">
        <v>1315</v>
      </c>
      <c r="I7648" s="292">
        <v>35</v>
      </c>
      <c r="J7648" s="291" t="s">
        <v>3692</v>
      </c>
      <c r="K7648" s="292">
        <v>722211</v>
      </c>
      <c r="L7648" s="291"/>
    </row>
    <row r="7649" spans="1:12">
      <c r="A7649" s="292">
        <v>722212</v>
      </c>
      <c r="B7649" s="296" t="s">
        <v>3923</v>
      </c>
      <c r="C7649" s="291" t="s">
        <v>7074</v>
      </c>
      <c r="D7649" s="292">
        <v>3</v>
      </c>
      <c r="E7649" s="292">
        <v>722212</v>
      </c>
      <c r="F7649" s="293">
        <v>106047945</v>
      </c>
      <c r="G7649" s="293">
        <v>20604941</v>
      </c>
      <c r="H7649" s="292">
        <v>1316</v>
      </c>
      <c r="I7649" s="292">
        <v>36</v>
      </c>
      <c r="J7649" s="291" t="s">
        <v>1196</v>
      </c>
      <c r="K7649" s="292">
        <v>722212</v>
      </c>
      <c r="L7649" s="291"/>
    </row>
    <row r="7650" spans="1:12">
      <c r="A7650" s="292">
        <v>722213</v>
      </c>
      <c r="B7650" s="296" t="s">
        <v>3923</v>
      </c>
      <c r="C7650" s="291" t="s">
        <v>7075</v>
      </c>
      <c r="D7650" s="292">
        <v>3</v>
      </c>
      <c r="E7650" s="292">
        <v>722213</v>
      </c>
      <c r="F7650" s="293">
        <v>105715324</v>
      </c>
      <c r="G7650" s="293">
        <v>18474556</v>
      </c>
      <c r="H7650" s="292">
        <v>1317</v>
      </c>
      <c r="I7650" s="292">
        <v>37</v>
      </c>
      <c r="J7650" s="291" t="s">
        <v>1603</v>
      </c>
      <c r="K7650" s="292">
        <v>722213</v>
      </c>
      <c r="L7650" s="291"/>
    </row>
    <row r="7651" spans="1:12">
      <c r="A7651" s="292">
        <v>722214</v>
      </c>
      <c r="B7651" s="296" t="s">
        <v>3923</v>
      </c>
      <c r="C7651" s="291" t="s">
        <v>7076</v>
      </c>
      <c r="D7651" s="292">
        <v>3</v>
      </c>
      <c r="E7651" s="292">
        <v>722214</v>
      </c>
      <c r="F7651" s="293">
        <v>106259489</v>
      </c>
      <c r="G7651" s="293">
        <v>20983678</v>
      </c>
      <c r="H7651" s="292">
        <v>1318</v>
      </c>
      <c r="I7651" s="292">
        <v>38</v>
      </c>
      <c r="J7651" s="291" t="s">
        <v>494</v>
      </c>
      <c r="K7651" s="292">
        <v>722214</v>
      </c>
      <c r="L7651" s="291"/>
    </row>
    <row r="7652" spans="1:12">
      <c r="A7652" s="292">
        <v>722216</v>
      </c>
      <c r="B7652" s="296" t="s">
        <v>3923</v>
      </c>
      <c r="C7652" s="291" t="s">
        <v>7077</v>
      </c>
      <c r="D7652" s="292">
        <v>3</v>
      </c>
      <c r="E7652" s="292">
        <v>722216</v>
      </c>
      <c r="F7652" s="293">
        <v>105415927</v>
      </c>
      <c r="G7652" s="293">
        <v>20565992</v>
      </c>
      <c r="H7652" s="292">
        <v>1320</v>
      </c>
      <c r="I7652" s="292">
        <v>40</v>
      </c>
      <c r="J7652" s="291" t="s">
        <v>1663</v>
      </c>
      <c r="K7652" s="292">
        <v>722216</v>
      </c>
      <c r="L7652" s="291"/>
    </row>
    <row r="7653" spans="1:12">
      <c r="A7653" s="292">
        <v>722217</v>
      </c>
      <c r="B7653" s="296" t="s">
        <v>3923</v>
      </c>
      <c r="C7653" s="291" t="s">
        <v>2195</v>
      </c>
      <c r="D7653" s="292">
        <v>3</v>
      </c>
      <c r="E7653" s="292">
        <v>722217</v>
      </c>
      <c r="F7653" s="293">
        <v>106050731</v>
      </c>
      <c r="G7653" s="293">
        <v>20770033</v>
      </c>
      <c r="H7653" s="292">
        <v>1321</v>
      </c>
      <c r="I7653" s="292">
        <v>41</v>
      </c>
      <c r="J7653" s="291" t="s">
        <v>3695</v>
      </c>
      <c r="K7653" s="292">
        <v>722217</v>
      </c>
      <c r="L7653" s="291"/>
    </row>
    <row r="7654" spans="1:12">
      <c r="A7654" s="292">
        <v>722218</v>
      </c>
      <c r="B7654" s="296" t="s">
        <v>3923</v>
      </c>
      <c r="C7654" s="291" t="s">
        <v>1836</v>
      </c>
      <c r="D7654" s="292">
        <v>3</v>
      </c>
      <c r="E7654" s="292">
        <v>722218</v>
      </c>
      <c r="F7654" s="293">
        <v>10905236</v>
      </c>
      <c r="G7654" s="293">
        <v>1225839</v>
      </c>
      <c r="H7654" s="292">
        <v>1322</v>
      </c>
      <c r="I7654" s="292">
        <v>42</v>
      </c>
      <c r="J7654" s="291" t="s">
        <v>1806</v>
      </c>
      <c r="K7654" s="292">
        <v>722218</v>
      </c>
      <c r="L7654" s="291"/>
    </row>
    <row r="7655" spans="1:12">
      <c r="A7655" s="292">
        <v>722220</v>
      </c>
      <c r="B7655" s="296" t="s">
        <v>3923</v>
      </c>
      <c r="C7655" s="291" t="s">
        <v>1706</v>
      </c>
      <c r="D7655" s="292">
        <v>3</v>
      </c>
      <c r="E7655" s="292">
        <v>722220</v>
      </c>
      <c r="F7655" s="293">
        <v>107961758</v>
      </c>
      <c r="G7655" s="293">
        <v>14523953</v>
      </c>
      <c r="H7655" s="292">
        <v>1324</v>
      </c>
      <c r="I7655" s="292">
        <v>44</v>
      </c>
      <c r="J7655" s="291" t="s">
        <v>1684</v>
      </c>
      <c r="K7655" s="292">
        <v>722220</v>
      </c>
      <c r="L7655" s="291"/>
    </row>
    <row r="7656" spans="1:12">
      <c r="A7656" s="292">
        <v>722222</v>
      </c>
      <c r="B7656" s="296" t="s">
        <v>3923</v>
      </c>
      <c r="C7656" s="291" t="s">
        <v>601</v>
      </c>
      <c r="D7656" s="292">
        <v>3</v>
      </c>
      <c r="E7656" s="292">
        <v>722222</v>
      </c>
      <c r="F7656" s="293">
        <v>107942113</v>
      </c>
      <c r="G7656" s="293">
        <v>11539196</v>
      </c>
      <c r="H7656" s="292">
        <v>1326</v>
      </c>
      <c r="I7656" s="292">
        <v>46</v>
      </c>
      <c r="J7656" s="291" t="s">
        <v>602</v>
      </c>
      <c r="K7656" s="292">
        <v>722222</v>
      </c>
      <c r="L7656" s="291"/>
    </row>
    <row r="7657" spans="1:12">
      <c r="A7657" s="292">
        <v>722223</v>
      </c>
      <c r="B7657" s="296" t="s">
        <v>3923</v>
      </c>
      <c r="C7657" s="291" t="s">
        <v>4564</v>
      </c>
      <c r="D7657" s="292">
        <v>3</v>
      </c>
      <c r="E7657" s="292">
        <v>722223</v>
      </c>
      <c r="F7657" s="293">
        <v>106678465</v>
      </c>
      <c r="G7657" s="293">
        <v>2166134</v>
      </c>
      <c r="H7657" s="292">
        <v>1327</v>
      </c>
      <c r="I7657" s="292">
        <v>47</v>
      </c>
      <c r="J7657" s="291" t="s">
        <v>1122</v>
      </c>
      <c r="K7657" s="292">
        <v>722223</v>
      </c>
      <c r="L7657" s="291"/>
    </row>
    <row r="7658" spans="1:12">
      <c r="A7658" s="292">
        <v>722224</v>
      </c>
      <c r="B7658" s="296" t="s">
        <v>3923</v>
      </c>
      <c r="C7658" s="291" t="s">
        <v>7078</v>
      </c>
      <c r="D7658" s="292">
        <v>3</v>
      </c>
      <c r="E7658" s="292">
        <v>722224</v>
      </c>
      <c r="F7658" s="293">
        <v>103711613</v>
      </c>
      <c r="G7658" s="293">
        <v>2253007</v>
      </c>
      <c r="H7658" s="292">
        <v>1328</v>
      </c>
      <c r="I7658" s="292">
        <v>48</v>
      </c>
      <c r="J7658" s="291" t="s">
        <v>790</v>
      </c>
      <c r="K7658" s="292">
        <v>722224</v>
      </c>
      <c r="L7658" s="291"/>
    </row>
    <row r="7659" spans="1:12">
      <c r="A7659" s="292">
        <v>722225</v>
      </c>
      <c r="B7659" s="296" t="s">
        <v>3923</v>
      </c>
      <c r="C7659" s="291" t="s">
        <v>1898</v>
      </c>
      <c r="D7659" s="292">
        <v>3</v>
      </c>
      <c r="E7659" s="292">
        <v>722225</v>
      </c>
      <c r="F7659" s="293">
        <v>106623461</v>
      </c>
      <c r="G7659" s="293">
        <v>10487748</v>
      </c>
      <c r="H7659" s="292">
        <v>1329</v>
      </c>
      <c r="I7659" s="292">
        <v>49</v>
      </c>
      <c r="J7659" s="291" t="s">
        <v>3699</v>
      </c>
      <c r="K7659" s="292">
        <v>722225</v>
      </c>
      <c r="L7659" s="291"/>
    </row>
    <row r="7660" spans="1:12">
      <c r="A7660" s="292">
        <v>722226</v>
      </c>
      <c r="B7660" s="296" t="s">
        <v>3923</v>
      </c>
      <c r="C7660" s="291" t="s">
        <v>7079</v>
      </c>
      <c r="D7660" s="292">
        <v>3</v>
      </c>
      <c r="E7660" s="292">
        <v>722226</v>
      </c>
      <c r="F7660" s="293">
        <v>106211882</v>
      </c>
      <c r="G7660" s="293">
        <v>20340574</v>
      </c>
      <c r="H7660" s="292">
        <v>1330</v>
      </c>
      <c r="I7660" s="292">
        <v>50</v>
      </c>
      <c r="J7660" s="291" t="s">
        <v>3700</v>
      </c>
      <c r="K7660" s="292">
        <v>722226</v>
      </c>
      <c r="L7660" s="291"/>
    </row>
    <row r="7661" spans="1:12">
      <c r="A7661" s="292">
        <v>722227</v>
      </c>
      <c r="B7661" s="296" t="s">
        <v>3923</v>
      </c>
      <c r="C7661" s="291" t="s">
        <v>1741</v>
      </c>
      <c r="D7661" s="292">
        <v>3</v>
      </c>
      <c r="E7661" s="292">
        <v>722227</v>
      </c>
      <c r="F7661" s="293">
        <v>105162296</v>
      </c>
      <c r="G7661" s="293">
        <v>18950067</v>
      </c>
      <c r="H7661" s="292">
        <v>1331</v>
      </c>
      <c r="I7661" s="292">
        <v>51</v>
      </c>
      <c r="J7661" s="291" t="s">
        <v>3701</v>
      </c>
      <c r="K7661" s="292">
        <v>722227</v>
      </c>
      <c r="L7661" s="291"/>
    </row>
    <row r="7662" spans="1:12">
      <c r="A7662" s="292">
        <v>722228</v>
      </c>
      <c r="B7662" s="296" t="s">
        <v>3923</v>
      </c>
      <c r="C7662" s="291" t="s">
        <v>750</v>
      </c>
      <c r="D7662" s="292">
        <v>3</v>
      </c>
      <c r="E7662" s="292">
        <v>722228</v>
      </c>
      <c r="F7662" s="293">
        <v>106083885</v>
      </c>
      <c r="G7662" s="293">
        <v>20105621</v>
      </c>
      <c r="H7662" s="292">
        <v>1332</v>
      </c>
      <c r="I7662" s="292">
        <v>52</v>
      </c>
      <c r="J7662" s="291" t="s">
        <v>745</v>
      </c>
      <c r="K7662" s="292">
        <v>722228</v>
      </c>
      <c r="L7662" s="291"/>
    </row>
    <row r="7663" spans="1:12">
      <c r="A7663" s="292">
        <v>722230</v>
      </c>
      <c r="B7663" s="296" t="s">
        <v>3923</v>
      </c>
      <c r="C7663" s="296" t="s">
        <v>7080</v>
      </c>
      <c r="D7663" s="292">
        <v>3</v>
      </c>
      <c r="E7663" s="292">
        <v>722230</v>
      </c>
      <c r="F7663" s="293">
        <v>105302684</v>
      </c>
      <c r="G7663" s="293">
        <v>212886</v>
      </c>
      <c r="H7663" s="292">
        <v>1334</v>
      </c>
      <c r="I7663" s="292">
        <v>54</v>
      </c>
      <c r="J7663" s="291" t="s">
        <v>832</v>
      </c>
      <c r="K7663" s="292">
        <v>722230</v>
      </c>
      <c r="L7663" s="291"/>
    </row>
    <row r="7664" spans="1:12">
      <c r="A7664" s="292">
        <v>722231</v>
      </c>
      <c r="B7664" s="296" t="s">
        <v>3923</v>
      </c>
      <c r="C7664" s="291" t="s">
        <v>1569</v>
      </c>
      <c r="D7664" s="292">
        <v>3</v>
      </c>
      <c r="E7664" s="292">
        <v>722231</v>
      </c>
      <c r="F7664" s="293">
        <v>109291404</v>
      </c>
      <c r="G7664" s="293">
        <v>13445284</v>
      </c>
      <c r="H7664" s="292">
        <v>1335</v>
      </c>
      <c r="I7664" s="292">
        <v>55</v>
      </c>
      <c r="J7664" s="291" t="s">
        <v>2445</v>
      </c>
      <c r="K7664" s="292">
        <v>722231</v>
      </c>
      <c r="L7664" s="291"/>
    </row>
    <row r="7665" spans="1:12">
      <c r="A7665" s="292">
        <v>722232</v>
      </c>
      <c r="B7665" s="296" t="s">
        <v>3923</v>
      </c>
      <c r="C7665" s="291" t="s">
        <v>7081</v>
      </c>
      <c r="D7665" s="292">
        <v>3</v>
      </c>
      <c r="E7665" s="292">
        <v>722232</v>
      </c>
      <c r="F7665" s="293">
        <v>106041926</v>
      </c>
      <c r="G7665" s="293">
        <v>1777261</v>
      </c>
      <c r="H7665" s="292">
        <v>1336</v>
      </c>
      <c r="I7665" s="292">
        <v>56</v>
      </c>
      <c r="J7665" s="291" t="s">
        <v>3702</v>
      </c>
      <c r="K7665" s="292">
        <v>722232</v>
      </c>
      <c r="L7665" s="291"/>
    </row>
    <row r="7666" spans="1:12">
      <c r="A7666" s="292">
        <v>722233</v>
      </c>
      <c r="B7666" s="296" t="s">
        <v>3923</v>
      </c>
      <c r="C7666" s="291" t="s">
        <v>7082</v>
      </c>
      <c r="D7666" s="292">
        <v>3</v>
      </c>
      <c r="E7666" s="292">
        <v>722233</v>
      </c>
      <c r="F7666" s="293">
        <v>108068093</v>
      </c>
      <c r="G7666" s="293">
        <v>15800055</v>
      </c>
      <c r="H7666" s="292">
        <v>1337</v>
      </c>
      <c r="I7666" s="292">
        <v>57</v>
      </c>
      <c r="J7666" s="291" t="s">
        <v>3703</v>
      </c>
      <c r="K7666" s="292">
        <v>722233</v>
      </c>
      <c r="L7666" s="291"/>
    </row>
    <row r="7667" spans="1:12">
      <c r="A7667" s="292">
        <v>722234</v>
      </c>
      <c r="B7667" s="296" t="s">
        <v>3923</v>
      </c>
      <c r="C7667" s="291" t="s">
        <v>1229</v>
      </c>
      <c r="D7667" s="292">
        <v>3</v>
      </c>
      <c r="E7667" s="292">
        <v>722234</v>
      </c>
      <c r="F7667" s="293">
        <v>108880796</v>
      </c>
      <c r="G7667" s="293">
        <v>14975099</v>
      </c>
      <c r="H7667" s="292">
        <v>1338</v>
      </c>
      <c r="I7667" s="292">
        <v>58</v>
      </c>
      <c r="J7667" s="291" t="s">
        <v>1230</v>
      </c>
      <c r="K7667" s="292">
        <v>722234</v>
      </c>
      <c r="L7667" s="291"/>
    </row>
    <row r="7668" spans="1:12">
      <c r="A7668" s="292">
        <v>722235</v>
      </c>
      <c r="B7668" s="296"/>
      <c r="C7668" s="291" t="s">
        <v>7083</v>
      </c>
      <c r="D7668" s="292">
        <v>3</v>
      </c>
      <c r="E7668" s="292">
        <v>722235</v>
      </c>
      <c r="F7668" s="293">
        <v>106802138</v>
      </c>
      <c r="G7668" s="293">
        <v>20900193</v>
      </c>
      <c r="H7668" s="292">
        <v>1339</v>
      </c>
      <c r="I7668" s="292">
        <v>59</v>
      </c>
      <c r="J7668" s="291" t="s">
        <v>3704</v>
      </c>
      <c r="K7668" s="292">
        <v>722235</v>
      </c>
      <c r="L7668" s="291"/>
    </row>
    <row r="7669" spans="1:12">
      <c r="A7669" s="292">
        <v>722236</v>
      </c>
      <c r="B7669" s="296" t="s">
        <v>3923</v>
      </c>
      <c r="C7669" s="291" t="s">
        <v>7084</v>
      </c>
      <c r="D7669" s="292">
        <v>3</v>
      </c>
      <c r="E7669" s="292">
        <v>722236</v>
      </c>
      <c r="F7669" s="293">
        <v>107204107</v>
      </c>
      <c r="G7669" s="293">
        <v>16766398</v>
      </c>
      <c r="H7669" s="292">
        <v>1340</v>
      </c>
      <c r="I7669" s="292">
        <v>60</v>
      </c>
      <c r="J7669" s="291" t="s">
        <v>3705</v>
      </c>
      <c r="K7669" s="292">
        <v>722236</v>
      </c>
      <c r="L7669" s="291"/>
    </row>
    <row r="7670" spans="1:12">
      <c r="A7670" s="292">
        <v>722237</v>
      </c>
      <c r="B7670" s="296" t="s">
        <v>3923</v>
      </c>
      <c r="C7670" s="291" t="s">
        <v>7085</v>
      </c>
      <c r="D7670" s="292">
        <v>3</v>
      </c>
      <c r="E7670" s="292">
        <v>722237</v>
      </c>
      <c r="F7670" s="293">
        <v>105984952</v>
      </c>
      <c r="G7670" s="293">
        <v>9789687</v>
      </c>
      <c r="H7670" s="292">
        <v>1341</v>
      </c>
      <c r="I7670" s="292">
        <v>61</v>
      </c>
      <c r="J7670" s="291" t="s">
        <v>1863</v>
      </c>
      <c r="K7670" s="292">
        <v>722237</v>
      </c>
      <c r="L7670" s="291"/>
    </row>
    <row r="7671" spans="1:12">
      <c r="A7671" s="292">
        <v>722238</v>
      </c>
      <c r="B7671" s="296" t="s">
        <v>3923</v>
      </c>
      <c r="C7671" s="291" t="s">
        <v>7086</v>
      </c>
      <c r="D7671" s="292">
        <v>3</v>
      </c>
      <c r="E7671" s="292">
        <v>722238</v>
      </c>
      <c r="F7671" s="293">
        <v>10395722</v>
      </c>
      <c r="G7671" s="293">
        <v>21613931</v>
      </c>
      <c r="H7671" s="292">
        <v>1342</v>
      </c>
      <c r="I7671" s="292">
        <v>62</v>
      </c>
      <c r="J7671" s="291" t="s">
        <v>3706</v>
      </c>
      <c r="K7671" s="292">
        <v>722238</v>
      </c>
      <c r="L7671" s="291"/>
    </row>
    <row r="7672" spans="1:12">
      <c r="A7672" s="292">
        <v>722240</v>
      </c>
      <c r="B7672" s="296" t="s">
        <v>3923</v>
      </c>
      <c r="C7672" s="291" t="s">
        <v>1946</v>
      </c>
      <c r="D7672" s="292">
        <v>3</v>
      </c>
      <c r="E7672" s="292">
        <v>722240</v>
      </c>
      <c r="F7672" s="293">
        <v>106413605</v>
      </c>
      <c r="G7672" s="293">
        <v>20660339</v>
      </c>
      <c r="H7672" s="292">
        <v>1344</v>
      </c>
      <c r="I7672" s="292">
        <v>64</v>
      </c>
      <c r="J7672" s="291" t="s">
        <v>1927</v>
      </c>
      <c r="K7672" s="292">
        <v>722240</v>
      </c>
      <c r="L7672" s="291"/>
    </row>
    <row r="7673" spans="1:12">
      <c r="A7673" s="292">
        <v>722241</v>
      </c>
      <c r="B7673" s="296" t="s">
        <v>3923</v>
      </c>
      <c r="C7673" s="291" t="s">
        <v>2442</v>
      </c>
      <c r="D7673" s="292">
        <v>3</v>
      </c>
      <c r="E7673" s="292">
        <v>722241</v>
      </c>
      <c r="F7673" s="293">
        <v>10585942</v>
      </c>
      <c r="G7673" s="293">
        <v>2162025</v>
      </c>
      <c r="H7673" s="292">
        <v>1345</v>
      </c>
      <c r="I7673" s="292">
        <v>65</v>
      </c>
      <c r="J7673" s="291" t="s">
        <v>2400</v>
      </c>
      <c r="K7673" s="292">
        <v>722241</v>
      </c>
      <c r="L7673" s="291"/>
    </row>
    <row r="7674" spans="1:12">
      <c r="A7674" s="292">
        <v>722242</v>
      </c>
      <c r="B7674" s="296" t="s">
        <v>3923</v>
      </c>
      <c r="C7674" s="291" t="s">
        <v>7087</v>
      </c>
      <c r="D7674" s="292">
        <v>3</v>
      </c>
      <c r="E7674" s="292">
        <v>722242</v>
      </c>
      <c r="F7674" s="293">
        <v>105460142</v>
      </c>
      <c r="G7674" s="293">
        <v>20276905</v>
      </c>
      <c r="H7674" s="292">
        <v>1346</v>
      </c>
      <c r="I7674" s="292">
        <v>66</v>
      </c>
      <c r="J7674" s="291" t="s">
        <v>3707</v>
      </c>
      <c r="K7674" s="292">
        <v>722242</v>
      </c>
      <c r="L7674" s="291"/>
    </row>
    <row r="7675" spans="1:12">
      <c r="A7675" s="292">
        <v>722243</v>
      </c>
      <c r="B7675" s="296" t="s">
        <v>3923</v>
      </c>
      <c r="C7675" s="291" t="s">
        <v>7088</v>
      </c>
      <c r="D7675" s="292">
        <v>3</v>
      </c>
      <c r="E7675" s="292">
        <v>722243</v>
      </c>
      <c r="F7675" s="293">
        <v>107628971</v>
      </c>
      <c r="G7675" s="293">
        <v>16123811</v>
      </c>
      <c r="H7675" s="292">
        <v>1347</v>
      </c>
      <c r="I7675" s="292">
        <v>67</v>
      </c>
      <c r="J7675" s="291" t="s">
        <v>3708</v>
      </c>
      <c r="K7675" s="292">
        <v>722243</v>
      </c>
      <c r="L7675" s="291"/>
    </row>
    <row r="7676" spans="1:12">
      <c r="A7676" s="292">
        <v>722244</v>
      </c>
      <c r="B7676" s="296" t="s">
        <v>3923</v>
      </c>
      <c r="C7676" s="291" t="s">
        <v>399</v>
      </c>
      <c r="D7676" s="292">
        <v>3</v>
      </c>
      <c r="E7676" s="292">
        <v>722244</v>
      </c>
      <c r="F7676" s="293">
        <v>106254801</v>
      </c>
      <c r="G7676" s="293">
        <v>10400749</v>
      </c>
      <c r="H7676" s="292">
        <v>1348</v>
      </c>
      <c r="I7676" s="292">
        <v>68</v>
      </c>
      <c r="J7676" s="291" t="s">
        <v>81</v>
      </c>
      <c r="K7676" s="292">
        <v>722244</v>
      </c>
      <c r="L7676" s="291"/>
    </row>
    <row r="7677" spans="1:12">
      <c r="A7677" s="292">
        <v>722245</v>
      </c>
      <c r="B7677" s="296" t="s">
        <v>3923</v>
      </c>
      <c r="C7677" s="291" t="s">
        <v>7089</v>
      </c>
      <c r="D7677" s="292">
        <v>3</v>
      </c>
      <c r="E7677" s="292">
        <v>722245</v>
      </c>
      <c r="F7677" s="293">
        <v>106233606</v>
      </c>
      <c r="G7677" s="293">
        <v>10032063</v>
      </c>
      <c r="H7677" s="292">
        <v>1349</v>
      </c>
      <c r="I7677" s="292">
        <v>69</v>
      </c>
      <c r="J7677" s="291" t="s">
        <v>3709</v>
      </c>
      <c r="K7677" s="292">
        <v>722245</v>
      </c>
      <c r="L7677" s="291"/>
    </row>
    <row r="7678" spans="1:12">
      <c r="A7678" s="292">
        <v>722246</v>
      </c>
      <c r="B7678" s="296" t="s">
        <v>3923</v>
      </c>
      <c r="C7678" s="291" t="s">
        <v>3988</v>
      </c>
      <c r="D7678" s="292">
        <v>3</v>
      </c>
      <c r="E7678" s="292">
        <v>722246</v>
      </c>
      <c r="F7678" s="293">
        <v>105447138</v>
      </c>
      <c r="G7678" s="293">
        <v>21587686</v>
      </c>
      <c r="H7678" s="292">
        <v>1350</v>
      </c>
      <c r="I7678" s="292">
        <v>70</v>
      </c>
      <c r="J7678" s="291" t="s">
        <v>968</v>
      </c>
      <c r="K7678" s="292">
        <v>722246</v>
      </c>
      <c r="L7678" s="291"/>
    </row>
    <row r="7679" spans="1:12">
      <c r="A7679" s="292">
        <v>722247</v>
      </c>
      <c r="B7679" s="296" t="s">
        <v>3923</v>
      </c>
      <c r="C7679" s="291" t="s">
        <v>2577</v>
      </c>
      <c r="D7679" s="292">
        <v>3</v>
      </c>
      <c r="E7679" s="292">
        <v>722247</v>
      </c>
      <c r="F7679" s="293">
        <v>106102159</v>
      </c>
      <c r="G7679" s="293">
        <v>10172955</v>
      </c>
      <c r="H7679" s="292">
        <v>1351</v>
      </c>
      <c r="I7679" s="292">
        <v>71</v>
      </c>
      <c r="J7679" s="291" t="s">
        <v>2550</v>
      </c>
      <c r="K7679" s="292">
        <v>722247</v>
      </c>
      <c r="L7679" s="291"/>
    </row>
    <row r="7680" spans="1:12">
      <c r="A7680" s="292">
        <v>722248</v>
      </c>
      <c r="B7680" s="296" t="s">
        <v>3923</v>
      </c>
      <c r="C7680" s="291" t="s">
        <v>186</v>
      </c>
      <c r="D7680" s="292">
        <v>3</v>
      </c>
      <c r="E7680" s="292">
        <v>722248</v>
      </c>
      <c r="F7680" s="293">
        <v>105597761</v>
      </c>
      <c r="G7680" s="293">
        <v>21377137</v>
      </c>
      <c r="H7680" s="292">
        <v>1352</v>
      </c>
      <c r="I7680" s="292">
        <v>72</v>
      </c>
      <c r="J7680" s="291" t="s">
        <v>2507</v>
      </c>
      <c r="K7680" s="292">
        <v>722248</v>
      </c>
      <c r="L7680" s="291"/>
    </row>
    <row r="7681" spans="1:12">
      <c r="A7681" s="292">
        <v>722249</v>
      </c>
      <c r="B7681" s="296" t="s">
        <v>3923</v>
      </c>
      <c r="C7681" s="291" t="s">
        <v>511</v>
      </c>
      <c r="D7681" s="292">
        <v>3</v>
      </c>
      <c r="E7681" s="292">
        <v>722249</v>
      </c>
      <c r="F7681" s="293">
        <v>104824567</v>
      </c>
      <c r="G7681" s="293">
        <v>21700206</v>
      </c>
      <c r="H7681" s="292">
        <v>1353</v>
      </c>
      <c r="I7681" s="292">
        <v>73</v>
      </c>
      <c r="J7681" s="291" t="s">
        <v>512</v>
      </c>
      <c r="K7681" s="292">
        <v>722249</v>
      </c>
      <c r="L7681" s="291"/>
    </row>
    <row r="7682" spans="1:12">
      <c r="A7682" s="292">
        <v>722443</v>
      </c>
      <c r="B7682" s="296"/>
      <c r="C7682" s="291" t="s">
        <v>448</v>
      </c>
      <c r="D7682" s="292">
        <v>3</v>
      </c>
      <c r="E7682" s="292">
        <v>722443</v>
      </c>
      <c r="F7682" s="293">
        <v>105885699</v>
      </c>
      <c r="G7682" s="293">
        <v>20976174</v>
      </c>
      <c r="H7682" s="292">
        <v>1547</v>
      </c>
      <c r="I7682" s="292">
        <v>11</v>
      </c>
      <c r="J7682" s="291" t="s">
        <v>1536</v>
      </c>
      <c r="K7682" s="292">
        <v>722443</v>
      </c>
      <c r="L7682" s="291"/>
    </row>
    <row r="7683" spans="1:12">
      <c r="A7683" s="292">
        <v>722444</v>
      </c>
      <c r="B7683" s="296"/>
      <c r="C7683" s="292">
        <v>6</v>
      </c>
      <c r="D7683" s="292">
        <v>3</v>
      </c>
      <c r="E7683" s="292">
        <v>722444</v>
      </c>
      <c r="F7683" s="293">
        <v>106645302</v>
      </c>
      <c r="G7683" s="293">
        <v>10751576</v>
      </c>
      <c r="H7683" s="292">
        <v>1548</v>
      </c>
      <c r="I7683" s="292">
        <v>12</v>
      </c>
      <c r="J7683" s="292">
        <v>6</v>
      </c>
      <c r="K7683" s="292">
        <v>722444</v>
      </c>
      <c r="L7683" s="291"/>
    </row>
    <row r="7684" spans="1:12">
      <c r="A7684" s="292">
        <v>722445</v>
      </c>
      <c r="B7684" s="296"/>
      <c r="C7684" s="291" t="s">
        <v>7090</v>
      </c>
      <c r="D7684" s="292">
        <v>3</v>
      </c>
      <c r="E7684" s="292">
        <v>722445</v>
      </c>
      <c r="F7684" s="293">
        <v>106701756</v>
      </c>
      <c r="G7684" s="293">
        <v>20869504</v>
      </c>
      <c r="H7684" s="292">
        <v>1549</v>
      </c>
      <c r="I7684" s="292">
        <v>13</v>
      </c>
      <c r="J7684" s="291" t="s">
        <v>428</v>
      </c>
      <c r="K7684" s="292">
        <v>722445</v>
      </c>
      <c r="L7684" s="291"/>
    </row>
    <row r="7685" spans="1:12">
      <c r="A7685" s="292">
        <v>722448</v>
      </c>
      <c r="B7685" s="296" t="s">
        <v>3923</v>
      </c>
      <c r="C7685" s="291" t="s">
        <v>698</v>
      </c>
      <c r="D7685" s="292">
        <v>3</v>
      </c>
      <c r="E7685" s="292">
        <v>722448</v>
      </c>
      <c r="F7685" s="293">
        <v>10530609</v>
      </c>
      <c r="G7685" s="293">
        <v>10404973</v>
      </c>
      <c r="H7685" s="292">
        <v>1552</v>
      </c>
      <c r="I7685" s="292">
        <v>16</v>
      </c>
      <c r="J7685" s="291" t="s">
        <v>81</v>
      </c>
      <c r="K7685" s="292">
        <v>722448</v>
      </c>
      <c r="L7685" s="291"/>
    </row>
    <row r="7686" spans="1:12">
      <c r="A7686" s="292">
        <v>722451</v>
      </c>
      <c r="B7686" s="296" t="s">
        <v>3923</v>
      </c>
      <c r="C7686" s="291" t="s">
        <v>7091</v>
      </c>
      <c r="D7686" s="292">
        <v>3</v>
      </c>
      <c r="E7686" s="292">
        <v>722451</v>
      </c>
      <c r="F7686" s="293">
        <v>106806962</v>
      </c>
      <c r="G7686" s="293">
        <v>21386409</v>
      </c>
      <c r="H7686" s="292">
        <v>1555</v>
      </c>
      <c r="I7686" s="292">
        <v>19</v>
      </c>
      <c r="J7686" s="291" t="s">
        <v>3713</v>
      </c>
      <c r="K7686" s="292">
        <v>722451</v>
      </c>
      <c r="L7686" s="291"/>
    </row>
    <row r="7687" spans="1:12">
      <c r="A7687" s="292">
        <v>722452</v>
      </c>
      <c r="B7687" s="296" t="s">
        <v>3923</v>
      </c>
      <c r="C7687" s="291" t="s">
        <v>7092</v>
      </c>
      <c r="D7687" s="292">
        <v>3</v>
      </c>
      <c r="E7687" s="292">
        <v>722452</v>
      </c>
      <c r="F7687" s="293">
        <v>106195615</v>
      </c>
      <c r="G7687" s="293">
        <v>2223694</v>
      </c>
      <c r="H7687" s="292">
        <v>1556</v>
      </c>
      <c r="I7687" s="292">
        <v>20</v>
      </c>
      <c r="J7687" s="291" t="s">
        <v>486</v>
      </c>
      <c r="K7687" s="292">
        <v>722452</v>
      </c>
      <c r="L7687" s="291"/>
    </row>
    <row r="7688" spans="1:12">
      <c r="A7688" s="292">
        <v>722453</v>
      </c>
      <c r="B7688" s="296" t="s">
        <v>3923</v>
      </c>
      <c r="C7688" s="291" t="s">
        <v>2309</v>
      </c>
      <c r="D7688" s="292">
        <v>3</v>
      </c>
      <c r="E7688" s="292">
        <v>722453</v>
      </c>
      <c r="F7688" s="293">
        <v>10599981</v>
      </c>
      <c r="G7688" s="293">
        <v>21168244</v>
      </c>
      <c r="H7688" s="292">
        <v>1557</v>
      </c>
      <c r="I7688" s="292">
        <v>21</v>
      </c>
      <c r="J7688" s="291" t="s">
        <v>942</v>
      </c>
      <c r="K7688" s="292">
        <v>722453</v>
      </c>
      <c r="L7688" s="291"/>
    </row>
    <row r="7689" spans="1:12">
      <c r="A7689" s="292">
        <v>722454</v>
      </c>
      <c r="B7689" s="296" t="s">
        <v>3923</v>
      </c>
      <c r="C7689" s="291" t="s">
        <v>346</v>
      </c>
      <c r="D7689" s="292">
        <v>3</v>
      </c>
      <c r="E7689" s="292">
        <v>722454</v>
      </c>
      <c r="F7689" s="293">
        <v>106433055</v>
      </c>
      <c r="G7689" s="293">
        <v>10185124</v>
      </c>
      <c r="H7689" s="292">
        <v>1558</v>
      </c>
      <c r="I7689" s="292">
        <v>22</v>
      </c>
      <c r="J7689" s="291" t="s">
        <v>328</v>
      </c>
      <c r="K7689" s="292">
        <v>722454</v>
      </c>
      <c r="L7689" s="291"/>
    </row>
    <row r="7690" spans="1:12">
      <c r="A7690" s="292">
        <v>722455</v>
      </c>
      <c r="B7690" s="296" t="s">
        <v>3923</v>
      </c>
      <c r="C7690" s="291" t="s">
        <v>40</v>
      </c>
      <c r="D7690" s="292">
        <v>3</v>
      </c>
      <c r="E7690" s="292">
        <v>722455</v>
      </c>
      <c r="F7690" s="293">
        <v>106401266</v>
      </c>
      <c r="G7690" s="293">
        <v>11196688</v>
      </c>
      <c r="H7690" s="292">
        <v>1559</v>
      </c>
      <c r="I7690" s="292">
        <v>23</v>
      </c>
      <c r="J7690" s="291" t="s">
        <v>3170</v>
      </c>
      <c r="K7690" s="292">
        <v>722455</v>
      </c>
      <c r="L7690" s="291"/>
    </row>
    <row r="7691" spans="1:12">
      <c r="A7691" s="292">
        <v>722456</v>
      </c>
      <c r="B7691" s="296" t="s">
        <v>3923</v>
      </c>
      <c r="C7691" s="291" t="s">
        <v>7093</v>
      </c>
      <c r="D7691" s="292">
        <v>3</v>
      </c>
      <c r="E7691" s="292">
        <v>722456</v>
      </c>
      <c r="F7691" s="293">
        <v>108974745</v>
      </c>
      <c r="G7691" s="293">
        <v>14100026</v>
      </c>
      <c r="H7691" s="292">
        <v>1560</v>
      </c>
      <c r="I7691" s="292">
        <v>24</v>
      </c>
      <c r="J7691" s="291" t="s">
        <v>3714</v>
      </c>
      <c r="K7691" s="292">
        <v>722456</v>
      </c>
      <c r="L7691" s="291"/>
    </row>
    <row r="7692" spans="1:12" ht="31.5">
      <c r="A7692" s="292">
        <v>722458</v>
      </c>
      <c r="B7692" s="296" t="s">
        <v>3923</v>
      </c>
      <c r="C7692" s="291" t="s">
        <v>773</v>
      </c>
      <c r="D7692" s="292">
        <v>3</v>
      </c>
      <c r="E7692" s="292">
        <v>722458</v>
      </c>
      <c r="F7692" s="293">
        <v>107941291</v>
      </c>
      <c r="G7692" s="293">
        <v>10722755</v>
      </c>
      <c r="H7692" s="292">
        <v>1562</v>
      </c>
      <c r="I7692" s="292">
        <v>26</v>
      </c>
      <c r="J7692" s="291" t="s">
        <v>3715</v>
      </c>
      <c r="K7692" s="292">
        <v>722458</v>
      </c>
      <c r="L7692" s="291"/>
    </row>
    <row r="7693" spans="1:12">
      <c r="A7693" s="292">
        <v>722460</v>
      </c>
      <c r="B7693" s="296" t="s">
        <v>3923</v>
      </c>
      <c r="C7693" s="291" t="s">
        <v>7094</v>
      </c>
      <c r="D7693" s="292">
        <v>3</v>
      </c>
      <c r="E7693" s="292">
        <v>722460</v>
      </c>
      <c r="F7693" s="293">
        <v>10634461</v>
      </c>
      <c r="G7693" s="293">
        <v>22629744</v>
      </c>
      <c r="H7693" s="292">
        <v>1564</v>
      </c>
      <c r="I7693" s="292">
        <v>28</v>
      </c>
      <c r="J7693" s="291" t="s">
        <v>93</v>
      </c>
      <c r="K7693" s="292">
        <v>722460</v>
      </c>
      <c r="L7693" s="291"/>
    </row>
    <row r="7694" spans="1:12">
      <c r="A7694" s="292">
        <v>722461</v>
      </c>
      <c r="B7694" s="296" t="s">
        <v>3923</v>
      </c>
      <c r="C7694" s="291" t="s">
        <v>7095</v>
      </c>
      <c r="D7694" s="292">
        <v>3</v>
      </c>
      <c r="E7694" s="292">
        <v>722461</v>
      </c>
      <c r="F7694" s="293">
        <v>108072368</v>
      </c>
      <c r="G7694" s="293">
        <v>13098532</v>
      </c>
      <c r="H7694" s="292">
        <v>1565</v>
      </c>
      <c r="I7694" s="292">
        <v>29</v>
      </c>
      <c r="J7694" s="291" t="s">
        <v>3716</v>
      </c>
      <c r="K7694" s="292">
        <v>722461</v>
      </c>
      <c r="L7694" s="291"/>
    </row>
    <row r="7695" spans="1:12">
      <c r="A7695" s="292">
        <v>722462</v>
      </c>
      <c r="B7695" s="296" t="s">
        <v>3923</v>
      </c>
      <c r="C7695" s="291" t="s">
        <v>221</v>
      </c>
      <c r="D7695" s="292">
        <v>3</v>
      </c>
      <c r="E7695" s="292">
        <v>722462</v>
      </c>
      <c r="F7695" s="293">
        <v>107443584</v>
      </c>
      <c r="G7695" s="293">
        <v>11934867</v>
      </c>
      <c r="H7695" s="292">
        <v>1566</v>
      </c>
      <c r="I7695" s="292">
        <v>30</v>
      </c>
      <c r="J7695" s="291" t="s">
        <v>250</v>
      </c>
      <c r="K7695" s="292">
        <v>722462</v>
      </c>
      <c r="L7695" s="291"/>
    </row>
    <row r="7696" spans="1:12">
      <c r="A7696" s="292">
        <v>722463</v>
      </c>
      <c r="B7696" s="296" t="s">
        <v>3923</v>
      </c>
      <c r="C7696" s="291" t="s">
        <v>7096</v>
      </c>
      <c r="D7696" s="292">
        <v>3</v>
      </c>
      <c r="E7696" s="292">
        <v>722463</v>
      </c>
      <c r="F7696" s="293">
        <v>102919738</v>
      </c>
      <c r="G7696" s="293">
        <v>21309248</v>
      </c>
      <c r="H7696" s="292">
        <v>1567</v>
      </c>
      <c r="I7696" s="292">
        <v>31</v>
      </c>
      <c r="J7696" s="291" t="s">
        <v>17</v>
      </c>
      <c r="K7696" s="292">
        <v>722463</v>
      </c>
      <c r="L7696" s="291"/>
    </row>
    <row r="7697" spans="1:12">
      <c r="A7697" s="292">
        <v>722464</v>
      </c>
      <c r="B7697" s="296" t="s">
        <v>3923</v>
      </c>
      <c r="C7697" s="291" t="s">
        <v>288</v>
      </c>
      <c r="D7697" s="292">
        <v>3</v>
      </c>
      <c r="E7697" s="292">
        <v>722464</v>
      </c>
      <c r="F7697" s="293">
        <v>107360155</v>
      </c>
      <c r="G7697" s="293">
        <v>11208601</v>
      </c>
      <c r="H7697" s="292">
        <v>1568</v>
      </c>
      <c r="I7697" s="292">
        <v>32</v>
      </c>
      <c r="J7697" s="291" t="s">
        <v>258</v>
      </c>
      <c r="K7697" s="292">
        <v>722464</v>
      </c>
      <c r="L7697" s="291"/>
    </row>
    <row r="7698" spans="1:12">
      <c r="A7698" s="292">
        <v>722465</v>
      </c>
      <c r="B7698" s="296" t="s">
        <v>3923</v>
      </c>
      <c r="C7698" s="291" t="s">
        <v>7097</v>
      </c>
      <c r="D7698" s="292">
        <v>3</v>
      </c>
      <c r="E7698" s="292">
        <v>722465</v>
      </c>
      <c r="F7698" s="293">
        <v>105247512</v>
      </c>
      <c r="G7698" s="293">
        <v>10813013</v>
      </c>
      <c r="H7698" s="292">
        <v>1569</v>
      </c>
      <c r="I7698" s="292">
        <v>33</v>
      </c>
      <c r="J7698" s="291" t="s">
        <v>3641</v>
      </c>
      <c r="K7698" s="292">
        <v>722465</v>
      </c>
      <c r="L7698" s="291"/>
    </row>
    <row r="7699" spans="1:12">
      <c r="A7699" s="292">
        <v>722466</v>
      </c>
      <c r="B7699" s="296" t="s">
        <v>3923</v>
      </c>
      <c r="C7699" s="291" t="s">
        <v>7098</v>
      </c>
      <c r="D7699" s="292">
        <v>3</v>
      </c>
      <c r="E7699" s="292">
        <v>722466</v>
      </c>
      <c r="F7699" s="293">
        <v>108028847</v>
      </c>
      <c r="G7699" s="293">
        <v>13686433</v>
      </c>
      <c r="H7699" s="292">
        <v>1570</v>
      </c>
      <c r="I7699" s="292">
        <v>34</v>
      </c>
      <c r="J7699" s="291" t="s">
        <v>1069</v>
      </c>
      <c r="K7699" s="292">
        <v>722466</v>
      </c>
      <c r="L7699" s="291"/>
    </row>
    <row r="7700" spans="1:12">
      <c r="A7700" s="292">
        <v>722467</v>
      </c>
      <c r="B7700" s="296" t="s">
        <v>3923</v>
      </c>
      <c r="C7700" s="291" t="s">
        <v>7099</v>
      </c>
      <c r="D7700" s="292">
        <v>3</v>
      </c>
      <c r="E7700" s="292">
        <v>722467</v>
      </c>
      <c r="F7700" s="293">
        <v>105227987</v>
      </c>
      <c r="G7700" s="293">
        <v>23222655</v>
      </c>
      <c r="H7700" s="292">
        <v>1571</v>
      </c>
      <c r="I7700" s="292">
        <v>35</v>
      </c>
      <c r="J7700" s="291" t="s">
        <v>1168</v>
      </c>
      <c r="K7700" s="292">
        <v>722467</v>
      </c>
      <c r="L7700" s="291"/>
    </row>
    <row r="7701" spans="1:12">
      <c r="A7701" s="292">
        <v>722468</v>
      </c>
      <c r="B7701" s="296" t="s">
        <v>3923</v>
      </c>
      <c r="C7701" s="291" t="s">
        <v>1197</v>
      </c>
      <c r="D7701" s="292">
        <v>3</v>
      </c>
      <c r="E7701" s="292">
        <v>722468</v>
      </c>
      <c r="F7701" s="293">
        <v>105949614</v>
      </c>
      <c r="G7701" s="293">
        <v>20473376</v>
      </c>
      <c r="H7701" s="292">
        <v>1572</v>
      </c>
      <c r="I7701" s="292">
        <v>36</v>
      </c>
      <c r="J7701" s="291" t="s">
        <v>1187</v>
      </c>
      <c r="K7701" s="292">
        <v>722468</v>
      </c>
      <c r="L7701" s="291"/>
    </row>
    <row r="7702" spans="1:12">
      <c r="A7702" s="292">
        <v>722469</v>
      </c>
      <c r="B7702" s="296" t="s">
        <v>3923</v>
      </c>
      <c r="C7702" s="291" t="s">
        <v>3654</v>
      </c>
      <c r="D7702" s="292">
        <v>3</v>
      </c>
      <c r="E7702" s="292">
        <v>722469</v>
      </c>
      <c r="F7702" s="293">
        <v>105692784</v>
      </c>
      <c r="G7702" s="293">
        <v>18245156</v>
      </c>
      <c r="H7702" s="292">
        <v>1573</v>
      </c>
      <c r="I7702" s="292">
        <v>37</v>
      </c>
      <c r="J7702" s="291" t="s">
        <v>1621</v>
      </c>
      <c r="K7702" s="292">
        <v>722469</v>
      </c>
      <c r="L7702" s="291"/>
    </row>
    <row r="7703" spans="1:12">
      <c r="A7703" s="292">
        <v>722470</v>
      </c>
      <c r="B7703" s="296" t="s">
        <v>3923</v>
      </c>
      <c r="C7703" s="291" t="s">
        <v>7100</v>
      </c>
      <c r="D7703" s="292">
        <v>3</v>
      </c>
      <c r="E7703" s="292">
        <v>722470</v>
      </c>
      <c r="F7703" s="293">
        <v>106311951</v>
      </c>
      <c r="G7703" s="293">
        <v>2083577</v>
      </c>
      <c r="H7703" s="292">
        <v>1574</v>
      </c>
      <c r="I7703" s="292">
        <v>38</v>
      </c>
      <c r="J7703" s="291" t="s">
        <v>1773</v>
      </c>
      <c r="K7703" s="292">
        <v>722470</v>
      </c>
      <c r="L7703" s="291"/>
    </row>
    <row r="7704" spans="1:12">
      <c r="A7704" s="292">
        <v>722471</v>
      </c>
      <c r="B7704" s="296" t="s">
        <v>3923</v>
      </c>
      <c r="C7704" s="291" t="s">
        <v>350</v>
      </c>
      <c r="D7704" s="292">
        <v>3</v>
      </c>
      <c r="E7704" s="292">
        <v>722471</v>
      </c>
      <c r="F7704" s="293">
        <v>10566362</v>
      </c>
      <c r="G7704" s="293">
        <v>9894497</v>
      </c>
      <c r="H7704" s="292">
        <v>1575</v>
      </c>
      <c r="I7704" s="292">
        <v>39</v>
      </c>
      <c r="J7704" s="291" t="s">
        <v>3718</v>
      </c>
      <c r="K7704" s="292">
        <v>722471</v>
      </c>
      <c r="L7704" s="291"/>
    </row>
    <row r="7705" spans="1:12">
      <c r="A7705" s="292">
        <v>722472</v>
      </c>
      <c r="B7705" s="296" t="s">
        <v>3923</v>
      </c>
      <c r="C7705" s="291" t="s">
        <v>5077</v>
      </c>
      <c r="D7705" s="292">
        <v>3</v>
      </c>
      <c r="E7705" s="292">
        <v>722472</v>
      </c>
      <c r="F7705" s="293">
        <v>105730767</v>
      </c>
      <c r="G7705" s="293">
        <v>20508483</v>
      </c>
      <c r="H7705" s="292">
        <v>1576</v>
      </c>
      <c r="I7705" s="292">
        <v>40</v>
      </c>
      <c r="J7705" s="291" t="s">
        <v>1667</v>
      </c>
      <c r="K7705" s="292">
        <v>722472</v>
      </c>
      <c r="L7705" s="291"/>
    </row>
    <row r="7706" spans="1:12">
      <c r="A7706" s="292">
        <v>722473</v>
      </c>
      <c r="B7706" s="296" t="s">
        <v>3923</v>
      </c>
      <c r="C7706" s="291" t="s">
        <v>2252</v>
      </c>
      <c r="D7706" s="292">
        <v>3</v>
      </c>
      <c r="E7706" s="292">
        <v>722473</v>
      </c>
      <c r="F7706" s="293">
        <v>106226151</v>
      </c>
      <c r="G7706" s="293">
        <v>20683497</v>
      </c>
      <c r="H7706" s="292">
        <v>1577</v>
      </c>
      <c r="I7706" s="292">
        <v>41</v>
      </c>
      <c r="J7706" s="291" t="s">
        <v>2248</v>
      </c>
      <c r="K7706" s="292">
        <v>722473</v>
      </c>
      <c r="L7706" s="291"/>
    </row>
    <row r="7707" spans="1:12">
      <c r="A7707" s="292">
        <v>722475</v>
      </c>
      <c r="B7707" s="296" t="s">
        <v>3923</v>
      </c>
      <c r="C7707" s="291" t="s">
        <v>7101</v>
      </c>
      <c r="D7707" s="292">
        <v>3</v>
      </c>
      <c r="E7707" s="292">
        <v>722475</v>
      </c>
      <c r="F7707" s="293">
        <v>105372487</v>
      </c>
      <c r="G7707" s="293">
        <v>9923766</v>
      </c>
      <c r="H7707" s="292">
        <v>1579</v>
      </c>
      <c r="I7707" s="292">
        <v>43</v>
      </c>
      <c r="J7707" s="291" t="s">
        <v>3720</v>
      </c>
      <c r="K7707" s="292">
        <v>722475</v>
      </c>
      <c r="L7707" s="291"/>
    </row>
    <row r="7708" spans="1:12">
      <c r="A7708" s="292">
        <v>722477</v>
      </c>
      <c r="B7708" s="296" t="s">
        <v>3923</v>
      </c>
      <c r="C7708" s="291" t="s">
        <v>187</v>
      </c>
      <c r="D7708" s="292">
        <v>3</v>
      </c>
      <c r="E7708" s="292">
        <v>722477</v>
      </c>
      <c r="F7708" s="293">
        <v>10366959</v>
      </c>
      <c r="G7708" s="293">
        <v>22339594</v>
      </c>
      <c r="H7708" s="292">
        <v>1581</v>
      </c>
      <c r="I7708" s="292">
        <v>45</v>
      </c>
      <c r="J7708" s="291" t="s">
        <v>1715</v>
      </c>
      <c r="K7708" s="292">
        <v>722477</v>
      </c>
      <c r="L7708" s="291"/>
    </row>
    <row r="7709" spans="1:12">
      <c r="A7709" s="292">
        <v>722478</v>
      </c>
      <c r="B7709" s="296" t="s">
        <v>3923</v>
      </c>
      <c r="C7709" s="291" t="s">
        <v>7102</v>
      </c>
      <c r="D7709" s="292">
        <v>3</v>
      </c>
      <c r="E7709" s="292">
        <v>722478</v>
      </c>
      <c r="F7709" s="293">
        <v>108260114</v>
      </c>
      <c r="G7709" s="293">
        <v>1186546</v>
      </c>
      <c r="H7709" s="292">
        <v>1582</v>
      </c>
      <c r="I7709" s="292">
        <v>46</v>
      </c>
      <c r="J7709" s="291" t="s">
        <v>596</v>
      </c>
      <c r="K7709" s="292">
        <v>722478</v>
      </c>
      <c r="L7709" s="291"/>
    </row>
    <row r="7710" spans="1:12">
      <c r="A7710" s="292">
        <v>722479</v>
      </c>
      <c r="B7710" s="296" t="s">
        <v>3923</v>
      </c>
      <c r="C7710" s="291" t="s">
        <v>7103</v>
      </c>
      <c r="D7710" s="292">
        <v>3</v>
      </c>
      <c r="E7710" s="292">
        <v>722479</v>
      </c>
      <c r="F7710" s="293">
        <v>106376991</v>
      </c>
      <c r="G7710" s="293">
        <v>21692532</v>
      </c>
      <c r="H7710" s="292">
        <v>1583</v>
      </c>
      <c r="I7710" s="292">
        <v>47</v>
      </c>
      <c r="J7710" s="291" t="s">
        <v>1763</v>
      </c>
      <c r="K7710" s="292">
        <v>722479</v>
      </c>
      <c r="L7710" s="291"/>
    </row>
    <row r="7711" spans="1:12" ht="31.5">
      <c r="A7711" s="292">
        <v>722480</v>
      </c>
      <c r="B7711" s="296" t="s">
        <v>3923</v>
      </c>
      <c r="C7711" s="291" t="s">
        <v>7104</v>
      </c>
      <c r="D7711" s="292">
        <v>3</v>
      </c>
      <c r="E7711" s="292">
        <v>722480</v>
      </c>
      <c r="F7711" s="293">
        <v>104237417</v>
      </c>
      <c r="G7711" s="293">
        <v>22815316</v>
      </c>
      <c r="H7711" s="292">
        <v>1584</v>
      </c>
      <c r="I7711" s="292">
        <v>48</v>
      </c>
      <c r="J7711" s="291" t="s">
        <v>800</v>
      </c>
      <c r="K7711" s="292">
        <v>722480</v>
      </c>
      <c r="L7711" s="291"/>
    </row>
    <row r="7712" spans="1:12">
      <c r="A7712" s="292">
        <v>722481</v>
      </c>
      <c r="B7712" s="296" t="s">
        <v>3923</v>
      </c>
      <c r="C7712" s="291" t="s">
        <v>7105</v>
      </c>
      <c r="D7712" s="292">
        <v>3</v>
      </c>
      <c r="E7712" s="292">
        <v>722481</v>
      </c>
      <c r="F7712" s="293">
        <v>106570429</v>
      </c>
      <c r="G7712" s="293">
        <v>10415952</v>
      </c>
      <c r="H7712" s="292">
        <v>1585</v>
      </c>
      <c r="I7712" s="292">
        <v>49</v>
      </c>
      <c r="J7712" s="291" t="s">
        <v>81</v>
      </c>
      <c r="K7712" s="292">
        <v>722481</v>
      </c>
      <c r="L7712" s="291"/>
    </row>
    <row r="7713" spans="1:12">
      <c r="A7713" s="292">
        <v>722482</v>
      </c>
      <c r="B7713" s="296" t="s">
        <v>3923</v>
      </c>
      <c r="C7713" s="291" t="s">
        <v>7106</v>
      </c>
      <c r="D7713" s="292">
        <v>3</v>
      </c>
      <c r="E7713" s="292">
        <v>722482</v>
      </c>
      <c r="F7713" s="293">
        <v>106129042</v>
      </c>
      <c r="G7713" s="293">
        <v>20039742</v>
      </c>
      <c r="H7713" s="292">
        <v>1586</v>
      </c>
      <c r="I7713" s="292">
        <v>50</v>
      </c>
      <c r="J7713" s="291" t="s">
        <v>609</v>
      </c>
      <c r="K7713" s="292">
        <v>722482</v>
      </c>
      <c r="L7713" s="291"/>
    </row>
    <row r="7714" spans="1:12">
      <c r="A7714" s="292">
        <v>722483</v>
      </c>
      <c r="B7714" s="296" t="s">
        <v>3923</v>
      </c>
      <c r="C7714" s="291" t="s">
        <v>7107</v>
      </c>
      <c r="D7714" s="292">
        <v>3</v>
      </c>
      <c r="E7714" s="292">
        <v>722483</v>
      </c>
      <c r="F7714" s="293">
        <v>104947739</v>
      </c>
      <c r="G7714" s="293">
        <v>1894299</v>
      </c>
      <c r="H7714" s="292">
        <v>1587</v>
      </c>
      <c r="I7714" s="292">
        <v>51</v>
      </c>
      <c r="J7714" s="291" t="s">
        <v>3721</v>
      </c>
      <c r="K7714" s="292">
        <v>722483</v>
      </c>
      <c r="L7714" s="291"/>
    </row>
    <row r="7715" spans="1:12">
      <c r="A7715" s="292">
        <v>722484</v>
      </c>
      <c r="B7715" s="296" t="s">
        <v>3923</v>
      </c>
      <c r="C7715" s="291" t="s">
        <v>7108</v>
      </c>
      <c r="D7715" s="292">
        <v>3</v>
      </c>
      <c r="E7715" s="292">
        <v>722484</v>
      </c>
      <c r="F7715" s="293">
        <v>105762001</v>
      </c>
      <c r="G7715" s="293">
        <v>20315676</v>
      </c>
      <c r="H7715" s="292">
        <v>1588</v>
      </c>
      <c r="I7715" s="292">
        <v>52</v>
      </c>
      <c r="J7715" s="291" t="s">
        <v>735</v>
      </c>
      <c r="K7715" s="292">
        <v>722484</v>
      </c>
      <c r="L7715" s="291"/>
    </row>
    <row r="7716" spans="1:12">
      <c r="A7716" s="292">
        <v>722486</v>
      </c>
      <c r="B7716" s="296" t="s">
        <v>3923</v>
      </c>
      <c r="C7716" s="291" t="s">
        <v>964</v>
      </c>
      <c r="D7716" s="292">
        <v>3</v>
      </c>
      <c r="E7716" s="292">
        <v>722486</v>
      </c>
      <c r="F7716" s="293">
        <v>10519414</v>
      </c>
      <c r="G7716" s="293">
        <v>21640961</v>
      </c>
      <c r="H7716" s="292">
        <v>1590</v>
      </c>
      <c r="I7716" s="292">
        <v>54</v>
      </c>
      <c r="J7716" s="291" t="s">
        <v>830</v>
      </c>
      <c r="K7716" s="292">
        <v>722486</v>
      </c>
      <c r="L7716" s="291"/>
    </row>
    <row r="7717" spans="1:12">
      <c r="A7717" s="292">
        <v>722487</v>
      </c>
      <c r="B7717" s="296" t="s">
        <v>3923</v>
      </c>
      <c r="C7717" s="291" t="s">
        <v>3723</v>
      </c>
      <c r="D7717" s="292">
        <v>3</v>
      </c>
      <c r="E7717" s="292">
        <v>722487</v>
      </c>
      <c r="F7717" s="293">
        <v>108917439</v>
      </c>
      <c r="G7717" s="293">
        <v>12830131</v>
      </c>
      <c r="H7717" s="292">
        <v>1591</v>
      </c>
      <c r="I7717" s="292">
        <v>55</v>
      </c>
      <c r="J7717" s="291" t="s">
        <v>3723</v>
      </c>
      <c r="K7717" s="292">
        <v>722487</v>
      </c>
      <c r="L7717" s="291"/>
    </row>
    <row r="7718" spans="1:12">
      <c r="A7718" s="292">
        <v>722488</v>
      </c>
      <c r="B7718" s="296" t="s">
        <v>3923</v>
      </c>
      <c r="C7718" s="291" t="s">
        <v>234</v>
      </c>
      <c r="D7718" s="292">
        <v>3</v>
      </c>
      <c r="E7718" s="292">
        <v>722488</v>
      </c>
      <c r="F7718" s="293">
        <v>106621711</v>
      </c>
      <c r="G7718" s="293">
        <v>1730698</v>
      </c>
      <c r="H7718" s="292">
        <v>1592</v>
      </c>
      <c r="I7718" s="292">
        <v>56</v>
      </c>
      <c r="J7718" s="291" t="s">
        <v>2104</v>
      </c>
      <c r="K7718" s="292">
        <v>722488</v>
      </c>
      <c r="L7718" s="291"/>
    </row>
    <row r="7719" spans="1:12">
      <c r="A7719" s="292">
        <v>722489</v>
      </c>
      <c r="B7719" s="296" t="s">
        <v>3923</v>
      </c>
      <c r="C7719" s="291" t="s">
        <v>7109</v>
      </c>
      <c r="D7719" s="292">
        <v>3</v>
      </c>
      <c r="E7719" s="292">
        <v>722489</v>
      </c>
      <c r="F7719" s="293">
        <v>108043744</v>
      </c>
      <c r="G7719" s="293">
        <v>15541064</v>
      </c>
      <c r="H7719" s="292">
        <v>1593</v>
      </c>
      <c r="I7719" s="292">
        <v>57</v>
      </c>
      <c r="J7719" s="291" t="s">
        <v>3724</v>
      </c>
      <c r="K7719" s="292">
        <v>722489</v>
      </c>
      <c r="L7719" s="291"/>
    </row>
    <row r="7720" spans="1:12">
      <c r="A7720" s="292">
        <v>722491</v>
      </c>
      <c r="B7720" s="296" t="s">
        <v>3923</v>
      </c>
      <c r="C7720" s="291" t="s">
        <v>1294</v>
      </c>
      <c r="D7720" s="292">
        <v>3</v>
      </c>
      <c r="E7720" s="292">
        <v>722491</v>
      </c>
      <c r="F7720" s="293">
        <v>106510424</v>
      </c>
      <c r="G7720" s="293">
        <v>21073316</v>
      </c>
      <c r="H7720" s="292">
        <v>1595</v>
      </c>
      <c r="I7720" s="292">
        <v>59</v>
      </c>
      <c r="J7720" s="291" t="s">
        <v>2105</v>
      </c>
      <c r="K7720" s="292">
        <v>722491</v>
      </c>
      <c r="L7720" s="291"/>
    </row>
    <row r="7721" spans="1:12">
      <c r="A7721" s="292">
        <v>722492</v>
      </c>
      <c r="B7721" s="296" t="s">
        <v>3923</v>
      </c>
      <c r="C7721" s="291" t="s">
        <v>7110</v>
      </c>
      <c r="D7721" s="292">
        <v>3</v>
      </c>
      <c r="E7721" s="292">
        <v>722492</v>
      </c>
      <c r="F7721" s="293">
        <v>106581794</v>
      </c>
      <c r="G7721" s="293">
        <v>1674174</v>
      </c>
      <c r="H7721" s="292">
        <v>1596</v>
      </c>
      <c r="I7721" s="292">
        <v>60</v>
      </c>
      <c r="J7721" s="291" t="s">
        <v>3726</v>
      </c>
      <c r="K7721" s="292">
        <v>722492</v>
      </c>
      <c r="L7721" s="291"/>
    </row>
    <row r="7722" spans="1:12">
      <c r="A7722" s="292">
        <v>722493</v>
      </c>
      <c r="B7722" s="296" t="s">
        <v>3923</v>
      </c>
      <c r="C7722" s="291" t="s">
        <v>7111</v>
      </c>
      <c r="D7722" s="292">
        <v>3</v>
      </c>
      <c r="E7722" s="292">
        <v>722493</v>
      </c>
      <c r="F7722" s="293">
        <v>106009179</v>
      </c>
      <c r="G7722" s="293">
        <v>9676852</v>
      </c>
      <c r="H7722" s="292">
        <v>1597</v>
      </c>
      <c r="I7722" s="292">
        <v>61</v>
      </c>
      <c r="J7722" s="291" t="s">
        <v>1869</v>
      </c>
      <c r="K7722" s="292">
        <v>722493</v>
      </c>
      <c r="L7722" s="291"/>
    </row>
    <row r="7723" spans="1:12">
      <c r="A7723" s="292">
        <v>722494</v>
      </c>
      <c r="B7723" s="296" t="s">
        <v>3923</v>
      </c>
      <c r="C7723" s="291" t="s">
        <v>7112</v>
      </c>
      <c r="D7723" s="292">
        <v>3</v>
      </c>
      <c r="E7723" s="292">
        <v>722494</v>
      </c>
      <c r="F7723" s="293">
        <v>104771382</v>
      </c>
      <c r="G7723" s="293">
        <v>21141575</v>
      </c>
      <c r="H7723" s="292">
        <v>1598</v>
      </c>
      <c r="I7723" s="292">
        <v>62</v>
      </c>
      <c r="J7723" s="291" t="s">
        <v>2139</v>
      </c>
      <c r="K7723" s="292">
        <v>722494</v>
      </c>
      <c r="L7723" s="291"/>
    </row>
    <row r="7724" spans="1:12">
      <c r="A7724" s="292">
        <v>722496</v>
      </c>
      <c r="B7724" s="296" t="s">
        <v>3923</v>
      </c>
      <c r="C7724" s="291" t="s">
        <v>7113</v>
      </c>
      <c r="D7724" s="292">
        <v>3</v>
      </c>
      <c r="E7724" s="292">
        <v>722496</v>
      </c>
      <c r="F7724" s="293">
        <v>106494717</v>
      </c>
      <c r="G7724" s="293">
        <v>20519933</v>
      </c>
      <c r="H7724" s="292">
        <v>1600</v>
      </c>
      <c r="I7724" s="292">
        <v>64</v>
      </c>
      <c r="J7724" s="291" t="s">
        <v>1930</v>
      </c>
      <c r="K7724" s="292">
        <v>722496</v>
      </c>
      <c r="L7724" s="291"/>
    </row>
    <row r="7725" spans="1:12">
      <c r="A7725" s="292">
        <v>722498</v>
      </c>
      <c r="B7725" s="296" t="s">
        <v>3923</v>
      </c>
      <c r="C7725" s="291" t="s">
        <v>7114</v>
      </c>
      <c r="D7725" s="292">
        <v>3</v>
      </c>
      <c r="E7725" s="292">
        <v>722498</v>
      </c>
      <c r="F7725" s="293">
        <v>105912054</v>
      </c>
      <c r="G7725" s="293">
        <v>19944841</v>
      </c>
      <c r="H7725" s="292">
        <v>1602</v>
      </c>
      <c r="I7725" s="292">
        <v>66</v>
      </c>
      <c r="J7725" s="291" t="s">
        <v>3727</v>
      </c>
      <c r="K7725" s="292">
        <v>722498</v>
      </c>
      <c r="L7725" s="291"/>
    </row>
    <row r="7726" spans="1:12">
      <c r="A7726" s="292">
        <v>722499</v>
      </c>
      <c r="B7726" s="296" t="s">
        <v>3923</v>
      </c>
      <c r="C7726" s="291" t="s">
        <v>7115</v>
      </c>
      <c r="D7726" s="292">
        <v>3</v>
      </c>
      <c r="E7726" s="292">
        <v>722499</v>
      </c>
      <c r="F7726" s="293">
        <v>107454504</v>
      </c>
      <c r="G7726" s="293">
        <v>16546223</v>
      </c>
      <c r="H7726" s="292">
        <v>1603</v>
      </c>
      <c r="I7726" s="292">
        <v>67</v>
      </c>
      <c r="J7726" s="291" t="s">
        <v>317</v>
      </c>
      <c r="K7726" s="292">
        <v>722499</v>
      </c>
      <c r="L7726" s="291"/>
    </row>
    <row r="7727" spans="1:12">
      <c r="A7727" s="292">
        <v>722500</v>
      </c>
      <c r="B7727" s="296" t="s">
        <v>3923</v>
      </c>
      <c r="C7727" s="291" t="s">
        <v>7116</v>
      </c>
      <c r="D7727" s="292">
        <v>3</v>
      </c>
      <c r="E7727" s="292">
        <v>722500</v>
      </c>
      <c r="F7727" s="293">
        <v>106382131</v>
      </c>
      <c r="G7727" s="293">
        <v>10460845</v>
      </c>
      <c r="H7727" s="292">
        <v>1604</v>
      </c>
      <c r="I7727" s="292">
        <v>68</v>
      </c>
      <c r="J7727" s="291" t="s">
        <v>3728</v>
      </c>
      <c r="K7727" s="292">
        <v>722500</v>
      </c>
      <c r="L7727" s="291"/>
    </row>
    <row r="7728" spans="1:12">
      <c r="A7728" s="292">
        <v>722501</v>
      </c>
      <c r="B7728" s="296" t="s">
        <v>3923</v>
      </c>
      <c r="C7728" s="291" t="s">
        <v>7117</v>
      </c>
      <c r="D7728" s="292">
        <v>3</v>
      </c>
      <c r="E7728" s="292">
        <v>722501</v>
      </c>
      <c r="F7728" s="293">
        <v>106299309</v>
      </c>
      <c r="G7728" s="293">
        <v>9926065</v>
      </c>
      <c r="H7728" s="292">
        <v>1605</v>
      </c>
      <c r="I7728" s="292">
        <v>69</v>
      </c>
      <c r="J7728" s="291" t="s">
        <v>81</v>
      </c>
      <c r="K7728" s="292">
        <v>722501</v>
      </c>
      <c r="L7728" s="291"/>
    </row>
    <row r="7729" spans="1:12">
      <c r="A7729" s="292">
        <v>722502</v>
      </c>
      <c r="B7729" s="296" t="s">
        <v>3923</v>
      </c>
      <c r="C7729" s="291" t="s">
        <v>7118</v>
      </c>
      <c r="D7729" s="292">
        <v>3</v>
      </c>
      <c r="E7729" s="292">
        <v>722502</v>
      </c>
      <c r="F7729" s="293">
        <v>10543829</v>
      </c>
      <c r="G7729" s="293">
        <v>21852687</v>
      </c>
      <c r="H7729" s="292">
        <v>1606</v>
      </c>
      <c r="I7729" s="292">
        <v>70</v>
      </c>
      <c r="J7729" s="291" t="s">
        <v>765</v>
      </c>
      <c r="K7729" s="292">
        <v>722502</v>
      </c>
      <c r="L7729" s="291"/>
    </row>
    <row r="7730" spans="1:12">
      <c r="A7730" s="292">
        <v>722503</v>
      </c>
      <c r="B7730" s="296" t="s">
        <v>3923</v>
      </c>
      <c r="C7730" s="291" t="s">
        <v>2580</v>
      </c>
      <c r="D7730" s="292">
        <v>3</v>
      </c>
      <c r="E7730" s="292">
        <v>722503</v>
      </c>
      <c r="F7730" s="293">
        <v>105912724</v>
      </c>
      <c r="G7730" s="293">
        <v>9971648</v>
      </c>
      <c r="H7730" s="292">
        <v>1607</v>
      </c>
      <c r="I7730" s="292">
        <v>71</v>
      </c>
      <c r="J7730" s="291" t="s">
        <v>2551</v>
      </c>
      <c r="K7730" s="292">
        <v>722503</v>
      </c>
      <c r="L7730" s="291"/>
    </row>
    <row r="7731" spans="1:12">
      <c r="A7731" s="292">
        <v>722505</v>
      </c>
      <c r="B7731" s="296" t="s">
        <v>3923</v>
      </c>
      <c r="C7731" s="291" t="s">
        <v>552</v>
      </c>
      <c r="D7731" s="292">
        <v>3</v>
      </c>
      <c r="E7731" s="292">
        <v>722505</v>
      </c>
      <c r="F7731" s="293">
        <v>104422662</v>
      </c>
      <c r="G7731" s="293">
        <v>21583647</v>
      </c>
      <c r="H7731" s="292">
        <v>1609</v>
      </c>
      <c r="I7731" s="292">
        <v>73</v>
      </c>
      <c r="J7731" s="291" t="s">
        <v>553</v>
      </c>
      <c r="K7731" s="292">
        <v>722505</v>
      </c>
      <c r="L7731" s="291"/>
    </row>
    <row r="7732" spans="1:12">
      <c r="A7732" s="292">
        <v>722699</v>
      </c>
      <c r="B7732" s="296"/>
      <c r="C7732" s="291" t="s">
        <v>1555</v>
      </c>
      <c r="D7732" s="292">
        <v>3</v>
      </c>
      <c r="E7732" s="292">
        <v>722699</v>
      </c>
      <c r="F7732" s="293">
        <v>105910833</v>
      </c>
      <c r="G7732" s="293">
        <v>21035592</v>
      </c>
      <c r="H7732" s="292">
        <v>1803</v>
      </c>
      <c r="I7732" s="292">
        <v>11</v>
      </c>
      <c r="J7732" s="291" t="s">
        <v>1546</v>
      </c>
      <c r="K7732" s="292">
        <v>722699</v>
      </c>
      <c r="L7732" s="291"/>
    </row>
    <row r="7733" spans="1:12">
      <c r="A7733" s="292">
        <v>722702</v>
      </c>
      <c r="B7733" s="296" t="s">
        <v>3923</v>
      </c>
      <c r="C7733" s="291" t="s">
        <v>1961</v>
      </c>
      <c r="D7733" s="292">
        <v>3</v>
      </c>
      <c r="E7733" s="292">
        <v>722702</v>
      </c>
      <c r="F7733" s="293">
        <v>108182094</v>
      </c>
      <c r="G7733" s="293">
        <v>15970506</v>
      </c>
      <c r="H7733" s="292">
        <v>1806</v>
      </c>
      <c r="I7733" s="292">
        <v>14</v>
      </c>
      <c r="J7733" s="291" t="s">
        <v>3730</v>
      </c>
      <c r="K7733" s="292">
        <v>722702</v>
      </c>
      <c r="L7733" s="291"/>
    </row>
    <row r="7734" spans="1:12">
      <c r="A7734" s="292">
        <v>722704</v>
      </c>
      <c r="B7734" s="296" t="s">
        <v>3923</v>
      </c>
      <c r="C7734" s="291" t="s">
        <v>7119</v>
      </c>
      <c r="D7734" s="292">
        <v>3</v>
      </c>
      <c r="E7734" s="292">
        <v>722704</v>
      </c>
      <c r="F7734" s="293">
        <v>10545919</v>
      </c>
      <c r="G7734" s="293">
        <v>10485324</v>
      </c>
      <c r="H7734" s="292">
        <v>1808</v>
      </c>
      <c r="I7734" s="292">
        <v>16</v>
      </c>
      <c r="J7734" s="291" t="s">
        <v>88</v>
      </c>
      <c r="K7734" s="292">
        <v>722704</v>
      </c>
      <c r="L7734" s="291"/>
    </row>
    <row r="7735" spans="1:12">
      <c r="A7735" s="292">
        <v>722707</v>
      </c>
      <c r="B7735" s="296" t="s">
        <v>3923</v>
      </c>
      <c r="C7735" s="291" t="s">
        <v>1211</v>
      </c>
      <c r="D7735" s="292">
        <v>3</v>
      </c>
      <c r="E7735" s="292">
        <v>722707</v>
      </c>
      <c r="F7735" s="293">
        <v>106115186</v>
      </c>
      <c r="G7735" s="293">
        <v>21406048</v>
      </c>
      <c r="H7735" s="292">
        <v>1811</v>
      </c>
      <c r="I7735" s="292">
        <v>19</v>
      </c>
      <c r="J7735" s="291" t="s">
        <v>446</v>
      </c>
      <c r="K7735" s="292">
        <v>722707</v>
      </c>
      <c r="L7735" s="291"/>
    </row>
    <row r="7736" spans="1:12">
      <c r="A7736" s="292">
        <v>722708</v>
      </c>
      <c r="B7736" s="296" t="s">
        <v>3923</v>
      </c>
      <c r="C7736" s="291" t="s">
        <v>7120</v>
      </c>
      <c r="D7736" s="292">
        <v>3</v>
      </c>
      <c r="E7736" s="292">
        <v>722708</v>
      </c>
      <c r="F7736" s="293">
        <v>105996909</v>
      </c>
      <c r="G7736" s="293">
        <v>22431038</v>
      </c>
      <c r="H7736" s="292">
        <v>1812</v>
      </c>
      <c r="I7736" s="292">
        <v>20</v>
      </c>
      <c r="J7736" s="291" t="s">
        <v>477</v>
      </c>
      <c r="K7736" s="292">
        <v>722708</v>
      </c>
      <c r="L7736" s="291"/>
    </row>
    <row r="7737" spans="1:12">
      <c r="A7737" s="292">
        <v>722709</v>
      </c>
      <c r="B7737" s="296" t="s">
        <v>3923</v>
      </c>
      <c r="C7737" s="291" t="s">
        <v>2327</v>
      </c>
      <c r="D7737" s="292">
        <v>3</v>
      </c>
      <c r="E7737" s="292">
        <v>722709</v>
      </c>
      <c r="F7737" s="293">
        <v>105959199</v>
      </c>
      <c r="G7737" s="293">
        <v>21145688</v>
      </c>
      <c r="H7737" s="292">
        <v>1813</v>
      </c>
      <c r="I7737" s="292">
        <v>21</v>
      </c>
      <c r="J7737" s="291" t="s">
        <v>2271</v>
      </c>
      <c r="K7737" s="292">
        <v>722709</v>
      </c>
      <c r="L7737" s="291"/>
    </row>
    <row r="7738" spans="1:12">
      <c r="A7738" s="292">
        <v>722710</v>
      </c>
      <c r="B7738" s="296" t="s">
        <v>3923</v>
      </c>
      <c r="C7738" s="291" t="s">
        <v>2220</v>
      </c>
      <c r="D7738" s="292">
        <v>3</v>
      </c>
      <c r="E7738" s="292">
        <v>722710</v>
      </c>
      <c r="F7738" s="293">
        <v>106408939</v>
      </c>
      <c r="G7738" s="293">
        <v>10058297</v>
      </c>
      <c r="H7738" s="292">
        <v>1814</v>
      </c>
      <c r="I7738" s="292">
        <v>22</v>
      </c>
      <c r="J7738" s="291" t="s">
        <v>321</v>
      </c>
      <c r="K7738" s="292">
        <v>722710</v>
      </c>
      <c r="L7738" s="291"/>
    </row>
    <row r="7739" spans="1:12">
      <c r="A7739" s="292">
        <v>722711</v>
      </c>
      <c r="B7739" s="296" t="s">
        <v>3923</v>
      </c>
      <c r="C7739" s="291" t="s">
        <v>1841</v>
      </c>
      <c r="D7739" s="292">
        <v>3</v>
      </c>
      <c r="E7739" s="292">
        <v>722711</v>
      </c>
      <c r="F7739" s="293">
        <v>106771846</v>
      </c>
      <c r="G7739" s="293">
        <v>11267073</v>
      </c>
      <c r="H7739" s="292">
        <v>1815</v>
      </c>
      <c r="I7739" s="292">
        <v>23</v>
      </c>
      <c r="J7739" s="291" t="s">
        <v>2951</v>
      </c>
      <c r="K7739" s="292">
        <v>722711</v>
      </c>
      <c r="L7739" s="291"/>
    </row>
    <row r="7740" spans="1:12">
      <c r="A7740" s="292">
        <v>722712</v>
      </c>
      <c r="B7740" s="296" t="s">
        <v>3923</v>
      </c>
      <c r="C7740" s="291" t="s">
        <v>1944</v>
      </c>
      <c r="D7740" s="292">
        <v>3</v>
      </c>
      <c r="E7740" s="292">
        <v>722712</v>
      </c>
      <c r="F7740" s="293">
        <v>109073513</v>
      </c>
      <c r="G7740" s="293">
        <v>14305824</v>
      </c>
      <c r="H7740" s="292">
        <v>1816</v>
      </c>
      <c r="I7740" s="292">
        <v>24</v>
      </c>
      <c r="J7740" s="291" t="s">
        <v>3733</v>
      </c>
      <c r="K7740" s="292">
        <v>722712</v>
      </c>
      <c r="L7740" s="291"/>
    </row>
    <row r="7741" spans="1:12">
      <c r="A7741" s="292">
        <v>722713</v>
      </c>
      <c r="B7741" s="296" t="s">
        <v>3923</v>
      </c>
      <c r="C7741" s="291" t="s">
        <v>7121</v>
      </c>
      <c r="D7741" s="292">
        <v>3</v>
      </c>
      <c r="E7741" s="292">
        <v>722713</v>
      </c>
      <c r="F7741" s="293">
        <v>106600648</v>
      </c>
      <c r="G7741" s="293">
        <v>11809662</v>
      </c>
      <c r="H7741" s="292">
        <v>1817</v>
      </c>
      <c r="I7741" s="292">
        <v>25</v>
      </c>
      <c r="J7741" s="291" t="s">
        <v>699</v>
      </c>
      <c r="K7741" s="292">
        <v>722713</v>
      </c>
      <c r="L7741" s="291"/>
    </row>
    <row r="7742" spans="1:12">
      <c r="A7742" s="292">
        <v>722715</v>
      </c>
      <c r="B7742" s="296" t="s">
        <v>3923</v>
      </c>
      <c r="C7742" s="291" t="s">
        <v>7122</v>
      </c>
      <c r="D7742" s="292">
        <v>3</v>
      </c>
      <c r="E7742" s="292">
        <v>722715</v>
      </c>
      <c r="F7742" s="293">
        <v>105144648</v>
      </c>
      <c r="G7742" s="293">
        <v>9448286</v>
      </c>
      <c r="H7742" s="292">
        <v>1819</v>
      </c>
      <c r="I7742" s="292">
        <v>27</v>
      </c>
      <c r="J7742" s="291" t="s">
        <v>3737</v>
      </c>
      <c r="K7742" s="292">
        <v>722715</v>
      </c>
      <c r="L7742" s="291"/>
    </row>
    <row r="7743" spans="1:12">
      <c r="A7743" s="292">
        <v>722716</v>
      </c>
      <c r="B7743" s="296" t="s">
        <v>3923</v>
      </c>
      <c r="C7743" s="291" t="s">
        <v>575</v>
      </c>
      <c r="D7743" s="292">
        <v>3</v>
      </c>
      <c r="E7743" s="292">
        <v>722716</v>
      </c>
      <c r="F7743" s="293">
        <v>105834046</v>
      </c>
      <c r="G7743" s="293">
        <v>22631149</v>
      </c>
      <c r="H7743" s="292">
        <v>1820</v>
      </c>
      <c r="I7743" s="292">
        <v>28</v>
      </c>
      <c r="J7743" s="291" t="s">
        <v>3739</v>
      </c>
      <c r="K7743" s="292">
        <v>722716</v>
      </c>
      <c r="L7743" s="291"/>
    </row>
    <row r="7744" spans="1:12">
      <c r="A7744" s="292">
        <v>722717</v>
      </c>
      <c r="B7744" s="296" t="s">
        <v>3923</v>
      </c>
      <c r="C7744" s="291" t="s">
        <v>7123</v>
      </c>
      <c r="D7744" s="292">
        <v>3</v>
      </c>
      <c r="E7744" s="292">
        <v>722717</v>
      </c>
      <c r="F7744" s="293">
        <v>108485777</v>
      </c>
      <c r="G7744" s="293">
        <v>12708602</v>
      </c>
      <c r="H7744" s="292">
        <v>1821</v>
      </c>
      <c r="I7744" s="292">
        <v>29</v>
      </c>
      <c r="J7744" s="291" t="s">
        <v>3742</v>
      </c>
      <c r="K7744" s="292">
        <v>722717</v>
      </c>
      <c r="L7744" s="291"/>
    </row>
    <row r="7745" spans="1:12" ht="31.5">
      <c r="A7745" s="292">
        <v>722719</v>
      </c>
      <c r="B7745" s="296" t="s">
        <v>3923</v>
      </c>
      <c r="C7745" s="291" t="s">
        <v>7124</v>
      </c>
      <c r="D7745" s="292">
        <v>3</v>
      </c>
      <c r="E7745" s="292">
        <v>722719</v>
      </c>
      <c r="F7745" s="293">
        <v>103204398</v>
      </c>
      <c r="G7745" s="293">
        <v>21094105</v>
      </c>
      <c r="H7745" s="292">
        <v>1823</v>
      </c>
      <c r="I7745" s="292">
        <v>31</v>
      </c>
      <c r="J7745" s="291" t="s">
        <v>58</v>
      </c>
      <c r="K7745" s="292">
        <v>722719</v>
      </c>
      <c r="L7745" s="291"/>
    </row>
    <row r="7746" spans="1:12">
      <c r="A7746" s="292">
        <v>722720</v>
      </c>
      <c r="B7746" s="296" t="s">
        <v>3923</v>
      </c>
      <c r="C7746" s="291" t="s">
        <v>409</v>
      </c>
      <c r="D7746" s="292">
        <v>3</v>
      </c>
      <c r="E7746" s="292">
        <v>722720</v>
      </c>
      <c r="F7746" s="293">
        <v>107518912</v>
      </c>
      <c r="G7746" s="293">
        <v>11325515</v>
      </c>
      <c r="H7746" s="292">
        <v>1824</v>
      </c>
      <c r="I7746" s="292">
        <v>32</v>
      </c>
      <c r="J7746" s="291" t="s">
        <v>270</v>
      </c>
      <c r="K7746" s="292">
        <v>722720</v>
      </c>
      <c r="L7746" s="291"/>
    </row>
    <row r="7747" spans="1:12">
      <c r="A7747" s="292">
        <v>722721</v>
      </c>
      <c r="B7747" s="296" t="s">
        <v>3923</v>
      </c>
      <c r="C7747" s="291" t="s">
        <v>7125</v>
      </c>
      <c r="D7747" s="292">
        <v>3</v>
      </c>
      <c r="E7747" s="292">
        <v>722721</v>
      </c>
      <c r="F7747" s="293">
        <v>105707766</v>
      </c>
      <c r="G7747" s="293">
        <v>10379148</v>
      </c>
      <c r="H7747" s="292">
        <v>1825</v>
      </c>
      <c r="I7747" s="292">
        <v>33</v>
      </c>
      <c r="J7747" s="291" t="s">
        <v>3744</v>
      </c>
      <c r="K7747" s="292">
        <v>722721</v>
      </c>
      <c r="L7747" s="291"/>
    </row>
    <row r="7748" spans="1:12">
      <c r="A7748" s="292">
        <v>722722</v>
      </c>
      <c r="B7748" s="296" t="s">
        <v>3923</v>
      </c>
      <c r="C7748" s="291" t="s">
        <v>1061</v>
      </c>
      <c r="D7748" s="292">
        <v>3</v>
      </c>
      <c r="E7748" s="292">
        <v>722722</v>
      </c>
      <c r="F7748" s="293">
        <v>107927722</v>
      </c>
      <c r="G7748" s="293">
        <v>14066656</v>
      </c>
      <c r="H7748" s="292">
        <v>1826</v>
      </c>
      <c r="I7748" s="292">
        <v>34</v>
      </c>
      <c r="J7748" s="291" t="s">
        <v>1088</v>
      </c>
      <c r="K7748" s="292">
        <v>722722</v>
      </c>
      <c r="L7748" s="291"/>
    </row>
    <row r="7749" spans="1:12">
      <c r="A7749" s="292">
        <v>722723</v>
      </c>
      <c r="B7749" s="296" t="s">
        <v>3923</v>
      </c>
      <c r="C7749" s="291" t="s">
        <v>7126</v>
      </c>
      <c r="D7749" s="292">
        <v>3</v>
      </c>
      <c r="E7749" s="292">
        <v>722723</v>
      </c>
      <c r="F7749" s="293">
        <v>104725488</v>
      </c>
      <c r="G7749" s="293">
        <v>22258663</v>
      </c>
      <c r="H7749" s="292">
        <v>1827</v>
      </c>
      <c r="I7749" s="292">
        <v>35</v>
      </c>
      <c r="J7749" s="291" t="s">
        <v>2087</v>
      </c>
      <c r="K7749" s="292">
        <v>722723</v>
      </c>
      <c r="L7749" s="291"/>
    </row>
    <row r="7750" spans="1:12">
      <c r="A7750" s="292">
        <v>722728</v>
      </c>
      <c r="B7750" s="296" t="s">
        <v>3923</v>
      </c>
      <c r="C7750" s="291" t="s">
        <v>1211</v>
      </c>
      <c r="D7750" s="292">
        <v>3</v>
      </c>
      <c r="E7750" s="292">
        <v>722728</v>
      </c>
      <c r="F7750" s="293">
        <v>105605541</v>
      </c>
      <c r="G7750" s="293">
        <v>20820249</v>
      </c>
      <c r="H7750" s="292">
        <v>1832</v>
      </c>
      <c r="I7750" s="292">
        <v>40</v>
      </c>
      <c r="J7750" s="291" t="s">
        <v>852</v>
      </c>
      <c r="K7750" s="292">
        <v>722728</v>
      </c>
      <c r="L7750" s="291"/>
    </row>
    <row r="7751" spans="1:12">
      <c r="A7751" s="292">
        <v>722729</v>
      </c>
      <c r="B7751" s="296" t="s">
        <v>3923</v>
      </c>
      <c r="C7751" s="291" t="s">
        <v>1193</v>
      </c>
      <c r="D7751" s="292">
        <v>3</v>
      </c>
      <c r="E7751" s="292">
        <v>722729</v>
      </c>
      <c r="F7751" s="293">
        <v>106087785</v>
      </c>
      <c r="G7751" s="293">
        <v>20699318</v>
      </c>
      <c r="H7751" s="292">
        <v>1833</v>
      </c>
      <c r="I7751" s="292">
        <v>41</v>
      </c>
      <c r="J7751" s="291" t="s">
        <v>2206</v>
      </c>
      <c r="K7751" s="292">
        <v>722729</v>
      </c>
      <c r="L7751" s="291"/>
    </row>
    <row r="7752" spans="1:12">
      <c r="A7752" s="292">
        <v>722730</v>
      </c>
      <c r="B7752" s="296" t="s">
        <v>3923</v>
      </c>
      <c r="C7752" s="291" t="s">
        <v>7127</v>
      </c>
      <c r="D7752" s="292">
        <v>3</v>
      </c>
      <c r="E7752" s="292">
        <v>722730</v>
      </c>
      <c r="F7752" s="293">
        <v>108895998</v>
      </c>
      <c r="G7752" s="293">
        <v>12324792</v>
      </c>
      <c r="H7752" s="292">
        <v>1834</v>
      </c>
      <c r="I7752" s="292">
        <v>42</v>
      </c>
      <c r="J7752" s="291" t="s">
        <v>3747</v>
      </c>
      <c r="K7752" s="292">
        <v>722730</v>
      </c>
      <c r="L7752" s="291"/>
    </row>
    <row r="7753" spans="1:12">
      <c r="A7753" s="292">
        <v>722731</v>
      </c>
      <c r="B7753" s="296" t="s">
        <v>3923</v>
      </c>
      <c r="C7753" s="291" t="s">
        <v>1520</v>
      </c>
      <c r="D7753" s="292">
        <v>3</v>
      </c>
      <c r="E7753" s="292">
        <v>722731</v>
      </c>
      <c r="F7753" s="293">
        <v>105360769</v>
      </c>
      <c r="G7753" s="293">
        <v>9618419</v>
      </c>
      <c r="H7753" s="292">
        <v>1835</v>
      </c>
      <c r="I7753" s="292">
        <v>43</v>
      </c>
      <c r="J7753" s="291" t="s">
        <v>3748</v>
      </c>
      <c r="K7753" s="292">
        <v>722731</v>
      </c>
      <c r="L7753" s="291"/>
    </row>
    <row r="7754" spans="1:12">
      <c r="A7754" s="292">
        <v>722733</v>
      </c>
      <c r="B7754" s="296" t="s">
        <v>3923</v>
      </c>
      <c r="C7754" s="291" t="s">
        <v>7128</v>
      </c>
      <c r="D7754" s="292">
        <v>3</v>
      </c>
      <c r="E7754" s="292">
        <v>722733</v>
      </c>
      <c r="F7754" s="293">
        <v>103739239</v>
      </c>
      <c r="G7754" s="293">
        <v>21819079</v>
      </c>
      <c r="H7754" s="292">
        <v>1837</v>
      </c>
      <c r="I7754" s="292">
        <v>45</v>
      </c>
      <c r="J7754" s="291" t="s">
        <v>1717</v>
      </c>
      <c r="K7754" s="292">
        <v>722733</v>
      </c>
      <c r="L7754" s="291"/>
    </row>
    <row r="7755" spans="1:12">
      <c r="A7755" s="292">
        <v>722735</v>
      </c>
      <c r="B7755" s="296" t="s">
        <v>3923</v>
      </c>
      <c r="C7755" s="291" t="s">
        <v>7129</v>
      </c>
      <c r="D7755" s="292">
        <v>3</v>
      </c>
      <c r="E7755" s="292">
        <v>722735</v>
      </c>
      <c r="F7755" s="293">
        <v>107001723</v>
      </c>
      <c r="G7755" s="293">
        <v>21647612</v>
      </c>
      <c r="H7755" s="292">
        <v>1839</v>
      </c>
      <c r="I7755" s="292">
        <v>47</v>
      </c>
      <c r="J7755" s="291" t="s">
        <v>1776</v>
      </c>
      <c r="K7755" s="292">
        <v>722735</v>
      </c>
      <c r="L7755" s="291"/>
    </row>
    <row r="7756" spans="1:12">
      <c r="A7756" s="292">
        <v>722738</v>
      </c>
      <c r="B7756" s="296" t="s">
        <v>3923</v>
      </c>
      <c r="C7756" s="291" t="s">
        <v>7130</v>
      </c>
      <c r="D7756" s="292">
        <v>3</v>
      </c>
      <c r="E7756" s="292">
        <v>722738</v>
      </c>
      <c r="F7756" s="293">
        <v>106199215</v>
      </c>
      <c r="G7756" s="293">
        <v>20254976</v>
      </c>
      <c r="H7756" s="292">
        <v>1842</v>
      </c>
      <c r="I7756" s="292">
        <v>50</v>
      </c>
      <c r="J7756" s="291" t="s">
        <v>3753</v>
      </c>
      <c r="K7756" s="292">
        <v>722738</v>
      </c>
      <c r="L7756" s="291"/>
    </row>
    <row r="7757" spans="1:12">
      <c r="A7757" s="292">
        <v>722739</v>
      </c>
      <c r="B7757" s="296" t="s">
        <v>3923</v>
      </c>
      <c r="C7757" s="291" t="s">
        <v>7131</v>
      </c>
      <c r="D7757" s="292">
        <v>3</v>
      </c>
      <c r="E7757" s="292">
        <v>722739</v>
      </c>
      <c r="F7757" s="293">
        <v>105630815</v>
      </c>
      <c r="G7757" s="293">
        <v>19088857</v>
      </c>
      <c r="H7757" s="292">
        <v>1843</v>
      </c>
      <c r="I7757" s="292">
        <v>51</v>
      </c>
      <c r="J7757" s="291" t="s">
        <v>3754</v>
      </c>
      <c r="K7757" s="292">
        <v>722739</v>
      </c>
      <c r="L7757" s="291"/>
    </row>
    <row r="7758" spans="1:12">
      <c r="A7758" s="292">
        <v>722740</v>
      </c>
      <c r="B7758" s="296" t="s">
        <v>3923</v>
      </c>
      <c r="C7758" s="291" t="s">
        <v>7132</v>
      </c>
      <c r="D7758" s="292">
        <v>3</v>
      </c>
      <c r="E7758" s="292">
        <v>722740</v>
      </c>
      <c r="F7758" s="293">
        <v>106111469</v>
      </c>
      <c r="G7758" s="293">
        <v>20201133</v>
      </c>
      <c r="H7758" s="292">
        <v>1844</v>
      </c>
      <c r="I7758" s="292">
        <v>52</v>
      </c>
      <c r="J7758" s="291" t="s">
        <v>724</v>
      </c>
      <c r="K7758" s="292">
        <v>722740</v>
      </c>
      <c r="L7758" s="291"/>
    </row>
    <row r="7759" spans="1:12">
      <c r="A7759" s="292">
        <v>722742</v>
      </c>
      <c r="B7759" s="296" t="s">
        <v>3923</v>
      </c>
      <c r="C7759" s="291" t="s">
        <v>892</v>
      </c>
      <c r="D7759" s="292">
        <v>3</v>
      </c>
      <c r="E7759" s="292">
        <v>722742</v>
      </c>
      <c r="F7759" s="293">
        <v>105322169</v>
      </c>
      <c r="G7759" s="293">
        <v>21427253</v>
      </c>
      <c r="H7759" s="292">
        <v>1846</v>
      </c>
      <c r="I7759" s="292">
        <v>54</v>
      </c>
      <c r="J7759" s="291" t="s">
        <v>851</v>
      </c>
      <c r="K7759" s="292">
        <v>722742</v>
      </c>
      <c r="L7759" s="291"/>
    </row>
    <row r="7760" spans="1:12">
      <c r="A7760" s="292">
        <v>722743</v>
      </c>
      <c r="B7760" s="296" t="s">
        <v>3923</v>
      </c>
      <c r="C7760" s="291" t="s">
        <v>7133</v>
      </c>
      <c r="D7760" s="292">
        <v>3</v>
      </c>
      <c r="E7760" s="292">
        <v>722743</v>
      </c>
      <c r="F7760" s="293">
        <v>108949966</v>
      </c>
      <c r="G7760" s="293">
        <v>13115143</v>
      </c>
      <c r="H7760" s="292">
        <v>1847</v>
      </c>
      <c r="I7760" s="292">
        <v>55</v>
      </c>
      <c r="J7760" s="291" t="s">
        <v>201</v>
      </c>
      <c r="K7760" s="292">
        <v>722743</v>
      </c>
      <c r="L7760" s="291"/>
    </row>
    <row r="7761" spans="1:12">
      <c r="A7761" s="292">
        <v>722744</v>
      </c>
      <c r="B7761" s="296" t="s">
        <v>3923</v>
      </c>
      <c r="C7761" s="291" t="s">
        <v>239</v>
      </c>
      <c r="D7761" s="292">
        <v>3</v>
      </c>
      <c r="E7761" s="292">
        <v>722744</v>
      </c>
      <c r="F7761" s="293">
        <v>106445323</v>
      </c>
      <c r="G7761" s="293">
        <v>17882632</v>
      </c>
      <c r="H7761" s="292">
        <v>1848</v>
      </c>
      <c r="I7761" s="292">
        <v>56</v>
      </c>
      <c r="J7761" s="291" t="s">
        <v>3757</v>
      </c>
      <c r="K7761" s="292">
        <v>722744</v>
      </c>
      <c r="L7761" s="291"/>
    </row>
    <row r="7762" spans="1:12">
      <c r="A7762" s="292">
        <v>722745</v>
      </c>
      <c r="B7762" s="296" t="s">
        <v>3923</v>
      </c>
      <c r="C7762" s="291" t="s">
        <v>6372</v>
      </c>
      <c r="D7762" s="292">
        <v>3</v>
      </c>
      <c r="E7762" s="292">
        <v>722745</v>
      </c>
      <c r="F7762" s="293">
        <v>108066966</v>
      </c>
      <c r="G7762" s="293">
        <v>15849675</v>
      </c>
      <c r="H7762" s="292">
        <v>1849</v>
      </c>
      <c r="I7762" s="292">
        <v>57</v>
      </c>
      <c r="J7762" s="291" t="s">
        <v>1024</v>
      </c>
      <c r="K7762" s="292">
        <v>722745</v>
      </c>
      <c r="L7762" s="291"/>
    </row>
    <row r="7763" spans="1:12">
      <c r="A7763" s="292">
        <v>722746</v>
      </c>
      <c r="B7763" s="296" t="s">
        <v>3923</v>
      </c>
      <c r="C7763" s="291" t="s">
        <v>7134</v>
      </c>
      <c r="D7763" s="292">
        <v>3</v>
      </c>
      <c r="E7763" s="292">
        <v>722746</v>
      </c>
      <c r="F7763" s="293">
        <v>108766285</v>
      </c>
      <c r="G7763" s="293">
        <v>14925601</v>
      </c>
      <c r="H7763" s="292">
        <v>1850</v>
      </c>
      <c r="I7763" s="292">
        <v>58</v>
      </c>
      <c r="J7763" s="291" t="s">
        <v>1227</v>
      </c>
      <c r="K7763" s="292">
        <v>722746</v>
      </c>
      <c r="L7763" s="291"/>
    </row>
    <row r="7764" spans="1:12">
      <c r="A7764" s="292">
        <v>722748</v>
      </c>
      <c r="B7764" s="296" t="s">
        <v>3923</v>
      </c>
      <c r="C7764" s="291" t="s">
        <v>7135</v>
      </c>
      <c r="D7764" s="292">
        <v>3</v>
      </c>
      <c r="E7764" s="292">
        <v>722748</v>
      </c>
      <c r="F7764" s="293">
        <v>106918117</v>
      </c>
      <c r="G7764" s="293">
        <v>1667264</v>
      </c>
      <c r="H7764" s="292">
        <v>1852</v>
      </c>
      <c r="I7764" s="292">
        <v>60</v>
      </c>
      <c r="J7764" s="291" t="s">
        <v>3758</v>
      </c>
      <c r="K7764" s="292">
        <v>722748</v>
      </c>
      <c r="L7764" s="291"/>
    </row>
    <row r="7765" spans="1:12">
      <c r="A7765" s="292">
        <v>722750</v>
      </c>
      <c r="B7765" s="296" t="s">
        <v>3923</v>
      </c>
      <c r="C7765" s="291" t="s">
        <v>7136</v>
      </c>
      <c r="D7765" s="292">
        <v>3</v>
      </c>
      <c r="E7765" s="292">
        <v>722750</v>
      </c>
      <c r="F7765" s="293">
        <v>103745125</v>
      </c>
      <c r="G7765" s="293">
        <v>21561639</v>
      </c>
      <c r="H7765" s="292">
        <v>1854</v>
      </c>
      <c r="I7765" s="292">
        <v>62</v>
      </c>
      <c r="J7765" s="291" t="s">
        <v>3759</v>
      </c>
      <c r="K7765" s="292">
        <v>722750</v>
      </c>
      <c r="L7765" s="291"/>
    </row>
    <row r="7766" spans="1:12">
      <c r="A7766" s="292">
        <v>722752</v>
      </c>
      <c r="B7766" s="296" t="s">
        <v>3923</v>
      </c>
      <c r="C7766" s="291" t="s">
        <v>2008</v>
      </c>
      <c r="D7766" s="292">
        <v>3</v>
      </c>
      <c r="E7766" s="292">
        <v>722752</v>
      </c>
      <c r="F7766" s="293">
        <v>106538094</v>
      </c>
      <c r="G7766" s="293">
        <v>2044016</v>
      </c>
      <c r="H7766" s="292">
        <v>1856</v>
      </c>
      <c r="I7766" s="292">
        <v>64</v>
      </c>
      <c r="J7766" s="291" t="s">
        <v>1923</v>
      </c>
      <c r="K7766" s="292">
        <v>722752</v>
      </c>
      <c r="L7766" s="291"/>
    </row>
    <row r="7767" spans="1:12">
      <c r="A7767" s="292">
        <v>722753</v>
      </c>
      <c r="B7767" s="296" t="s">
        <v>3923</v>
      </c>
      <c r="C7767" s="291" t="s">
        <v>2430</v>
      </c>
      <c r="D7767" s="292">
        <v>3</v>
      </c>
      <c r="E7767" s="292">
        <v>722753</v>
      </c>
      <c r="F7767" s="293">
        <v>105947913</v>
      </c>
      <c r="G7767" s="293">
        <v>21431664</v>
      </c>
      <c r="H7767" s="292">
        <v>1857</v>
      </c>
      <c r="I7767" s="292">
        <v>65</v>
      </c>
      <c r="J7767" s="291" t="s">
        <v>101</v>
      </c>
      <c r="K7767" s="292">
        <v>722753</v>
      </c>
      <c r="L7767" s="291"/>
    </row>
    <row r="7768" spans="1:12">
      <c r="A7768" s="292">
        <v>722754</v>
      </c>
      <c r="B7768" s="296" t="s">
        <v>3923</v>
      </c>
      <c r="C7768" s="291" t="s">
        <v>7137</v>
      </c>
      <c r="D7768" s="292">
        <v>3</v>
      </c>
      <c r="E7768" s="292">
        <v>722754</v>
      </c>
      <c r="F7768" s="293">
        <v>105766249</v>
      </c>
      <c r="G7768" s="293">
        <v>19994145</v>
      </c>
      <c r="H7768" s="292">
        <v>1858</v>
      </c>
      <c r="I7768" s="292">
        <v>66</v>
      </c>
      <c r="J7768" s="291" t="s">
        <v>3760</v>
      </c>
      <c r="K7768" s="292">
        <v>722754</v>
      </c>
      <c r="L7768" s="291"/>
    </row>
    <row r="7769" spans="1:12">
      <c r="A7769" s="292">
        <v>722755</v>
      </c>
      <c r="B7769" s="296" t="s">
        <v>3923</v>
      </c>
      <c r="C7769" s="291" t="s">
        <v>7138</v>
      </c>
      <c r="D7769" s="292">
        <v>3</v>
      </c>
      <c r="E7769" s="292">
        <v>722755</v>
      </c>
      <c r="F7769" s="293">
        <v>107885192</v>
      </c>
      <c r="G7769" s="293">
        <v>16269658</v>
      </c>
      <c r="H7769" s="292">
        <v>1859</v>
      </c>
      <c r="I7769" s="292">
        <v>67</v>
      </c>
      <c r="J7769" s="291" t="s">
        <v>742</v>
      </c>
      <c r="K7769" s="292">
        <v>722755</v>
      </c>
      <c r="L7769" s="291"/>
    </row>
    <row r="7770" spans="1:12">
      <c r="A7770" s="292">
        <v>722756</v>
      </c>
      <c r="B7770" s="296" t="s">
        <v>3923</v>
      </c>
      <c r="C7770" s="291" t="s">
        <v>5084</v>
      </c>
      <c r="D7770" s="292">
        <v>3</v>
      </c>
      <c r="E7770" s="292">
        <v>722756</v>
      </c>
      <c r="F7770" s="293">
        <v>106716431</v>
      </c>
      <c r="G7770" s="293">
        <v>10401697</v>
      </c>
      <c r="H7770" s="292">
        <v>1860</v>
      </c>
      <c r="I7770" s="292">
        <v>68</v>
      </c>
      <c r="J7770" s="291" t="s">
        <v>2472</v>
      </c>
      <c r="K7770" s="292">
        <v>722756</v>
      </c>
      <c r="L7770" s="291"/>
    </row>
    <row r="7771" spans="1:12">
      <c r="A7771" s="292">
        <v>722757</v>
      </c>
      <c r="B7771" s="296" t="s">
        <v>3923</v>
      </c>
      <c r="C7771" s="291" t="s">
        <v>7139</v>
      </c>
      <c r="D7771" s="292">
        <v>3</v>
      </c>
      <c r="E7771" s="292">
        <v>722757</v>
      </c>
      <c r="F7771" s="293">
        <v>106268005</v>
      </c>
      <c r="G7771" s="293">
        <v>9810561</v>
      </c>
      <c r="H7771" s="292">
        <v>1861</v>
      </c>
      <c r="I7771" s="292">
        <v>69</v>
      </c>
      <c r="J7771" s="291" t="s">
        <v>3761</v>
      </c>
      <c r="K7771" s="292">
        <v>722757</v>
      </c>
      <c r="L7771" s="291"/>
    </row>
    <row r="7772" spans="1:12">
      <c r="A7772" s="292">
        <v>722759</v>
      </c>
      <c r="B7772" s="296" t="s">
        <v>3923</v>
      </c>
      <c r="C7772" s="291" t="s">
        <v>7140</v>
      </c>
      <c r="D7772" s="292">
        <v>3</v>
      </c>
      <c r="E7772" s="292">
        <v>722759</v>
      </c>
      <c r="F7772" s="293">
        <v>10597807</v>
      </c>
      <c r="G7772" s="293">
        <v>9914491</v>
      </c>
      <c r="H7772" s="292">
        <v>1863</v>
      </c>
      <c r="I7772" s="292">
        <v>71</v>
      </c>
      <c r="J7772" s="291" t="s">
        <v>2559</v>
      </c>
      <c r="K7772" s="292">
        <v>722759</v>
      </c>
      <c r="L7772" s="291"/>
    </row>
    <row r="7773" spans="1:12">
      <c r="A7773" s="292">
        <v>722760</v>
      </c>
      <c r="B7773" s="296" t="s">
        <v>3923</v>
      </c>
      <c r="C7773" s="291" t="s">
        <v>7141</v>
      </c>
      <c r="D7773" s="292">
        <v>3</v>
      </c>
      <c r="E7773" s="292">
        <v>722760</v>
      </c>
      <c r="F7773" s="293">
        <v>105465398</v>
      </c>
      <c r="G7773" s="293">
        <v>2127924</v>
      </c>
      <c r="H7773" s="292">
        <v>1864</v>
      </c>
      <c r="I7773" s="292">
        <v>72</v>
      </c>
      <c r="J7773" s="291" t="s">
        <v>2511</v>
      </c>
      <c r="K7773" s="292">
        <v>722760</v>
      </c>
      <c r="L7773" s="291"/>
    </row>
    <row r="7774" spans="1:12">
      <c r="A7774" s="292">
        <v>722761</v>
      </c>
      <c r="B7774" s="296" t="s">
        <v>3923</v>
      </c>
      <c r="C7774" s="291" t="s">
        <v>7142</v>
      </c>
      <c r="D7774" s="292">
        <v>3</v>
      </c>
      <c r="E7774" s="292">
        <v>722761</v>
      </c>
      <c r="F7774" s="293">
        <v>104496282</v>
      </c>
      <c r="G7774" s="293">
        <v>215694</v>
      </c>
      <c r="H7774" s="292">
        <v>1865</v>
      </c>
      <c r="I7774" s="292">
        <v>73</v>
      </c>
      <c r="J7774" s="291" t="s">
        <v>502</v>
      </c>
      <c r="K7774" s="292">
        <v>722761</v>
      </c>
      <c r="L7774" s="291"/>
    </row>
    <row r="7775" spans="1:12">
      <c r="A7775" s="292">
        <v>722955</v>
      </c>
      <c r="B7775" s="296"/>
      <c r="C7775" s="291" t="s">
        <v>1480</v>
      </c>
      <c r="D7775" s="292">
        <v>3</v>
      </c>
      <c r="E7775" s="292">
        <v>722955</v>
      </c>
      <c r="F7775" s="293">
        <v>105837075</v>
      </c>
      <c r="G7775" s="293">
        <v>21011073</v>
      </c>
      <c r="H7775" s="292">
        <v>2059</v>
      </c>
      <c r="I7775" s="292">
        <v>11</v>
      </c>
      <c r="J7775" s="291" t="s">
        <v>1121</v>
      </c>
      <c r="K7775" s="292">
        <v>722955</v>
      </c>
      <c r="L7775" s="291"/>
    </row>
    <row r="7776" spans="1:12">
      <c r="A7776" s="292">
        <v>722956</v>
      </c>
      <c r="B7776" s="296"/>
      <c r="C7776" s="292">
        <v>4</v>
      </c>
      <c r="D7776" s="292">
        <v>3</v>
      </c>
      <c r="E7776" s="292">
        <v>722956</v>
      </c>
      <c r="F7776" s="293">
        <v>106675896</v>
      </c>
      <c r="G7776" s="293">
        <v>10739718</v>
      </c>
      <c r="H7776" s="292">
        <v>2060</v>
      </c>
      <c r="I7776" s="292">
        <v>12</v>
      </c>
      <c r="J7776" s="292">
        <v>8</v>
      </c>
      <c r="K7776" s="292">
        <v>722956</v>
      </c>
      <c r="L7776" s="291"/>
    </row>
    <row r="7777" spans="1:12">
      <c r="A7777" s="292">
        <v>722957</v>
      </c>
      <c r="B7777" s="296" t="s">
        <v>3923</v>
      </c>
      <c r="C7777" s="291" t="s">
        <v>427</v>
      </c>
      <c r="D7777" s="292">
        <v>3</v>
      </c>
      <c r="E7777" s="292">
        <v>722957</v>
      </c>
      <c r="F7777" s="293">
        <v>106624499</v>
      </c>
      <c r="G7777" s="293">
        <v>20820459</v>
      </c>
      <c r="H7777" s="292">
        <v>2061</v>
      </c>
      <c r="I7777" s="292">
        <v>13</v>
      </c>
      <c r="J7777" s="291" t="s">
        <v>3763</v>
      </c>
      <c r="K7777" s="292">
        <v>722957</v>
      </c>
      <c r="L7777" s="291"/>
    </row>
    <row r="7778" spans="1:12">
      <c r="A7778" s="292">
        <v>722959</v>
      </c>
      <c r="B7778" s="296" t="s">
        <v>3923</v>
      </c>
      <c r="C7778" s="291" t="s">
        <v>4020</v>
      </c>
      <c r="D7778" s="292">
        <v>3</v>
      </c>
      <c r="E7778" s="292">
        <v>722959</v>
      </c>
      <c r="F7778" s="293">
        <v>10532536</v>
      </c>
      <c r="G7778" s="293">
        <v>10199944</v>
      </c>
      <c r="H7778" s="292">
        <v>2063</v>
      </c>
      <c r="I7778" s="292">
        <v>15</v>
      </c>
      <c r="J7778" s="291" t="s">
        <v>1824</v>
      </c>
      <c r="K7778" s="292">
        <v>722959</v>
      </c>
      <c r="L7778" s="291"/>
    </row>
    <row r="7779" spans="1:12">
      <c r="A7779" s="292">
        <v>722960</v>
      </c>
      <c r="B7779" s="296" t="s">
        <v>3923</v>
      </c>
      <c r="C7779" s="291" t="s">
        <v>2309</v>
      </c>
      <c r="D7779" s="292">
        <v>3</v>
      </c>
      <c r="E7779" s="292">
        <v>722960</v>
      </c>
      <c r="F7779" s="293">
        <v>105278039</v>
      </c>
      <c r="G7779" s="293">
        <v>10735677</v>
      </c>
      <c r="H7779" s="292">
        <v>2064</v>
      </c>
      <c r="I7779" s="292">
        <v>16</v>
      </c>
      <c r="J7779" s="291" t="s">
        <v>97</v>
      </c>
      <c r="K7779" s="292">
        <v>722960</v>
      </c>
      <c r="L7779" s="291"/>
    </row>
    <row r="7780" spans="1:12">
      <c r="A7780" s="292">
        <v>722961</v>
      </c>
      <c r="B7780" s="296" t="s">
        <v>3923</v>
      </c>
      <c r="C7780" s="291" t="s">
        <v>179</v>
      </c>
      <c r="D7780" s="292">
        <v>3</v>
      </c>
      <c r="E7780" s="292">
        <v>722961</v>
      </c>
      <c r="F7780" s="293">
        <v>107394097</v>
      </c>
      <c r="G7780" s="293">
        <v>10527676</v>
      </c>
      <c r="H7780" s="292">
        <v>2065</v>
      </c>
      <c r="I7780" s="292">
        <v>17</v>
      </c>
      <c r="J7780" s="291" t="s">
        <v>177</v>
      </c>
      <c r="K7780" s="292">
        <v>722961</v>
      </c>
      <c r="L7780" s="291"/>
    </row>
    <row r="7781" spans="1:12">
      <c r="A7781" s="292">
        <v>722963</v>
      </c>
      <c r="B7781" s="296" t="s">
        <v>3923</v>
      </c>
      <c r="C7781" s="291" t="s">
        <v>6506</v>
      </c>
      <c r="D7781" s="292">
        <v>3</v>
      </c>
      <c r="E7781" s="292">
        <v>722963</v>
      </c>
      <c r="F7781" s="293">
        <v>106089007</v>
      </c>
      <c r="G7781" s="293">
        <v>21258743</v>
      </c>
      <c r="H7781" s="292">
        <v>2067</v>
      </c>
      <c r="I7781" s="292">
        <v>19</v>
      </c>
      <c r="J7781" s="291" t="s">
        <v>426</v>
      </c>
      <c r="K7781" s="292">
        <v>722963</v>
      </c>
      <c r="L7781" s="291"/>
    </row>
    <row r="7782" spans="1:12">
      <c r="A7782" s="292">
        <v>722965</v>
      </c>
      <c r="B7782" s="296" t="s">
        <v>3923</v>
      </c>
      <c r="C7782" s="291" t="s">
        <v>2323</v>
      </c>
      <c r="D7782" s="292">
        <v>3</v>
      </c>
      <c r="E7782" s="292">
        <v>722965</v>
      </c>
      <c r="F7782" s="293">
        <v>105963757</v>
      </c>
      <c r="G7782" s="293">
        <v>21188536</v>
      </c>
      <c r="H7782" s="292">
        <v>2069</v>
      </c>
      <c r="I7782" s="292">
        <v>21</v>
      </c>
      <c r="J7782" s="291" t="s">
        <v>758</v>
      </c>
      <c r="K7782" s="292">
        <v>722965</v>
      </c>
      <c r="L7782" s="291"/>
    </row>
    <row r="7783" spans="1:12">
      <c r="A7783" s="292">
        <v>722966</v>
      </c>
      <c r="B7783" s="296" t="s">
        <v>3923</v>
      </c>
      <c r="C7783" s="291" t="s">
        <v>1026</v>
      </c>
      <c r="D7783" s="292">
        <v>3</v>
      </c>
      <c r="E7783" s="292">
        <v>722966</v>
      </c>
      <c r="F7783" s="293">
        <v>106527834</v>
      </c>
      <c r="G7783" s="293">
        <v>9983475</v>
      </c>
      <c r="H7783" s="292">
        <v>2070</v>
      </c>
      <c r="I7783" s="292">
        <v>22</v>
      </c>
      <c r="J7783" s="291" t="s">
        <v>278</v>
      </c>
      <c r="K7783" s="292">
        <v>722966</v>
      </c>
      <c r="L7783" s="291"/>
    </row>
    <row r="7784" spans="1:12">
      <c r="A7784" s="292">
        <v>722968</v>
      </c>
      <c r="B7784" s="296" t="s">
        <v>3923</v>
      </c>
      <c r="C7784" s="291" t="s">
        <v>6914</v>
      </c>
      <c r="D7784" s="292">
        <v>3</v>
      </c>
      <c r="E7784" s="292">
        <v>722968</v>
      </c>
      <c r="F7784" s="293">
        <v>108908144</v>
      </c>
      <c r="G7784" s="293">
        <v>13904147</v>
      </c>
      <c r="H7784" s="292">
        <v>2072</v>
      </c>
      <c r="I7784" s="292">
        <v>24</v>
      </c>
      <c r="J7784" s="291" t="s">
        <v>1129</v>
      </c>
      <c r="K7784" s="292">
        <v>722968</v>
      </c>
      <c r="L7784" s="291"/>
    </row>
    <row r="7785" spans="1:12">
      <c r="A7785" s="292">
        <v>722969</v>
      </c>
      <c r="B7785" s="296" t="s">
        <v>3923</v>
      </c>
      <c r="C7785" s="291" t="s">
        <v>7143</v>
      </c>
      <c r="D7785" s="292">
        <v>3</v>
      </c>
      <c r="E7785" s="292">
        <v>722969</v>
      </c>
      <c r="F7785" s="293">
        <v>106884577</v>
      </c>
      <c r="G7785" s="293">
        <v>11590701</v>
      </c>
      <c r="H7785" s="292">
        <v>2073</v>
      </c>
      <c r="I7785" s="292">
        <v>25</v>
      </c>
      <c r="J7785" s="291" t="s">
        <v>2034</v>
      </c>
      <c r="K7785" s="292">
        <v>722969</v>
      </c>
      <c r="L7785" s="291"/>
    </row>
    <row r="7786" spans="1:12">
      <c r="A7786" s="292">
        <v>722970</v>
      </c>
      <c r="B7786" s="296" t="s">
        <v>3923</v>
      </c>
      <c r="C7786" s="291" t="s">
        <v>597</v>
      </c>
      <c r="D7786" s="292">
        <v>3</v>
      </c>
      <c r="E7786" s="292">
        <v>722970</v>
      </c>
      <c r="F7786" s="293">
        <v>107494578</v>
      </c>
      <c r="G7786" s="293">
        <v>11071384</v>
      </c>
      <c r="H7786" s="292">
        <v>2074</v>
      </c>
      <c r="I7786" s="292">
        <v>26</v>
      </c>
      <c r="J7786" s="291" t="s">
        <v>3767</v>
      </c>
      <c r="K7786" s="292">
        <v>722970</v>
      </c>
      <c r="L7786" s="291"/>
    </row>
    <row r="7787" spans="1:12">
      <c r="A7787" s="292">
        <v>722971</v>
      </c>
      <c r="B7787" s="296" t="s">
        <v>3923</v>
      </c>
      <c r="C7787" s="291" t="s">
        <v>317</v>
      </c>
      <c r="D7787" s="292">
        <v>3</v>
      </c>
      <c r="E7787" s="292">
        <v>722971</v>
      </c>
      <c r="F7787" s="293">
        <v>104895677</v>
      </c>
      <c r="G7787" s="293">
        <v>9048976</v>
      </c>
      <c r="H7787" s="292">
        <v>2075</v>
      </c>
      <c r="I7787" s="292">
        <v>27</v>
      </c>
      <c r="J7787" s="291" t="s">
        <v>3769</v>
      </c>
      <c r="K7787" s="292">
        <v>722971</v>
      </c>
      <c r="L7787" s="291"/>
    </row>
    <row r="7788" spans="1:12">
      <c r="A7788" s="292">
        <v>722975</v>
      </c>
      <c r="B7788" s="296" t="s">
        <v>3923</v>
      </c>
      <c r="C7788" s="291" t="s">
        <v>7144</v>
      </c>
      <c r="D7788" s="292">
        <v>3</v>
      </c>
      <c r="E7788" s="292">
        <v>722975</v>
      </c>
      <c r="F7788" s="293">
        <v>103437334</v>
      </c>
      <c r="G7788" s="293">
        <v>21564759</v>
      </c>
      <c r="H7788" s="292">
        <v>2079</v>
      </c>
      <c r="I7788" s="292">
        <v>31</v>
      </c>
      <c r="J7788" s="291" t="s">
        <v>56</v>
      </c>
      <c r="K7788" s="292">
        <v>722975</v>
      </c>
      <c r="L7788" s="291"/>
    </row>
    <row r="7789" spans="1:12">
      <c r="A7789" s="292">
        <v>722977</v>
      </c>
      <c r="B7789" s="296" t="s">
        <v>3923</v>
      </c>
      <c r="C7789" s="291" t="s">
        <v>773</v>
      </c>
      <c r="D7789" s="292">
        <v>3</v>
      </c>
      <c r="E7789" s="292">
        <v>722977</v>
      </c>
      <c r="F7789" s="293">
        <v>105593213</v>
      </c>
      <c r="G7789" s="293">
        <v>10256685</v>
      </c>
      <c r="H7789" s="292">
        <v>2081</v>
      </c>
      <c r="I7789" s="292">
        <v>33</v>
      </c>
      <c r="J7789" s="291" t="s">
        <v>3772</v>
      </c>
      <c r="K7789" s="292">
        <v>722977</v>
      </c>
      <c r="L7789" s="291"/>
    </row>
    <row r="7790" spans="1:12">
      <c r="A7790" s="292">
        <v>722979</v>
      </c>
      <c r="B7790" s="296" t="s">
        <v>3923</v>
      </c>
      <c r="C7790" s="291" t="s">
        <v>1950</v>
      </c>
      <c r="D7790" s="292">
        <v>3</v>
      </c>
      <c r="E7790" s="292">
        <v>722979</v>
      </c>
      <c r="F7790" s="293">
        <v>105094032</v>
      </c>
      <c r="G7790" s="293">
        <v>22981198</v>
      </c>
      <c r="H7790" s="292">
        <v>2083</v>
      </c>
      <c r="I7790" s="292">
        <v>35</v>
      </c>
      <c r="J7790" s="291" t="s">
        <v>3774</v>
      </c>
      <c r="K7790" s="292">
        <v>722979</v>
      </c>
      <c r="L7790" s="291"/>
    </row>
    <row r="7791" spans="1:12">
      <c r="A7791" s="292">
        <v>722981</v>
      </c>
      <c r="B7791" s="296" t="s">
        <v>3923</v>
      </c>
      <c r="C7791" s="291" t="s">
        <v>1613</v>
      </c>
      <c r="D7791" s="292">
        <v>3</v>
      </c>
      <c r="E7791" s="292">
        <v>722981</v>
      </c>
      <c r="F7791" s="293">
        <v>10591553</v>
      </c>
      <c r="G7791" s="293">
        <v>18458771</v>
      </c>
      <c r="H7791" s="292">
        <v>2085</v>
      </c>
      <c r="I7791" s="292">
        <v>37</v>
      </c>
      <c r="J7791" s="291" t="s">
        <v>1614</v>
      </c>
      <c r="K7791" s="292">
        <v>722981</v>
      </c>
      <c r="L7791" s="291"/>
    </row>
    <row r="7792" spans="1:12">
      <c r="A7792" s="292">
        <v>722982</v>
      </c>
      <c r="B7792" s="296" t="s">
        <v>3923</v>
      </c>
      <c r="C7792" s="291" t="s">
        <v>1956</v>
      </c>
      <c r="D7792" s="292">
        <v>3</v>
      </c>
      <c r="E7792" s="292">
        <v>722982</v>
      </c>
      <c r="F7792" s="293">
        <v>10632478</v>
      </c>
      <c r="G7792" s="293">
        <v>2103231</v>
      </c>
      <c r="H7792" s="292">
        <v>2086</v>
      </c>
      <c r="I7792" s="292">
        <v>38</v>
      </c>
      <c r="J7792" s="291" t="s">
        <v>3775</v>
      </c>
      <c r="K7792" s="292">
        <v>722982</v>
      </c>
      <c r="L7792" s="291"/>
    </row>
    <row r="7793" spans="1:12">
      <c r="A7793" s="292">
        <v>722984</v>
      </c>
      <c r="B7793" s="296" t="s">
        <v>3923</v>
      </c>
      <c r="C7793" s="291" t="s">
        <v>7145</v>
      </c>
      <c r="D7793" s="292">
        <v>3</v>
      </c>
      <c r="E7793" s="292">
        <v>722984</v>
      </c>
      <c r="F7793" s="293">
        <v>105069817</v>
      </c>
      <c r="G7793" s="293">
        <v>20659595</v>
      </c>
      <c r="H7793" s="292">
        <v>2088</v>
      </c>
      <c r="I7793" s="292">
        <v>40</v>
      </c>
      <c r="J7793" s="291" t="s">
        <v>1672</v>
      </c>
      <c r="K7793" s="292">
        <v>722984</v>
      </c>
      <c r="L7793" s="291"/>
    </row>
    <row r="7794" spans="1:12">
      <c r="A7794" s="292">
        <v>722985</v>
      </c>
      <c r="B7794" s="296" t="s">
        <v>3923</v>
      </c>
      <c r="C7794" s="291" t="s">
        <v>2211</v>
      </c>
      <c r="D7794" s="292">
        <v>3</v>
      </c>
      <c r="E7794" s="292">
        <v>722985</v>
      </c>
      <c r="F7794" s="293">
        <v>105913868</v>
      </c>
      <c r="G7794" s="293">
        <v>20962227</v>
      </c>
      <c r="H7794" s="292">
        <v>2089</v>
      </c>
      <c r="I7794" s="292">
        <v>41</v>
      </c>
      <c r="J7794" s="291" t="s">
        <v>2212</v>
      </c>
      <c r="K7794" s="292">
        <v>722985</v>
      </c>
      <c r="L7794" s="291"/>
    </row>
    <row r="7795" spans="1:12">
      <c r="A7795" s="292">
        <v>722987</v>
      </c>
      <c r="B7795" s="296" t="s">
        <v>3923</v>
      </c>
      <c r="C7795" s="291" t="s">
        <v>7146</v>
      </c>
      <c r="D7795" s="292">
        <v>3</v>
      </c>
      <c r="E7795" s="292">
        <v>722987</v>
      </c>
      <c r="F7795" s="293">
        <v>104970824</v>
      </c>
      <c r="G7795" s="293">
        <v>10251244</v>
      </c>
      <c r="H7795" s="292">
        <v>2091</v>
      </c>
      <c r="I7795" s="292">
        <v>43</v>
      </c>
      <c r="J7795" s="291" t="s">
        <v>3778</v>
      </c>
      <c r="K7795" s="292">
        <v>722987</v>
      </c>
      <c r="L7795" s="291"/>
    </row>
    <row r="7796" spans="1:12">
      <c r="A7796" s="292">
        <v>722988</v>
      </c>
      <c r="B7796" s="296" t="s">
        <v>3923</v>
      </c>
      <c r="C7796" s="291" t="s">
        <v>7147</v>
      </c>
      <c r="D7796" s="292">
        <v>3</v>
      </c>
      <c r="E7796" s="292">
        <v>722988</v>
      </c>
      <c r="F7796" s="293">
        <v>107806843</v>
      </c>
      <c r="G7796" s="293">
        <v>14355537</v>
      </c>
      <c r="H7796" s="292">
        <v>2092</v>
      </c>
      <c r="I7796" s="292">
        <v>44</v>
      </c>
      <c r="J7796" s="291" t="s">
        <v>1686</v>
      </c>
      <c r="K7796" s="292">
        <v>722988</v>
      </c>
      <c r="L7796" s="291"/>
    </row>
    <row r="7797" spans="1:12">
      <c r="A7797" s="292">
        <v>722989</v>
      </c>
      <c r="B7797" s="296" t="s">
        <v>3923</v>
      </c>
      <c r="C7797" s="291" t="s">
        <v>7148</v>
      </c>
      <c r="D7797" s="292">
        <v>3</v>
      </c>
      <c r="E7797" s="292">
        <v>722989</v>
      </c>
      <c r="F7797" s="293">
        <v>103155429</v>
      </c>
      <c r="G7797" s="293">
        <v>22168862</v>
      </c>
      <c r="H7797" s="292">
        <v>2093</v>
      </c>
      <c r="I7797" s="292">
        <v>45</v>
      </c>
      <c r="J7797" s="291" t="s">
        <v>1714</v>
      </c>
      <c r="K7797" s="292">
        <v>722989</v>
      </c>
      <c r="L7797" s="291"/>
    </row>
    <row r="7798" spans="1:12">
      <c r="A7798" s="292">
        <v>722991</v>
      </c>
      <c r="B7798" s="296" t="s">
        <v>3923</v>
      </c>
      <c r="C7798" s="291" t="s">
        <v>7149</v>
      </c>
      <c r="D7798" s="292">
        <v>3</v>
      </c>
      <c r="E7798" s="292">
        <v>722991</v>
      </c>
      <c r="F7798" s="293">
        <v>107022083</v>
      </c>
      <c r="G7798" s="293">
        <v>21434285</v>
      </c>
      <c r="H7798" s="292">
        <v>2095</v>
      </c>
      <c r="I7798" s="292">
        <v>47</v>
      </c>
      <c r="J7798" s="291" t="s">
        <v>1756</v>
      </c>
      <c r="K7798" s="292">
        <v>722991</v>
      </c>
      <c r="L7798" s="291"/>
    </row>
    <row r="7799" spans="1:12">
      <c r="A7799" s="292">
        <v>722992</v>
      </c>
      <c r="B7799" s="296" t="s">
        <v>3923</v>
      </c>
      <c r="C7799" s="291" t="s">
        <v>3779</v>
      </c>
      <c r="D7799" s="292">
        <v>3</v>
      </c>
      <c r="E7799" s="292">
        <v>722992</v>
      </c>
      <c r="F7799" s="293">
        <v>104271795</v>
      </c>
      <c r="G7799" s="293">
        <v>22691535</v>
      </c>
      <c r="H7799" s="292">
        <v>2096</v>
      </c>
      <c r="I7799" s="292">
        <v>48</v>
      </c>
      <c r="J7799" s="291" t="s">
        <v>3779</v>
      </c>
      <c r="K7799" s="292">
        <v>722992</v>
      </c>
      <c r="L7799" s="291"/>
    </row>
    <row r="7800" spans="1:12">
      <c r="A7800" s="292">
        <v>722993</v>
      </c>
      <c r="B7800" s="296" t="s">
        <v>3923</v>
      </c>
      <c r="C7800" s="291" t="s">
        <v>440</v>
      </c>
      <c r="D7800" s="292">
        <v>3</v>
      </c>
      <c r="E7800" s="292">
        <v>722993</v>
      </c>
      <c r="F7800" s="293">
        <v>106334951</v>
      </c>
      <c r="G7800" s="293">
        <v>10933697</v>
      </c>
      <c r="H7800" s="292">
        <v>2097</v>
      </c>
      <c r="I7800" s="292">
        <v>49</v>
      </c>
      <c r="J7800" s="291" t="s">
        <v>3780</v>
      </c>
      <c r="K7800" s="292">
        <v>722993</v>
      </c>
      <c r="L7800" s="291"/>
    </row>
    <row r="7801" spans="1:12">
      <c r="A7801" s="292">
        <v>722994</v>
      </c>
      <c r="B7801" s="296" t="s">
        <v>3923</v>
      </c>
      <c r="C7801" s="291" t="s">
        <v>4753</v>
      </c>
      <c r="D7801" s="292">
        <v>3</v>
      </c>
      <c r="E7801" s="292">
        <v>722994</v>
      </c>
      <c r="F7801" s="293">
        <v>106048039</v>
      </c>
      <c r="G7801" s="293">
        <v>20439787</v>
      </c>
      <c r="H7801" s="292">
        <v>2098</v>
      </c>
      <c r="I7801" s="292">
        <v>50</v>
      </c>
      <c r="J7801" s="291" t="s">
        <v>3781</v>
      </c>
      <c r="K7801" s="292">
        <v>722994</v>
      </c>
      <c r="L7801" s="291"/>
    </row>
    <row r="7802" spans="1:12">
      <c r="A7802" s="292">
        <v>722995</v>
      </c>
      <c r="B7802" s="296" t="s">
        <v>3923</v>
      </c>
      <c r="C7802" s="291" t="s">
        <v>716</v>
      </c>
      <c r="D7802" s="292">
        <v>3</v>
      </c>
      <c r="E7802" s="292">
        <v>722995</v>
      </c>
      <c r="F7802" s="293">
        <v>105647734</v>
      </c>
      <c r="G7802" s="293">
        <v>18581419</v>
      </c>
      <c r="H7802" s="292">
        <v>2099</v>
      </c>
      <c r="I7802" s="292">
        <v>51</v>
      </c>
      <c r="J7802" s="291" t="s">
        <v>3782</v>
      </c>
      <c r="K7802" s="292">
        <v>722995</v>
      </c>
      <c r="L7802" s="291"/>
    </row>
    <row r="7803" spans="1:12">
      <c r="A7803" s="292">
        <v>722996</v>
      </c>
      <c r="B7803" s="296" t="s">
        <v>3923</v>
      </c>
      <c r="C7803" s="291" t="s">
        <v>450</v>
      </c>
      <c r="D7803" s="292">
        <v>3</v>
      </c>
      <c r="E7803" s="292">
        <v>722996</v>
      </c>
      <c r="F7803" s="293">
        <v>106015841</v>
      </c>
      <c r="G7803" s="293">
        <v>2012951</v>
      </c>
      <c r="H7803" s="292">
        <v>2100</v>
      </c>
      <c r="I7803" s="292">
        <v>52</v>
      </c>
      <c r="J7803" s="291" t="s">
        <v>756</v>
      </c>
      <c r="K7803" s="292">
        <v>722996</v>
      </c>
      <c r="L7803" s="291"/>
    </row>
    <row r="7804" spans="1:12">
      <c r="A7804" s="292">
        <v>722998</v>
      </c>
      <c r="B7804" s="296" t="s">
        <v>3923</v>
      </c>
      <c r="C7804" s="291" t="s">
        <v>977</v>
      </c>
      <c r="D7804" s="292">
        <v>3</v>
      </c>
      <c r="E7804" s="292">
        <v>722998</v>
      </c>
      <c r="F7804" s="293">
        <v>104970971</v>
      </c>
      <c r="G7804" s="293">
        <v>2124243</v>
      </c>
      <c r="H7804" s="292">
        <v>2102</v>
      </c>
      <c r="I7804" s="292">
        <v>54</v>
      </c>
      <c r="J7804" s="291" t="s">
        <v>896</v>
      </c>
      <c r="K7804" s="292">
        <v>722998</v>
      </c>
      <c r="L7804" s="291"/>
    </row>
    <row r="7805" spans="1:12">
      <c r="A7805" s="292">
        <v>722999</v>
      </c>
      <c r="B7805" s="296" t="s">
        <v>3923</v>
      </c>
      <c r="C7805" s="291" t="s">
        <v>7150</v>
      </c>
      <c r="D7805" s="292">
        <v>3</v>
      </c>
      <c r="E7805" s="292">
        <v>722999</v>
      </c>
      <c r="F7805" s="293">
        <v>109065421</v>
      </c>
      <c r="G7805" s="293">
        <v>12975107</v>
      </c>
      <c r="H7805" s="292">
        <v>2103</v>
      </c>
      <c r="I7805" s="292">
        <v>55</v>
      </c>
      <c r="J7805" s="291" t="s">
        <v>3783</v>
      </c>
      <c r="K7805" s="292">
        <v>722999</v>
      </c>
      <c r="L7805" s="291"/>
    </row>
    <row r="7806" spans="1:12">
      <c r="A7806" s="292">
        <v>723000</v>
      </c>
      <c r="B7806" s="296" t="s">
        <v>3923</v>
      </c>
      <c r="C7806" s="291" t="s">
        <v>7151</v>
      </c>
      <c r="D7806" s="292">
        <v>3</v>
      </c>
      <c r="E7806" s="292">
        <v>723000</v>
      </c>
      <c r="F7806" s="293">
        <v>106101382</v>
      </c>
      <c r="G7806" s="293">
        <v>17831964</v>
      </c>
      <c r="H7806" s="292">
        <v>2104</v>
      </c>
      <c r="I7806" s="292">
        <v>56</v>
      </c>
      <c r="J7806" s="291" t="s">
        <v>3785</v>
      </c>
      <c r="K7806" s="292">
        <v>723000</v>
      </c>
      <c r="L7806" s="291"/>
    </row>
    <row r="7807" spans="1:12">
      <c r="A7807" s="292">
        <v>723001</v>
      </c>
      <c r="B7807" s="296" t="s">
        <v>3923</v>
      </c>
      <c r="C7807" s="291" t="s">
        <v>7152</v>
      </c>
      <c r="D7807" s="292">
        <v>3</v>
      </c>
      <c r="E7807" s="292">
        <v>723001</v>
      </c>
      <c r="F7807" s="293">
        <v>107594189</v>
      </c>
      <c r="G7807" s="293">
        <v>15718765</v>
      </c>
      <c r="H7807" s="292">
        <v>2105</v>
      </c>
      <c r="I7807" s="292">
        <v>57</v>
      </c>
      <c r="J7807" s="291" t="s">
        <v>3786</v>
      </c>
      <c r="K7807" s="292">
        <v>723001</v>
      </c>
      <c r="L7807" s="291"/>
    </row>
    <row r="7808" spans="1:12">
      <c r="A7808" s="292">
        <v>723002</v>
      </c>
      <c r="B7808" s="296" t="s">
        <v>3923</v>
      </c>
      <c r="C7808" s="291" t="s">
        <v>7153</v>
      </c>
      <c r="D7808" s="292">
        <v>3</v>
      </c>
      <c r="E7808" s="292">
        <v>723002</v>
      </c>
      <c r="F7808" s="293">
        <v>108967601</v>
      </c>
      <c r="G7808" s="293">
        <v>14851984</v>
      </c>
      <c r="H7808" s="292">
        <v>2106</v>
      </c>
      <c r="I7808" s="292">
        <v>58</v>
      </c>
      <c r="J7808" s="291" t="s">
        <v>1221</v>
      </c>
      <c r="K7808" s="292">
        <v>723002</v>
      </c>
      <c r="L7808" s="291"/>
    </row>
    <row r="7809" spans="1:12">
      <c r="A7809" s="292">
        <v>723005</v>
      </c>
      <c r="B7809" s="296" t="s">
        <v>3923</v>
      </c>
      <c r="C7809" s="291" t="s">
        <v>298</v>
      </c>
      <c r="D7809" s="292">
        <v>3</v>
      </c>
      <c r="E7809" s="292">
        <v>723005</v>
      </c>
      <c r="F7809" s="293">
        <v>105800078</v>
      </c>
      <c r="G7809" s="293">
        <v>945778</v>
      </c>
      <c r="H7809" s="292">
        <v>2109</v>
      </c>
      <c r="I7809" s="292">
        <v>61</v>
      </c>
      <c r="J7809" s="291" t="s">
        <v>132</v>
      </c>
      <c r="K7809" s="292">
        <v>723005</v>
      </c>
      <c r="L7809" s="291"/>
    </row>
    <row r="7810" spans="1:12">
      <c r="A7810" s="292">
        <v>723006</v>
      </c>
      <c r="B7810" s="296" t="s">
        <v>3923</v>
      </c>
      <c r="C7810" s="291" t="s">
        <v>7154</v>
      </c>
      <c r="D7810" s="292">
        <v>3</v>
      </c>
      <c r="E7810" s="292">
        <v>723006</v>
      </c>
      <c r="F7810" s="293">
        <v>103744971</v>
      </c>
      <c r="G7810" s="293">
        <v>20919407</v>
      </c>
      <c r="H7810" s="292">
        <v>2110</v>
      </c>
      <c r="I7810" s="292">
        <v>62</v>
      </c>
      <c r="J7810" s="291" t="s">
        <v>2134</v>
      </c>
      <c r="K7810" s="292">
        <v>723006</v>
      </c>
      <c r="L7810" s="291"/>
    </row>
    <row r="7811" spans="1:12">
      <c r="A7811" s="292">
        <v>723007</v>
      </c>
      <c r="B7811" s="296" t="s">
        <v>3923</v>
      </c>
      <c r="C7811" s="291" t="s">
        <v>773</v>
      </c>
      <c r="D7811" s="292">
        <v>3</v>
      </c>
      <c r="E7811" s="292">
        <v>723007</v>
      </c>
      <c r="F7811" s="293">
        <v>1062944</v>
      </c>
      <c r="G7811" s="293">
        <v>11510259</v>
      </c>
      <c r="H7811" s="292">
        <v>2111</v>
      </c>
      <c r="I7811" s="292">
        <v>63</v>
      </c>
      <c r="J7811" s="291" t="s">
        <v>136</v>
      </c>
      <c r="K7811" s="292">
        <v>723007</v>
      </c>
      <c r="L7811" s="291"/>
    </row>
    <row r="7812" spans="1:12">
      <c r="A7812" s="292">
        <v>723008</v>
      </c>
      <c r="B7812" s="296" t="s">
        <v>3923</v>
      </c>
      <c r="C7812" s="291" t="s">
        <v>1993</v>
      </c>
      <c r="D7812" s="292">
        <v>3</v>
      </c>
      <c r="E7812" s="292">
        <v>723008</v>
      </c>
      <c r="F7812" s="293">
        <v>106270316</v>
      </c>
      <c r="G7812" s="293">
        <v>20480096</v>
      </c>
      <c r="H7812" s="292">
        <v>2112</v>
      </c>
      <c r="I7812" s="292">
        <v>64</v>
      </c>
      <c r="J7812" s="291" t="s">
        <v>1921</v>
      </c>
      <c r="K7812" s="292">
        <v>723008</v>
      </c>
      <c r="L7812" s="291"/>
    </row>
    <row r="7813" spans="1:12">
      <c r="A7813" s="292">
        <v>723009</v>
      </c>
      <c r="B7813" s="296" t="s">
        <v>3923</v>
      </c>
      <c r="C7813" s="291" t="s">
        <v>2431</v>
      </c>
      <c r="D7813" s="292">
        <v>3</v>
      </c>
      <c r="E7813" s="292">
        <v>723009</v>
      </c>
      <c r="F7813" s="293">
        <v>105770123</v>
      </c>
      <c r="G7813" s="293">
        <v>21710933</v>
      </c>
      <c r="H7813" s="292">
        <v>2113</v>
      </c>
      <c r="I7813" s="292">
        <v>65</v>
      </c>
      <c r="J7813" s="291" t="s">
        <v>1501</v>
      </c>
      <c r="K7813" s="292">
        <v>723009</v>
      </c>
      <c r="L7813" s="291"/>
    </row>
    <row r="7814" spans="1:12">
      <c r="A7814" s="292">
        <v>723010</v>
      </c>
      <c r="B7814" s="296" t="s">
        <v>3923</v>
      </c>
      <c r="C7814" s="291" t="s">
        <v>7155</v>
      </c>
      <c r="D7814" s="292">
        <v>3</v>
      </c>
      <c r="E7814" s="292">
        <v>723010</v>
      </c>
      <c r="F7814" s="293">
        <v>105928222</v>
      </c>
      <c r="G7814" s="293">
        <v>19857322</v>
      </c>
      <c r="H7814" s="292">
        <v>2114</v>
      </c>
      <c r="I7814" s="292">
        <v>66</v>
      </c>
      <c r="J7814" s="291" t="s">
        <v>3790</v>
      </c>
      <c r="K7814" s="292">
        <v>723010</v>
      </c>
      <c r="L7814" s="291"/>
    </row>
    <row r="7815" spans="1:12">
      <c r="A7815" s="292">
        <v>723011</v>
      </c>
      <c r="B7815" s="296" t="s">
        <v>3923</v>
      </c>
      <c r="C7815" s="291" t="s">
        <v>7156</v>
      </c>
      <c r="D7815" s="292">
        <v>3</v>
      </c>
      <c r="E7815" s="292">
        <v>723011</v>
      </c>
      <c r="F7815" s="293">
        <v>107597886</v>
      </c>
      <c r="G7815" s="293">
        <v>16547203</v>
      </c>
      <c r="H7815" s="292">
        <v>2115</v>
      </c>
      <c r="I7815" s="292">
        <v>67</v>
      </c>
      <c r="J7815" s="291" t="s">
        <v>343</v>
      </c>
      <c r="K7815" s="292">
        <v>723011</v>
      </c>
      <c r="L7815" s="291"/>
    </row>
    <row r="7816" spans="1:12">
      <c r="A7816" s="292">
        <v>723012</v>
      </c>
      <c r="B7816" s="296" t="s">
        <v>3923</v>
      </c>
      <c r="C7816" s="291" t="s">
        <v>383</v>
      </c>
      <c r="D7816" s="292">
        <v>3</v>
      </c>
      <c r="E7816" s="292">
        <v>723012</v>
      </c>
      <c r="F7816" s="293">
        <v>10661072</v>
      </c>
      <c r="G7816" s="293">
        <v>1035624</v>
      </c>
      <c r="H7816" s="292">
        <v>2116</v>
      </c>
      <c r="I7816" s="292">
        <v>68</v>
      </c>
      <c r="J7816" s="291" t="s">
        <v>3791</v>
      </c>
      <c r="K7816" s="292">
        <v>723012</v>
      </c>
      <c r="L7816" s="291"/>
    </row>
    <row r="7817" spans="1:12">
      <c r="A7817" s="292">
        <v>723013</v>
      </c>
      <c r="B7817" s="296" t="s">
        <v>3923</v>
      </c>
      <c r="C7817" s="291" t="s">
        <v>7157</v>
      </c>
      <c r="D7817" s="292">
        <v>3</v>
      </c>
      <c r="E7817" s="292">
        <v>723013</v>
      </c>
      <c r="F7817" s="293">
        <v>1062591</v>
      </c>
      <c r="G7817" s="293">
        <v>9703777</v>
      </c>
      <c r="H7817" s="292">
        <v>2117</v>
      </c>
      <c r="I7817" s="292">
        <v>69</v>
      </c>
      <c r="J7817" s="291" t="s">
        <v>3793</v>
      </c>
      <c r="K7817" s="292">
        <v>723013</v>
      </c>
      <c r="L7817" s="291"/>
    </row>
    <row r="7818" spans="1:12">
      <c r="A7818" s="292">
        <v>723015</v>
      </c>
      <c r="B7818" s="296" t="s">
        <v>3923</v>
      </c>
      <c r="C7818" s="291" t="s">
        <v>24</v>
      </c>
      <c r="D7818" s="292">
        <v>3</v>
      </c>
      <c r="E7818" s="292">
        <v>723015</v>
      </c>
      <c r="F7818" s="293">
        <v>106231543</v>
      </c>
      <c r="G7818" s="293">
        <v>10110375</v>
      </c>
      <c r="H7818" s="292">
        <v>2119</v>
      </c>
      <c r="I7818" s="292">
        <v>71</v>
      </c>
      <c r="J7818" s="291" t="s">
        <v>2548</v>
      </c>
      <c r="K7818" s="292">
        <v>723015</v>
      </c>
      <c r="L7818" s="291"/>
    </row>
    <row r="7819" spans="1:12">
      <c r="A7819" s="292">
        <v>723016</v>
      </c>
      <c r="B7819" s="296" t="s">
        <v>3923</v>
      </c>
      <c r="C7819" s="291" t="s">
        <v>2524</v>
      </c>
      <c r="D7819" s="292">
        <v>3</v>
      </c>
      <c r="E7819" s="292">
        <v>723016</v>
      </c>
      <c r="F7819" s="293">
        <v>105548074</v>
      </c>
      <c r="G7819" s="293">
        <v>21255441</v>
      </c>
      <c r="H7819" s="292">
        <v>2120</v>
      </c>
      <c r="I7819" s="292">
        <v>72</v>
      </c>
      <c r="J7819" s="291" t="s">
        <v>2525</v>
      </c>
      <c r="K7819" s="292">
        <v>723016</v>
      </c>
      <c r="L7819" s="291"/>
    </row>
    <row r="7820" spans="1:12">
      <c r="A7820" s="292">
        <v>723017</v>
      </c>
      <c r="B7820" s="296" t="s">
        <v>3923</v>
      </c>
      <c r="C7820" s="291" t="s">
        <v>7158</v>
      </c>
      <c r="D7820" s="292">
        <v>3</v>
      </c>
      <c r="E7820" s="292">
        <v>723017</v>
      </c>
      <c r="F7820" s="293">
        <v>104473417</v>
      </c>
      <c r="G7820" s="293">
        <v>22071306</v>
      </c>
      <c r="H7820" s="292">
        <v>2121</v>
      </c>
      <c r="I7820" s="292">
        <v>73</v>
      </c>
      <c r="J7820" s="291" t="s">
        <v>523</v>
      </c>
      <c r="K7820" s="292">
        <v>723017</v>
      </c>
      <c r="L7820" s="291"/>
    </row>
    <row r="7821" spans="1:12">
      <c r="A7821" s="292">
        <v>723212</v>
      </c>
      <c r="B7821" s="296"/>
      <c r="C7821" s="291" t="s">
        <v>7159</v>
      </c>
      <c r="D7821" s="292">
        <v>3</v>
      </c>
      <c r="E7821" s="292">
        <v>723212</v>
      </c>
      <c r="F7821" s="293">
        <v>10678981</v>
      </c>
      <c r="G7821" s="293">
        <v>10844344</v>
      </c>
      <c r="H7821" s="292">
        <v>2316</v>
      </c>
      <c r="I7821" s="292">
        <v>12</v>
      </c>
      <c r="J7821" s="292">
        <v>9</v>
      </c>
      <c r="K7821" s="292">
        <v>723212</v>
      </c>
      <c r="L7821" s="291"/>
    </row>
    <row r="7822" spans="1:12">
      <c r="A7822" s="292">
        <v>723213</v>
      </c>
      <c r="B7822" s="296" t="s">
        <v>3923</v>
      </c>
      <c r="C7822" s="291" t="s">
        <v>1482</v>
      </c>
      <c r="D7822" s="292">
        <v>3</v>
      </c>
      <c r="E7822" s="292">
        <v>723213</v>
      </c>
      <c r="F7822" s="293">
        <v>106524964</v>
      </c>
      <c r="G7822" s="293">
        <v>20812148</v>
      </c>
      <c r="H7822" s="292">
        <v>2317</v>
      </c>
      <c r="I7822" s="292">
        <v>13</v>
      </c>
      <c r="J7822" s="291" t="s">
        <v>3635</v>
      </c>
      <c r="K7822" s="292">
        <v>723213</v>
      </c>
      <c r="L7822" s="291"/>
    </row>
    <row r="7823" spans="1:12">
      <c r="A7823" s="292">
        <v>723215</v>
      </c>
      <c r="B7823" s="296" t="s">
        <v>3923</v>
      </c>
      <c r="C7823" s="291" t="s">
        <v>7160</v>
      </c>
      <c r="D7823" s="292">
        <v>3</v>
      </c>
      <c r="E7823" s="292">
        <v>723215</v>
      </c>
      <c r="F7823" s="293">
        <v>105509081</v>
      </c>
      <c r="G7823" s="293">
        <v>9953189</v>
      </c>
      <c r="H7823" s="292">
        <v>2319</v>
      </c>
      <c r="I7823" s="292">
        <v>15</v>
      </c>
      <c r="J7823" s="291" t="s">
        <v>313</v>
      </c>
      <c r="K7823" s="292">
        <v>723215</v>
      </c>
      <c r="L7823" s="291"/>
    </row>
    <row r="7824" spans="1:12">
      <c r="A7824" s="292">
        <v>723216</v>
      </c>
      <c r="B7824" s="296" t="s">
        <v>3923</v>
      </c>
      <c r="C7824" s="291" t="s">
        <v>110</v>
      </c>
      <c r="D7824" s="292">
        <v>3</v>
      </c>
      <c r="E7824" s="292">
        <v>723216</v>
      </c>
      <c r="F7824" s="293">
        <v>105259023</v>
      </c>
      <c r="G7824" s="293">
        <v>10259962</v>
      </c>
      <c r="H7824" s="292">
        <v>2320</v>
      </c>
      <c r="I7824" s="292">
        <v>16</v>
      </c>
      <c r="J7824" s="291" t="s">
        <v>107</v>
      </c>
      <c r="K7824" s="292">
        <v>723216</v>
      </c>
      <c r="L7824" s="291"/>
    </row>
    <row r="7825" spans="1:12">
      <c r="A7825" s="292">
        <v>723219</v>
      </c>
      <c r="B7825" s="296" t="s">
        <v>3923</v>
      </c>
      <c r="C7825" s="291" t="s">
        <v>433</v>
      </c>
      <c r="D7825" s="292">
        <v>3</v>
      </c>
      <c r="E7825" s="292">
        <v>723219</v>
      </c>
      <c r="F7825" s="293">
        <v>10616519</v>
      </c>
      <c r="G7825" s="293">
        <v>21240395</v>
      </c>
      <c r="H7825" s="292">
        <v>2323</v>
      </c>
      <c r="I7825" s="292">
        <v>19</v>
      </c>
      <c r="J7825" s="291" t="s">
        <v>434</v>
      </c>
      <c r="K7825" s="292">
        <v>723219</v>
      </c>
      <c r="L7825" s="291"/>
    </row>
    <row r="7826" spans="1:12">
      <c r="A7826" s="292">
        <v>723222</v>
      </c>
      <c r="B7826" s="296" t="s">
        <v>3923</v>
      </c>
      <c r="C7826" s="291" t="s">
        <v>393</v>
      </c>
      <c r="D7826" s="292">
        <v>3</v>
      </c>
      <c r="E7826" s="292">
        <v>723222</v>
      </c>
      <c r="F7826" s="293">
        <v>106316211</v>
      </c>
      <c r="G7826" s="293">
        <v>10205041</v>
      </c>
      <c r="H7826" s="292">
        <v>2326</v>
      </c>
      <c r="I7826" s="292">
        <v>22</v>
      </c>
      <c r="J7826" s="291" t="s">
        <v>351</v>
      </c>
      <c r="K7826" s="292">
        <v>723222</v>
      </c>
      <c r="L7826" s="291"/>
    </row>
    <row r="7827" spans="1:12">
      <c r="A7827" s="292">
        <v>723224</v>
      </c>
      <c r="B7827" s="296" t="s">
        <v>3923</v>
      </c>
      <c r="C7827" s="291" t="s">
        <v>5512</v>
      </c>
      <c r="D7827" s="292">
        <v>3</v>
      </c>
      <c r="E7827" s="292">
        <v>723224</v>
      </c>
      <c r="F7827" s="293">
        <v>109207549</v>
      </c>
      <c r="G7827" s="293">
        <v>13910316</v>
      </c>
      <c r="H7827" s="292">
        <v>2328</v>
      </c>
      <c r="I7827" s="292">
        <v>24</v>
      </c>
      <c r="J7827" s="291" t="s">
        <v>3795</v>
      </c>
      <c r="K7827" s="292">
        <v>723224</v>
      </c>
      <c r="L7827" s="291"/>
    </row>
    <row r="7828" spans="1:12">
      <c r="A7828" s="292">
        <v>723225</v>
      </c>
      <c r="B7828" s="296" t="s">
        <v>3923</v>
      </c>
      <c r="C7828" s="291" t="s">
        <v>7161</v>
      </c>
      <c r="D7828" s="292">
        <v>3</v>
      </c>
      <c r="E7828" s="292">
        <v>723225</v>
      </c>
      <c r="F7828" s="293">
        <v>106677169</v>
      </c>
      <c r="G7828" s="293">
        <v>11568413</v>
      </c>
      <c r="H7828" s="292">
        <v>2329</v>
      </c>
      <c r="I7828" s="292">
        <v>25</v>
      </c>
      <c r="J7828" s="291" t="s">
        <v>3796</v>
      </c>
      <c r="K7828" s="292">
        <v>723225</v>
      </c>
      <c r="L7828" s="291"/>
    </row>
    <row r="7829" spans="1:12">
      <c r="A7829" s="292">
        <v>723226</v>
      </c>
      <c r="B7829" s="296" t="s">
        <v>3923</v>
      </c>
      <c r="C7829" s="291" t="s">
        <v>7162</v>
      </c>
      <c r="D7829" s="292">
        <v>3</v>
      </c>
      <c r="E7829" s="292">
        <v>723226</v>
      </c>
      <c r="F7829" s="293">
        <v>107781608</v>
      </c>
      <c r="G7829" s="293">
        <v>11167501</v>
      </c>
      <c r="H7829" s="292">
        <v>2330</v>
      </c>
      <c r="I7829" s="292">
        <v>26</v>
      </c>
      <c r="J7829" s="291" t="s">
        <v>3797</v>
      </c>
      <c r="K7829" s="292">
        <v>723226</v>
      </c>
      <c r="L7829" s="291"/>
    </row>
    <row r="7830" spans="1:12">
      <c r="A7830" s="292">
        <v>723228</v>
      </c>
      <c r="B7830" s="296" t="s">
        <v>3923</v>
      </c>
      <c r="C7830" s="291" t="s">
        <v>6386</v>
      </c>
      <c r="D7830" s="292">
        <v>3</v>
      </c>
      <c r="E7830" s="292">
        <v>723228</v>
      </c>
      <c r="F7830" s="293">
        <v>106397898</v>
      </c>
      <c r="G7830" s="293">
        <v>22632443</v>
      </c>
      <c r="H7830" s="292">
        <v>2332</v>
      </c>
      <c r="I7830" s="292">
        <v>28</v>
      </c>
      <c r="J7830" s="291" t="s">
        <v>3799</v>
      </c>
      <c r="K7830" s="292">
        <v>723228</v>
      </c>
      <c r="L7830" s="291"/>
    </row>
    <row r="7831" spans="1:12">
      <c r="A7831" s="292">
        <v>723231</v>
      </c>
      <c r="B7831" s="296" t="s">
        <v>3923</v>
      </c>
      <c r="C7831" s="291" t="s">
        <v>7163</v>
      </c>
      <c r="D7831" s="292">
        <v>3</v>
      </c>
      <c r="E7831" s="292">
        <v>723231</v>
      </c>
      <c r="F7831" s="293">
        <v>103412028</v>
      </c>
      <c r="G7831" s="293">
        <v>21985728</v>
      </c>
      <c r="H7831" s="292">
        <v>2335</v>
      </c>
      <c r="I7831" s="292">
        <v>31</v>
      </c>
      <c r="J7831" s="291" t="s">
        <v>43</v>
      </c>
      <c r="K7831" s="292">
        <v>723231</v>
      </c>
      <c r="L7831" s="291"/>
    </row>
    <row r="7832" spans="1:12">
      <c r="A7832" s="292">
        <v>723232</v>
      </c>
      <c r="B7832" s="296" t="s">
        <v>3923</v>
      </c>
      <c r="C7832" s="291" t="s">
        <v>6493</v>
      </c>
      <c r="D7832" s="292">
        <v>3</v>
      </c>
      <c r="E7832" s="292">
        <v>723232</v>
      </c>
      <c r="F7832" s="293">
        <v>107076577</v>
      </c>
      <c r="G7832" s="293">
        <v>10939786</v>
      </c>
      <c r="H7832" s="292">
        <v>2336</v>
      </c>
      <c r="I7832" s="292">
        <v>32</v>
      </c>
      <c r="J7832" s="291" t="s">
        <v>274</v>
      </c>
      <c r="K7832" s="292">
        <v>723232</v>
      </c>
      <c r="L7832" s="291"/>
    </row>
    <row r="7833" spans="1:12">
      <c r="A7833" s="292">
        <v>723234</v>
      </c>
      <c r="B7833" s="296" t="s">
        <v>3923</v>
      </c>
      <c r="C7833" s="291" t="s">
        <v>554</v>
      </c>
      <c r="D7833" s="292">
        <v>3</v>
      </c>
      <c r="E7833" s="292">
        <v>723234</v>
      </c>
      <c r="F7833" s="293">
        <v>10866395</v>
      </c>
      <c r="G7833" s="293">
        <v>1413251</v>
      </c>
      <c r="H7833" s="292">
        <v>2338</v>
      </c>
      <c r="I7833" s="292">
        <v>34</v>
      </c>
      <c r="J7833" s="291" t="s">
        <v>3801</v>
      </c>
      <c r="K7833" s="292">
        <v>723234</v>
      </c>
      <c r="L7833" s="291"/>
    </row>
    <row r="7834" spans="1:12">
      <c r="A7834" s="292">
        <v>723235</v>
      </c>
      <c r="B7834" s="296" t="s">
        <v>3923</v>
      </c>
      <c r="C7834" s="291" t="s">
        <v>7052</v>
      </c>
      <c r="D7834" s="292">
        <v>3</v>
      </c>
      <c r="E7834" s="292">
        <v>723235</v>
      </c>
      <c r="F7834" s="293">
        <v>105013167</v>
      </c>
      <c r="G7834" s="293">
        <v>22674268</v>
      </c>
      <c r="H7834" s="292">
        <v>2339</v>
      </c>
      <c r="I7834" s="292">
        <v>35</v>
      </c>
      <c r="J7834" s="291" t="s">
        <v>3803</v>
      </c>
      <c r="K7834" s="292">
        <v>723235</v>
      </c>
      <c r="L7834" s="291"/>
    </row>
    <row r="7835" spans="1:12">
      <c r="A7835" s="292">
        <v>723237</v>
      </c>
      <c r="B7835" s="296" t="s">
        <v>3923</v>
      </c>
      <c r="C7835" s="291" t="s">
        <v>7164</v>
      </c>
      <c r="D7835" s="292">
        <v>3</v>
      </c>
      <c r="E7835" s="292">
        <v>723237</v>
      </c>
      <c r="F7835" s="293">
        <v>105698391</v>
      </c>
      <c r="G7835" s="293">
        <v>18577706</v>
      </c>
      <c r="H7835" s="292">
        <v>2341</v>
      </c>
      <c r="I7835" s="292">
        <v>37</v>
      </c>
      <c r="J7835" s="291" t="s">
        <v>1597</v>
      </c>
      <c r="K7835" s="292">
        <v>723237</v>
      </c>
      <c r="L7835" s="291"/>
    </row>
    <row r="7836" spans="1:12">
      <c r="A7836" s="292">
        <v>723240</v>
      </c>
      <c r="B7836" s="296" t="s">
        <v>3923</v>
      </c>
      <c r="C7836" s="291" t="s">
        <v>7165</v>
      </c>
      <c r="D7836" s="292">
        <v>3</v>
      </c>
      <c r="E7836" s="292">
        <v>723240</v>
      </c>
      <c r="F7836" s="293">
        <v>104902983</v>
      </c>
      <c r="G7836" s="293">
        <v>21007179</v>
      </c>
      <c r="H7836" s="292">
        <v>2344</v>
      </c>
      <c r="I7836" s="292">
        <v>40</v>
      </c>
      <c r="J7836" s="291" t="s">
        <v>1675</v>
      </c>
      <c r="K7836" s="292">
        <v>723240</v>
      </c>
      <c r="L7836" s="291"/>
    </row>
    <row r="7837" spans="1:12">
      <c r="A7837" s="292">
        <v>723241</v>
      </c>
      <c r="B7837" s="296" t="s">
        <v>3923</v>
      </c>
      <c r="C7837" s="291" t="s">
        <v>1558</v>
      </c>
      <c r="D7837" s="292">
        <v>3</v>
      </c>
      <c r="E7837" s="292">
        <v>723241</v>
      </c>
      <c r="F7837" s="293">
        <v>106096407</v>
      </c>
      <c r="G7837" s="293">
        <v>20983064</v>
      </c>
      <c r="H7837" s="292">
        <v>2345</v>
      </c>
      <c r="I7837" s="292">
        <v>41</v>
      </c>
      <c r="J7837" s="291" t="s">
        <v>2141</v>
      </c>
      <c r="K7837" s="292">
        <v>723241</v>
      </c>
      <c r="L7837" s="291"/>
    </row>
    <row r="7838" spans="1:12">
      <c r="A7838" s="292">
        <v>723242</v>
      </c>
      <c r="B7838" s="296" t="s">
        <v>3923</v>
      </c>
      <c r="C7838" s="291" t="s">
        <v>1845</v>
      </c>
      <c r="D7838" s="292">
        <v>3</v>
      </c>
      <c r="E7838" s="292">
        <v>723242</v>
      </c>
      <c r="F7838" s="293">
        <v>10933767</v>
      </c>
      <c r="G7838" s="293">
        <v>12604895</v>
      </c>
      <c r="H7838" s="292">
        <v>2346</v>
      </c>
      <c r="I7838" s="292">
        <v>42</v>
      </c>
      <c r="J7838" s="291" t="s">
        <v>1822</v>
      </c>
      <c r="K7838" s="292">
        <v>723242</v>
      </c>
      <c r="L7838" s="291"/>
    </row>
    <row r="7839" spans="1:12">
      <c r="A7839" s="292">
        <v>723244</v>
      </c>
      <c r="B7839" s="296" t="s">
        <v>3923</v>
      </c>
      <c r="C7839" s="291" t="s">
        <v>7166</v>
      </c>
      <c r="D7839" s="292">
        <v>3</v>
      </c>
      <c r="E7839" s="292">
        <v>723244</v>
      </c>
      <c r="F7839" s="293">
        <v>107993889</v>
      </c>
      <c r="G7839" s="293">
        <v>14893291</v>
      </c>
      <c r="H7839" s="292">
        <v>2348</v>
      </c>
      <c r="I7839" s="292">
        <v>44</v>
      </c>
      <c r="J7839" s="291" t="s">
        <v>3806</v>
      </c>
      <c r="K7839" s="292">
        <v>723244</v>
      </c>
      <c r="L7839" s="291"/>
    </row>
    <row r="7840" spans="1:12">
      <c r="A7840" s="292">
        <v>723246</v>
      </c>
      <c r="B7840" s="296" t="s">
        <v>3923</v>
      </c>
      <c r="C7840" s="291" t="s">
        <v>7167</v>
      </c>
      <c r="D7840" s="292">
        <v>3</v>
      </c>
      <c r="E7840" s="292">
        <v>723246</v>
      </c>
      <c r="F7840" s="293">
        <v>107523171</v>
      </c>
      <c r="G7840" s="293">
        <v>11518555</v>
      </c>
      <c r="H7840" s="292">
        <v>2350</v>
      </c>
      <c r="I7840" s="292">
        <v>46</v>
      </c>
      <c r="J7840" s="291" t="s">
        <v>579</v>
      </c>
      <c r="K7840" s="292">
        <v>723246</v>
      </c>
      <c r="L7840" s="291"/>
    </row>
    <row r="7841" spans="1:12">
      <c r="A7841" s="292">
        <v>723247</v>
      </c>
      <c r="B7841" s="296" t="s">
        <v>3923</v>
      </c>
      <c r="C7841" s="291" t="s">
        <v>885</v>
      </c>
      <c r="D7841" s="292">
        <v>3</v>
      </c>
      <c r="E7841" s="292">
        <v>723247</v>
      </c>
      <c r="F7841" s="293">
        <v>106486348</v>
      </c>
      <c r="G7841" s="293">
        <v>22227704</v>
      </c>
      <c r="H7841" s="292">
        <v>2351</v>
      </c>
      <c r="I7841" s="292">
        <v>47</v>
      </c>
      <c r="J7841" s="291" t="s">
        <v>1798</v>
      </c>
      <c r="K7841" s="292">
        <v>723247</v>
      </c>
      <c r="L7841" s="291"/>
    </row>
    <row r="7842" spans="1:12">
      <c r="A7842" s="292">
        <v>723248</v>
      </c>
      <c r="B7842" s="296" t="s">
        <v>3923</v>
      </c>
      <c r="C7842" s="291" t="s">
        <v>967</v>
      </c>
      <c r="D7842" s="292">
        <v>3</v>
      </c>
      <c r="E7842" s="292">
        <v>723248</v>
      </c>
      <c r="F7842" s="293">
        <v>104054665</v>
      </c>
      <c r="G7842" s="293">
        <v>2200847</v>
      </c>
      <c r="H7842" s="292">
        <v>2352</v>
      </c>
      <c r="I7842" s="292">
        <v>48</v>
      </c>
      <c r="J7842" s="291" t="s">
        <v>797</v>
      </c>
      <c r="K7842" s="292">
        <v>723248</v>
      </c>
      <c r="L7842" s="291"/>
    </row>
    <row r="7843" spans="1:12">
      <c r="A7843" s="292">
        <v>723249</v>
      </c>
      <c r="B7843" s="296" t="s">
        <v>3923</v>
      </c>
      <c r="C7843" s="291" t="s">
        <v>7168</v>
      </c>
      <c r="D7843" s="292">
        <v>3</v>
      </c>
      <c r="E7843" s="292">
        <v>723249</v>
      </c>
      <c r="F7843" s="293">
        <v>106233621</v>
      </c>
      <c r="G7843" s="293">
        <v>10905489</v>
      </c>
      <c r="H7843" s="292">
        <v>2353</v>
      </c>
      <c r="I7843" s="292">
        <v>49</v>
      </c>
      <c r="J7843" s="291" t="s">
        <v>3807</v>
      </c>
      <c r="K7843" s="292">
        <v>723249</v>
      </c>
      <c r="L7843" s="291"/>
    </row>
    <row r="7844" spans="1:12">
      <c r="A7844" s="292">
        <v>723250</v>
      </c>
      <c r="B7844" s="296" t="s">
        <v>3923</v>
      </c>
      <c r="C7844" s="291" t="s">
        <v>7016</v>
      </c>
      <c r="D7844" s="292">
        <v>3</v>
      </c>
      <c r="E7844" s="292">
        <v>723250</v>
      </c>
      <c r="F7844" s="293">
        <v>106360687</v>
      </c>
      <c r="G7844" s="293">
        <v>20324556</v>
      </c>
      <c r="H7844" s="292">
        <v>2354</v>
      </c>
      <c r="I7844" s="292">
        <v>50</v>
      </c>
      <c r="J7844" s="291" t="s">
        <v>627</v>
      </c>
      <c r="K7844" s="292">
        <v>723250</v>
      </c>
      <c r="L7844" s="291"/>
    </row>
    <row r="7845" spans="1:12">
      <c r="A7845" s="292">
        <v>723251</v>
      </c>
      <c r="B7845" s="296" t="s">
        <v>3923</v>
      </c>
      <c r="C7845" s="291" t="s">
        <v>7169</v>
      </c>
      <c r="D7845" s="292">
        <v>3</v>
      </c>
      <c r="E7845" s="292">
        <v>723251</v>
      </c>
      <c r="F7845" s="293">
        <v>104012095</v>
      </c>
      <c r="G7845" s="293">
        <v>19284739</v>
      </c>
      <c r="H7845" s="292">
        <v>2355</v>
      </c>
      <c r="I7845" s="292">
        <v>51</v>
      </c>
      <c r="J7845" s="291" t="s">
        <v>1656</v>
      </c>
      <c r="K7845" s="292">
        <v>723251</v>
      </c>
      <c r="L7845" s="291"/>
    </row>
    <row r="7846" spans="1:12">
      <c r="A7846" s="292">
        <v>723254</v>
      </c>
      <c r="B7846" s="296" t="s">
        <v>3923</v>
      </c>
      <c r="C7846" s="291" t="s">
        <v>995</v>
      </c>
      <c r="D7846" s="292">
        <v>3</v>
      </c>
      <c r="E7846" s="292">
        <v>723254</v>
      </c>
      <c r="F7846" s="293">
        <v>105199903</v>
      </c>
      <c r="G7846" s="293">
        <v>21291461</v>
      </c>
      <c r="H7846" s="292">
        <v>2358</v>
      </c>
      <c r="I7846" s="292">
        <v>54</v>
      </c>
      <c r="J7846" s="291" t="s">
        <v>868</v>
      </c>
      <c r="K7846" s="292">
        <v>723254</v>
      </c>
      <c r="L7846" s="291"/>
    </row>
    <row r="7847" spans="1:12">
      <c r="A7847" s="292">
        <v>723255</v>
      </c>
      <c r="B7847" s="296" t="s">
        <v>3923</v>
      </c>
      <c r="C7847" s="291" t="s">
        <v>5849</v>
      </c>
      <c r="D7847" s="292">
        <v>3</v>
      </c>
      <c r="E7847" s="292">
        <v>723255</v>
      </c>
      <c r="F7847" s="293">
        <v>109160296</v>
      </c>
      <c r="G7847" s="293">
        <v>13301296</v>
      </c>
      <c r="H7847" s="292">
        <v>2359</v>
      </c>
      <c r="I7847" s="292">
        <v>55</v>
      </c>
      <c r="J7847" s="291" t="s">
        <v>3808</v>
      </c>
      <c r="K7847" s="292">
        <v>723255</v>
      </c>
      <c r="L7847" s="291"/>
    </row>
    <row r="7848" spans="1:12">
      <c r="A7848" s="292">
        <v>723258</v>
      </c>
      <c r="B7848" s="296" t="s">
        <v>3923</v>
      </c>
      <c r="C7848" s="291" t="s">
        <v>2629</v>
      </c>
      <c r="D7848" s="292">
        <v>3</v>
      </c>
      <c r="E7848" s="292">
        <v>723258</v>
      </c>
      <c r="F7848" s="293">
        <v>10855983</v>
      </c>
      <c r="G7848" s="293">
        <v>15091695</v>
      </c>
      <c r="H7848" s="292">
        <v>2362</v>
      </c>
      <c r="I7848" s="292">
        <v>58</v>
      </c>
      <c r="J7848" s="291" t="s">
        <v>741</v>
      </c>
      <c r="K7848" s="292">
        <v>723258</v>
      </c>
      <c r="L7848" s="291"/>
    </row>
    <row r="7849" spans="1:12">
      <c r="A7849" s="292">
        <v>723259</v>
      </c>
      <c r="B7849" s="296" t="s">
        <v>3923</v>
      </c>
      <c r="C7849" s="291" t="s">
        <v>241</v>
      </c>
      <c r="D7849" s="292">
        <v>3</v>
      </c>
      <c r="E7849" s="292">
        <v>723259</v>
      </c>
      <c r="F7849" s="293">
        <v>107635934</v>
      </c>
      <c r="G7849" s="293">
        <v>21476839</v>
      </c>
      <c r="H7849" s="292">
        <v>2363</v>
      </c>
      <c r="I7849" s="292">
        <v>59</v>
      </c>
      <c r="J7849" s="291" t="s">
        <v>3811</v>
      </c>
      <c r="K7849" s="292">
        <v>723259</v>
      </c>
      <c r="L7849" s="291"/>
    </row>
    <row r="7850" spans="1:12">
      <c r="A7850" s="292">
        <v>723260</v>
      </c>
      <c r="B7850" s="296" t="s">
        <v>3923</v>
      </c>
      <c r="C7850" s="291" t="s">
        <v>7170</v>
      </c>
      <c r="D7850" s="292">
        <v>3</v>
      </c>
      <c r="E7850" s="292">
        <v>723260</v>
      </c>
      <c r="F7850" s="293">
        <v>107174555</v>
      </c>
      <c r="G7850" s="293">
        <v>16855334</v>
      </c>
      <c r="H7850" s="292">
        <v>2364</v>
      </c>
      <c r="I7850" s="292">
        <v>60</v>
      </c>
      <c r="J7850" s="291" t="s">
        <v>3812</v>
      </c>
      <c r="K7850" s="292">
        <v>723260</v>
      </c>
      <c r="L7850" s="291"/>
    </row>
    <row r="7851" spans="1:12">
      <c r="A7851" s="292">
        <v>723263</v>
      </c>
      <c r="B7851" s="296" t="s">
        <v>3923</v>
      </c>
      <c r="C7851" s="291" t="s">
        <v>7171</v>
      </c>
      <c r="D7851" s="292">
        <v>3</v>
      </c>
      <c r="E7851" s="292">
        <v>723263</v>
      </c>
      <c r="F7851" s="293">
        <v>106228065</v>
      </c>
      <c r="G7851" s="293">
        <v>11039559</v>
      </c>
      <c r="H7851" s="292">
        <v>2367</v>
      </c>
      <c r="I7851" s="292">
        <v>63</v>
      </c>
      <c r="J7851" s="291" t="s">
        <v>1897</v>
      </c>
      <c r="K7851" s="292">
        <v>723263</v>
      </c>
      <c r="L7851" s="291"/>
    </row>
    <row r="7852" spans="1:12">
      <c r="A7852" s="292">
        <v>723265</v>
      </c>
      <c r="B7852" s="296" t="s">
        <v>3923</v>
      </c>
      <c r="C7852" s="291" t="s">
        <v>7172</v>
      </c>
      <c r="D7852" s="292">
        <v>3</v>
      </c>
      <c r="E7852" s="292">
        <v>723265</v>
      </c>
      <c r="F7852" s="293">
        <v>106004003</v>
      </c>
      <c r="G7852" s="293">
        <v>21884314</v>
      </c>
      <c r="H7852" s="292">
        <v>2369</v>
      </c>
      <c r="I7852" s="292">
        <v>65</v>
      </c>
      <c r="J7852" s="291" t="s">
        <v>2393</v>
      </c>
      <c r="K7852" s="292">
        <v>723265</v>
      </c>
      <c r="L7852" s="291"/>
    </row>
    <row r="7853" spans="1:12">
      <c r="A7853" s="292">
        <v>723266</v>
      </c>
      <c r="B7853" s="296" t="s">
        <v>3923</v>
      </c>
      <c r="C7853" s="291" t="s">
        <v>571</v>
      </c>
      <c r="D7853" s="292">
        <v>3</v>
      </c>
      <c r="E7853" s="292">
        <v>723266</v>
      </c>
      <c r="F7853" s="293">
        <v>105074246</v>
      </c>
      <c r="G7853" s="293">
        <v>20153834</v>
      </c>
      <c r="H7853" s="292">
        <v>2370</v>
      </c>
      <c r="I7853" s="292">
        <v>66</v>
      </c>
      <c r="J7853" s="291" t="s">
        <v>3814</v>
      </c>
      <c r="K7853" s="292">
        <v>723266</v>
      </c>
      <c r="L7853" s="291"/>
    </row>
    <row r="7854" spans="1:12">
      <c r="A7854" s="292">
        <v>723267</v>
      </c>
      <c r="B7854" s="296" t="s">
        <v>3923</v>
      </c>
      <c r="C7854" s="291" t="s">
        <v>7043</v>
      </c>
      <c r="D7854" s="292">
        <v>3</v>
      </c>
      <c r="E7854" s="292">
        <v>723267</v>
      </c>
      <c r="F7854" s="293">
        <v>10749673</v>
      </c>
      <c r="G7854" s="293">
        <v>16560319</v>
      </c>
      <c r="H7854" s="292">
        <v>2371</v>
      </c>
      <c r="I7854" s="292">
        <v>67</v>
      </c>
      <c r="J7854" s="291" t="s">
        <v>3816</v>
      </c>
      <c r="K7854" s="292">
        <v>723267</v>
      </c>
      <c r="L7854" s="291"/>
    </row>
    <row r="7855" spans="1:12">
      <c r="A7855" s="292">
        <v>723268</v>
      </c>
      <c r="B7855" s="296" t="s">
        <v>3923</v>
      </c>
      <c r="C7855" s="291" t="s">
        <v>4611</v>
      </c>
      <c r="D7855" s="292">
        <v>3</v>
      </c>
      <c r="E7855" s="292">
        <v>723268</v>
      </c>
      <c r="F7855" s="293">
        <v>106110981</v>
      </c>
      <c r="G7855" s="293">
        <v>10549931</v>
      </c>
      <c r="H7855" s="292">
        <v>2372</v>
      </c>
      <c r="I7855" s="292">
        <v>68</v>
      </c>
      <c r="J7855" s="291" t="s">
        <v>156</v>
      </c>
      <c r="K7855" s="292">
        <v>723268</v>
      </c>
      <c r="L7855" s="291"/>
    </row>
    <row r="7856" spans="1:12">
      <c r="A7856" s="292">
        <v>723272</v>
      </c>
      <c r="B7856" s="296" t="s">
        <v>3923</v>
      </c>
      <c r="C7856" s="291" t="s">
        <v>7173</v>
      </c>
      <c r="D7856" s="292">
        <v>3</v>
      </c>
      <c r="E7856" s="292">
        <v>723272</v>
      </c>
      <c r="F7856" s="293">
        <v>105420062</v>
      </c>
      <c r="G7856" s="293">
        <v>21426575</v>
      </c>
      <c r="H7856" s="292">
        <v>2376</v>
      </c>
      <c r="I7856" s="292">
        <v>72</v>
      </c>
      <c r="J7856" s="291" t="s">
        <v>824</v>
      </c>
      <c r="K7856" s="292">
        <v>723272</v>
      </c>
      <c r="L7856" s="291"/>
    </row>
    <row r="7857" spans="1:12">
      <c r="A7857" s="292">
        <v>723273</v>
      </c>
      <c r="B7857" s="296" t="s">
        <v>3923</v>
      </c>
      <c r="C7857" s="291" t="s">
        <v>7174</v>
      </c>
      <c r="D7857" s="292">
        <v>3</v>
      </c>
      <c r="E7857" s="292">
        <v>723273</v>
      </c>
      <c r="F7857" s="293">
        <v>104952843</v>
      </c>
      <c r="G7857" s="293">
        <v>21932276</v>
      </c>
      <c r="H7857" s="292">
        <v>2377</v>
      </c>
      <c r="I7857" s="292">
        <v>73</v>
      </c>
      <c r="J7857" s="291" t="s">
        <v>537</v>
      </c>
      <c r="K7857" s="292">
        <v>723273</v>
      </c>
      <c r="L7857" s="291"/>
    </row>
    <row r="7858" spans="1:12">
      <c r="A7858" s="292">
        <v>723467</v>
      </c>
      <c r="B7858" s="296"/>
      <c r="C7858" s="291" t="s">
        <v>1585</v>
      </c>
      <c r="D7858" s="292">
        <v>3</v>
      </c>
      <c r="E7858" s="292">
        <v>723467</v>
      </c>
      <c r="F7858" s="293">
        <v>10581598</v>
      </c>
      <c r="G7858" s="293">
        <v>21000102</v>
      </c>
      <c r="H7858" s="292">
        <v>2571</v>
      </c>
      <c r="I7858" s="292">
        <v>11</v>
      </c>
      <c r="J7858" s="291" t="s">
        <v>803</v>
      </c>
      <c r="K7858" s="292">
        <v>723467</v>
      </c>
      <c r="L7858" s="291"/>
    </row>
    <row r="7859" spans="1:12">
      <c r="A7859" s="292">
        <v>723468</v>
      </c>
      <c r="B7859" s="296"/>
      <c r="C7859" s="292">
        <v>5</v>
      </c>
      <c r="D7859" s="292">
        <v>3</v>
      </c>
      <c r="E7859" s="292">
        <v>723468</v>
      </c>
      <c r="F7859" s="293">
        <v>106666791</v>
      </c>
      <c r="G7859" s="293">
        <v>10761497</v>
      </c>
      <c r="H7859" s="292">
        <v>2572</v>
      </c>
      <c r="I7859" s="292">
        <v>12</v>
      </c>
      <c r="J7859" s="292">
        <v>10</v>
      </c>
      <c r="K7859" s="292">
        <v>723468</v>
      </c>
      <c r="L7859" s="291"/>
    </row>
    <row r="7860" spans="1:12">
      <c r="A7860" s="292">
        <v>723469</v>
      </c>
      <c r="B7860" s="296" t="s">
        <v>3923</v>
      </c>
      <c r="C7860" s="291" t="s">
        <v>7175</v>
      </c>
      <c r="D7860" s="292">
        <v>3</v>
      </c>
      <c r="E7860" s="292">
        <v>723469</v>
      </c>
      <c r="F7860" s="293">
        <v>107039956</v>
      </c>
      <c r="G7860" s="293">
        <v>20804094</v>
      </c>
      <c r="H7860" s="292">
        <v>2573</v>
      </c>
      <c r="I7860" s="292">
        <v>13</v>
      </c>
      <c r="J7860" s="291" t="s">
        <v>3817</v>
      </c>
      <c r="K7860" s="292">
        <v>723469</v>
      </c>
      <c r="L7860" s="291"/>
    </row>
    <row r="7861" spans="1:12">
      <c r="A7861" s="292">
        <v>723472</v>
      </c>
      <c r="B7861" s="296" t="s">
        <v>3923</v>
      </c>
      <c r="C7861" s="291" t="s">
        <v>106</v>
      </c>
      <c r="D7861" s="292">
        <v>3</v>
      </c>
      <c r="E7861" s="292">
        <v>723472</v>
      </c>
      <c r="F7861" s="293">
        <v>105043852</v>
      </c>
      <c r="G7861" s="293">
        <v>10510207</v>
      </c>
      <c r="H7861" s="292">
        <v>2576</v>
      </c>
      <c r="I7861" s="292">
        <v>16</v>
      </c>
      <c r="J7861" s="291" t="s">
        <v>105</v>
      </c>
      <c r="K7861" s="292">
        <v>723472</v>
      </c>
      <c r="L7861" s="291"/>
    </row>
    <row r="7862" spans="1:12">
      <c r="A7862" s="292">
        <v>723475</v>
      </c>
      <c r="B7862" s="296" t="s">
        <v>3923</v>
      </c>
      <c r="C7862" s="291" t="s">
        <v>1657</v>
      </c>
      <c r="D7862" s="292">
        <v>3</v>
      </c>
      <c r="E7862" s="292">
        <v>723475</v>
      </c>
      <c r="F7862" s="293">
        <v>106152945</v>
      </c>
      <c r="G7862" s="293">
        <v>21571513</v>
      </c>
      <c r="H7862" s="292">
        <v>2579</v>
      </c>
      <c r="I7862" s="292">
        <v>19</v>
      </c>
      <c r="J7862" s="291" t="s">
        <v>464</v>
      </c>
      <c r="K7862" s="292">
        <v>723475</v>
      </c>
      <c r="L7862" s="291"/>
    </row>
    <row r="7863" spans="1:12">
      <c r="A7863" s="292">
        <v>723482</v>
      </c>
      <c r="B7863" s="296" t="s">
        <v>3923</v>
      </c>
      <c r="C7863" s="291" t="s">
        <v>4374</v>
      </c>
      <c r="D7863" s="292">
        <v>3</v>
      </c>
      <c r="E7863" s="292">
        <v>723482</v>
      </c>
      <c r="F7863" s="293">
        <v>108762044</v>
      </c>
      <c r="G7863" s="293">
        <v>11311159</v>
      </c>
      <c r="H7863" s="292">
        <v>2586</v>
      </c>
      <c r="I7863" s="292">
        <v>26</v>
      </c>
      <c r="J7863" s="291" t="s">
        <v>3819</v>
      </c>
      <c r="K7863" s="292">
        <v>723482</v>
      </c>
      <c r="L7863" s="291"/>
    </row>
    <row r="7864" spans="1:12">
      <c r="A7864" s="292">
        <v>723484</v>
      </c>
      <c r="B7864" s="296" t="s">
        <v>3923</v>
      </c>
      <c r="C7864" s="291" t="s">
        <v>7176</v>
      </c>
      <c r="D7864" s="292">
        <v>3</v>
      </c>
      <c r="E7864" s="292">
        <v>723484</v>
      </c>
      <c r="F7864" s="293">
        <v>106168852</v>
      </c>
      <c r="G7864" s="293">
        <v>22460395</v>
      </c>
      <c r="H7864" s="292">
        <v>2588</v>
      </c>
      <c r="I7864" s="292">
        <v>28</v>
      </c>
      <c r="J7864" s="291" t="s">
        <v>3820</v>
      </c>
      <c r="K7864" s="292">
        <v>723484</v>
      </c>
      <c r="L7864" s="291"/>
    </row>
    <row r="7865" spans="1:12">
      <c r="A7865" s="292">
        <v>723485</v>
      </c>
      <c r="B7865" s="296" t="s">
        <v>3923</v>
      </c>
      <c r="C7865" s="291" t="s">
        <v>1905</v>
      </c>
      <c r="D7865" s="292">
        <v>3</v>
      </c>
      <c r="E7865" s="292">
        <v>723485</v>
      </c>
      <c r="F7865" s="293">
        <v>108300467</v>
      </c>
      <c r="G7865" s="293">
        <v>12568626</v>
      </c>
      <c r="H7865" s="292">
        <v>2589</v>
      </c>
      <c r="I7865" s="292">
        <v>29</v>
      </c>
      <c r="J7865" s="291" t="s">
        <v>3821</v>
      </c>
      <c r="K7865" s="292">
        <v>723485</v>
      </c>
      <c r="L7865" s="291"/>
    </row>
    <row r="7866" spans="1:12">
      <c r="A7866" s="292">
        <v>723488</v>
      </c>
      <c r="B7866" s="296" t="s">
        <v>3923</v>
      </c>
      <c r="C7866" s="291" t="s">
        <v>290</v>
      </c>
      <c r="D7866" s="292">
        <v>3</v>
      </c>
      <c r="E7866" s="292">
        <v>723488</v>
      </c>
      <c r="F7866" s="293">
        <v>106964955</v>
      </c>
      <c r="G7866" s="293">
        <v>11098814</v>
      </c>
      <c r="H7866" s="292">
        <v>2592</v>
      </c>
      <c r="I7866" s="292">
        <v>32</v>
      </c>
      <c r="J7866" s="291" t="s">
        <v>279</v>
      </c>
      <c r="K7866" s="292">
        <v>723488</v>
      </c>
      <c r="L7866" s="291"/>
    </row>
    <row r="7867" spans="1:12">
      <c r="A7867" s="292">
        <v>723489</v>
      </c>
      <c r="B7867" s="296" t="s">
        <v>3923</v>
      </c>
      <c r="C7867" s="291" t="s">
        <v>826</v>
      </c>
      <c r="D7867" s="292">
        <v>3</v>
      </c>
      <c r="E7867" s="292">
        <v>723489</v>
      </c>
      <c r="F7867" s="293">
        <v>105490836</v>
      </c>
      <c r="G7867" s="293">
        <v>1068274</v>
      </c>
      <c r="H7867" s="292">
        <v>2593</v>
      </c>
      <c r="I7867" s="292">
        <v>33</v>
      </c>
      <c r="J7867" s="291" t="s">
        <v>868</v>
      </c>
      <c r="K7867" s="292">
        <v>723489</v>
      </c>
      <c r="L7867" s="291"/>
    </row>
    <row r="7868" spans="1:12">
      <c r="A7868" s="292">
        <v>723490</v>
      </c>
      <c r="B7868" s="296" t="s">
        <v>3923</v>
      </c>
      <c r="C7868" s="291" t="s">
        <v>7177</v>
      </c>
      <c r="D7868" s="292">
        <v>3</v>
      </c>
      <c r="E7868" s="292">
        <v>723490</v>
      </c>
      <c r="F7868" s="293">
        <v>108659475</v>
      </c>
      <c r="G7868" s="293">
        <v>13682191</v>
      </c>
      <c r="H7868" s="292">
        <v>2594</v>
      </c>
      <c r="I7868" s="292">
        <v>34</v>
      </c>
      <c r="J7868" s="291" t="s">
        <v>1083</v>
      </c>
      <c r="K7868" s="292">
        <v>723490</v>
      </c>
      <c r="L7868" s="291"/>
    </row>
    <row r="7869" spans="1:12">
      <c r="A7869" s="292">
        <v>723491</v>
      </c>
      <c r="B7869" s="296" t="s">
        <v>3923</v>
      </c>
      <c r="C7869" s="291" t="s">
        <v>7178</v>
      </c>
      <c r="D7869" s="292">
        <v>3</v>
      </c>
      <c r="E7869" s="292">
        <v>723491</v>
      </c>
      <c r="F7869" s="293">
        <v>104545141</v>
      </c>
      <c r="G7869" s="293">
        <v>22784873</v>
      </c>
      <c r="H7869" s="292">
        <v>2595</v>
      </c>
      <c r="I7869" s="292">
        <v>35</v>
      </c>
      <c r="J7869" s="291" t="s">
        <v>3822</v>
      </c>
      <c r="K7869" s="292">
        <v>723491</v>
      </c>
      <c r="L7869" s="291"/>
    </row>
    <row r="7870" spans="1:12">
      <c r="A7870" s="292">
        <v>723493</v>
      </c>
      <c r="B7870" s="296" t="s">
        <v>3923</v>
      </c>
      <c r="C7870" s="291" t="s">
        <v>7179</v>
      </c>
      <c r="D7870" s="292">
        <v>3</v>
      </c>
      <c r="E7870" s="292">
        <v>723493</v>
      </c>
      <c r="F7870" s="293">
        <v>105566471</v>
      </c>
      <c r="G7870" s="293">
        <v>18440793</v>
      </c>
      <c r="H7870" s="292">
        <v>2597</v>
      </c>
      <c r="I7870" s="292">
        <v>37</v>
      </c>
      <c r="J7870" s="291" t="s">
        <v>1599</v>
      </c>
      <c r="K7870" s="292">
        <v>723493</v>
      </c>
      <c r="L7870" s="291"/>
    </row>
    <row r="7871" spans="1:12">
      <c r="A7871" s="292">
        <v>723494</v>
      </c>
      <c r="B7871" s="296" t="s">
        <v>3923</v>
      </c>
      <c r="C7871" s="291" t="s">
        <v>40</v>
      </c>
      <c r="D7871" s="292">
        <v>3</v>
      </c>
      <c r="E7871" s="292">
        <v>723494</v>
      </c>
      <c r="F7871" s="293">
        <v>106447144</v>
      </c>
      <c r="G7871" s="293">
        <v>20936395</v>
      </c>
      <c r="H7871" s="292">
        <v>2598</v>
      </c>
      <c r="I7871" s="292">
        <v>38</v>
      </c>
      <c r="J7871" s="291" t="s">
        <v>891</v>
      </c>
      <c r="K7871" s="292">
        <v>723494</v>
      </c>
      <c r="L7871" s="291"/>
    </row>
    <row r="7872" spans="1:12">
      <c r="A7872" s="292">
        <v>723496</v>
      </c>
      <c r="B7872" s="296" t="s">
        <v>3923</v>
      </c>
      <c r="C7872" s="291" t="s">
        <v>763</v>
      </c>
      <c r="D7872" s="292">
        <v>3</v>
      </c>
      <c r="E7872" s="292">
        <v>723496</v>
      </c>
      <c r="F7872" s="293">
        <v>105175666</v>
      </c>
      <c r="G7872" s="293">
        <v>2054835</v>
      </c>
      <c r="H7872" s="292">
        <v>2600</v>
      </c>
      <c r="I7872" s="292">
        <v>40</v>
      </c>
      <c r="J7872" s="291" t="s">
        <v>3823</v>
      </c>
      <c r="K7872" s="292">
        <v>723496</v>
      </c>
      <c r="L7872" s="291"/>
    </row>
    <row r="7873" spans="1:12">
      <c r="A7873" s="292">
        <v>723497</v>
      </c>
      <c r="B7873" s="296" t="s">
        <v>3923</v>
      </c>
      <c r="C7873" s="291" t="s">
        <v>2246</v>
      </c>
      <c r="D7873" s="292">
        <v>3</v>
      </c>
      <c r="E7873" s="292">
        <v>723497</v>
      </c>
      <c r="F7873" s="293">
        <v>106067913</v>
      </c>
      <c r="G7873" s="293">
        <v>2086195</v>
      </c>
      <c r="H7873" s="292">
        <v>2601</v>
      </c>
      <c r="I7873" s="292">
        <v>41</v>
      </c>
      <c r="J7873" s="291" t="s">
        <v>450</v>
      </c>
      <c r="K7873" s="292">
        <v>723497</v>
      </c>
      <c r="L7873" s="291"/>
    </row>
    <row r="7874" spans="1:12">
      <c r="A7874" s="292">
        <v>723503</v>
      </c>
      <c r="B7874" s="296" t="s">
        <v>3923</v>
      </c>
      <c r="C7874" s="291" t="s">
        <v>1783</v>
      </c>
      <c r="D7874" s="292">
        <v>3</v>
      </c>
      <c r="E7874" s="292">
        <v>723503</v>
      </c>
      <c r="F7874" s="293">
        <v>106611338</v>
      </c>
      <c r="G7874" s="293">
        <v>22057152</v>
      </c>
      <c r="H7874" s="292">
        <v>2607</v>
      </c>
      <c r="I7874" s="292">
        <v>47</v>
      </c>
      <c r="J7874" s="291" t="s">
        <v>1782</v>
      </c>
      <c r="K7874" s="292">
        <v>723503</v>
      </c>
      <c r="L7874" s="291"/>
    </row>
    <row r="7875" spans="1:12">
      <c r="A7875" s="292">
        <v>723505</v>
      </c>
      <c r="B7875" s="296" t="s">
        <v>3923</v>
      </c>
      <c r="C7875" s="291" t="s">
        <v>698</v>
      </c>
      <c r="D7875" s="292">
        <v>3</v>
      </c>
      <c r="E7875" s="292">
        <v>723505</v>
      </c>
      <c r="F7875" s="293">
        <v>105749512</v>
      </c>
      <c r="G7875" s="293">
        <v>10765004</v>
      </c>
      <c r="H7875" s="292">
        <v>2609</v>
      </c>
      <c r="I7875" s="292">
        <v>49</v>
      </c>
      <c r="J7875" s="291" t="s">
        <v>371</v>
      </c>
      <c r="K7875" s="292">
        <v>723505</v>
      </c>
      <c r="L7875" s="291"/>
    </row>
    <row r="7876" spans="1:12">
      <c r="A7876" s="292">
        <v>723506</v>
      </c>
      <c r="B7876" s="296" t="s">
        <v>3923</v>
      </c>
      <c r="C7876" s="291" t="s">
        <v>724</v>
      </c>
      <c r="D7876" s="292">
        <v>3</v>
      </c>
      <c r="E7876" s="292">
        <v>723506</v>
      </c>
      <c r="F7876" s="293">
        <v>10599658</v>
      </c>
      <c r="G7876" s="293">
        <v>20336915</v>
      </c>
      <c r="H7876" s="292">
        <v>2610</v>
      </c>
      <c r="I7876" s="292">
        <v>50</v>
      </c>
      <c r="J7876" s="291" t="s">
        <v>3825</v>
      </c>
      <c r="K7876" s="292">
        <v>723506</v>
      </c>
      <c r="L7876" s="291"/>
    </row>
    <row r="7877" spans="1:12">
      <c r="A7877" s="292">
        <v>723507</v>
      </c>
      <c r="B7877" s="296" t="s">
        <v>3923</v>
      </c>
      <c r="C7877" s="291" t="s">
        <v>7180</v>
      </c>
      <c r="D7877" s="292">
        <v>3</v>
      </c>
      <c r="E7877" s="292">
        <v>723507</v>
      </c>
      <c r="F7877" s="293">
        <v>105552144</v>
      </c>
      <c r="G7877" s="293">
        <v>1857294</v>
      </c>
      <c r="H7877" s="292">
        <v>2611</v>
      </c>
      <c r="I7877" s="292">
        <v>51</v>
      </c>
      <c r="J7877" s="291" t="s">
        <v>3826</v>
      </c>
      <c r="K7877" s="292">
        <v>723507</v>
      </c>
      <c r="L7877" s="291"/>
    </row>
    <row r="7878" spans="1:12">
      <c r="A7878" s="292">
        <v>723510</v>
      </c>
      <c r="B7878" s="296" t="s">
        <v>3923</v>
      </c>
      <c r="C7878" s="291" t="s">
        <v>7181</v>
      </c>
      <c r="D7878" s="292">
        <v>3</v>
      </c>
      <c r="E7878" s="292">
        <v>723510</v>
      </c>
      <c r="F7878" s="293">
        <v>105217044</v>
      </c>
      <c r="G7878" s="293">
        <v>21445904</v>
      </c>
      <c r="H7878" s="292">
        <v>2614</v>
      </c>
      <c r="I7878" s="292">
        <v>54</v>
      </c>
      <c r="J7878" s="291" t="s">
        <v>854</v>
      </c>
      <c r="K7878" s="292">
        <v>723510</v>
      </c>
      <c r="L7878" s="291"/>
    </row>
    <row r="7879" spans="1:12">
      <c r="A7879" s="292">
        <v>723513</v>
      </c>
      <c r="B7879" s="296" t="s">
        <v>3923</v>
      </c>
      <c r="C7879" s="291" t="s">
        <v>7182</v>
      </c>
      <c r="D7879" s="292">
        <v>3</v>
      </c>
      <c r="E7879" s="292">
        <v>723513</v>
      </c>
      <c r="F7879" s="293">
        <v>107648151</v>
      </c>
      <c r="G7879" s="293">
        <v>15889032</v>
      </c>
      <c r="H7879" s="292">
        <v>2617</v>
      </c>
      <c r="I7879" s="292">
        <v>57</v>
      </c>
      <c r="J7879" s="291" t="s">
        <v>2089</v>
      </c>
      <c r="K7879" s="292">
        <v>723513</v>
      </c>
      <c r="L7879" s="291"/>
    </row>
    <row r="7880" spans="1:12">
      <c r="A7880" s="292">
        <v>723515</v>
      </c>
      <c r="B7880" s="296" t="s">
        <v>3923</v>
      </c>
      <c r="C7880" s="291" t="s">
        <v>447</v>
      </c>
      <c r="D7880" s="292">
        <v>3</v>
      </c>
      <c r="E7880" s="292">
        <v>723515</v>
      </c>
      <c r="F7880" s="293">
        <v>106866219</v>
      </c>
      <c r="G7880" s="293">
        <v>21161154</v>
      </c>
      <c r="H7880" s="292">
        <v>2619</v>
      </c>
      <c r="I7880" s="292">
        <v>59</v>
      </c>
      <c r="J7880" s="291" t="s">
        <v>3828</v>
      </c>
      <c r="K7880" s="292">
        <v>723515</v>
      </c>
      <c r="L7880" s="291"/>
    </row>
    <row r="7881" spans="1:12">
      <c r="A7881" s="292">
        <v>723516</v>
      </c>
      <c r="B7881" s="296" t="s">
        <v>3923</v>
      </c>
      <c r="C7881" s="291" t="s">
        <v>7183</v>
      </c>
      <c r="D7881" s="292">
        <v>3</v>
      </c>
      <c r="E7881" s="292">
        <v>723516</v>
      </c>
      <c r="F7881" s="293">
        <v>107009863</v>
      </c>
      <c r="G7881" s="293">
        <v>16999412</v>
      </c>
      <c r="H7881" s="292">
        <v>2620</v>
      </c>
      <c r="I7881" s="292">
        <v>60</v>
      </c>
      <c r="J7881" s="291" t="s">
        <v>3829</v>
      </c>
      <c r="K7881" s="292">
        <v>723516</v>
      </c>
      <c r="L7881" s="291"/>
    </row>
    <row r="7882" spans="1:12">
      <c r="A7882" s="292">
        <v>723517</v>
      </c>
      <c r="B7882" s="296" t="s">
        <v>3923</v>
      </c>
      <c r="C7882" s="291" t="s">
        <v>1881</v>
      </c>
      <c r="D7882" s="292">
        <v>3</v>
      </c>
      <c r="E7882" s="292">
        <v>723517</v>
      </c>
      <c r="F7882" s="293">
        <v>106081872</v>
      </c>
      <c r="G7882" s="293">
        <v>9506266</v>
      </c>
      <c r="H7882" s="292">
        <v>2621</v>
      </c>
      <c r="I7882" s="292">
        <v>61</v>
      </c>
      <c r="J7882" s="291" t="s">
        <v>1878</v>
      </c>
      <c r="K7882" s="292">
        <v>723517</v>
      </c>
      <c r="L7882" s="291"/>
    </row>
    <row r="7883" spans="1:12">
      <c r="A7883" s="292">
        <v>723518</v>
      </c>
      <c r="B7883" s="296" t="s">
        <v>3923</v>
      </c>
      <c r="C7883" s="291" t="s">
        <v>7184</v>
      </c>
      <c r="D7883" s="292">
        <v>3</v>
      </c>
      <c r="E7883" s="292">
        <v>723518</v>
      </c>
      <c r="F7883" s="293">
        <v>103558875</v>
      </c>
      <c r="G7883" s="293">
        <v>21315335</v>
      </c>
      <c r="H7883" s="292">
        <v>2622</v>
      </c>
      <c r="I7883" s="292">
        <v>62</v>
      </c>
      <c r="J7883" s="291" t="s">
        <v>2115</v>
      </c>
      <c r="K7883" s="292">
        <v>723518</v>
      </c>
      <c r="L7883" s="291"/>
    </row>
    <row r="7884" spans="1:12">
      <c r="A7884" s="292">
        <v>723723</v>
      </c>
      <c r="B7884" s="296"/>
      <c r="C7884" s="291" t="s">
        <v>1454</v>
      </c>
      <c r="D7884" s="292">
        <v>3</v>
      </c>
      <c r="E7884" s="292">
        <v>723723</v>
      </c>
      <c r="F7884" s="293">
        <v>105774038</v>
      </c>
      <c r="G7884" s="293">
        <v>21078063</v>
      </c>
      <c r="H7884" s="292">
        <v>2827</v>
      </c>
      <c r="I7884" s="292">
        <v>11</v>
      </c>
      <c r="J7884" s="291" t="s">
        <v>1451</v>
      </c>
      <c r="K7884" s="292">
        <v>723723</v>
      </c>
      <c r="L7884" s="291"/>
    </row>
    <row r="7885" spans="1:12">
      <c r="A7885" s="292">
        <v>723724</v>
      </c>
      <c r="B7885" s="296"/>
      <c r="C7885" s="292">
        <v>4</v>
      </c>
      <c r="D7885" s="292">
        <v>3</v>
      </c>
      <c r="E7885" s="292">
        <v>723724</v>
      </c>
      <c r="F7885" s="293">
        <v>106657098</v>
      </c>
      <c r="G7885" s="293">
        <v>10758481</v>
      </c>
      <c r="H7885" s="292">
        <v>2828</v>
      </c>
      <c r="I7885" s="292">
        <v>12</v>
      </c>
      <c r="J7885" s="292">
        <v>11</v>
      </c>
      <c r="K7885" s="292">
        <v>723724</v>
      </c>
      <c r="L7885" s="291"/>
    </row>
    <row r="7886" spans="1:12">
      <c r="A7886" s="292">
        <v>723725</v>
      </c>
      <c r="B7886" s="296" t="s">
        <v>3923</v>
      </c>
      <c r="C7886" s="291" t="s">
        <v>7185</v>
      </c>
      <c r="D7886" s="292">
        <v>3</v>
      </c>
      <c r="E7886" s="292">
        <v>723725</v>
      </c>
      <c r="F7886" s="293">
        <v>106677609</v>
      </c>
      <c r="G7886" s="293">
        <v>20719573</v>
      </c>
      <c r="H7886" s="292">
        <v>2829</v>
      </c>
      <c r="I7886" s="292">
        <v>13</v>
      </c>
      <c r="J7886" s="291" t="s">
        <v>3832</v>
      </c>
      <c r="K7886" s="292">
        <v>723725</v>
      </c>
      <c r="L7886" s="291"/>
    </row>
    <row r="7887" spans="1:12">
      <c r="A7887" s="292">
        <v>723728</v>
      </c>
      <c r="B7887" s="296" t="s">
        <v>3923</v>
      </c>
      <c r="C7887" s="291" t="s">
        <v>7186</v>
      </c>
      <c r="D7887" s="292">
        <v>3</v>
      </c>
      <c r="E7887" s="292">
        <v>723728</v>
      </c>
      <c r="F7887" s="293">
        <v>104980749</v>
      </c>
      <c r="G7887" s="293">
        <v>10361622</v>
      </c>
      <c r="H7887" s="292">
        <v>2832</v>
      </c>
      <c r="I7887" s="292">
        <v>16</v>
      </c>
      <c r="J7887" s="291" t="s">
        <v>115</v>
      </c>
      <c r="K7887" s="292">
        <v>723728</v>
      </c>
      <c r="L7887" s="291"/>
    </row>
    <row r="7888" spans="1:12">
      <c r="A7888" s="292">
        <v>723740</v>
      </c>
      <c r="B7888" s="296" t="s">
        <v>3923</v>
      </c>
      <c r="C7888" s="291" t="s">
        <v>765</v>
      </c>
      <c r="D7888" s="292">
        <v>3</v>
      </c>
      <c r="E7888" s="292">
        <v>723740</v>
      </c>
      <c r="F7888" s="293">
        <v>105929926</v>
      </c>
      <c r="G7888" s="293">
        <v>22769651</v>
      </c>
      <c r="H7888" s="292">
        <v>2844</v>
      </c>
      <c r="I7888" s="292">
        <v>28</v>
      </c>
      <c r="J7888" s="291" t="s">
        <v>3834</v>
      </c>
      <c r="K7888" s="292">
        <v>723740</v>
      </c>
      <c r="L7888" s="291"/>
    </row>
    <row r="7889" spans="1:12">
      <c r="A7889" s="292">
        <v>723744</v>
      </c>
      <c r="B7889" s="296" t="s">
        <v>3923</v>
      </c>
      <c r="C7889" s="291" t="s">
        <v>4231</v>
      </c>
      <c r="D7889" s="292">
        <v>3</v>
      </c>
      <c r="E7889" s="292">
        <v>723744</v>
      </c>
      <c r="F7889" s="293">
        <v>10731186</v>
      </c>
      <c r="G7889" s="293">
        <v>10903766</v>
      </c>
      <c r="H7889" s="292">
        <v>2848</v>
      </c>
      <c r="I7889" s="292">
        <v>32</v>
      </c>
      <c r="J7889" s="291" t="s">
        <v>842</v>
      </c>
      <c r="K7889" s="292">
        <v>723744</v>
      </c>
      <c r="L7889" s="291"/>
    </row>
    <row r="7890" spans="1:12">
      <c r="A7890" s="292">
        <v>723745</v>
      </c>
      <c r="B7890" s="296" t="s">
        <v>3923</v>
      </c>
      <c r="C7890" s="291" t="s">
        <v>270</v>
      </c>
      <c r="D7890" s="292">
        <v>3</v>
      </c>
      <c r="E7890" s="292">
        <v>723745</v>
      </c>
      <c r="F7890" s="293">
        <v>105505731</v>
      </c>
      <c r="G7890" s="293">
        <v>1057175</v>
      </c>
      <c r="H7890" s="292">
        <v>2849</v>
      </c>
      <c r="I7890" s="292">
        <v>33</v>
      </c>
      <c r="J7890" s="291" t="s">
        <v>24</v>
      </c>
      <c r="K7890" s="292">
        <v>723745</v>
      </c>
      <c r="L7890" s="291"/>
    </row>
    <row r="7891" spans="1:12">
      <c r="A7891" s="292">
        <v>723746</v>
      </c>
      <c r="B7891" s="296" t="s">
        <v>3923</v>
      </c>
      <c r="C7891" s="291" t="s">
        <v>1156</v>
      </c>
      <c r="D7891" s="292">
        <v>3</v>
      </c>
      <c r="E7891" s="292">
        <v>723746</v>
      </c>
      <c r="F7891" s="293">
        <v>108591882</v>
      </c>
      <c r="G7891" s="293">
        <v>13310351</v>
      </c>
      <c r="H7891" s="292">
        <v>2850</v>
      </c>
      <c r="I7891" s="292">
        <v>34</v>
      </c>
      <c r="J7891" s="291" t="s">
        <v>1102</v>
      </c>
      <c r="K7891" s="292">
        <v>723746</v>
      </c>
      <c r="L7891" s="291"/>
    </row>
    <row r="7892" spans="1:12">
      <c r="A7892" s="292">
        <v>723747</v>
      </c>
      <c r="B7892" s="296" t="s">
        <v>3923</v>
      </c>
      <c r="C7892" s="291" t="s">
        <v>7187</v>
      </c>
      <c r="D7892" s="292">
        <v>3</v>
      </c>
      <c r="E7892" s="292">
        <v>723747</v>
      </c>
      <c r="F7892" s="293">
        <v>105298851</v>
      </c>
      <c r="G7892" s="293">
        <v>23064522</v>
      </c>
      <c r="H7892" s="292">
        <v>2851</v>
      </c>
      <c r="I7892" s="292">
        <v>35</v>
      </c>
      <c r="J7892" s="291" t="s">
        <v>3836</v>
      </c>
      <c r="K7892" s="292">
        <v>723747</v>
      </c>
      <c r="L7892" s="291"/>
    </row>
    <row r="7893" spans="1:12">
      <c r="A7893" s="292">
        <v>723749</v>
      </c>
      <c r="B7893" s="296" t="s">
        <v>3923</v>
      </c>
      <c r="C7893" s="291" t="s">
        <v>7188</v>
      </c>
      <c r="D7893" s="292">
        <v>3</v>
      </c>
      <c r="E7893" s="292">
        <v>723749</v>
      </c>
      <c r="F7893" s="293">
        <v>105991837</v>
      </c>
      <c r="G7893" s="293">
        <v>18322631</v>
      </c>
      <c r="H7893" s="292">
        <v>2853</v>
      </c>
      <c r="I7893" s="292">
        <v>37</v>
      </c>
      <c r="J7893" s="291" t="s">
        <v>1605</v>
      </c>
      <c r="K7893" s="292">
        <v>723749</v>
      </c>
      <c r="L7893" s="291"/>
    </row>
    <row r="7894" spans="1:12">
      <c r="A7894" s="292">
        <v>723750</v>
      </c>
      <c r="B7894" s="296" t="s">
        <v>3923</v>
      </c>
      <c r="C7894" s="291" t="s">
        <v>7189</v>
      </c>
      <c r="D7894" s="292">
        <v>3</v>
      </c>
      <c r="E7894" s="292">
        <v>723750</v>
      </c>
      <c r="F7894" s="293">
        <v>106198946</v>
      </c>
      <c r="G7894" s="293">
        <v>20772364</v>
      </c>
      <c r="H7894" s="292">
        <v>2854</v>
      </c>
      <c r="I7894" s="292">
        <v>38</v>
      </c>
      <c r="J7894" s="291" t="s">
        <v>3837</v>
      </c>
      <c r="K7894" s="292">
        <v>723750</v>
      </c>
      <c r="L7894" s="291"/>
    </row>
    <row r="7895" spans="1:12">
      <c r="A7895" s="292">
        <v>723752</v>
      </c>
      <c r="B7895" s="296" t="s">
        <v>3923</v>
      </c>
      <c r="C7895" s="291" t="s">
        <v>7190</v>
      </c>
      <c r="D7895" s="292">
        <v>3</v>
      </c>
      <c r="E7895" s="292">
        <v>723752</v>
      </c>
      <c r="F7895" s="293">
        <v>105644285</v>
      </c>
      <c r="G7895" s="293">
        <v>20370153</v>
      </c>
      <c r="H7895" s="292">
        <v>2856</v>
      </c>
      <c r="I7895" s="292">
        <v>40</v>
      </c>
      <c r="J7895" s="291" t="s">
        <v>1669</v>
      </c>
      <c r="K7895" s="292">
        <v>723752</v>
      </c>
      <c r="L7895" s="291"/>
    </row>
    <row r="7896" spans="1:12">
      <c r="A7896" s="292">
        <v>723759</v>
      </c>
      <c r="B7896" s="296" t="s">
        <v>3923</v>
      </c>
      <c r="C7896" s="291" t="s">
        <v>1791</v>
      </c>
      <c r="D7896" s="292">
        <v>3</v>
      </c>
      <c r="E7896" s="292">
        <v>723759</v>
      </c>
      <c r="F7896" s="293">
        <v>106596941</v>
      </c>
      <c r="G7896" s="293">
        <v>21914605</v>
      </c>
      <c r="H7896" s="292">
        <v>2863</v>
      </c>
      <c r="I7896" s="292">
        <v>47</v>
      </c>
      <c r="J7896" s="291" t="s">
        <v>1788</v>
      </c>
      <c r="K7896" s="292">
        <v>723759</v>
      </c>
      <c r="L7896" s="291"/>
    </row>
    <row r="7897" spans="1:12">
      <c r="A7897" s="292">
        <v>723761</v>
      </c>
      <c r="B7897" s="296" t="s">
        <v>3923</v>
      </c>
      <c r="C7897" s="291" t="s">
        <v>1309</v>
      </c>
      <c r="D7897" s="292">
        <v>3</v>
      </c>
      <c r="E7897" s="292">
        <v>723761</v>
      </c>
      <c r="F7897" s="293">
        <v>105946866</v>
      </c>
      <c r="G7897" s="293">
        <v>10627304</v>
      </c>
      <c r="H7897" s="292">
        <v>2865</v>
      </c>
      <c r="I7897" s="292">
        <v>49</v>
      </c>
      <c r="J7897" s="291" t="s">
        <v>687</v>
      </c>
      <c r="K7897" s="292">
        <v>723761</v>
      </c>
      <c r="L7897" s="291"/>
    </row>
    <row r="7898" spans="1:12">
      <c r="A7898" s="292">
        <v>723763</v>
      </c>
      <c r="B7898" s="296" t="s">
        <v>3923</v>
      </c>
      <c r="C7898" s="291" t="s">
        <v>7191</v>
      </c>
      <c r="D7898" s="292">
        <v>3</v>
      </c>
      <c r="E7898" s="292">
        <v>723763</v>
      </c>
      <c r="F7898" s="293">
        <v>105539499</v>
      </c>
      <c r="G7898" s="293">
        <v>18828712</v>
      </c>
      <c r="H7898" s="292">
        <v>2867</v>
      </c>
      <c r="I7898" s="292">
        <v>51</v>
      </c>
      <c r="J7898" s="291" t="s">
        <v>3839</v>
      </c>
      <c r="K7898" s="292">
        <v>723763</v>
      </c>
      <c r="L7898" s="291"/>
    </row>
    <row r="7899" spans="1:12">
      <c r="A7899" s="292">
        <v>723766</v>
      </c>
      <c r="B7899" s="296" t="s">
        <v>3923</v>
      </c>
      <c r="C7899" s="291" t="s">
        <v>1309</v>
      </c>
      <c r="D7899" s="292">
        <v>3</v>
      </c>
      <c r="E7899" s="292">
        <v>723766</v>
      </c>
      <c r="F7899" s="293">
        <v>105206778</v>
      </c>
      <c r="G7899" s="293">
        <v>21017712</v>
      </c>
      <c r="H7899" s="292">
        <v>2870</v>
      </c>
      <c r="I7899" s="292">
        <v>54</v>
      </c>
      <c r="J7899" s="291" t="s">
        <v>847</v>
      </c>
      <c r="K7899" s="292">
        <v>723766</v>
      </c>
      <c r="L7899" s="291"/>
    </row>
    <row r="7900" spans="1:12">
      <c r="A7900" s="292">
        <v>723770</v>
      </c>
      <c r="B7900" s="296" t="s">
        <v>3923</v>
      </c>
      <c r="C7900" s="291" t="s">
        <v>7192</v>
      </c>
      <c r="D7900" s="292">
        <v>3</v>
      </c>
      <c r="E7900" s="292">
        <v>723770</v>
      </c>
      <c r="F7900" s="293">
        <v>108691719</v>
      </c>
      <c r="G7900" s="293">
        <v>15231183</v>
      </c>
      <c r="H7900" s="292">
        <v>2874</v>
      </c>
      <c r="I7900" s="292">
        <v>58</v>
      </c>
      <c r="J7900" s="291" t="s">
        <v>1224</v>
      </c>
      <c r="K7900" s="292">
        <v>723770</v>
      </c>
      <c r="L7900" s="291"/>
    </row>
    <row r="7901" spans="1:12">
      <c r="A7901" s="292">
        <v>723774</v>
      </c>
      <c r="B7901" s="296" t="s">
        <v>3923</v>
      </c>
      <c r="C7901" s="291" t="s">
        <v>2125</v>
      </c>
      <c r="D7901" s="292">
        <v>3</v>
      </c>
      <c r="E7901" s="292">
        <v>723774</v>
      </c>
      <c r="F7901" s="293">
        <v>104308637</v>
      </c>
      <c r="G7901" s="293">
        <v>20957154</v>
      </c>
      <c r="H7901" s="292">
        <v>2878</v>
      </c>
      <c r="I7901" s="292">
        <v>62</v>
      </c>
      <c r="J7901" s="291" t="s">
        <v>2126</v>
      </c>
      <c r="K7901" s="292">
        <v>723774</v>
      </c>
      <c r="L7901" s="291"/>
    </row>
    <row r="7902" spans="1:12">
      <c r="A7902" s="292">
        <v>723778</v>
      </c>
      <c r="B7902" s="296" t="s">
        <v>3923</v>
      </c>
      <c r="C7902" s="291" t="s">
        <v>7193</v>
      </c>
      <c r="D7902" s="292">
        <v>3</v>
      </c>
      <c r="E7902" s="292">
        <v>723778</v>
      </c>
      <c r="F7902" s="293">
        <v>105965423</v>
      </c>
      <c r="G7902" s="293">
        <v>19994711</v>
      </c>
      <c r="H7902" s="292">
        <v>2882</v>
      </c>
      <c r="I7902" s="292">
        <v>66</v>
      </c>
      <c r="J7902" s="291" t="s">
        <v>3843</v>
      </c>
      <c r="K7902" s="292">
        <v>723778</v>
      </c>
      <c r="L7902" s="291"/>
    </row>
    <row r="7903" spans="1:12">
      <c r="A7903" s="292">
        <v>723780</v>
      </c>
      <c r="B7903" s="296" t="s">
        <v>3923</v>
      </c>
      <c r="C7903" s="291" t="s">
        <v>1146</v>
      </c>
      <c r="D7903" s="292">
        <v>3</v>
      </c>
      <c r="E7903" s="292">
        <v>723780</v>
      </c>
      <c r="F7903" s="293">
        <v>106040573</v>
      </c>
      <c r="G7903" s="293">
        <v>10368967</v>
      </c>
      <c r="H7903" s="292">
        <v>2884</v>
      </c>
      <c r="I7903" s="292">
        <v>68</v>
      </c>
      <c r="J7903" s="291" t="s">
        <v>3655</v>
      </c>
      <c r="K7903" s="292">
        <v>723780</v>
      </c>
      <c r="L7903" s="291"/>
    </row>
    <row r="7904" spans="1:12">
      <c r="A7904" s="292">
        <v>723980</v>
      </c>
      <c r="B7904" s="296"/>
      <c r="C7904" s="291" t="s">
        <v>7194</v>
      </c>
      <c r="D7904" s="292">
        <v>3</v>
      </c>
      <c r="E7904" s="292">
        <v>723980</v>
      </c>
      <c r="F7904" s="293">
        <v>106615004</v>
      </c>
      <c r="G7904" s="293">
        <v>10854918</v>
      </c>
      <c r="H7904" s="292">
        <v>3084</v>
      </c>
      <c r="I7904" s="292">
        <v>12</v>
      </c>
      <c r="J7904" s="292">
        <v>12</v>
      </c>
      <c r="K7904" s="292">
        <v>723980</v>
      </c>
      <c r="L7904" s="291"/>
    </row>
    <row r="7905" spans="1:12">
      <c r="A7905" s="292">
        <v>723997</v>
      </c>
      <c r="B7905" s="296" t="s">
        <v>3923</v>
      </c>
      <c r="C7905" s="291" t="s">
        <v>2000</v>
      </c>
      <c r="D7905" s="292">
        <v>3</v>
      </c>
      <c r="E7905" s="292">
        <v>723997</v>
      </c>
      <c r="F7905" s="293">
        <v>108387417</v>
      </c>
      <c r="G7905" s="293">
        <v>12880939</v>
      </c>
      <c r="H7905" s="292">
        <v>3101</v>
      </c>
      <c r="I7905" s="292">
        <v>29</v>
      </c>
      <c r="J7905" s="291" t="s">
        <v>3846</v>
      </c>
      <c r="K7905" s="292">
        <v>723997</v>
      </c>
      <c r="L7905" s="291"/>
    </row>
    <row r="7906" spans="1:12">
      <c r="A7906" s="292">
        <v>724001</v>
      </c>
      <c r="B7906" s="296" t="s">
        <v>3923</v>
      </c>
      <c r="C7906" s="291" t="s">
        <v>4982</v>
      </c>
      <c r="D7906" s="292">
        <v>3</v>
      </c>
      <c r="E7906" s="292">
        <v>724001</v>
      </c>
      <c r="F7906" s="293">
        <v>105700468</v>
      </c>
      <c r="G7906" s="293">
        <v>10731603</v>
      </c>
      <c r="H7906" s="292">
        <v>3105</v>
      </c>
      <c r="I7906" s="292">
        <v>33</v>
      </c>
      <c r="J7906" s="291" t="s">
        <v>3847</v>
      </c>
      <c r="K7906" s="292">
        <v>724001</v>
      </c>
      <c r="L7906" s="291"/>
    </row>
    <row r="7907" spans="1:12">
      <c r="A7907" s="292">
        <v>724002</v>
      </c>
      <c r="B7907" s="296" t="s">
        <v>3923</v>
      </c>
      <c r="C7907" s="291" t="s">
        <v>7195</v>
      </c>
      <c r="D7907" s="292">
        <v>3</v>
      </c>
      <c r="E7907" s="292">
        <v>724002</v>
      </c>
      <c r="F7907" s="293">
        <v>108265493</v>
      </c>
      <c r="G7907" s="293">
        <v>13867591</v>
      </c>
      <c r="H7907" s="292">
        <v>3106</v>
      </c>
      <c r="I7907" s="292">
        <v>34</v>
      </c>
      <c r="J7907" s="291" t="s">
        <v>1106</v>
      </c>
      <c r="K7907" s="292">
        <v>724002</v>
      </c>
      <c r="L7907" s="291"/>
    </row>
    <row r="7908" spans="1:12">
      <c r="A7908" s="292">
        <v>724005</v>
      </c>
      <c r="B7908" s="296" t="s">
        <v>3923</v>
      </c>
      <c r="C7908" s="291" t="s">
        <v>7196</v>
      </c>
      <c r="D7908" s="292">
        <v>3</v>
      </c>
      <c r="E7908" s="292">
        <v>724005</v>
      </c>
      <c r="F7908" s="293">
        <v>105576642</v>
      </c>
      <c r="G7908" s="293">
        <v>18335571</v>
      </c>
      <c r="H7908" s="292">
        <v>3109</v>
      </c>
      <c r="I7908" s="292">
        <v>37</v>
      </c>
      <c r="J7908" s="291" t="s">
        <v>1610</v>
      </c>
      <c r="K7908" s="292">
        <v>724005</v>
      </c>
      <c r="L7908" s="291"/>
    </row>
    <row r="7909" spans="1:12">
      <c r="A7909" s="292">
        <v>724006</v>
      </c>
      <c r="B7909" s="296" t="s">
        <v>3923</v>
      </c>
      <c r="C7909" s="291" t="s">
        <v>4598</v>
      </c>
      <c r="D7909" s="292">
        <v>3</v>
      </c>
      <c r="E7909" s="292">
        <v>724006</v>
      </c>
      <c r="F7909" s="293">
        <v>106374426</v>
      </c>
      <c r="G7909" s="293">
        <v>20858429</v>
      </c>
      <c r="H7909" s="292">
        <v>3110</v>
      </c>
      <c r="I7909" s="292">
        <v>38</v>
      </c>
      <c r="J7909" s="291" t="s">
        <v>3848</v>
      </c>
      <c r="K7909" s="292">
        <v>724006</v>
      </c>
      <c r="L7909" s="291"/>
    </row>
    <row r="7910" spans="1:12">
      <c r="A7910" s="292">
        <v>724011</v>
      </c>
      <c r="B7910" s="296" t="s">
        <v>3923</v>
      </c>
      <c r="C7910" s="291" t="s">
        <v>383</v>
      </c>
      <c r="D7910" s="292">
        <v>3</v>
      </c>
      <c r="E7910" s="292">
        <v>724011</v>
      </c>
      <c r="F7910" s="293">
        <v>10522163</v>
      </c>
      <c r="G7910" s="293">
        <v>10053378</v>
      </c>
      <c r="H7910" s="292">
        <v>3115</v>
      </c>
      <c r="I7910" s="292">
        <v>43</v>
      </c>
      <c r="J7910" s="291" t="s">
        <v>672</v>
      </c>
      <c r="K7910" s="292">
        <v>724011</v>
      </c>
      <c r="L7910" s="291"/>
    </row>
    <row r="7911" spans="1:12">
      <c r="A7911" s="292">
        <v>724014</v>
      </c>
      <c r="B7911" s="296" t="s">
        <v>3923</v>
      </c>
      <c r="C7911" s="291" t="s">
        <v>593</v>
      </c>
      <c r="D7911" s="292">
        <v>3</v>
      </c>
      <c r="E7911" s="292">
        <v>724014</v>
      </c>
      <c r="F7911" s="293">
        <v>108363246</v>
      </c>
      <c r="G7911" s="293">
        <v>11695863</v>
      </c>
      <c r="H7911" s="292">
        <v>3118</v>
      </c>
      <c r="I7911" s="292">
        <v>46</v>
      </c>
      <c r="J7911" s="291" t="s">
        <v>581</v>
      </c>
      <c r="K7911" s="292">
        <v>724014</v>
      </c>
      <c r="L7911" s="291"/>
    </row>
    <row r="7912" spans="1:12">
      <c r="A7912" s="292">
        <v>724017</v>
      </c>
      <c r="B7912" s="296" t="s">
        <v>3923</v>
      </c>
      <c r="C7912" s="291" t="s">
        <v>7197</v>
      </c>
      <c r="D7912" s="292">
        <v>3</v>
      </c>
      <c r="E7912" s="292">
        <v>724017</v>
      </c>
      <c r="F7912" s="293">
        <v>106540739</v>
      </c>
      <c r="G7912" s="293">
        <v>10533791</v>
      </c>
      <c r="H7912" s="292">
        <v>3121</v>
      </c>
      <c r="I7912" s="292">
        <v>49</v>
      </c>
      <c r="J7912" s="291" t="s">
        <v>3849</v>
      </c>
      <c r="K7912" s="292">
        <v>724017</v>
      </c>
      <c r="L7912" s="291"/>
    </row>
    <row r="7913" spans="1:12">
      <c r="A7913" s="292">
        <v>724019</v>
      </c>
      <c r="B7913" s="296" t="s">
        <v>3923</v>
      </c>
      <c r="C7913" s="291" t="s">
        <v>7198</v>
      </c>
      <c r="D7913" s="292">
        <v>3</v>
      </c>
      <c r="E7913" s="292">
        <v>724019</v>
      </c>
      <c r="F7913" s="293">
        <v>105351441</v>
      </c>
      <c r="G7913" s="293">
        <v>19327548</v>
      </c>
      <c r="H7913" s="292">
        <v>3123</v>
      </c>
      <c r="I7913" s="292">
        <v>51</v>
      </c>
      <c r="J7913" s="291" t="s">
        <v>3850</v>
      </c>
      <c r="K7913" s="292">
        <v>724019</v>
      </c>
      <c r="L7913" s="291"/>
    </row>
    <row r="7914" spans="1:12">
      <c r="A7914" s="292">
        <v>724022</v>
      </c>
      <c r="B7914" s="296" t="s">
        <v>3923</v>
      </c>
      <c r="C7914" s="291" t="s">
        <v>2323</v>
      </c>
      <c r="D7914" s="292">
        <v>3</v>
      </c>
      <c r="E7914" s="292">
        <v>724022</v>
      </c>
      <c r="F7914" s="293">
        <v>10529933</v>
      </c>
      <c r="G7914" s="293">
        <v>21083562</v>
      </c>
      <c r="H7914" s="292">
        <v>3126</v>
      </c>
      <c r="I7914" s="292">
        <v>54</v>
      </c>
      <c r="J7914" s="291" t="s">
        <v>843</v>
      </c>
      <c r="K7914" s="292">
        <v>724022</v>
      </c>
      <c r="L7914" s="291"/>
    </row>
    <row r="7915" spans="1:12">
      <c r="A7915" s="292">
        <v>724025</v>
      </c>
      <c r="B7915" s="296" t="s">
        <v>3923</v>
      </c>
      <c r="C7915" s="291" t="s">
        <v>2096</v>
      </c>
      <c r="D7915" s="292">
        <v>3</v>
      </c>
      <c r="E7915" s="292">
        <v>724025</v>
      </c>
      <c r="F7915" s="293">
        <v>10868096</v>
      </c>
      <c r="G7915" s="293">
        <v>15471112</v>
      </c>
      <c r="H7915" s="292">
        <v>3129</v>
      </c>
      <c r="I7915" s="292">
        <v>57</v>
      </c>
      <c r="J7915" s="291" t="s">
        <v>1020</v>
      </c>
      <c r="K7915" s="292">
        <v>724025</v>
      </c>
      <c r="L7915" s="291"/>
    </row>
    <row r="7916" spans="1:12">
      <c r="A7916" s="292">
        <v>724030</v>
      </c>
      <c r="B7916" s="296" t="s">
        <v>3923</v>
      </c>
      <c r="C7916" s="291" t="s">
        <v>197</v>
      </c>
      <c r="D7916" s="292">
        <v>3</v>
      </c>
      <c r="E7916" s="292">
        <v>724030</v>
      </c>
      <c r="F7916" s="293">
        <v>104761813</v>
      </c>
      <c r="G7916" s="293">
        <v>20647181</v>
      </c>
      <c r="H7916" s="292">
        <v>3134</v>
      </c>
      <c r="I7916" s="292">
        <v>62</v>
      </c>
      <c r="J7916" s="291" t="s">
        <v>2122</v>
      </c>
      <c r="K7916" s="292">
        <v>724030</v>
      </c>
      <c r="L7916" s="291"/>
    </row>
    <row r="7917" spans="1:12">
      <c r="A7917" s="292">
        <v>724034</v>
      </c>
      <c r="B7917" s="296" t="s">
        <v>3923</v>
      </c>
      <c r="C7917" s="291" t="s">
        <v>7199</v>
      </c>
      <c r="D7917" s="292">
        <v>3</v>
      </c>
      <c r="E7917" s="292">
        <v>724034</v>
      </c>
      <c r="F7917" s="293">
        <v>105357623</v>
      </c>
      <c r="G7917" s="293">
        <v>2009434</v>
      </c>
      <c r="H7917" s="292">
        <v>3138</v>
      </c>
      <c r="I7917" s="292">
        <v>66</v>
      </c>
      <c r="J7917" s="291" t="s">
        <v>3851</v>
      </c>
      <c r="K7917" s="292">
        <v>724034</v>
      </c>
      <c r="L7917" s="291"/>
    </row>
    <row r="7918" spans="1:12">
      <c r="A7918" s="292">
        <v>724235</v>
      </c>
      <c r="B7918" s="296" t="s">
        <v>3923</v>
      </c>
      <c r="C7918" s="291" t="s">
        <v>1590</v>
      </c>
      <c r="D7918" s="292">
        <v>3</v>
      </c>
      <c r="E7918" s="292">
        <v>724235</v>
      </c>
      <c r="F7918" s="293">
        <v>105468405</v>
      </c>
      <c r="G7918" s="293">
        <v>21161351</v>
      </c>
      <c r="H7918" s="292">
        <v>3339</v>
      </c>
      <c r="I7918" s="292">
        <v>11</v>
      </c>
      <c r="J7918" s="291" t="s">
        <v>1253</v>
      </c>
      <c r="K7918" s="292">
        <v>724235</v>
      </c>
      <c r="L7918" s="291"/>
    </row>
    <row r="7919" spans="1:12">
      <c r="A7919" s="292">
        <v>724237</v>
      </c>
      <c r="B7919" s="296" t="s">
        <v>3923</v>
      </c>
      <c r="C7919" s="291" t="s">
        <v>92</v>
      </c>
      <c r="D7919" s="292">
        <v>3</v>
      </c>
      <c r="E7919" s="292">
        <v>724237</v>
      </c>
      <c r="F7919" s="293">
        <v>10667751</v>
      </c>
      <c r="G7919" s="293">
        <v>20937083</v>
      </c>
      <c r="H7919" s="292">
        <v>3341</v>
      </c>
      <c r="I7919" s="292">
        <v>13</v>
      </c>
      <c r="J7919" s="291" t="s">
        <v>3853</v>
      </c>
      <c r="K7919" s="292">
        <v>724237</v>
      </c>
      <c r="L7919" s="291"/>
    </row>
    <row r="7920" spans="1:12">
      <c r="A7920" s="292">
        <v>724252</v>
      </c>
      <c r="B7920" s="296" t="s">
        <v>3923</v>
      </c>
      <c r="C7920" s="291" t="s">
        <v>7200</v>
      </c>
      <c r="D7920" s="292">
        <v>3</v>
      </c>
      <c r="E7920" s="292">
        <v>724252</v>
      </c>
      <c r="F7920" s="293">
        <v>106477871</v>
      </c>
      <c r="G7920" s="293">
        <v>22844381</v>
      </c>
      <c r="H7920" s="292">
        <v>3356</v>
      </c>
      <c r="I7920" s="292">
        <v>28</v>
      </c>
      <c r="J7920" s="291" t="s">
        <v>3854</v>
      </c>
      <c r="K7920" s="292">
        <v>724252</v>
      </c>
      <c r="L7920" s="291"/>
    </row>
    <row r="7921" spans="1:12">
      <c r="A7921" s="292">
        <v>724253</v>
      </c>
      <c r="B7921" s="296" t="s">
        <v>3923</v>
      </c>
      <c r="C7921" s="291" t="s">
        <v>93</v>
      </c>
      <c r="D7921" s="292">
        <v>3</v>
      </c>
      <c r="E7921" s="292">
        <v>724253</v>
      </c>
      <c r="F7921" s="293">
        <v>108338124</v>
      </c>
      <c r="G7921" s="293">
        <v>12715564</v>
      </c>
      <c r="H7921" s="292">
        <v>3357</v>
      </c>
      <c r="I7921" s="292">
        <v>29</v>
      </c>
      <c r="J7921" s="291" t="s">
        <v>3855</v>
      </c>
      <c r="K7921" s="292">
        <v>724253</v>
      </c>
      <c r="L7921" s="291"/>
    </row>
    <row r="7922" spans="1:12">
      <c r="A7922" s="292">
        <v>724258</v>
      </c>
      <c r="B7922" s="296" t="s">
        <v>3923</v>
      </c>
      <c r="C7922" s="291" t="s">
        <v>1130</v>
      </c>
      <c r="D7922" s="292">
        <v>3</v>
      </c>
      <c r="E7922" s="292">
        <v>724258</v>
      </c>
      <c r="F7922" s="293">
        <v>108047125</v>
      </c>
      <c r="G7922" s="293">
        <v>13891044</v>
      </c>
      <c r="H7922" s="292">
        <v>3362</v>
      </c>
      <c r="I7922" s="292">
        <v>34</v>
      </c>
      <c r="J7922" s="291" t="s">
        <v>1079</v>
      </c>
      <c r="K7922" s="292">
        <v>724258</v>
      </c>
      <c r="L7922" s="291"/>
    </row>
    <row r="7923" spans="1:12">
      <c r="A7923" s="292">
        <v>724261</v>
      </c>
      <c r="B7923" s="296" t="s">
        <v>3923</v>
      </c>
      <c r="C7923" s="291" t="s">
        <v>734</v>
      </c>
      <c r="D7923" s="292">
        <v>3</v>
      </c>
      <c r="E7923" s="292">
        <v>724261</v>
      </c>
      <c r="F7923" s="293">
        <v>106262661</v>
      </c>
      <c r="G7923" s="293">
        <v>18188919</v>
      </c>
      <c r="H7923" s="292">
        <v>3365</v>
      </c>
      <c r="I7923" s="292">
        <v>37</v>
      </c>
      <c r="J7923" s="291" t="s">
        <v>1612</v>
      </c>
      <c r="K7923" s="292">
        <v>724261</v>
      </c>
      <c r="L7923" s="291"/>
    </row>
    <row r="7924" spans="1:12">
      <c r="A7924" s="292">
        <v>724273</v>
      </c>
      <c r="B7924" s="296" t="s">
        <v>3923</v>
      </c>
      <c r="C7924" s="291" t="s">
        <v>7201</v>
      </c>
      <c r="D7924" s="292">
        <v>3</v>
      </c>
      <c r="E7924" s="292">
        <v>724273</v>
      </c>
      <c r="F7924" s="293">
        <v>106118368</v>
      </c>
      <c r="G7924" s="293">
        <v>10634983</v>
      </c>
      <c r="H7924" s="292">
        <v>3377</v>
      </c>
      <c r="I7924" s="292">
        <v>49</v>
      </c>
      <c r="J7924" s="291" t="s">
        <v>3857</v>
      </c>
      <c r="K7924" s="292">
        <v>724273</v>
      </c>
      <c r="L7924" s="291"/>
    </row>
    <row r="7925" spans="1:12">
      <c r="A7925" s="292">
        <v>724275</v>
      </c>
      <c r="B7925" s="296" t="s">
        <v>3923</v>
      </c>
      <c r="C7925" s="291" t="s">
        <v>7202</v>
      </c>
      <c r="D7925" s="292">
        <v>3</v>
      </c>
      <c r="E7925" s="292">
        <v>724275</v>
      </c>
      <c r="F7925" s="293">
        <v>105427804</v>
      </c>
      <c r="G7925" s="293">
        <v>18844507</v>
      </c>
      <c r="H7925" s="292">
        <v>3379</v>
      </c>
      <c r="I7925" s="292">
        <v>51</v>
      </c>
      <c r="J7925" s="291" t="s">
        <v>2027</v>
      </c>
      <c r="K7925" s="292">
        <v>724275</v>
      </c>
      <c r="L7925" s="291"/>
    </row>
    <row r="7926" spans="1:12">
      <c r="A7926" s="292">
        <v>724278</v>
      </c>
      <c r="B7926" s="296" t="s">
        <v>3923</v>
      </c>
      <c r="C7926" s="291" t="s">
        <v>991</v>
      </c>
      <c r="D7926" s="292">
        <v>3</v>
      </c>
      <c r="E7926" s="292">
        <v>724278</v>
      </c>
      <c r="F7926" s="293">
        <v>105110828</v>
      </c>
      <c r="G7926" s="293">
        <v>2124937</v>
      </c>
      <c r="H7926" s="292">
        <v>3382</v>
      </c>
      <c r="I7926" s="292">
        <v>54</v>
      </c>
      <c r="J7926" s="291" t="s">
        <v>834</v>
      </c>
      <c r="K7926" s="292">
        <v>724278</v>
      </c>
      <c r="L7926" s="291"/>
    </row>
    <row r="7927" spans="1:12">
      <c r="A7927" s="292">
        <v>724281</v>
      </c>
      <c r="B7927" s="296" t="s">
        <v>3923</v>
      </c>
      <c r="C7927" s="291" t="s">
        <v>5841</v>
      </c>
      <c r="D7927" s="292">
        <v>3</v>
      </c>
      <c r="E7927" s="292">
        <v>724281</v>
      </c>
      <c r="F7927" s="293">
        <v>107892986</v>
      </c>
      <c r="G7927" s="293">
        <v>15285909</v>
      </c>
      <c r="H7927" s="292">
        <v>3385</v>
      </c>
      <c r="I7927" s="292">
        <v>57</v>
      </c>
      <c r="J7927" s="291" t="s">
        <v>3858</v>
      </c>
      <c r="K7927" s="292">
        <v>724281</v>
      </c>
      <c r="L7927" s="291"/>
    </row>
    <row r="7928" spans="1:12">
      <c r="A7928" s="292">
        <v>724282</v>
      </c>
      <c r="B7928" s="296" t="s">
        <v>3923</v>
      </c>
      <c r="C7928" s="291" t="s">
        <v>220</v>
      </c>
      <c r="D7928" s="292">
        <v>3</v>
      </c>
      <c r="E7928" s="292">
        <v>724282</v>
      </c>
      <c r="F7928" s="293">
        <v>108714286</v>
      </c>
      <c r="G7928" s="293">
        <v>15132566</v>
      </c>
      <c r="H7928" s="292">
        <v>3386</v>
      </c>
      <c r="I7928" s="292">
        <v>58</v>
      </c>
      <c r="J7928" s="291" t="s">
        <v>1235</v>
      </c>
      <c r="K7928" s="292">
        <v>724282</v>
      </c>
      <c r="L7928" s="291"/>
    </row>
    <row r="7929" spans="1:12">
      <c r="A7929" s="292">
        <v>724283</v>
      </c>
      <c r="B7929" s="296" t="s">
        <v>3923</v>
      </c>
      <c r="C7929" s="291" t="s">
        <v>3861</v>
      </c>
      <c r="D7929" s="292">
        <v>3</v>
      </c>
      <c r="E7929" s="292">
        <v>724283</v>
      </c>
      <c r="F7929" s="293">
        <v>107403752</v>
      </c>
      <c r="G7929" s="293">
        <v>21328587</v>
      </c>
      <c r="H7929" s="292">
        <v>3387</v>
      </c>
      <c r="I7929" s="292">
        <v>59</v>
      </c>
      <c r="J7929" s="291" t="s">
        <v>3859</v>
      </c>
      <c r="K7929" s="292">
        <v>724283</v>
      </c>
      <c r="L7929" s="291"/>
    </row>
    <row r="7930" spans="1:12">
      <c r="A7930" s="292">
        <v>724290</v>
      </c>
      <c r="B7930" s="296" t="s">
        <v>3923</v>
      </c>
      <c r="C7930" s="291" t="s">
        <v>7203</v>
      </c>
      <c r="D7930" s="292">
        <v>3</v>
      </c>
      <c r="E7930" s="292">
        <v>724290</v>
      </c>
      <c r="F7930" s="293">
        <v>105557997</v>
      </c>
      <c r="G7930" s="293">
        <v>19769015</v>
      </c>
      <c r="H7930" s="292">
        <v>3394</v>
      </c>
      <c r="I7930" s="292">
        <v>66</v>
      </c>
      <c r="J7930" s="291" t="s">
        <v>3860</v>
      </c>
      <c r="K7930" s="292">
        <v>724290</v>
      </c>
      <c r="L7930" s="291"/>
    </row>
    <row r="7931" spans="1:12">
      <c r="A7931" s="292">
        <v>724491</v>
      </c>
      <c r="B7931" s="296" t="s">
        <v>3923</v>
      </c>
      <c r="C7931" s="291" t="s">
        <v>759</v>
      </c>
      <c r="D7931" s="292">
        <v>3</v>
      </c>
      <c r="E7931" s="292">
        <v>724491</v>
      </c>
      <c r="F7931" s="293">
        <v>105315223</v>
      </c>
      <c r="G7931" s="293">
        <v>21031021</v>
      </c>
      <c r="H7931" s="292">
        <v>3595</v>
      </c>
      <c r="I7931" s="292">
        <v>11</v>
      </c>
      <c r="J7931" s="291" t="s">
        <v>1282</v>
      </c>
      <c r="K7931" s="292">
        <v>724491</v>
      </c>
      <c r="L7931" s="291"/>
    </row>
    <row r="7932" spans="1:12">
      <c r="A7932" s="292">
        <v>724492</v>
      </c>
      <c r="B7932" s="296"/>
      <c r="C7932" s="292">
        <v>22</v>
      </c>
      <c r="D7932" s="292">
        <v>3</v>
      </c>
      <c r="E7932" s="292">
        <v>724492</v>
      </c>
      <c r="F7932" s="293">
        <v>106716608</v>
      </c>
      <c r="G7932" s="293">
        <v>10789437</v>
      </c>
      <c r="H7932" s="292">
        <v>3596</v>
      </c>
      <c r="I7932" s="292">
        <v>12</v>
      </c>
      <c r="J7932" s="291" t="s">
        <v>407</v>
      </c>
      <c r="K7932" s="292">
        <v>724492</v>
      </c>
      <c r="L7932" s="291"/>
    </row>
    <row r="7933" spans="1:12">
      <c r="A7933" s="292">
        <v>724493</v>
      </c>
      <c r="B7933" s="296" t="s">
        <v>3923</v>
      </c>
      <c r="C7933" s="291" t="s">
        <v>2078</v>
      </c>
      <c r="D7933" s="292">
        <v>3</v>
      </c>
      <c r="E7933" s="292">
        <v>724493</v>
      </c>
      <c r="F7933" s="293">
        <v>106635977</v>
      </c>
      <c r="G7933" s="293">
        <v>20660978</v>
      </c>
      <c r="H7933" s="292">
        <v>3597</v>
      </c>
      <c r="I7933" s="292">
        <v>13</v>
      </c>
      <c r="J7933" s="291" t="s">
        <v>3861</v>
      </c>
      <c r="K7933" s="292">
        <v>724493</v>
      </c>
      <c r="L7933" s="291"/>
    </row>
    <row r="7934" spans="1:12">
      <c r="A7934" s="292">
        <v>724509</v>
      </c>
      <c r="B7934" s="296" t="s">
        <v>3923</v>
      </c>
      <c r="C7934" s="291" t="s">
        <v>7204</v>
      </c>
      <c r="D7934" s="292">
        <v>3</v>
      </c>
      <c r="E7934" s="292">
        <v>724509</v>
      </c>
      <c r="F7934" s="293">
        <v>1082172</v>
      </c>
      <c r="G7934" s="293">
        <v>12437344</v>
      </c>
      <c r="H7934" s="292">
        <v>3613</v>
      </c>
      <c r="I7934" s="292">
        <v>29</v>
      </c>
      <c r="J7934" s="291" t="s">
        <v>3862</v>
      </c>
      <c r="K7934" s="292">
        <v>724509</v>
      </c>
      <c r="L7934" s="291"/>
    </row>
    <row r="7935" spans="1:12">
      <c r="A7935" s="292">
        <v>724529</v>
      </c>
      <c r="B7935" s="296" t="s">
        <v>3923</v>
      </c>
      <c r="C7935" s="291" t="s">
        <v>7205</v>
      </c>
      <c r="D7935" s="292">
        <v>3</v>
      </c>
      <c r="E7935" s="292">
        <v>724529</v>
      </c>
      <c r="F7935" s="293">
        <v>106434566</v>
      </c>
      <c r="G7935" s="293">
        <v>10583092</v>
      </c>
      <c r="H7935" s="292">
        <v>3633</v>
      </c>
      <c r="I7935" s="292">
        <v>49</v>
      </c>
      <c r="J7935" s="291" t="s">
        <v>3864</v>
      </c>
      <c r="K7935" s="292">
        <v>724529</v>
      </c>
      <c r="L7935" s="291"/>
    </row>
    <row r="7936" spans="1:12">
      <c r="A7936" s="292">
        <v>724531</v>
      </c>
      <c r="B7936" s="296" t="s">
        <v>3923</v>
      </c>
      <c r="C7936" s="291" t="s">
        <v>1016</v>
      </c>
      <c r="D7936" s="292">
        <v>3</v>
      </c>
      <c r="E7936" s="292">
        <v>724531</v>
      </c>
      <c r="F7936" s="293">
        <v>10494351</v>
      </c>
      <c r="G7936" s="293">
        <v>19599764</v>
      </c>
      <c r="H7936" s="292">
        <v>3635</v>
      </c>
      <c r="I7936" s="292">
        <v>51</v>
      </c>
      <c r="J7936" s="291" t="s">
        <v>3865</v>
      </c>
      <c r="K7936" s="292">
        <v>724531</v>
      </c>
      <c r="L7936" s="291"/>
    </row>
    <row r="7937" spans="1:12">
      <c r="A7937" s="292">
        <v>724537</v>
      </c>
      <c r="B7937" s="296" t="s">
        <v>3923</v>
      </c>
      <c r="C7937" s="291" t="s">
        <v>7206</v>
      </c>
      <c r="D7937" s="292">
        <v>3</v>
      </c>
      <c r="E7937" s="292">
        <v>724537</v>
      </c>
      <c r="F7937" s="293">
        <v>108392598</v>
      </c>
      <c r="G7937" s="293">
        <v>1553713</v>
      </c>
      <c r="H7937" s="292">
        <v>3641</v>
      </c>
      <c r="I7937" s="292">
        <v>57</v>
      </c>
      <c r="J7937" s="291" t="s">
        <v>3866</v>
      </c>
      <c r="K7937" s="292">
        <v>724537</v>
      </c>
      <c r="L7937" s="291"/>
    </row>
    <row r="7938" spans="1:12">
      <c r="A7938" s="292">
        <v>724539</v>
      </c>
      <c r="B7938" s="296" t="s">
        <v>3923</v>
      </c>
      <c r="C7938" s="291" t="s">
        <v>1119</v>
      </c>
      <c r="D7938" s="292">
        <v>3</v>
      </c>
      <c r="E7938" s="292">
        <v>724539</v>
      </c>
      <c r="F7938" s="293">
        <v>107300983</v>
      </c>
      <c r="G7938" s="293">
        <v>20899862</v>
      </c>
      <c r="H7938" s="292">
        <v>3643</v>
      </c>
      <c r="I7938" s="292">
        <v>59</v>
      </c>
      <c r="J7938" s="291" t="s">
        <v>3867</v>
      </c>
      <c r="K7938" s="292">
        <v>724539</v>
      </c>
      <c r="L7938" s="291"/>
    </row>
    <row r="7939" spans="1:12">
      <c r="A7939" s="292">
        <v>724546</v>
      </c>
      <c r="B7939" s="296" t="s">
        <v>3923</v>
      </c>
      <c r="C7939" s="291" t="s">
        <v>7207</v>
      </c>
      <c r="D7939" s="292">
        <v>3</v>
      </c>
      <c r="E7939" s="292">
        <v>724546</v>
      </c>
      <c r="F7939" s="293">
        <v>105227656</v>
      </c>
      <c r="G7939" s="293">
        <v>19697012</v>
      </c>
      <c r="H7939" s="292">
        <v>3650</v>
      </c>
      <c r="I7939" s="292">
        <v>66</v>
      </c>
      <c r="J7939" s="291" t="s">
        <v>3869</v>
      </c>
      <c r="K7939" s="292">
        <v>724546</v>
      </c>
      <c r="L7939" s="291"/>
    </row>
    <row r="7940" spans="1:12">
      <c r="A7940" s="292">
        <v>724747</v>
      </c>
      <c r="B7940" s="296" t="s">
        <v>3923</v>
      </c>
      <c r="C7940" s="291" t="s">
        <v>1294</v>
      </c>
      <c r="D7940" s="292">
        <v>3</v>
      </c>
      <c r="E7940" s="292">
        <v>724747</v>
      </c>
      <c r="F7940" s="293">
        <v>105706034</v>
      </c>
      <c r="G7940" s="293">
        <v>20832795</v>
      </c>
      <c r="H7940" s="292">
        <v>3851</v>
      </c>
      <c r="I7940" s="292">
        <v>11</v>
      </c>
      <c r="J7940" s="291" t="s">
        <v>1291</v>
      </c>
      <c r="K7940" s="292">
        <v>724747</v>
      </c>
      <c r="L7940" s="291"/>
    </row>
    <row r="7941" spans="1:12">
      <c r="A7941" s="292">
        <v>724748</v>
      </c>
      <c r="B7941" s="296"/>
      <c r="C7941" s="292">
        <v>4</v>
      </c>
      <c r="D7941" s="292">
        <v>3</v>
      </c>
      <c r="E7941" s="292">
        <v>724748</v>
      </c>
      <c r="F7941" s="293">
        <v>106684458</v>
      </c>
      <c r="G7941" s="293">
        <v>10821538</v>
      </c>
      <c r="H7941" s="292">
        <v>3852</v>
      </c>
      <c r="I7941" s="292">
        <v>12</v>
      </c>
      <c r="J7941" s="291" t="s">
        <v>3870</v>
      </c>
      <c r="K7941" s="292">
        <v>724748</v>
      </c>
      <c r="L7941" s="291"/>
    </row>
    <row r="7942" spans="1:12">
      <c r="A7942" s="292">
        <v>724749</v>
      </c>
      <c r="B7942" s="296" t="s">
        <v>3923</v>
      </c>
      <c r="C7942" s="291" t="s">
        <v>1979</v>
      </c>
      <c r="D7942" s="292">
        <v>3</v>
      </c>
      <c r="E7942" s="292">
        <v>724749</v>
      </c>
      <c r="F7942" s="293">
        <v>106459668</v>
      </c>
      <c r="G7942" s="293">
        <v>20658145</v>
      </c>
      <c r="H7942" s="292">
        <v>3853</v>
      </c>
      <c r="I7942" s="292">
        <v>13</v>
      </c>
      <c r="J7942" s="291" t="s">
        <v>3871</v>
      </c>
      <c r="K7942" s="292">
        <v>724749</v>
      </c>
      <c r="L7942" s="291"/>
    </row>
    <row r="7943" spans="1:12">
      <c r="A7943" s="292">
        <v>724765</v>
      </c>
      <c r="B7943" s="296" t="s">
        <v>3923</v>
      </c>
      <c r="C7943" s="291" t="s">
        <v>7208</v>
      </c>
      <c r="D7943" s="292">
        <v>3</v>
      </c>
      <c r="E7943" s="292">
        <v>724765</v>
      </c>
      <c r="F7943" s="293">
        <v>108855028</v>
      </c>
      <c r="G7943" s="293">
        <v>1258682</v>
      </c>
      <c r="H7943" s="292">
        <v>3869</v>
      </c>
      <c r="I7943" s="292">
        <v>29</v>
      </c>
      <c r="J7943" s="291" t="s">
        <v>3872</v>
      </c>
      <c r="K7943" s="292">
        <v>724765</v>
      </c>
      <c r="L7943" s="291"/>
    </row>
    <row r="7944" spans="1:12">
      <c r="A7944" s="292">
        <v>724787</v>
      </c>
      <c r="B7944" s="296" t="s">
        <v>3923</v>
      </c>
      <c r="C7944" s="291" t="s">
        <v>7209</v>
      </c>
      <c r="D7944" s="292">
        <v>3</v>
      </c>
      <c r="E7944" s="292">
        <v>724787</v>
      </c>
      <c r="F7944" s="293">
        <v>105005256</v>
      </c>
      <c r="G7944" s="293">
        <v>19607455</v>
      </c>
      <c r="H7944" s="292">
        <v>3891</v>
      </c>
      <c r="I7944" s="292">
        <v>51</v>
      </c>
      <c r="J7944" s="291" t="s">
        <v>3875</v>
      </c>
      <c r="K7944" s="292">
        <v>724787</v>
      </c>
      <c r="L7944" s="291"/>
    </row>
    <row r="7945" spans="1:12">
      <c r="A7945" s="292">
        <v>724793</v>
      </c>
      <c r="B7945" s="296" t="s">
        <v>3923</v>
      </c>
      <c r="C7945" s="291" t="s">
        <v>7210</v>
      </c>
      <c r="D7945" s="292">
        <v>3</v>
      </c>
      <c r="E7945" s="292">
        <v>724793</v>
      </c>
      <c r="F7945" s="293">
        <v>108313318</v>
      </c>
      <c r="G7945" s="293">
        <v>1579701</v>
      </c>
      <c r="H7945" s="292">
        <v>3897</v>
      </c>
      <c r="I7945" s="292">
        <v>57</v>
      </c>
      <c r="J7945" s="291" t="s">
        <v>1016</v>
      </c>
      <c r="K7945" s="292">
        <v>724793</v>
      </c>
      <c r="L7945" s="291"/>
    </row>
    <row r="7946" spans="1:12">
      <c r="A7946" s="292">
        <v>724802</v>
      </c>
      <c r="B7946" s="296" t="s">
        <v>3923</v>
      </c>
      <c r="C7946" s="291" t="s">
        <v>7211</v>
      </c>
      <c r="D7946" s="292">
        <v>3</v>
      </c>
      <c r="E7946" s="292">
        <v>724802</v>
      </c>
      <c r="F7946" s="293">
        <v>105651897</v>
      </c>
      <c r="G7946" s="293">
        <v>19735622</v>
      </c>
      <c r="H7946" s="292">
        <v>3906</v>
      </c>
      <c r="I7946" s="292">
        <v>66</v>
      </c>
      <c r="J7946" s="291" t="s">
        <v>3876</v>
      </c>
      <c r="K7946" s="292">
        <v>724802</v>
      </c>
      <c r="L7946" s="291"/>
    </row>
    <row r="7947" spans="1:12">
      <c r="A7947" s="292">
        <v>725003</v>
      </c>
      <c r="B7947" s="296" t="s">
        <v>3923</v>
      </c>
      <c r="C7947" s="291" t="s">
        <v>1339</v>
      </c>
      <c r="D7947" s="292">
        <v>3</v>
      </c>
      <c r="E7947" s="292">
        <v>725003</v>
      </c>
      <c r="F7947" s="293">
        <v>10596882</v>
      </c>
      <c r="G7947" s="293">
        <v>2100443</v>
      </c>
      <c r="H7947" s="292">
        <v>4107</v>
      </c>
      <c r="I7947" s="292">
        <v>11</v>
      </c>
      <c r="J7947" s="291" t="s">
        <v>638</v>
      </c>
      <c r="K7947" s="292">
        <v>725003</v>
      </c>
      <c r="L7947" s="291"/>
    </row>
    <row r="7948" spans="1:12">
      <c r="A7948" s="292">
        <v>725004</v>
      </c>
      <c r="B7948" s="296"/>
      <c r="C7948" s="292">
        <v>4</v>
      </c>
      <c r="D7948" s="292">
        <v>3</v>
      </c>
      <c r="E7948" s="292">
        <v>725004</v>
      </c>
      <c r="F7948" s="293">
        <v>106679964</v>
      </c>
      <c r="G7948" s="293">
        <v>10804943</v>
      </c>
      <c r="H7948" s="292">
        <v>4108</v>
      </c>
      <c r="I7948" s="292">
        <v>12</v>
      </c>
      <c r="J7948" s="291" t="s">
        <v>368</v>
      </c>
      <c r="K7948" s="292">
        <v>725004</v>
      </c>
      <c r="L7948" s="291"/>
    </row>
    <row r="7949" spans="1:12">
      <c r="A7949" s="292">
        <v>725043</v>
      </c>
      <c r="B7949" s="296" t="s">
        <v>3923</v>
      </c>
      <c r="C7949" s="291" t="s">
        <v>7209</v>
      </c>
      <c r="D7949" s="292">
        <v>3</v>
      </c>
      <c r="E7949" s="292">
        <v>725043</v>
      </c>
      <c r="F7949" s="293">
        <v>105135578</v>
      </c>
      <c r="G7949" s="293">
        <v>19423476</v>
      </c>
      <c r="H7949" s="292">
        <v>4147</v>
      </c>
      <c r="I7949" s="292">
        <v>51</v>
      </c>
      <c r="J7949" s="291" t="s">
        <v>3878</v>
      </c>
      <c r="K7949" s="292">
        <v>725043</v>
      </c>
      <c r="L7949" s="291"/>
    </row>
    <row r="7950" spans="1:12">
      <c r="A7950" s="292">
        <v>725058</v>
      </c>
      <c r="B7950" s="296" t="s">
        <v>3923</v>
      </c>
      <c r="C7950" s="291" t="s">
        <v>619</v>
      </c>
      <c r="D7950" s="292">
        <v>3</v>
      </c>
      <c r="E7950" s="292">
        <v>725058</v>
      </c>
      <c r="F7950" s="293">
        <v>105697895</v>
      </c>
      <c r="G7950" s="293">
        <v>19848131</v>
      </c>
      <c r="H7950" s="292">
        <v>4162</v>
      </c>
      <c r="I7950" s="292">
        <v>66</v>
      </c>
      <c r="J7950" s="291" t="s">
        <v>762</v>
      </c>
      <c r="K7950" s="292">
        <v>725058</v>
      </c>
      <c r="L7950" s="291"/>
    </row>
    <row r="7951" spans="1:12">
      <c r="A7951" s="292">
        <v>725259</v>
      </c>
      <c r="B7951" s="296" t="s">
        <v>3923</v>
      </c>
      <c r="C7951" s="291" t="s">
        <v>1318</v>
      </c>
      <c r="D7951" s="292">
        <v>3</v>
      </c>
      <c r="E7951" s="292">
        <v>725259</v>
      </c>
      <c r="F7951" s="293">
        <v>105707573</v>
      </c>
      <c r="G7951" s="293">
        <v>21050216</v>
      </c>
      <c r="H7951" s="292">
        <v>4363</v>
      </c>
      <c r="I7951" s="292">
        <v>11</v>
      </c>
      <c r="J7951" s="291" t="s">
        <v>621</v>
      </c>
      <c r="K7951" s="292">
        <v>725259</v>
      </c>
      <c r="L7951" s="291"/>
    </row>
    <row r="7952" spans="1:12">
      <c r="A7952" s="292">
        <v>725260</v>
      </c>
      <c r="B7952" s="296"/>
      <c r="C7952" s="292">
        <v>5</v>
      </c>
      <c r="D7952" s="292">
        <v>3</v>
      </c>
      <c r="E7952" s="292">
        <v>725260</v>
      </c>
      <c r="F7952" s="293">
        <v>106661977</v>
      </c>
      <c r="G7952" s="293">
        <v>10791456</v>
      </c>
      <c r="H7952" s="292">
        <v>4364</v>
      </c>
      <c r="I7952" s="292">
        <v>12</v>
      </c>
      <c r="J7952" s="291" t="s">
        <v>350</v>
      </c>
      <c r="K7952" s="292">
        <v>725260</v>
      </c>
      <c r="L7952" s="291"/>
    </row>
    <row r="7953" spans="1:12">
      <c r="A7953" s="292">
        <v>725299</v>
      </c>
      <c r="B7953" s="296" t="s">
        <v>3923</v>
      </c>
      <c r="C7953" s="291" t="s">
        <v>2044</v>
      </c>
      <c r="D7953" s="292">
        <v>3</v>
      </c>
      <c r="E7953" s="292">
        <v>725299</v>
      </c>
      <c r="F7953" s="293">
        <v>1056361</v>
      </c>
      <c r="G7953" s="293">
        <v>19177532</v>
      </c>
      <c r="H7953" s="292">
        <v>4403</v>
      </c>
      <c r="I7953" s="292">
        <v>51</v>
      </c>
      <c r="J7953" s="291" t="s">
        <v>739</v>
      </c>
      <c r="K7953" s="292">
        <v>725299</v>
      </c>
      <c r="L7953" s="291"/>
    </row>
    <row r="7954" spans="1:12">
      <c r="A7954" s="292">
        <v>725305</v>
      </c>
      <c r="B7954" s="296" t="s">
        <v>3923</v>
      </c>
      <c r="C7954" s="291" t="s">
        <v>1400</v>
      </c>
      <c r="D7954" s="292">
        <v>3</v>
      </c>
      <c r="E7954" s="292">
        <v>725305</v>
      </c>
      <c r="F7954" s="293">
        <v>108429149</v>
      </c>
      <c r="G7954" s="293">
        <v>15773743</v>
      </c>
      <c r="H7954" s="292">
        <v>4409</v>
      </c>
      <c r="I7954" s="292">
        <v>57</v>
      </c>
      <c r="J7954" s="291" t="s">
        <v>3879</v>
      </c>
      <c r="K7954" s="292">
        <v>725305</v>
      </c>
      <c r="L7954" s="291"/>
    </row>
    <row r="7955" spans="1:12">
      <c r="A7955" s="292">
        <v>725314</v>
      </c>
      <c r="B7955" s="296" t="s">
        <v>3923</v>
      </c>
      <c r="C7955" s="291" t="s">
        <v>7156</v>
      </c>
      <c r="D7955" s="292">
        <v>3</v>
      </c>
      <c r="E7955" s="292">
        <v>725314</v>
      </c>
      <c r="F7955" s="293">
        <v>1050224</v>
      </c>
      <c r="G7955" s="293">
        <v>20555263</v>
      </c>
      <c r="H7955" s="292">
        <v>4418</v>
      </c>
      <c r="I7955" s="292">
        <v>66</v>
      </c>
      <c r="J7955" s="291" t="s">
        <v>3880</v>
      </c>
      <c r="K7955" s="292">
        <v>725314</v>
      </c>
      <c r="L7955" s="291"/>
    </row>
    <row r="7956" spans="1:12">
      <c r="A7956" s="292">
        <v>725515</v>
      </c>
      <c r="B7956" s="296" t="s">
        <v>3923</v>
      </c>
      <c r="C7956" s="291" t="s">
        <v>1364</v>
      </c>
      <c r="D7956" s="292">
        <v>3</v>
      </c>
      <c r="E7956" s="292">
        <v>725515</v>
      </c>
      <c r="F7956" s="293">
        <v>10573643</v>
      </c>
      <c r="G7956" s="293">
        <v>21195933</v>
      </c>
      <c r="H7956" s="292">
        <v>4619</v>
      </c>
      <c r="I7956" s="292">
        <v>11</v>
      </c>
      <c r="J7956" s="291" t="s">
        <v>1361</v>
      </c>
      <c r="K7956" s="292">
        <v>725515</v>
      </c>
      <c r="L7956" s="291"/>
    </row>
    <row r="7957" spans="1:12">
      <c r="A7957" s="292">
        <v>725516</v>
      </c>
      <c r="B7957" s="296"/>
      <c r="C7957" s="291" t="s">
        <v>7212</v>
      </c>
      <c r="D7957" s="292">
        <v>3</v>
      </c>
      <c r="E7957" s="292">
        <v>725516</v>
      </c>
      <c r="F7957" s="293">
        <v>106624565</v>
      </c>
      <c r="G7957" s="293">
        <v>10815309</v>
      </c>
      <c r="H7957" s="292">
        <v>4620</v>
      </c>
      <c r="I7957" s="292">
        <v>12</v>
      </c>
      <c r="J7957" s="291" t="s">
        <v>270</v>
      </c>
      <c r="K7957" s="292">
        <v>725516</v>
      </c>
      <c r="L7957" s="291"/>
    </row>
    <row r="7958" spans="1:12">
      <c r="A7958" s="292">
        <v>725555</v>
      </c>
      <c r="B7958" s="296" t="s">
        <v>3923</v>
      </c>
      <c r="C7958" s="291" t="s">
        <v>7213</v>
      </c>
      <c r="D7958" s="292">
        <v>3</v>
      </c>
      <c r="E7958" s="292">
        <v>725555</v>
      </c>
      <c r="F7958" s="293">
        <v>105278453</v>
      </c>
      <c r="G7958" s="293">
        <v>19142543</v>
      </c>
      <c r="H7958" s="292">
        <v>4659</v>
      </c>
      <c r="I7958" s="292">
        <v>51</v>
      </c>
      <c r="J7958" s="291" t="s">
        <v>2219</v>
      </c>
      <c r="K7958" s="292">
        <v>725555</v>
      </c>
      <c r="L7958" s="291"/>
    </row>
    <row r="7959" spans="1:12">
      <c r="A7959" s="292">
        <v>725561</v>
      </c>
      <c r="B7959" s="296" t="s">
        <v>3923</v>
      </c>
      <c r="C7959" s="291" t="s">
        <v>7214</v>
      </c>
      <c r="D7959" s="292">
        <v>3</v>
      </c>
      <c r="E7959" s="292">
        <v>725561</v>
      </c>
      <c r="F7959" s="293">
        <v>108318538</v>
      </c>
      <c r="G7959" s="293">
        <v>15501191</v>
      </c>
      <c r="H7959" s="292">
        <v>4665</v>
      </c>
      <c r="I7959" s="292">
        <v>57</v>
      </c>
      <c r="J7959" s="291" t="s">
        <v>1044</v>
      </c>
      <c r="K7959" s="292">
        <v>725561</v>
      </c>
      <c r="L7959" s="291"/>
    </row>
    <row r="7960" spans="1:12">
      <c r="A7960" s="292">
        <v>725570</v>
      </c>
      <c r="B7960" s="296" t="s">
        <v>3923</v>
      </c>
      <c r="C7960" s="291" t="s">
        <v>7215</v>
      </c>
      <c r="D7960" s="292">
        <v>3</v>
      </c>
      <c r="E7960" s="292">
        <v>725570</v>
      </c>
      <c r="F7960" s="293">
        <v>10498814</v>
      </c>
      <c r="G7960" s="293">
        <v>2028673</v>
      </c>
      <c r="H7960" s="292">
        <v>4674</v>
      </c>
      <c r="I7960" s="292">
        <v>66</v>
      </c>
      <c r="J7960" s="291" t="s">
        <v>1771</v>
      </c>
      <c r="K7960" s="292">
        <v>725570</v>
      </c>
      <c r="L7960" s="291"/>
    </row>
    <row r="7961" spans="1:12">
      <c r="A7961" s="292">
        <v>725771</v>
      </c>
      <c r="B7961" s="296" t="s">
        <v>3923</v>
      </c>
      <c r="C7961" s="291" t="s">
        <v>6253</v>
      </c>
      <c r="D7961" s="292">
        <v>3</v>
      </c>
      <c r="E7961" s="292">
        <v>725771</v>
      </c>
      <c r="F7961" s="293">
        <v>105698675</v>
      </c>
      <c r="G7961" s="293">
        <v>20688178</v>
      </c>
      <c r="H7961" s="292">
        <v>4875</v>
      </c>
      <c r="I7961" s="292">
        <v>11</v>
      </c>
      <c r="J7961" s="291" t="s">
        <v>75</v>
      </c>
      <c r="K7961" s="292">
        <v>725771</v>
      </c>
      <c r="L7961" s="291"/>
    </row>
    <row r="7962" spans="1:12">
      <c r="A7962" s="292">
        <v>725772</v>
      </c>
      <c r="B7962" s="296"/>
      <c r="C7962" s="291" t="s">
        <v>7020</v>
      </c>
      <c r="D7962" s="292">
        <v>3</v>
      </c>
      <c r="E7962" s="292">
        <v>725772</v>
      </c>
      <c r="F7962" s="293">
        <v>106745516</v>
      </c>
      <c r="G7962" s="293">
        <v>10863364</v>
      </c>
      <c r="H7962" s="292">
        <v>4876</v>
      </c>
      <c r="I7962" s="292">
        <v>12</v>
      </c>
      <c r="J7962" s="291" t="s">
        <v>3881</v>
      </c>
      <c r="K7962" s="292">
        <v>725772</v>
      </c>
      <c r="L7962" s="291"/>
    </row>
    <row r="7963" spans="1:12" ht="31.5">
      <c r="A7963" s="292">
        <v>725811</v>
      </c>
      <c r="B7963" s="296" t="s">
        <v>3923</v>
      </c>
      <c r="C7963" s="291" t="s">
        <v>2545</v>
      </c>
      <c r="D7963" s="292">
        <v>3</v>
      </c>
      <c r="E7963" s="292">
        <v>725811</v>
      </c>
      <c r="F7963" s="293">
        <v>105188535</v>
      </c>
      <c r="G7963" s="293">
        <v>18857407</v>
      </c>
      <c r="H7963" s="292">
        <v>4915</v>
      </c>
      <c r="I7963" s="292">
        <v>51</v>
      </c>
      <c r="J7963" s="291" t="s">
        <v>3882</v>
      </c>
      <c r="K7963" s="292">
        <v>725811</v>
      </c>
      <c r="L7963" s="291"/>
    </row>
    <row r="7964" spans="1:12">
      <c r="A7964" s="292">
        <v>725826</v>
      </c>
      <c r="B7964" s="296" t="s">
        <v>3923</v>
      </c>
      <c r="C7964" s="291" t="s">
        <v>7216</v>
      </c>
      <c r="D7964" s="292">
        <v>3</v>
      </c>
      <c r="E7964" s="292">
        <v>725826</v>
      </c>
      <c r="F7964" s="293">
        <v>10579871</v>
      </c>
      <c r="G7964" s="293">
        <v>1964431</v>
      </c>
      <c r="H7964" s="292">
        <v>4930</v>
      </c>
      <c r="I7964" s="292">
        <v>66</v>
      </c>
      <c r="J7964" s="291" t="s">
        <v>3883</v>
      </c>
      <c r="K7964" s="292">
        <v>725826</v>
      </c>
      <c r="L7964" s="291"/>
    </row>
    <row r="7965" spans="1:12">
      <c r="A7965" s="292">
        <v>726027</v>
      </c>
      <c r="B7965" s="296" t="s">
        <v>3923</v>
      </c>
      <c r="C7965" s="291" t="s">
        <v>335</v>
      </c>
      <c r="D7965" s="292">
        <v>3</v>
      </c>
      <c r="E7965" s="292">
        <v>726027</v>
      </c>
      <c r="F7965" s="293">
        <v>105702513</v>
      </c>
      <c r="G7965" s="293">
        <v>21094257</v>
      </c>
      <c r="H7965" s="292">
        <v>5131</v>
      </c>
      <c r="I7965" s="292">
        <v>11</v>
      </c>
      <c r="J7965" s="291" t="s">
        <v>1305</v>
      </c>
      <c r="K7965" s="292">
        <v>726027</v>
      </c>
      <c r="L7965" s="291"/>
    </row>
    <row r="7966" spans="1:12">
      <c r="A7966" s="292">
        <v>726028</v>
      </c>
      <c r="B7966" s="296" t="s">
        <v>3923</v>
      </c>
      <c r="C7966" s="291" t="s">
        <v>7217</v>
      </c>
      <c r="D7966" s="292">
        <v>3</v>
      </c>
      <c r="E7966" s="292">
        <v>726028</v>
      </c>
      <c r="F7966" s="293">
        <v>106655842</v>
      </c>
      <c r="G7966" s="293">
        <v>10648618</v>
      </c>
      <c r="H7966" s="292">
        <v>5132</v>
      </c>
      <c r="I7966" s="292">
        <v>12</v>
      </c>
      <c r="J7966" s="291" t="s">
        <v>1238</v>
      </c>
      <c r="K7966" s="292">
        <v>726028</v>
      </c>
      <c r="L7966" s="291"/>
    </row>
    <row r="7967" spans="1:12">
      <c r="A7967" s="292">
        <v>726067</v>
      </c>
      <c r="B7967" s="296" t="s">
        <v>3923</v>
      </c>
      <c r="C7967" s="291" t="s">
        <v>6707</v>
      </c>
      <c r="D7967" s="292">
        <v>3</v>
      </c>
      <c r="E7967" s="292">
        <v>726067</v>
      </c>
      <c r="F7967" s="293">
        <v>104532672</v>
      </c>
      <c r="G7967" s="293">
        <v>19226549</v>
      </c>
      <c r="H7967" s="292">
        <v>5171</v>
      </c>
      <c r="I7967" s="292">
        <v>51</v>
      </c>
      <c r="J7967" s="291" t="s">
        <v>3884</v>
      </c>
      <c r="K7967" s="292">
        <v>726067</v>
      </c>
      <c r="L7967" s="291"/>
    </row>
    <row r="7968" spans="1:12">
      <c r="A7968" s="292">
        <v>726082</v>
      </c>
      <c r="B7968" s="296" t="s">
        <v>3923</v>
      </c>
      <c r="C7968" s="291" t="s">
        <v>934</v>
      </c>
      <c r="D7968" s="292">
        <v>3</v>
      </c>
      <c r="E7968" s="292">
        <v>726082</v>
      </c>
      <c r="F7968" s="293">
        <v>105608149</v>
      </c>
      <c r="G7968" s="293">
        <v>20185929</v>
      </c>
      <c r="H7968" s="292">
        <v>5186</v>
      </c>
      <c r="I7968" s="292">
        <v>66</v>
      </c>
      <c r="J7968" s="291" t="s">
        <v>3886</v>
      </c>
      <c r="K7968" s="292">
        <v>726082</v>
      </c>
      <c r="L7968" s="291"/>
    </row>
    <row r="7969" spans="1:12">
      <c r="A7969" s="292">
        <v>726283</v>
      </c>
      <c r="B7969" s="296" t="s">
        <v>3923</v>
      </c>
      <c r="C7969" s="291" t="s">
        <v>1320</v>
      </c>
      <c r="D7969" s="292">
        <v>3</v>
      </c>
      <c r="E7969" s="292">
        <v>726283</v>
      </c>
      <c r="F7969" s="293">
        <v>105888517</v>
      </c>
      <c r="G7969" s="293">
        <v>21086682</v>
      </c>
      <c r="H7969" s="292">
        <v>5387</v>
      </c>
      <c r="I7969" s="292">
        <v>11</v>
      </c>
      <c r="J7969" s="291" t="s">
        <v>1311</v>
      </c>
      <c r="K7969" s="292">
        <v>726283</v>
      </c>
      <c r="L7969" s="291"/>
    </row>
    <row r="7970" spans="1:12">
      <c r="A7970" s="292">
        <v>726323</v>
      </c>
      <c r="B7970" s="296" t="s">
        <v>3923</v>
      </c>
      <c r="C7970" s="291" t="s">
        <v>7218</v>
      </c>
      <c r="D7970" s="292">
        <v>3</v>
      </c>
      <c r="E7970" s="292">
        <v>726323</v>
      </c>
      <c r="F7970" s="293">
        <v>10552235</v>
      </c>
      <c r="G7970" s="293">
        <v>19037709</v>
      </c>
      <c r="H7970" s="292">
        <v>5427</v>
      </c>
      <c r="I7970" s="292">
        <v>51</v>
      </c>
      <c r="J7970" s="291" t="s">
        <v>757</v>
      </c>
      <c r="K7970" s="292">
        <v>726323</v>
      </c>
      <c r="L7970" s="291"/>
    </row>
    <row r="7971" spans="1:12">
      <c r="A7971" s="292">
        <v>726338</v>
      </c>
      <c r="B7971" s="296" t="s">
        <v>3923</v>
      </c>
      <c r="C7971" s="291" t="s">
        <v>7219</v>
      </c>
      <c r="D7971" s="292">
        <v>3</v>
      </c>
      <c r="E7971" s="292">
        <v>726338</v>
      </c>
      <c r="F7971" s="293">
        <v>105691102</v>
      </c>
      <c r="G7971" s="293">
        <v>19928368</v>
      </c>
      <c r="H7971" s="292">
        <v>5442</v>
      </c>
      <c r="I7971" s="292">
        <v>66</v>
      </c>
      <c r="J7971" s="291" t="s">
        <v>3888</v>
      </c>
      <c r="K7971" s="292">
        <v>726338</v>
      </c>
      <c r="L7971" s="291"/>
    </row>
    <row r="7972" spans="1:12">
      <c r="A7972" s="292">
        <v>726539</v>
      </c>
      <c r="B7972" s="296" t="s">
        <v>3923</v>
      </c>
      <c r="C7972" s="291" t="s">
        <v>1434</v>
      </c>
      <c r="D7972" s="292">
        <v>3</v>
      </c>
      <c r="E7972" s="292">
        <v>726539</v>
      </c>
      <c r="F7972" s="293">
        <v>105778803</v>
      </c>
      <c r="G7972" s="293">
        <v>20670384</v>
      </c>
      <c r="H7972" s="292">
        <v>5643</v>
      </c>
      <c r="I7972" s="292">
        <v>11</v>
      </c>
      <c r="J7972" s="291" t="s">
        <v>3889</v>
      </c>
      <c r="K7972" s="292">
        <v>726539</v>
      </c>
      <c r="L7972" s="291"/>
    </row>
    <row r="7973" spans="1:12">
      <c r="A7973" s="292">
        <v>726540</v>
      </c>
      <c r="B7973" s="296" t="s">
        <v>3923</v>
      </c>
      <c r="C7973" s="291" t="s">
        <v>394</v>
      </c>
      <c r="D7973" s="292">
        <v>3</v>
      </c>
      <c r="E7973" s="292">
        <v>726540</v>
      </c>
      <c r="F7973" s="293">
        <v>106427344</v>
      </c>
      <c r="G7973" s="293">
        <v>11006002</v>
      </c>
      <c r="H7973" s="292">
        <v>5644</v>
      </c>
      <c r="I7973" s="292">
        <v>12</v>
      </c>
      <c r="J7973" s="291" t="s">
        <v>3890</v>
      </c>
      <c r="K7973" s="292">
        <v>726540</v>
      </c>
      <c r="L7973" s="291"/>
    </row>
    <row r="7974" spans="1:12">
      <c r="A7974" s="292">
        <v>726594</v>
      </c>
      <c r="B7974" s="296" t="s">
        <v>3923</v>
      </c>
      <c r="C7974" s="291" t="s">
        <v>7220</v>
      </c>
      <c r="D7974" s="292">
        <v>3</v>
      </c>
      <c r="E7974" s="292">
        <v>726594</v>
      </c>
      <c r="F7974" s="293">
        <v>105481236</v>
      </c>
      <c r="G7974" s="293">
        <v>19942373</v>
      </c>
      <c r="H7974" s="292">
        <v>5698</v>
      </c>
      <c r="I7974" s="292">
        <v>66</v>
      </c>
      <c r="J7974" s="291" t="s">
        <v>3891</v>
      </c>
      <c r="K7974" s="292">
        <v>726594</v>
      </c>
      <c r="L7974" s="291"/>
    </row>
    <row r="7975" spans="1:12">
      <c r="A7975" s="292">
        <v>726795</v>
      </c>
      <c r="B7975" s="296" t="s">
        <v>3923</v>
      </c>
      <c r="C7975" s="291" t="s">
        <v>1370</v>
      </c>
      <c r="D7975" s="292">
        <v>3</v>
      </c>
      <c r="E7975" s="292">
        <v>726795</v>
      </c>
      <c r="F7975" s="293">
        <v>10596336</v>
      </c>
      <c r="G7975" s="293">
        <v>2070723</v>
      </c>
      <c r="H7975" s="292">
        <v>5899</v>
      </c>
      <c r="I7975" s="292">
        <v>11</v>
      </c>
      <c r="J7975" s="291" t="s">
        <v>1368</v>
      </c>
      <c r="K7975" s="292">
        <v>726795</v>
      </c>
      <c r="L7975" s="291"/>
    </row>
    <row r="7976" spans="1:12">
      <c r="A7976" s="292">
        <v>726796</v>
      </c>
      <c r="B7976" s="296" t="s">
        <v>3923</v>
      </c>
      <c r="C7976" s="291" t="s">
        <v>7221</v>
      </c>
      <c r="D7976" s="292">
        <v>3</v>
      </c>
      <c r="E7976" s="292">
        <v>726796</v>
      </c>
      <c r="F7976" s="293">
        <v>106582812</v>
      </c>
      <c r="G7976" s="293">
        <v>10880922</v>
      </c>
      <c r="H7976" s="292">
        <v>5900</v>
      </c>
      <c r="I7976" s="292">
        <v>12</v>
      </c>
      <c r="J7976" s="291" t="s">
        <v>3892</v>
      </c>
      <c r="K7976" s="292">
        <v>726796</v>
      </c>
      <c r="L7976" s="291"/>
    </row>
    <row r="7977" spans="1:12">
      <c r="A7977" s="292">
        <v>726850</v>
      </c>
      <c r="B7977" s="296" t="s">
        <v>3923</v>
      </c>
      <c r="C7977" s="291" t="s">
        <v>7222</v>
      </c>
      <c r="D7977" s="292">
        <v>3</v>
      </c>
      <c r="E7977" s="292">
        <v>726850</v>
      </c>
      <c r="F7977" s="293">
        <v>105369848</v>
      </c>
      <c r="G7977" s="293">
        <v>1985817</v>
      </c>
      <c r="H7977" s="292">
        <v>5954</v>
      </c>
      <c r="I7977" s="292">
        <v>66</v>
      </c>
      <c r="J7977" s="291" t="s">
        <v>3893</v>
      </c>
      <c r="K7977" s="292">
        <v>726850</v>
      </c>
      <c r="L7977" s="291"/>
    </row>
    <row r="7978" spans="1:12">
      <c r="A7978" s="292">
        <v>727051</v>
      </c>
      <c r="B7978" s="296" t="s">
        <v>3923</v>
      </c>
      <c r="C7978" s="291" t="s">
        <v>7223</v>
      </c>
      <c r="D7978" s="292">
        <v>3</v>
      </c>
      <c r="E7978" s="292">
        <v>727051</v>
      </c>
      <c r="F7978" s="293">
        <v>105529675</v>
      </c>
      <c r="G7978" s="293">
        <v>21142237</v>
      </c>
      <c r="H7978" s="292">
        <v>6155</v>
      </c>
      <c r="I7978" s="292">
        <v>11</v>
      </c>
      <c r="J7978" s="291" t="s">
        <v>653</v>
      </c>
      <c r="K7978" s="292">
        <v>727051</v>
      </c>
      <c r="L7978" s="291"/>
    </row>
    <row r="7979" spans="1:12">
      <c r="A7979" s="292">
        <v>727106</v>
      </c>
      <c r="B7979" s="296" t="s">
        <v>3923</v>
      </c>
      <c r="C7979" s="291" t="s">
        <v>7224</v>
      </c>
      <c r="D7979" s="292">
        <v>3</v>
      </c>
      <c r="E7979" s="292">
        <v>727106</v>
      </c>
      <c r="F7979" s="293">
        <v>105793779</v>
      </c>
      <c r="G7979" s="293">
        <v>19498291</v>
      </c>
      <c r="H7979" s="292">
        <v>6210</v>
      </c>
      <c r="I7979" s="292">
        <v>66</v>
      </c>
      <c r="J7979" s="291" t="s">
        <v>3895</v>
      </c>
      <c r="K7979" s="292">
        <v>727106</v>
      </c>
      <c r="L7979" s="291"/>
    </row>
    <row r="7980" spans="1:12">
      <c r="A7980" s="292">
        <v>727307</v>
      </c>
      <c r="B7980" s="296" t="s">
        <v>3923</v>
      </c>
      <c r="C7980" s="291" t="s">
        <v>1381</v>
      </c>
      <c r="D7980" s="292">
        <v>3</v>
      </c>
      <c r="E7980" s="292">
        <v>727307</v>
      </c>
      <c r="F7980" s="293">
        <v>105585709</v>
      </c>
      <c r="G7980" s="293">
        <v>20996212</v>
      </c>
      <c r="H7980" s="292">
        <v>6411</v>
      </c>
      <c r="I7980" s="292">
        <v>11</v>
      </c>
      <c r="J7980" s="291" t="s">
        <v>664</v>
      </c>
      <c r="K7980" s="292">
        <v>727307</v>
      </c>
      <c r="L7980" s="291"/>
    </row>
    <row r="7981" spans="1:12">
      <c r="A7981" s="292">
        <v>727362</v>
      </c>
      <c r="B7981" s="296" t="s">
        <v>3923</v>
      </c>
      <c r="C7981" s="291" t="s">
        <v>7225</v>
      </c>
      <c r="D7981" s="292">
        <v>3</v>
      </c>
      <c r="E7981" s="292">
        <v>727362</v>
      </c>
      <c r="F7981" s="293">
        <v>105592282</v>
      </c>
      <c r="G7981" s="293">
        <v>19806062</v>
      </c>
      <c r="H7981" s="292">
        <v>6466</v>
      </c>
      <c r="I7981" s="292">
        <v>66</v>
      </c>
      <c r="J7981" s="291" t="s">
        <v>3896</v>
      </c>
      <c r="K7981" s="292">
        <v>727362</v>
      </c>
      <c r="L7981" s="291"/>
    </row>
    <row r="7982" spans="1:12">
      <c r="A7982" s="292">
        <v>727563</v>
      </c>
      <c r="B7982" s="296" t="s">
        <v>3923</v>
      </c>
      <c r="C7982" s="291" t="s">
        <v>1387</v>
      </c>
      <c r="D7982" s="292">
        <v>3</v>
      </c>
      <c r="E7982" s="292">
        <v>727563</v>
      </c>
      <c r="F7982" s="293">
        <v>105750692</v>
      </c>
      <c r="G7982" s="293">
        <v>21259658</v>
      </c>
      <c r="H7982" s="292">
        <v>6667</v>
      </c>
      <c r="I7982" s="292">
        <v>11</v>
      </c>
      <c r="J7982" s="291" t="s">
        <v>1384</v>
      </c>
      <c r="K7982" s="292">
        <v>727563</v>
      </c>
      <c r="L7982" s="291"/>
    </row>
    <row r="7983" spans="1:12">
      <c r="A7983" s="292">
        <v>727618</v>
      </c>
      <c r="B7983" s="296" t="s">
        <v>3923</v>
      </c>
      <c r="C7983" s="291" t="s">
        <v>5749</v>
      </c>
      <c r="D7983" s="292">
        <v>3</v>
      </c>
      <c r="E7983" s="292">
        <v>727618</v>
      </c>
      <c r="F7983" s="293">
        <v>105577219</v>
      </c>
      <c r="G7983" s="293">
        <v>20104174</v>
      </c>
      <c r="H7983" s="292">
        <v>6722</v>
      </c>
      <c r="I7983" s="292">
        <v>66</v>
      </c>
      <c r="J7983" s="291" t="s">
        <v>3897</v>
      </c>
      <c r="K7983" s="292">
        <v>727618</v>
      </c>
      <c r="L7983" s="291"/>
    </row>
    <row r="7984" spans="1:12">
      <c r="A7984" s="292">
        <v>727819</v>
      </c>
      <c r="B7984" s="296" t="s">
        <v>3923</v>
      </c>
      <c r="C7984" s="291" t="s">
        <v>1393</v>
      </c>
      <c r="D7984" s="292">
        <v>3</v>
      </c>
      <c r="E7984" s="292">
        <v>727819</v>
      </c>
      <c r="F7984" s="293">
        <v>105555614</v>
      </c>
      <c r="G7984" s="293">
        <v>21008233</v>
      </c>
      <c r="H7984" s="292">
        <v>6923</v>
      </c>
      <c r="I7984" s="292">
        <v>11</v>
      </c>
      <c r="J7984" s="291" t="s">
        <v>1392</v>
      </c>
      <c r="K7984" s="292">
        <v>727819</v>
      </c>
      <c r="L7984" s="291"/>
    </row>
    <row r="7985" spans="1:12">
      <c r="A7985" s="292">
        <v>727874</v>
      </c>
      <c r="B7985" s="296" t="s">
        <v>3923</v>
      </c>
      <c r="C7985" s="291" t="s">
        <v>7226</v>
      </c>
      <c r="D7985" s="292">
        <v>3</v>
      </c>
      <c r="E7985" s="292">
        <v>727874</v>
      </c>
      <c r="F7985" s="293">
        <v>1056253</v>
      </c>
      <c r="G7985" s="293">
        <v>19957803</v>
      </c>
      <c r="H7985" s="292">
        <v>6978</v>
      </c>
      <c r="I7985" s="292">
        <v>66</v>
      </c>
      <c r="J7985" s="291" t="s">
        <v>3898</v>
      </c>
      <c r="K7985" s="292">
        <v>727874</v>
      </c>
      <c r="L7985" s="291"/>
    </row>
    <row r="7986" spans="1:12">
      <c r="A7986" s="292">
        <v>728075</v>
      </c>
      <c r="B7986" s="296" t="s">
        <v>3923</v>
      </c>
      <c r="C7986" s="291" t="s">
        <v>7227</v>
      </c>
      <c r="D7986" s="292">
        <v>3</v>
      </c>
      <c r="E7986" s="292">
        <v>728075</v>
      </c>
      <c r="F7986" s="293">
        <v>105762447</v>
      </c>
      <c r="G7986" s="293">
        <v>20836846</v>
      </c>
      <c r="H7986" s="292">
        <v>7179</v>
      </c>
      <c r="I7986" s="292">
        <v>11</v>
      </c>
      <c r="J7986" s="291" t="s">
        <v>1398</v>
      </c>
      <c r="K7986" s="292">
        <v>728075</v>
      </c>
      <c r="L7986" s="291"/>
    </row>
    <row r="7987" spans="1:12">
      <c r="A7987" s="292">
        <v>728331</v>
      </c>
      <c r="B7987" s="296" t="s">
        <v>3923</v>
      </c>
      <c r="C7987" s="291" t="s">
        <v>1415</v>
      </c>
      <c r="D7987" s="292">
        <v>3</v>
      </c>
      <c r="E7987" s="292">
        <v>728331</v>
      </c>
      <c r="F7987" s="293">
        <v>10580091</v>
      </c>
      <c r="G7987" s="293">
        <v>20980175</v>
      </c>
      <c r="H7987" s="292">
        <v>7435</v>
      </c>
      <c r="I7987" s="292">
        <v>11</v>
      </c>
      <c r="J7987" s="291" t="s">
        <v>1407</v>
      </c>
      <c r="K7987" s="292">
        <v>728331</v>
      </c>
      <c r="L7987" s="291"/>
    </row>
    <row r="7988" spans="1:12">
      <c r="A7988" s="292">
        <v>728587</v>
      </c>
      <c r="B7988" s="296" t="s">
        <v>3923</v>
      </c>
      <c r="C7988" s="291" t="s">
        <v>1002</v>
      </c>
      <c r="D7988" s="292">
        <v>3</v>
      </c>
      <c r="E7988" s="292">
        <v>728587</v>
      </c>
      <c r="F7988" s="293">
        <v>105884703</v>
      </c>
      <c r="G7988" s="293">
        <v>2087629</v>
      </c>
      <c r="H7988" s="292">
        <v>7691</v>
      </c>
      <c r="I7988" s="292">
        <v>11</v>
      </c>
      <c r="J7988" s="291" t="s">
        <v>1420</v>
      </c>
      <c r="K7988" s="292">
        <v>728587</v>
      </c>
      <c r="L7988" s="291"/>
    </row>
    <row r="7989" spans="1:12">
      <c r="A7989" s="292">
        <v>786699</v>
      </c>
      <c r="B7989" s="296"/>
      <c r="C7989" s="291" t="s">
        <v>1447</v>
      </c>
      <c r="D7989" s="292">
        <v>3</v>
      </c>
      <c r="E7989" s="292">
        <v>786699</v>
      </c>
      <c r="F7989" s="293">
        <v>105815603</v>
      </c>
      <c r="G7989" s="293">
        <v>21020749</v>
      </c>
      <c r="H7989" s="292">
        <v>267</v>
      </c>
      <c r="I7989" s="292">
        <v>11</v>
      </c>
      <c r="J7989" s="291" t="s">
        <v>820</v>
      </c>
      <c r="K7989" s="292">
        <v>786699</v>
      </c>
      <c r="L7989" s="291"/>
    </row>
    <row r="7990" spans="1:12">
      <c r="A7990" s="292">
        <v>786704</v>
      </c>
      <c r="B7990" s="296" t="s">
        <v>3923</v>
      </c>
      <c r="C7990" s="291" t="s">
        <v>133</v>
      </c>
      <c r="D7990" s="292">
        <v>3</v>
      </c>
      <c r="E7990" s="292">
        <v>786704</v>
      </c>
      <c r="F7990" s="293">
        <v>105431107</v>
      </c>
      <c r="G7990" s="293">
        <v>10410927</v>
      </c>
      <c r="H7990" s="292">
        <v>272</v>
      </c>
      <c r="I7990" s="292">
        <v>16</v>
      </c>
      <c r="J7990" s="291" t="s">
        <v>86</v>
      </c>
      <c r="K7990" s="292">
        <v>786704</v>
      </c>
      <c r="L7990" s="291"/>
    </row>
    <row r="7991" spans="1:12">
      <c r="A7991" s="292">
        <v>786705</v>
      </c>
      <c r="B7991" s="296"/>
      <c r="C7991" s="291" t="s">
        <v>7228</v>
      </c>
      <c r="D7991" s="292">
        <v>3</v>
      </c>
      <c r="E7991" s="292">
        <v>786705</v>
      </c>
      <c r="F7991" s="293">
        <v>10709601</v>
      </c>
      <c r="G7991" s="293">
        <v>10361221</v>
      </c>
      <c r="H7991" s="292">
        <v>273</v>
      </c>
      <c r="I7991" s="292">
        <v>17</v>
      </c>
      <c r="J7991" s="291" t="s">
        <v>146</v>
      </c>
      <c r="K7991" s="292">
        <v>786705</v>
      </c>
      <c r="L7991" s="291"/>
    </row>
    <row r="7992" spans="1:12">
      <c r="A7992" s="292">
        <v>786707</v>
      </c>
      <c r="B7992" s="296" t="s">
        <v>3923</v>
      </c>
      <c r="C7992" s="291" t="s">
        <v>4033</v>
      </c>
      <c r="D7992" s="292">
        <v>3</v>
      </c>
      <c r="E7992" s="292">
        <v>786707</v>
      </c>
      <c r="F7992" s="293">
        <v>106200735</v>
      </c>
      <c r="G7992" s="293">
        <v>21242067</v>
      </c>
      <c r="H7992" s="292">
        <v>275</v>
      </c>
      <c r="I7992" s="292">
        <v>19</v>
      </c>
      <c r="J7992" s="291" t="s">
        <v>424</v>
      </c>
      <c r="K7992" s="292">
        <v>786707</v>
      </c>
      <c r="L7992" s="291"/>
    </row>
    <row r="7993" spans="1:12">
      <c r="A7993" s="292">
        <v>786709</v>
      </c>
      <c r="B7993" s="296"/>
      <c r="C7993" s="291" t="s">
        <v>2349</v>
      </c>
      <c r="D7993" s="292">
        <v>3</v>
      </c>
      <c r="E7993" s="292">
        <v>786709</v>
      </c>
      <c r="F7993" s="293">
        <v>106047166</v>
      </c>
      <c r="G7993" s="293">
        <v>21195115</v>
      </c>
      <c r="H7993" s="292">
        <v>277</v>
      </c>
      <c r="I7993" s="292">
        <v>21</v>
      </c>
      <c r="J7993" s="291" t="s">
        <v>1888</v>
      </c>
      <c r="K7993" s="292">
        <v>786709</v>
      </c>
      <c r="L7993" s="291"/>
    </row>
    <row r="7994" spans="1:12">
      <c r="A7994" s="292">
        <v>786710</v>
      </c>
      <c r="B7994" s="296" t="s">
        <v>3923</v>
      </c>
      <c r="C7994" s="291" t="s">
        <v>358</v>
      </c>
      <c r="D7994" s="292">
        <v>3</v>
      </c>
      <c r="E7994" s="292">
        <v>786710</v>
      </c>
      <c r="F7994" s="293">
        <v>10632991</v>
      </c>
      <c r="G7994" s="293">
        <v>10244781</v>
      </c>
      <c r="H7994" s="292">
        <v>278</v>
      </c>
      <c r="I7994" s="292">
        <v>22</v>
      </c>
      <c r="J7994" s="291" t="s">
        <v>318</v>
      </c>
      <c r="K7994" s="292">
        <v>786710</v>
      </c>
      <c r="L7994" s="291"/>
    </row>
    <row r="7995" spans="1:12">
      <c r="A7995" s="292">
        <v>786711</v>
      </c>
      <c r="B7995" s="296"/>
      <c r="C7995" s="291" t="s">
        <v>826</v>
      </c>
      <c r="D7995" s="292">
        <v>3</v>
      </c>
      <c r="E7995" s="292">
        <v>786711</v>
      </c>
      <c r="F7995" s="293">
        <v>106674766</v>
      </c>
      <c r="G7995" s="293">
        <v>10961864</v>
      </c>
      <c r="H7995" s="292">
        <v>279</v>
      </c>
      <c r="I7995" s="292">
        <v>23</v>
      </c>
      <c r="J7995" s="291" t="s">
        <v>2899</v>
      </c>
      <c r="K7995" s="292">
        <v>786711</v>
      </c>
      <c r="L7995" s="291"/>
    </row>
    <row r="7996" spans="1:12">
      <c r="A7996" s="292">
        <v>786712</v>
      </c>
      <c r="B7996" s="296"/>
      <c r="C7996" s="291" t="s">
        <v>1482</v>
      </c>
      <c r="D7996" s="292">
        <v>3</v>
      </c>
      <c r="E7996" s="292">
        <v>786712</v>
      </c>
      <c r="F7996" s="293">
        <v>109207852</v>
      </c>
      <c r="G7996" s="293">
        <v>13755594</v>
      </c>
      <c r="H7996" s="292">
        <v>280</v>
      </c>
      <c r="I7996" s="292">
        <v>24</v>
      </c>
      <c r="J7996" s="291" t="s">
        <v>3593</v>
      </c>
      <c r="K7996" s="292">
        <v>786712</v>
      </c>
      <c r="L7996" s="291"/>
    </row>
    <row r="7997" spans="1:12">
      <c r="A7997" s="292">
        <v>786714</v>
      </c>
      <c r="B7997" s="296"/>
      <c r="C7997" s="291" t="s">
        <v>7229</v>
      </c>
      <c r="D7997" s="292">
        <v>3</v>
      </c>
      <c r="E7997" s="292">
        <v>786714</v>
      </c>
      <c r="F7997" s="293">
        <v>108096571</v>
      </c>
      <c r="G7997" s="293">
        <v>10932249</v>
      </c>
      <c r="H7997" s="292">
        <v>282</v>
      </c>
      <c r="I7997" s="292">
        <v>26</v>
      </c>
      <c r="J7997" s="291" t="s">
        <v>3594</v>
      </c>
      <c r="K7997" s="292">
        <v>786714</v>
      </c>
      <c r="L7997" s="291"/>
    </row>
    <row r="7998" spans="1:12">
      <c r="A7998" s="292">
        <v>786715</v>
      </c>
      <c r="B7998" s="296" t="s">
        <v>3923</v>
      </c>
      <c r="C7998" s="291" t="s">
        <v>4786</v>
      </c>
      <c r="D7998" s="292">
        <v>3</v>
      </c>
      <c r="E7998" s="292">
        <v>786715</v>
      </c>
      <c r="F7998" s="293">
        <v>105229608</v>
      </c>
      <c r="G7998" s="293">
        <v>9162944</v>
      </c>
      <c r="H7998" s="292">
        <v>283</v>
      </c>
      <c r="I7998" s="292">
        <v>27</v>
      </c>
      <c r="J7998" s="291" t="s">
        <v>3574</v>
      </c>
      <c r="K7998" s="292">
        <v>786715</v>
      </c>
      <c r="L7998" s="291"/>
    </row>
    <row r="7999" spans="1:12" ht="31.5">
      <c r="A7999" s="292">
        <v>786717</v>
      </c>
      <c r="B7999" s="296"/>
      <c r="C7999" s="291" t="s">
        <v>272</v>
      </c>
      <c r="D7999" s="292">
        <v>3</v>
      </c>
      <c r="E7999" s="292">
        <v>786717</v>
      </c>
      <c r="F7999" s="293">
        <v>108029049</v>
      </c>
      <c r="G7999" s="293">
        <v>12680429</v>
      </c>
      <c r="H7999" s="292">
        <v>285</v>
      </c>
      <c r="I7999" s="292">
        <v>29</v>
      </c>
      <c r="J7999" s="291" t="s">
        <v>3596</v>
      </c>
      <c r="K7999" s="292">
        <v>786717</v>
      </c>
      <c r="L7999" s="291"/>
    </row>
    <row r="8000" spans="1:12">
      <c r="A8000" s="292">
        <v>786720</v>
      </c>
      <c r="B8000" s="296"/>
      <c r="C8000" s="291" t="s">
        <v>1019</v>
      </c>
      <c r="D8000" s="292">
        <v>3</v>
      </c>
      <c r="E8000" s="292">
        <v>786720</v>
      </c>
      <c r="F8000" s="293">
        <v>106856417</v>
      </c>
      <c r="G8000" s="293">
        <v>10946753</v>
      </c>
      <c r="H8000" s="292">
        <v>288</v>
      </c>
      <c r="I8000" s="292">
        <v>32</v>
      </c>
      <c r="J8000" s="291" t="s">
        <v>281</v>
      </c>
      <c r="K8000" s="292">
        <v>786720</v>
      </c>
      <c r="L8000" s="291"/>
    </row>
    <row r="8001" spans="1:12">
      <c r="A8001" s="292">
        <v>786721</v>
      </c>
      <c r="B8001" s="296" t="s">
        <v>3923</v>
      </c>
      <c r="C8001" s="291" t="s">
        <v>7230</v>
      </c>
      <c r="D8001" s="292">
        <v>3</v>
      </c>
      <c r="E8001" s="292">
        <v>786721</v>
      </c>
      <c r="F8001" s="293">
        <v>105634169</v>
      </c>
      <c r="G8001" s="293">
        <v>10472716</v>
      </c>
      <c r="H8001" s="292">
        <v>289</v>
      </c>
      <c r="I8001" s="292">
        <v>33</v>
      </c>
      <c r="J8001" s="291" t="s">
        <v>3600</v>
      </c>
      <c r="K8001" s="292">
        <v>786721</v>
      </c>
      <c r="L8001" s="291"/>
    </row>
    <row r="8002" spans="1:12">
      <c r="A8002" s="292">
        <v>786722</v>
      </c>
      <c r="B8002" s="296"/>
      <c r="C8002" s="291" t="s">
        <v>1118</v>
      </c>
      <c r="D8002" s="292">
        <v>3</v>
      </c>
      <c r="E8002" s="292">
        <v>786722</v>
      </c>
      <c r="F8002" s="293">
        <v>108015813</v>
      </c>
      <c r="G8002" s="293">
        <v>13958671</v>
      </c>
      <c r="H8002" s="292">
        <v>290</v>
      </c>
      <c r="I8002" s="292">
        <v>34</v>
      </c>
      <c r="J8002" s="291" t="s">
        <v>1055</v>
      </c>
      <c r="K8002" s="292">
        <v>786722</v>
      </c>
      <c r="L8002" s="291"/>
    </row>
    <row r="8003" spans="1:12">
      <c r="A8003" s="292">
        <v>786724</v>
      </c>
      <c r="B8003" s="296" t="s">
        <v>3923</v>
      </c>
      <c r="C8003" s="291" t="s">
        <v>7231</v>
      </c>
      <c r="D8003" s="292">
        <v>3</v>
      </c>
      <c r="E8003" s="292">
        <v>786724</v>
      </c>
      <c r="F8003" s="293">
        <v>10598014</v>
      </c>
      <c r="G8003" s="293">
        <v>2056081</v>
      </c>
      <c r="H8003" s="292">
        <v>292</v>
      </c>
      <c r="I8003" s="292">
        <v>36</v>
      </c>
      <c r="J8003" s="291" t="s">
        <v>1175</v>
      </c>
      <c r="K8003" s="292">
        <v>786724</v>
      </c>
      <c r="L8003" s="291"/>
    </row>
    <row r="8004" spans="1:12">
      <c r="A8004" s="292">
        <v>786726</v>
      </c>
      <c r="B8004" s="296"/>
      <c r="C8004" s="291" t="s">
        <v>7232</v>
      </c>
      <c r="D8004" s="292">
        <v>3</v>
      </c>
      <c r="E8004" s="292">
        <v>786726</v>
      </c>
      <c r="F8004" s="293">
        <v>106315689</v>
      </c>
      <c r="G8004" s="293">
        <v>20910681</v>
      </c>
      <c r="H8004" s="292">
        <v>294</v>
      </c>
      <c r="I8004" s="292">
        <v>38</v>
      </c>
      <c r="J8004" s="291" t="s">
        <v>3578</v>
      </c>
      <c r="K8004" s="292">
        <v>786726</v>
      </c>
      <c r="L8004" s="291"/>
    </row>
    <row r="8005" spans="1:12">
      <c r="A8005" s="292">
        <v>786728</v>
      </c>
      <c r="B8005" s="296" t="s">
        <v>3923</v>
      </c>
      <c r="C8005" s="291" t="s">
        <v>2076</v>
      </c>
      <c r="D8005" s="292">
        <v>3</v>
      </c>
      <c r="E8005" s="292">
        <v>786728</v>
      </c>
      <c r="F8005" s="293">
        <v>105311465</v>
      </c>
      <c r="G8005" s="293">
        <v>20815145</v>
      </c>
      <c r="H8005" s="292">
        <v>296</v>
      </c>
      <c r="I8005" s="292">
        <v>40</v>
      </c>
      <c r="J8005" s="291" t="s">
        <v>92</v>
      </c>
      <c r="K8005" s="292">
        <v>786728</v>
      </c>
      <c r="L8005" s="291"/>
    </row>
    <row r="8006" spans="1:12">
      <c r="A8006" s="292">
        <v>786729</v>
      </c>
      <c r="B8006" s="296" t="s">
        <v>3923</v>
      </c>
      <c r="C8006" s="291" t="s">
        <v>1002</v>
      </c>
      <c r="D8006" s="292">
        <v>3</v>
      </c>
      <c r="E8006" s="292">
        <v>786729</v>
      </c>
      <c r="F8006" s="293">
        <v>106079198</v>
      </c>
      <c r="G8006" s="293">
        <v>20650102</v>
      </c>
      <c r="H8006" s="292">
        <v>297</v>
      </c>
      <c r="I8006" s="292">
        <v>41</v>
      </c>
      <c r="J8006" s="291" t="s">
        <v>823</v>
      </c>
      <c r="K8006" s="292">
        <v>786729</v>
      </c>
      <c r="L8006" s="291"/>
    </row>
    <row r="8007" spans="1:12">
      <c r="A8007" s="292">
        <v>786730</v>
      </c>
      <c r="B8007" s="296"/>
      <c r="C8007" s="291" t="s">
        <v>1845</v>
      </c>
      <c r="D8007" s="292">
        <v>3</v>
      </c>
      <c r="E8007" s="292">
        <v>786730</v>
      </c>
      <c r="F8007" s="293">
        <v>109191784</v>
      </c>
      <c r="G8007" s="293">
        <v>12252709</v>
      </c>
      <c r="H8007" s="292">
        <v>298</v>
      </c>
      <c r="I8007" s="292">
        <v>42</v>
      </c>
      <c r="J8007" s="291" t="s">
        <v>1804</v>
      </c>
      <c r="K8007" s="292">
        <v>786730</v>
      </c>
      <c r="L8007" s="291"/>
    </row>
    <row r="8008" spans="1:12">
      <c r="A8008" s="292">
        <v>786731</v>
      </c>
      <c r="B8008" s="296" t="s">
        <v>3923</v>
      </c>
      <c r="C8008" s="291" t="s">
        <v>7233</v>
      </c>
      <c r="D8008" s="292">
        <v>3</v>
      </c>
      <c r="E8008" s="292">
        <v>786731</v>
      </c>
      <c r="F8008" s="293">
        <v>105121209</v>
      </c>
      <c r="G8008" s="293">
        <v>1005496</v>
      </c>
      <c r="H8008" s="292">
        <v>299</v>
      </c>
      <c r="I8008" s="292">
        <v>43</v>
      </c>
      <c r="J8008" s="291" t="s">
        <v>3602</v>
      </c>
      <c r="K8008" s="292">
        <v>786731</v>
      </c>
      <c r="L8008" s="291"/>
    </row>
    <row r="8009" spans="1:12">
      <c r="A8009" s="292">
        <v>786732</v>
      </c>
      <c r="B8009" s="296" t="s">
        <v>3923</v>
      </c>
      <c r="C8009" s="291" t="s">
        <v>7234</v>
      </c>
      <c r="D8009" s="292">
        <v>3</v>
      </c>
      <c r="E8009" s="292">
        <v>786732</v>
      </c>
      <c r="F8009" s="293">
        <v>108029743</v>
      </c>
      <c r="G8009" s="293">
        <v>14381159</v>
      </c>
      <c r="H8009" s="292">
        <v>300</v>
      </c>
      <c r="I8009" s="292">
        <v>44</v>
      </c>
      <c r="J8009" s="291" t="s">
        <v>1681</v>
      </c>
      <c r="K8009" s="292">
        <v>786732</v>
      </c>
      <c r="L8009" s="291"/>
    </row>
    <row r="8010" spans="1:12">
      <c r="A8010" s="292">
        <v>786734</v>
      </c>
      <c r="B8010" s="296"/>
      <c r="C8010" s="292">
        <v>9</v>
      </c>
      <c r="D8010" s="292">
        <v>3</v>
      </c>
      <c r="E8010" s="292">
        <v>786734</v>
      </c>
      <c r="F8010" s="293">
        <v>108463187</v>
      </c>
      <c r="G8010" s="293">
        <v>11949022</v>
      </c>
      <c r="H8010" s="292">
        <v>302</v>
      </c>
      <c r="I8010" s="292">
        <v>46</v>
      </c>
      <c r="J8010" s="291" t="s">
        <v>576</v>
      </c>
      <c r="K8010" s="292">
        <v>786734</v>
      </c>
      <c r="L8010" s="291"/>
    </row>
    <row r="8011" spans="1:12">
      <c r="A8011" s="292">
        <v>786736</v>
      </c>
      <c r="B8011" s="296"/>
      <c r="C8011" s="291" t="s">
        <v>7235</v>
      </c>
      <c r="D8011" s="292">
        <v>3</v>
      </c>
      <c r="E8011" s="292">
        <v>786736</v>
      </c>
      <c r="F8011" s="293">
        <v>10405126</v>
      </c>
      <c r="G8011" s="293">
        <v>22420433</v>
      </c>
      <c r="H8011" s="292">
        <v>304</v>
      </c>
      <c r="I8011" s="292">
        <v>48</v>
      </c>
      <c r="J8011" s="291" t="s">
        <v>783</v>
      </c>
      <c r="K8011" s="292">
        <v>786736</v>
      </c>
      <c r="L8011" s="291"/>
    </row>
    <row r="8012" spans="1:12">
      <c r="A8012" s="292">
        <v>786737</v>
      </c>
      <c r="B8012" s="296" t="s">
        <v>3923</v>
      </c>
      <c r="C8012" s="291" t="s">
        <v>7236</v>
      </c>
      <c r="D8012" s="292">
        <v>3</v>
      </c>
      <c r="E8012" s="292">
        <v>786737</v>
      </c>
      <c r="F8012" s="293">
        <v>106401124</v>
      </c>
      <c r="G8012" s="293">
        <v>10501288</v>
      </c>
      <c r="H8012" s="292">
        <v>305</v>
      </c>
      <c r="I8012" s="292">
        <v>49</v>
      </c>
      <c r="J8012" s="291" t="s">
        <v>141</v>
      </c>
      <c r="K8012" s="292">
        <v>786737</v>
      </c>
      <c r="L8012" s="291"/>
    </row>
    <row r="8013" spans="1:12">
      <c r="A8013" s="292">
        <v>786738</v>
      </c>
      <c r="B8013" s="296"/>
      <c r="C8013" s="291" t="s">
        <v>272</v>
      </c>
      <c r="D8013" s="292">
        <v>3</v>
      </c>
      <c r="E8013" s="292">
        <v>786738</v>
      </c>
      <c r="F8013" s="293">
        <v>106177228</v>
      </c>
      <c r="G8013" s="293">
        <v>20438768</v>
      </c>
      <c r="H8013" s="292">
        <v>306</v>
      </c>
      <c r="I8013" s="292">
        <v>50</v>
      </c>
      <c r="J8013" s="291" t="s">
        <v>3581</v>
      </c>
      <c r="K8013" s="292">
        <v>786738</v>
      </c>
      <c r="L8013" s="291"/>
    </row>
    <row r="8014" spans="1:12">
      <c r="A8014" s="292">
        <v>786739</v>
      </c>
      <c r="B8014" s="296"/>
      <c r="C8014" s="291" t="s">
        <v>7237</v>
      </c>
      <c r="D8014" s="292">
        <v>3</v>
      </c>
      <c r="E8014" s="292">
        <v>786739</v>
      </c>
      <c r="F8014" s="293">
        <v>105670832</v>
      </c>
      <c r="G8014" s="293">
        <v>18691863</v>
      </c>
      <c r="H8014" s="292">
        <v>307</v>
      </c>
      <c r="I8014" s="292">
        <v>51</v>
      </c>
      <c r="J8014" s="291" t="s">
        <v>3603</v>
      </c>
      <c r="K8014" s="292">
        <v>786739</v>
      </c>
      <c r="L8014" s="291"/>
    </row>
    <row r="8015" spans="1:12">
      <c r="A8015" s="292">
        <v>786740</v>
      </c>
      <c r="B8015" s="296" t="s">
        <v>3923</v>
      </c>
      <c r="C8015" s="291" t="s">
        <v>7238</v>
      </c>
      <c r="D8015" s="292">
        <v>3</v>
      </c>
      <c r="E8015" s="292">
        <v>786740</v>
      </c>
      <c r="F8015" s="293">
        <v>105947207</v>
      </c>
      <c r="G8015" s="293">
        <v>20271192</v>
      </c>
      <c r="H8015" s="292">
        <v>308</v>
      </c>
      <c r="I8015" s="292">
        <v>52</v>
      </c>
      <c r="J8015" s="291" t="s">
        <v>722</v>
      </c>
      <c r="K8015" s="292">
        <v>786740</v>
      </c>
      <c r="L8015" s="291"/>
    </row>
    <row r="8016" spans="1:12" ht="31.5">
      <c r="A8016" s="292">
        <v>786741</v>
      </c>
      <c r="B8016" s="296"/>
      <c r="C8016" s="291" t="s">
        <v>5244</v>
      </c>
      <c r="D8016" s="292">
        <v>3</v>
      </c>
      <c r="E8016" s="292">
        <v>786741</v>
      </c>
      <c r="F8016" s="293">
        <v>108971449</v>
      </c>
      <c r="G8016" s="293">
        <v>11583334</v>
      </c>
      <c r="H8016" s="292">
        <v>309</v>
      </c>
      <c r="I8016" s="292">
        <v>53</v>
      </c>
      <c r="J8016" s="291" t="s">
        <v>3604</v>
      </c>
      <c r="K8016" s="292">
        <v>786741</v>
      </c>
      <c r="L8016" s="291"/>
    </row>
    <row r="8017" spans="1:12">
      <c r="A8017" s="292">
        <v>786742</v>
      </c>
      <c r="B8017" s="296"/>
      <c r="C8017" s="291" t="s">
        <v>846</v>
      </c>
      <c r="D8017" s="292">
        <v>3</v>
      </c>
      <c r="E8017" s="292">
        <v>786742</v>
      </c>
      <c r="F8017" s="293">
        <v>105372854</v>
      </c>
      <c r="G8017" s="293">
        <v>21338437</v>
      </c>
      <c r="H8017" s="292">
        <v>310</v>
      </c>
      <c r="I8017" s="292">
        <v>54</v>
      </c>
      <c r="J8017" s="291" t="s">
        <v>825</v>
      </c>
      <c r="K8017" s="292">
        <v>786742</v>
      </c>
      <c r="L8017" s="291"/>
    </row>
    <row r="8018" spans="1:12">
      <c r="A8018" s="292">
        <v>786743</v>
      </c>
      <c r="B8018" s="296"/>
      <c r="C8018" s="291" t="s">
        <v>286</v>
      </c>
      <c r="D8018" s="292">
        <v>3</v>
      </c>
      <c r="E8018" s="292">
        <v>786743</v>
      </c>
      <c r="F8018" s="293">
        <v>109328805</v>
      </c>
      <c r="G8018" s="293">
        <v>13049183</v>
      </c>
      <c r="H8018" s="292">
        <v>311</v>
      </c>
      <c r="I8018" s="292">
        <v>55</v>
      </c>
      <c r="J8018" s="291" t="s">
        <v>3605</v>
      </c>
      <c r="K8018" s="292">
        <v>786743</v>
      </c>
      <c r="L8018" s="291"/>
    </row>
    <row r="8019" spans="1:12">
      <c r="A8019" s="292">
        <v>786744</v>
      </c>
      <c r="B8019" s="296" t="s">
        <v>3923</v>
      </c>
      <c r="C8019" s="291" t="s">
        <v>5202</v>
      </c>
      <c r="D8019" s="292">
        <v>3</v>
      </c>
      <c r="E8019" s="292">
        <v>786744</v>
      </c>
      <c r="F8019" s="293">
        <v>106611431</v>
      </c>
      <c r="G8019" s="293">
        <v>17444452</v>
      </c>
      <c r="H8019" s="292">
        <v>312</v>
      </c>
      <c r="I8019" s="292">
        <v>56</v>
      </c>
      <c r="J8019" s="291" t="s">
        <v>3606</v>
      </c>
      <c r="K8019" s="292">
        <v>786744</v>
      </c>
      <c r="L8019" s="291"/>
    </row>
    <row r="8020" spans="1:12">
      <c r="A8020" s="292">
        <v>786745</v>
      </c>
      <c r="B8020" s="296" t="s">
        <v>3923</v>
      </c>
      <c r="C8020" s="291" t="s">
        <v>1049</v>
      </c>
      <c r="D8020" s="292">
        <v>3</v>
      </c>
      <c r="E8020" s="292">
        <v>786745</v>
      </c>
      <c r="F8020" s="293">
        <v>108361532</v>
      </c>
      <c r="G8020" s="293">
        <v>15889482</v>
      </c>
      <c r="H8020" s="292">
        <v>313</v>
      </c>
      <c r="I8020" s="292">
        <v>57</v>
      </c>
      <c r="J8020" s="291" t="s">
        <v>1047</v>
      </c>
      <c r="K8020" s="292">
        <v>786745</v>
      </c>
      <c r="L8020" s="291"/>
    </row>
    <row r="8021" spans="1:12">
      <c r="A8021" s="292">
        <v>786746</v>
      </c>
      <c r="B8021" s="296" t="s">
        <v>3923</v>
      </c>
      <c r="C8021" s="291" t="s">
        <v>6721</v>
      </c>
      <c r="D8021" s="292">
        <v>3</v>
      </c>
      <c r="E8021" s="292">
        <v>786746</v>
      </c>
      <c r="F8021" s="293">
        <v>108838774</v>
      </c>
      <c r="G8021" s="293">
        <v>15129261</v>
      </c>
      <c r="H8021" s="292">
        <v>314</v>
      </c>
      <c r="I8021" s="292">
        <v>58</v>
      </c>
      <c r="J8021" s="291" t="s">
        <v>608</v>
      </c>
      <c r="K8021" s="292">
        <v>786746</v>
      </c>
      <c r="L8021" s="291"/>
    </row>
    <row r="8022" spans="1:12">
      <c r="A8022" s="292">
        <v>786747</v>
      </c>
      <c r="B8022" s="296"/>
      <c r="C8022" s="291" t="s">
        <v>7239</v>
      </c>
      <c r="D8022" s="292">
        <v>3</v>
      </c>
      <c r="E8022" s="292">
        <v>786747</v>
      </c>
      <c r="F8022" s="293">
        <v>107153594</v>
      </c>
      <c r="G8022" s="293">
        <v>20958945</v>
      </c>
      <c r="H8022" s="292">
        <v>315</v>
      </c>
      <c r="I8022" s="292">
        <v>59</v>
      </c>
      <c r="J8022" s="291" t="s">
        <v>2103</v>
      </c>
      <c r="K8022" s="292">
        <v>786747</v>
      </c>
      <c r="L8022" s="291"/>
    </row>
    <row r="8023" spans="1:12">
      <c r="A8023" s="292">
        <v>786750</v>
      </c>
      <c r="B8023" s="296" t="s">
        <v>3923</v>
      </c>
      <c r="C8023" s="291" t="s">
        <v>2128</v>
      </c>
      <c r="D8023" s="292">
        <v>3</v>
      </c>
      <c r="E8023" s="292">
        <v>786750</v>
      </c>
      <c r="F8023" s="293">
        <v>103932373</v>
      </c>
      <c r="G8023" s="293">
        <v>21285138</v>
      </c>
      <c r="H8023" s="292">
        <v>318</v>
      </c>
      <c r="I8023" s="292">
        <v>62</v>
      </c>
      <c r="J8023" s="291" t="s">
        <v>2116</v>
      </c>
      <c r="K8023" s="292">
        <v>786750</v>
      </c>
      <c r="L8023" s="291"/>
    </row>
    <row r="8024" spans="1:12">
      <c r="A8024" s="292">
        <v>786752</v>
      </c>
      <c r="B8024" s="296" t="s">
        <v>3923</v>
      </c>
      <c r="C8024" s="291" t="s">
        <v>1408</v>
      </c>
      <c r="D8024" s="292">
        <v>3</v>
      </c>
      <c r="E8024" s="292">
        <v>786752</v>
      </c>
      <c r="F8024" s="293">
        <v>106360758</v>
      </c>
      <c r="G8024" s="293">
        <v>20495734</v>
      </c>
      <c r="H8024" s="292">
        <v>320</v>
      </c>
      <c r="I8024" s="292">
        <v>64</v>
      </c>
      <c r="J8024" s="291" t="s">
        <v>1760</v>
      </c>
      <c r="K8024" s="292">
        <v>786752</v>
      </c>
      <c r="L8024" s="291"/>
    </row>
    <row r="8025" spans="1:12">
      <c r="A8025" s="292">
        <v>786753</v>
      </c>
      <c r="B8025" s="296"/>
      <c r="C8025" s="291" t="s">
        <v>2401</v>
      </c>
      <c r="D8025" s="292">
        <v>3</v>
      </c>
      <c r="E8025" s="292">
        <v>786753</v>
      </c>
      <c r="F8025" s="293">
        <v>105794757</v>
      </c>
      <c r="G8025" s="293">
        <v>21617884</v>
      </c>
      <c r="H8025" s="292">
        <v>321</v>
      </c>
      <c r="I8025" s="292">
        <v>65</v>
      </c>
      <c r="J8025" s="291" t="s">
        <v>2382</v>
      </c>
      <c r="K8025" s="292">
        <v>786753</v>
      </c>
      <c r="L8025" s="291"/>
    </row>
    <row r="8026" spans="1:12">
      <c r="A8026" s="292">
        <v>786754</v>
      </c>
      <c r="B8026" s="296"/>
      <c r="C8026" s="291" t="s">
        <v>7240</v>
      </c>
      <c r="D8026" s="292">
        <v>3</v>
      </c>
      <c r="E8026" s="292">
        <v>786754</v>
      </c>
      <c r="F8026" s="293">
        <v>10579608</v>
      </c>
      <c r="G8026" s="293">
        <v>19826658</v>
      </c>
      <c r="H8026" s="292">
        <v>322</v>
      </c>
      <c r="I8026" s="292">
        <v>66</v>
      </c>
      <c r="J8026" s="291" t="s">
        <v>3587</v>
      </c>
      <c r="K8026" s="292">
        <v>786754</v>
      </c>
      <c r="L8026" s="291"/>
    </row>
    <row r="8027" spans="1:12">
      <c r="A8027" s="292">
        <v>786755</v>
      </c>
      <c r="B8027" s="296"/>
      <c r="C8027" s="291" t="s">
        <v>6067</v>
      </c>
      <c r="D8027" s="292">
        <v>3</v>
      </c>
      <c r="E8027" s="292">
        <v>786755</v>
      </c>
      <c r="F8027" s="293">
        <v>107587148</v>
      </c>
      <c r="G8027" s="293">
        <v>16485667</v>
      </c>
      <c r="H8027" s="292">
        <v>323</v>
      </c>
      <c r="I8027" s="292">
        <v>67</v>
      </c>
      <c r="J8027" s="291" t="s">
        <v>3610</v>
      </c>
      <c r="K8027" s="292">
        <v>786755</v>
      </c>
      <c r="L8027" s="291"/>
    </row>
    <row r="8028" spans="1:12">
      <c r="A8028" s="292">
        <v>786756</v>
      </c>
      <c r="B8028" s="296" t="s">
        <v>3923</v>
      </c>
      <c r="C8028" s="291" t="s">
        <v>2461</v>
      </c>
      <c r="D8028" s="292">
        <v>3</v>
      </c>
      <c r="E8028" s="292">
        <v>786756</v>
      </c>
      <c r="F8028" s="293">
        <v>106364207</v>
      </c>
      <c r="G8028" s="293">
        <v>10369811</v>
      </c>
      <c r="H8028" s="292">
        <v>324</v>
      </c>
      <c r="I8028" s="292">
        <v>68</v>
      </c>
      <c r="J8028" s="291" t="s">
        <v>2459</v>
      </c>
      <c r="K8028" s="292">
        <v>786756</v>
      </c>
      <c r="L8028" s="291"/>
    </row>
    <row r="8029" spans="1:12">
      <c r="A8029" s="292">
        <v>786758</v>
      </c>
      <c r="B8029" s="296" t="s">
        <v>3923</v>
      </c>
      <c r="C8029" s="291" t="s">
        <v>2477</v>
      </c>
      <c r="D8029" s="292">
        <v>3</v>
      </c>
      <c r="E8029" s="292">
        <v>786758</v>
      </c>
      <c r="F8029" s="293">
        <v>105263969</v>
      </c>
      <c r="G8029" s="293">
        <v>21741392</v>
      </c>
      <c r="H8029" s="292">
        <v>326</v>
      </c>
      <c r="I8029" s="292">
        <v>70</v>
      </c>
      <c r="J8029" s="291" t="s">
        <v>2476</v>
      </c>
      <c r="K8029" s="292">
        <v>786758</v>
      </c>
      <c r="L8029" s="291"/>
    </row>
    <row r="8030" spans="1:12">
      <c r="A8030" s="292">
        <v>786761</v>
      </c>
      <c r="B8030" s="296" t="s">
        <v>3923</v>
      </c>
      <c r="C8030" s="291" t="s">
        <v>7241</v>
      </c>
      <c r="D8030" s="292">
        <v>3</v>
      </c>
      <c r="E8030" s="292">
        <v>786761</v>
      </c>
      <c r="F8030" s="293">
        <v>104915344</v>
      </c>
      <c r="G8030" s="293">
        <v>21734268</v>
      </c>
      <c r="H8030" s="292">
        <v>329</v>
      </c>
      <c r="I8030" s="292">
        <v>73</v>
      </c>
      <c r="J8030" s="291" t="s">
        <v>503</v>
      </c>
      <c r="K8030" s="292">
        <v>786761</v>
      </c>
      <c r="L8030" s="291"/>
    </row>
    <row r="8031" spans="1:12">
      <c r="A8031" s="292">
        <v>786958</v>
      </c>
      <c r="B8031" s="296"/>
      <c r="C8031" s="291" t="s">
        <v>24</v>
      </c>
      <c r="D8031" s="292">
        <v>3</v>
      </c>
      <c r="E8031" s="292">
        <v>786958</v>
      </c>
      <c r="F8031" s="293">
        <v>108210972</v>
      </c>
      <c r="G8031" s="293">
        <v>16080288</v>
      </c>
      <c r="H8031" s="292">
        <v>526</v>
      </c>
      <c r="I8031" s="292">
        <v>14</v>
      </c>
      <c r="J8031" s="291" t="s">
        <v>3612</v>
      </c>
      <c r="K8031" s="292">
        <v>786958</v>
      </c>
      <c r="L8031" s="291"/>
    </row>
    <row r="8032" spans="1:12">
      <c r="A8032" s="292">
        <v>786963</v>
      </c>
      <c r="B8032" s="296" t="s">
        <v>3923</v>
      </c>
      <c r="C8032" s="291" t="s">
        <v>7242</v>
      </c>
      <c r="D8032" s="292">
        <v>3</v>
      </c>
      <c r="E8032" s="292">
        <v>786963</v>
      </c>
      <c r="F8032" s="293">
        <v>105992592</v>
      </c>
      <c r="G8032" s="293">
        <v>21397473</v>
      </c>
      <c r="H8032" s="292">
        <v>531</v>
      </c>
      <c r="I8032" s="292">
        <v>19</v>
      </c>
      <c r="J8032" s="291" t="s">
        <v>440</v>
      </c>
      <c r="K8032" s="292">
        <v>786963</v>
      </c>
      <c r="L8032" s="291"/>
    </row>
    <row r="8033" spans="1:12">
      <c r="A8033" s="292">
        <v>786964</v>
      </c>
      <c r="B8033" s="296" t="s">
        <v>3923</v>
      </c>
      <c r="C8033" s="291" t="s">
        <v>7243</v>
      </c>
      <c r="D8033" s="292">
        <v>3</v>
      </c>
      <c r="E8033" s="292">
        <v>786964</v>
      </c>
      <c r="F8033" s="293">
        <v>105638638</v>
      </c>
      <c r="G8033" s="293">
        <v>2238828</v>
      </c>
      <c r="H8033" s="292">
        <v>532</v>
      </c>
      <c r="I8033" s="292">
        <v>20</v>
      </c>
      <c r="J8033" s="291" t="s">
        <v>483</v>
      </c>
      <c r="K8033" s="292">
        <v>786964</v>
      </c>
      <c r="L8033" s="291"/>
    </row>
    <row r="8034" spans="1:12">
      <c r="A8034" s="292">
        <v>786965</v>
      </c>
      <c r="B8034" s="296" t="s">
        <v>3923</v>
      </c>
      <c r="C8034" s="291" t="s">
        <v>2360</v>
      </c>
      <c r="D8034" s="292">
        <v>3</v>
      </c>
      <c r="E8034" s="292">
        <v>786965</v>
      </c>
      <c r="F8034" s="293">
        <v>106236043</v>
      </c>
      <c r="G8034" s="293">
        <v>21100006</v>
      </c>
      <c r="H8034" s="292">
        <v>533</v>
      </c>
      <c r="I8034" s="292">
        <v>21</v>
      </c>
      <c r="J8034" s="291" t="s">
        <v>2313</v>
      </c>
      <c r="K8034" s="292">
        <v>786965</v>
      </c>
      <c r="L8034" s="291"/>
    </row>
    <row r="8035" spans="1:12">
      <c r="A8035" s="292">
        <v>786966</v>
      </c>
      <c r="B8035" s="296" t="s">
        <v>3923</v>
      </c>
      <c r="C8035" s="291" t="s">
        <v>5307</v>
      </c>
      <c r="D8035" s="292">
        <v>3</v>
      </c>
      <c r="E8035" s="292">
        <v>786966</v>
      </c>
      <c r="F8035" s="293">
        <v>106582532</v>
      </c>
      <c r="G8035" s="293">
        <v>1011659</v>
      </c>
      <c r="H8035" s="292">
        <v>534</v>
      </c>
      <c r="I8035" s="292">
        <v>22</v>
      </c>
      <c r="J8035" s="291" t="s">
        <v>338</v>
      </c>
      <c r="K8035" s="292">
        <v>786966</v>
      </c>
      <c r="L8035" s="291"/>
    </row>
    <row r="8036" spans="1:12">
      <c r="A8036" s="292">
        <v>786968</v>
      </c>
      <c r="B8036" s="296" t="s">
        <v>3923</v>
      </c>
      <c r="C8036" s="291" t="s">
        <v>7244</v>
      </c>
      <c r="D8036" s="292">
        <v>3</v>
      </c>
      <c r="E8036" s="292">
        <v>786968</v>
      </c>
      <c r="F8036" s="293">
        <v>109135608</v>
      </c>
      <c r="G8036" s="293">
        <v>13932514</v>
      </c>
      <c r="H8036" s="292">
        <v>536</v>
      </c>
      <c r="I8036" s="292">
        <v>24</v>
      </c>
      <c r="J8036" s="291" t="s">
        <v>369</v>
      </c>
      <c r="K8036" s="292">
        <v>786968</v>
      </c>
      <c r="L8036" s="291"/>
    </row>
    <row r="8037" spans="1:12">
      <c r="A8037" s="292">
        <v>786972</v>
      </c>
      <c r="B8037" s="296" t="s">
        <v>3923</v>
      </c>
      <c r="C8037" s="291" t="s">
        <v>6117</v>
      </c>
      <c r="D8037" s="292">
        <v>3</v>
      </c>
      <c r="E8037" s="292">
        <v>786972</v>
      </c>
      <c r="F8037" s="293">
        <v>105561326</v>
      </c>
      <c r="G8037" s="293">
        <v>2287968</v>
      </c>
      <c r="H8037" s="292">
        <v>540</v>
      </c>
      <c r="I8037" s="292">
        <v>28</v>
      </c>
      <c r="J8037" s="291" t="s">
        <v>586</v>
      </c>
      <c r="K8037" s="292">
        <v>786972</v>
      </c>
      <c r="L8037" s="291"/>
    </row>
    <row r="8038" spans="1:12">
      <c r="A8038" s="292">
        <v>786973</v>
      </c>
      <c r="B8038" s="296" t="s">
        <v>3923</v>
      </c>
      <c r="C8038" s="291" t="s">
        <v>7245</v>
      </c>
      <c r="D8038" s="292">
        <v>3</v>
      </c>
      <c r="E8038" s="292">
        <v>786973</v>
      </c>
      <c r="F8038" s="293">
        <v>10832113</v>
      </c>
      <c r="G8038" s="293">
        <v>12833613</v>
      </c>
      <c r="H8038" s="292">
        <v>541</v>
      </c>
      <c r="I8038" s="292">
        <v>29</v>
      </c>
      <c r="J8038" s="291" t="s">
        <v>3618</v>
      </c>
      <c r="K8038" s="292">
        <v>786973</v>
      </c>
      <c r="L8038" s="291"/>
    </row>
    <row r="8039" spans="1:12">
      <c r="A8039" s="292">
        <v>786976</v>
      </c>
      <c r="B8039" s="296" t="s">
        <v>3923</v>
      </c>
      <c r="C8039" s="291" t="s">
        <v>7246</v>
      </c>
      <c r="D8039" s="292">
        <v>3</v>
      </c>
      <c r="E8039" s="292">
        <v>786976</v>
      </c>
      <c r="F8039" s="293">
        <v>107229149</v>
      </c>
      <c r="G8039" s="293">
        <v>1086536</v>
      </c>
      <c r="H8039" s="292">
        <v>544</v>
      </c>
      <c r="I8039" s="292">
        <v>32</v>
      </c>
      <c r="J8039" s="291" t="s">
        <v>284</v>
      </c>
      <c r="K8039" s="292">
        <v>786976</v>
      </c>
      <c r="L8039" s="291"/>
    </row>
    <row r="8040" spans="1:12">
      <c r="A8040" s="292">
        <v>786979</v>
      </c>
      <c r="B8040" s="296" t="s">
        <v>3923</v>
      </c>
      <c r="C8040" s="291" t="s">
        <v>3898</v>
      </c>
      <c r="D8040" s="292">
        <v>3</v>
      </c>
      <c r="E8040" s="292">
        <v>786979</v>
      </c>
      <c r="F8040" s="293">
        <v>105123533</v>
      </c>
      <c r="G8040" s="293">
        <v>22811288</v>
      </c>
      <c r="H8040" s="292">
        <v>547</v>
      </c>
      <c r="I8040" s="292">
        <v>35</v>
      </c>
      <c r="J8040" s="291" t="s">
        <v>3620</v>
      </c>
      <c r="K8040" s="292">
        <v>786979</v>
      </c>
      <c r="L8040" s="291"/>
    </row>
    <row r="8041" spans="1:12">
      <c r="A8041" s="292">
        <v>786980</v>
      </c>
      <c r="B8041" s="296" t="s">
        <v>3923</v>
      </c>
      <c r="C8041" s="291" t="s">
        <v>7247</v>
      </c>
      <c r="D8041" s="292">
        <v>3</v>
      </c>
      <c r="E8041" s="292">
        <v>786980</v>
      </c>
      <c r="F8041" s="293">
        <v>10604766</v>
      </c>
      <c r="G8041" s="293">
        <v>20525921</v>
      </c>
      <c r="H8041" s="292">
        <v>548</v>
      </c>
      <c r="I8041" s="292">
        <v>36</v>
      </c>
      <c r="J8041" s="291" t="s">
        <v>1199</v>
      </c>
      <c r="K8041" s="292">
        <v>786980</v>
      </c>
      <c r="L8041" s="291"/>
    </row>
    <row r="8042" spans="1:12">
      <c r="A8042" s="292">
        <v>786982</v>
      </c>
      <c r="B8042" s="296"/>
      <c r="C8042" s="291" t="s">
        <v>4407</v>
      </c>
      <c r="D8042" s="292">
        <v>3</v>
      </c>
      <c r="E8042" s="292">
        <v>786982</v>
      </c>
      <c r="F8042" s="293">
        <v>106373022</v>
      </c>
      <c r="G8042" s="293">
        <v>21051823</v>
      </c>
      <c r="H8042" s="292">
        <v>550</v>
      </c>
      <c r="I8042" s="292">
        <v>38</v>
      </c>
      <c r="J8042" s="291" t="s">
        <v>3621</v>
      </c>
      <c r="K8042" s="292">
        <v>786982</v>
      </c>
      <c r="L8042" s="291"/>
    </row>
    <row r="8043" spans="1:12">
      <c r="A8043" s="292">
        <v>786984</v>
      </c>
      <c r="B8043" s="296" t="s">
        <v>3923</v>
      </c>
      <c r="C8043" s="291" t="s">
        <v>834</v>
      </c>
      <c r="D8043" s="292">
        <v>3</v>
      </c>
      <c r="E8043" s="292">
        <v>786984</v>
      </c>
      <c r="F8043" s="293">
        <v>105352672</v>
      </c>
      <c r="G8043" s="293">
        <v>2064038</v>
      </c>
      <c r="H8043" s="292">
        <v>552</v>
      </c>
      <c r="I8043" s="292">
        <v>40</v>
      </c>
      <c r="J8043" s="291" t="s">
        <v>1677</v>
      </c>
      <c r="K8043" s="292">
        <v>786984</v>
      </c>
      <c r="L8043" s="291"/>
    </row>
    <row r="8044" spans="1:12">
      <c r="A8044" s="292">
        <v>786985</v>
      </c>
      <c r="B8044" s="296" t="s">
        <v>3923</v>
      </c>
      <c r="C8044" s="291" t="s">
        <v>2222</v>
      </c>
      <c r="D8044" s="292">
        <v>3</v>
      </c>
      <c r="E8044" s="292">
        <v>786985</v>
      </c>
      <c r="F8044" s="293">
        <v>106076261</v>
      </c>
      <c r="G8044" s="293">
        <v>2096408</v>
      </c>
      <c r="H8044" s="292">
        <v>553</v>
      </c>
      <c r="I8044" s="292">
        <v>41</v>
      </c>
      <c r="J8044" s="291" t="s">
        <v>822</v>
      </c>
      <c r="K8044" s="292">
        <v>786985</v>
      </c>
      <c r="L8044" s="291"/>
    </row>
    <row r="8045" spans="1:12">
      <c r="A8045" s="292">
        <v>786986</v>
      </c>
      <c r="B8045" s="296" t="s">
        <v>3923</v>
      </c>
      <c r="C8045" s="291" t="s">
        <v>7248</v>
      </c>
      <c r="D8045" s="292">
        <v>3</v>
      </c>
      <c r="E8045" s="292">
        <v>786986</v>
      </c>
      <c r="F8045" s="293">
        <v>109158858</v>
      </c>
      <c r="G8045" s="293">
        <v>11996367</v>
      </c>
      <c r="H8045" s="292">
        <v>554</v>
      </c>
      <c r="I8045" s="292">
        <v>42</v>
      </c>
      <c r="J8045" s="291" t="s">
        <v>1813</v>
      </c>
      <c r="K8045" s="292">
        <v>786986</v>
      </c>
      <c r="L8045" s="291"/>
    </row>
    <row r="8046" spans="1:12">
      <c r="A8046" s="292">
        <v>786991</v>
      </c>
      <c r="B8046" s="296" t="s">
        <v>3923</v>
      </c>
      <c r="C8046" s="291" t="s">
        <v>2426</v>
      </c>
      <c r="D8046" s="292">
        <v>3</v>
      </c>
      <c r="E8046" s="292">
        <v>786991</v>
      </c>
      <c r="F8046" s="293">
        <v>106263303</v>
      </c>
      <c r="G8046" s="293">
        <v>21845432</v>
      </c>
      <c r="H8046" s="292">
        <v>559</v>
      </c>
      <c r="I8046" s="292">
        <v>47</v>
      </c>
      <c r="J8046" s="291" t="s">
        <v>277</v>
      </c>
      <c r="K8046" s="292">
        <v>786991</v>
      </c>
      <c r="L8046" s="291"/>
    </row>
    <row r="8047" spans="1:12">
      <c r="A8047" s="292">
        <v>786992</v>
      </c>
      <c r="B8047" s="296" t="s">
        <v>3923</v>
      </c>
      <c r="C8047" s="291" t="s">
        <v>7249</v>
      </c>
      <c r="D8047" s="292">
        <v>3</v>
      </c>
      <c r="E8047" s="292">
        <v>786992</v>
      </c>
      <c r="F8047" s="293">
        <v>104324887</v>
      </c>
      <c r="G8047" s="293">
        <v>22594457</v>
      </c>
      <c r="H8047" s="292">
        <v>560</v>
      </c>
      <c r="I8047" s="292">
        <v>48</v>
      </c>
      <c r="J8047" s="291" t="s">
        <v>808</v>
      </c>
      <c r="K8047" s="292">
        <v>786992</v>
      </c>
      <c r="L8047" s="291"/>
    </row>
    <row r="8048" spans="1:12">
      <c r="A8048" s="292">
        <v>786994</v>
      </c>
      <c r="B8048" s="296" t="s">
        <v>3923</v>
      </c>
      <c r="C8048" s="291" t="s">
        <v>7250</v>
      </c>
      <c r="D8048" s="292">
        <v>3</v>
      </c>
      <c r="E8048" s="292">
        <v>786994</v>
      </c>
      <c r="F8048" s="293">
        <v>106427796</v>
      </c>
      <c r="G8048" s="293">
        <v>20267925</v>
      </c>
      <c r="H8048" s="292">
        <v>562</v>
      </c>
      <c r="I8048" s="292">
        <v>50</v>
      </c>
      <c r="J8048" s="291" t="s">
        <v>3625</v>
      </c>
      <c r="K8048" s="292">
        <v>786994</v>
      </c>
      <c r="L8048" s="291"/>
    </row>
    <row r="8049" spans="1:12">
      <c r="A8049" s="292">
        <v>787000</v>
      </c>
      <c r="B8049" s="296" t="s">
        <v>3923</v>
      </c>
      <c r="C8049" s="291" t="s">
        <v>5334</v>
      </c>
      <c r="D8049" s="292">
        <v>3</v>
      </c>
      <c r="E8049" s="292">
        <v>787000</v>
      </c>
      <c r="F8049" s="293">
        <v>106361908</v>
      </c>
      <c r="G8049" s="293">
        <v>17750116</v>
      </c>
      <c r="H8049" s="292">
        <v>568</v>
      </c>
      <c r="I8049" s="292">
        <v>56</v>
      </c>
      <c r="J8049" s="291" t="s">
        <v>3628</v>
      </c>
      <c r="K8049" s="292">
        <v>787000</v>
      </c>
      <c r="L8049" s="291"/>
    </row>
    <row r="8050" spans="1:12">
      <c r="A8050" s="292">
        <v>787001</v>
      </c>
      <c r="B8050" s="296" t="s">
        <v>3923</v>
      </c>
      <c r="C8050" s="291" t="s">
        <v>1021</v>
      </c>
      <c r="D8050" s="292">
        <v>3</v>
      </c>
      <c r="E8050" s="292">
        <v>787001</v>
      </c>
      <c r="F8050" s="293">
        <v>108473677</v>
      </c>
      <c r="G8050" s="293">
        <v>15614149</v>
      </c>
      <c r="H8050" s="292">
        <v>569</v>
      </c>
      <c r="I8050" s="292">
        <v>57</v>
      </c>
      <c r="J8050" s="291" t="s">
        <v>1018</v>
      </c>
      <c r="K8050" s="292">
        <v>787001</v>
      </c>
      <c r="L8050" s="291"/>
    </row>
    <row r="8051" spans="1:12">
      <c r="A8051" s="292">
        <v>787002</v>
      </c>
      <c r="B8051" s="296" t="s">
        <v>3923</v>
      </c>
      <c r="C8051" s="291" t="s">
        <v>7251</v>
      </c>
      <c r="D8051" s="292">
        <v>3</v>
      </c>
      <c r="E8051" s="292">
        <v>787002</v>
      </c>
      <c r="F8051" s="293">
        <v>108645118</v>
      </c>
      <c r="G8051" s="293">
        <v>14669391</v>
      </c>
      <c r="H8051" s="292">
        <v>570</v>
      </c>
      <c r="I8051" s="292">
        <v>58</v>
      </c>
      <c r="J8051" s="291" t="s">
        <v>1259</v>
      </c>
      <c r="K8051" s="292">
        <v>787002</v>
      </c>
      <c r="L8051" s="291"/>
    </row>
    <row r="8052" spans="1:12">
      <c r="A8052" s="292">
        <v>787003</v>
      </c>
      <c r="B8052" s="296" t="s">
        <v>3923</v>
      </c>
      <c r="C8052" s="291" t="s">
        <v>7252</v>
      </c>
      <c r="D8052" s="292">
        <v>3</v>
      </c>
      <c r="E8052" s="292">
        <v>787003</v>
      </c>
      <c r="F8052" s="293">
        <v>107850555</v>
      </c>
      <c r="G8052" s="293">
        <v>21536071</v>
      </c>
      <c r="H8052" s="292">
        <v>571</v>
      </c>
      <c r="I8052" s="292">
        <v>59</v>
      </c>
      <c r="J8052" s="291" t="s">
        <v>3629</v>
      </c>
      <c r="K8052" s="292">
        <v>787003</v>
      </c>
      <c r="L8052" s="291"/>
    </row>
    <row r="8053" spans="1:12">
      <c r="A8053" s="292">
        <v>787006</v>
      </c>
      <c r="B8053" s="296" t="s">
        <v>3923</v>
      </c>
      <c r="C8053" s="291" t="s">
        <v>7253</v>
      </c>
      <c r="D8053" s="292">
        <v>3</v>
      </c>
      <c r="E8053" s="292">
        <v>787006</v>
      </c>
      <c r="F8053" s="293">
        <v>10444999</v>
      </c>
      <c r="G8053" s="293">
        <v>21081422</v>
      </c>
      <c r="H8053" s="292">
        <v>574</v>
      </c>
      <c r="I8053" s="292">
        <v>62</v>
      </c>
      <c r="J8053" s="291" t="s">
        <v>2118</v>
      </c>
      <c r="K8053" s="292">
        <v>787006</v>
      </c>
      <c r="L8053" s="291"/>
    </row>
    <row r="8054" spans="1:12">
      <c r="A8054" s="292">
        <v>787008</v>
      </c>
      <c r="B8054" s="296" t="s">
        <v>3923</v>
      </c>
      <c r="C8054" s="291" t="s">
        <v>1995</v>
      </c>
      <c r="D8054" s="292">
        <v>3</v>
      </c>
      <c r="E8054" s="292">
        <v>787008</v>
      </c>
      <c r="F8054" s="293">
        <v>10628412</v>
      </c>
      <c r="G8054" s="293">
        <v>20605662</v>
      </c>
      <c r="H8054" s="292">
        <v>576</v>
      </c>
      <c r="I8054" s="292">
        <v>64</v>
      </c>
      <c r="J8054" s="291" t="s">
        <v>1926</v>
      </c>
      <c r="K8054" s="292">
        <v>787008</v>
      </c>
      <c r="L8054" s="291"/>
    </row>
    <row r="8055" spans="1:12">
      <c r="A8055" s="292">
        <v>787009</v>
      </c>
      <c r="B8055" s="296"/>
      <c r="C8055" s="291" t="s">
        <v>1176</v>
      </c>
      <c r="D8055" s="292">
        <v>3</v>
      </c>
      <c r="E8055" s="292">
        <v>787009</v>
      </c>
      <c r="F8055" s="293">
        <v>10582295</v>
      </c>
      <c r="G8055" s="293">
        <v>21477638</v>
      </c>
      <c r="H8055" s="292">
        <v>577</v>
      </c>
      <c r="I8055" s="292">
        <v>65</v>
      </c>
      <c r="J8055" s="291" t="s">
        <v>2381</v>
      </c>
      <c r="K8055" s="292">
        <v>787009</v>
      </c>
      <c r="L8055" s="291"/>
    </row>
    <row r="8056" spans="1:12">
      <c r="A8056" s="292">
        <v>787011</v>
      </c>
      <c r="B8056" s="296" t="s">
        <v>3923</v>
      </c>
      <c r="C8056" s="291" t="s">
        <v>7254</v>
      </c>
      <c r="D8056" s="292">
        <v>3</v>
      </c>
      <c r="E8056" s="292">
        <v>787011</v>
      </c>
      <c r="F8056" s="293">
        <v>107267064</v>
      </c>
      <c r="G8056" s="293">
        <v>16233705</v>
      </c>
      <c r="H8056" s="292">
        <v>579</v>
      </c>
      <c r="I8056" s="292">
        <v>67</v>
      </c>
      <c r="J8056" s="291" t="s">
        <v>3632</v>
      </c>
      <c r="K8056" s="292">
        <v>787011</v>
      </c>
      <c r="L8056" s="291"/>
    </row>
    <row r="8057" spans="1:12">
      <c r="A8057" s="292">
        <v>787012</v>
      </c>
      <c r="B8057" s="296" t="s">
        <v>3923</v>
      </c>
      <c r="C8057" s="291" t="s">
        <v>96</v>
      </c>
      <c r="D8057" s="292">
        <v>3</v>
      </c>
      <c r="E8057" s="292">
        <v>787012</v>
      </c>
      <c r="F8057" s="293">
        <v>106675847</v>
      </c>
      <c r="G8057" s="293">
        <v>10399132</v>
      </c>
      <c r="H8057" s="292">
        <v>580</v>
      </c>
      <c r="I8057" s="292">
        <v>68</v>
      </c>
      <c r="J8057" s="291" t="s">
        <v>2464</v>
      </c>
      <c r="K8057" s="292">
        <v>787012</v>
      </c>
      <c r="L8057" s="291"/>
    </row>
    <row r="8058" spans="1:12">
      <c r="A8058" s="292">
        <v>787014</v>
      </c>
      <c r="B8058" s="296" t="s">
        <v>3923</v>
      </c>
      <c r="C8058" s="291" t="s">
        <v>3556</v>
      </c>
      <c r="D8058" s="292">
        <v>3</v>
      </c>
      <c r="E8058" s="292">
        <v>787014</v>
      </c>
      <c r="F8058" s="293">
        <v>105329502</v>
      </c>
      <c r="G8058" s="293">
        <v>22189789</v>
      </c>
      <c r="H8058" s="292">
        <v>582</v>
      </c>
      <c r="I8058" s="292">
        <v>70</v>
      </c>
      <c r="J8058" s="291" t="s">
        <v>2483</v>
      </c>
      <c r="K8058" s="292">
        <v>787014</v>
      </c>
      <c r="L8058" s="291"/>
    </row>
    <row r="8059" spans="1:12">
      <c r="A8059" s="292">
        <v>787211</v>
      </c>
      <c r="B8059" s="296"/>
      <c r="C8059" s="291" t="s">
        <v>1513</v>
      </c>
      <c r="D8059" s="292">
        <v>3</v>
      </c>
      <c r="E8059" s="292">
        <v>787211</v>
      </c>
      <c r="F8059" s="293">
        <v>105844009</v>
      </c>
      <c r="G8059" s="293">
        <v>210189</v>
      </c>
      <c r="H8059" s="292">
        <v>779</v>
      </c>
      <c r="I8059" s="292">
        <v>11</v>
      </c>
      <c r="J8059" s="291" t="s">
        <v>816</v>
      </c>
      <c r="K8059" s="292">
        <v>787211</v>
      </c>
      <c r="L8059" s="291"/>
    </row>
    <row r="8060" spans="1:12">
      <c r="A8060" s="292">
        <v>787212</v>
      </c>
      <c r="B8060" s="296"/>
      <c r="C8060" s="292">
        <v>7</v>
      </c>
      <c r="D8060" s="292">
        <v>3</v>
      </c>
      <c r="E8060" s="292">
        <v>787212</v>
      </c>
      <c r="F8060" s="293">
        <v>106684723</v>
      </c>
      <c r="G8060" s="293">
        <v>10785159</v>
      </c>
      <c r="H8060" s="292">
        <v>780</v>
      </c>
      <c r="I8060" s="292">
        <v>12</v>
      </c>
      <c r="J8060" s="292">
        <v>3</v>
      </c>
      <c r="K8060" s="292">
        <v>787212</v>
      </c>
      <c r="L8060" s="291"/>
    </row>
    <row r="8061" spans="1:12">
      <c r="A8061" s="292">
        <v>787215</v>
      </c>
      <c r="B8061" s="296"/>
      <c r="C8061" s="291" t="s">
        <v>3737</v>
      </c>
      <c r="D8061" s="292">
        <v>3</v>
      </c>
      <c r="E8061" s="292">
        <v>787215</v>
      </c>
      <c r="F8061" s="293">
        <v>105778725</v>
      </c>
      <c r="G8061" s="293">
        <v>10043916</v>
      </c>
      <c r="H8061" s="292">
        <v>783</v>
      </c>
      <c r="I8061" s="292">
        <v>15</v>
      </c>
      <c r="J8061" s="291" t="s">
        <v>300</v>
      </c>
      <c r="K8061" s="292">
        <v>787215</v>
      </c>
      <c r="L8061" s="291"/>
    </row>
    <row r="8062" spans="1:12">
      <c r="A8062" s="292">
        <v>787216</v>
      </c>
      <c r="B8062" s="296" t="s">
        <v>3923</v>
      </c>
      <c r="C8062" s="291" t="s">
        <v>687</v>
      </c>
      <c r="D8062" s="292">
        <v>3</v>
      </c>
      <c r="E8062" s="292">
        <v>787216</v>
      </c>
      <c r="F8062" s="293">
        <v>105166666</v>
      </c>
      <c r="G8062" s="293">
        <v>10833179</v>
      </c>
      <c r="H8062" s="292">
        <v>784</v>
      </c>
      <c r="I8062" s="292">
        <v>16</v>
      </c>
      <c r="J8062" s="291" t="s">
        <v>136</v>
      </c>
      <c r="K8062" s="292">
        <v>787216</v>
      </c>
      <c r="L8062" s="291"/>
    </row>
    <row r="8063" spans="1:12">
      <c r="A8063" s="292">
        <v>787217</v>
      </c>
      <c r="B8063" s="296" t="s">
        <v>3923</v>
      </c>
      <c r="C8063" s="291" t="s">
        <v>187</v>
      </c>
      <c r="D8063" s="292">
        <v>3</v>
      </c>
      <c r="E8063" s="292">
        <v>787217</v>
      </c>
      <c r="F8063" s="293">
        <v>107335301</v>
      </c>
      <c r="G8063" s="293">
        <v>10644534</v>
      </c>
      <c r="H8063" s="292">
        <v>785</v>
      </c>
      <c r="I8063" s="292">
        <v>17</v>
      </c>
      <c r="J8063" s="291" t="s">
        <v>155</v>
      </c>
      <c r="K8063" s="292">
        <v>787217</v>
      </c>
      <c r="L8063" s="291"/>
    </row>
    <row r="8064" spans="1:12">
      <c r="A8064" s="292">
        <v>787219</v>
      </c>
      <c r="B8064" s="296" t="s">
        <v>3923</v>
      </c>
      <c r="C8064" s="291" t="s">
        <v>609</v>
      </c>
      <c r="D8064" s="292">
        <v>3</v>
      </c>
      <c r="E8064" s="292">
        <v>787219</v>
      </c>
      <c r="F8064" s="293">
        <v>106217082</v>
      </c>
      <c r="G8064" s="293">
        <v>21436007</v>
      </c>
      <c r="H8064" s="292">
        <v>787</v>
      </c>
      <c r="I8064" s="292">
        <v>19</v>
      </c>
      <c r="J8064" s="291" t="s">
        <v>430</v>
      </c>
      <c r="K8064" s="292">
        <v>787219</v>
      </c>
      <c r="L8064" s="291"/>
    </row>
    <row r="8065" spans="1:12">
      <c r="A8065" s="292">
        <v>787220</v>
      </c>
      <c r="B8065" s="296" t="s">
        <v>3923</v>
      </c>
      <c r="C8065" s="291" t="s">
        <v>7255</v>
      </c>
      <c r="D8065" s="292">
        <v>3</v>
      </c>
      <c r="E8065" s="292">
        <v>787220</v>
      </c>
      <c r="F8065" s="293">
        <v>105772516</v>
      </c>
      <c r="G8065" s="293">
        <v>22123658</v>
      </c>
      <c r="H8065" s="292">
        <v>788</v>
      </c>
      <c r="I8065" s="292">
        <v>20</v>
      </c>
      <c r="J8065" s="291" t="s">
        <v>492</v>
      </c>
      <c r="K8065" s="292">
        <v>787220</v>
      </c>
      <c r="L8065" s="291"/>
    </row>
    <row r="8066" spans="1:12">
      <c r="A8066" s="292">
        <v>787221</v>
      </c>
      <c r="B8066" s="296" t="s">
        <v>3923</v>
      </c>
      <c r="C8066" s="291" t="s">
        <v>2356</v>
      </c>
      <c r="D8066" s="292">
        <v>3</v>
      </c>
      <c r="E8066" s="292">
        <v>787221</v>
      </c>
      <c r="F8066" s="293">
        <v>106228849</v>
      </c>
      <c r="G8066" s="293">
        <v>21010221</v>
      </c>
      <c r="H8066" s="292">
        <v>789</v>
      </c>
      <c r="I8066" s="292">
        <v>21</v>
      </c>
      <c r="J8066" s="291" t="s">
        <v>2153</v>
      </c>
      <c r="K8066" s="292">
        <v>787221</v>
      </c>
      <c r="L8066" s="291"/>
    </row>
    <row r="8067" spans="1:12">
      <c r="A8067" s="292">
        <v>787222</v>
      </c>
      <c r="B8067" s="296" t="s">
        <v>3923</v>
      </c>
      <c r="C8067" s="291" t="s">
        <v>343</v>
      </c>
      <c r="D8067" s="292">
        <v>3</v>
      </c>
      <c r="E8067" s="292">
        <v>787222</v>
      </c>
      <c r="F8067" s="293">
        <v>106586323</v>
      </c>
      <c r="G8067" s="293">
        <v>10239815</v>
      </c>
      <c r="H8067" s="292">
        <v>790</v>
      </c>
      <c r="I8067" s="292">
        <v>22</v>
      </c>
      <c r="J8067" s="291" t="s">
        <v>326</v>
      </c>
      <c r="K8067" s="292">
        <v>787222</v>
      </c>
      <c r="L8067" s="291"/>
    </row>
    <row r="8068" spans="1:12">
      <c r="A8068" s="292">
        <v>787223</v>
      </c>
      <c r="B8068" s="296" t="s">
        <v>3923</v>
      </c>
      <c r="C8068" s="291" t="s">
        <v>6761</v>
      </c>
      <c r="D8068" s="292">
        <v>3</v>
      </c>
      <c r="E8068" s="292">
        <v>787223</v>
      </c>
      <c r="F8068" s="293">
        <v>106710381</v>
      </c>
      <c r="G8068" s="293">
        <v>11126178</v>
      </c>
      <c r="H8068" s="292">
        <v>791</v>
      </c>
      <c r="I8068" s="292">
        <v>23</v>
      </c>
      <c r="J8068" s="291" t="s">
        <v>1719</v>
      </c>
      <c r="K8068" s="292">
        <v>787223</v>
      </c>
      <c r="L8068" s="291"/>
    </row>
    <row r="8069" spans="1:12">
      <c r="A8069" s="292">
        <v>787226</v>
      </c>
      <c r="B8069" s="296" t="s">
        <v>3923</v>
      </c>
      <c r="C8069" s="291" t="s">
        <v>7256</v>
      </c>
      <c r="D8069" s="292">
        <v>3</v>
      </c>
      <c r="E8069" s="292">
        <v>787226</v>
      </c>
      <c r="F8069" s="293">
        <v>108349268</v>
      </c>
      <c r="G8069" s="293">
        <v>11344923</v>
      </c>
      <c r="H8069" s="292">
        <v>794</v>
      </c>
      <c r="I8069" s="292">
        <v>26</v>
      </c>
      <c r="J8069" s="291" t="s">
        <v>3636</v>
      </c>
      <c r="K8069" s="292">
        <v>787226</v>
      </c>
      <c r="L8069" s="291"/>
    </row>
    <row r="8070" spans="1:12">
      <c r="A8070" s="292">
        <v>787227</v>
      </c>
      <c r="B8070" s="296" t="s">
        <v>3923</v>
      </c>
      <c r="C8070" s="291" t="s">
        <v>5090</v>
      </c>
      <c r="D8070" s="292">
        <v>3</v>
      </c>
      <c r="E8070" s="292">
        <v>787227</v>
      </c>
      <c r="F8070" s="293">
        <v>105310342</v>
      </c>
      <c r="G8070" s="293">
        <v>9039406</v>
      </c>
      <c r="H8070" s="292">
        <v>795</v>
      </c>
      <c r="I8070" s="292">
        <v>27</v>
      </c>
      <c r="J8070" s="291" t="s">
        <v>3637</v>
      </c>
      <c r="K8070" s="292">
        <v>787227</v>
      </c>
      <c r="L8070" s="291"/>
    </row>
    <row r="8071" spans="1:12">
      <c r="A8071" s="292">
        <v>787228</v>
      </c>
      <c r="B8071" s="296" t="s">
        <v>3923</v>
      </c>
      <c r="C8071" s="291" t="s">
        <v>7257</v>
      </c>
      <c r="D8071" s="292">
        <v>3</v>
      </c>
      <c r="E8071" s="292">
        <v>787228</v>
      </c>
      <c r="F8071" s="293">
        <v>105669829</v>
      </c>
      <c r="G8071" s="293">
        <v>22893112</v>
      </c>
      <c r="H8071" s="292">
        <v>796</v>
      </c>
      <c r="I8071" s="292">
        <v>28</v>
      </c>
      <c r="J8071" s="291" t="s">
        <v>3638</v>
      </c>
      <c r="K8071" s="292">
        <v>787228</v>
      </c>
      <c r="L8071" s="291"/>
    </row>
    <row r="8072" spans="1:12">
      <c r="A8072" s="292">
        <v>787230</v>
      </c>
      <c r="B8072" s="296" t="s">
        <v>3923</v>
      </c>
      <c r="C8072" s="291" t="s">
        <v>773</v>
      </c>
      <c r="D8072" s="292">
        <v>3</v>
      </c>
      <c r="E8072" s="292">
        <v>787230</v>
      </c>
      <c r="F8072" s="293">
        <v>107813951</v>
      </c>
      <c r="G8072" s="293">
        <v>12432351</v>
      </c>
      <c r="H8072" s="292">
        <v>798</v>
      </c>
      <c r="I8072" s="292">
        <v>30</v>
      </c>
      <c r="J8072" s="291" t="s">
        <v>219</v>
      </c>
      <c r="K8072" s="292">
        <v>787230</v>
      </c>
      <c r="L8072" s="291"/>
    </row>
    <row r="8073" spans="1:12">
      <c r="A8073" s="292">
        <v>787232</v>
      </c>
      <c r="B8073" s="296" t="s">
        <v>3923</v>
      </c>
      <c r="C8073" s="291" t="s">
        <v>7258</v>
      </c>
      <c r="D8073" s="292">
        <v>3</v>
      </c>
      <c r="E8073" s="292">
        <v>787232</v>
      </c>
      <c r="F8073" s="293">
        <v>107164776</v>
      </c>
      <c r="G8073" s="293">
        <v>1084464</v>
      </c>
      <c r="H8073" s="292">
        <v>800</v>
      </c>
      <c r="I8073" s="292">
        <v>32</v>
      </c>
      <c r="J8073" s="291" t="s">
        <v>3640</v>
      </c>
      <c r="K8073" s="292">
        <v>787232</v>
      </c>
      <c r="L8073" s="291"/>
    </row>
    <row r="8074" spans="1:12">
      <c r="A8074" s="292">
        <v>787235</v>
      </c>
      <c r="B8074" s="296" t="s">
        <v>3923</v>
      </c>
      <c r="C8074" s="291" t="s">
        <v>606</v>
      </c>
      <c r="D8074" s="292">
        <v>3</v>
      </c>
      <c r="E8074" s="292">
        <v>787235</v>
      </c>
      <c r="F8074" s="293">
        <v>105034126</v>
      </c>
      <c r="G8074" s="293">
        <v>22392747</v>
      </c>
      <c r="H8074" s="292">
        <v>803</v>
      </c>
      <c r="I8074" s="292">
        <v>35</v>
      </c>
      <c r="J8074" s="291" t="s">
        <v>3642</v>
      </c>
      <c r="K8074" s="292">
        <v>787235</v>
      </c>
      <c r="L8074" s="291"/>
    </row>
    <row r="8075" spans="1:12">
      <c r="A8075" s="292">
        <v>787236</v>
      </c>
      <c r="B8075" s="296" t="s">
        <v>3923</v>
      </c>
      <c r="C8075" s="291" t="s">
        <v>7259</v>
      </c>
      <c r="D8075" s="292">
        <v>3</v>
      </c>
      <c r="E8075" s="292">
        <v>787236</v>
      </c>
      <c r="F8075" s="293">
        <v>106025017</v>
      </c>
      <c r="G8075" s="293">
        <v>2066037</v>
      </c>
      <c r="H8075" s="292">
        <v>804</v>
      </c>
      <c r="I8075" s="292">
        <v>36</v>
      </c>
      <c r="J8075" s="291" t="s">
        <v>1169</v>
      </c>
      <c r="K8075" s="292">
        <v>787236</v>
      </c>
      <c r="L8075" s="291"/>
    </row>
    <row r="8076" spans="1:12">
      <c r="A8076" s="292">
        <v>787237</v>
      </c>
      <c r="B8076" s="296" t="s">
        <v>3923</v>
      </c>
      <c r="C8076" s="291" t="s">
        <v>1611</v>
      </c>
      <c r="D8076" s="292">
        <v>3</v>
      </c>
      <c r="E8076" s="292">
        <v>787237</v>
      </c>
      <c r="F8076" s="293">
        <v>106332911</v>
      </c>
      <c r="G8076" s="293">
        <v>18128314</v>
      </c>
      <c r="H8076" s="292">
        <v>805</v>
      </c>
      <c r="I8076" s="292">
        <v>37</v>
      </c>
      <c r="J8076" s="291" t="s">
        <v>1612</v>
      </c>
      <c r="K8076" s="292">
        <v>787237</v>
      </c>
      <c r="L8076" s="291"/>
    </row>
    <row r="8077" spans="1:12">
      <c r="A8077" s="292">
        <v>787238</v>
      </c>
      <c r="B8077" s="296" t="s">
        <v>3923</v>
      </c>
      <c r="C8077" s="291" t="s">
        <v>7260</v>
      </c>
      <c r="D8077" s="292">
        <v>3</v>
      </c>
      <c r="E8077" s="292">
        <v>787238</v>
      </c>
      <c r="F8077" s="293">
        <v>106506456</v>
      </c>
      <c r="G8077" s="293">
        <v>21051082</v>
      </c>
      <c r="H8077" s="292">
        <v>806</v>
      </c>
      <c r="I8077" s="292">
        <v>38</v>
      </c>
      <c r="J8077" s="291" t="s">
        <v>3644</v>
      </c>
      <c r="K8077" s="292">
        <v>787238</v>
      </c>
      <c r="L8077" s="291"/>
    </row>
    <row r="8078" spans="1:12">
      <c r="A8078" s="292">
        <v>787240</v>
      </c>
      <c r="B8078" s="296" t="s">
        <v>3923</v>
      </c>
      <c r="C8078" s="291" t="s">
        <v>1664</v>
      </c>
      <c r="D8078" s="292">
        <v>3</v>
      </c>
      <c r="E8078" s="292">
        <v>787240</v>
      </c>
      <c r="F8078" s="293">
        <v>105559408</v>
      </c>
      <c r="G8078" s="293">
        <v>20639983</v>
      </c>
      <c r="H8078" s="292">
        <v>808</v>
      </c>
      <c r="I8078" s="292">
        <v>40</v>
      </c>
      <c r="J8078" s="291" t="s">
        <v>1664</v>
      </c>
      <c r="K8078" s="292">
        <v>787240</v>
      </c>
      <c r="L8078" s="291"/>
    </row>
    <row r="8079" spans="1:12">
      <c r="A8079" s="292">
        <v>787241</v>
      </c>
      <c r="B8079" s="296" t="s">
        <v>3923</v>
      </c>
      <c r="C8079" s="291" t="s">
        <v>1423</v>
      </c>
      <c r="D8079" s="292">
        <v>3</v>
      </c>
      <c r="E8079" s="292">
        <v>787241</v>
      </c>
      <c r="F8079" s="293">
        <v>106121505</v>
      </c>
      <c r="G8079" s="293">
        <v>20751341</v>
      </c>
      <c r="H8079" s="292">
        <v>809</v>
      </c>
      <c r="I8079" s="292">
        <v>41</v>
      </c>
      <c r="J8079" s="291" t="s">
        <v>2178</v>
      </c>
      <c r="K8079" s="292">
        <v>787241</v>
      </c>
      <c r="L8079" s="291"/>
    </row>
    <row r="8080" spans="1:12">
      <c r="A8080" s="292">
        <v>787242</v>
      </c>
      <c r="B8080" s="296" t="s">
        <v>3923</v>
      </c>
      <c r="C8080" s="291" t="s">
        <v>7261</v>
      </c>
      <c r="D8080" s="292">
        <v>3</v>
      </c>
      <c r="E8080" s="292">
        <v>787242</v>
      </c>
      <c r="F8080" s="293">
        <v>108957838</v>
      </c>
      <c r="G8080" s="293">
        <v>12537173</v>
      </c>
      <c r="H8080" s="292">
        <v>810</v>
      </c>
      <c r="I8080" s="292">
        <v>42</v>
      </c>
      <c r="J8080" s="291" t="s">
        <v>663</v>
      </c>
      <c r="K8080" s="292">
        <v>787242</v>
      </c>
      <c r="L8080" s="291"/>
    </row>
    <row r="8081" spans="1:12">
      <c r="A8081" s="292">
        <v>787245</v>
      </c>
      <c r="B8081" s="296" t="s">
        <v>3923</v>
      </c>
      <c r="C8081" s="291" t="s">
        <v>1731</v>
      </c>
      <c r="D8081" s="292">
        <v>3</v>
      </c>
      <c r="E8081" s="292">
        <v>787245</v>
      </c>
      <c r="F8081" s="293">
        <v>103356203</v>
      </c>
      <c r="G8081" s="293">
        <v>22532137</v>
      </c>
      <c r="H8081" s="292">
        <v>813</v>
      </c>
      <c r="I8081" s="292">
        <v>45</v>
      </c>
      <c r="J8081" s="291" t="s">
        <v>1709</v>
      </c>
      <c r="K8081" s="292">
        <v>787245</v>
      </c>
      <c r="L8081" s="291"/>
    </row>
    <row r="8082" spans="1:12">
      <c r="A8082" s="292">
        <v>787246</v>
      </c>
      <c r="B8082" s="296" t="s">
        <v>3923</v>
      </c>
      <c r="C8082" s="291" t="s">
        <v>598</v>
      </c>
      <c r="D8082" s="292">
        <v>3</v>
      </c>
      <c r="E8082" s="292">
        <v>787246</v>
      </c>
      <c r="F8082" s="293">
        <v>107765164</v>
      </c>
      <c r="G8082" s="293">
        <v>11569287</v>
      </c>
      <c r="H8082" s="292">
        <v>814</v>
      </c>
      <c r="I8082" s="292">
        <v>46</v>
      </c>
      <c r="J8082" s="291" t="s">
        <v>586</v>
      </c>
      <c r="K8082" s="292">
        <v>787246</v>
      </c>
      <c r="L8082" s="291"/>
    </row>
    <row r="8083" spans="1:12">
      <c r="A8083" s="292">
        <v>787247</v>
      </c>
      <c r="B8083" s="296" t="s">
        <v>3923</v>
      </c>
      <c r="C8083" s="291" t="s">
        <v>1787</v>
      </c>
      <c r="D8083" s="292">
        <v>3</v>
      </c>
      <c r="E8083" s="292">
        <v>787247</v>
      </c>
      <c r="F8083" s="293">
        <v>106308544</v>
      </c>
      <c r="G8083" s="293">
        <v>22151674</v>
      </c>
      <c r="H8083" s="292">
        <v>815</v>
      </c>
      <c r="I8083" s="292">
        <v>47</v>
      </c>
      <c r="J8083" s="291" t="s">
        <v>1785</v>
      </c>
      <c r="K8083" s="292">
        <v>787247</v>
      </c>
      <c r="L8083" s="291"/>
    </row>
    <row r="8084" spans="1:12">
      <c r="A8084" s="292">
        <v>787248</v>
      </c>
      <c r="B8084" s="296" t="s">
        <v>3923</v>
      </c>
      <c r="C8084" s="291" t="s">
        <v>7262</v>
      </c>
      <c r="D8084" s="292">
        <v>3</v>
      </c>
      <c r="E8084" s="292">
        <v>787248</v>
      </c>
      <c r="F8084" s="293">
        <v>104130982</v>
      </c>
      <c r="G8084" s="293">
        <v>22398429</v>
      </c>
      <c r="H8084" s="292">
        <v>816</v>
      </c>
      <c r="I8084" s="292">
        <v>48</v>
      </c>
      <c r="J8084" s="291" t="s">
        <v>787</v>
      </c>
      <c r="K8084" s="292">
        <v>787248</v>
      </c>
      <c r="L8084" s="291"/>
    </row>
    <row r="8085" spans="1:12">
      <c r="A8085" s="292">
        <v>787249</v>
      </c>
      <c r="B8085" s="296" t="s">
        <v>3923</v>
      </c>
      <c r="C8085" s="291" t="s">
        <v>6252</v>
      </c>
      <c r="D8085" s="292">
        <v>3</v>
      </c>
      <c r="E8085" s="292">
        <v>787249</v>
      </c>
      <c r="F8085" s="293">
        <v>106449349</v>
      </c>
      <c r="G8085" s="293">
        <v>10639012</v>
      </c>
      <c r="H8085" s="292">
        <v>817</v>
      </c>
      <c r="I8085" s="292">
        <v>49</v>
      </c>
      <c r="J8085" s="291" t="s">
        <v>3646</v>
      </c>
      <c r="K8085" s="292">
        <v>787249</v>
      </c>
      <c r="L8085" s="291"/>
    </row>
    <row r="8086" spans="1:12">
      <c r="A8086" s="292">
        <v>787250</v>
      </c>
      <c r="B8086" s="296" t="s">
        <v>3923</v>
      </c>
      <c r="C8086" s="291" t="s">
        <v>7263</v>
      </c>
      <c r="D8086" s="292">
        <v>3</v>
      </c>
      <c r="E8086" s="292">
        <v>787250</v>
      </c>
      <c r="F8086" s="293">
        <v>10621201</v>
      </c>
      <c r="G8086" s="293">
        <v>20125393</v>
      </c>
      <c r="H8086" s="292">
        <v>818</v>
      </c>
      <c r="I8086" s="292">
        <v>50</v>
      </c>
      <c r="J8086" s="291" t="s">
        <v>3647</v>
      </c>
      <c r="K8086" s="292">
        <v>787250</v>
      </c>
      <c r="L8086" s="291"/>
    </row>
    <row r="8087" spans="1:12">
      <c r="A8087" s="292">
        <v>787252</v>
      </c>
      <c r="B8087" s="296" t="s">
        <v>3923</v>
      </c>
      <c r="C8087" s="291" t="s">
        <v>752</v>
      </c>
      <c r="D8087" s="292">
        <v>3</v>
      </c>
      <c r="E8087" s="292">
        <v>787252</v>
      </c>
      <c r="F8087" s="293">
        <v>10587567</v>
      </c>
      <c r="G8087" s="293">
        <v>20313951</v>
      </c>
      <c r="H8087" s="292">
        <v>820</v>
      </c>
      <c r="I8087" s="292">
        <v>52</v>
      </c>
      <c r="J8087" s="291" t="s">
        <v>632</v>
      </c>
      <c r="K8087" s="292">
        <v>787252</v>
      </c>
      <c r="L8087" s="291"/>
    </row>
    <row r="8088" spans="1:12">
      <c r="A8088" s="292">
        <v>787254</v>
      </c>
      <c r="B8088" s="296" t="s">
        <v>3923</v>
      </c>
      <c r="C8088" s="291" t="s">
        <v>836</v>
      </c>
      <c r="D8088" s="292">
        <v>3</v>
      </c>
      <c r="E8088" s="292">
        <v>787254</v>
      </c>
      <c r="F8088" s="293">
        <v>105147829</v>
      </c>
      <c r="G8088" s="293">
        <v>21390645</v>
      </c>
      <c r="H8088" s="292">
        <v>822</v>
      </c>
      <c r="I8088" s="292">
        <v>54</v>
      </c>
      <c r="J8088" s="291" t="s">
        <v>837</v>
      </c>
      <c r="K8088" s="292">
        <v>787254</v>
      </c>
      <c r="L8088" s="291"/>
    </row>
    <row r="8089" spans="1:12">
      <c r="A8089" s="292">
        <v>787256</v>
      </c>
      <c r="B8089" s="296" t="s">
        <v>3923</v>
      </c>
      <c r="C8089" s="291" t="s">
        <v>7264</v>
      </c>
      <c r="D8089" s="292">
        <v>3</v>
      </c>
      <c r="E8089" s="292">
        <v>787256</v>
      </c>
      <c r="F8089" s="293">
        <v>106363974</v>
      </c>
      <c r="G8089" s="293">
        <v>17622041</v>
      </c>
      <c r="H8089" s="292">
        <v>824</v>
      </c>
      <c r="I8089" s="292">
        <v>56</v>
      </c>
      <c r="J8089" s="291" t="s">
        <v>3649</v>
      </c>
      <c r="K8089" s="292">
        <v>787256</v>
      </c>
      <c r="L8089" s="291"/>
    </row>
    <row r="8090" spans="1:12">
      <c r="A8090" s="292">
        <v>787257</v>
      </c>
      <c r="B8090" s="296" t="s">
        <v>3923</v>
      </c>
      <c r="C8090" s="291" t="s">
        <v>7265</v>
      </c>
      <c r="D8090" s="292">
        <v>3</v>
      </c>
      <c r="E8090" s="292">
        <v>787257</v>
      </c>
      <c r="F8090" s="293">
        <v>108206862</v>
      </c>
      <c r="G8090" s="293">
        <v>15875869</v>
      </c>
      <c r="H8090" s="292">
        <v>825</v>
      </c>
      <c r="I8090" s="292">
        <v>57</v>
      </c>
      <c r="J8090" s="291" t="s">
        <v>1013</v>
      </c>
      <c r="K8090" s="292">
        <v>787257</v>
      </c>
      <c r="L8090" s="291"/>
    </row>
    <row r="8091" spans="1:12">
      <c r="A8091" s="292">
        <v>787258</v>
      </c>
      <c r="B8091" s="296" t="s">
        <v>3923</v>
      </c>
      <c r="C8091" s="291" t="s">
        <v>72</v>
      </c>
      <c r="D8091" s="292">
        <v>3</v>
      </c>
      <c r="E8091" s="292">
        <v>787258</v>
      </c>
      <c r="F8091" s="293">
        <v>108775078</v>
      </c>
      <c r="G8091" s="293">
        <v>15270648</v>
      </c>
      <c r="H8091" s="292">
        <v>826</v>
      </c>
      <c r="I8091" s="292">
        <v>58</v>
      </c>
      <c r="J8091" s="291" t="s">
        <v>1222</v>
      </c>
      <c r="K8091" s="292">
        <v>787258</v>
      </c>
      <c r="L8091" s="291"/>
    </row>
    <row r="8092" spans="1:12">
      <c r="A8092" s="292">
        <v>787259</v>
      </c>
      <c r="B8092" s="296"/>
      <c r="C8092" s="291" t="s">
        <v>7266</v>
      </c>
      <c r="D8092" s="292">
        <v>3</v>
      </c>
      <c r="E8092" s="292">
        <v>787259</v>
      </c>
      <c r="F8092" s="293">
        <v>107324239</v>
      </c>
      <c r="G8092" s="293">
        <v>2106694</v>
      </c>
      <c r="H8092" s="292">
        <v>827</v>
      </c>
      <c r="I8092" s="292">
        <v>59</v>
      </c>
      <c r="J8092" s="291" t="s">
        <v>2106</v>
      </c>
      <c r="K8092" s="292">
        <v>787259</v>
      </c>
      <c r="L8092" s="291"/>
    </row>
    <row r="8093" spans="1:12">
      <c r="A8093" s="292">
        <v>787262</v>
      </c>
      <c r="B8093" s="296" t="s">
        <v>3923</v>
      </c>
      <c r="C8093" s="291" t="s">
        <v>7267</v>
      </c>
      <c r="D8093" s="292">
        <v>3</v>
      </c>
      <c r="E8093" s="292">
        <v>787262</v>
      </c>
      <c r="F8093" s="293">
        <v>104024925</v>
      </c>
      <c r="G8093" s="293">
        <v>21145366</v>
      </c>
      <c r="H8093" s="292">
        <v>830</v>
      </c>
      <c r="I8093" s="292">
        <v>62</v>
      </c>
      <c r="J8093" s="291" t="s">
        <v>760</v>
      </c>
      <c r="K8093" s="292">
        <v>787262</v>
      </c>
      <c r="L8093" s="291"/>
    </row>
    <row r="8094" spans="1:12">
      <c r="A8094" s="292">
        <v>787263</v>
      </c>
      <c r="B8094" s="296" t="s">
        <v>3923</v>
      </c>
      <c r="C8094" s="291" t="s">
        <v>1760</v>
      </c>
      <c r="D8094" s="292">
        <v>3</v>
      </c>
      <c r="E8094" s="292">
        <v>787263</v>
      </c>
      <c r="F8094" s="293">
        <v>106066241</v>
      </c>
      <c r="G8094" s="293">
        <v>11314743</v>
      </c>
      <c r="H8094" s="292">
        <v>831</v>
      </c>
      <c r="I8094" s="292">
        <v>63</v>
      </c>
      <c r="J8094" s="291" t="s">
        <v>81</v>
      </c>
      <c r="K8094" s="292">
        <v>787263</v>
      </c>
      <c r="L8094" s="291"/>
    </row>
    <row r="8095" spans="1:12">
      <c r="A8095" s="292">
        <v>787264</v>
      </c>
      <c r="B8095" s="296" t="s">
        <v>3923</v>
      </c>
      <c r="C8095" s="291" t="s">
        <v>1703</v>
      </c>
      <c r="D8095" s="292">
        <v>3</v>
      </c>
      <c r="E8095" s="292">
        <v>787264</v>
      </c>
      <c r="F8095" s="293">
        <v>106460764</v>
      </c>
      <c r="G8095" s="293">
        <v>20444167</v>
      </c>
      <c r="H8095" s="292">
        <v>832</v>
      </c>
      <c r="I8095" s="292">
        <v>64</v>
      </c>
      <c r="J8095" s="291" t="s">
        <v>1917</v>
      </c>
      <c r="K8095" s="292">
        <v>787264</v>
      </c>
      <c r="L8095" s="291"/>
    </row>
    <row r="8096" spans="1:12">
      <c r="A8096" s="292">
        <v>787265</v>
      </c>
      <c r="B8096" s="296" t="s">
        <v>3923</v>
      </c>
      <c r="C8096" s="291" t="s">
        <v>2426</v>
      </c>
      <c r="D8096" s="292">
        <v>3</v>
      </c>
      <c r="E8096" s="292">
        <v>787265</v>
      </c>
      <c r="F8096" s="293">
        <v>105886062</v>
      </c>
      <c r="G8096" s="293">
        <v>21390047</v>
      </c>
      <c r="H8096" s="292">
        <v>833</v>
      </c>
      <c r="I8096" s="292">
        <v>65</v>
      </c>
      <c r="J8096" s="291" t="s">
        <v>2394</v>
      </c>
      <c r="K8096" s="292">
        <v>787265</v>
      </c>
      <c r="L8096" s="291"/>
    </row>
    <row r="8097" spans="1:12">
      <c r="A8097" s="292">
        <v>787267</v>
      </c>
      <c r="B8097" s="296" t="s">
        <v>3923</v>
      </c>
      <c r="C8097" s="291" t="s">
        <v>7268</v>
      </c>
      <c r="D8097" s="292">
        <v>3</v>
      </c>
      <c r="E8097" s="292">
        <v>787267</v>
      </c>
      <c r="F8097" s="293">
        <v>107604248</v>
      </c>
      <c r="G8097" s="293">
        <v>16478474</v>
      </c>
      <c r="H8097" s="292">
        <v>835</v>
      </c>
      <c r="I8097" s="292">
        <v>67</v>
      </c>
      <c r="J8097" s="291" t="s">
        <v>3654</v>
      </c>
      <c r="K8097" s="292">
        <v>787267</v>
      </c>
      <c r="L8097" s="291"/>
    </row>
    <row r="8098" spans="1:12">
      <c r="A8098" s="292">
        <v>787268</v>
      </c>
      <c r="B8098" s="296" t="s">
        <v>3923</v>
      </c>
      <c r="C8098" s="291" t="s">
        <v>5594</v>
      </c>
      <c r="D8098" s="292">
        <v>3</v>
      </c>
      <c r="E8098" s="292">
        <v>787268</v>
      </c>
      <c r="F8098" s="293">
        <v>106094237</v>
      </c>
      <c r="G8098" s="293">
        <v>10392048</v>
      </c>
      <c r="H8098" s="292">
        <v>836</v>
      </c>
      <c r="I8098" s="292">
        <v>68</v>
      </c>
      <c r="J8098" s="291" t="s">
        <v>3655</v>
      </c>
      <c r="K8098" s="292">
        <v>787268</v>
      </c>
      <c r="L8098" s="291"/>
    </row>
    <row r="8099" spans="1:12">
      <c r="A8099" s="292">
        <v>787270</v>
      </c>
      <c r="B8099" s="296" t="s">
        <v>3923</v>
      </c>
      <c r="C8099" s="291" t="s">
        <v>773</v>
      </c>
      <c r="D8099" s="292">
        <v>3</v>
      </c>
      <c r="E8099" s="292">
        <v>787270</v>
      </c>
      <c r="F8099" s="293">
        <v>105037888</v>
      </c>
      <c r="G8099" s="293">
        <v>2208685</v>
      </c>
      <c r="H8099" s="292">
        <v>838</v>
      </c>
      <c r="I8099" s="292">
        <v>70</v>
      </c>
      <c r="J8099" s="291" t="s">
        <v>2481</v>
      </c>
      <c r="K8099" s="292">
        <v>787270</v>
      </c>
      <c r="L8099" s="291"/>
    </row>
    <row r="8100" spans="1:12">
      <c r="A8100" s="292">
        <v>787272</v>
      </c>
      <c r="B8100" s="296" t="s">
        <v>3923</v>
      </c>
      <c r="C8100" s="291" t="s">
        <v>2518</v>
      </c>
      <c r="D8100" s="292">
        <v>3</v>
      </c>
      <c r="E8100" s="292">
        <v>787272</v>
      </c>
      <c r="F8100" s="293">
        <v>105654235</v>
      </c>
      <c r="G8100" s="293">
        <v>21336728</v>
      </c>
      <c r="H8100" s="292">
        <v>840</v>
      </c>
      <c r="I8100" s="292">
        <v>72</v>
      </c>
      <c r="J8100" s="291" t="s">
        <v>2510</v>
      </c>
      <c r="K8100" s="292">
        <v>787272</v>
      </c>
      <c r="L8100" s="291"/>
    </row>
    <row r="8101" spans="1:12">
      <c r="A8101" s="292">
        <v>787273</v>
      </c>
      <c r="B8101" s="296" t="s">
        <v>3923</v>
      </c>
      <c r="C8101" s="291" t="s">
        <v>570</v>
      </c>
      <c r="D8101" s="292">
        <v>3</v>
      </c>
      <c r="E8101" s="292">
        <v>787273</v>
      </c>
      <c r="F8101" s="293">
        <v>104851312</v>
      </c>
      <c r="G8101" s="293">
        <v>22072099</v>
      </c>
      <c r="H8101" s="292">
        <v>841</v>
      </c>
      <c r="I8101" s="292">
        <v>73</v>
      </c>
      <c r="J8101" s="291" t="s">
        <v>546</v>
      </c>
      <c r="K8101" s="292">
        <v>787273</v>
      </c>
      <c r="L8101" s="291"/>
    </row>
    <row r="8102" spans="1:12">
      <c r="A8102" s="292">
        <v>787467</v>
      </c>
      <c r="B8102" s="296"/>
      <c r="C8102" s="291" t="s">
        <v>1502</v>
      </c>
      <c r="D8102" s="292">
        <v>3</v>
      </c>
      <c r="E8102" s="292">
        <v>787467</v>
      </c>
      <c r="F8102" s="293">
        <v>10578934</v>
      </c>
      <c r="G8102" s="293">
        <v>20964159</v>
      </c>
      <c r="H8102" s="292">
        <v>1035</v>
      </c>
      <c r="I8102" s="292">
        <v>11</v>
      </c>
      <c r="J8102" s="291" t="s">
        <v>1491</v>
      </c>
      <c r="K8102" s="292">
        <v>787467</v>
      </c>
      <c r="L8102" s="291"/>
    </row>
    <row r="8103" spans="1:12">
      <c r="A8103" s="292">
        <v>787468</v>
      </c>
      <c r="B8103" s="296"/>
      <c r="C8103" s="292">
        <v>5</v>
      </c>
      <c r="D8103" s="292">
        <v>3</v>
      </c>
      <c r="E8103" s="292">
        <v>787468</v>
      </c>
      <c r="F8103" s="293">
        <v>106696672</v>
      </c>
      <c r="G8103" s="293">
        <v>1075894</v>
      </c>
      <c r="H8103" s="292">
        <v>1036</v>
      </c>
      <c r="I8103" s="292">
        <v>12</v>
      </c>
      <c r="J8103" s="292">
        <v>4</v>
      </c>
      <c r="K8103" s="292">
        <v>787468</v>
      </c>
      <c r="L8103" s="291"/>
    </row>
    <row r="8104" spans="1:12">
      <c r="A8104" s="292">
        <v>787472</v>
      </c>
      <c r="B8104" s="296" t="s">
        <v>3923</v>
      </c>
      <c r="C8104" s="291" t="s">
        <v>7269</v>
      </c>
      <c r="D8104" s="292">
        <v>3</v>
      </c>
      <c r="E8104" s="292">
        <v>787472</v>
      </c>
      <c r="F8104" s="293">
        <v>105082518</v>
      </c>
      <c r="G8104" s="293">
        <v>1079927</v>
      </c>
      <c r="H8104" s="292">
        <v>1040</v>
      </c>
      <c r="I8104" s="292">
        <v>16</v>
      </c>
      <c r="J8104" s="291" t="s">
        <v>66</v>
      </c>
      <c r="K8104" s="292">
        <v>787472</v>
      </c>
      <c r="L8104" s="291"/>
    </row>
    <row r="8105" spans="1:12">
      <c r="A8105" s="292">
        <v>787475</v>
      </c>
      <c r="B8105" s="296" t="s">
        <v>3923</v>
      </c>
      <c r="C8105" s="291" t="s">
        <v>4095</v>
      </c>
      <c r="D8105" s="292">
        <v>3</v>
      </c>
      <c r="E8105" s="292">
        <v>787475</v>
      </c>
      <c r="F8105" s="293">
        <v>106416118</v>
      </c>
      <c r="G8105" s="293">
        <v>21354039</v>
      </c>
      <c r="H8105" s="292">
        <v>1043</v>
      </c>
      <c r="I8105" s="292">
        <v>19</v>
      </c>
      <c r="J8105" s="291" t="s">
        <v>466</v>
      </c>
      <c r="K8105" s="292">
        <v>787475</v>
      </c>
      <c r="L8105" s="291"/>
    </row>
    <row r="8106" spans="1:12">
      <c r="A8106" s="292">
        <v>787476</v>
      </c>
      <c r="B8106" s="296" t="s">
        <v>3923</v>
      </c>
      <c r="C8106" s="291" t="s">
        <v>7270</v>
      </c>
      <c r="D8106" s="292">
        <v>3</v>
      </c>
      <c r="E8106" s="292">
        <v>787476</v>
      </c>
      <c r="F8106" s="293">
        <v>105772544</v>
      </c>
      <c r="G8106" s="293">
        <v>22038895</v>
      </c>
      <c r="H8106" s="292">
        <v>1044</v>
      </c>
      <c r="I8106" s="292">
        <v>20</v>
      </c>
      <c r="J8106" s="291" t="s">
        <v>88</v>
      </c>
      <c r="K8106" s="292">
        <v>787476</v>
      </c>
      <c r="L8106" s="291"/>
    </row>
    <row r="8107" spans="1:12">
      <c r="A8107" s="292">
        <v>787477</v>
      </c>
      <c r="B8107" s="296" t="s">
        <v>3923</v>
      </c>
      <c r="C8107" s="291" t="s">
        <v>2311</v>
      </c>
      <c r="D8107" s="292">
        <v>3</v>
      </c>
      <c r="E8107" s="292">
        <v>787477</v>
      </c>
      <c r="F8107" s="293">
        <v>106221618</v>
      </c>
      <c r="G8107" s="293">
        <v>2113638</v>
      </c>
      <c r="H8107" s="292">
        <v>1045</v>
      </c>
      <c r="I8107" s="292">
        <v>21</v>
      </c>
      <c r="J8107" s="291" t="s">
        <v>2277</v>
      </c>
      <c r="K8107" s="292">
        <v>787477</v>
      </c>
      <c r="L8107" s="291"/>
    </row>
    <row r="8108" spans="1:12">
      <c r="A8108" s="292">
        <v>787478</v>
      </c>
      <c r="B8108" s="296" t="s">
        <v>3923</v>
      </c>
      <c r="C8108" s="291" t="s">
        <v>394</v>
      </c>
      <c r="D8108" s="292">
        <v>3</v>
      </c>
      <c r="E8108" s="292">
        <v>787478</v>
      </c>
      <c r="F8108" s="293">
        <v>106411339</v>
      </c>
      <c r="G8108" s="293">
        <v>1027528</v>
      </c>
      <c r="H8108" s="292">
        <v>1046</v>
      </c>
      <c r="I8108" s="292">
        <v>22</v>
      </c>
      <c r="J8108" s="291" t="s">
        <v>81</v>
      </c>
      <c r="K8108" s="292">
        <v>787478</v>
      </c>
      <c r="L8108" s="291"/>
    </row>
    <row r="8109" spans="1:12">
      <c r="A8109" s="292">
        <v>787480</v>
      </c>
      <c r="B8109" s="296" t="s">
        <v>3923</v>
      </c>
      <c r="C8109" s="291" t="s">
        <v>7271</v>
      </c>
      <c r="D8109" s="292">
        <v>3</v>
      </c>
      <c r="E8109" s="292">
        <v>787480</v>
      </c>
      <c r="F8109" s="293">
        <v>108981743</v>
      </c>
      <c r="G8109" s="293">
        <v>14306758</v>
      </c>
      <c r="H8109" s="292">
        <v>1048</v>
      </c>
      <c r="I8109" s="292">
        <v>24</v>
      </c>
      <c r="J8109" s="291" t="s">
        <v>3660</v>
      </c>
      <c r="K8109" s="292">
        <v>787480</v>
      </c>
      <c r="L8109" s="291"/>
    </row>
    <row r="8110" spans="1:12">
      <c r="A8110" s="292">
        <v>787481</v>
      </c>
      <c r="B8110" s="296" t="s">
        <v>3923</v>
      </c>
      <c r="C8110" s="291" t="s">
        <v>254</v>
      </c>
      <c r="D8110" s="292">
        <v>3</v>
      </c>
      <c r="E8110" s="292">
        <v>787481</v>
      </c>
      <c r="F8110" s="293">
        <v>107065377</v>
      </c>
      <c r="G8110" s="293">
        <v>11670114</v>
      </c>
      <c r="H8110" s="292">
        <v>1049</v>
      </c>
      <c r="I8110" s="292">
        <v>25</v>
      </c>
      <c r="J8110" s="291" t="s">
        <v>3661</v>
      </c>
      <c r="K8110" s="292">
        <v>787481</v>
      </c>
      <c r="L8110" s="291"/>
    </row>
    <row r="8111" spans="1:12">
      <c r="A8111" s="292">
        <v>787484</v>
      </c>
      <c r="B8111" s="296" t="s">
        <v>3923</v>
      </c>
      <c r="C8111" s="291" t="s">
        <v>7272</v>
      </c>
      <c r="D8111" s="292">
        <v>3</v>
      </c>
      <c r="E8111" s="292">
        <v>787484</v>
      </c>
      <c r="F8111" s="293">
        <v>106713386</v>
      </c>
      <c r="G8111" s="293">
        <v>22596531</v>
      </c>
      <c r="H8111" s="292">
        <v>1052</v>
      </c>
      <c r="I8111" s="292">
        <v>28</v>
      </c>
      <c r="J8111" s="291" t="s">
        <v>3664</v>
      </c>
      <c r="K8111" s="292">
        <v>787484</v>
      </c>
      <c r="L8111" s="291"/>
    </row>
    <row r="8112" spans="1:12">
      <c r="A8112" s="292">
        <v>787488</v>
      </c>
      <c r="B8112" s="296" t="s">
        <v>3923</v>
      </c>
      <c r="C8112" s="291" t="s">
        <v>5894</v>
      </c>
      <c r="D8112" s="292">
        <v>3</v>
      </c>
      <c r="E8112" s="292">
        <v>787488</v>
      </c>
      <c r="F8112" s="293">
        <v>107020297</v>
      </c>
      <c r="G8112" s="293">
        <v>10689272</v>
      </c>
      <c r="H8112" s="292">
        <v>1056</v>
      </c>
      <c r="I8112" s="292">
        <v>32</v>
      </c>
      <c r="J8112" s="291" t="s">
        <v>261</v>
      </c>
      <c r="K8112" s="292">
        <v>787488</v>
      </c>
      <c r="L8112" s="291"/>
    </row>
    <row r="8113" spans="1:12">
      <c r="A8113" s="292">
        <v>787489</v>
      </c>
      <c r="B8113" s="296" t="s">
        <v>3923</v>
      </c>
      <c r="C8113" s="291" t="s">
        <v>7273</v>
      </c>
      <c r="D8113" s="292">
        <v>3</v>
      </c>
      <c r="E8113" s="292">
        <v>787489</v>
      </c>
      <c r="F8113" s="293">
        <v>105718399</v>
      </c>
      <c r="G8113" s="293">
        <v>10411907</v>
      </c>
      <c r="H8113" s="292">
        <v>1057</v>
      </c>
      <c r="I8113" s="292">
        <v>33</v>
      </c>
      <c r="J8113" s="291" t="s">
        <v>3600</v>
      </c>
      <c r="K8113" s="292">
        <v>787489</v>
      </c>
      <c r="L8113" s="291"/>
    </row>
    <row r="8114" spans="1:12">
      <c r="A8114" s="292">
        <v>787490</v>
      </c>
      <c r="B8114" s="296" t="s">
        <v>3923</v>
      </c>
      <c r="C8114" s="291" t="s">
        <v>1123</v>
      </c>
      <c r="D8114" s="292">
        <v>3</v>
      </c>
      <c r="E8114" s="292">
        <v>787490</v>
      </c>
      <c r="F8114" s="293">
        <v>107890554</v>
      </c>
      <c r="G8114" s="293">
        <v>14132289</v>
      </c>
      <c r="H8114" s="292">
        <v>1058</v>
      </c>
      <c r="I8114" s="292">
        <v>34</v>
      </c>
      <c r="J8114" s="291" t="s">
        <v>1063</v>
      </c>
      <c r="K8114" s="292">
        <v>787490</v>
      </c>
      <c r="L8114" s="291"/>
    </row>
    <row r="8115" spans="1:12">
      <c r="A8115" s="292">
        <v>787491</v>
      </c>
      <c r="B8115" s="296" t="s">
        <v>3923</v>
      </c>
      <c r="C8115" s="291" t="s">
        <v>763</v>
      </c>
      <c r="D8115" s="292">
        <v>3</v>
      </c>
      <c r="E8115" s="292">
        <v>787491</v>
      </c>
      <c r="F8115" s="293">
        <v>104702778</v>
      </c>
      <c r="G8115" s="293">
        <v>22640021</v>
      </c>
      <c r="H8115" s="292">
        <v>1059</v>
      </c>
      <c r="I8115" s="292">
        <v>35</v>
      </c>
      <c r="J8115" s="291" t="s">
        <v>3667</v>
      </c>
      <c r="K8115" s="292">
        <v>787491</v>
      </c>
      <c r="L8115" s="291"/>
    </row>
    <row r="8116" spans="1:12">
      <c r="A8116" s="292">
        <v>787492</v>
      </c>
      <c r="B8116" s="296" t="s">
        <v>3923</v>
      </c>
      <c r="C8116" s="291" t="s">
        <v>1185</v>
      </c>
      <c r="D8116" s="292">
        <v>3</v>
      </c>
      <c r="E8116" s="292">
        <v>787492</v>
      </c>
      <c r="F8116" s="293">
        <v>105900551</v>
      </c>
      <c r="G8116" s="293">
        <v>20638229</v>
      </c>
      <c r="H8116" s="292">
        <v>1060</v>
      </c>
      <c r="I8116" s="292">
        <v>36</v>
      </c>
      <c r="J8116" s="291" t="s">
        <v>1184</v>
      </c>
      <c r="K8116" s="292">
        <v>787492</v>
      </c>
      <c r="L8116" s="291"/>
    </row>
    <row r="8117" spans="1:12">
      <c r="A8117" s="292">
        <v>787493</v>
      </c>
      <c r="B8117" s="296" t="s">
        <v>3923</v>
      </c>
      <c r="C8117" s="291" t="s">
        <v>7274</v>
      </c>
      <c r="D8117" s="292">
        <v>3</v>
      </c>
      <c r="E8117" s="292">
        <v>787493</v>
      </c>
      <c r="F8117" s="293">
        <v>106089142</v>
      </c>
      <c r="G8117" s="293">
        <v>18238047</v>
      </c>
      <c r="H8117" s="292">
        <v>1061</v>
      </c>
      <c r="I8117" s="292">
        <v>37</v>
      </c>
      <c r="J8117" s="291" t="s">
        <v>1607</v>
      </c>
      <c r="K8117" s="292">
        <v>787493</v>
      </c>
      <c r="L8117" s="291"/>
    </row>
    <row r="8118" spans="1:12">
      <c r="A8118" s="292">
        <v>787494</v>
      </c>
      <c r="B8118" s="296" t="s">
        <v>3923</v>
      </c>
      <c r="C8118" s="291" t="s">
        <v>1996</v>
      </c>
      <c r="D8118" s="292">
        <v>3</v>
      </c>
      <c r="E8118" s="292">
        <v>787494</v>
      </c>
      <c r="F8118" s="293">
        <v>106145815</v>
      </c>
      <c r="G8118" s="293">
        <v>2085585</v>
      </c>
      <c r="H8118" s="292">
        <v>1062</v>
      </c>
      <c r="I8118" s="292">
        <v>38</v>
      </c>
      <c r="J8118" s="291" t="s">
        <v>3669</v>
      </c>
      <c r="K8118" s="292">
        <v>787494</v>
      </c>
      <c r="L8118" s="291"/>
    </row>
    <row r="8119" spans="1:12">
      <c r="A8119" s="292">
        <v>787497</v>
      </c>
      <c r="B8119" s="296" t="s">
        <v>3923</v>
      </c>
      <c r="C8119" s="291" t="s">
        <v>2261</v>
      </c>
      <c r="D8119" s="292">
        <v>3</v>
      </c>
      <c r="E8119" s="292">
        <v>787497</v>
      </c>
      <c r="F8119" s="293">
        <v>105955945</v>
      </c>
      <c r="G8119" s="293">
        <v>20888032</v>
      </c>
      <c r="H8119" s="292">
        <v>1065</v>
      </c>
      <c r="I8119" s="292">
        <v>41</v>
      </c>
      <c r="J8119" s="291" t="s">
        <v>2229</v>
      </c>
      <c r="K8119" s="292">
        <v>787497</v>
      </c>
      <c r="L8119" s="291"/>
    </row>
    <row r="8120" spans="1:12">
      <c r="A8120" s="292">
        <v>787498</v>
      </c>
      <c r="B8120" s="296" t="s">
        <v>3923</v>
      </c>
      <c r="C8120" s="291" t="s">
        <v>1260</v>
      </c>
      <c r="D8120" s="292">
        <v>3</v>
      </c>
      <c r="E8120" s="292">
        <v>787498</v>
      </c>
      <c r="F8120" s="293">
        <v>109071843</v>
      </c>
      <c r="G8120" s="293">
        <v>12083383</v>
      </c>
      <c r="H8120" s="292">
        <v>1066</v>
      </c>
      <c r="I8120" s="292">
        <v>42</v>
      </c>
      <c r="J8120" s="291" t="s">
        <v>1809</v>
      </c>
      <c r="K8120" s="292">
        <v>787498</v>
      </c>
      <c r="L8120" s="291"/>
    </row>
    <row r="8121" spans="1:12">
      <c r="A8121" s="292">
        <v>787500</v>
      </c>
      <c r="B8121" s="296" t="s">
        <v>3923</v>
      </c>
      <c r="C8121" s="291" t="s">
        <v>7275</v>
      </c>
      <c r="D8121" s="292">
        <v>3</v>
      </c>
      <c r="E8121" s="292">
        <v>787500</v>
      </c>
      <c r="F8121" s="293">
        <v>107806008</v>
      </c>
      <c r="G8121" s="293">
        <v>1511397</v>
      </c>
      <c r="H8121" s="292">
        <v>1068</v>
      </c>
      <c r="I8121" s="292">
        <v>44</v>
      </c>
      <c r="J8121" s="291" t="s">
        <v>1691</v>
      </c>
      <c r="K8121" s="292">
        <v>787500</v>
      </c>
      <c r="L8121" s="291"/>
    </row>
    <row r="8122" spans="1:12">
      <c r="A8122" s="292">
        <v>787501</v>
      </c>
      <c r="B8122" s="296" t="s">
        <v>3923</v>
      </c>
      <c r="C8122" s="291" t="s">
        <v>7276</v>
      </c>
      <c r="D8122" s="292">
        <v>3</v>
      </c>
      <c r="E8122" s="292">
        <v>787501</v>
      </c>
      <c r="F8122" s="293">
        <v>103394315</v>
      </c>
      <c r="G8122" s="293">
        <v>22164142</v>
      </c>
      <c r="H8122" s="292">
        <v>1069</v>
      </c>
      <c r="I8122" s="292">
        <v>45</v>
      </c>
      <c r="J8122" s="291" t="s">
        <v>1737</v>
      </c>
      <c r="K8122" s="292">
        <v>787501</v>
      </c>
      <c r="L8122" s="291"/>
    </row>
    <row r="8123" spans="1:12">
      <c r="A8123" s="292">
        <v>787503</v>
      </c>
      <c r="B8123" s="296" t="s">
        <v>3923</v>
      </c>
      <c r="C8123" s="291" t="s">
        <v>7277</v>
      </c>
      <c r="D8123" s="292">
        <v>3</v>
      </c>
      <c r="E8123" s="292">
        <v>787503</v>
      </c>
      <c r="F8123" s="293">
        <v>10682383</v>
      </c>
      <c r="G8123" s="293">
        <v>21913276</v>
      </c>
      <c r="H8123" s="292">
        <v>1071</v>
      </c>
      <c r="I8123" s="292">
        <v>47</v>
      </c>
      <c r="J8123" s="291" t="s">
        <v>1748</v>
      </c>
      <c r="K8123" s="292">
        <v>787503</v>
      </c>
      <c r="L8123" s="291"/>
    </row>
    <row r="8124" spans="1:12">
      <c r="A8124" s="292">
        <v>787504</v>
      </c>
      <c r="B8124" s="296" t="s">
        <v>3923</v>
      </c>
      <c r="C8124" s="291" t="s">
        <v>2029</v>
      </c>
      <c r="D8124" s="292">
        <v>3</v>
      </c>
      <c r="E8124" s="292">
        <v>787504</v>
      </c>
      <c r="F8124" s="293">
        <v>104432571</v>
      </c>
      <c r="G8124" s="293">
        <v>22430233</v>
      </c>
      <c r="H8124" s="292">
        <v>1072</v>
      </c>
      <c r="I8124" s="292">
        <v>48</v>
      </c>
      <c r="J8124" s="291" t="s">
        <v>794</v>
      </c>
      <c r="K8124" s="292">
        <v>787504</v>
      </c>
      <c r="L8124" s="291"/>
    </row>
    <row r="8125" spans="1:12">
      <c r="A8125" s="292">
        <v>787505</v>
      </c>
      <c r="B8125" s="296" t="s">
        <v>3923</v>
      </c>
      <c r="C8125" s="291" t="s">
        <v>7278</v>
      </c>
      <c r="D8125" s="292">
        <v>3</v>
      </c>
      <c r="E8125" s="292">
        <v>787505</v>
      </c>
      <c r="F8125" s="293">
        <v>106718197</v>
      </c>
      <c r="G8125" s="293">
        <v>10575008</v>
      </c>
      <c r="H8125" s="292">
        <v>1073</v>
      </c>
      <c r="I8125" s="292">
        <v>49</v>
      </c>
      <c r="J8125" s="291" t="s">
        <v>3673</v>
      </c>
      <c r="K8125" s="292">
        <v>787505</v>
      </c>
      <c r="L8125" s="291"/>
    </row>
    <row r="8126" spans="1:12">
      <c r="A8126" s="292">
        <v>787510</v>
      </c>
      <c r="B8126" s="296" t="s">
        <v>3923</v>
      </c>
      <c r="C8126" s="291" t="s">
        <v>918</v>
      </c>
      <c r="D8126" s="292">
        <v>3</v>
      </c>
      <c r="E8126" s="292">
        <v>787510</v>
      </c>
      <c r="F8126" s="293">
        <v>105018712</v>
      </c>
      <c r="G8126" s="293">
        <v>21625938</v>
      </c>
      <c r="H8126" s="292">
        <v>1078</v>
      </c>
      <c r="I8126" s="292">
        <v>54</v>
      </c>
      <c r="J8126" s="291" t="s">
        <v>849</v>
      </c>
      <c r="K8126" s="292">
        <v>787510</v>
      </c>
      <c r="L8126" s="291"/>
    </row>
    <row r="8127" spans="1:12">
      <c r="A8127" s="292">
        <v>787512</v>
      </c>
      <c r="B8127" s="296" t="s">
        <v>3923</v>
      </c>
      <c r="C8127" s="291" t="s">
        <v>6613</v>
      </c>
      <c r="D8127" s="292">
        <v>3</v>
      </c>
      <c r="E8127" s="292">
        <v>787512</v>
      </c>
      <c r="F8127" s="293">
        <v>106763277</v>
      </c>
      <c r="G8127" s="293">
        <v>17232631</v>
      </c>
      <c r="H8127" s="292">
        <v>1080</v>
      </c>
      <c r="I8127" s="292">
        <v>56</v>
      </c>
      <c r="J8127" s="291" t="s">
        <v>3674</v>
      </c>
      <c r="K8127" s="292">
        <v>787512</v>
      </c>
      <c r="L8127" s="291"/>
    </row>
    <row r="8128" spans="1:12">
      <c r="A8128" s="292">
        <v>787513</v>
      </c>
      <c r="B8128" s="296" t="s">
        <v>3923</v>
      </c>
      <c r="C8128" s="291" t="s">
        <v>6420</v>
      </c>
      <c r="D8128" s="292">
        <v>3</v>
      </c>
      <c r="E8128" s="292">
        <v>787513</v>
      </c>
      <c r="F8128" s="293">
        <v>10819618</v>
      </c>
      <c r="G8128" s="293">
        <v>15337697</v>
      </c>
      <c r="H8128" s="292">
        <v>1081</v>
      </c>
      <c r="I8128" s="292">
        <v>57</v>
      </c>
      <c r="J8128" s="291" t="s">
        <v>3675</v>
      </c>
      <c r="K8128" s="292">
        <v>787513</v>
      </c>
      <c r="L8128" s="291"/>
    </row>
    <row r="8129" spans="1:12">
      <c r="A8129" s="292">
        <v>787516</v>
      </c>
      <c r="B8129" s="296" t="s">
        <v>3923</v>
      </c>
      <c r="C8129" s="291" t="s">
        <v>7279</v>
      </c>
      <c r="D8129" s="292">
        <v>3</v>
      </c>
      <c r="E8129" s="292">
        <v>787516</v>
      </c>
      <c r="F8129" s="293">
        <v>107007809</v>
      </c>
      <c r="G8129" s="293">
        <v>16899154</v>
      </c>
      <c r="H8129" s="292">
        <v>1084</v>
      </c>
      <c r="I8129" s="292">
        <v>60</v>
      </c>
      <c r="J8129" s="291" t="s">
        <v>3678</v>
      </c>
      <c r="K8129" s="292">
        <v>787516</v>
      </c>
      <c r="L8129" s="291"/>
    </row>
    <row r="8130" spans="1:12">
      <c r="A8130" s="292">
        <v>787518</v>
      </c>
      <c r="B8130" s="296" t="s">
        <v>3923</v>
      </c>
      <c r="C8130" s="291" t="s">
        <v>7280</v>
      </c>
      <c r="D8130" s="292">
        <v>3</v>
      </c>
      <c r="E8130" s="292">
        <v>787518</v>
      </c>
      <c r="F8130" s="293">
        <v>10470674</v>
      </c>
      <c r="G8130" s="293">
        <v>2101661</v>
      </c>
      <c r="H8130" s="292">
        <v>1086</v>
      </c>
      <c r="I8130" s="292">
        <v>62</v>
      </c>
      <c r="J8130" s="291" t="s">
        <v>2120</v>
      </c>
      <c r="K8130" s="292">
        <v>787518</v>
      </c>
      <c r="L8130" s="291"/>
    </row>
    <row r="8131" spans="1:12">
      <c r="A8131" s="292">
        <v>787520</v>
      </c>
      <c r="B8131" s="296" t="s">
        <v>3923</v>
      </c>
      <c r="C8131" s="291" t="s">
        <v>1951</v>
      </c>
      <c r="D8131" s="292">
        <v>3</v>
      </c>
      <c r="E8131" s="292">
        <v>787520</v>
      </c>
      <c r="F8131" s="293">
        <v>106381288</v>
      </c>
      <c r="G8131" s="293">
        <v>20538999</v>
      </c>
      <c r="H8131" s="292">
        <v>1088</v>
      </c>
      <c r="I8131" s="292">
        <v>64</v>
      </c>
      <c r="J8131" s="291" t="s">
        <v>1925</v>
      </c>
      <c r="K8131" s="292">
        <v>787520</v>
      </c>
      <c r="L8131" s="291"/>
    </row>
    <row r="8132" spans="1:12">
      <c r="A8132" s="292">
        <v>787521</v>
      </c>
      <c r="B8132" s="296" t="s">
        <v>3923</v>
      </c>
      <c r="C8132" s="291" t="s">
        <v>2423</v>
      </c>
      <c r="D8132" s="292">
        <v>3</v>
      </c>
      <c r="E8132" s="292">
        <v>787521</v>
      </c>
      <c r="F8132" s="293">
        <v>105648776</v>
      </c>
      <c r="G8132" s="293">
        <v>2156773</v>
      </c>
      <c r="H8132" s="292">
        <v>1089</v>
      </c>
      <c r="I8132" s="292">
        <v>65</v>
      </c>
      <c r="J8132" s="291" t="s">
        <v>2163</v>
      </c>
      <c r="K8132" s="292">
        <v>787521</v>
      </c>
      <c r="L8132" s="291"/>
    </row>
    <row r="8133" spans="1:12">
      <c r="A8133" s="292">
        <v>787522</v>
      </c>
      <c r="B8133" s="296" t="s">
        <v>3923</v>
      </c>
      <c r="C8133" s="291" t="s">
        <v>7281</v>
      </c>
      <c r="D8133" s="292">
        <v>3</v>
      </c>
      <c r="E8133" s="292">
        <v>787522</v>
      </c>
      <c r="F8133" s="293">
        <v>105210628</v>
      </c>
      <c r="G8133" s="293">
        <v>20354033</v>
      </c>
      <c r="H8133" s="292">
        <v>1090</v>
      </c>
      <c r="I8133" s="292">
        <v>66</v>
      </c>
      <c r="J8133" s="291" t="s">
        <v>3679</v>
      </c>
      <c r="K8133" s="292">
        <v>787522</v>
      </c>
      <c r="L8133" s="291"/>
    </row>
    <row r="8134" spans="1:12">
      <c r="A8134" s="292">
        <v>787523</v>
      </c>
      <c r="B8134" s="296" t="s">
        <v>3923</v>
      </c>
      <c r="C8134" s="291" t="s">
        <v>1645</v>
      </c>
      <c r="D8134" s="292">
        <v>3</v>
      </c>
      <c r="E8134" s="292">
        <v>787523</v>
      </c>
      <c r="F8134" s="293">
        <v>107474623</v>
      </c>
      <c r="G8134" s="293">
        <v>16402825</v>
      </c>
      <c r="H8134" s="292">
        <v>1091</v>
      </c>
      <c r="I8134" s="292">
        <v>67</v>
      </c>
      <c r="J8134" s="291" t="s">
        <v>3680</v>
      </c>
      <c r="K8134" s="292">
        <v>787523</v>
      </c>
      <c r="L8134" s="291"/>
    </row>
    <row r="8135" spans="1:12">
      <c r="A8135" s="292">
        <v>787524</v>
      </c>
      <c r="B8135" s="296" t="s">
        <v>3923</v>
      </c>
      <c r="C8135" s="291" t="s">
        <v>5291</v>
      </c>
      <c r="D8135" s="292">
        <v>3</v>
      </c>
      <c r="E8135" s="292">
        <v>787524</v>
      </c>
      <c r="F8135" s="293">
        <v>105893982</v>
      </c>
      <c r="G8135" s="293">
        <v>10290763</v>
      </c>
      <c r="H8135" s="292">
        <v>1092</v>
      </c>
      <c r="I8135" s="292">
        <v>68</v>
      </c>
      <c r="J8135" s="291" t="s">
        <v>2469</v>
      </c>
      <c r="K8135" s="292">
        <v>787524</v>
      </c>
      <c r="L8135" s="291"/>
    </row>
    <row r="8136" spans="1:12">
      <c r="A8136" s="292">
        <v>787525</v>
      </c>
      <c r="B8136" s="296" t="s">
        <v>3923</v>
      </c>
      <c r="C8136" s="291" t="s">
        <v>7282</v>
      </c>
      <c r="D8136" s="292">
        <v>3</v>
      </c>
      <c r="E8136" s="292">
        <v>787525</v>
      </c>
      <c r="F8136" s="293">
        <v>106410827</v>
      </c>
      <c r="G8136" s="293">
        <v>9686995</v>
      </c>
      <c r="H8136" s="292">
        <v>1093</v>
      </c>
      <c r="I8136" s="292">
        <v>69</v>
      </c>
      <c r="J8136" s="291" t="s">
        <v>3681</v>
      </c>
      <c r="K8136" s="292">
        <v>787525</v>
      </c>
      <c r="L8136" s="291"/>
    </row>
    <row r="8137" spans="1:12">
      <c r="A8137" s="292">
        <v>787526</v>
      </c>
      <c r="B8137" s="296" t="s">
        <v>3923</v>
      </c>
      <c r="C8137" s="291" t="s">
        <v>7283</v>
      </c>
      <c r="D8137" s="292">
        <v>3</v>
      </c>
      <c r="E8137" s="292">
        <v>787526</v>
      </c>
      <c r="F8137" s="293">
        <v>105480088</v>
      </c>
      <c r="G8137" s="293">
        <v>22513909</v>
      </c>
      <c r="H8137" s="292">
        <v>1094</v>
      </c>
      <c r="I8137" s="292">
        <v>70</v>
      </c>
      <c r="J8137" s="291" t="s">
        <v>2484</v>
      </c>
      <c r="K8137" s="292">
        <v>787526</v>
      </c>
      <c r="L8137" s="291"/>
    </row>
    <row r="8138" spans="1:12">
      <c r="A8138" s="292">
        <v>787527</v>
      </c>
      <c r="B8138" s="296" t="s">
        <v>3923</v>
      </c>
      <c r="C8138" s="291" t="s">
        <v>2573</v>
      </c>
      <c r="D8138" s="292">
        <v>3</v>
      </c>
      <c r="E8138" s="292">
        <v>787527</v>
      </c>
      <c r="F8138" s="293">
        <v>105966213</v>
      </c>
      <c r="G8138" s="293">
        <v>10227387</v>
      </c>
      <c r="H8138" s="292">
        <v>1095</v>
      </c>
      <c r="I8138" s="292">
        <v>71</v>
      </c>
      <c r="J8138" s="291" t="s">
        <v>2539</v>
      </c>
      <c r="K8138" s="292">
        <v>787527</v>
      </c>
      <c r="L8138" s="291"/>
    </row>
    <row r="8139" spans="1:12">
      <c r="A8139" s="292">
        <v>787528</v>
      </c>
      <c r="B8139" s="296" t="s">
        <v>3923</v>
      </c>
      <c r="C8139" s="291" t="s">
        <v>336</v>
      </c>
      <c r="D8139" s="292">
        <v>3</v>
      </c>
      <c r="E8139" s="292">
        <v>787528</v>
      </c>
      <c r="F8139" s="293">
        <v>10546345</v>
      </c>
      <c r="G8139" s="293">
        <v>21322605</v>
      </c>
      <c r="H8139" s="292">
        <v>1096</v>
      </c>
      <c r="I8139" s="292">
        <v>72</v>
      </c>
      <c r="J8139" s="291" t="s">
        <v>2527</v>
      </c>
      <c r="K8139" s="292">
        <v>787528</v>
      </c>
      <c r="L8139" s="291"/>
    </row>
    <row r="8140" spans="1:12">
      <c r="A8140" s="292">
        <v>787529</v>
      </c>
      <c r="B8140" s="296" t="s">
        <v>3923</v>
      </c>
      <c r="C8140" s="291" t="s">
        <v>7284</v>
      </c>
      <c r="D8140" s="292">
        <v>3</v>
      </c>
      <c r="E8140" s="292">
        <v>787529</v>
      </c>
      <c r="F8140" s="293">
        <v>104289776</v>
      </c>
      <c r="G8140" s="293">
        <v>2181774</v>
      </c>
      <c r="H8140" s="292">
        <v>1097</v>
      </c>
      <c r="I8140" s="292">
        <v>73</v>
      </c>
      <c r="J8140" s="291" t="s">
        <v>550</v>
      </c>
      <c r="K8140" s="292">
        <v>787529</v>
      </c>
      <c r="L8140" s="291"/>
    </row>
    <row r="8141" spans="1:12">
      <c r="A8141" s="292">
        <v>787723</v>
      </c>
      <c r="B8141" s="296"/>
      <c r="C8141" s="291" t="s">
        <v>1530</v>
      </c>
      <c r="D8141" s="292">
        <v>3</v>
      </c>
      <c r="E8141" s="292">
        <v>787723</v>
      </c>
      <c r="F8141" s="293">
        <v>105846312</v>
      </c>
      <c r="G8141" s="293">
        <v>21037398</v>
      </c>
      <c r="H8141" s="292">
        <v>1291</v>
      </c>
      <c r="I8141" s="292">
        <v>11</v>
      </c>
      <c r="J8141" s="291" t="s">
        <v>1522</v>
      </c>
      <c r="K8141" s="292">
        <v>787723</v>
      </c>
      <c r="L8141" s="291"/>
    </row>
    <row r="8142" spans="1:12">
      <c r="A8142" s="292">
        <v>787724</v>
      </c>
      <c r="B8142" s="296"/>
      <c r="C8142" s="292">
        <v>6</v>
      </c>
      <c r="D8142" s="292">
        <v>3</v>
      </c>
      <c r="E8142" s="292">
        <v>787724</v>
      </c>
      <c r="F8142" s="293">
        <v>106671159</v>
      </c>
      <c r="G8142" s="293">
        <v>10751585</v>
      </c>
      <c r="H8142" s="292">
        <v>1292</v>
      </c>
      <c r="I8142" s="292">
        <v>12</v>
      </c>
      <c r="J8142" s="292">
        <v>5</v>
      </c>
      <c r="K8142" s="292">
        <v>787724</v>
      </c>
      <c r="L8142" s="291"/>
    </row>
    <row r="8143" spans="1:12">
      <c r="A8143" s="292">
        <v>787725</v>
      </c>
      <c r="B8143" s="296"/>
      <c r="C8143" s="291" t="s">
        <v>7285</v>
      </c>
      <c r="D8143" s="292">
        <v>3</v>
      </c>
      <c r="E8143" s="292">
        <v>787725</v>
      </c>
      <c r="F8143" s="293">
        <v>106662885</v>
      </c>
      <c r="G8143" s="293">
        <v>20840725</v>
      </c>
      <c r="H8143" s="292">
        <v>1293</v>
      </c>
      <c r="I8143" s="292">
        <v>13</v>
      </c>
      <c r="J8143" s="291" t="s">
        <v>3682</v>
      </c>
      <c r="K8143" s="292">
        <v>787725</v>
      </c>
      <c r="L8143" s="291"/>
    </row>
    <row r="8144" spans="1:12">
      <c r="A8144" s="292">
        <v>787728</v>
      </c>
      <c r="B8144" s="296" t="s">
        <v>3923</v>
      </c>
      <c r="C8144" s="291" t="s">
        <v>7286</v>
      </c>
      <c r="D8144" s="292">
        <v>3</v>
      </c>
      <c r="E8144" s="292">
        <v>787728</v>
      </c>
      <c r="F8144" s="293">
        <v>105145029</v>
      </c>
      <c r="G8144" s="293">
        <v>10542137</v>
      </c>
      <c r="H8144" s="292">
        <v>1296</v>
      </c>
      <c r="I8144" s="292">
        <v>16</v>
      </c>
      <c r="J8144" s="291" t="s">
        <v>73</v>
      </c>
      <c r="K8144" s="292">
        <v>787728</v>
      </c>
      <c r="L8144" s="291"/>
    </row>
    <row r="8145" spans="1:12">
      <c r="A8145" s="292">
        <v>787731</v>
      </c>
      <c r="B8145" s="296" t="s">
        <v>3923</v>
      </c>
      <c r="C8145" s="291" t="s">
        <v>745</v>
      </c>
      <c r="D8145" s="292">
        <v>3</v>
      </c>
      <c r="E8145" s="292">
        <v>787731</v>
      </c>
      <c r="F8145" s="293">
        <v>106734171</v>
      </c>
      <c r="G8145" s="293">
        <v>21419081</v>
      </c>
      <c r="H8145" s="292">
        <v>1299</v>
      </c>
      <c r="I8145" s="292">
        <v>19</v>
      </c>
      <c r="J8145" s="291" t="s">
        <v>468</v>
      </c>
      <c r="K8145" s="292">
        <v>787731</v>
      </c>
      <c r="L8145" s="291"/>
    </row>
    <row r="8146" spans="1:12">
      <c r="A8146" s="292">
        <v>787732</v>
      </c>
      <c r="B8146" s="296" t="s">
        <v>3923</v>
      </c>
      <c r="C8146" s="291" t="s">
        <v>474</v>
      </c>
      <c r="D8146" s="292">
        <v>3</v>
      </c>
      <c r="E8146" s="292">
        <v>787732</v>
      </c>
      <c r="F8146" s="293">
        <v>105583445</v>
      </c>
      <c r="G8146" s="293">
        <v>22171918</v>
      </c>
      <c r="H8146" s="292">
        <v>1300</v>
      </c>
      <c r="I8146" s="292">
        <v>20</v>
      </c>
      <c r="J8146" s="291" t="s">
        <v>473</v>
      </c>
      <c r="K8146" s="292">
        <v>787732</v>
      </c>
      <c r="L8146" s="291"/>
    </row>
    <row r="8147" spans="1:12">
      <c r="A8147" s="292">
        <v>787733</v>
      </c>
      <c r="B8147" s="296" t="s">
        <v>3923</v>
      </c>
      <c r="C8147" s="291" t="s">
        <v>2272</v>
      </c>
      <c r="D8147" s="292">
        <v>3</v>
      </c>
      <c r="E8147" s="292">
        <v>787733</v>
      </c>
      <c r="F8147" s="293">
        <v>106092938</v>
      </c>
      <c r="G8147" s="293">
        <v>21016116</v>
      </c>
      <c r="H8147" s="292">
        <v>1301</v>
      </c>
      <c r="I8147" s="292">
        <v>21</v>
      </c>
      <c r="J8147" s="291" t="s">
        <v>2282</v>
      </c>
      <c r="K8147" s="292">
        <v>787733</v>
      </c>
      <c r="L8147" s="291"/>
    </row>
    <row r="8148" spans="1:12">
      <c r="A8148" s="292">
        <v>787736</v>
      </c>
      <c r="B8148" s="296" t="s">
        <v>3923</v>
      </c>
      <c r="C8148" s="291" t="s">
        <v>7287</v>
      </c>
      <c r="D8148" s="292">
        <v>3</v>
      </c>
      <c r="E8148" s="292">
        <v>787736</v>
      </c>
      <c r="F8148" s="293">
        <v>109018196</v>
      </c>
      <c r="G8148" s="293">
        <v>14444229</v>
      </c>
      <c r="H8148" s="292">
        <v>1304</v>
      </c>
      <c r="I8148" s="292">
        <v>24</v>
      </c>
      <c r="J8148" s="291" t="s">
        <v>3685</v>
      </c>
      <c r="K8148" s="292">
        <v>787736</v>
      </c>
      <c r="L8148" s="291"/>
    </row>
    <row r="8149" spans="1:12" ht="31.5">
      <c r="A8149" s="292">
        <v>787738</v>
      </c>
      <c r="B8149" s="296" t="s">
        <v>3923</v>
      </c>
      <c r="C8149" s="291" t="s">
        <v>7288</v>
      </c>
      <c r="D8149" s="292">
        <v>3</v>
      </c>
      <c r="E8149" s="292">
        <v>787738</v>
      </c>
      <c r="F8149" s="293">
        <v>108131907</v>
      </c>
      <c r="G8149" s="293">
        <v>11112108</v>
      </c>
      <c r="H8149" s="292">
        <v>1306</v>
      </c>
      <c r="I8149" s="292">
        <v>26</v>
      </c>
      <c r="J8149" s="291" t="s">
        <v>3687</v>
      </c>
      <c r="K8149" s="292">
        <v>787738</v>
      </c>
      <c r="L8149" s="291"/>
    </row>
    <row r="8150" spans="1:12">
      <c r="A8150" s="292">
        <v>787740</v>
      </c>
      <c r="B8150" s="296" t="s">
        <v>3923</v>
      </c>
      <c r="C8150" s="291" t="s">
        <v>2492</v>
      </c>
      <c r="D8150" s="292">
        <v>3</v>
      </c>
      <c r="E8150" s="292">
        <v>787740</v>
      </c>
      <c r="F8150" s="293">
        <v>106026299</v>
      </c>
      <c r="G8150" s="293">
        <v>22870547</v>
      </c>
      <c r="H8150" s="292">
        <v>1308</v>
      </c>
      <c r="I8150" s="292">
        <v>28</v>
      </c>
      <c r="J8150" s="291" t="s">
        <v>3689</v>
      </c>
      <c r="K8150" s="292">
        <v>787740</v>
      </c>
      <c r="L8150" s="291"/>
    </row>
    <row r="8151" spans="1:12">
      <c r="A8151" s="292">
        <v>787741</v>
      </c>
      <c r="B8151" s="296" t="s">
        <v>3923</v>
      </c>
      <c r="C8151" s="291" t="s">
        <v>7289</v>
      </c>
      <c r="D8151" s="292">
        <v>3</v>
      </c>
      <c r="E8151" s="292">
        <v>787741</v>
      </c>
      <c r="F8151" s="293">
        <v>107945628</v>
      </c>
      <c r="G8151" s="293">
        <v>12898046</v>
      </c>
      <c r="H8151" s="292">
        <v>1309</v>
      </c>
      <c r="I8151" s="292">
        <v>29</v>
      </c>
      <c r="J8151" s="291" t="s">
        <v>3690</v>
      </c>
      <c r="K8151" s="292">
        <v>787741</v>
      </c>
      <c r="L8151" s="291"/>
    </row>
    <row r="8152" spans="1:12">
      <c r="A8152" s="292">
        <v>787743</v>
      </c>
      <c r="B8152" s="296" t="s">
        <v>3923</v>
      </c>
      <c r="C8152" s="291" t="s">
        <v>7290</v>
      </c>
      <c r="D8152" s="292">
        <v>3</v>
      </c>
      <c r="E8152" s="292">
        <v>787743</v>
      </c>
      <c r="F8152" s="293">
        <v>102655932</v>
      </c>
      <c r="G8152" s="293">
        <v>22111226</v>
      </c>
      <c r="H8152" s="292">
        <v>1311</v>
      </c>
      <c r="I8152" s="292">
        <v>31</v>
      </c>
      <c r="J8152" s="291" t="s">
        <v>60</v>
      </c>
      <c r="K8152" s="292">
        <v>787743</v>
      </c>
      <c r="L8152" s="291"/>
    </row>
    <row r="8153" spans="1:12">
      <c r="A8153" s="292">
        <v>787744</v>
      </c>
      <c r="B8153" s="296" t="s">
        <v>3923</v>
      </c>
      <c r="C8153" s="291" t="s">
        <v>692</v>
      </c>
      <c r="D8153" s="292">
        <v>3</v>
      </c>
      <c r="E8153" s="292">
        <v>787744</v>
      </c>
      <c r="F8153" s="293">
        <v>106838398</v>
      </c>
      <c r="G8153" s="293">
        <v>10686711</v>
      </c>
      <c r="H8153" s="292">
        <v>1312</v>
      </c>
      <c r="I8153" s="292">
        <v>32</v>
      </c>
      <c r="J8153" s="291" t="s">
        <v>266</v>
      </c>
      <c r="K8153" s="292">
        <v>787744</v>
      </c>
      <c r="L8153" s="291"/>
    </row>
    <row r="8154" spans="1:12">
      <c r="A8154" s="292">
        <v>787745</v>
      </c>
      <c r="B8154" s="296" t="s">
        <v>3923</v>
      </c>
      <c r="C8154" s="291" t="s">
        <v>7291</v>
      </c>
      <c r="D8154" s="292">
        <v>3</v>
      </c>
      <c r="E8154" s="292">
        <v>787745</v>
      </c>
      <c r="F8154" s="293">
        <v>105737224</v>
      </c>
      <c r="G8154" s="293">
        <v>10254093</v>
      </c>
      <c r="H8154" s="292">
        <v>1313</v>
      </c>
      <c r="I8154" s="292">
        <v>33</v>
      </c>
      <c r="J8154" s="291" t="s">
        <v>81</v>
      </c>
      <c r="K8154" s="292">
        <v>787745</v>
      </c>
      <c r="L8154" s="291"/>
    </row>
    <row r="8155" spans="1:12">
      <c r="A8155" s="292">
        <v>787746</v>
      </c>
      <c r="B8155" s="296" t="s">
        <v>3923</v>
      </c>
      <c r="C8155" s="291" t="s">
        <v>7292</v>
      </c>
      <c r="D8155" s="292">
        <v>3</v>
      </c>
      <c r="E8155" s="292">
        <v>787746</v>
      </c>
      <c r="F8155" s="293">
        <v>107747874</v>
      </c>
      <c r="G8155" s="293">
        <v>13493339</v>
      </c>
      <c r="H8155" s="292">
        <v>1314</v>
      </c>
      <c r="I8155" s="292">
        <v>34</v>
      </c>
      <c r="J8155" s="291" t="s">
        <v>1068</v>
      </c>
      <c r="K8155" s="292">
        <v>787746</v>
      </c>
      <c r="L8155" s="291"/>
    </row>
    <row r="8156" spans="1:12">
      <c r="A8156" s="292">
        <v>787747</v>
      </c>
      <c r="B8156" s="296" t="s">
        <v>3923</v>
      </c>
      <c r="C8156" s="291" t="s">
        <v>7293</v>
      </c>
      <c r="D8156" s="292">
        <v>3</v>
      </c>
      <c r="E8156" s="292">
        <v>787747</v>
      </c>
      <c r="F8156" s="293">
        <v>105548934</v>
      </c>
      <c r="G8156" s="293">
        <v>2317844</v>
      </c>
      <c r="H8156" s="292">
        <v>1315</v>
      </c>
      <c r="I8156" s="292">
        <v>35</v>
      </c>
      <c r="J8156" s="291" t="s">
        <v>3692</v>
      </c>
      <c r="K8156" s="292">
        <v>787747</v>
      </c>
      <c r="L8156" s="291"/>
    </row>
    <row r="8157" spans="1:12">
      <c r="A8157" s="292">
        <v>787748</v>
      </c>
      <c r="B8157" s="296" t="s">
        <v>3923</v>
      </c>
      <c r="C8157" s="291" t="s">
        <v>7294</v>
      </c>
      <c r="D8157" s="292">
        <v>3</v>
      </c>
      <c r="E8157" s="292">
        <v>787748</v>
      </c>
      <c r="F8157" s="293">
        <v>106097813</v>
      </c>
      <c r="G8157" s="293">
        <v>20531455</v>
      </c>
      <c r="H8157" s="292">
        <v>1316</v>
      </c>
      <c r="I8157" s="292">
        <v>36</v>
      </c>
      <c r="J8157" s="291" t="s">
        <v>1196</v>
      </c>
      <c r="K8157" s="292">
        <v>787748</v>
      </c>
      <c r="L8157" s="291"/>
    </row>
    <row r="8158" spans="1:12">
      <c r="A8158" s="292">
        <v>787749</v>
      </c>
      <c r="B8158" s="296" t="s">
        <v>3923</v>
      </c>
      <c r="C8158" s="291" t="s">
        <v>1602</v>
      </c>
      <c r="D8158" s="292">
        <v>3</v>
      </c>
      <c r="E8158" s="292">
        <v>787749</v>
      </c>
      <c r="F8158" s="293">
        <v>105770152</v>
      </c>
      <c r="G8158" s="293">
        <v>18481722</v>
      </c>
      <c r="H8158" s="292">
        <v>1317</v>
      </c>
      <c r="I8158" s="292">
        <v>37</v>
      </c>
      <c r="J8158" s="291" t="s">
        <v>1603</v>
      </c>
      <c r="K8158" s="292">
        <v>787749</v>
      </c>
      <c r="L8158" s="291"/>
    </row>
    <row r="8159" spans="1:12">
      <c r="A8159" s="292">
        <v>787750</v>
      </c>
      <c r="B8159" s="296" t="s">
        <v>3923</v>
      </c>
      <c r="C8159" s="291" t="s">
        <v>7295</v>
      </c>
      <c r="D8159" s="292">
        <v>3</v>
      </c>
      <c r="E8159" s="292">
        <v>787750</v>
      </c>
      <c r="F8159" s="293">
        <v>106244947</v>
      </c>
      <c r="G8159" s="293">
        <v>20975332</v>
      </c>
      <c r="H8159" s="292">
        <v>1318</v>
      </c>
      <c r="I8159" s="292">
        <v>38</v>
      </c>
      <c r="J8159" s="291" t="s">
        <v>494</v>
      </c>
      <c r="K8159" s="292">
        <v>787750</v>
      </c>
      <c r="L8159" s="291"/>
    </row>
    <row r="8160" spans="1:12">
      <c r="A8160" s="292">
        <v>787752</v>
      </c>
      <c r="B8160" s="296" t="s">
        <v>3923</v>
      </c>
      <c r="C8160" s="291" t="s">
        <v>358</v>
      </c>
      <c r="D8160" s="292">
        <v>3</v>
      </c>
      <c r="E8160" s="292">
        <v>787752</v>
      </c>
      <c r="F8160" s="293">
        <v>105520797</v>
      </c>
      <c r="G8160" s="293">
        <v>20557833</v>
      </c>
      <c r="H8160" s="292">
        <v>1320</v>
      </c>
      <c r="I8160" s="292">
        <v>40</v>
      </c>
      <c r="J8160" s="291" t="s">
        <v>1663</v>
      </c>
      <c r="K8160" s="292">
        <v>787752</v>
      </c>
      <c r="L8160" s="291"/>
    </row>
    <row r="8161" spans="1:12">
      <c r="A8161" s="292">
        <v>787753</v>
      </c>
      <c r="B8161" s="296" t="s">
        <v>3923</v>
      </c>
      <c r="C8161" s="291" t="s">
        <v>1586</v>
      </c>
      <c r="D8161" s="292">
        <v>3</v>
      </c>
      <c r="E8161" s="292">
        <v>787753</v>
      </c>
      <c r="F8161" s="293">
        <v>105978992</v>
      </c>
      <c r="G8161" s="293">
        <v>20743904</v>
      </c>
      <c r="H8161" s="292">
        <v>1321</v>
      </c>
      <c r="I8161" s="292">
        <v>41</v>
      </c>
      <c r="J8161" s="291" t="s">
        <v>3695</v>
      </c>
      <c r="K8161" s="292">
        <v>787753</v>
      </c>
      <c r="L8161" s="291"/>
    </row>
    <row r="8162" spans="1:12">
      <c r="A8162" s="292">
        <v>787754</v>
      </c>
      <c r="B8162" s="296" t="s">
        <v>3923</v>
      </c>
      <c r="C8162" s="291" t="s">
        <v>1830</v>
      </c>
      <c r="D8162" s="292">
        <v>3</v>
      </c>
      <c r="E8162" s="292">
        <v>787754</v>
      </c>
      <c r="F8162" s="293">
        <v>109095883</v>
      </c>
      <c r="G8162" s="293">
        <v>12273925</v>
      </c>
      <c r="H8162" s="292">
        <v>1322</v>
      </c>
      <c r="I8162" s="292">
        <v>42</v>
      </c>
      <c r="J8162" s="291" t="s">
        <v>1806</v>
      </c>
      <c r="K8162" s="292">
        <v>787754</v>
      </c>
      <c r="L8162" s="291"/>
    </row>
    <row r="8163" spans="1:12">
      <c r="A8163" s="292">
        <v>787758</v>
      </c>
      <c r="B8163" s="296" t="s">
        <v>3923</v>
      </c>
      <c r="C8163" s="291" t="s">
        <v>620</v>
      </c>
      <c r="D8163" s="292">
        <v>3</v>
      </c>
      <c r="E8163" s="292">
        <v>787758</v>
      </c>
      <c r="F8163" s="293">
        <v>107953396</v>
      </c>
      <c r="G8163" s="293">
        <v>11502988</v>
      </c>
      <c r="H8163" s="292">
        <v>1326</v>
      </c>
      <c r="I8163" s="292">
        <v>46</v>
      </c>
      <c r="J8163" s="291" t="s">
        <v>602</v>
      </c>
      <c r="K8163" s="292">
        <v>787758</v>
      </c>
      <c r="L8163" s="291"/>
    </row>
    <row r="8164" spans="1:12">
      <c r="A8164" s="292">
        <v>787759</v>
      </c>
      <c r="B8164" s="296" t="s">
        <v>3923</v>
      </c>
      <c r="C8164" s="291" t="s">
        <v>1211</v>
      </c>
      <c r="D8164" s="292">
        <v>3</v>
      </c>
      <c r="E8164" s="292">
        <v>787759</v>
      </c>
      <c r="F8164" s="293">
        <v>106745939</v>
      </c>
      <c r="G8164" s="293">
        <v>21682205</v>
      </c>
      <c r="H8164" s="292">
        <v>1327</v>
      </c>
      <c r="I8164" s="292">
        <v>47</v>
      </c>
      <c r="J8164" s="291" t="s">
        <v>1122</v>
      </c>
      <c r="K8164" s="292">
        <v>787759</v>
      </c>
      <c r="L8164" s="291"/>
    </row>
    <row r="8165" spans="1:12">
      <c r="A8165" s="292">
        <v>787760</v>
      </c>
      <c r="B8165" s="296" t="s">
        <v>3923</v>
      </c>
      <c r="C8165" s="291" t="s">
        <v>7296</v>
      </c>
      <c r="D8165" s="292">
        <v>3</v>
      </c>
      <c r="E8165" s="292">
        <v>787760</v>
      </c>
      <c r="F8165" s="293">
        <v>10378998</v>
      </c>
      <c r="G8165" s="293">
        <v>22553128</v>
      </c>
      <c r="H8165" s="292">
        <v>1328</v>
      </c>
      <c r="I8165" s="292">
        <v>48</v>
      </c>
      <c r="J8165" s="291" t="s">
        <v>790</v>
      </c>
      <c r="K8165" s="292">
        <v>787760</v>
      </c>
      <c r="L8165" s="291"/>
    </row>
    <row r="8166" spans="1:12">
      <c r="A8166" s="292">
        <v>787761</v>
      </c>
      <c r="B8166" s="296" t="s">
        <v>3923</v>
      </c>
      <c r="C8166" s="291" t="s">
        <v>7297</v>
      </c>
      <c r="D8166" s="292">
        <v>3</v>
      </c>
      <c r="E8166" s="292">
        <v>787761</v>
      </c>
      <c r="F8166" s="293">
        <v>106575102</v>
      </c>
      <c r="G8166" s="293">
        <v>10512803</v>
      </c>
      <c r="H8166" s="292">
        <v>1329</v>
      </c>
      <c r="I8166" s="292">
        <v>49</v>
      </c>
      <c r="J8166" s="291" t="s">
        <v>3699</v>
      </c>
      <c r="K8166" s="292">
        <v>787761</v>
      </c>
      <c r="L8166" s="291"/>
    </row>
    <row r="8167" spans="1:12">
      <c r="A8167" s="292">
        <v>787762</v>
      </c>
      <c r="B8167" s="296" t="s">
        <v>3923</v>
      </c>
      <c r="C8167" s="291" t="s">
        <v>7298</v>
      </c>
      <c r="D8167" s="292">
        <v>3</v>
      </c>
      <c r="E8167" s="292">
        <v>787762</v>
      </c>
      <c r="F8167" s="293">
        <v>106229963</v>
      </c>
      <c r="G8167" s="293">
        <v>20300388</v>
      </c>
      <c r="H8167" s="292">
        <v>1330</v>
      </c>
      <c r="I8167" s="292">
        <v>50</v>
      </c>
      <c r="J8167" s="291" t="s">
        <v>3700</v>
      </c>
      <c r="K8167" s="292">
        <v>787762</v>
      </c>
      <c r="L8167" s="291"/>
    </row>
    <row r="8168" spans="1:12">
      <c r="A8168" s="292">
        <v>787763</v>
      </c>
      <c r="B8168" s="296" t="s">
        <v>3923</v>
      </c>
      <c r="C8168" s="291" t="s">
        <v>7299</v>
      </c>
      <c r="D8168" s="292">
        <v>3</v>
      </c>
      <c r="E8168" s="292">
        <v>787763</v>
      </c>
      <c r="F8168" s="293">
        <v>105227996</v>
      </c>
      <c r="G8168" s="293">
        <v>18925517</v>
      </c>
      <c r="H8168" s="292">
        <v>1331</v>
      </c>
      <c r="I8168" s="292">
        <v>51</v>
      </c>
      <c r="J8168" s="291" t="s">
        <v>3701</v>
      </c>
      <c r="K8168" s="292">
        <v>787763</v>
      </c>
      <c r="L8168" s="291"/>
    </row>
    <row r="8169" spans="1:12">
      <c r="A8169" s="292">
        <v>787764</v>
      </c>
      <c r="B8169" s="296" t="s">
        <v>3923</v>
      </c>
      <c r="C8169" s="291" t="s">
        <v>7300</v>
      </c>
      <c r="D8169" s="292">
        <v>3</v>
      </c>
      <c r="E8169" s="292">
        <v>787764</v>
      </c>
      <c r="F8169" s="293">
        <v>106126056</v>
      </c>
      <c r="G8169" s="293">
        <v>20109771</v>
      </c>
      <c r="H8169" s="292">
        <v>1332</v>
      </c>
      <c r="I8169" s="292">
        <v>52</v>
      </c>
      <c r="J8169" s="291" t="s">
        <v>745</v>
      </c>
      <c r="K8169" s="292">
        <v>787764</v>
      </c>
      <c r="L8169" s="291"/>
    </row>
    <row r="8170" spans="1:12">
      <c r="A8170" s="292">
        <v>787766</v>
      </c>
      <c r="B8170" s="296" t="s">
        <v>3923</v>
      </c>
      <c r="C8170" s="291" t="s">
        <v>917</v>
      </c>
      <c r="D8170" s="292">
        <v>3</v>
      </c>
      <c r="E8170" s="292">
        <v>787766</v>
      </c>
      <c r="F8170" s="293">
        <v>10534416</v>
      </c>
      <c r="G8170" s="293">
        <v>21264782</v>
      </c>
      <c r="H8170" s="292">
        <v>1334</v>
      </c>
      <c r="I8170" s="292">
        <v>54</v>
      </c>
      <c r="J8170" s="291" t="s">
        <v>832</v>
      </c>
      <c r="K8170" s="292">
        <v>787766</v>
      </c>
      <c r="L8170" s="291"/>
    </row>
    <row r="8171" spans="1:12">
      <c r="A8171" s="292">
        <v>787767</v>
      </c>
      <c r="B8171" s="296" t="s">
        <v>3923</v>
      </c>
      <c r="C8171" s="291" t="s">
        <v>7301</v>
      </c>
      <c r="D8171" s="292">
        <v>3</v>
      </c>
      <c r="E8171" s="292">
        <v>787767</v>
      </c>
      <c r="F8171" s="293">
        <v>1092493</v>
      </c>
      <c r="G8171" s="293">
        <v>13521762</v>
      </c>
      <c r="H8171" s="292">
        <v>1335</v>
      </c>
      <c r="I8171" s="292">
        <v>55</v>
      </c>
      <c r="J8171" s="291" t="s">
        <v>2445</v>
      </c>
      <c r="K8171" s="292">
        <v>787767</v>
      </c>
      <c r="L8171" s="291"/>
    </row>
    <row r="8172" spans="1:12">
      <c r="A8172" s="292">
        <v>787768</v>
      </c>
      <c r="B8172" s="296" t="s">
        <v>3923</v>
      </c>
      <c r="C8172" s="291" t="s">
        <v>7302</v>
      </c>
      <c r="D8172" s="292">
        <v>3</v>
      </c>
      <c r="E8172" s="292">
        <v>787768</v>
      </c>
      <c r="F8172" s="293">
        <v>105970747</v>
      </c>
      <c r="G8172" s="293">
        <v>17710015</v>
      </c>
      <c r="H8172" s="292">
        <v>1336</v>
      </c>
      <c r="I8172" s="292">
        <v>56</v>
      </c>
      <c r="J8172" s="291" t="s">
        <v>3702</v>
      </c>
      <c r="K8172" s="292">
        <v>787768</v>
      </c>
      <c r="L8172" s="291"/>
    </row>
    <row r="8173" spans="1:12">
      <c r="A8173" s="292">
        <v>787769</v>
      </c>
      <c r="B8173" s="296" t="s">
        <v>3923</v>
      </c>
      <c r="C8173" s="291" t="s">
        <v>7303</v>
      </c>
      <c r="D8173" s="292">
        <v>3</v>
      </c>
      <c r="E8173" s="292">
        <v>787769</v>
      </c>
      <c r="F8173" s="293">
        <v>108232047</v>
      </c>
      <c r="G8173" s="293">
        <v>15827513</v>
      </c>
      <c r="H8173" s="292">
        <v>1337</v>
      </c>
      <c r="I8173" s="292">
        <v>57</v>
      </c>
      <c r="J8173" s="291" t="s">
        <v>3703</v>
      </c>
      <c r="K8173" s="292">
        <v>787769</v>
      </c>
      <c r="L8173" s="291"/>
    </row>
    <row r="8174" spans="1:12">
      <c r="A8174" s="292">
        <v>787770</v>
      </c>
      <c r="B8174" s="296" t="s">
        <v>3923</v>
      </c>
      <c r="C8174" s="291" t="s">
        <v>1454</v>
      </c>
      <c r="D8174" s="292">
        <v>3</v>
      </c>
      <c r="E8174" s="292">
        <v>787770</v>
      </c>
      <c r="F8174" s="293">
        <v>108887814</v>
      </c>
      <c r="G8174" s="293">
        <v>15057932</v>
      </c>
      <c r="H8174" s="292">
        <v>1338</v>
      </c>
      <c r="I8174" s="292">
        <v>58</v>
      </c>
      <c r="J8174" s="291" t="s">
        <v>1230</v>
      </c>
      <c r="K8174" s="292">
        <v>787770</v>
      </c>
      <c r="L8174" s="291"/>
    </row>
    <row r="8175" spans="1:12">
      <c r="A8175" s="292">
        <v>787771</v>
      </c>
      <c r="B8175" s="296" t="s">
        <v>3923</v>
      </c>
      <c r="C8175" s="291" t="s">
        <v>7304</v>
      </c>
      <c r="D8175" s="292">
        <v>3</v>
      </c>
      <c r="E8175" s="292">
        <v>787771</v>
      </c>
      <c r="F8175" s="293">
        <v>106810881</v>
      </c>
      <c r="G8175" s="293">
        <v>20909197</v>
      </c>
      <c r="H8175" s="292">
        <v>1339</v>
      </c>
      <c r="I8175" s="292">
        <v>59</v>
      </c>
      <c r="J8175" s="291" t="s">
        <v>3704</v>
      </c>
      <c r="K8175" s="292">
        <v>787771</v>
      </c>
      <c r="L8175" s="291"/>
    </row>
    <row r="8176" spans="1:12">
      <c r="A8176" s="292">
        <v>787772</v>
      </c>
      <c r="B8176" s="296" t="s">
        <v>3923</v>
      </c>
      <c r="C8176" s="291" t="s">
        <v>7022</v>
      </c>
      <c r="D8176" s="292">
        <v>3</v>
      </c>
      <c r="E8176" s="292">
        <v>787772</v>
      </c>
      <c r="F8176" s="293">
        <v>10730085</v>
      </c>
      <c r="G8176" s="293">
        <v>16634475</v>
      </c>
      <c r="H8176" s="292">
        <v>1340</v>
      </c>
      <c r="I8176" s="292">
        <v>60</v>
      </c>
      <c r="J8176" s="291" t="s">
        <v>3705</v>
      </c>
      <c r="K8176" s="292">
        <v>787772</v>
      </c>
      <c r="L8176" s="291"/>
    </row>
    <row r="8177" spans="1:12">
      <c r="A8177" s="292">
        <v>787773</v>
      </c>
      <c r="B8177" s="296" t="s">
        <v>3923</v>
      </c>
      <c r="C8177" s="291" t="s">
        <v>1862</v>
      </c>
      <c r="D8177" s="292">
        <v>3</v>
      </c>
      <c r="E8177" s="292">
        <v>787773</v>
      </c>
      <c r="F8177" s="293">
        <v>105925104</v>
      </c>
      <c r="G8177" s="293">
        <v>9828343</v>
      </c>
      <c r="H8177" s="292">
        <v>1341</v>
      </c>
      <c r="I8177" s="292">
        <v>61</v>
      </c>
      <c r="J8177" s="291" t="s">
        <v>1863</v>
      </c>
      <c r="K8177" s="292">
        <v>787773</v>
      </c>
      <c r="L8177" s="291"/>
    </row>
    <row r="8178" spans="1:12">
      <c r="A8178" s="292">
        <v>787774</v>
      </c>
      <c r="B8178" s="296" t="s">
        <v>3923</v>
      </c>
      <c r="C8178" s="291" t="s">
        <v>7305</v>
      </c>
      <c r="D8178" s="292">
        <v>3</v>
      </c>
      <c r="E8178" s="292">
        <v>787774</v>
      </c>
      <c r="F8178" s="293">
        <v>103796058</v>
      </c>
      <c r="G8178" s="293">
        <v>21692311</v>
      </c>
      <c r="H8178" s="292">
        <v>1342</v>
      </c>
      <c r="I8178" s="292">
        <v>62</v>
      </c>
      <c r="J8178" s="291" t="s">
        <v>3706</v>
      </c>
      <c r="K8178" s="292">
        <v>787774</v>
      </c>
      <c r="L8178" s="291"/>
    </row>
    <row r="8179" spans="1:12">
      <c r="A8179" s="292">
        <v>787776</v>
      </c>
      <c r="B8179" s="296" t="s">
        <v>3923</v>
      </c>
      <c r="C8179" s="291" t="s">
        <v>2012</v>
      </c>
      <c r="D8179" s="292">
        <v>3</v>
      </c>
      <c r="E8179" s="292">
        <v>787776</v>
      </c>
      <c r="F8179" s="293">
        <v>106398157</v>
      </c>
      <c r="G8179" s="293">
        <v>20645961</v>
      </c>
      <c r="H8179" s="292">
        <v>1344</v>
      </c>
      <c r="I8179" s="292">
        <v>64</v>
      </c>
      <c r="J8179" s="291" t="s">
        <v>1927</v>
      </c>
      <c r="K8179" s="292">
        <v>787776</v>
      </c>
      <c r="L8179" s="291"/>
    </row>
    <row r="8180" spans="1:12">
      <c r="A8180" s="292">
        <v>787777</v>
      </c>
      <c r="B8180" s="296" t="s">
        <v>3923</v>
      </c>
      <c r="C8180" s="291" t="s">
        <v>2447</v>
      </c>
      <c r="D8180" s="292">
        <v>3</v>
      </c>
      <c r="E8180" s="292">
        <v>787777</v>
      </c>
      <c r="F8180" s="293">
        <v>10580821</v>
      </c>
      <c r="G8180" s="293">
        <v>21699783</v>
      </c>
      <c r="H8180" s="292">
        <v>1345</v>
      </c>
      <c r="I8180" s="292">
        <v>65</v>
      </c>
      <c r="J8180" s="291" t="s">
        <v>2400</v>
      </c>
      <c r="K8180" s="292">
        <v>787777</v>
      </c>
      <c r="L8180" s="291"/>
    </row>
    <row r="8181" spans="1:12">
      <c r="A8181" s="292">
        <v>787778</v>
      </c>
      <c r="B8181" s="296" t="s">
        <v>3923</v>
      </c>
      <c r="C8181" s="291" t="s">
        <v>333</v>
      </c>
      <c r="D8181" s="292">
        <v>3</v>
      </c>
      <c r="E8181" s="292">
        <v>787778</v>
      </c>
      <c r="F8181" s="293">
        <v>105477018</v>
      </c>
      <c r="G8181" s="293">
        <v>20196934</v>
      </c>
      <c r="H8181" s="292">
        <v>1346</v>
      </c>
      <c r="I8181" s="292">
        <v>66</v>
      </c>
      <c r="J8181" s="291" t="s">
        <v>3707</v>
      </c>
      <c r="K8181" s="292">
        <v>787778</v>
      </c>
      <c r="L8181" s="291"/>
    </row>
    <row r="8182" spans="1:12">
      <c r="A8182" s="292">
        <v>787779</v>
      </c>
      <c r="B8182" s="296" t="s">
        <v>3923</v>
      </c>
      <c r="C8182" s="291" t="s">
        <v>5586</v>
      </c>
      <c r="D8182" s="292">
        <v>3</v>
      </c>
      <c r="E8182" s="292">
        <v>787779</v>
      </c>
      <c r="F8182" s="293">
        <v>107713956</v>
      </c>
      <c r="G8182" s="293">
        <v>16159968</v>
      </c>
      <c r="H8182" s="292">
        <v>1347</v>
      </c>
      <c r="I8182" s="292">
        <v>67</v>
      </c>
      <c r="J8182" s="291" t="s">
        <v>3708</v>
      </c>
      <c r="K8182" s="292">
        <v>787779</v>
      </c>
      <c r="L8182" s="291"/>
    </row>
    <row r="8183" spans="1:12">
      <c r="A8183" s="292">
        <v>787780</v>
      </c>
      <c r="B8183" s="296" t="s">
        <v>3923</v>
      </c>
      <c r="C8183" s="291" t="s">
        <v>2215</v>
      </c>
      <c r="D8183" s="292">
        <v>3</v>
      </c>
      <c r="E8183" s="292">
        <v>787780</v>
      </c>
      <c r="F8183" s="293">
        <v>106261281</v>
      </c>
      <c r="G8183" s="293">
        <v>10398569</v>
      </c>
      <c r="H8183" s="292">
        <v>1348</v>
      </c>
      <c r="I8183" s="292">
        <v>68</v>
      </c>
      <c r="J8183" s="291" t="s">
        <v>81</v>
      </c>
      <c r="K8183" s="292">
        <v>787780</v>
      </c>
      <c r="L8183" s="291"/>
    </row>
    <row r="8184" spans="1:12">
      <c r="A8184" s="292">
        <v>787781</v>
      </c>
      <c r="B8184" s="296" t="s">
        <v>3923</v>
      </c>
      <c r="C8184" s="291" t="s">
        <v>7306</v>
      </c>
      <c r="D8184" s="292">
        <v>3</v>
      </c>
      <c r="E8184" s="292">
        <v>787781</v>
      </c>
      <c r="F8184" s="293">
        <v>106278819</v>
      </c>
      <c r="G8184" s="293">
        <v>9939544</v>
      </c>
      <c r="H8184" s="292">
        <v>1349</v>
      </c>
      <c r="I8184" s="292">
        <v>69</v>
      </c>
      <c r="J8184" s="291" t="s">
        <v>3709</v>
      </c>
      <c r="K8184" s="292">
        <v>787781</v>
      </c>
      <c r="L8184" s="291"/>
    </row>
    <row r="8185" spans="1:12">
      <c r="A8185" s="292">
        <v>787782</v>
      </c>
      <c r="B8185" s="296" t="s">
        <v>3923</v>
      </c>
      <c r="C8185" s="291" t="s">
        <v>1750</v>
      </c>
      <c r="D8185" s="292">
        <v>3</v>
      </c>
      <c r="E8185" s="292">
        <v>787782</v>
      </c>
      <c r="F8185" s="293">
        <v>105462096</v>
      </c>
      <c r="G8185" s="293">
        <v>21697143</v>
      </c>
      <c r="H8185" s="292">
        <v>1350</v>
      </c>
      <c r="I8185" s="292">
        <v>70</v>
      </c>
      <c r="J8185" s="291" t="s">
        <v>968</v>
      </c>
      <c r="K8185" s="292">
        <v>787782</v>
      </c>
      <c r="L8185" s="291"/>
    </row>
    <row r="8186" spans="1:12">
      <c r="A8186" s="292">
        <v>787783</v>
      </c>
      <c r="B8186" s="296" t="s">
        <v>3923</v>
      </c>
      <c r="C8186" s="291" t="s">
        <v>2401</v>
      </c>
      <c r="D8186" s="292">
        <v>3</v>
      </c>
      <c r="E8186" s="292">
        <v>787783</v>
      </c>
      <c r="F8186" s="293">
        <v>106028997</v>
      </c>
      <c r="G8186" s="293">
        <v>10162217</v>
      </c>
      <c r="H8186" s="292">
        <v>1351</v>
      </c>
      <c r="I8186" s="292">
        <v>71</v>
      </c>
      <c r="J8186" s="291" t="s">
        <v>2550</v>
      </c>
      <c r="K8186" s="292">
        <v>787783</v>
      </c>
      <c r="L8186" s="291"/>
    </row>
    <row r="8187" spans="1:12">
      <c r="A8187" s="292">
        <v>787784</v>
      </c>
      <c r="B8187" s="296" t="s">
        <v>3923</v>
      </c>
      <c r="C8187" s="291" t="s">
        <v>462</v>
      </c>
      <c r="D8187" s="292">
        <v>3</v>
      </c>
      <c r="E8187" s="292">
        <v>787784</v>
      </c>
      <c r="F8187" s="293">
        <v>105578201</v>
      </c>
      <c r="G8187" s="293">
        <v>21333114</v>
      </c>
      <c r="H8187" s="292">
        <v>1352</v>
      </c>
      <c r="I8187" s="292">
        <v>72</v>
      </c>
      <c r="J8187" s="291" t="s">
        <v>2507</v>
      </c>
      <c r="K8187" s="292">
        <v>787784</v>
      </c>
      <c r="L8187" s="291"/>
    </row>
    <row r="8188" spans="1:12">
      <c r="A8188" s="292">
        <v>787785</v>
      </c>
      <c r="B8188" s="296" t="s">
        <v>3923</v>
      </c>
      <c r="C8188" s="291" t="s">
        <v>7307</v>
      </c>
      <c r="D8188" s="292">
        <v>3</v>
      </c>
      <c r="E8188" s="292">
        <v>787785</v>
      </c>
      <c r="F8188" s="293">
        <v>104846781</v>
      </c>
      <c r="G8188" s="293">
        <v>21771918</v>
      </c>
      <c r="H8188" s="292">
        <v>1353</v>
      </c>
      <c r="I8188" s="292">
        <v>73</v>
      </c>
      <c r="J8188" s="291" t="s">
        <v>512</v>
      </c>
      <c r="K8188" s="292">
        <v>787785</v>
      </c>
      <c r="L8188" s="291"/>
    </row>
    <row r="8189" spans="1:12">
      <c r="A8189" s="292">
        <v>787979</v>
      </c>
      <c r="B8189" s="296"/>
      <c r="C8189" s="291" t="s">
        <v>1544</v>
      </c>
      <c r="D8189" s="292">
        <v>3</v>
      </c>
      <c r="E8189" s="292">
        <v>787979</v>
      </c>
      <c r="F8189" s="293">
        <v>105847187</v>
      </c>
      <c r="G8189" s="293">
        <v>20988877</v>
      </c>
      <c r="H8189" s="292">
        <v>1547</v>
      </c>
      <c r="I8189" s="292">
        <v>11</v>
      </c>
      <c r="J8189" s="291" t="s">
        <v>1536</v>
      </c>
      <c r="K8189" s="292">
        <v>787979</v>
      </c>
      <c r="L8189" s="291"/>
    </row>
    <row r="8190" spans="1:12">
      <c r="A8190" s="292">
        <v>787980</v>
      </c>
      <c r="B8190" s="296"/>
      <c r="C8190" s="292">
        <v>7</v>
      </c>
      <c r="D8190" s="292">
        <v>3</v>
      </c>
      <c r="E8190" s="292">
        <v>787980</v>
      </c>
      <c r="F8190" s="293">
        <v>106642188</v>
      </c>
      <c r="G8190" s="293">
        <v>10740424</v>
      </c>
      <c r="H8190" s="292">
        <v>1548</v>
      </c>
      <c r="I8190" s="292">
        <v>12</v>
      </c>
      <c r="J8190" s="292">
        <v>6</v>
      </c>
      <c r="K8190" s="292">
        <v>787980</v>
      </c>
      <c r="L8190" s="291"/>
    </row>
    <row r="8191" spans="1:12">
      <c r="A8191" s="292">
        <v>787981</v>
      </c>
      <c r="B8191" s="296"/>
      <c r="C8191" s="291" t="s">
        <v>7308</v>
      </c>
      <c r="D8191" s="292">
        <v>3</v>
      </c>
      <c r="E8191" s="292">
        <v>787981</v>
      </c>
      <c r="F8191" s="293">
        <v>106692511</v>
      </c>
      <c r="G8191" s="293">
        <v>20861548</v>
      </c>
      <c r="H8191" s="292">
        <v>1549</v>
      </c>
      <c r="I8191" s="292">
        <v>13</v>
      </c>
      <c r="J8191" s="291" t="s">
        <v>428</v>
      </c>
      <c r="K8191" s="292">
        <v>787981</v>
      </c>
      <c r="L8191" s="291"/>
    </row>
    <row r="8192" spans="1:12">
      <c r="A8192" s="292">
        <v>787984</v>
      </c>
      <c r="B8192" s="296" t="s">
        <v>3923</v>
      </c>
      <c r="C8192" s="291" t="s">
        <v>7309</v>
      </c>
      <c r="D8192" s="292">
        <v>3</v>
      </c>
      <c r="E8192" s="292">
        <v>787984</v>
      </c>
      <c r="F8192" s="293">
        <v>105218578</v>
      </c>
      <c r="G8192" s="293">
        <v>10371862</v>
      </c>
      <c r="H8192" s="292">
        <v>1552</v>
      </c>
      <c r="I8192" s="292">
        <v>16</v>
      </c>
      <c r="J8192" s="291" t="s">
        <v>81</v>
      </c>
      <c r="K8192" s="292">
        <v>787984</v>
      </c>
      <c r="L8192" s="291"/>
    </row>
    <row r="8193" spans="1:12">
      <c r="A8193" s="292">
        <v>787987</v>
      </c>
      <c r="B8193" s="296" t="s">
        <v>3923</v>
      </c>
      <c r="C8193" s="291" t="s">
        <v>6772</v>
      </c>
      <c r="D8193" s="292">
        <v>3</v>
      </c>
      <c r="E8193" s="292">
        <v>787987</v>
      </c>
      <c r="F8193" s="293">
        <v>106947382</v>
      </c>
      <c r="G8193" s="293">
        <v>2139286</v>
      </c>
      <c r="H8193" s="292">
        <v>1555</v>
      </c>
      <c r="I8193" s="292">
        <v>19</v>
      </c>
      <c r="J8193" s="291" t="s">
        <v>3713</v>
      </c>
      <c r="K8193" s="292">
        <v>787987</v>
      </c>
      <c r="L8193" s="291"/>
    </row>
    <row r="8194" spans="1:12">
      <c r="A8194" s="292">
        <v>787988</v>
      </c>
      <c r="B8194" s="296" t="s">
        <v>3923</v>
      </c>
      <c r="C8194" s="291" t="s">
        <v>2232</v>
      </c>
      <c r="D8194" s="292">
        <v>3</v>
      </c>
      <c r="E8194" s="292">
        <v>787988</v>
      </c>
      <c r="F8194" s="293">
        <v>1061502</v>
      </c>
      <c r="G8194" s="293">
        <v>22190627</v>
      </c>
      <c r="H8194" s="292">
        <v>1556</v>
      </c>
      <c r="I8194" s="292">
        <v>20</v>
      </c>
      <c r="J8194" s="291" t="s">
        <v>486</v>
      </c>
      <c r="K8194" s="292">
        <v>787988</v>
      </c>
      <c r="L8194" s="291"/>
    </row>
    <row r="8195" spans="1:12">
      <c r="A8195" s="292">
        <v>787989</v>
      </c>
      <c r="B8195" s="296" t="s">
        <v>3923</v>
      </c>
      <c r="C8195" s="291" t="s">
        <v>2320</v>
      </c>
      <c r="D8195" s="292">
        <v>3</v>
      </c>
      <c r="E8195" s="292">
        <v>787989</v>
      </c>
      <c r="F8195" s="293">
        <v>106086441</v>
      </c>
      <c r="G8195" s="293">
        <v>21075493</v>
      </c>
      <c r="H8195" s="292">
        <v>1557</v>
      </c>
      <c r="I8195" s="292">
        <v>21</v>
      </c>
      <c r="J8195" s="291" t="s">
        <v>942</v>
      </c>
      <c r="K8195" s="292">
        <v>787989</v>
      </c>
      <c r="L8195" s="291"/>
    </row>
    <row r="8196" spans="1:12">
      <c r="A8196" s="292">
        <v>787990</v>
      </c>
      <c r="B8196" s="296" t="s">
        <v>3923</v>
      </c>
      <c r="C8196" s="291" t="s">
        <v>345</v>
      </c>
      <c r="D8196" s="292">
        <v>3</v>
      </c>
      <c r="E8196" s="292">
        <v>787990</v>
      </c>
      <c r="F8196" s="293">
        <v>106480479</v>
      </c>
      <c r="G8196" s="293">
        <v>10198592</v>
      </c>
      <c r="H8196" s="292">
        <v>1558</v>
      </c>
      <c r="I8196" s="292">
        <v>22</v>
      </c>
      <c r="J8196" s="291" t="s">
        <v>328</v>
      </c>
      <c r="K8196" s="292">
        <v>787990</v>
      </c>
      <c r="L8196" s="291"/>
    </row>
    <row r="8197" spans="1:12">
      <c r="A8197" s="292">
        <v>787991</v>
      </c>
      <c r="B8197" s="296" t="s">
        <v>3923</v>
      </c>
      <c r="C8197" s="291" t="s">
        <v>6739</v>
      </c>
      <c r="D8197" s="292">
        <v>3</v>
      </c>
      <c r="E8197" s="292">
        <v>787991</v>
      </c>
      <c r="F8197" s="293">
        <v>106444922</v>
      </c>
      <c r="G8197" s="293">
        <v>1116083</v>
      </c>
      <c r="H8197" s="292">
        <v>1559</v>
      </c>
      <c r="I8197" s="292">
        <v>23</v>
      </c>
      <c r="J8197" s="291" t="s">
        <v>3170</v>
      </c>
      <c r="K8197" s="292">
        <v>787991</v>
      </c>
      <c r="L8197" s="291"/>
    </row>
    <row r="8198" spans="1:12">
      <c r="A8198" s="292">
        <v>787992</v>
      </c>
      <c r="B8198" s="296" t="s">
        <v>3923</v>
      </c>
      <c r="C8198" s="291" t="s">
        <v>7310</v>
      </c>
      <c r="D8198" s="292">
        <v>3</v>
      </c>
      <c r="E8198" s="292">
        <v>787992</v>
      </c>
      <c r="F8198" s="293">
        <v>109117911</v>
      </c>
      <c r="G8198" s="293">
        <v>14097142</v>
      </c>
      <c r="H8198" s="292">
        <v>1560</v>
      </c>
      <c r="I8198" s="292">
        <v>24</v>
      </c>
      <c r="J8198" s="291" t="s">
        <v>3714</v>
      </c>
      <c r="K8198" s="292">
        <v>787992</v>
      </c>
      <c r="L8198" s="291"/>
    </row>
    <row r="8199" spans="1:12" ht="31.5">
      <c r="A8199" s="292">
        <v>787994</v>
      </c>
      <c r="B8199" s="296" t="s">
        <v>3923</v>
      </c>
      <c r="C8199" s="291" t="s">
        <v>5090</v>
      </c>
      <c r="D8199" s="292">
        <v>3</v>
      </c>
      <c r="E8199" s="292">
        <v>787994</v>
      </c>
      <c r="F8199" s="293">
        <v>107892449</v>
      </c>
      <c r="G8199" s="293">
        <v>107784</v>
      </c>
      <c r="H8199" s="292">
        <v>1562</v>
      </c>
      <c r="I8199" s="292">
        <v>26</v>
      </c>
      <c r="J8199" s="291" t="s">
        <v>3715</v>
      </c>
      <c r="K8199" s="292">
        <v>787994</v>
      </c>
      <c r="L8199" s="291"/>
    </row>
    <row r="8200" spans="1:12">
      <c r="A8200" s="292">
        <v>787996</v>
      </c>
      <c r="B8200" s="296" t="s">
        <v>3923</v>
      </c>
      <c r="C8200" s="291" t="s">
        <v>7311</v>
      </c>
      <c r="D8200" s="292">
        <v>3</v>
      </c>
      <c r="E8200" s="292">
        <v>787996</v>
      </c>
      <c r="F8200" s="293">
        <v>106180938</v>
      </c>
      <c r="G8200" s="293">
        <v>22695306</v>
      </c>
      <c r="H8200" s="292">
        <v>1564</v>
      </c>
      <c r="I8200" s="292">
        <v>28</v>
      </c>
      <c r="J8200" s="291" t="s">
        <v>93</v>
      </c>
      <c r="K8200" s="292">
        <v>787996</v>
      </c>
      <c r="L8200" s="291"/>
    </row>
    <row r="8201" spans="1:12">
      <c r="A8201" s="292">
        <v>787997</v>
      </c>
      <c r="B8201" s="296" t="s">
        <v>3923</v>
      </c>
      <c r="C8201" s="291" t="s">
        <v>7312</v>
      </c>
      <c r="D8201" s="292">
        <v>3</v>
      </c>
      <c r="E8201" s="292">
        <v>787997</v>
      </c>
      <c r="F8201" s="293">
        <v>108062707</v>
      </c>
      <c r="G8201" s="293">
        <v>13211452</v>
      </c>
      <c r="H8201" s="292">
        <v>1565</v>
      </c>
      <c r="I8201" s="292">
        <v>29</v>
      </c>
      <c r="J8201" s="291" t="s">
        <v>3716</v>
      </c>
      <c r="K8201" s="292">
        <v>787997</v>
      </c>
      <c r="L8201" s="291"/>
    </row>
    <row r="8202" spans="1:12">
      <c r="A8202" s="292">
        <v>787999</v>
      </c>
      <c r="B8202" s="296" t="s">
        <v>3923</v>
      </c>
      <c r="C8202" s="291" t="s">
        <v>7313</v>
      </c>
      <c r="D8202" s="292">
        <v>3</v>
      </c>
      <c r="E8202" s="292">
        <v>787999</v>
      </c>
      <c r="F8202" s="293">
        <v>10300942</v>
      </c>
      <c r="G8202" s="293">
        <v>21289772</v>
      </c>
      <c r="H8202" s="292">
        <v>1567</v>
      </c>
      <c r="I8202" s="292">
        <v>31</v>
      </c>
      <c r="J8202" s="291" t="s">
        <v>17</v>
      </c>
      <c r="K8202" s="292">
        <v>787999</v>
      </c>
      <c r="L8202" s="291"/>
    </row>
    <row r="8203" spans="1:12">
      <c r="A8203" s="292">
        <v>788000</v>
      </c>
      <c r="B8203" s="296" t="s">
        <v>3923</v>
      </c>
      <c r="C8203" s="291" t="s">
        <v>7314</v>
      </c>
      <c r="D8203" s="292">
        <v>3</v>
      </c>
      <c r="E8203" s="292">
        <v>788000</v>
      </c>
      <c r="F8203" s="293">
        <v>107249619</v>
      </c>
      <c r="G8203" s="293">
        <v>11067879</v>
      </c>
      <c r="H8203" s="292">
        <v>1568</v>
      </c>
      <c r="I8203" s="292">
        <v>32</v>
      </c>
      <c r="J8203" s="291" t="s">
        <v>258</v>
      </c>
      <c r="K8203" s="292">
        <v>788000</v>
      </c>
      <c r="L8203" s="291"/>
    </row>
    <row r="8204" spans="1:12">
      <c r="A8204" s="292">
        <v>788002</v>
      </c>
      <c r="B8204" s="296" t="s">
        <v>3923</v>
      </c>
      <c r="C8204" s="291" t="s">
        <v>1143</v>
      </c>
      <c r="D8204" s="292">
        <v>3</v>
      </c>
      <c r="E8204" s="292">
        <v>788002</v>
      </c>
      <c r="F8204" s="293">
        <v>1080014</v>
      </c>
      <c r="G8204" s="293">
        <v>13617327</v>
      </c>
      <c r="H8204" s="292">
        <v>1570</v>
      </c>
      <c r="I8204" s="292">
        <v>34</v>
      </c>
      <c r="J8204" s="291" t="s">
        <v>1069</v>
      </c>
      <c r="K8204" s="292">
        <v>788002</v>
      </c>
      <c r="L8204" s="291"/>
    </row>
    <row r="8205" spans="1:12">
      <c r="A8205" s="292">
        <v>788003</v>
      </c>
      <c r="B8205" s="296" t="s">
        <v>3923</v>
      </c>
      <c r="C8205" s="291" t="s">
        <v>7315</v>
      </c>
      <c r="D8205" s="292">
        <v>3</v>
      </c>
      <c r="E8205" s="292">
        <v>788003</v>
      </c>
      <c r="F8205" s="293">
        <v>105293009</v>
      </c>
      <c r="G8205" s="293">
        <v>23212959</v>
      </c>
      <c r="H8205" s="292">
        <v>1571</v>
      </c>
      <c r="I8205" s="292">
        <v>35</v>
      </c>
      <c r="J8205" s="291" t="s">
        <v>1168</v>
      </c>
      <c r="K8205" s="292">
        <v>788003</v>
      </c>
      <c r="L8205" s="291"/>
    </row>
    <row r="8206" spans="1:12">
      <c r="A8206" s="292">
        <v>788004</v>
      </c>
      <c r="B8206" s="296" t="s">
        <v>3923</v>
      </c>
      <c r="C8206" s="291" t="s">
        <v>1208</v>
      </c>
      <c r="D8206" s="292">
        <v>3</v>
      </c>
      <c r="E8206" s="292">
        <v>788004</v>
      </c>
      <c r="F8206" s="293">
        <v>105905735</v>
      </c>
      <c r="G8206" s="293">
        <v>20419289</v>
      </c>
      <c r="H8206" s="292">
        <v>1572</v>
      </c>
      <c r="I8206" s="292">
        <v>36</v>
      </c>
      <c r="J8206" s="291" t="s">
        <v>1187</v>
      </c>
      <c r="K8206" s="292">
        <v>788004</v>
      </c>
      <c r="L8206" s="291"/>
    </row>
    <row r="8207" spans="1:12">
      <c r="A8207" s="292">
        <v>788005</v>
      </c>
      <c r="B8207" s="296" t="s">
        <v>3923</v>
      </c>
      <c r="C8207" s="291" t="s">
        <v>3680</v>
      </c>
      <c r="D8207" s="292">
        <v>3</v>
      </c>
      <c r="E8207" s="292">
        <v>788005</v>
      </c>
      <c r="F8207" s="293">
        <v>105720513</v>
      </c>
      <c r="G8207" s="293">
        <v>18147891</v>
      </c>
      <c r="H8207" s="292">
        <v>1573</v>
      </c>
      <c r="I8207" s="292">
        <v>37</v>
      </c>
      <c r="J8207" s="291" t="s">
        <v>1621</v>
      </c>
      <c r="K8207" s="292">
        <v>788005</v>
      </c>
      <c r="L8207" s="291"/>
    </row>
    <row r="8208" spans="1:12">
      <c r="A8208" s="292">
        <v>788006</v>
      </c>
      <c r="B8208" s="296" t="s">
        <v>3923</v>
      </c>
      <c r="C8208" s="291" t="s">
        <v>1703</v>
      </c>
      <c r="D8208" s="292">
        <v>3</v>
      </c>
      <c r="E8208" s="292">
        <v>788006</v>
      </c>
      <c r="F8208" s="293">
        <v>106270559</v>
      </c>
      <c r="G8208" s="293">
        <v>20858704</v>
      </c>
      <c r="H8208" s="292">
        <v>1574</v>
      </c>
      <c r="I8208" s="292">
        <v>38</v>
      </c>
      <c r="J8208" s="291" t="s">
        <v>1773</v>
      </c>
      <c r="K8208" s="292">
        <v>788006</v>
      </c>
      <c r="L8208" s="291"/>
    </row>
    <row r="8209" spans="1:12">
      <c r="A8209" s="292">
        <v>788007</v>
      </c>
      <c r="B8209" s="296" t="s">
        <v>3923</v>
      </c>
      <c r="C8209" s="291" t="s">
        <v>2401</v>
      </c>
      <c r="D8209" s="292">
        <v>3</v>
      </c>
      <c r="E8209" s="292">
        <v>788007</v>
      </c>
      <c r="F8209" s="293">
        <v>105772953</v>
      </c>
      <c r="G8209" s="293">
        <v>9868956</v>
      </c>
      <c r="H8209" s="292">
        <v>1575</v>
      </c>
      <c r="I8209" s="292">
        <v>39</v>
      </c>
      <c r="J8209" s="291" t="s">
        <v>3718</v>
      </c>
      <c r="K8209" s="292">
        <v>788007</v>
      </c>
      <c r="L8209" s="291"/>
    </row>
    <row r="8210" spans="1:12">
      <c r="A8210" s="292">
        <v>788008</v>
      </c>
      <c r="B8210" s="296" t="s">
        <v>3923</v>
      </c>
      <c r="C8210" s="291" t="s">
        <v>7316</v>
      </c>
      <c r="D8210" s="292">
        <v>3</v>
      </c>
      <c r="E8210" s="292">
        <v>788008</v>
      </c>
      <c r="F8210" s="293">
        <v>10574328</v>
      </c>
      <c r="G8210" s="293">
        <v>20546288</v>
      </c>
      <c r="H8210" s="292">
        <v>1576</v>
      </c>
      <c r="I8210" s="292">
        <v>40</v>
      </c>
      <c r="J8210" s="291" t="s">
        <v>1667</v>
      </c>
      <c r="K8210" s="292">
        <v>788008</v>
      </c>
      <c r="L8210" s="291"/>
    </row>
    <row r="8211" spans="1:12">
      <c r="A8211" s="292">
        <v>788009</v>
      </c>
      <c r="B8211" s="296" t="s">
        <v>3923</v>
      </c>
      <c r="C8211" s="291" t="s">
        <v>7317</v>
      </c>
      <c r="D8211" s="292">
        <v>3</v>
      </c>
      <c r="E8211" s="292">
        <v>788009</v>
      </c>
      <c r="F8211" s="293">
        <v>106203705</v>
      </c>
      <c r="G8211" s="293">
        <v>20689933</v>
      </c>
      <c r="H8211" s="292">
        <v>1577</v>
      </c>
      <c r="I8211" s="292">
        <v>41</v>
      </c>
      <c r="J8211" s="291" t="s">
        <v>2248</v>
      </c>
      <c r="K8211" s="292">
        <v>788009</v>
      </c>
      <c r="L8211" s="291"/>
    </row>
    <row r="8212" spans="1:12">
      <c r="A8212" s="292">
        <v>788011</v>
      </c>
      <c r="B8212" s="296" t="s">
        <v>3923</v>
      </c>
      <c r="C8212" s="291" t="s">
        <v>7318</v>
      </c>
      <c r="D8212" s="292">
        <v>3</v>
      </c>
      <c r="E8212" s="292">
        <v>788011</v>
      </c>
      <c r="F8212" s="293">
        <v>105405466</v>
      </c>
      <c r="G8212" s="293">
        <v>9933526</v>
      </c>
      <c r="H8212" s="292">
        <v>1579</v>
      </c>
      <c r="I8212" s="292">
        <v>43</v>
      </c>
      <c r="J8212" s="291" t="s">
        <v>3720</v>
      </c>
      <c r="K8212" s="292">
        <v>788011</v>
      </c>
      <c r="L8212" s="291"/>
    </row>
    <row r="8213" spans="1:12">
      <c r="A8213" s="292">
        <v>788013</v>
      </c>
      <c r="B8213" s="296" t="s">
        <v>3923</v>
      </c>
      <c r="C8213" s="291" t="s">
        <v>7319</v>
      </c>
      <c r="D8213" s="292">
        <v>3</v>
      </c>
      <c r="E8213" s="292">
        <v>788013</v>
      </c>
      <c r="F8213" s="293">
        <v>103465221</v>
      </c>
      <c r="G8213" s="293">
        <v>22404105</v>
      </c>
      <c r="H8213" s="292">
        <v>1581</v>
      </c>
      <c r="I8213" s="292">
        <v>45</v>
      </c>
      <c r="J8213" s="291" t="s">
        <v>1715</v>
      </c>
      <c r="K8213" s="292">
        <v>788013</v>
      </c>
      <c r="L8213" s="291"/>
    </row>
    <row r="8214" spans="1:12">
      <c r="A8214" s="292">
        <v>788014</v>
      </c>
      <c r="B8214" s="296" t="s">
        <v>3923</v>
      </c>
      <c r="C8214" s="291" t="s">
        <v>409</v>
      </c>
      <c r="D8214" s="292">
        <v>3</v>
      </c>
      <c r="E8214" s="292">
        <v>788014</v>
      </c>
      <c r="F8214" s="293">
        <v>108210915</v>
      </c>
      <c r="G8214" s="293">
        <v>11871832</v>
      </c>
      <c r="H8214" s="292">
        <v>1582</v>
      </c>
      <c r="I8214" s="292">
        <v>46</v>
      </c>
      <c r="J8214" s="291" t="s">
        <v>596</v>
      </c>
      <c r="K8214" s="292">
        <v>788014</v>
      </c>
      <c r="L8214" s="291"/>
    </row>
    <row r="8215" spans="1:12">
      <c r="A8215" s="292">
        <v>788015</v>
      </c>
      <c r="B8215" s="296" t="s">
        <v>3923</v>
      </c>
      <c r="C8215" s="291" t="s">
        <v>2017</v>
      </c>
      <c r="D8215" s="292">
        <v>3</v>
      </c>
      <c r="E8215" s="292">
        <v>788015</v>
      </c>
      <c r="F8215" s="293">
        <v>106350571</v>
      </c>
      <c r="G8215" s="293">
        <v>21466442</v>
      </c>
      <c r="H8215" s="292">
        <v>1583</v>
      </c>
      <c r="I8215" s="292">
        <v>47</v>
      </c>
      <c r="J8215" s="291" t="s">
        <v>1763</v>
      </c>
      <c r="K8215" s="292">
        <v>788015</v>
      </c>
      <c r="L8215" s="291"/>
    </row>
    <row r="8216" spans="1:12" ht="31.5">
      <c r="A8216" s="292">
        <v>788016</v>
      </c>
      <c r="B8216" s="296" t="s">
        <v>3923</v>
      </c>
      <c r="C8216" s="291" t="s">
        <v>7320</v>
      </c>
      <c r="D8216" s="292">
        <v>3</v>
      </c>
      <c r="E8216" s="292">
        <v>788016</v>
      </c>
      <c r="F8216" s="293">
        <v>104249422</v>
      </c>
      <c r="G8216" s="293">
        <v>2276299</v>
      </c>
      <c r="H8216" s="292">
        <v>1584</v>
      </c>
      <c r="I8216" s="292">
        <v>48</v>
      </c>
      <c r="J8216" s="291" t="s">
        <v>800</v>
      </c>
      <c r="K8216" s="292">
        <v>788016</v>
      </c>
      <c r="L8216" s="291"/>
    </row>
    <row r="8217" spans="1:12">
      <c r="A8217" s="292">
        <v>788017</v>
      </c>
      <c r="B8217" s="296" t="s">
        <v>3923</v>
      </c>
      <c r="C8217" s="291" t="s">
        <v>1037</v>
      </c>
      <c r="D8217" s="292">
        <v>3</v>
      </c>
      <c r="E8217" s="292">
        <v>788017</v>
      </c>
      <c r="F8217" s="293">
        <v>106562504</v>
      </c>
      <c r="G8217" s="293">
        <v>10445259</v>
      </c>
      <c r="H8217" s="292">
        <v>1585</v>
      </c>
      <c r="I8217" s="292">
        <v>49</v>
      </c>
      <c r="J8217" s="291" t="s">
        <v>81</v>
      </c>
      <c r="K8217" s="292">
        <v>788017</v>
      </c>
      <c r="L8217" s="291"/>
    </row>
    <row r="8218" spans="1:12">
      <c r="A8218" s="292">
        <v>788018</v>
      </c>
      <c r="B8218" s="296" t="s">
        <v>3923</v>
      </c>
      <c r="C8218" s="291" t="s">
        <v>6689</v>
      </c>
      <c r="D8218" s="292">
        <v>3</v>
      </c>
      <c r="E8218" s="292">
        <v>788018</v>
      </c>
      <c r="F8218" s="293">
        <v>106178823</v>
      </c>
      <c r="G8218" s="293">
        <v>20117768</v>
      </c>
      <c r="H8218" s="292">
        <v>1586</v>
      </c>
      <c r="I8218" s="292">
        <v>50</v>
      </c>
      <c r="J8218" s="291" t="s">
        <v>609</v>
      </c>
      <c r="K8218" s="292">
        <v>788018</v>
      </c>
      <c r="L8218" s="291"/>
    </row>
    <row r="8219" spans="1:12">
      <c r="A8219" s="292">
        <v>788019</v>
      </c>
      <c r="B8219" s="296" t="s">
        <v>3923</v>
      </c>
      <c r="C8219" s="291" t="s">
        <v>7321</v>
      </c>
      <c r="D8219" s="292">
        <v>3</v>
      </c>
      <c r="E8219" s="292">
        <v>788019</v>
      </c>
      <c r="F8219" s="293">
        <v>104978591</v>
      </c>
      <c r="G8219" s="293">
        <v>19072619</v>
      </c>
      <c r="H8219" s="292">
        <v>1587</v>
      </c>
      <c r="I8219" s="292">
        <v>51</v>
      </c>
      <c r="J8219" s="291" t="s">
        <v>3721</v>
      </c>
      <c r="K8219" s="292">
        <v>788019</v>
      </c>
      <c r="L8219" s="291"/>
    </row>
    <row r="8220" spans="1:12">
      <c r="A8220" s="292">
        <v>788020</v>
      </c>
      <c r="B8220" s="296" t="s">
        <v>3923</v>
      </c>
      <c r="C8220" s="291" t="s">
        <v>742</v>
      </c>
      <c r="D8220" s="292">
        <v>3</v>
      </c>
      <c r="E8220" s="292">
        <v>788020</v>
      </c>
      <c r="F8220" s="293">
        <v>10580238</v>
      </c>
      <c r="G8220" s="293">
        <v>20237345</v>
      </c>
      <c r="H8220" s="292">
        <v>1588</v>
      </c>
      <c r="I8220" s="292">
        <v>52</v>
      </c>
      <c r="J8220" s="291" t="s">
        <v>735</v>
      </c>
      <c r="K8220" s="292">
        <v>788020</v>
      </c>
      <c r="L8220" s="291"/>
    </row>
    <row r="8221" spans="1:12">
      <c r="A8221" s="292">
        <v>788022</v>
      </c>
      <c r="B8221" s="296" t="s">
        <v>3923</v>
      </c>
      <c r="C8221" s="291" t="s">
        <v>967</v>
      </c>
      <c r="D8221" s="292">
        <v>3</v>
      </c>
      <c r="E8221" s="292">
        <v>788022</v>
      </c>
      <c r="F8221" s="293">
        <v>105034418</v>
      </c>
      <c r="G8221" s="293">
        <v>21671961</v>
      </c>
      <c r="H8221" s="292">
        <v>1590</v>
      </c>
      <c r="I8221" s="292">
        <v>54</v>
      </c>
      <c r="J8221" s="291" t="s">
        <v>830</v>
      </c>
      <c r="K8221" s="292">
        <v>788022</v>
      </c>
      <c r="L8221" s="291"/>
    </row>
    <row r="8222" spans="1:12">
      <c r="A8222" s="292">
        <v>788024</v>
      </c>
      <c r="B8222" s="296" t="s">
        <v>3923</v>
      </c>
      <c r="C8222" s="291" t="s">
        <v>1822</v>
      </c>
      <c r="D8222" s="292">
        <v>3</v>
      </c>
      <c r="E8222" s="292">
        <v>788024</v>
      </c>
      <c r="F8222" s="293">
        <v>106657509</v>
      </c>
      <c r="G8222" s="293">
        <v>17274592</v>
      </c>
      <c r="H8222" s="292">
        <v>1592</v>
      </c>
      <c r="I8222" s="292">
        <v>56</v>
      </c>
      <c r="J8222" s="291" t="s">
        <v>2104</v>
      </c>
      <c r="K8222" s="292">
        <v>788024</v>
      </c>
      <c r="L8222" s="291"/>
    </row>
    <row r="8223" spans="1:12">
      <c r="A8223" s="292">
        <v>788025</v>
      </c>
      <c r="B8223" s="296" t="s">
        <v>3923</v>
      </c>
      <c r="C8223" s="291" t="s">
        <v>7322</v>
      </c>
      <c r="D8223" s="292">
        <v>3</v>
      </c>
      <c r="E8223" s="292">
        <v>788025</v>
      </c>
      <c r="F8223" s="293">
        <v>108150018</v>
      </c>
      <c r="G8223" s="293">
        <v>15568071</v>
      </c>
      <c r="H8223" s="292">
        <v>1593</v>
      </c>
      <c r="I8223" s="292">
        <v>57</v>
      </c>
      <c r="J8223" s="291" t="s">
        <v>3724</v>
      </c>
      <c r="K8223" s="292">
        <v>788025</v>
      </c>
      <c r="L8223" s="291"/>
    </row>
    <row r="8224" spans="1:12">
      <c r="A8224" s="292">
        <v>788027</v>
      </c>
      <c r="B8224" s="296" t="s">
        <v>3923</v>
      </c>
      <c r="C8224" s="291" t="s">
        <v>7323</v>
      </c>
      <c r="D8224" s="292">
        <v>3</v>
      </c>
      <c r="E8224" s="292">
        <v>788027</v>
      </c>
      <c r="F8224" s="293">
        <v>10668421</v>
      </c>
      <c r="G8224" s="293">
        <v>21047454</v>
      </c>
      <c r="H8224" s="292">
        <v>1595</v>
      </c>
      <c r="I8224" s="292">
        <v>59</v>
      </c>
      <c r="J8224" s="291" t="s">
        <v>2105</v>
      </c>
      <c r="K8224" s="292">
        <v>788027</v>
      </c>
      <c r="L8224" s="291"/>
    </row>
    <row r="8225" spans="1:12">
      <c r="A8225" s="292">
        <v>788028</v>
      </c>
      <c r="B8225" s="296" t="s">
        <v>3923</v>
      </c>
      <c r="C8225" s="291" t="s">
        <v>7324</v>
      </c>
      <c r="D8225" s="292">
        <v>3</v>
      </c>
      <c r="E8225" s="292">
        <v>788028</v>
      </c>
      <c r="F8225" s="293">
        <v>106659697</v>
      </c>
      <c r="G8225" s="293">
        <v>16763047</v>
      </c>
      <c r="H8225" s="292">
        <v>1596</v>
      </c>
      <c r="I8225" s="292">
        <v>60</v>
      </c>
      <c r="J8225" s="291" t="s">
        <v>3726</v>
      </c>
      <c r="K8225" s="292">
        <v>788028</v>
      </c>
      <c r="L8225" s="291"/>
    </row>
    <row r="8226" spans="1:12">
      <c r="A8226" s="292">
        <v>788030</v>
      </c>
      <c r="B8226" s="296" t="s">
        <v>3923</v>
      </c>
      <c r="C8226" s="291" t="s">
        <v>7325</v>
      </c>
      <c r="D8226" s="292">
        <v>3</v>
      </c>
      <c r="E8226" s="292">
        <v>788030</v>
      </c>
      <c r="F8226" s="293">
        <v>104749766</v>
      </c>
      <c r="G8226" s="293">
        <v>21326973</v>
      </c>
      <c r="H8226" s="292">
        <v>1598</v>
      </c>
      <c r="I8226" s="292">
        <v>62</v>
      </c>
      <c r="J8226" s="291" t="s">
        <v>2139</v>
      </c>
      <c r="K8226" s="292">
        <v>788030</v>
      </c>
      <c r="L8226" s="291"/>
    </row>
    <row r="8227" spans="1:12">
      <c r="A8227" s="292">
        <v>788032</v>
      </c>
      <c r="B8227" s="296" t="s">
        <v>3923</v>
      </c>
      <c r="C8227" s="291" t="s">
        <v>2011</v>
      </c>
      <c r="D8227" s="292">
        <v>3</v>
      </c>
      <c r="E8227" s="292">
        <v>788032</v>
      </c>
      <c r="F8227" s="293">
        <v>106524904</v>
      </c>
      <c r="G8227" s="293">
        <v>20509889</v>
      </c>
      <c r="H8227" s="292">
        <v>1600</v>
      </c>
      <c r="I8227" s="292">
        <v>64</v>
      </c>
      <c r="J8227" s="291" t="s">
        <v>1930</v>
      </c>
      <c r="K8227" s="292">
        <v>788032</v>
      </c>
      <c r="L8227" s="291"/>
    </row>
    <row r="8228" spans="1:12">
      <c r="A8228" s="292">
        <v>788033</v>
      </c>
      <c r="B8228" s="296" t="s">
        <v>3923</v>
      </c>
      <c r="C8228" s="291" t="s">
        <v>7326</v>
      </c>
      <c r="D8228" s="292">
        <v>3</v>
      </c>
      <c r="E8228" s="292">
        <v>788033</v>
      </c>
      <c r="F8228" s="293">
        <v>105699577</v>
      </c>
      <c r="G8228" s="293">
        <v>21966473</v>
      </c>
      <c r="H8228" s="292">
        <v>1601</v>
      </c>
      <c r="I8228" s="292">
        <v>65</v>
      </c>
      <c r="J8228" s="296" t="s">
        <v>2428</v>
      </c>
      <c r="K8228" s="292">
        <v>788033</v>
      </c>
      <c r="L8228" s="291"/>
    </row>
    <row r="8229" spans="1:12">
      <c r="A8229" s="292">
        <v>788034</v>
      </c>
      <c r="B8229" s="296" t="s">
        <v>3923</v>
      </c>
      <c r="C8229" s="291" t="s">
        <v>591</v>
      </c>
      <c r="D8229" s="292">
        <v>3</v>
      </c>
      <c r="E8229" s="292">
        <v>788034</v>
      </c>
      <c r="F8229" s="293">
        <v>105869133</v>
      </c>
      <c r="G8229" s="293">
        <v>19921896</v>
      </c>
      <c r="H8229" s="292">
        <v>1602</v>
      </c>
      <c r="I8229" s="292">
        <v>66</v>
      </c>
      <c r="J8229" s="291" t="s">
        <v>3727</v>
      </c>
      <c r="K8229" s="292">
        <v>788034</v>
      </c>
      <c r="L8229" s="291"/>
    </row>
    <row r="8230" spans="1:12">
      <c r="A8230" s="292">
        <v>788035</v>
      </c>
      <c r="B8230" s="296" t="s">
        <v>3923</v>
      </c>
      <c r="C8230" s="291" t="s">
        <v>6013</v>
      </c>
      <c r="D8230" s="292">
        <v>3</v>
      </c>
      <c r="E8230" s="292">
        <v>788035</v>
      </c>
      <c r="F8230" s="293">
        <v>10731253</v>
      </c>
      <c r="G8230" s="293">
        <v>16644331</v>
      </c>
      <c r="H8230" s="292">
        <v>1603</v>
      </c>
      <c r="I8230" s="292">
        <v>67</v>
      </c>
      <c r="J8230" s="291" t="s">
        <v>317</v>
      </c>
      <c r="K8230" s="292">
        <v>788035</v>
      </c>
      <c r="L8230" s="291"/>
    </row>
    <row r="8231" spans="1:12">
      <c r="A8231" s="292">
        <v>788036</v>
      </c>
      <c r="B8231" s="296" t="s">
        <v>3923</v>
      </c>
      <c r="C8231" s="291" t="s">
        <v>7327</v>
      </c>
      <c r="D8231" s="292">
        <v>3</v>
      </c>
      <c r="E8231" s="292">
        <v>788036</v>
      </c>
      <c r="F8231" s="293">
        <v>106370268</v>
      </c>
      <c r="G8231" s="293">
        <v>1044421</v>
      </c>
      <c r="H8231" s="292">
        <v>1604</v>
      </c>
      <c r="I8231" s="292">
        <v>68</v>
      </c>
      <c r="J8231" s="291" t="s">
        <v>3728</v>
      </c>
      <c r="K8231" s="292">
        <v>788036</v>
      </c>
      <c r="L8231" s="291"/>
    </row>
    <row r="8232" spans="1:12">
      <c r="A8232" s="292">
        <v>788037</v>
      </c>
      <c r="B8232" s="296" t="s">
        <v>3923</v>
      </c>
      <c r="C8232" s="291" t="s">
        <v>7328</v>
      </c>
      <c r="D8232" s="292">
        <v>3</v>
      </c>
      <c r="E8232" s="292">
        <v>788037</v>
      </c>
      <c r="F8232" s="293">
        <v>106397222</v>
      </c>
      <c r="G8232" s="293">
        <v>987898</v>
      </c>
      <c r="H8232" s="292">
        <v>1605</v>
      </c>
      <c r="I8232" s="292">
        <v>69</v>
      </c>
      <c r="J8232" s="291" t="s">
        <v>81</v>
      </c>
      <c r="K8232" s="292">
        <v>788037</v>
      </c>
      <c r="L8232" s="291"/>
    </row>
    <row r="8233" spans="1:12">
      <c r="A8233" s="292">
        <v>788038</v>
      </c>
      <c r="B8233" s="296" t="s">
        <v>3923</v>
      </c>
      <c r="C8233" s="291" t="s">
        <v>7329</v>
      </c>
      <c r="D8233" s="292">
        <v>3</v>
      </c>
      <c r="E8233" s="292">
        <v>788038</v>
      </c>
      <c r="F8233" s="293">
        <v>10513971</v>
      </c>
      <c r="G8233" s="293">
        <v>21862991</v>
      </c>
      <c r="H8233" s="292">
        <v>1606</v>
      </c>
      <c r="I8233" s="292">
        <v>70</v>
      </c>
      <c r="J8233" s="291" t="s">
        <v>765</v>
      </c>
      <c r="K8233" s="292">
        <v>788038</v>
      </c>
      <c r="L8233" s="291"/>
    </row>
    <row r="8234" spans="1:12">
      <c r="A8234" s="292">
        <v>788039</v>
      </c>
      <c r="B8234" s="296" t="s">
        <v>3923</v>
      </c>
      <c r="C8234" s="291" t="s">
        <v>742</v>
      </c>
      <c r="D8234" s="292">
        <v>3</v>
      </c>
      <c r="E8234" s="292">
        <v>788039</v>
      </c>
      <c r="F8234" s="293">
        <v>105963502</v>
      </c>
      <c r="G8234" s="293">
        <v>10114792</v>
      </c>
      <c r="H8234" s="292">
        <v>1607</v>
      </c>
      <c r="I8234" s="292">
        <v>71</v>
      </c>
      <c r="J8234" s="291" t="s">
        <v>2551</v>
      </c>
      <c r="K8234" s="292">
        <v>788039</v>
      </c>
      <c r="L8234" s="291"/>
    </row>
    <row r="8235" spans="1:12">
      <c r="A8235" s="292">
        <v>788041</v>
      </c>
      <c r="B8235" s="296" t="s">
        <v>3923</v>
      </c>
      <c r="C8235" s="291" t="s">
        <v>7330</v>
      </c>
      <c r="D8235" s="292">
        <v>3</v>
      </c>
      <c r="E8235" s="292">
        <v>788041</v>
      </c>
      <c r="F8235" s="293">
        <v>104386442</v>
      </c>
      <c r="G8235" s="293">
        <v>21469089</v>
      </c>
      <c r="H8235" s="292">
        <v>1609</v>
      </c>
      <c r="I8235" s="292">
        <v>73</v>
      </c>
      <c r="J8235" s="291" t="s">
        <v>553</v>
      </c>
      <c r="K8235" s="292">
        <v>788041</v>
      </c>
      <c r="L8235" s="291"/>
    </row>
    <row r="8236" spans="1:12">
      <c r="A8236" s="292">
        <v>788235</v>
      </c>
      <c r="B8236" s="296"/>
      <c r="C8236" s="291" t="s">
        <v>1556</v>
      </c>
      <c r="D8236" s="292">
        <v>3</v>
      </c>
      <c r="E8236" s="292">
        <v>788235</v>
      </c>
      <c r="F8236" s="293">
        <v>105910393</v>
      </c>
      <c r="G8236" s="293">
        <v>21020389</v>
      </c>
      <c r="H8236" s="292">
        <v>1803</v>
      </c>
      <c r="I8236" s="292">
        <v>11</v>
      </c>
      <c r="J8236" s="291" t="s">
        <v>1546</v>
      </c>
      <c r="K8236" s="292">
        <v>788235</v>
      </c>
      <c r="L8236" s="291"/>
    </row>
    <row r="8237" spans="1:12">
      <c r="A8237" s="292">
        <v>788240</v>
      </c>
      <c r="B8237" s="296" t="s">
        <v>3923</v>
      </c>
      <c r="C8237" s="291" t="s">
        <v>5168</v>
      </c>
      <c r="D8237" s="292">
        <v>3</v>
      </c>
      <c r="E8237" s="292">
        <v>788240</v>
      </c>
      <c r="F8237" s="293">
        <v>105441192</v>
      </c>
      <c r="G8237" s="293">
        <v>10449375</v>
      </c>
      <c r="H8237" s="292">
        <v>1808</v>
      </c>
      <c r="I8237" s="292">
        <v>16</v>
      </c>
      <c r="J8237" s="291" t="s">
        <v>88</v>
      </c>
      <c r="K8237" s="292">
        <v>788240</v>
      </c>
      <c r="L8237" s="291"/>
    </row>
    <row r="8238" spans="1:12">
      <c r="A8238" s="292">
        <v>788243</v>
      </c>
      <c r="B8238" s="296" t="s">
        <v>3923</v>
      </c>
      <c r="C8238" s="291" t="s">
        <v>5480</v>
      </c>
      <c r="D8238" s="292">
        <v>3</v>
      </c>
      <c r="E8238" s="292">
        <v>788243</v>
      </c>
      <c r="F8238" s="293">
        <v>106080106</v>
      </c>
      <c r="G8238" s="293">
        <v>21368279</v>
      </c>
      <c r="H8238" s="292">
        <v>1811</v>
      </c>
      <c r="I8238" s="292">
        <v>19</v>
      </c>
      <c r="J8238" s="291" t="s">
        <v>446</v>
      </c>
      <c r="K8238" s="292">
        <v>788243</v>
      </c>
      <c r="L8238" s="291"/>
    </row>
    <row r="8239" spans="1:12">
      <c r="A8239" s="292">
        <v>788245</v>
      </c>
      <c r="B8239" s="296" t="s">
        <v>3923</v>
      </c>
      <c r="C8239" s="291" t="s">
        <v>2280</v>
      </c>
      <c r="D8239" s="292">
        <v>3</v>
      </c>
      <c r="E8239" s="292">
        <v>788245</v>
      </c>
      <c r="F8239" s="293">
        <v>10598852</v>
      </c>
      <c r="G8239" s="293">
        <v>21135693</v>
      </c>
      <c r="H8239" s="292">
        <v>1813</v>
      </c>
      <c r="I8239" s="292">
        <v>21</v>
      </c>
      <c r="J8239" s="291" t="s">
        <v>2271</v>
      </c>
      <c r="K8239" s="292">
        <v>788245</v>
      </c>
      <c r="L8239" s="291"/>
    </row>
    <row r="8240" spans="1:12">
      <c r="A8240" s="292">
        <v>788246</v>
      </c>
      <c r="B8240" s="296" t="s">
        <v>3923</v>
      </c>
      <c r="C8240" s="291" t="s">
        <v>353</v>
      </c>
      <c r="D8240" s="292">
        <v>3</v>
      </c>
      <c r="E8240" s="292">
        <v>788246</v>
      </c>
      <c r="F8240" s="293">
        <v>106373691</v>
      </c>
      <c r="G8240" s="293">
        <v>10049452</v>
      </c>
      <c r="H8240" s="292">
        <v>1814</v>
      </c>
      <c r="I8240" s="292">
        <v>22</v>
      </c>
      <c r="J8240" s="291" t="s">
        <v>321</v>
      </c>
      <c r="K8240" s="292">
        <v>788246</v>
      </c>
      <c r="L8240" s="291"/>
    </row>
    <row r="8241" spans="1:12">
      <c r="A8241" s="292">
        <v>788248</v>
      </c>
      <c r="B8241" s="296" t="s">
        <v>3923</v>
      </c>
      <c r="C8241" s="291" t="s">
        <v>7331</v>
      </c>
      <c r="D8241" s="292">
        <v>3</v>
      </c>
      <c r="E8241" s="292">
        <v>788248</v>
      </c>
      <c r="F8241" s="293">
        <v>109108459</v>
      </c>
      <c r="G8241" s="293">
        <v>1427997</v>
      </c>
      <c r="H8241" s="292">
        <v>1816</v>
      </c>
      <c r="I8241" s="292">
        <v>24</v>
      </c>
      <c r="J8241" s="291" t="s">
        <v>3733</v>
      </c>
      <c r="K8241" s="292">
        <v>788248</v>
      </c>
      <c r="L8241" s="291"/>
    </row>
    <row r="8242" spans="1:12">
      <c r="A8242" s="292">
        <v>788249</v>
      </c>
      <c r="B8242" s="296" t="s">
        <v>3923</v>
      </c>
      <c r="C8242" s="291" t="s">
        <v>649</v>
      </c>
      <c r="D8242" s="292">
        <v>3</v>
      </c>
      <c r="E8242" s="292">
        <v>788249</v>
      </c>
      <c r="F8242" s="293">
        <v>106527763</v>
      </c>
      <c r="G8242" s="293">
        <v>11798272</v>
      </c>
      <c r="H8242" s="292">
        <v>1817</v>
      </c>
      <c r="I8242" s="292">
        <v>25</v>
      </c>
      <c r="J8242" s="291" t="s">
        <v>699</v>
      </c>
      <c r="K8242" s="292">
        <v>788249</v>
      </c>
      <c r="L8242" s="291"/>
    </row>
    <row r="8243" spans="1:12">
      <c r="A8243" s="292">
        <v>788251</v>
      </c>
      <c r="B8243" s="296" t="s">
        <v>3923</v>
      </c>
      <c r="C8243" s="291" t="s">
        <v>7332</v>
      </c>
      <c r="D8243" s="292">
        <v>3</v>
      </c>
      <c r="E8243" s="292">
        <v>788251</v>
      </c>
      <c r="F8243" s="293">
        <v>105172072</v>
      </c>
      <c r="G8243" s="293">
        <v>942832</v>
      </c>
      <c r="H8243" s="292">
        <v>1819</v>
      </c>
      <c r="I8243" s="292">
        <v>27</v>
      </c>
      <c r="J8243" s="291" t="s">
        <v>3737</v>
      </c>
      <c r="K8243" s="292">
        <v>788251</v>
      </c>
      <c r="L8243" s="291"/>
    </row>
    <row r="8244" spans="1:12">
      <c r="A8244" s="292">
        <v>788252</v>
      </c>
      <c r="B8244" s="296" t="s">
        <v>3923</v>
      </c>
      <c r="C8244" s="291" t="s">
        <v>7333</v>
      </c>
      <c r="D8244" s="292">
        <v>3</v>
      </c>
      <c r="E8244" s="292">
        <v>788252</v>
      </c>
      <c r="F8244" s="293">
        <v>105912711</v>
      </c>
      <c r="G8244" s="293">
        <v>22626055</v>
      </c>
      <c r="H8244" s="292">
        <v>1820</v>
      </c>
      <c r="I8244" s="292">
        <v>28</v>
      </c>
      <c r="J8244" s="291" t="s">
        <v>3739</v>
      </c>
      <c r="K8244" s="292">
        <v>788252</v>
      </c>
      <c r="L8244" s="291"/>
    </row>
    <row r="8245" spans="1:12">
      <c r="A8245" s="292">
        <v>788253</v>
      </c>
      <c r="B8245" s="296" t="s">
        <v>3923</v>
      </c>
      <c r="C8245" s="291" t="s">
        <v>7334</v>
      </c>
      <c r="D8245" s="292">
        <v>3</v>
      </c>
      <c r="E8245" s="292">
        <v>788253</v>
      </c>
      <c r="F8245" s="293">
        <v>108554558</v>
      </c>
      <c r="G8245" s="293">
        <v>12727636</v>
      </c>
      <c r="H8245" s="292">
        <v>1821</v>
      </c>
      <c r="I8245" s="292">
        <v>29</v>
      </c>
      <c r="J8245" s="291" t="s">
        <v>3742</v>
      </c>
      <c r="K8245" s="292">
        <v>788253</v>
      </c>
      <c r="L8245" s="291"/>
    </row>
    <row r="8246" spans="1:12" ht="31.5">
      <c r="A8246" s="292">
        <v>788255</v>
      </c>
      <c r="B8246" s="296" t="s">
        <v>3923</v>
      </c>
      <c r="C8246" s="291" t="s">
        <v>7335</v>
      </c>
      <c r="D8246" s="292">
        <v>3</v>
      </c>
      <c r="E8246" s="292">
        <v>788255</v>
      </c>
      <c r="F8246" s="293">
        <v>103132514</v>
      </c>
      <c r="G8246" s="293">
        <v>21379059</v>
      </c>
      <c r="H8246" s="292">
        <v>1823</v>
      </c>
      <c r="I8246" s="292">
        <v>31</v>
      </c>
      <c r="J8246" s="291" t="s">
        <v>58</v>
      </c>
      <c r="K8246" s="292">
        <v>788255</v>
      </c>
      <c r="L8246" s="291"/>
    </row>
    <row r="8247" spans="1:12">
      <c r="A8247" s="292">
        <v>788256</v>
      </c>
      <c r="B8247" s="296" t="s">
        <v>3923</v>
      </c>
      <c r="C8247" s="291" t="s">
        <v>7156</v>
      </c>
      <c r="D8247" s="292">
        <v>3</v>
      </c>
      <c r="E8247" s="292">
        <v>788256</v>
      </c>
      <c r="F8247" s="293">
        <v>10745836</v>
      </c>
      <c r="G8247" s="293">
        <v>11275058</v>
      </c>
      <c r="H8247" s="292">
        <v>1824</v>
      </c>
      <c r="I8247" s="292">
        <v>32</v>
      </c>
      <c r="J8247" s="291" t="s">
        <v>270</v>
      </c>
      <c r="K8247" s="292">
        <v>788256</v>
      </c>
      <c r="L8247" s="291"/>
    </row>
    <row r="8248" spans="1:12">
      <c r="A8248" s="292">
        <v>788257</v>
      </c>
      <c r="B8248" s="296" t="s">
        <v>3923</v>
      </c>
      <c r="C8248" s="291" t="s">
        <v>405</v>
      </c>
      <c r="D8248" s="292">
        <v>3</v>
      </c>
      <c r="E8248" s="292">
        <v>788257</v>
      </c>
      <c r="F8248" s="293">
        <v>105644779</v>
      </c>
      <c r="G8248" s="293">
        <v>10408923</v>
      </c>
      <c r="H8248" s="292">
        <v>1825</v>
      </c>
      <c r="I8248" s="292">
        <v>33</v>
      </c>
      <c r="J8248" s="291" t="s">
        <v>3744</v>
      </c>
      <c r="K8248" s="292">
        <v>788257</v>
      </c>
      <c r="L8248" s="291"/>
    </row>
    <row r="8249" spans="1:12">
      <c r="A8249" s="292">
        <v>788258</v>
      </c>
      <c r="B8249" s="296" t="s">
        <v>3923</v>
      </c>
      <c r="C8249" s="291" t="s">
        <v>1152</v>
      </c>
      <c r="D8249" s="292">
        <v>3</v>
      </c>
      <c r="E8249" s="292">
        <v>788258</v>
      </c>
      <c r="F8249" s="293">
        <v>107747849</v>
      </c>
      <c r="G8249" s="293">
        <v>13942862</v>
      </c>
      <c r="H8249" s="292">
        <v>1826</v>
      </c>
      <c r="I8249" s="292">
        <v>34</v>
      </c>
      <c r="J8249" s="291" t="s">
        <v>1088</v>
      </c>
      <c r="K8249" s="292">
        <v>788258</v>
      </c>
      <c r="L8249" s="291"/>
    </row>
    <row r="8250" spans="1:12">
      <c r="A8250" s="292">
        <v>788259</v>
      </c>
      <c r="B8250" s="296" t="s">
        <v>3923</v>
      </c>
      <c r="C8250" s="291" t="s">
        <v>6042</v>
      </c>
      <c r="D8250" s="292">
        <v>3</v>
      </c>
      <c r="E8250" s="292">
        <v>788259</v>
      </c>
      <c r="F8250" s="293">
        <v>104671976</v>
      </c>
      <c r="G8250" s="293">
        <v>22318901</v>
      </c>
      <c r="H8250" s="292">
        <v>1827</v>
      </c>
      <c r="I8250" s="292">
        <v>35</v>
      </c>
      <c r="J8250" s="291" t="s">
        <v>2087</v>
      </c>
      <c r="K8250" s="292">
        <v>788259</v>
      </c>
      <c r="L8250" s="291"/>
    </row>
    <row r="8251" spans="1:12">
      <c r="A8251" s="292">
        <v>788261</v>
      </c>
      <c r="B8251" s="296" t="s">
        <v>3923</v>
      </c>
      <c r="C8251" s="291" t="s">
        <v>7336</v>
      </c>
      <c r="D8251" s="292">
        <v>3</v>
      </c>
      <c r="E8251" s="292">
        <v>788261</v>
      </c>
      <c r="F8251" s="293">
        <v>10528578</v>
      </c>
      <c r="G8251" s="293">
        <v>18557292</v>
      </c>
      <c r="H8251" s="292">
        <v>1829</v>
      </c>
      <c r="I8251" s="292">
        <v>37</v>
      </c>
      <c r="J8251" s="291" t="s">
        <v>1366</v>
      </c>
      <c r="K8251" s="292">
        <v>788261</v>
      </c>
      <c r="L8251" s="291"/>
    </row>
    <row r="8252" spans="1:12">
      <c r="A8252" s="292">
        <v>788262</v>
      </c>
      <c r="B8252" s="296" t="s">
        <v>3923</v>
      </c>
      <c r="C8252" s="291" t="s">
        <v>749</v>
      </c>
      <c r="D8252" s="292">
        <v>3</v>
      </c>
      <c r="E8252" s="292">
        <v>788262</v>
      </c>
      <c r="F8252" s="293">
        <v>106534127</v>
      </c>
      <c r="G8252" s="293">
        <v>20919051</v>
      </c>
      <c r="H8252" s="292">
        <v>1830</v>
      </c>
      <c r="I8252" s="292">
        <v>38</v>
      </c>
      <c r="J8252" s="291" t="s">
        <v>3745</v>
      </c>
      <c r="K8252" s="292">
        <v>788262</v>
      </c>
      <c r="L8252" s="291"/>
    </row>
    <row r="8253" spans="1:12">
      <c r="A8253" s="292">
        <v>788264</v>
      </c>
      <c r="B8253" s="296" t="s">
        <v>3923</v>
      </c>
      <c r="C8253" s="291" t="s">
        <v>139</v>
      </c>
      <c r="D8253" s="292">
        <v>3</v>
      </c>
      <c r="E8253" s="292">
        <v>788264</v>
      </c>
      <c r="F8253" s="293">
        <v>105660674</v>
      </c>
      <c r="G8253" s="293">
        <v>20669238</v>
      </c>
      <c r="H8253" s="292">
        <v>1832</v>
      </c>
      <c r="I8253" s="292">
        <v>40</v>
      </c>
      <c r="J8253" s="291" t="s">
        <v>852</v>
      </c>
      <c r="K8253" s="292">
        <v>788264</v>
      </c>
      <c r="L8253" s="291"/>
    </row>
    <row r="8254" spans="1:12">
      <c r="A8254" s="292">
        <v>788265</v>
      </c>
      <c r="B8254" s="296" t="s">
        <v>3923</v>
      </c>
      <c r="C8254" s="291" t="s">
        <v>2208</v>
      </c>
      <c r="D8254" s="292">
        <v>3</v>
      </c>
      <c r="E8254" s="292">
        <v>788265</v>
      </c>
      <c r="F8254" s="293">
        <v>106121525</v>
      </c>
      <c r="G8254" s="293">
        <v>20654549</v>
      </c>
      <c r="H8254" s="292">
        <v>1833</v>
      </c>
      <c r="I8254" s="292">
        <v>41</v>
      </c>
      <c r="J8254" s="291" t="s">
        <v>2206</v>
      </c>
      <c r="K8254" s="292">
        <v>788265</v>
      </c>
      <c r="L8254" s="291"/>
    </row>
    <row r="8255" spans="1:12">
      <c r="A8255" s="292">
        <v>788266</v>
      </c>
      <c r="B8255" s="296" t="s">
        <v>3923</v>
      </c>
      <c r="C8255" s="291" t="s">
        <v>7337</v>
      </c>
      <c r="D8255" s="292">
        <v>3</v>
      </c>
      <c r="E8255" s="292">
        <v>788266</v>
      </c>
      <c r="F8255" s="293">
        <v>108815696</v>
      </c>
      <c r="G8255" s="293">
        <v>12267051</v>
      </c>
      <c r="H8255" s="292">
        <v>1834</v>
      </c>
      <c r="I8255" s="292">
        <v>42</v>
      </c>
      <c r="J8255" s="291" t="s">
        <v>3747</v>
      </c>
      <c r="K8255" s="292">
        <v>788266</v>
      </c>
      <c r="L8255" s="291"/>
    </row>
    <row r="8256" spans="1:12">
      <c r="A8256" s="292">
        <v>788269</v>
      </c>
      <c r="B8256" s="296" t="s">
        <v>3923</v>
      </c>
      <c r="C8256" s="291" t="s">
        <v>7338</v>
      </c>
      <c r="D8256" s="292">
        <v>3</v>
      </c>
      <c r="E8256" s="292">
        <v>788269</v>
      </c>
      <c r="F8256" s="293">
        <v>103872142</v>
      </c>
      <c r="G8256" s="293">
        <v>21843661</v>
      </c>
      <c r="H8256" s="292">
        <v>1837</v>
      </c>
      <c r="I8256" s="292">
        <v>45</v>
      </c>
      <c r="J8256" s="291" t="s">
        <v>1717</v>
      </c>
      <c r="K8256" s="292">
        <v>788269</v>
      </c>
      <c r="L8256" s="291"/>
    </row>
    <row r="8257" spans="1:12">
      <c r="A8257" s="292">
        <v>788271</v>
      </c>
      <c r="B8257" s="296" t="s">
        <v>3923</v>
      </c>
      <c r="C8257" s="291" t="s">
        <v>7339</v>
      </c>
      <c r="D8257" s="292">
        <v>3</v>
      </c>
      <c r="E8257" s="292">
        <v>788271</v>
      </c>
      <c r="F8257" s="293">
        <v>10692033</v>
      </c>
      <c r="G8257" s="293">
        <v>21755323</v>
      </c>
      <c r="H8257" s="292">
        <v>1839</v>
      </c>
      <c r="I8257" s="292">
        <v>47</v>
      </c>
      <c r="J8257" s="291" t="s">
        <v>1776</v>
      </c>
      <c r="K8257" s="292">
        <v>788271</v>
      </c>
      <c r="L8257" s="291"/>
    </row>
    <row r="8258" spans="1:12">
      <c r="A8258" s="292">
        <v>788274</v>
      </c>
      <c r="B8258" s="296" t="s">
        <v>3923</v>
      </c>
      <c r="C8258" s="291" t="s">
        <v>7340</v>
      </c>
      <c r="D8258" s="292">
        <v>3</v>
      </c>
      <c r="E8258" s="292">
        <v>788274</v>
      </c>
      <c r="F8258" s="293">
        <v>106215636</v>
      </c>
      <c r="G8258" s="293">
        <v>2023034</v>
      </c>
      <c r="H8258" s="292">
        <v>1842</v>
      </c>
      <c r="I8258" s="292">
        <v>50</v>
      </c>
      <c r="J8258" s="291" t="s">
        <v>3753</v>
      </c>
      <c r="K8258" s="292">
        <v>788274</v>
      </c>
      <c r="L8258" s="291"/>
    </row>
    <row r="8259" spans="1:12">
      <c r="A8259" s="292">
        <v>788275</v>
      </c>
      <c r="B8259" s="296" t="s">
        <v>3923</v>
      </c>
      <c r="C8259" s="291" t="s">
        <v>7341</v>
      </c>
      <c r="D8259" s="292">
        <v>3</v>
      </c>
      <c r="E8259" s="292">
        <v>788275</v>
      </c>
      <c r="F8259" s="293">
        <v>105584684</v>
      </c>
      <c r="G8259" s="293">
        <v>19043531</v>
      </c>
      <c r="H8259" s="292">
        <v>1843</v>
      </c>
      <c r="I8259" s="292">
        <v>51</v>
      </c>
      <c r="J8259" s="291" t="s">
        <v>3754</v>
      </c>
      <c r="K8259" s="292">
        <v>788275</v>
      </c>
      <c r="L8259" s="291"/>
    </row>
    <row r="8260" spans="1:12">
      <c r="A8260" s="292">
        <v>788276</v>
      </c>
      <c r="B8260" s="296" t="s">
        <v>3923</v>
      </c>
      <c r="C8260" s="291" t="s">
        <v>730</v>
      </c>
      <c r="D8260" s="292">
        <v>3</v>
      </c>
      <c r="E8260" s="292">
        <v>788276</v>
      </c>
      <c r="F8260" s="293">
        <v>106079642</v>
      </c>
      <c r="G8260" s="293">
        <v>20164795</v>
      </c>
      <c r="H8260" s="292">
        <v>1844</v>
      </c>
      <c r="I8260" s="292">
        <v>52</v>
      </c>
      <c r="J8260" s="291" t="s">
        <v>724</v>
      </c>
      <c r="K8260" s="292">
        <v>788276</v>
      </c>
      <c r="L8260" s="291"/>
    </row>
    <row r="8261" spans="1:12">
      <c r="A8261" s="292">
        <v>788278</v>
      </c>
      <c r="B8261" s="296" t="s">
        <v>3923</v>
      </c>
      <c r="C8261" s="291" t="s">
        <v>851</v>
      </c>
      <c r="D8261" s="292">
        <v>3</v>
      </c>
      <c r="E8261" s="292">
        <v>788278</v>
      </c>
      <c r="F8261" s="293">
        <v>10532523</v>
      </c>
      <c r="G8261" s="293">
        <v>2139713</v>
      </c>
      <c r="H8261" s="292">
        <v>1846</v>
      </c>
      <c r="I8261" s="292">
        <v>54</v>
      </c>
      <c r="J8261" s="291" t="s">
        <v>851</v>
      </c>
      <c r="K8261" s="292">
        <v>788278</v>
      </c>
      <c r="L8261" s="291"/>
    </row>
    <row r="8262" spans="1:12">
      <c r="A8262" s="292">
        <v>788279</v>
      </c>
      <c r="B8262" s="296" t="s">
        <v>3923</v>
      </c>
      <c r="C8262" s="291" t="s">
        <v>7342</v>
      </c>
      <c r="D8262" s="292">
        <v>3</v>
      </c>
      <c r="E8262" s="292">
        <v>788279</v>
      </c>
      <c r="F8262" s="293">
        <v>109109737</v>
      </c>
      <c r="G8262" s="293">
        <v>13161862</v>
      </c>
      <c r="H8262" s="292">
        <v>1847</v>
      </c>
      <c r="I8262" s="292">
        <v>55</v>
      </c>
      <c r="J8262" s="291" t="s">
        <v>201</v>
      </c>
      <c r="K8262" s="292">
        <v>788279</v>
      </c>
      <c r="L8262" s="291"/>
    </row>
    <row r="8263" spans="1:12">
      <c r="A8263" s="292">
        <v>788280</v>
      </c>
      <c r="B8263" s="296" t="s">
        <v>3923</v>
      </c>
      <c r="C8263" s="291" t="s">
        <v>7343</v>
      </c>
      <c r="D8263" s="292">
        <v>3</v>
      </c>
      <c r="E8263" s="292">
        <v>788280</v>
      </c>
      <c r="F8263" s="293">
        <v>106396258</v>
      </c>
      <c r="G8263" s="293">
        <v>17779613</v>
      </c>
      <c r="H8263" s="292">
        <v>1848</v>
      </c>
      <c r="I8263" s="292">
        <v>56</v>
      </c>
      <c r="J8263" s="291" t="s">
        <v>3757</v>
      </c>
      <c r="K8263" s="292">
        <v>788280</v>
      </c>
      <c r="L8263" s="291"/>
    </row>
    <row r="8264" spans="1:12">
      <c r="A8264" s="292">
        <v>788281</v>
      </c>
      <c r="B8264" s="296" t="s">
        <v>3923</v>
      </c>
      <c r="C8264" s="291" t="s">
        <v>1027</v>
      </c>
      <c r="D8264" s="292">
        <v>3</v>
      </c>
      <c r="E8264" s="292">
        <v>788281</v>
      </c>
      <c r="F8264" s="293">
        <v>108092897</v>
      </c>
      <c r="G8264" s="293">
        <v>15874905</v>
      </c>
      <c r="H8264" s="292">
        <v>1849</v>
      </c>
      <c r="I8264" s="292">
        <v>57</v>
      </c>
      <c r="J8264" s="291" t="s">
        <v>1024</v>
      </c>
      <c r="K8264" s="292">
        <v>788281</v>
      </c>
      <c r="L8264" s="291"/>
    </row>
    <row r="8265" spans="1:12">
      <c r="A8265" s="292">
        <v>788282</v>
      </c>
      <c r="B8265" s="296" t="s">
        <v>3923</v>
      </c>
      <c r="C8265" s="291" t="s">
        <v>7344</v>
      </c>
      <c r="D8265" s="292">
        <v>3</v>
      </c>
      <c r="E8265" s="292">
        <v>788282</v>
      </c>
      <c r="F8265" s="293">
        <v>108809269</v>
      </c>
      <c r="G8265" s="293">
        <v>15037687</v>
      </c>
      <c r="H8265" s="292">
        <v>1850</v>
      </c>
      <c r="I8265" s="292">
        <v>58</v>
      </c>
      <c r="J8265" s="291" t="s">
        <v>1227</v>
      </c>
      <c r="K8265" s="292">
        <v>788282</v>
      </c>
      <c r="L8265" s="291"/>
    </row>
    <row r="8266" spans="1:12">
      <c r="A8266" s="292">
        <v>788284</v>
      </c>
      <c r="B8266" s="296" t="s">
        <v>3923</v>
      </c>
      <c r="C8266" s="291" t="s">
        <v>7345</v>
      </c>
      <c r="D8266" s="292">
        <v>3</v>
      </c>
      <c r="E8266" s="292">
        <v>788284</v>
      </c>
      <c r="F8266" s="293">
        <v>106959194</v>
      </c>
      <c r="G8266" s="293">
        <v>16574224</v>
      </c>
      <c r="H8266" s="292">
        <v>1852</v>
      </c>
      <c r="I8266" s="292">
        <v>60</v>
      </c>
      <c r="J8266" s="291" t="s">
        <v>3758</v>
      </c>
      <c r="K8266" s="292">
        <v>788284</v>
      </c>
      <c r="L8266" s="291"/>
    </row>
    <row r="8267" spans="1:12">
      <c r="A8267" s="292">
        <v>788286</v>
      </c>
      <c r="B8267" s="296" t="s">
        <v>3923</v>
      </c>
      <c r="C8267" s="291" t="s">
        <v>7346</v>
      </c>
      <c r="D8267" s="292">
        <v>3</v>
      </c>
      <c r="E8267" s="292">
        <v>788286</v>
      </c>
      <c r="F8267" s="293">
        <v>103611484</v>
      </c>
      <c r="G8267" s="293">
        <v>21777031</v>
      </c>
      <c r="H8267" s="292">
        <v>1854</v>
      </c>
      <c r="I8267" s="292">
        <v>62</v>
      </c>
      <c r="J8267" s="291" t="s">
        <v>3759</v>
      </c>
      <c r="K8267" s="292">
        <v>788286</v>
      </c>
      <c r="L8267" s="291"/>
    </row>
    <row r="8268" spans="1:12">
      <c r="A8268" s="292">
        <v>788288</v>
      </c>
      <c r="B8268" s="296" t="s">
        <v>3923</v>
      </c>
      <c r="C8268" s="291" t="s">
        <v>7347</v>
      </c>
      <c r="D8268" s="292">
        <v>3</v>
      </c>
      <c r="E8268" s="292">
        <v>788288</v>
      </c>
      <c r="F8268" s="293">
        <v>106553835</v>
      </c>
      <c r="G8268" s="293">
        <v>20453427</v>
      </c>
      <c r="H8268" s="292">
        <v>1856</v>
      </c>
      <c r="I8268" s="292">
        <v>64</v>
      </c>
      <c r="J8268" s="291" t="s">
        <v>1923</v>
      </c>
      <c r="K8268" s="292">
        <v>788288</v>
      </c>
      <c r="L8268" s="291"/>
    </row>
    <row r="8269" spans="1:12">
      <c r="A8269" s="292">
        <v>788289</v>
      </c>
      <c r="B8269" s="296" t="s">
        <v>3923</v>
      </c>
      <c r="C8269" s="291" t="s">
        <v>2432</v>
      </c>
      <c r="D8269" s="292">
        <v>3</v>
      </c>
      <c r="E8269" s="292">
        <v>788289</v>
      </c>
      <c r="F8269" s="293">
        <v>105936167</v>
      </c>
      <c r="G8269" s="293">
        <v>2147113</v>
      </c>
      <c r="H8269" s="292">
        <v>1857</v>
      </c>
      <c r="I8269" s="292">
        <v>65</v>
      </c>
      <c r="J8269" s="291" t="s">
        <v>101</v>
      </c>
      <c r="K8269" s="292">
        <v>788289</v>
      </c>
      <c r="L8269" s="291"/>
    </row>
    <row r="8270" spans="1:12">
      <c r="A8270" s="292">
        <v>788290</v>
      </c>
      <c r="B8270" s="296" t="s">
        <v>3923</v>
      </c>
      <c r="C8270" s="291" t="s">
        <v>7348</v>
      </c>
      <c r="D8270" s="292">
        <v>3</v>
      </c>
      <c r="E8270" s="292">
        <v>788290</v>
      </c>
      <c r="F8270" s="293">
        <v>105810068</v>
      </c>
      <c r="G8270" s="293">
        <v>20101333</v>
      </c>
      <c r="H8270" s="292">
        <v>1858</v>
      </c>
      <c r="I8270" s="292">
        <v>66</v>
      </c>
      <c r="J8270" s="291" t="s">
        <v>3760</v>
      </c>
      <c r="K8270" s="292">
        <v>788290</v>
      </c>
      <c r="L8270" s="291"/>
    </row>
    <row r="8271" spans="1:12">
      <c r="A8271" s="292">
        <v>788291</v>
      </c>
      <c r="B8271" s="296" t="s">
        <v>3923</v>
      </c>
      <c r="C8271" s="291" t="s">
        <v>7349</v>
      </c>
      <c r="D8271" s="292">
        <v>3</v>
      </c>
      <c r="E8271" s="292">
        <v>788291</v>
      </c>
      <c r="F8271" s="293">
        <v>108004881</v>
      </c>
      <c r="G8271" s="293">
        <v>163113</v>
      </c>
      <c r="H8271" s="292">
        <v>1859</v>
      </c>
      <c r="I8271" s="292">
        <v>67</v>
      </c>
      <c r="J8271" s="291" t="s">
        <v>742</v>
      </c>
      <c r="K8271" s="292">
        <v>788291</v>
      </c>
      <c r="L8271" s="291"/>
    </row>
    <row r="8272" spans="1:12">
      <c r="A8272" s="292">
        <v>788292</v>
      </c>
      <c r="B8272" s="296" t="s">
        <v>3923</v>
      </c>
      <c r="C8272" s="291" t="s">
        <v>773</v>
      </c>
      <c r="D8272" s="292">
        <v>3</v>
      </c>
      <c r="E8272" s="292">
        <v>788292</v>
      </c>
      <c r="F8272" s="293">
        <v>106779687</v>
      </c>
      <c r="G8272" s="293">
        <v>1029104</v>
      </c>
      <c r="H8272" s="292">
        <v>1860</v>
      </c>
      <c r="I8272" s="292">
        <v>68</v>
      </c>
      <c r="J8272" s="291" t="s">
        <v>2472</v>
      </c>
      <c r="K8272" s="292">
        <v>788292</v>
      </c>
      <c r="L8272" s="291"/>
    </row>
    <row r="8273" spans="1:12">
      <c r="A8273" s="292">
        <v>788295</v>
      </c>
      <c r="B8273" s="296" t="s">
        <v>3923</v>
      </c>
      <c r="C8273" s="291" t="s">
        <v>7350</v>
      </c>
      <c r="D8273" s="292">
        <v>3</v>
      </c>
      <c r="E8273" s="292">
        <v>788295</v>
      </c>
      <c r="F8273" s="293">
        <v>105989351</v>
      </c>
      <c r="G8273" s="293">
        <v>10016644</v>
      </c>
      <c r="H8273" s="292">
        <v>1863</v>
      </c>
      <c r="I8273" s="292">
        <v>71</v>
      </c>
      <c r="J8273" s="291" t="s">
        <v>2559</v>
      </c>
      <c r="K8273" s="292">
        <v>788295</v>
      </c>
      <c r="L8273" s="291"/>
    </row>
    <row r="8274" spans="1:12">
      <c r="A8274" s="292">
        <v>788296</v>
      </c>
      <c r="B8274" s="296" t="s">
        <v>3923</v>
      </c>
      <c r="C8274" s="291" t="s">
        <v>1196</v>
      </c>
      <c r="D8274" s="292">
        <v>3</v>
      </c>
      <c r="E8274" s="292">
        <v>788296</v>
      </c>
      <c r="F8274" s="293">
        <v>105466754</v>
      </c>
      <c r="G8274" s="293">
        <v>21220569</v>
      </c>
      <c r="H8274" s="292">
        <v>1864</v>
      </c>
      <c r="I8274" s="292">
        <v>72</v>
      </c>
      <c r="J8274" s="291" t="s">
        <v>2511</v>
      </c>
      <c r="K8274" s="292">
        <v>788296</v>
      </c>
      <c r="L8274" s="291"/>
    </row>
    <row r="8275" spans="1:12">
      <c r="A8275" s="292">
        <v>788297</v>
      </c>
      <c r="B8275" s="296" t="s">
        <v>3923</v>
      </c>
      <c r="C8275" s="291" t="s">
        <v>1048</v>
      </c>
      <c r="D8275" s="292">
        <v>3</v>
      </c>
      <c r="E8275" s="292">
        <v>788297</v>
      </c>
      <c r="F8275" s="293">
        <v>104814687</v>
      </c>
      <c r="G8275" s="293">
        <v>21388103</v>
      </c>
      <c r="H8275" s="292">
        <v>1865</v>
      </c>
      <c r="I8275" s="292">
        <v>73</v>
      </c>
      <c r="J8275" s="291" t="s">
        <v>502</v>
      </c>
      <c r="K8275" s="292">
        <v>788297</v>
      </c>
      <c r="L8275" s="291"/>
    </row>
    <row r="8276" spans="1:12">
      <c r="A8276" s="292">
        <v>788491</v>
      </c>
      <c r="B8276" s="296"/>
      <c r="C8276" s="291" t="s">
        <v>1481</v>
      </c>
      <c r="D8276" s="292">
        <v>3</v>
      </c>
      <c r="E8276" s="292">
        <v>788491</v>
      </c>
      <c r="F8276" s="293">
        <v>105839297</v>
      </c>
      <c r="G8276" s="293">
        <v>21004213</v>
      </c>
      <c r="H8276" s="292">
        <v>2059</v>
      </c>
      <c r="I8276" s="292">
        <v>11</v>
      </c>
      <c r="J8276" s="291" t="s">
        <v>1121</v>
      </c>
      <c r="K8276" s="292">
        <v>788491</v>
      </c>
      <c r="L8276" s="291"/>
    </row>
    <row r="8277" spans="1:12">
      <c r="A8277" s="292">
        <v>788492</v>
      </c>
      <c r="B8277" s="296"/>
      <c r="C8277" s="292">
        <v>5</v>
      </c>
      <c r="D8277" s="292">
        <v>3</v>
      </c>
      <c r="E8277" s="292">
        <v>788492</v>
      </c>
      <c r="F8277" s="293">
        <v>106662042</v>
      </c>
      <c r="G8277" s="293">
        <v>10739707</v>
      </c>
      <c r="H8277" s="292">
        <v>2060</v>
      </c>
      <c r="I8277" s="292">
        <v>12</v>
      </c>
      <c r="J8277" s="292">
        <v>8</v>
      </c>
      <c r="K8277" s="292">
        <v>788492</v>
      </c>
      <c r="L8277" s="291"/>
    </row>
    <row r="8278" spans="1:12">
      <c r="A8278" s="292">
        <v>788493</v>
      </c>
      <c r="B8278" s="296" t="s">
        <v>3923</v>
      </c>
      <c r="C8278" s="291" t="s">
        <v>1703</v>
      </c>
      <c r="D8278" s="292">
        <v>3</v>
      </c>
      <c r="E8278" s="292">
        <v>788493</v>
      </c>
      <c r="F8278" s="293">
        <v>106582553</v>
      </c>
      <c r="G8278" s="293">
        <v>20858244</v>
      </c>
      <c r="H8278" s="292">
        <v>2061</v>
      </c>
      <c r="I8278" s="292">
        <v>13</v>
      </c>
      <c r="J8278" s="291" t="s">
        <v>3763</v>
      </c>
      <c r="K8278" s="292">
        <v>788493</v>
      </c>
      <c r="L8278" s="291"/>
    </row>
    <row r="8279" spans="1:12">
      <c r="A8279" s="292">
        <v>788496</v>
      </c>
      <c r="B8279" s="296" t="s">
        <v>3923</v>
      </c>
      <c r="C8279" s="291" t="s">
        <v>411</v>
      </c>
      <c r="D8279" s="292">
        <v>3</v>
      </c>
      <c r="E8279" s="292">
        <v>788496</v>
      </c>
      <c r="F8279" s="293">
        <v>105231478</v>
      </c>
      <c r="G8279" s="293">
        <v>10727235</v>
      </c>
      <c r="H8279" s="292">
        <v>2064</v>
      </c>
      <c r="I8279" s="292">
        <v>16</v>
      </c>
      <c r="J8279" s="291" t="s">
        <v>97</v>
      </c>
      <c r="K8279" s="292">
        <v>788496</v>
      </c>
      <c r="L8279" s="291"/>
    </row>
    <row r="8280" spans="1:12">
      <c r="A8280" s="292">
        <v>788497</v>
      </c>
      <c r="B8280" s="296" t="s">
        <v>3923</v>
      </c>
      <c r="C8280" s="291" t="s">
        <v>650</v>
      </c>
      <c r="D8280" s="292">
        <v>3</v>
      </c>
      <c r="E8280" s="292">
        <v>788497</v>
      </c>
      <c r="F8280" s="293">
        <v>107403841</v>
      </c>
      <c r="G8280" s="293">
        <v>10722547</v>
      </c>
      <c r="H8280" s="292">
        <v>2065</v>
      </c>
      <c r="I8280" s="292">
        <v>17</v>
      </c>
      <c r="J8280" s="291" t="s">
        <v>177</v>
      </c>
      <c r="K8280" s="292">
        <v>788497</v>
      </c>
      <c r="L8280" s="291"/>
    </row>
    <row r="8281" spans="1:12">
      <c r="A8281" s="292">
        <v>788499</v>
      </c>
      <c r="B8281" s="296" t="s">
        <v>3923</v>
      </c>
      <c r="C8281" s="291" t="s">
        <v>432</v>
      </c>
      <c r="D8281" s="292">
        <v>3</v>
      </c>
      <c r="E8281" s="292">
        <v>788499</v>
      </c>
      <c r="F8281" s="293">
        <v>106151588</v>
      </c>
      <c r="G8281" s="293">
        <v>21255982</v>
      </c>
      <c r="H8281" s="292">
        <v>2067</v>
      </c>
      <c r="I8281" s="292">
        <v>19</v>
      </c>
      <c r="J8281" s="291" t="s">
        <v>426</v>
      </c>
      <c r="K8281" s="292">
        <v>788499</v>
      </c>
      <c r="L8281" s="291"/>
    </row>
    <row r="8282" spans="1:12">
      <c r="A8282" s="292">
        <v>788501</v>
      </c>
      <c r="B8282" s="296" t="s">
        <v>3923</v>
      </c>
      <c r="C8282" s="291" t="s">
        <v>2305</v>
      </c>
      <c r="D8282" s="292">
        <v>3</v>
      </c>
      <c r="E8282" s="292">
        <v>788501</v>
      </c>
      <c r="F8282" s="293">
        <v>105931165</v>
      </c>
      <c r="G8282" s="293">
        <v>21171287</v>
      </c>
      <c r="H8282" s="292">
        <v>2069</v>
      </c>
      <c r="I8282" s="292">
        <v>21</v>
      </c>
      <c r="J8282" s="291" t="s">
        <v>758</v>
      </c>
      <c r="K8282" s="292">
        <v>788501</v>
      </c>
      <c r="L8282" s="291"/>
    </row>
    <row r="8283" spans="1:12">
      <c r="A8283" s="292">
        <v>788502</v>
      </c>
      <c r="B8283" s="296" t="s">
        <v>3923</v>
      </c>
      <c r="C8283" s="291" t="s">
        <v>404</v>
      </c>
      <c r="D8283" s="292">
        <v>3</v>
      </c>
      <c r="E8283" s="292">
        <v>788502</v>
      </c>
      <c r="F8283" s="293">
        <v>106495548</v>
      </c>
      <c r="G8283" s="293">
        <v>9975334</v>
      </c>
      <c r="H8283" s="292">
        <v>2070</v>
      </c>
      <c r="I8283" s="292">
        <v>22</v>
      </c>
      <c r="J8283" s="291" t="s">
        <v>278</v>
      </c>
      <c r="K8283" s="292">
        <v>788502</v>
      </c>
      <c r="L8283" s="291"/>
    </row>
    <row r="8284" spans="1:12">
      <c r="A8284" s="292">
        <v>788504</v>
      </c>
      <c r="B8284" s="296" t="s">
        <v>3923</v>
      </c>
      <c r="C8284" s="291" t="s">
        <v>7351</v>
      </c>
      <c r="D8284" s="292">
        <v>3</v>
      </c>
      <c r="E8284" s="292">
        <v>788504</v>
      </c>
      <c r="F8284" s="293">
        <v>108816058</v>
      </c>
      <c r="G8284" s="293">
        <v>1400811</v>
      </c>
      <c r="H8284" s="292">
        <v>2072</v>
      </c>
      <c r="I8284" s="292">
        <v>24</v>
      </c>
      <c r="J8284" s="291" t="s">
        <v>1129</v>
      </c>
      <c r="K8284" s="292">
        <v>788504</v>
      </c>
      <c r="L8284" s="291"/>
    </row>
    <row r="8285" spans="1:12">
      <c r="A8285" s="292">
        <v>788506</v>
      </c>
      <c r="B8285" s="296" t="s">
        <v>3923</v>
      </c>
      <c r="C8285" s="291" t="s">
        <v>6708</v>
      </c>
      <c r="D8285" s="292">
        <v>3</v>
      </c>
      <c r="E8285" s="292">
        <v>788506</v>
      </c>
      <c r="F8285" s="293">
        <v>107475369</v>
      </c>
      <c r="G8285" s="293">
        <v>1106386</v>
      </c>
      <c r="H8285" s="292">
        <v>2074</v>
      </c>
      <c r="I8285" s="292">
        <v>26</v>
      </c>
      <c r="J8285" s="291" t="s">
        <v>3767</v>
      </c>
      <c r="K8285" s="292">
        <v>788506</v>
      </c>
      <c r="L8285" s="291"/>
    </row>
    <row r="8286" spans="1:12">
      <c r="A8286" s="292">
        <v>788507</v>
      </c>
      <c r="B8286" s="296" t="s">
        <v>3923</v>
      </c>
      <c r="C8286" s="291" t="s">
        <v>7352</v>
      </c>
      <c r="D8286" s="292">
        <v>3</v>
      </c>
      <c r="E8286" s="292">
        <v>788507</v>
      </c>
      <c r="F8286" s="293">
        <v>104941843</v>
      </c>
      <c r="G8286" s="293">
        <v>9057352</v>
      </c>
      <c r="H8286" s="292">
        <v>2075</v>
      </c>
      <c r="I8286" s="292">
        <v>27</v>
      </c>
      <c r="J8286" s="291" t="s">
        <v>3769</v>
      </c>
      <c r="K8286" s="292">
        <v>788507</v>
      </c>
      <c r="L8286" s="291"/>
    </row>
    <row r="8287" spans="1:12">
      <c r="A8287" s="292">
        <v>788511</v>
      </c>
      <c r="B8287" s="296" t="s">
        <v>3923</v>
      </c>
      <c r="C8287" s="291" t="s">
        <v>7353</v>
      </c>
      <c r="D8287" s="292">
        <v>3</v>
      </c>
      <c r="E8287" s="292">
        <v>788511</v>
      </c>
      <c r="F8287" s="293">
        <v>10349178</v>
      </c>
      <c r="G8287" s="293">
        <v>21732745</v>
      </c>
      <c r="H8287" s="292">
        <v>2079</v>
      </c>
      <c r="I8287" s="292">
        <v>31</v>
      </c>
      <c r="J8287" s="291" t="s">
        <v>56</v>
      </c>
      <c r="K8287" s="292">
        <v>788511</v>
      </c>
      <c r="L8287" s="291"/>
    </row>
    <row r="8288" spans="1:12">
      <c r="A8288" s="292">
        <v>788513</v>
      </c>
      <c r="B8288" s="296" t="s">
        <v>3923</v>
      </c>
      <c r="C8288" s="291" t="s">
        <v>7354</v>
      </c>
      <c r="D8288" s="292">
        <v>3</v>
      </c>
      <c r="E8288" s="292">
        <v>788513</v>
      </c>
      <c r="F8288" s="293">
        <v>105622684</v>
      </c>
      <c r="G8288" s="293">
        <v>10215321</v>
      </c>
      <c r="H8288" s="292">
        <v>2081</v>
      </c>
      <c r="I8288" s="292">
        <v>33</v>
      </c>
      <c r="J8288" s="291" t="s">
        <v>3772</v>
      </c>
      <c r="K8288" s="292">
        <v>788513</v>
      </c>
      <c r="L8288" s="291"/>
    </row>
    <row r="8289" spans="1:12">
      <c r="A8289" s="292">
        <v>788515</v>
      </c>
      <c r="B8289" s="296" t="s">
        <v>3923</v>
      </c>
      <c r="C8289" s="291" t="s">
        <v>462</v>
      </c>
      <c r="D8289" s="292">
        <v>3</v>
      </c>
      <c r="E8289" s="292">
        <v>788515</v>
      </c>
      <c r="F8289" s="293">
        <v>1049487</v>
      </c>
      <c r="G8289" s="293">
        <v>23111683</v>
      </c>
      <c r="H8289" s="292">
        <v>2083</v>
      </c>
      <c r="I8289" s="292">
        <v>35</v>
      </c>
      <c r="J8289" s="291" t="s">
        <v>3774</v>
      </c>
      <c r="K8289" s="292">
        <v>788515</v>
      </c>
      <c r="L8289" s="291"/>
    </row>
    <row r="8290" spans="1:12">
      <c r="A8290" s="292">
        <v>788517</v>
      </c>
      <c r="B8290" s="296" t="s">
        <v>3923</v>
      </c>
      <c r="C8290" s="291" t="s">
        <v>7355</v>
      </c>
      <c r="D8290" s="292">
        <v>3</v>
      </c>
      <c r="E8290" s="292">
        <v>788517</v>
      </c>
      <c r="F8290" s="293">
        <v>105879877</v>
      </c>
      <c r="G8290" s="293">
        <v>18432283</v>
      </c>
      <c r="H8290" s="292">
        <v>2085</v>
      </c>
      <c r="I8290" s="292">
        <v>37</v>
      </c>
      <c r="J8290" s="291" t="s">
        <v>1614</v>
      </c>
      <c r="K8290" s="292">
        <v>788517</v>
      </c>
      <c r="L8290" s="291"/>
    </row>
    <row r="8291" spans="1:12">
      <c r="A8291" s="292">
        <v>788518</v>
      </c>
      <c r="B8291" s="296" t="s">
        <v>3923</v>
      </c>
      <c r="C8291" s="291" t="s">
        <v>1321</v>
      </c>
      <c r="D8291" s="292">
        <v>3</v>
      </c>
      <c r="E8291" s="292">
        <v>788518</v>
      </c>
      <c r="F8291" s="293">
        <v>106327716</v>
      </c>
      <c r="G8291" s="293">
        <v>20990202</v>
      </c>
      <c r="H8291" s="292">
        <v>2086</v>
      </c>
      <c r="I8291" s="292">
        <v>38</v>
      </c>
      <c r="J8291" s="291" t="s">
        <v>3775</v>
      </c>
      <c r="K8291" s="292">
        <v>788518</v>
      </c>
      <c r="L8291" s="291"/>
    </row>
    <row r="8292" spans="1:12">
      <c r="A8292" s="292">
        <v>788520</v>
      </c>
      <c r="B8292" s="296" t="s">
        <v>3923</v>
      </c>
      <c r="C8292" s="291" t="s">
        <v>7356</v>
      </c>
      <c r="D8292" s="292">
        <v>3</v>
      </c>
      <c r="E8292" s="292">
        <v>788520</v>
      </c>
      <c r="F8292" s="293">
        <v>105119894</v>
      </c>
      <c r="G8292" s="293">
        <v>20628362</v>
      </c>
      <c r="H8292" s="292">
        <v>2088</v>
      </c>
      <c r="I8292" s="292">
        <v>40</v>
      </c>
      <c r="J8292" s="291" t="s">
        <v>1672</v>
      </c>
      <c r="K8292" s="292">
        <v>788520</v>
      </c>
      <c r="L8292" s="291"/>
    </row>
    <row r="8293" spans="1:12">
      <c r="A8293" s="292">
        <v>788523</v>
      </c>
      <c r="B8293" s="296" t="s">
        <v>3923</v>
      </c>
      <c r="C8293" s="291" t="s">
        <v>187</v>
      </c>
      <c r="D8293" s="292">
        <v>3</v>
      </c>
      <c r="E8293" s="292">
        <v>788523</v>
      </c>
      <c r="F8293" s="293">
        <v>104964517</v>
      </c>
      <c r="G8293" s="293">
        <v>10131241</v>
      </c>
      <c r="H8293" s="292">
        <v>2091</v>
      </c>
      <c r="I8293" s="292">
        <v>43</v>
      </c>
      <c r="J8293" s="291" t="s">
        <v>3778</v>
      </c>
      <c r="K8293" s="292">
        <v>788523</v>
      </c>
      <c r="L8293" s="291"/>
    </row>
    <row r="8294" spans="1:12">
      <c r="A8294" s="292">
        <v>788527</v>
      </c>
      <c r="B8294" s="296" t="s">
        <v>3923</v>
      </c>
      <c r="C8294" s="291" t="s">
        <v>1760</v>
      </c>
      <c r="D8294" s="292">
        <v>3</v>
      </c>
      <c r="E8294" s="292">
        <v>788527</v>
      </c>
      <c r="F8294" s="293">
        <v>107000052</v>
      </c>
      <c r="G8294" s="293">
        <v>21465544</v>
      </c>
      <c r="H8294" s="292">
        <v>2095</v>
      </c>
      <c r="I8294" s="292">
        <v>47</v>
      </c>
      <c r="J8294" s="291" t="s">
        <v>1756</v>
      </c>
      <c r="K8294" s="292">
        <v>788527</v>
      </c>
      <c r="L8294" s="291"/>
    </row>
    <row r="8295" spans="1:12">
      <c r="A8295" s="292">
        <v>788528</v>
      </c>
      <c r="B8295" s="296" t="s">
        <v>3923</v>
      </c>
      <c r="C8295" s="291" t="s">
        <v>7357</v>
      </c>
      <c r="D8295" s="292">
        <v>3</v>
      </c>
      <c r="E8295" s="292">
        <v>788528</v>
      </c>
      <c r="F8295" s="293">
        <v>104227365</v>
      </c>
      <c r="G8295" s="293">
        <v>2266124</v>
      </c>
      <c r="H8295" s="292">
        <v>2096</v>
      </c>
      <c r="I8295" s="292">
        <v>48</v>
      </c>
      <c r="J8295" s="291" t="s">
        <v>3779</v>
      </c>
      <c r="K8295" s="292">
        <v>788528</v>
      </c>
      <c r="L8295" s="291"/>
    </row>
    <row r="8296" spans="1:12">
      <c r="A8296" s="292">
        <v>788529</v>
      </c>
      <c r="B8296" s="296" t="s">
        <v>3923</v>
      </c>
      <c r="C8296" s="291" t="s">
        <v>7358</v>
      </c>
      <c r="D8296" s="292">
        <v>3</v>
      </c>
      <c r="E8296" s="292">
        <v>788529</v>
      </c>
      <c r="F8296" s="293">
        <v>106428664</v>
      </c>
      <c r="G8296" s="293">
        <v>10840201</v>
      </c>
      <c r="H8296" s="292">
        <v>2097</v>
      </c>
      <c r="I8296" s="292">
        <v>49</v>
      </c>
      <c r="J8296" s="291" t="s">
        <v>3780</v>
      </c>
      <c r="K8296" s="292">
        <v>788529</v>
      </c>
      <c r="L8296" s="291"/>
    </row>
    <row r="8297" spans="1:12">
      <c r="A8297" s="292">
        <v>788530</v>
      </c>
      <c r="B8297" s="296" t="s">
        <v>3923</v>
      </c>
      <c r="C8297" s="291" t="s">
        <v>1482</v>
      </c>
      <c r="D8297" s="292">
        <v>3</v>
      </c>
      <c r="E8297" s="292">
        <v>788530</v>
      </c>
      <c r="F8297" s="293">
        <v>10609491</v>
      </c>
      <c r="G8297" s="293">
        <v>20382721</v>
      </c>
      <c r="H8297" s="292">
        <v>2098</v>
      </c>
      <c r="I8297" s="292">
        <v>50</v>
      </c>
      <c r="J8297" s="291" t="s">
        <v>3781</v>
      </c>
      <c r="K8297" s="292">
        <v>788530</v>
      </c>
      <c r="L8297" s="291"/>
    </row>
    <row r="8298" spans="1:12">
      <c r="A8298" s="292">
        <v>788531</v>
      </c>
      <c r="B8298" s="296" t="s">
        <v>3923</v>
      </c>
      <c r="C8298" s="291" t="s">
        <v>6459</v>
      </c>
      <c r="D8298" s="292">
        <v>3</v>
      </c>
      <c r="E8298" s="292">
        <v>788531</v>
      </c>
      <c r="F8298" s="293">
        <v>105657637</v>
      </c>
      <c r="G8298" s="293">
        <v>18621153</v>
      </c>
      <c r="H8298" s="292">
        <v>2099</v>
      </c>
      <c r="I8298" s="292">
        <v>51</v>
      </c>
      <c r="J8298" s="291" t="s">
        <v>3782</v>
      </c>
      <c r="K8298" s="292">
        <v>788531</v>
      </c>
      <c r="L8298" s="291"/>
    </row>
    <row r="8299" spans="1:12">
      <c r="A8299" s="292">
        <v>788532</v>
      </c>
      <c r="B8299" s="296" t="s">
        <v>3923</v>
      </c>
      <c r="C8299" s="291" t="s">
        <v>7359</v>
      </c>
      <c r="D8299" s="292">
        <v>3</v>
      </c>
      <c r="E8299" s="292">
        <v>788532</v>
      </c>
      <c r="F8299" s="293">
        <v>106042121</v>
      </c>
      <c r="G8299" s="293">
        <v>20123187</v>
      </c>
      <c r="H8299" s="292">
        <v>2100</v>
      </c>
      <c r="I8299" s="292">
        <v>52</v>
      </c>
      <c r="J8299" s="291" t="s">
        <v>756</v>
      </c>
      <c r="K8299" s="292">
        <v>788532</v>
      </c>
      <c r="L8299" s="291"/>
    </row>
    <row r="8300" spans="1:12">
      <c r="A8300" s="292">
        <v>788534</v>
      </c>
      <c r="B8300" s="296" t="s">
        <v>3923</v>
      </c>
      <c r="C8300" s="291" t="s">
        <v>895</v>
      </c>
      <c r="D8300" s="292">
        <v>3</v>
      </c>
      <c r="E8300" s="292">
        <v>788534</v>
      </c>
      <c r="F8300" s="293">
        <v>104907543</v>
      </c>
      <c r="G8300" s="293">
        <v>21275981</v>
      </c>
      <c r="H8300" s="292">
        <v>2102</v>
      </c>
      <c r="I8300" s="292">
        <v>54</v>
      </c>
      <c r="J8300" s="291" t="s">
        <v>896</v>
      </c>
      <c r="K8300" s="292">
        <v>788534</v>
      </c>
      <c r="L8300" s="291"/>
    </row>
    <row r="8301" spans="1:12">
      <c r="A8301" s="292">
        <v>788536</v>
      </c>
      <c r="B8301" s="296" t="s">
        <v>3923</v>
      </c>
      <c r="C8301" s="291" t="s">
        <v>7360</v>
      </c>
      <c r="D8301" s="292">
        <v>3</v>
      </c>
      <c r="E8301" s="292">
        <v>788536</v>
      </c>
      <c r="F8301" s="293">
        <v>106238586</v>
      </c>
      <c r="G8301" s="293">
        <v>17915397</v>
      </c>
      <c r="H8301" s="292">
        <v>2104</v>
      </c>
      <c r="I8301" s="292">
        <v>56</v>
      </c>
      <c r="J8301" s="291" t="s">
        <v>3785</v>
      </c>
      <c r="K8301" s="292">
        <v>788536</v>
      </c>
      <c r="L8301" s="291"/>
    </row>
    <row r="8302" spans="1:12">
      <c r="A8302" s="292">
        <v>788537</v>
      </c>
      <c r="B8302" s="296" t="s">
        <v>3923</v>
      </c>
      <c r="C8302" s="291" t="s">
        <v>7361</v>
      </c>
      <c r="D8302" s="292">
        <v>3</v>
      </c>
      <c r="E8302" s="292">
        <v>788537</v>
      </c>
      <c r="F8302" s="293">
        <v>107317626</v>
      </c>
      <c r="G8302" s="293">
        <v>15710123</v>
      </c>
      <c r="H8302" s="292">
        <v>2105</v>
      </c>
      <c r="I8302" s="292">
        <v>57</v>
      </c>
      <c r="J8302" s="291" t="s">
        <v>3786</v>
      </c>
      <c r="K8302" s="292">
        <v>788537</v>
      </c>
      <c r="L8302" s="291"/>
    </row>
    <row r="8303" spans="1:12">
      <c r="A8303" s="292">
        <v>788538</v>
      </c>
      <c r="B8303" s="296" t="s">
        <v>3923</v>
      </c>
      <c r="C8303" s="291" t="s">
        <v>1220</v>
      </c>
      <c r="D8303" s="292">
        <v>3</v>
      </c>
      <c r="E8303" s="292">
        <v>788538</v>
      </c>
      <c r="F8303" s="293">
        <v>109066975</v>
      </c>
      <c r="G8303" s="293">
        <v>14670438</v>
      </c>
      <c r="H8303" s="292">
        <v>2106</v>
      </c>
      <c r="I8303" s="292">
        <v>58</v>
      </c>
      <c r="J8303" s="291" t="s">
        <v>1221</v>
      </c>
      <c r="K8303" s="292">
        <v>788538</v>
      </c>
      <c r="L8303" s="291"/>
    </row>
    <row r="8304" spans="1:12">
      <c r="A8304" s="292">
        <v>788542</v>
      </c>
      <c r="B8304" s="296" t="s">
        <v>3923</v>
      </c>
      <c r="C8304" s="291" t="s">
        <v>7362</v>
      </c>
      <c r="D8304" s="292">
        <v>3</v>
      </c>
      <c r="E8304" s="292">
        <v>788542</v>
      </c>
      <c r="F8304" s="293">
        <v>103843604</v>
      </c>
      <c r="G8304" s="293">
        <v>20956783</v>
      </c>
      <c r="H8304" s="292">
        <v>2110</v>
      </c>
      <c r="I8304" s="292">
        <v>62</v>
      </c>
      <c r="J8304" s="291" t="s">
        <v>2134</v>
      </c>
      <c r="K8304" s="292">
        <v>788542</v>
      </c>
      <c r="L8304" s="291"/>
    </row>
    <row r="8305" spans="1:12">
      <c r="A8305" s="292">
        <v>788543</v>
      </c>
      <c r="B8305" s="296" t="s">
        <v>3923</v>
      </c>
      <c r="C8305" s="291" t="s">
        <v>1909</v>
      </c>
      <c r="D8305" s="292">
        <v>3</v>
      </c>
      <c r="E8305" s="292">
        <v>788543</v>
      </c>
      <c r="F8305" s="293">
        <v>106158956</v>
      </c>
      <c r="G8305" s="293">
        <v>11536923</v>
      </c>
      <c r="H8305" s="292">
        <v>2111</v>
      </c>
      <c r="I8305" s="292">
        <v>63</v>
      </c>
      <c r="J8305" s="291" t="s">
        <v>136</v>
      </c>
      <c r="K8305" s="292">
        <v>788543</v>
      </c>
      <c r="L8305" s="291"/>
    </row>
    <row r="8306" spans="1:12">
      <c r="A8306" s="292">
        <v>788544</v>
      </c>
      <c r="B8306" s="296" t="s">
        <v>3923</v>
      </c>
      <c r="C8306" s="291" t="s">
        <v>1286</v>
      </c>
      <c r="D8306" s="292">
        <v>3</v>
      </c>
      <c r="E8306" s="292">
        <v>788544</v>
      </c>
      <c r="F8306" s="293">
        <v>106285298</v>
      </c>
      <c r="G8306" s="293">
        <v>20446606</v>
      </c>
      <c r="H8306" s="292">
        <v>2112</v>
      </c>
      <c r="I8306" s="292">
        <v>64</v>
      </c>
      <c r="J8306" s="291" t="s">
        <v>1921</v>
      </c>
      <c r="K8306" s="292">
        <v>788544</v>
      </c>
      <c r="L8306" s="291"/>
    </row>
    <row r="8307" spans="1:12">
      <c r="A8307" s="292">
        <v>788545</v>
      </c>
      <c r="B8307" s="296" t="s">
        <v>3923</v>
      </c>
      <c r="C8307" s="291" t="s">
        <v>2433</v>
      </c>
      <c r="D8307" s="292">
        <v>3</v>
      </c>
      <c r="E8307" s="292">
        <v>788545</v>
      </c>
      <c r="F8307" s="293">
        <v>105751599</v>
      </c>
      <c r="G8307" s="293">
        <v>21681447</v>
      </c>
      <c r="H8307" s="292">
        <v>2113</v>
      </c>
      <c r="I8307" s="292">
        <v>65</v>
      </c>
      <c r="J8307" s="291" t="s">
        <v>1501</v>
      </c>
      <c r="K8307" s="292">
        <v>788545</v>
      </c>
      <c r="L8307" s="291"/>
    </row>
    <row r="8308" spans="1:12">
      <c r="A8308" s="292">
        <v>788546</v>
      </c>
      <c r="B8308" s="296" t="s">
        <v>3923</v>
      </c>
      <c r="C8308" s="291" t="s">
        <v>7363</v>
      </c>
      <c r="D8308" s="292">
        <v>3</v>
      </c>
      <c r="E8308" s="292">
        <v>788546</v>
      </c>
      <c r="F8308" s="293">
        <v>105784509</v>
      </c>
      <c r="G8308" s="293">
        <v>19877066</v>
      </c>
      <c r="H8308" s="292">
        <v>2114</v>
      </c>
      <c r="I8308" s="292">
        <v>66</v>
      </c>
      <c r="J8308" s="291" t="s">
        <v>3790</v>
      </c>
      <c r="K8308" s="292">
        <v>788546</v>
      </c>
      <c r="L8308" s="291"/>
    </row>
    <row r="8309" spans="1:12">
      <c r="A8309" s="292">
        <v>788547</v>
      </c>
      <c r="B8309" s="296" t="s">
        <v>3923</v>
      </c>
      <c r="C8309" s="291" t="s">
        <v>4609</v>
      </c>
      <c r="D8309" s="292">
        <v>3</v>
      </c>
      <c r="E8309" s="292">
        <v>788547</v>
      </c>
      <c r="F8309" s="293">
        <v>10768799</v>
      </c>
      <c r="G8309" s="293">
        <v>16537332</v>
      </c>
      <c r="H8309" s="292">
        <v>2115</v>
      </c>
      <c r="I8309" s="292">
        <v>67</v>
      </c>
      <c r="J8309" s="291" t="s">
        <v>343</v>
      </c>
      <c r="K8309" s="292">
        <v>788547</v>
      </c>
      <c r="L8309" s="291"/>
    </row>
    <row r="8310" spans="1:12">
      <c r="A8310" s="292">
        <v>788548</v>
      </c>
      <c r="B8310" s="296" t="s">
        <v>3923</v>
      </c>
      <c r="C8310" s="291" t="s">
        <v>7364</v>
      </c>
      <c r="D8310" s="292">
        <v>3</v>
      </c>
      <c r="E8310" s="292">
        <v>788548</v>
      </c>
      <c r="F8310" s="293">
        <v>106570842</v>
      </c>
      <c r="G8310" s="293">
        <v>10296493</v>
      </c>
      <c r="H8310" s="292">
        <v>2116</v>
      </c>
      <c r="I8310" s="292">
        <v>68</v>
      </c>
      <c r="J8310" s="291" t="s">
        <v>3791</v>
      </c>
      <c r="K8310" s="292">
        <v>788548</v>
      </c>
      <c r="L8310" s="291"/>
    </row>
    <row r="8311" spans="1:12">
      <c r="A8311" s="292">
        <v>788549</v>
      </c>
      <c r="B8311" s="296" t="s">
        <v>3923</v>
      </c>
      <c r="C8311" s="291" t="s">
        <v>7365</v>
      </c>
      <c r="D8311" s="292">
        <v>3</v>
      </c>
      <c r="E8311" s="292">
        <v>788549</v>
      </c>
      <c r="F8311" s="293">
        <v>106345304</v>
      </c>
      <c r="G8311" s="293">
        <v>9694152</v>
      </c>
      <c r="H8311" s="292">
        <v>2117</v>
      </c>
      <c r="I8311" s="292">
        <v>69</v>
      </c>
      <c r="J8311" s="291" t="s">
        <v>3793</v>
      </c>
      <c r="K8311" s="292">
        <v>788549</v>
      </c>
      <c r="L8311" s="291"/>
    </row>
    <row r="8312" spans="1:12">
      <c r="A8312" s="292">
        <v>788551</v>
      </c>
      <c r="B8312" s="296" t="s">
        <v>3923</v>
      </c>
      <c r="C8312" s="291" t="s">
        <v>2458</v>
      </c>
      <c r="D8312" s="292">
        <v>3</v>
      </c>
      <c r="E8312" s="292">
        <v>788551</v>
      </c>
      <c r="F8312" s="293">
        <v>106136066</v>
      </c>
      <c r="G8312" s="293">
        <v>10025221</v>
      </c>
      <c r="H8312" s="292">
        <v>2119</v>
      </c>
      <c r="I8312" s="292">
        <v>71</v>
      </c>
      <c r="J8312" s="291" t="s">
        <v>2548</v>
      </c>
      <c r="K8312" s="292">
        <v>788551</v>
      </c>
      <c r="L8312" s="291"/>
    </row>
    <row r="8313" spans="1:12">
      <c r="A8313" s="292">
        <v>788552</v>
      </c>
      <c r="B8313" s="296" t="s">
        <v>3923</v>
      </c>
      <c r="C8313" s="291" t="s">
        <v>7366</v>
      </c>
      <c r="D8313" s="292">
        <v>3</v>
      </c>
      <c r="E8313" s="292">
        <v>788552</v>
      </c>
      <c r="F8313" s="293">
        <v>105609565</v>
      </c>
      <c r="G8313" s="293">
        <v>21181353</v>
      </c>
      <c r="H8313" s="292">
        <v>2120</v>
      </c>
      <c r="I8313" s="292">
        <v>72</v>
      </c>
      <c r="J8313" s="291" t="s">
        <v>2525</v>
      </c>
      <c r="K8313" s="292">
        <v>788552</v>
      </c>
      <c r="L8313" s="291"/>
    </row>
    <row r="8314" spans="1:12">
      <c r="A8314" s="292">
        <v>788553</v>
      </c>
      <c r="B8314" s="296" t="s">
        <v>3923</v>
      </c>
      <c r="C8314" s="291" t="s">
        <v>7367</v>
      </c>
      <c r="D8314" s="292">
        <v>3</v>
      </c>
      <c r="E8314" s="292">
        <v>788553</v>
      </c>
      <c r="F8314" s="293">
        <v>104412872</v>
      </c>
      <c r="G8314" s="293">
        <v>22120394</v>
      </c>
      <c r="H8314" s="292">
        <v>2121</v>
      </c>
      <c r="I8314" s="292">
        <v>73</v>
      </c>
      <c r="J8314" s="291" t="s">
        <v>523</v>
      </c>
      <c r="K8314" s="292">
        <v>788553</v>
      </c>
      <c r="L8314" s="291"/>
    </row>
    <row r="8315" spans="1:12">
      <c r="A8315" s="292">
        <v>788748</v>
      </c>
      <c r="B8315" s="296"/>
      <c r="C8315" s="291" t="s">
        <v>7368</v>
      </c>
      <c r="D8315" s="292">
        <v>3</v>
      </c>
      <c r="E8315" s="292">
        <v>788748</v>
      </c>
      <c r="F8315" s="293">
        <v>10678149</v>
      </c>
      <c r="G8315" s="293">
        <v>10840758</v>
      </c>
      <c r="H8315" s="292">
        <v>2316</v>
      </c>
      <c r="I8315" s="292">
        <v>12</v>
      </c>
      <c r="J8315" s="292">
        <v>9</v>
      </c>
      <c r="K8315" s="292">
        <v>788748</v>
      </c>
      <c r="L8315" s="291"/>
    </row>
    <row r="8316" spans="1:12">
      <c r="A8316" s="292">
        <v>788749</v>
      </c>
      <c r="B8316" s="296" t="s">
        <v>3923</v>
      </c>
      <c r="C8316" s="291" t="s">
        <v>1916</v>
      </c>
      <c r="D8316" s="292">
        <v>3</v>
      </c>
      <c r="E8316" s="292">
        <v>788749</v>
      </c>
      <c r="F8316" s="293">
        <v>106546924</v>
      </c>
      <c r="G8316" s="293">
        <v>20805395</v>
      </c>
      <c r="H8316" s="292">
        <v>2317</v>
      </c>
      <c r="I8316" s="292">
        <v>13</v>
      </c>
      <c r="J8316" s="291" t="s">
        <v>3635</v>
      </c>
      <c r="K8316" s="292">
        <v>788749</v>
      </c>
      <c r="L8316" s="291"/>
    </row>
    <row r="8317" spans="1:12">
      <c r="A8317" s="292">
        <v>788751</v>
      </c>
      <c r="B8317" s="296" t="s">
        <v>3923</v>
      </c>
      <c r="C8317" s="291" t="s">
        <v>7369</v>
      </c>
      <c r="D8317" s="292">
        <v>3</v>
      </c>
      <c r="E8317" s="292">
        <v>788751</v>
      </c>
      <c r="F8317" s="293">
        <v>105520607</v>
      </c>
      <c r="G8317" s="293">
        <v>9979224</v>
      </c>
      <c r="H8317" s="292">
        <v>2319</v>
      </c>
      <c r="I8317" s="292">
        <v>15</v>
      </c>
      <c r="J8317" s="291" t="s">
        <v>313</v>
      </c>
      <c r="K8317" s="292">
        <v>788751</v>
      </c>
      <c r="L8317" s="291"/>
    </row>
    <row r="8318" spans="1:12">
      <c r="A8318" s="292">
        <v>788752</v>
      </c>
      <c r="B8318" s="296" t="s">
        <v>3923</v>
      </c>
      <c r="C8318" s="291" t="s">
        <v>7370</v>
      </c>
      <c r="D8318" s="292">
        <v>3</v>
      </c>
      <c r="E8318" s="292">
        <v>788752</v>
      </c>
      <c r="F8318" s="293">
        <v>105365271</v>
      </c>
      <c r="G8318" s="293">
        <v>10323733</v>
      </c>
      <c r="H8318" s="292">
        <v>2320</v>
      </c>
      <c r="I8318" s="292">
        <v>16</v>
      </c>
      <c r="J8318" s="291" t="s">
        <v>107</v>
      </c>
      <c r="K8318" s="292">
        <v>788752</v>
      </c>
      <c r="L8318" s="291"/>
    </row>
    <row r="8319" spans="1:12">
      <c r="A8319" s="292">
        <v>788755</v>
      </c>
      <c r="B8319" s="296" t="s">
        <v>3923</v>
      </c>
      <c r="C8319" s="291" t="s">
        <v>2040</v>
      </c>
      <c r="D8319" s="292">
        <v>3</v>
      </c>
      <c r="E8319" s="292">
        <v>788755</v>
      </c>
      <c r="F8319" s="293">
        <v>106298517</v>
      </c>
      <c r="G8319" s="293">
        <v>21244422</v>
      </c>
      <c r="H8319" s="292">
        <v>2323</v>
      </c>
      <c r="I8319" s="292">
        <v>19</v>
      </c>
      <c r="J8319" s="291" t="s">
        <v>434</v>
      </c>
      <c r="K8319" s="292">
        <v>788755</v>
      </c>
      <c r="L8319" s="291"/>
    </row>
    <row r="8320" spans="1:12">
      <c r="A8320" s="292">
        <v>788758</v>
      </c>
      <c r="B8320" s="296" t="s">
        <v>3923</v>
      </c>
      <c r="C8320" s="291" t="s">
        <v>7371</v>
      </c>
      <c r="D8320" s="292">
        <v>3</v>
      </c>
      <c r="E8320" s="292">
        <v>788758</v>
      </c>
      <c r="F8320" s="293">
        <v>106313274</v>
      </c>
      <c r="G8320" s="293">
        <v>10225036</v>
      </c>
      <c r="H8320" s="292">
        <v>2326</v>
      </c>
      <c r="I8320" s="292">
        <v>22</v>
      </c>
      <c r="J8320" s="291" t="s">
        <v>351</v>
      </c>
      <c r="K8320" s="292">
        <v>788758</v>
      </c>
      <c r="L8320" s="291"/>
    </row>
    <row r="8321" spans="1:12">
      <c r="A8321" s="292">
        <v>788760</v>
      </c>
      <c r="B8321" s="296" t="s">
        <v>3923</v>
      </c>
      <c r="C8321" s="291" t="s">
        <v>5841</v>
      </c>
      <c r="D8321" s="292">
        <v>3</v>
      </c>
      <c r="E8321" s="292">
        <v>788760</v>
      </c>
      <c r="F8321" s="293">
        <v>109108933</v>
      </c>
      <c r="G8321" s="293">
        <v>13783655</v>
      </c>
      <c r="H8321" s="292">
        <v>2328</v>
      </c>
      <c r="I8321" s="292">
        <v>24</v>
      </c>
      <c r="J8321" s="291" t="s">
        <v>3795</v>
      </c>
      <c r="K8321" s="292">
        <v>788760</v>
      </c>
      <c r="L8321" s="291"/>
    </row>
    <row r="8322" spans="1:12">
      <c r="A8322" s="292">
        <v>788761</v>
      </c>
      <c r="B8322" s="296" t="s">
        <v>3923</v>
      </c>
      <c r="C8322" s="291" t="s">
        <v>40</v>
      </c>
      <c r="D8322" s="292">
        <v>3</v>
      </c>
      <c r="E8322" s="292">
        <v>788761</v>
      </c>
      <c r="F8322" s="293">
        <v>106723888</v>
      </c>
      <c r="G8322" s="293">
        <v>11738223</v>
      </c>
      <c r="H8322" s="292">
        <v>2329</v>
      </c>
      <c r="I8322" s="292">
        <v>25</v>
      </c>
      <c r="J8322" s="291" t="s">
        <v>3796</v>
      </c>
      <c r="K8322" s="292">
        <v>788761</v>
      </c>
      <c r="L8322" s="291"/>
    </row>
    <row r="8323" spans="1:12">
      <c r="A8323" s="292">
        <v>788762</v>
      </c>
      <c r="B8323" s="296" t="s">
        <v>3923</v>
      </c>
      <c r="C8323" s="291" t="s">
        <v>7372</v>
      </c>
      <c r="D8323" s="292">
        <v>3</v>
      </c>
      <c r="E8323" s="292">
        <v>788762</v>
      </c>
      <c r="F8323" s="293">
        <v>107701981</v>
      </c>
      <c r="G8323" s="293">
        <v>11209382</v>
      </c>
      <c r="H8323" s="292">
        <v>2330</v>
      </c>
      <c r="I8323" s="292">
        <v>26</v>
      </c>
      <c r="J8323" s="291" t="s">
        <v>3797</v>
      </c>
      <c r="K8323" s="292">
        <v>788762</v>
      </c>
      <c r="L8323" s="291"/>
    </row>
    <row r="8324" spans="1:12">
      <c r="A8324" s="292">
        <v>788764</v>
      </c>
      <c r="B8324" s="296" t="s">
        <v>3923</v>
      </c>
      <c r="C8324" s="291" t="s">
        <v>7373</v>
      </c>
      <c r="D8324" s="292">
        <v>3</v>
      </c>
      <c r="E8324" s="292">
        <v>788764</v>
      </c>
      <c r="F8324" s="293">
        <v>106408107</v>
      </c>
      <c r="G8324" s="293">
        <v>22727338</v>
      </c>
      <c r="H8324" s="292">
        <v>2332</v>
      </c>
      <c r="I8324" s="292">
        <v>28</v>
      </c>
      <c r="J8324" s="291" t="s">
        <v>3799</v>
      </c>
      <c r="K8324" s="292">
        <v>788764</v>
      </c>
      <c r="L8324" s="291"/>
    </row>
    <row r="8325" spans="1:12">
      <c r="A8325" s="292">
        <v>788767</v>
      </c>
      <c r="B8325" s="296" t="s">
        <v>3923</v>
      </c>
      <c r="C8325" s="291" t="s">
        <v>7374</v>
      </c>
      <c r="D8325" s="292">
        <v>3</v>
      </c>
      <c r="E8325" s="292">
        <v>788767</v>
      </c>
      <c r="F8325" s="293">
        <v>103327973</v>
      </c>
      <c r="G8325" s="293">
        <v>220703</v>
      </c>
      <c r="H8325" s="292">
        <v>2335</v>
      </c>
      <c r="I8325" s="292">
        <v>31</v>
      </c>
      <c r="J8325" s="291" t="s">
        <v>43</v>
      </c>
      <c r="K8325" s="292">
        <v>788767</v>
      </c>
      <c r="L8325" s="291"/>
    </row>
    <row r="8326" spans="1:12">
      <c r="A8326" s="292">
        <v>788768</v>
      </c>
      <c r="B8326" s="296" t="s">
        <v>3923</v>
      </c>
      <c r="C8326" s="291" t="s">
        <v>4175</v>
      </c>
      <c r="D8326" s="292">
        <v>3</v>
      </c>
      <c r="E8326" s="292">
        <v>788768</v>
      </c>
      <c r="F8326" s="293">
        <v>106989105</v>
      </c>
      <c r="G8326" s="293">
        <v>10949344</v>
      </c>
      <c r="H8326" s="292">
        <v>2336</v>
      </c>
      <c r="I8326" s="292">
        <v>32</v>
      </c>
      <c r="J8326" s="291" t="s">
        <v>274</v>
      </c>
      <c r="K8326" s="292">
        <v>788768</v>
      </c>
      <c r="L8326" s="291"/>
    </row>
    <row r="8327" spans="1:12">
      <c r="A8327" s="292">
        <v>788770</v>
      </c>
      <c r="B8327" s="296" t="s">
        <v>3923</v>
      </c>
      <c r="C8327" s="291" t="s">
        <v>7375</v>
      </c>
      <c r="D8327" s="292">
        <v>3</v>
      </c>
      <c r="E8327" s="292">
        <v>788770</v>
      </c>
      <c r="F8327" s="293">
        <v>108599053</v>
      </c>
      <c r="G8327" s="293">
        <v>14285155</v>
      </c>
      <c r="H8327" s="292">
        <v>2338</v>
      </c>
      <c r="I8327" s="292">
        <v>34</v>
      </c>
      <c r="J8327" s="291" t="s">
        <v>3801</v>
      </c>
      <c r="K8327" s="292">
        <v>788770</v>
      </c>
      <c r="L8327" s="291"/>
    </row>
    <row r="8328" spans="1:12">
      <c r="A8328" s="292">
        <v>788771</v>
      </c>
      <c r="B8328" s="296" t="s">
        <v>3923</v>
      </c>
      <c r="C8328" s="291" t="s">
        <v>7376</v>
      </c>
      <c r="D8328" s="292">
        <v>3</v>
      </c>
      <c r="E8328" s="292">
        <v>788771</v>
      </c>
      <c r="F8328" s="293">
        <v>105103029</v>
      </c>
      <c r="G8328" s="293">
        <v>22612501</v>
      </c>
      <c r="H8328" s="292">
        <v>2339</v>
      </c>
      <c r="I8328" s="292">
        <v>35</v>
      </c>
      <c r="J8328" s="291" t="s">
        <v>3803</v>
      </c>
      <c r="K8328" s="292">
        <v>788771</v>
      </c>
      <c r="L8328" s="291"/>
    </row>
    <row r="8329" spans="1:12">
      <c r="A8329" s="292">
        <v>788773</v>
      </c>
      <c r="B8329" s="296" t="s">
        <v>3923</v>
      </c>
      <c r="C8329" s="291" t="s">
        <v>1638</v>
      </c>
      <c r="D8329" s="292">
        <v>3</v>
      </c>
      <c r="E8329" s="292">
        <v>788773</v>
      </c>
      <c r="F8329" s="293">
        <v>105822217</v>
      </c>
      <c r="G8329" s="293">
        <v>18597303</v>
      </c>
      <c r="H8329" s="292">
        <v>2341</v>
      </c>
      <c r="I8329" s="292">
        <v>37</v>
      </c>
      <c r="J8329" s="291" t="s">
        <v>1597</v>
      </c>
      <c r="K8329" s="292">
        <v>788773</v>
      </c>
      <c r="L8329" s="291"/>
    </row>
    <row r="8330" spans="1:12">
      <c r="A8330" s="292">
        <v>788774</v>
      </c>
      <c r="B8330" s="296" t="s">
        <v>3923</v>
      </c>
      <c r="C8330" s="291" t="s">
        <v>877</v>
      </c>
      <c r="D8330" s="292">
        <v>3</v>
      </c>
      <c r="E8330" s="292">
        <v>788774</v>
      </c>
      <c r="F8330" s="293">
        <v>106299133</v>
      </c>
      <c r="G8330" s="293">
        <v>2071464</v>
      </c>
      <c r="H8330" s="292">
        <v>2342</v>
      </c>
      <c r="I8330" s="292">
        <v>38</v>
      </c>
      <c r="J8330" s="291" t="s">
        <v>778</v>
      </c>
      <c r="K8330" s="292">
        <v>788774</v>
      </c>
      <c r="L8330" s="291"/>
    </row>
    <row r="8331" spans="1:12">
      <c r="A8331" s="292">
        <v>788776</v>
      </c>
      <c r="B8331" s="296" t="s">
        <v>3923</v>
      </c>
      <c r="C8331" s="291" t="s">
        <v>7377</v>
      </c>
      <c r="D8331" s="292">
        <v>3</v>
      </c>
      <c r="E8331" s="292">
        <v>788776</v>
      </c>
      <c r="F8331" s="293">
        <v>104897121</v>
      </c>
      <c r="G8331" s="293">
        <v>21035663</v>
      </c>
      <c r="H8331" s="292">
        <v>2344</v>
      </c>
      <c r="I8331" s="292">
        <v>40</v>
      </c>
      <c r="J8331" s="291" t="s">
        <v>1675</v>
      </c>
      <c r="K8331" s="292">
        <v>788776</v>
      </c>
      <c r="L8331" s="291"/>
    </row>
    <row r="8332" spans="1:12">
      <c r="A8332" s="292">
        <v>788778</v>
      </c>
      <c r="B8332" s="296" t="s">
        <v>3923</v>
      </c>
      <c r="C8332" s="291" t="s">
        <v>7378</v>
      </c>
      <c r="D8332" s="292">
        <v>3</v>
      </c>
      <c r="E8332" s="292">
        <v>788778</v>
      </c>
      <c r="F8332" s="293">
        <v>109348718</v>
      </c>
      <c r="G8332" s="293">
        <v>12802401</v>
      </c>
      <c r="H8332" s="292">
        <v>2346</v>
      </c>
      <c r="I8332" s="292">
        <v>42</v>
      </c>
      <c r="J8332" s="291" t="s">
        <v>1822</v>
      </c>
      <c r="K8332" s="292">
        <v>788778</v>
      </c>
      <c r="L8332" s="291"/>
    </row>
    <row r="8333" spans="1:12">
      <c r="A8333" s="292">
        <v>788783</v>
      </c>
      <c r="B8333" s="296" t="s">
        <v>3923</v>
      </c>
      <c r="C8333" s="291" t="s">
        <v>1801</v>
      </c>
      <c r="D8333" s="292">
        <v>3</v>
      </c>
      <c r="E8333" s="292">
        <v>788783</v>
      </c>
      <c r="F8333" s="293">
        <v>10652113</v>
      </c>
      <c r="G8333" s="293">
        <v>22187447</v>
      </c>
      <c r="H8333" s="292">
        <v>2351</v>
      </c>
      <c r="I8333" s="292">
        <v>47</v>
      </c>
      <c r="J8333" s="291" t="s">
        <v>1798</v>
      </c>
      <c r="K8333" s="292">
        <v>788783</v>
      </c>
      <c r="L8333" s="291"/>
    </row>
    <row r="8334" spans="1:12">
      <c r="A8334" s="292">
        <v>788784</v>
      </c>
      <c r="B8334" s="296" t="s">
        <v>3923</v>
      </c>
      <c r="C8334" s="291" t="s">
        <v>7379</v>
      </c>
      <c r="D8334" s="292">
        <v>3</v>
      </c>
      <c r="E8334" s="292">
        <v>788784</v>
      </c>
      <c r="F8334" s="293">
        <v>10408245</v>
      </c>
      <c r="G8334" s="293">
        <v>22108912</v>
      </c>
      <c r="H8334" s="292">
        <v>2352</v>
      </c>
      <c r="I8334" s="292">
        <v>48</v>
      </c>
      <c r="J8334" s="291" t="s">
        <v>797</v>
      </c>
      <c r="K8334" s="292">
        <v>788784</v>
      </c>
      <c r="L8334" s="291"/>
    </row>
    <row r="8335" spans="1:12">
      <c r="A8335" s="292">
        <v>788786</v>
      </c>
      <c r="B8335" s="296" t="s">
        <v>3923</v>
      </c>
      <c r="C8335" s="291" t="s">
        <v>4231</v>
      </c>
      <c r="D8335" s="292">
        <v>3</v>
      </c>
      <c r="E8335" s="292">
        <v>788786</v>
      </c>
      <c r="F8335" s="293">
        <v>106406983</v>
      </c>
      <c r="G8335" s="293">
        <v>20288807</v>
      </c>
      <c r="H8335" s="292">
        <v>2354</v>
      </c>
      <c r="I8335" s="292">
        <v>50</v>
      </c>
      <c r="J8335" s="291" t="s">
        <v>627</v>
      </c>
      <c r="K8335" s="292">
        <v>788786</v>
      </c>
      <c r="L8335" s="291"/>
    </row>
    <row r="8336" spans="1:12">
      <c r="A8336" s="292">
        <v>788787</v>
      </c>
      <c r="B8336" s="296" t="s">
        <v>3923</v>
      </c>
      <c r="C8336" s="291" t="s">
        <v>7380</v>
      </c>
      <c r="D8336" s="292">
        <v>3</v>
      </c>
      <c r="E8336" s="292">
        <v>788787</v>
      </c>
      <c r="F8336" s="293">
        <v>10433856</v>
      </c>
      <c r="G8336" s="293">
        <v>19531509</v>
      </c>
      <c r="H8336" s="292">
        <v>2355</v>
      </c>
      <c r="I8336" s="292">
        <v>51</v>
      </c>
      <c r="J8336" s="291" t="s">
        <v>1656</v>
      </c>
      <c r="K8336" s="292">
        <v>788787</v>
      </c>
      <c r="L8336" s="291"/>
    </row>
    <row r="8337" spans="1:12">
      <c r="A8337" s="292">
        <v>788790</v>
      </c>
      <c r="B8337" s="296" t="s">
        <v>3923</v>
      </c>
      <c r="C8337" s="291" t="s">
        <v>872</v>
      </c>
      <c r="D8337" s="292">
        <v>3</v>
      </c>
      <c r="E8337" s="292">
        <v>788790</v>
      </c>
      <c r="F8337" s="293">
        <v>105268881</v>
      </c>
      <c r="G8337" s="293">
        <v>21318872</v>
      </c>
      <c r="H8337" s="292">
        <v>2358</v>
      </c>
      <c r="I8337" s="292">
        <v>54</v>
      </c>
      <c r="J8337" s="291" t="s">
        <v>868</v>
      </c>
      <c r="K8337" s="292">
        <v>788790</v>
      </c>
      <c r="L8337" s="291"/>
    </row>
    <row r="8338" spans="1:12">
      <c r="A8338" s="292">
        <v>788791</v>
      </c>
      <c r="B8338" s="296" t="s">
        <v>3923</v>
      </c>
      <c r="C8338" s="291" t="s">
        <v>4996</v>
      </c>
      <c r="D8338" s="292">
        <v>3</v>
      </c>
      <c r="E8338" s="292">
        <v>788791</v>
      </c>
      <c r="F8338" s="293">
        <v>10926792</v>
      </c>
      <c r="G8338" s="293">
        <v>13340364</v>
      </c>
      <c r="H8338" s="292">
        <v>2359</v>
      </c>
      <c r="I8338" s="292">
        <v>55</v>
      </c>
      <c r="J8338" s="291" t="s">
        <v>3808</v>
      </c>
      <c r="K8338" s="292">
        <v>788791</v>
      </c>
      <c r="L8338" s="291"/>
    </row>
    <row r="8339" spans="1:12">
      <c r="A8339" s="292">
        <v>788794</v>
      </c>
      <c r="B8339" s="296" t="s">
        <v>3923</v>
      </c>
      <c r="C8339" s="291" t="s">
        <v>7381</v>
      </c>
      <c r="D8339" s="292">
        <v>3</v>
      </c>
      <c r="E8339" s="292">
        <v>788794</v>
      </c>
      <c r="F8339" s="293">
        <v>108450166</v>
      </c>
      <c r="G8339" s="293">
        <v>15021364</v>
      </c>
      <c r="H8339" s="292">
        <v>2362</v>
      </c>
      <c r="I8339" s="292">
        <v>58</v>
      </c>
      <c r="J8339" s="291" t="s">
        <v>741</v>
      </c>
      <c r="K8339" s="292">
        <v>788794</v>
      </c>
      <c r="L8339" s="291"/>
    </row>
    <row r="8340" spans="1:12">
      <c r="A8340" s="292">
        <v>788795</v>
      </c>
      <c r="B8340" s="296" t="s">
        <v>3923</v>
      </c>
      <c r="C8340" s="291" t="s">
        <v>7382</v>
      </c>
      <c r="D8340" s="292">
        <v>3</v>
      </c>
      <c r="E8340" s="292">
        <v>788795</v>
      </c>
      <c r="F8340" s="293">
        <v>107771525</v>
      </c>
      <c r="G8340" s="293">
        <v>21490544</v>
      </c>
      <c r="H8340" s="292">
        <v>2363</v>
      </c>
      <c r="I8340" s="292">
        <v>59</v>
      </c>
      <c r="J8340" s="291" t="s">
        <v>3811</v>
      </c>
      <c r="K8340" s="292">
        <v>788795</v>
      </c>
      <c r="L8340" s="291"/>
    </row>
    <row r="8341" spans="1:12">
      <c r="A8341" s="292">
        <v>788796</v>
      </c>
      <c r="B8341" s="296" t="s">
        <v>3923</v>
      </c>
      <c r="C8341" s="291" t="s">
        <v>3896</v>
      </c>
      <c r="D8341" s="292">
        <v>3</v>
      </c>
      <c r="E8341" s="292">
        <v>788796</v>
      </c>
      <c r="F8341" s="293">
        <v>107244925</v>
      </c>
      <c r="G8341" s="293">
        <v>16793571</v>
      </c>
      <c r="H8341" s="292">
        <v>2364</v>
      </c>
      <c r="I8341" s="292">
        <v>60</v>
      </c>
      <c r="J8341" s="291" t="s">
        <v>3812</v>
      </c>
      <c r="K8341" s="292">
        <v>788796</v>
      </c>
      <c r="L8341" s="291"/>
    </row>
    <row r="8342" spans="1:12">
      <c r="A8342" s="292">
        <v>788801</v>
      </c>
      <c r="B8342" s="296" t="s">
        <v>3923</v>
      </c>
      <c r="C8342" s="291" t="s">
        <v>7383</v>
      </c>
      <c r="D8342" s="292">
        <v>3</v>
      </c>
      <c r="E8342" s="292">
        <v>788801</v>
      </c>
      <c r="F8342" s="293">
        <v>105899111</v>
      </c>
      <c r="G8342" s="293">
        <v>21803211</v>
      </c>
      <c r="H8342" s="292">
        <v>2369</v>
      </c>
      <c r="I8342" s="292">
        <v>65</v>
      </c>
      <c r="J8342" s="291" t="s">
        <v>2393</v>
      </c>
      <c r="K8342" s="292">
        <v>788801</v>
      </c>
      <c r="L8342" s="291"/>
    </row>
    <row r="8343" spans="1:12">
      <c r="A8343" s="292">
        <v>788804</v>
      </c>
      <c r="B8343" s="296" t="s">
        <v>3923</v>
      </c>
      <c r="C8343" s="291" t="s">
        <v>599</v>
      </c>
      <c r="D8343" s="292">
        <v>3</v>
      </c>
      <c r="E8343" s="292">
        <v>788804</v>
      </c>
      <c r="F8343" s="293">
        <v>106197522</v>
      </c>
      <c r="G8343" s="293">
        <v>10580053</v>
      </c>
      <c r="H8343" s="292">
        <v>2372</v>
      </c>
      <c r="I8343" s="292">
        <v>68</v>
      </c>
      <c r="J8343" s="291" t="s">
        <v>156</v>
      </c>
      <c r="K8343" s="292">
        <v>788804</v>
      </c>
      <c r="L8343" s="291"/>
    </row>
    <row r="8344" spans="1:12">
      <c r="A8344" s="292">
        <v>788808</v>
      </c>
      <c r="B8344" s="296" t="s">
        <v>3923</v>
      </c>
      <c r="C8344" s="291" t="s">
        <v>7384</v>
      </c>
      <c r="D8344" s="292">
        <v>3</v>
      </c>
      <c r="E8344" s="292">
        <v>788808</v>
      </c>
      <c r="F8344" s="293">
        <v>105417864</v>
      </c>
      <c r="G8344" s="293">
        <v>21406302</v>
      </c>
      <c r="H8344" s="292">
        <v>2376</v>
      </c>
      <c r="I8344" s="292">
        <v>72</v>
      </c>
      <c r="J8344" s="291" t="s">
        <v>824</v>
      </c>
      <c r="K8344" s="292">
        <v>788808</v>
      </c>
      <c r="L8344" s="291"/>
    </row>
    <row r="8345" spans="1:12">
      <c r="A8345" s="292">
        <v>788809</v>
      </c>
      <c r="B8345" s="296" t="s">
        <v>3923</v>
      </c>
      <c r="C8345" s="291" t="s">
        <v>7385</v>
      </c>
      <c r="D8345" s="292">
        <v>3</v>
      </c>
      <c r="E8345" s="292">
        <v>788809</v>
      </c>
      <c r="F8345" s="293">
        <v>104931372</v>
      </c>
      <c r="G8345" s="293">
        <v>21958783</v>
      </c>
      <c r="H8345" s="292">
        <v>2377</v>
      </c>
      <c r="I8345" s="292">
        <v>73</v>
      </c>
      <c r="J8345" s="291" t="s">
        <v>537</v>
      </c>
      <c r="K8345" s="292">
        <v>788809</v>
      </c>
      <c r="L8345" s="291"/>
    </row>
    <row r="8346" spans="1:12">
      <c r="A8346" s="292">
        <v>789004</v>
      </c>
      <c r="B8346" s="296"/>
      <c r="C8346" s="292">
        <v>6</v>
      </c>
      <c r="D8346" s="292">
        <v>3</v>
      </c>
      <c r="E8346" s="292">
        <v>789004</v>
      </c>
      <c r="F8346" s="293">
        <v>10666313</v>
      </c>
      <c r="G8346" s="293">
        <v>10764688</v>
      </c>
      <c r="H8346" s="292">
        <v>2572</v>
      </c>
      <c r="I8346" s="292">
        <v>12</v>
      </c>
      <c r="J8346" s="292">
        <v>10</v>
      </c>
      <c r="K8346" s="292">
        <v>789004</v>
      </c>
      <c r="L8346" s="291"/>
    </row>
    <row r="8347" spans="1:12">
      <c r="A8347" s="292">
        <v>789005</v>
      </c>
      <c r="B8347" s="296" t="s">
        <v>3923</v>
      </c>
      <c r="C8347" s="291" t="s">
        <v>7386</v>
      </c>
      <c r="D8347" s="292">
        <v>3</v>
      </c>
      <c r="E8347" s="292">
        <v>789005</v>
      </c>
      <c r="F8347" s="293">
        <v>106983994</v>
      </c>
      <c r="G8347" s="293">
        <v>2075404</v>
      </c>
      <c r="H8347" s="292">
        <v>2573</v>
      </c>
      <c r="I8347" s="292">
        <v>13</v>
      </c>
      <c r="J8347" s="291" t="s">
        <v>3817</v>
      </c>
      <c r="K8347" s="292">
        <v>789005</v>
      </c>
      <c r="L8347" s="291"/>
    </row>
    <row r="8348" spans="1:12">
      <c r="A8348" s="292">
        <v>789008</v>
      </c>
      <c r="B8348" s="296" t="s">
        <v>3923</v>
      </c>
      <c r="C8348" s="291" t="s">
        <v>2462</v>
      </c>
      <c r="D8348" s="292">
        <v>3</v>
      </c>
      <c r="E8348" s="292">
        <v>789008</v>
      </c>
      <c r="F8348" s="293">
        <v>105014054</v>
      </c>
      <c r="G8348" s="293">
        <v>10602598</v>
      </c>
      <c r="H8348" s="292">
        <v>2576</v>
      </c>
      <c r="I8348" s="292">
        <v>16</v>
      </c>
      <c r="J8348" s="291" t="s">
        <v>105</v>
      </c>
      <c r="K8348" s="292">
        <v>789008</v>
      </c>
      <c r="L8348" s="291"/>
    </row>
    <row r="8349" spans="1:12">
      <c r="A8349" s="292">
        <v>789011</v>
      </c>
      <c r="B8349" s="296" t="s">
        <v>3923</v>
      </c>
      <c r="C8349" s="291" t="s">
        <v>7387</v>
      </c>
      <c r="D8349" s="292">
        <v>3</v>
      </c>
      <c r="E8349" s="292">
        <v>789011</v>
      </c>
      <c r="F8349" s="293">
        <v>106144418</v>
      </c>
      <c r="G8349" s="293">
        <v>21510661</v>
      </c>
      <c r="H8349" s="292">
        <v>2579</v>
      </c>
      <c r="I8349" s="292">
        <v>19</v>
      </c>
      <c r="J8349" s="291" t="s">
        <v>464</v>
      </c>
      <c r="K8349" s="292">
        <v>789011</v>
      </c>
      <c r="L8349" s="291"/>
    </row>
    <row r="8350" spans="1:12">
      <c r="A8350" s="292">
        <v>789018</v>
      </c>
      <c r="B8350" s="296" t="s">
        <v>3923</v>
      </c>
      <c r="C8350" s="291" t="s">
        <v>6761</v>
      </c>
      <c r="D8350" s="292">
        <v>3</v>
      </c>
      <c r="E8350" s="292">
        <v>789018</v>
      </c>
      <c r="F8350" s="293">
        <v>108788118</v>
      </c>
      <c r="G8350" s="293">
        <v>11314862</v>
      </c>
      <c r="H8350" s="292">
        <v>2586</v>
      </c>
      <c r="I8350" s="292">
        <v>26</v>
      </c>
      <c r="J8350" s="291" t="s">
        <v>3819</v>
      </c>
      <c r="K8350" s="292">
        <v>789018</v>
      </c>
      <c r="L8350" s="291"/>
    </row>
    <row r="8351" spans="1:12">
      <c r="A8351" s="292">
        <v>789020</v>
      </c>
      <c r="B8351" s="296" t="s">
        <v>3923</v>
      </c>
      <c r="C8351" s="291" t="s">
        <v>7388</v>
      </c>
      <c r="D8351" s="292">
        <v>3</v>
      </c>
      <c r="E8351" s="292">
        <v>789020</v>
      </c>
      <c r="F8351" s="293">
        <v>106360393</v>
      </c>
      <c r="G8351" s="293">
        <v>22481141</v>
      </c>
      <c r="H8351" s="292">
        <v>2588</v>
      </c>
      <c r="I8351" s="292">
        <v>28</v>
      </c>
      <c r="J8351" s="291" t="s">
        <v>3820</v>
      </c>
      <c r="K8351" s="292">
        <v>789020</v>
      </c>
      <c r="L8351" s="291"/>
    </row>
    <row r="8352" spans="1:12">
      <c r="A8352" s="292">
        <v>789021</v>
      </c>
      <c r="B8352" s="296" t="s">
        <v>3923</v>
      </c>
      <c r="C8352" s="291" t="s">
        <v>7389</v>
      </c>
      <c r="D8352" s="292">
        <v>3</v>
      </c>
      <c r="E8352" s="292">
        <v>789021</v>
      </c>
      <c r="F8352" s="293">
        <v>108326043</v>
      </c>
      <c r="G8352" s="293">
        <v>12527627</v>
      </c>
      <c r="H8352" s="292">
        <v>2589</v>
      </c>
      <c r="I8352" s="292">
        <v>29</v>
      </c>
      <c r="J8352" s="291" t="s">
        <v>3821</v>
      </c>
      <c r="K8352" s="292">
        <v>789021</v>
      </c>
      <c r="L8352" s="291"/>
    </row>
    <row r="8353" spans="1:12">
      <c r="A8353" s="292">
        <v>789023</v>
      </c>
      <c r="B8353" s="296" t="s">
        <v>3923</v>
      </c>
      <c r="C8353" s="291" t="s">
        <v>7390</v>
      </c>
      <c r="D8353" s="292">
        <v>3</v>
      </c>
      <c r="E8353" s="292">
        <v>789023</v>
      </c>
      <c r="F8353" s="293">
        <v>10294117</v>
      </c>
      <c r="G8353" s="293">
        <v>21820604</v>
      </c>
      <c r="H8353" s="292">
        <v>2591</v>
      </c>
      <c r="I8353" s="292">
        <v>31</v>
      </c>
      <c r="J8353" s="291" t="s">
        <v>62</v>
      </c>
      <c r="K8353" s="292">
        <v>789023</v>
      </c>
      <c r="L8353" s="291"/>
    </row>
    <row r="8354" spans="1:12">
      <c r="A8354" s="292">
        <v>789024</v>
      </c>
      <c r="B8354" s="296" t="s">
        <v>3923</v>
      </c>
      <c r="C8354" s="291" t="s">
        <v>6761</v>
      </c>
      <c r="D8354" s="292">
        <v>3</v>
      </c>
      <c r="E8354" s="292">
        <v>789024</v>
      </c>
      <c r="F8354" s="293">
        <v>106993611</v>
      </c>
      <c r="G8354" s="293">
        <v>11012827</v>
      </c>
      <c r="H8354" s="292">
        <v>2592</v>
      </c>
      <c r="I8354" s="292">
        <v>32</v>
      </c>
      <c r="J8354" s="291" t="s">
        <v>279</v>
      </c>
      <c r="K8354" s="292">
        <v>789024</v>
      </c>
      <c r="L8354" s="291"/>
    </row>
    <row r="8355" spans="1:12">
      <c r="A8355" s="292">
        <v>789025</v>
      </c>
      <c r="B8355" s="296" t="s">
        <v>3923</v>
      </c>
      <c r="C8355" s="291" t="s">
        <v>7391</v>
      </c>
      <c r="D8355" s="292">
        <v>3</v>
      </c>
      <c r="E8355" s="292">
        <v>789025</v>
      </c>
      <c r="F8355" s="293">
        <v>105623577</v>
      </c>
      <c r="G8355" s="293">
        <v>10745767</v>
      </c>
      <c r="H8355" s="292">
        <v>2593</v>
      </c>
      <c r="I8355" s="292">
        <v>33</v>
      </c>
      <c r="J8355" s="291" t="s">
        <v>868</v>
      </c>
      <c r="K8355" s="292">
        <v>789025</v>
      </c>
      <c r="L8355" s="291"/>
    </row>
    <row r="8356" spans="1:12">
      <c r="A8356" s="292">
        <v>789026</v>
      </c>
      <c r="B8356" s="296" t="s">
        <v>3923</v>
      </c>
      <c r="C8356" s="291" t="s">
        <v>7392</v>
      </c>
      <c r="D8356" s="292">
        <v>3</v>
      </c>
      <c r="E8356" s="292">
        <v>789026</v>
      </c>
      <c r="F8356" s="293">
        <v>108557733</v>
      </c>
      <c r="G8356" s="293">
        <v>13764335</v>
      </c>
      <c r="H8356" s="292">
        <v>2594</v>
      </c>
      <c r="I8356" s="292">
        <v>34</v>
      </c>
      <c r="J8356" s="291" t="s">
        <v>1083</v>
      </c>
      <c r="K8356" s="292">
        <v>789026</v>
      </c>
      <c r="L8356" s="291"/>
    </row>
    <row r="8357" spans="1:12">
      <c r="A8357" s="292">
        <v>789027</v>
      </c>
      <c r="B8357" s="296" t="s">
        <v>3923</v>
      </c>
      <c r="C8357" s="291" t="s">
        <v>7393</v>
      </c>
      <c r="D8357" s="292">
        <v>3</v>
      </c>
      <c r="E8357" s="292">
        <v>789027</v>
      </c>
      <c r="F8357" s="293">
        <v>104558839</v>
      </c>
      <c r="G8357" s="293">
        <v>22701714</v>
      </c>
      <c r="H8357" s="292">
        <v>2595</v>
      </c>
      <c r="I8357" s="292">
        <v>35</v>
      </c>
      <c r="J8357" s="291" t="s">
        <v>3822</v>
      </c>
      <c r="K8357" s="292">
        <v>789027</v>
      </c>
      <c r="L8357" s="291"/>
    </row>
    <row r="8358" spans="1:12">
      <c r="A8358" s="292">
        <v>789032</v>
      </c>
      <c r="B8358" s="296" t="s">
        <v>3923</v>
      </c>
      <c r="C8358" s="291" t="s">
        <v>7394</v>
      </c>
      <c r="D8358" s="292">
        <v>3</v>
      </c>
      <c r="E8358" s="292">
        <v>789032</v>
      </c>
      <c r="F8358" s="293">
        <v>10524464</v>
      </c>
      <c r="G8358" s="293">
        <v>20504754</v>
      </c>
      <c r="H8358" s="292">
        <v>2600</v>
      </c>
      <c r="I8358" s="292">
        <v>40</v>
      </c>
      <c r="J8358" s="291" t="s">
        <v>3823</v>
      </c>
      <c r="K8358" s="292">
        <v>789032</v>
      </c>
      <c r="L8358" s="291"/>
    </row>
    <row r="8359" spans="1:12">
      <c r="A8359" s="292">
        <v>789033</v>
      </c>
      <c r="B8359" s="296" t="s">
        <v>3923</v>
      </c>
      <c r="C8359" s="291" t="s">
        <v>2242</v>
      </c>
      <c r="D8359" s="292">
        <v>3</v>
      </c>
      <c r="E8359" s="292">
        <v>789033</v>
      </c>
      <c r="F8359" s="293">
        <v>106026544</v>
      </c>
      <c r="G8359" s="293">
        <v>2088194</v>
      </c>
      <c r="H8359" s="292">
        <v>2601</v>
      </c>
      <c r="I8359" s="292">
        <v>41</v>
      </c>
      <c r="J8359" s="291" t="s">
        <v>450</v>
      </c>
      <c r="K8359" s="292">
        <v>789033</v>
      </c>
      <c r="L8359" s="291"/>
    </row>
    <row r="8360" spans="1:12">
      <c r="A8360" s="292">
        <v>789039</v>
      </c>
      <c r="B8360" s="296" t="s">
        <v>3923</v>
      </c>
      <c r="C8360" s="291" t="s">
        <v>405</v>
      </c>
      <c r="D8360" s="292">
        <v>3</v>
      </c>
      <c r="E8360" s="292">
        <v>789039</v>
      </c>
      <c r="F8360" s="293">
        <v>106690808</v>
      </c>
      <c r="G8360" s="293">
        <v>21959267</v>
      </c>
      <c r="H8360" s="292">
        <v>2607</v>
      </c>
      <c r="I8360" s="292">
        <v>47</v>
      </c>
      <c r="J8360" s="291" t="s">
        <v>1782</v>
      </c>
      <c r="K8360" s="292">
        <v>789039</v>
      </c>
      <c r="L8360" s="291"/>
    </row>
    <row r="8361" spans="1:12">
      <c r="A8361" s="292">
        <v>789041</v>
      </c>
      <c r="B8361" s="296" t="s">
        <v>3923</v>
      </c>
      <c r="C8361" s="291" t="s">
        <v>1824</v>
      </c>
      <c r="D8361" s="292">
        <v>3</v>
      </c>
      <c r="E8361" s="292">
        <v>789041</v>
      </c>
      <c r="F8361" s="293">
        <v>105736727</v>
      </c>
      <c r="G8361" s="293">
        <v>10835681</v>
      </c>
      <c r="H8361" s="292">
        <v>2609</v>
      </c>
      <c r="I8361" s="292">
        <v>49</v>
      </c>
      <c r="J8361" s="291" t="s">
        <v>371</v>
      </c>
      <c r="K8361" s="292">
        <v>789041</v>
      </c>
      <c r="L8361" s="291"/>
    </row>
    <row r="8362" spans="1:12">
      <c r="A8362" s="292">
        <v>789042</v>
      </c>
      <c r="B8362" s="296" t="s">
        <v>3923</v>
      </c>
      <c r="C8362" s="291" t="s">
        <v>7395</v>
      </c>
      <c r="D8362" s="292">
        <v>3</v>
      </c>
      <c r="E8362" s="292">
        <v>789042</v>
      </c>
      <c r="F8362" s="293">
        <v>106111408</v>
      </c>
      <c r="G8362" s="293">
        <v>20288014</v>
      </c>
      <c r="H8362" s="292">
        <v>2610</v>
      </c>
      <c r="I8362" s="292">
        <v>50</v>
      </c>
      <c r="J8362" s="291" t="s">
        <v>3825</v>
      </c>
      <c r="K8362" s="292">
        <v>789042</v>
      </c>
      <c r="L8362" s="291"/>
    </row>
    <row r="8363" spans="1:12">
      <c r="A8363" s="292">
        <v>789043</v>
      </c>
      <c r="B8363" s="296" t="s">
        <v>3923</v>
      </c>
      <c r="C8363" s="291" t="s">
        <v>7396</v>
      </c>
      <c r="D8363" s="292">
        <v>3</v>
      </c>
      <c r="E8363" s="292">
        <v>789043</v>
      </c>
      <c r="F8363" s="293">
        <v>105540954</v>
      </c>
      <c r="G8363" s="293">
        <v>18698344</v>
      </c>
      <c r="H8363" s="292">
        <v>2611</v>
      </c>
      <c r="I8363" s="292">
        <v>51</v>
      </c>
      <c r="J8363" s="291" t="s">
        <v>3826</v>
      </c>
      <c r="K8363" s="292">
        <v>789043</v>
      </c>
      <c r="L8363" s="291"/>
    </row>
    <row r="8364" spans="1:12">
      <c r="A8364" s="292">
        <v>789046</v>
      </c>
      <c r="B8364" s="296" t="s">
        <v>3923</v>
      </c>
      <c r="C8364" s="291" t="s">
        <v>7397</v>
      </c>
      <c r="D8364" s="292">
        <v>3</v>
      </c>
      <c r="E8364" s="292">
        <v>789046</v>
      </c>
      <c r="F8364" s="293">
        <v>1052092</v>
      </c>
      <c r="G8364" s="293">
        <v>21360354</v>
      </c>
      <c r="H8364" s="292">
        <v>2614</v>
      </c>
      <c r="I8364" s="292">
        <v>54</v>
      </c>
      <c r="J8364" s="291" t="s">
        <v>854</v>
      </c>
      <c r="K8364" s="292">
        <v>789046</v>
      </c>
      <c r="L8364" s="291"/>
    </row>
    <row r="8365" spans="1:12">
      <c r="A8365" s="292">
        <v>789051</v>
      </c>
      <c r="B8365" s="296" t="s">
        <v>3923</v>
      </c>
      <c r="C8365" s="291" t="s">
        <v>272</v>
      </c>
      <c r="D8365" s="292">
        <v>3</v>
      </c>
      <c r="E8365" s="292">
        <v>789051</v>
      </c>
      <c r="F8365" s="293">
        <v>107104098</v>
      </c>
      <c r="G8365" s="293">
        <v>21029096</v>
      </c>
      <c r="H8365" s="292">
        <v>2619</v>
      </c>
      <c r="I8365" s="292">
        <v>59</v>
      </c>
      <c r="J8365" s="291" t="s">
        <v>3828</v>
      </c>
      <c r="K8365" s="292">
        <v>789051</v>
      </c>
      <c r="L8365" s="291"/>
    </row>
    <row r="8366" spans="1:12">
      <c r="A8366" s="292">
        <v>789052</v>
      </c>
      <c r="B8366" s="296" t="s">
        <v>3923</v>
      </c>
      <c r="C8366" s="291" t="s">
        <v>2540</v>
      </c>
      <c r="D8366" s="292">
        <v>3</v>
      </c>
      <c r="E8366" s="292">
        <v>789052</v>
      </c>
      <c r="F8366" s="293">
        <v>106975429</v>
      </c>
      <c r="G8366" s="293">
        <v>17069933</v>
      </c>
      <c r="H8366" s="292">
        <v>2620</v>
      </c>
      <c r="I8366" s="292">
        <v>60</v>
      </c>
      <c r="J8366" s="291" t="s">
        <v>3829</v>
      </c>
      <c r="K8366" s="292">
        <v>789052</v>
      </c>
      <c r="L8366" s="291"/>
    </row>
    <row r="8367" spans="1:12">
      <c r="A8367" s="292">
        <v>789054</v>
      </c>
      <c r="B8367" s="296" t="s">
        <v>3923</v>
      </c>
      <c r="C8367" s="291" t="s">
        <v>7398</v>
      </c>
      <c r="D8367" s="292">
        <v>3</v>
      </c>
      <c r="E8367" s="292">
        <v>789054</v>
      </c>
      <c r="F8367" s="293">
        <v>103533357</v>
      </c>
      <c r="G8367" s="293">
        <v>21292603</v>
      </c>
      <c r="H8367" s="292">
        <v>2622</v>
      </c>
      <c r="I8367" s="292">
        <v>62</v>
      </c>
      <c r="J8367" s="291" t="s">
        <v>2115</v>
      </c>
      <c r="K8367" s="292">
        <v>789054</v>
      </c>
      <c r="L8367" s="291"/>
    </row>
    <row r="8368" spans="1:12">
      <c r="A8368" s="292">
        <v>789259</v>
      </c>
      <c r="B8368" s="296"/>
      <c r="C8368" s="291" t="s">
        <v>1461</v>
      </c>
      <c r="D8368" s="292">
        <v>3</v>
      </c>
      <c r="E8368" s="292">
        <v>789259</v>
      </c>
      <c r="F8368" s="293">
        <v>105798631</v>
      </c>
      <c r="G8368" s="293">
        <v>21066024</v>
      </c>
      <c r="H8368" s="292">
        <v>2827</v>
      </c>
      <c r="I8368" s="292">
        <v>11</v>
      </c>
      <c r="J8368" s="291" t="s">
        <v>1451</v>
      </c>
      <c r="K8368" s="292">
        <v>789259</v>
      </c>
      <c r="L8368" s="291"/>
    </row>
    <row r="8369" spans="1:12">
      <c r="A8369" s="292">
        <v>789260</v>
      </c>
      <c r="B8369" s="296"/>
      <c r="C8369" s="292">
        <v>5</v>
      </c>
      <c r="D8369" s="292">
        <v>3</v>
      </c>
      <c r="E8369" s="292">
        <v>789260</v>
      </c>
      <c r="F8369" s="293">
        <v>106644451</v>
      </c>
      <c r="G8369" s="293">
        <v>10769835</v>
      </c>
      <c r="H8369" s="292">
        <v>2828</v>
      </c>
      <c r="I8369" s="292">
        <v>12</v>
      </c>
      <c r="J8369" s="292">
        <v>11</v>
      </c>
      <c r="K8369" s="292">
        <v>789260</v>
      </c>
      <c r="L8369" s="291"/>
    </row>
    <row r="8370" spans="1:12">
      <c r="A8370" s="292">
        <v>789261</v>
      </c>
      <c r="B8370" s="296" t="s">
        <v>3923</v>
      </c>
      <c r="C8370" s="291" t="s">
        <v>7399</v>
      </c>
      <c r="D8370" s="292">
        <v>3</v>
      </c>
      <c r="E8370" s="292">
        <v>789261</v>
      </c>
      <c r="F8370" s="293">
        <v>106621304</v>
      </c>
      <c r="G8370" s="293">
        <v>20733559</v>
      </c>
      <c r="H8370" s="292">
        <v>2829</v>
      </c>
      <c r="I8370" s="292">
        <v>13</v>
      </c>
      <c r="J8370" s="291" t="s">
        <v>3832</v>
      </c>
      <c r="K8370" s="292">
        <v>789261</v>
      </c>
      <c r="L8370" s="291"/>
    </row>
    <row r="8371" spans="1:12">
      <c r="A8371" s="292">
        <v>789264</v>
      </c>
      <c r="B8371" s="296" t="s">
        <v>3923</v>
      </c>
      <c r="C8371" s="291" t="s">
        <v>117</v>
      </c>
      <c r="D8371" s="292">
        <v>3</v>
      </c>
      <c r="E8371" s="292">
        <v>789264</v>
      </c>
      <c r="F8371" s="293">
        <v>105057234</v>
      </c>
      <c r="G8371" s="293">
        <v>1043735</v>
      </c>
      <c r="H8371" s="292">
        <v>2832</v>
      </c>
      <c r="I8371" s="292">
        <v>16</v>
      </c>
      <c r="J8371" s="291" t="s">
        <v>115</v>
      </c>
      <c r="K8371" s="292">
        <v>789264</v>
      </c>
      <c r="L8371" s="291"/>
    </row>
    <row r="8372" spans="1:12">
      <c r="A8372" s="292">
        <v>789280</v>
      </c>
      <c r="B8372" s="296" t="s">
        <v>3923</v>
      </c>
      <c r="C8372" s="291" t="s">
        <v>7400</v>
      </c>
      <c r="D8372" s="292">
        <v>3</v>
      </c>
      <c r="E8372" s="292">
        <v>789280</v>
      </c>
      <c r="F8372" s="293">
        <v>107440639</v>
      </c>
      <c r="G8372" s="293">
        <v>10878954</v>
      </c>
      <c r="H8372" s="292">
        <v>2848</v>
      </c>
      <c r="I8372" s="292">
        <v>32</v>
      </c>
      <c r="J8372" s="291" t="s">
        <v>842</v>
      </c>
      <c r="K8372" s="292">
        <v>789280</v>
      </c>
      <c r="L8372" s="291"/>
    </row>
    <row r="8373" spans="1:12">
      <c r="A8373" s="292">
        <v>789281</v>
      </c>
      <c r="B8373" s="296" t="s">
        <v>3923</v>
      </c>
      <c r="C8373" s="291" t="s">
        <v>2555</v>
      </c>
      <c r="D8373" s="292">
        <v>3</v>
      </c>
      <c r="E8373" s="292">
        <v>789281</v>
      </c>
      <c r="F8373" s="293">
        <v>105368845</v>
      </c>
      <c r="G8373" s="293">
        <v>10698092</v>
      </c>
      <c r="H8373" s="292">
        <v>2849</v>
      </c>
      <c r="I8373" s="292">
        <v>33</v>
      </c>
      <c r="J8373" s="291" t="s">
        <v>24</v>
      </c>
      <c r="K8373" s="292">
        <v>789281</v>
      </c>
      <c r="L8373" s="291"/>
    </row>
    <row r="8374" spans="1:12">
      <c r="A8374" s="292">
        <v>789282</v>
      </c>
      <c r="B8374" s="296" t="s">
        <v>3923</v>
      </c>
      <c r="C8374" s="291" t="s">
        <v>3846</v>
      </c>
      <c r="D8374" s="292">
        <v>3</v>
      </c>
      <c r="E8374" s="292">
        <v>789282</v>
      </c>
      <c r="F8374" s="293">
        <v>10873182</v>
      </c>
      <c r="G8374" s="293">
        <v>13086945</v>
      </c>
      <c r="H8374" s="292">
        <v>2850</v>
      </c>
      <c r="I8374" s="292">
        <v>34</v>
      </c>
      <c r="J8374" s="291" t="s">
        <v>1102</v>
      </c>
      <c r="K8374" s="292">
        <v>789282</v>
      </c>
      <c r="L8374" s="291"/>
    </row>
    <row r="8375" spans="1:12">
      <c r="A8375" s="292">
        <v>789283</v>
      </c>
      <c r="B8375" s="296" t="s">
        <v>3923</v>
      </c>
      <c r="C8375" s="291" t="s">
        <v>7401</v>
      </c>
      <c r="D8375" s="292">
        <v>3</v>
      </c>
      <c r="E8375" s="292">
        <v>789283</v>
      </c>
      <c r="F8375" s="293">
        <v>10505429</v>
      </c>
      <c r="G8375" s="293">
        <v>2317096</v>
      </c>
      <c r="H8375" s="292">
        <v>2851</v>
      </c>
      <c r="I8375" s="292">
        <v>35</v>
      </c>
      <c r="J8375" s="291" t="s">
        <v>3836</v>
      </c>
      <c r="K8375" s="292">
        <v>789283</v>
      </c>
      <c r="L8375" s="291"/>
    </row>
    <row r="8376" spans="1:12">
      <c r="A8376" s="292">
        <v>789286</v>
      </c>
      <c r="B8376" s="296" t="s">
        <v>3923</v>
      </c>
      <c r="C8376" s="291" t="s">
        <v>428</v>
      </c>
      <c r="D8376" s="292">
        <v>3</v>
      </c>
      <c r="E8376" s="292">
        <v>789286</v>
      </c>
      <c r="F8376" s="293">
        <v>106141628</v>
      </c>
      <c r="G8376" s="293">
        <v>20806569</v>
      </c>
      <c r="H8376" s="292">
        <v>2854</v>
      </c>
      <c r="I8376" s="292">
        <v>38</v>
      </c>
      <c r="J8376" s="291" t="s">
        <v>3837</v>
      </c>
      <c r="K8376" s="292">
        <v>789286</v>
      </c>
      <c r="L8376" s="291"/>
    </row>
    <row r="8377" spans="1:12">
      <c r="A8377" s="292">
        <v>789288</v>
      </c>
      <c r="B8377" s="296" t="s">
        <v>3923</v>
      </c>
      <c r="C8377" s="291" t="s">
        <v>2525</v>
      </c>
      <c r="D8377" s="292">
        <v>3</v>
      </c>
      <c r="E8377" s="292">
        <v>789288</v>
      </c>
      <c r="F8377" s="293">
        <v>105621559</v>
      </c>
      <c r="G8377" s="293">
        <v>20405694</v>
      </c>
      <c r="H8377" s="292">
        <v>2856</v>
      </c>
      <c r="I8377" s="292">
        <v>40</v>
      </c>
      <c r="J8377" s="291" t="s">
        <v>1669</v>
      </c>
      <c r="K8377" s="292">
        <v>789288</v>
      </c>
      <c r="L8377" s="291"/>
    </row>
    <row r="8378" spans="1:12">
      <c r="A8378" s="292">
        <v>789295</v>
      </c>
      <c r="B8378" s="296" t="s">
        <v>3923</v>
      </c>
      <c r="C8378" s="291" t="s">
        <v>7402</v>
      </c>
      <c r="D8378" s="292">
        <v>3</v>
      </c>
      <c r="E8378" s="292">
        <v>789295</v>
      </c>
      <c r="F8378" s="293">
        <v>106607163</v>
      </c>
      <c r="G8378" s="293">
        <v>21800333</v>
      </c>
      <c r="H8378" s="292">
        <v>2863</v>
      </c>
      <c r="I8378" s="292">
        <v>47</v>
      </c>
      <c r="J8378" s="291" t="s">
        <v>1788</v>
      </c>
      <c r="K8378" s="292">
        <v>789295</v>
      </c>
      <c r="L8378" s="291"/>
    </row>
    <row r="8379" spans="1:12">
      <c r="A8379" s="292">
        <v>789297</v>
      </c>
      <c r="B8379" s="296" t="s">
        <v>3923</v>
      </c>
      <c r="C8379" s="291" t="s">
        <v>6579</v>
      </c>
      <c r="D8379" s="292">
        <v>3</v>
      </c>
      <c r="E8379" s="292">
        <v>789297</v>
      </c>
      <c r="F8379" s="293">
        <v>105943028</v>
      </c>
      <c r="G8379" s="293">
        <v>1058041</v>
      </c>
      <c r="H8379" s="292">
        <v>2865</v>
      </c>
      <c r="I8379" s="292">
        <v>49</v>
      </c>
      <c r="J8379" s="291" t="s">
        <v>687</v>
      </c>
      <c r="K8379" s="292">
        <v>789297</v>
      </c>
      <c r="L8379" s="291"/>
    </row>
    <row r="8380" spans="1:12">
      <c r="A8380" s="292">
        <v>789299</v>
      </c>
      <c r="B8380" s="296" t="s">
        <v>3923</v>
      </c>
      <c r="C8380" s="291" t="s">
        <v>7403</v>
      </c>
      <c r="D8380" s="292">
        <v>3</v>
      </c>
      <c r="E8380" s="292">
        <v>789299</v>
      </c>
      <c r="F8380" s="293">
        <v>105660595</v>
      </c>
      <c r="G8380" s="293">
        <v>18802891</v>
      </c>
      <c r="H8380" s="292">
        <v>2867</v>
      </c>
      <c r="I8380" s="292">
        <v>51</v>
      </c>
      <c r="J8380" s="291" t="s">
        <v>3839</v>
      </c>
      <c r="K8380" s="292">
        <v>789299</v>
      </c>
      <c r="L8380" s="291"/>
    </row>
    <row r="8381" spans="1:12">
      <c r="A8381" s="292">
        <v>789302</v>
      </c>
      <c r="B8381" s="296" t="s">
        <v>3923</v>
      </c>
      <c r="C8381" s="291" t="s">
        <v>1389</v>
      </c>
      <c r="D8381" s="292">
        <v>3</v>
      </c>
      <c r="E8381" s="292">
        <v>789302</v>
      </c>
      <c r="F8381" s="293">
        <v>105149637</v>
      </c>
      <c r="G8381" s="293">
        <v>21072023</v>
      </c>
      <c r="H8381" s="292">
        <v>2870</v>
      </c>
      <c r="I8381" s="292">
        <v>54</v>
      </c>
      <c r="J8381" s="291" t="s">
        <v>847</v>
      </c>
      <c r="K8381" s="292">
        <v>789302</v>
      </c>
      <c r="L8381" s="291"/>
    </row>
    <row r="8382" spans="1:12">
      <c r="A8382" s="292">
        <v>789310</v>
      </c>
      <c r="B8382" s="296" t="s">
        <v>3923</v>
      </c>
      <c r="C8382" s="291" t="s">
        <v>7404</v>
      </c>
      <c r="D8382" s="292">
        <v>3</v>
      </c>
      <c r="E8382" s="292">
        <v>789310</v>
      </c>
      <c r="F8382" s="293">
        <v>104321772</v>
      </c>
      <c r="G8382" s="293">
        <v>2104738</v>
      </c>
      <c r="H8382" s="292">
        <v>2878</v>
      </c>
      <c r="I8382" s="292">
        <v>62</v>
      </c>
      <c r="J8382" s="291" t="s">
        <v>2126</v>
      </c>
      <c r="K8382" s="292">
        <v>789310</v>
      </c>
      <c r="L8382" s="291"/>
    </row>
    <row r="8383" spans="1:12">
      <c r="A8383" s="292">
        <v>789314</v>
      </c>
      <c r="B8383" s="296" t="s">
        <v>3923</v>
      </c>
      <c r="C8383" s="291" t="s">
        <v>7405</v>
      </c>
      <c r="D8383" s="292">
        <v>3</v>
      </c>
      <c r="E8383" s="292">
        <v>789314</v>
      </c>
      <c r="F8383" s="293">
        <v>105951093</v>
      </c>
      <c r="G8383" s="293">
        <v>1997034</v>
      </c>
      <c r="H8383" s="292">
        <v>2882</v>
      </c>
      <c r="I8383" s="292">
        <v>66</v>
      </c>
      <c r="J8383" s="291" t="s">
        <v>3843</v>
      </c>
      <c r="K8383" s="292">
        <v>789314</v>
      </c>
      <c r="L8383" s="291"/>
    </row>
    <row r="8384" spans="1:12">
      <c r="A8384" s="292">
        <v>789316</v>
      </c>
      <c r="B8384" s="296" t="s">
        <v>3923</v>
      </c>
      <c r="C8384" s="291" t="s">
        <v>287</v>
      </c>
      <c r="D8384" s="292">
        <v>3</v>
      </c>
      <c r="E8384" s="292">
        <v>789316</v>
      </c>
      <c r="F8384" s="293">
        <v>106094235</v>
      </c>
      <c r="G8384" s="293">
        <v>10497461</v>
      </c>
      <c r="H8384" s="292">
        <v>2884</v>
      </c>
      <c r="I8384" s="292">
        <v>68</v>
      </c>
      <c r="J8384" s="291" t="s">
        <v>3655</v>
      </c>
      <c r="K8384" s="292">
        <v>789316</v>
      </c>
      <c r="L8384" s="291"/>
    </row>
    <row r="8385" spans="1:12">
      <c r="A8385" s="292">
        <v>789533</v>
      </c>
      <c r="B8385" s="296" t="s">
        <v>3923</v>
      </c>
      <c r="C8385" s="291" t="s">
        <v>2324</v>
      </c>
      <c r="D8385" s="292">
        <v>3</v>
      </c>
      <c r="E8385" s="292">
        <v>789533</v>
      </c>
      <c r="F8385" s="293">
        <v>108417936</v>
      </c>
      <c r="G8385" s="293">
        <v>12963921</v>
      </c>
      <c r="H8385" s="292">
        <v>3101</v>
      </c>
      <c r="I8385" s="292">
        <v>29</v>
      </c>
      <c r="J8385" s="291" t="s">
        <v>3846</v>
      </c>
      <c r="K8385" s="292">
        <v>789533</v>
      </c>
      <c r="L8385" s="291"/>
    </row>
    <row r="8386" spans="1:12">
      <c r="A8386" s="292">
        <v>789537</v>
      </c>
      <c r="B8386" s="296" t="s">
        <v>3923</v>
      </c>
      <c r="C8386" s="291" t="s">
        <v>599</v>
      </c>
      <c r="D8386" s="292">
        <v>3</v>
      </c>
      <c r="E8386" s="292">
        <v>789537</v>
      </c>
      <c r="F8386" s="293">
        <v>105858254</v>
      </c>
      <c r="G8386" s="293">
        <v>10407666</v>
      </c>
      <c r="H8386" s="292">
        <v>3105</v>
      </c>
      <c r="I8386" s="292">
        <v>33</v>
      </c>
      <c r="J8386" s="291" t="s">
        <v>3847</v>
      </c>
      <c r="K8386" s="292">
        <v>789537</v>
      </c>
      <c r="L8386" s="291"/>
    </row>
    <row r="8387" spans="1:12">
      <c r="A8387" s="292">
        <v>789538</v>
      </c>
      <c r="B8387" s="296" t="s">
        <v>3923</v>
      </c>
      <c r="C8387" s="291" t="s">
        <v>7406</v>
      </c>
      <c r="D8387" s="292">
        <v>3</v>
      </c>
      <c r="E8387" s="292">
        <v>789538</v>
      </c>
      <c r="F8387" s="293">
        <v>108266665</v>
      </c>
      <c r="G8387" s="293">
        <v>13936581</v>
      </c>
      <c r="H8387" s="292">
        <v>3106</v>
      </c>
      <c r="I8387" s="292">
        <v>34</v>
      </c>
      <c r="J8387" s="291" t="s">
        <v>1106</v>
      </c>
      <c r="K8387" s="292">
        <v>789538</v>
      </c>
      <c r="L8387" s="291"/>
    </row>
    <row r="8388" spans="1:12">
      <c r="A8388" s="292">
        <v>789541</v>
      </c>
      <c r="B8388" s="296" t="s">
        <v>3923</v>
      </c>
      <c r="C8388" s="291" t="s">
        <v>1609</v>
      </c>
      <c r="D8388" s="292">
        <v>3</v>
      </c>
      <c r="E8388" s="292">
        <v>789541</v>
      </c>
      <c r="F8388" s="293">
        <v>105456497</v>
      </c>
      <c r="G8388" s="293">
        <v>18422684</v>
      </c>
      <c r="H8388" s="292">
        <v>3109</v>
      </c>
      <c r="I8388" s="292">
        <v>37</v>
      </c>
      <c r="J8388" s="291" t="s">
        <v>1610</v>
      </c>
      <c r="K8388" s="292">
        <v>789541</v>
      </c>
      <c r="L8388" s="291"/>
    </row>
    <row r="8389" spans="1:12">
      <c r="A8389" s="292">
        <v>789550</v>
      </c>
      <c r="B8389" s="296" t="s">
        <v>3923</v>
      </c>
      <c r="C8389" s="291" t="s">
        <v>7407</v>
      </c>
      <c r="D8389" s="292">
        <v>3</v>
      </c>
      <c r="E8389" s="292">
        <v>789550</v>
      </c>
      <c r="F8389" s="293">
        <v>108344944</v>
      </c>
      <c r="G8389" s="293">
        <v>1158875</v>
      </c>
      <c r="H8389" s="292">
        <v>3118</v>
      </c>
      <c r="I8389" s="292">
        <v>46</v>
      </c>
      <c r="J8389" s="291" t="s">
        <v>581</v>
      </c>
      <c r="K8389" s="292">
        <v>789550</v>
      </c>
      <c r="L8389" s="291"/>
    </row>
    <row r="8390" spans="1:12">
      <c r="A8390" s="292">
        <v>789555</v>
      </c>
      <c r="B8390" s="296" t="s">
        <v>3923</v>
      </c>
      <c r="C8390" s="291" t="s">
        <v>7408</v>
      </c>
      <c r="D8390" s="292">
        <v>3</v>
      </c>
      <c r="E8390" s="292">
        <v>789555</v>
      </c>
      <c r="F8390" s="293">
        <v>105442477</v>
      </c>
      <c r="G8390" s="293">
        <v>19218644</v>
      </c>
      <c r="H8390" s="292">
        <v>3123</v>
      </c>
      <c r="I8390" s="292">
        <v>51</v>
      </c>
      <c r="J8390" s="291" t="s">
        <v>3850</v>
      </c>
      <c r="K8390" s="292">
        <v>789555</v>
      </c>
      <c r="L8390" s="291"/>
    </row>
    <row r="8391" spans="1:12">
      <c r="A8391" s="292">
        <v>789558</v>
      </c>
      <c r="B8391" s="296" t="s">
        <v>3923</v>
      </c>
      <c r="C8391" s="291" t="s">
        <v>913</v>
      </c>
      <c r="D8391" s="292">
        <v>3</v>
      </c>
      <c r="E8391" s="292">
        <v>789558</v>
      </c>
      <c r="F8391" s="293">
        <v>105298732</v>
      </c>
      <c r="G8391" s="293">
        <v>21110537</v>
      </c>
      <c r="H8391" s="292">
        <v>3126</v>
      </c>
      <c r="I8391" s="292">
        <v>54</v>
      </c>
      <c r="J8391" s="291" t="s">
        <v>843</v>
      </c>
      <c r="K8391" s="292">
        <v>789558</v>
      </c>
      <c r="L8391" s="291"/>
    </row>
    <row r="8392" spans="1:12">
      <c r="A8392" s="292">
        <v>789561</v>
      </c>
      <c r="B8392" s="296" t="s">
        <v>3923</v>
      </c>
      <c r="C8392" s="291" t="s">
        <v>2327</v>
      </c>
      <c r="D8392" s="292">
        <v>3</v>
      </c>
      <c r="E8392" s="292">
        <v>789561</v>
      </c>
      <c r="F8392" s="293">
        <v>108472461</v>
      </c>
      <c r="G8392" s="293">
        <v>15440591</v>
      </c>
      <c r="H8392" s="292">
        <v>3129</v>
      </c>
      <c r="I8392" s="292">
        <v>57</v>
      </c>
      <c r="J8392" s="291" t="s">
        <v>1020</v>
      </c>
      <c r="K8392" s="292">
        <v>789561</v>
      </c>
      <c r="L8392" s="291"/>
    </row>
    <row r="8393" spans="1:12">
      <c r="A8393" s="292">
        <v>789566</v>
      </c>
      <c r="B8393" s="296" t="s">
        <v>3923</v>
      </c>
      <c r="C8393" s="291" t="s">
        <v>2123</v>
      </c>
      <c r="D8393" s="292">
        <v>3</v>
      </c>
      <c r="E8393" s="292">
        <v>789566</v>
      </c>
      <c r="F8393" s="293">
        <v>104823062</v>
      </c>
      <c r="G8393" s="293">
        <v>20887788</v>
      </c>
      <c r="H8393" s="292">
        <v>3134</v>
      </c>
      <c r="I8393" s="292">
        <v>62</v>
      </c>
      <c r="J8393" s="291" t="s">
        <v>2122</v>
      </c>
      <c r="K8393" s="292">
        <v>789566</v>
      </c>
      <c r="L8393" s="291"/>
    </row>
    <row r="8394" spans="1:12">
      <c r="A8394" s="292">
        <v>789570</v>
      </c>
      <c r="B8394" s="296" t="s">
        <v>3923</v>
      </c>
      <c r="C8394" s="291" t="s">
        <v>7409</v>
      </c>
      <c r="D8394" s="292">
        <v>3</v>
      </c>
      <c r="E8394" s="292">
        <v>789570</v>
      </c>
      <c r="F8394" s="293">
        <v>105421845</v>
      </c>
      <c r="G8394" s="293">
        <v>20099749</v>
      </c>
      <c r="H8394" s="292">
        <v>3138</v>
      </c>
      <c r="I8394" s="292">
        <v>66</v>
      </c>
      <c r="J8394" s="291" t="s">
        <v>3851</v>
      </c>
      <c r="K8394" s="292">
        <v>789570</v>
      </c>
      <c r="L8394" s="291"/>
    </row>
    <row r="8395" spans="1:12">
      <c r="A8395" s="292">
        <v>789771</v>
      </c>
      <c r="B8395" s="296" t="s">
        <v>3923</v>
      </c>
      <c r="C8395" s="291" t="s">
        <v>745</v>
      </c>
      <c r="D8395" s="292">
        <v>3</v>
      </c>
      <c r="E8395" s="292">
        <v>789771</v>
      </c>
      <c r="F8395" s="293">
        <v>105473039</v>
      </c>
      <c r="G8395" s="293">
        <v>21096564</v>
      </c>
      <c r="H8395" s="292">
        <v>3339</v>
      </c>
      <c r="I8395" s="292">
        <v>11</v>
      </c>
      <c r="J8395" s="291" t="s">
        <v>1253</v>
      </c>
      <c r="K8395" s="292">
        <v>789771</v>
      </c>
      <c r="L8395" s="291"/>
    </row>
    <row r="8396" spans="1:12">
      <c r="A8396" s="292">
        <v>789773</v>
      </c>
      <c r="B8396" s="296" t="s">
        <v>3923</v>
      </c>
      <c r="C8396" s="291" t="s">
        <v>7410</v>
      </c>
      <c r="D8396" s="292">
        <v>3</v>
      </c>
      <c r="E8396" s="292">
        <v>789773</v>
      </c>
      <c r="F8396" s="293">
        <v>106663013</v>
      </c>
      <c r="G8396" s="293">
        <v>20889947</v>
      </c>
      <c r="H8396" s="292">
        <v>3341</v>
      </c>
      <c r="I8396" s="292">
        <v>13</v>
      </c>
      <c r="J8396" s="291" t="s">
        <v>3853</v>
      </c>
      <c r="K8396" s="292">
        <v>789773</v>
      </c>
      <c r="L8396" s="291"/>
    </row>
    <row r="8397" spans="1:12">
      <c r="A8397" s="292">
        <v>789788</v>
      </c>
      <c r="B8397" s="296" t="s">
        <v>3923</v>
      </c>
      <c r="C8397" s="291" t="s">
        <v>7411</v>
      </c>
      <c r="D8397" s="292">
        <v>3</v>
      </c>
      <c r="E8397" s="292">
        <v>789788</v>
      </c>
      <c r="F8397" s="293">
        <v>106453101</v>
      </c>
      <c r="G8397" s="293">
        <v>22835357</v>
      </c>
      <c r="H8397" s="292">
        <v>3356</v>
      </c>
      <c r="I8397" s="292">
        <v>28</v>
      </c>
      <c r="J8397" s="291" t="s">
        <v>3854</v>
      </c>
      <c r="K8397" s="292">
        <v>789788</v>
      </c>
      <c r="L8397" s="291"/>
    </row>
    <row r="8398" spans="1:12">
      <c r="A8398" s="292">
        <v>789789</v>
      </c>
      <c r="B8398" s="296" t="s">
        <v>3923</v>
      </c>
      <c r="C8398" s="291" t="s">
        <v>1850</v>
      </c>
      <c r="D8398" s="292">
        <v>3</v>
      </c>
      <c r="E8398" s="292">
        <v>789789</v>
      </c>
      <c r="F8398" s="293">
        <v>108182175</v>
      </c>
      <c r="G8398" s="293">
        <v>12701438</v>
      </c>
      <c r="H8398" s="292">
        <v>3357</v>
      </c>
      <c r="I8398" s="292">
        <v>29</v>
      </c>
      <c r="J8398" s="291" t="s">
        <v>3855</v>
      </c>
      <c r="K8398" s="292">
        <v>789789</v>
      </c>
      <c r="L8398" s="291"/>
    </row>
    <row r="8399" spans="1:12">
      <c r="A8399" s="292">
        <v>789794</v>
      </c>
      <c r="B8399" s="296" t="s">
        <v>3923</v>
      </c>
      <c r="C8399" s="291" t="s">
        <v>7412</v>
      </c>
      <c r="D8399" s="292">
        <v>3</v>
      </c>
      <c r="E8399" s="292">
        <v>789794</v>
      </c>
      <c r="F8399" s="293">
        <v>108073626</v>
      </c>
      <c r="G8399" s="293">
        <v>13893639</v>
      </c>
      <c r="H8399" s="292">
        <v>3362</v>
      </c>
      <c r="I8399" s="292">
        <v>34</v>
      </c>
      <c r="J8399" s="291" t="s">
        <v>1079</v>
      </c>
      <c r="K8399" s="292">
        <v>789794</v>
      </c>
      <c r="L8399" s="291"/>
    </row>
    <row r="8400" spans="1:12">
      <c r="A8400" s="292">
        <v>789797</v>
      </c>
      <c r="B8400" s="296" t="s">
        <v>3923</v>
      </c>
      <c r="C8400" s="291" t="s">
        <v>1656</v>
      </c>
      <c r="D8400" s="292">
        <v>3</v>
      </c>
      <c r="E8400" s="292">
        <v>789797</v>
      </c>
      <c r="F8400" s="293">
        <v>106161874</v>
      </c>
      <c r="G8400" s="293">
        <v>18000812</v>
      </c>
      <c r="H8400" s="292">
        <v>3365</v>
      </c>
      <c r="I8400" s="292">
        <v>37</v>
      </c>
      <c r="J8400" s="291" t="s">
        <v>1612</v>
      </c>
      <c r="K8400" s="292">
        <v>789797</v>
      </c>
      <c r="L8400" s="291"/>
    </row>
    <row r="8401" spans="1:12">
      <c r="A8401" s="292">
        <v>789811</v>
      </c>
      <c r="B8401" s="296" t="s">
        <v>3923</v>
      </c>
      <c r="C8401" s="291" t="s">
        <v>1660</v>
      </c>
      <c r="D8401" s="292">
        <v>3</v>
      </c>
      <c r="E8401" s="292">
        <v>789811</v>
      </c>
      <c r="F8401" s="293">
        <v>105368115</v>
      </c>
      <c r="G8401" s="293">
        <v>18899032</v>
      </c>
      <c r="H8401" s="292">
        <v>3379</v>
      </c>
      <c r="I8401" s="292">
        <v>51</v>
      </c>
      <c r="J8401" s="291" t="s">
        <v>2027</v>
      </c>
      <c r="K8401" s="292">
        <v>789811</v>
      </c>
      <c r="L8401" s="291"/>
    </row>
    <row r="8402" spans="1:12">
      <c r="A8402" s="292">
        <v>789814</v>
      </c>
      <c r="B8402" s="296" t="s">
        <v>3923</v>
      </c>
      <c r="C8402" s="291" t="s">
        <v>944</v>
      </c>
      <c r="D8402" s="292">
        <v>3</v>
      </c>
      <c r="E8402" s="292">
        <v>789814</v>
      </c>
      <c r="F8402" s="293">
        <v>105064703</v>
      </c>
      <c r="G8402" s="293">
        <v>21288613</v>
      </c>
      <c r="H8402" s="292">
        <v>3382</v>
      </c>
      <c r="I8402" s="292">
        <v>54</v>
      </c>
      <c r="J8402" s="291" t="s">
        <v>834</v>
      </c>
      <c r="K8402" s="292">
        <v>789814</v>
      </c>
      <c r="L8402" s="291"/>
    </row>
    <row r="8403" spans="1:12">
      <c r="A8403" s="292">
        <v>789817</v>
      </c>
      <c r="B8403" s="296" t="s">
        <v>3923</v>
      </c>
      <c r="C8403" s="291" t="s">
        <v>7413</v>
      </c>
      <c r="D8403" s="292">
        <v>3</v>
      </c>
      <c r="E8403" s="292">
        <v>789817</v>
      </c>
      <c r="F8403" s="293">
        <v>1078247</v>
      </c>
      <c r="G8403" s="293">
        <v>15456649</v>
      </c>
      <c r="H8403" s="292">
        <v>3385</v>
      </c>
      <c r="I8403" s="292">
        <v>57</v>
      </c>
      <c r="J8403" s="291" t="s">
        <v>3858</v>
      </c>
      <c r="K8403" s="292">
        <v>789817</v>
      </c>
      <c r="L8403" s="291"/>
    </row>
    <row r="8404" spans="1:12">
      <c r="A8404" s="292">
        <v>789818</v>
      </c>
      <c r="B8404" s="296" t="s">
        <v>3923</v>
      </c>
      <c r="C8404" s="291" t="s">
        <v>7414</v>
      </c>
      <c r="D8404" s="292">
        <v>3</v>
      </c>
      <c r="E8404" s="292">
        <v>789818</v>
      </c>
      <c r="F8404" s="293">
        <v>108690712</v>
      </c>
      <c r="G8404" s="293">
        <v>1510407</v>
      </c>
      <c r="H8404" s="292">
        <v>3386</v>
      </c>
      <c r="I8404" s="292">
        <v>58</v>
      </c>
      <c r="J8404" s="291" t="s">
        <v>1235</v>
      </c>
      <c r="K8404" s="292">
        <v>789818</v>
      </c>
      <c r="L8404" s="291"/>
    </row>
    <row r="8405" spans="1:12">
      <c r="A8405" s="292">
        <v>789819</v>
      </c>
      <c r="B8405" s="296" t="s">
        <v>3923</v>
      </c>
      <c r="C8405" s="291" t="s">
        <v>7415</v>
      </c>
      <c r="D8405" s="292">
        <v>3</v>
      </c>
      <c r="E8405" s="292">
        <v>789819</v>
      </c>
      <c r="F8405" s="293">
        <v>107374096</v>
      </c>
      <c r="G8405" s="293">
        <v>21337413</v>
      </c>
      <c r="H8405" s="292">
        <v>3387</v>
      </c>
      <c r="I8405" s="292">
        <v>59</v>
      </c>
      <c r="J8405" s="291" t="s">
        <v>3859</v>
      </c>
      <c r="K8405" s="292">
        <v>789819</v>
      </c>
      <c r="L8405" s="291"/>
    </row>
    <row r="8406" spans="1:12">
      <c r="A8406" s="292">
        <v>789826</v>
      </c>
      <c r="B8406" s="296" t="s">
        <v>3923</v>
      </c>
      <c r="C8406" s="291" t="s">
        <v>7416</v>
      </c>
      <c r="D8406" s="292">
        <v>3</v>
      </c>
      <c r="E8406" s="292">
        <v>789826</v>
      </c>
      <c r="F8406" s="293">
        <v>105520969</v>
      </c>
      <c r="G8406" s="293">
        <v>19677118</v>
      </c>
      <c r="H8406" s="292">
        <v>3394</v>
      </c>
      <c r="I8406" s="292">
        <v>66</v>
      </c>
      <c r="J8406" s="291" t="s">
        <v>3860</v>
      </c>
      <c r="K8406" s="292">
        <v>789826</v>
      </c>
      <c r="L8406" s="291"/>
    </row>
    <row r="8407" spans="1:12">
      <c r="A8407" s="292">
        <v>790027</v>
      </c>
      <c r="B8407" s="296" t="s">
        <v>3923</v>
      </c>
      <c r="C8407" s="291" t="s">
        <v>2243</v>
      </c>
      <c r="D8407" s="292">
        <v>3</v>
      </c>
      <c r="E8407" s="292">
        <v>790027</v>
      </c>
      <c r="F8407" s="293">
        <v>105456078</v>
      </c>
      <c r="G8407" s="293">
        <v>21206617</v>
      </c>
      <c r="H8407" s="292">
        <v>3595</v>
      </c>
      <c r="I8407" s="292">
        <v>11</v>
      </c>
      <c r="J8407" s="291" t="s">
        <v>1282</v>
      </c>
      <c r="K8407" s="292">
        <v>790027</v>
      </c>
      <c r="L8407" s="291"/>
    </row>
    <row r="8408" spans="1:12">
      <c r="A8408" s="292">
        <v>790028</v>
      </c>
      <c r="B8408" s="296"/>
      <c r="C8408" s="292">
        <v>24</v>
      </c>
      <c r="D8408" s="292">
        <v>3</v>
      </c>
      <c r="E8408" s="292">
        <v>790028</v>
      </c>
      <c r="F8408" s="293">
        <v>10670555</v>
      </c>
      <c r="G8408" s="293">
        <v>10806727</v>
      </c>
      <c r="H8408" s="292">
        <v>3596</v>
      </c>
      <c r="I8408" s="292">
        <v>12</v>
      </c>
      <c r="J8408" s="291" t="s">
        <v>407</v>
      </c>
      <c r="K8408" s="292">
        <v>790028</v>
      </c>
      <c r="L8408" s="291"/>
    </row>
    <row r="8409" spans="1:12">
      <c r="A8409" s="292">
        <v>790029</v>
      </c>
      <c r="B8409" s="296" t="s">
        <v>3923</v>
      </c>
      <c r="C8409" s="291" t="s">
        <v>7417</v>
      </c>
      <c r="D8409" s="292">
        <v>3</v>
      </c>
      <c r="E8409" s="292">
        <v>790029</v>
      </c>
      <c r="F8409" s="293">
        <v>106581482</v>
      </c>
      <c r="G8409" s="293">
        <v>20712225</v>
      </c>
      <c r="H8409" s="292">
        <v>3597</v>
      </c>
      <c r="I8409" s="292">
        <v>13</v>
      </c>
      <c r="J8409" s="291" t="s">
        <v>3861</v>
      </c>
      <c r="K8409" s="292">
        <v>790029</v>
      </c>
      <c r="L8409" s="291"/>
    </row>
    <row r="8410" spans="1:12">
      <c r="A8410" s="292">
        <v>790065</v>
      </c>
      <c r="B8410" s="296" t="s">
        <v>3923</v>
      </c>
      <c r="C8410" s="291" t="s">
        <v>1309</v>
      </c>
      <c r="D8410" s="292">
        <v>3</v>
      </c>
      <c r="E8410" s="292">
        <v>790065</v>
      </c>
      <c r="F8410" s="293">
        <v>106324878</v>
      </c>
      <c r="G8410" s="293">
        <v>10710745</v>
      </c>
      <c r="H8410" s="292">
        <v>3633</v>
      </c>
      <c r="I8410" s="292">
        <v>49</v>
      </c>
      <c r="J8410" s="291" t="s">
        <v>3864</v>
      </c>
      <c r="K8410" s="292">
        <v>790065</v>
      </c>
      <c r="L8410" s="291"/>
    </row>
    <row r="8411" spans="1:12">
      <c r="A8411" s="292">
        <v>790067</v>
      </c>
      <c r="B8411" s="296" t="s">
        <v>3923</v>
      </c>
      <c r="C8411" s="291" t="s">
        <v>7418</v>
      </c>
      <c r="D8411" s="292">
        <v>3</v>
      </c>
      <c r="E8411" s="292">
        <v>790067</v>
      </c>
      <c r="F8411" s="293">
        <v>104887076</v>
      </c>
      <c r="G8411" s="293">
        <v>19856303</v>
      </c>
      <c r="H8411" s="292">
        <v>3635</v>
      </c>
      <c r="I8411" s="292">
        <v>51</v>
      </c>
      <c r="J8411" s="291" t="s">
        <v>3865</v>
      </c>
      <c r="K8411" s="292">
        <v>790067</v>
      </c>
      <c r="L8411" s="291"/>
    </row>
    <row r="8412" spans="1:12">
      <c r="A8412" s="292">
        <v>790075</v>
      </c>
      <c r="B8412" s="296" t="s">
        <v>3923</v>
      </c>
      <c r="C8412" s="291" t="s">
        <v>7419</v>
      </c>
      <c r="D8412" s="292">
        <v>3</v>
      </c>
      <c r="E8412" s="292">
        <v>790075</v>
      </c>
      <c r="F8412" s="293">
        <v>107501541</v>
      </c>
      <c r="G8412" s="293">
        <v>21131124</v>
      </c>
      <c r="H8412" s="292">
        <v>3643</v>
      </c>
      <c r="I8412" s="292">
        <v>59</v>
      </c>
      <c r="J8412" s="291" t="s">
        <v>3867</v>
      </c>
      <c r="K8412" s="292">
        <v>790075</v>
      </c>
      <c r="L8412" s="291"/>
    </row>
    <row r="8413" spans="1:12">
      <c r="A8413" s="292">
        <v>790082</v>
      </c>
      <c r="B8413" s="296" t="s">
        <v>3923</v>
      </c>
      <c r="C8413" s="291" t="s">
        <v>847</v>
      </c>
      <c r="D8413" s="292">
        <v>3</v>
      </c>
      <c r="E8413" s="292">
        <v>790082</v>
      </c>
      <c r="F8413" s="293">
        <v>105250996</v>
      </c>
      <c r="G8413" s="293">
        <v>19701709</v>
      </c>
      <c r="H8413" s="292">
        <v>3650</v>
      </c>
      <c r="I8413" s="292">
        <v>66</v>
      </c>
      <c r="J8413" s="291" t="s">
        <v>3869</v>
      </c>
      <c r="K8413" s="292">
        <v>790082</v>
      </c>
      <c r="L8413" s="291"/>
    </row>
    <row r="8414" spans="1:12">
      <c r="A8414" s="292">
        <v>790283</v>
      </c>
      <c r="B8414" s="296" t="s">
        <v>3923</v>
      </c>
      <c r="C8414" s="291" t="s">
        <v>1295</v>
      </c>
      <c r="D8414" s="292">
        <v>3</v>
      </c>
      <c r="E8414" s="292">
        <v>790283</v>
      </c>
      <c r="F8414" s="293">
        <v>105698068</v>
      </c>
      <c r="G8414" s="293">
        <v>20882159</v>
      </c>
      <c r="H8414" s="292">
        <v>3851</v>
      </c>
      <c r="I8414" s="292">
        <v>11</v>
      </c>
      <c r="J8414" s="291" t="s">
        <v>1291</v>
      </c>
      <c r="K8414" s="292">
        <v>790283</v>
      </c>
      <c r="L8414" s="291"/>
    </row>
    <row r="8415" spans="1:12">
      <c r="A8415" s="292">
        <v>790284</v>
      </c>
      <c r="B8415" s="296"/>
      <c r="C8415" s="292">
        <v>5</v>
      </c>
      <c r="D8415" s="292">
        <v>3</v>
      </c>
      <c r="E8415" s="292">
        <v>790284</v>
      </c>
      <c r="F8415" s="293">
        <v>106692046</v>
      </c>
      <c r="G8415" s="293">
        <v>10828463</v>
      </c>
      <c r="H8415" s="292">
        <v>3852</v>
      </c>
      <c r="I8415" s="292">
        <v>12</v>
      </c>
      <c r="J8415" s="291" t="s">
        <v>3870</v>
      </c>
      <c r="K8415" s="292">
        <v>790284</v>
      </c>
      <c r="L8415" s="291"/>
    </row>
    <row r="8416" spans="1:12">
      <c r="A8416" s="292">
        <v>790285</v>
      </c>
      <c r="B8416" s="296" t="s">
        <v>3923</v>
      </c>
      <c r="C8416" s="291" t="s">
        <v>4715</v>
      </c>
      <c r="D8416" s="292">
        <v>3</v>
      </c>
      <c r="E8416" s="292">
        <v>790285</v>
      </c>
      <c r="F8416" s="293">
        <v>106447465</v>
      </c>
      <c r="G8416" s="293">
        <v>20694921</v>
      </c>
      <c r="H8416" s="292">
        <v>3853</v>
      </c>
      <c r="I8416" s="292">
        <v>13</v>
      </c>
      <c r="J8416" s="291" t="s">
        <v>3871</v>
      </c>
      <c r="K8416" s="292">
        <v>790285</v>
      </c>
      <c r="L8416" s="291"/>
    </row>
    <row r="8417" spans="1:12">
      <c r="A8417" s="292">
        <v>790301</v>
      </c>
      <c r="B8417" s="296" t="s">
        <v>3923</v>
      </c>
      <c r="C8417" s="291" t="s">
        <v>7420</v>
      </c>
      <c r="D8417" s="292">
        <v>3</v>
      </c>
      <c r="E8417" s="292">
        <v>790301</v>
      </c>
      <c r="F8417" s="293">
        <v>108713754</v>
      </c>
      <c r="G8417" s="293">
        <v>12702755</v>
      </c>
      <c r="H8417" s="292">
        <v>3869</v>
      </c>
      <c r="I8417" s="292">
        <v>29</v>
      </c>
      <c r="J8417" s="291" t="s">
        <v>3872</v>
      </c>
      <c r="K8417" s="292">
        <v>790301</v>
      </c>
      <c r="L8417" s="291"/>
    </row>
    <row r="8418" spans="1:12">
      <c r="A8418" s="292">
        <v>790323</v>
      </c>
      <c r="B8418" s="296" t="s">
        <v>3923</v>
      </c>
      <c r="C8418" s="291" t="s">
        <v>7421</v>
      </c>
      <c r="D8418" s="292">
        <v>3</v>
      </c>
      <c r="E8418" s="292">
        <v>790323</v>
      </c>
      <c r="F8418" s="293">
        <v>104963882</v>
      </c>
      <c r="G8418" s="293">
        <v>19452368</v>
      </c>
      <c r="H8418" s="292">
        <v>3891</v>
      </c>
      <c r="I8418" s="292">
        <v>51</v>
      </c>
      <c r="J8418" s="291" t="s">
        <v>3875</v>
      </c>
      <c r="K8418" s="292">
        <v>790323</v>
      </c>
      <c r="L8418" s="291"/>
    </row>
    <row r="8419" spans="1:12">
      <c r="A8419" s="292">
        <v>790329</v>
      </c>
      <c r="B8419" s="296" t="s">
        <v>3923</v>
      </c>
      <c r="C8419" s="291" t="s">
        <v>7422</v>
      </c>
      <c r="D8419" s="292">
        <v>3</v>
      </c>
      <c r="E8419" s="292">
        <v>790329</v>
      </c>
      <c r="F8419" s="293">
        <v>10827031</v>
      </c>
      <c r="G8419" s="293">
        <v>15712751</v>
      </c>
      <c r="H8419" s="292">
        <v>3897</v>
      </c>
      <c r="I8419" s="292">
        <v>57</v>
      </c>
      <c r="J8419" s="291" t="s">
        <v>1016</v>
      </c>
      <c r="K8419" s="292">
        <v>790329</v>
      </c>
      <c r="L8419" s="291"/>
    </row>
    <row r="8420" spans="1:12">
      <c r="A8420" s="292">
        <v>790338</v>
      </c>
      <c r="B8420" s="296" t="s">
        <v>3923</v>
      </c>
      <c r="C8420" s="291" t="s">
        <v>7423</v>
      </c>
      <c r="D8420" s="292">
        <v>3</v>
      </c>
      <c r="E8420" s="292">
        <v>790338</v>
      </c>
      <c r="F8420" s="293">
        <v>105675113</v>
      </c>
      <c r="G8420" s="293">
        <v>19667012</v>
      </c>
      <c r="H8420" s="292">
        <v>3906</v>
      </c>
      <c r="I8420" s="292">
        <v>66</v>
      </c>
      <c r="J8420" s="291" t="s">
        <v>3876</v>
      </c>
      <c r="K8420" s="292">
        <v>790338</v>
      </c>
      <c r="L8420" s="291"/>
    </row>
    <row r="8421" spans="1:12">
      <c r="A8421" s="292">
        <v>790539</v>
      </c>
      <c r="B8421" s="296" t="s">
        <v>3923</v>
      </c>
      <c r="C8421" s="291" t="s">
        <v>1340</v>
      </c>
      <c r="D8421" s="292">
        <v>3</v>
      </c>
      <c r="E8421" s="292">
        <v>790539</v>
      </c>
      <c r="F8421" s="293">
        <v>105959802</v>
      </c>
      <c r="G8421" s="293">
        <v>20982711</v>
      </c>
      <c r="H8421" s="292">
        <v>4107</v>
      </c>
      <c r="I8421" s="292">
        <v>11</v>
      </c>
      <c r="J8421" s="291" t="s">
        <v>638</v>
      </c>
      <c r="K8421" s="292">
        <v>790539</v>
      </c>
      <c r="L8421" s="291"/>
    </row>
    <row r="8422" spans="1:12">
      <c r="A8422" s="292">
        <v>790540</v>
      </c>
      <c r="B8422" s="296"/>
      <c r="C8422" s="292">
        <v>5</v>
      </c>
      <c r="D8422" s="292">
        <v>3</v>
      </c>
      <c r="E8422" s="292">
        <v>790540</v>
      </c>
      <c r="F8422" s="293">
        <v>106683059</v>
      </c>
      <c r="G8422" s="293">
        <v>10806307</v>
      </c>
      <c r="H8422" s="292">
        <v>4108</v>
      </c>
      <c r="I8422" s="292">
        <v>12</v>
      </c>
      <c r="J8422" s="291" t="s">
        <v>368</v>
      </c>
      <c r="K8422" s="292">
        <v>790540</v>
      </c>
      <c r="L8422" s="291"/>
    </row>
    <row r="8423" spans="1:12">
      <c r="A8423" s="292">
        <v>790579</v>
      </c>
      <c r="B8423" s="296" t="s">
        <v>3923</v>
      </c>
      <c r="C8423" s="291" t="s">
        <v>7424</v>
      </c>
      <c r="D8423" s="292">
        <v>3</v>
      </c>
      <c r="E8423" s="292">
        <v>790579</v>
      </c>
      <c r="F8423" s="293">
        <v>10528527</v>
      </c>
      <c r="G8423" s="293">
        <v>19407221</v>
      </c>
      <c r="H8423" s="292">
        <v>4147</v>
      </c>
      <c r="I8423" s="292">
        <v>51</v>
      </c>
      <c r="J8423" s="291" t="s">
        <v>3878</v>
      </c>
      <c r="K8423" s="292">
        <v>790579</v>
      </c>
      <c r="L8423" s="291"/>
    </row>
    <row r="8424" spans="1:12">
      <c r="A8424" s="292">
        <v>790594</v>
      </c>
      <c r="B8424" s="296" t="s">
        <v>3923</v>
      </c>
      <c r="C8424" s="291" t="s">
        <v>7425</v>
      </c>
      <c r="D8424" s="292">
        <v>3</v>
      </c>
      <c r="E8424" s="292">
        <v>790594</v>
      </c>
      <c r="F8424" s="293">
        <v>105721097</v>
      </c>
      <c r="G8424" s="293">
        <v>19807114</v>
      </c>
      <c r="H8424" s="292">
        <v>4162</v>
      </c>
      <c r="I8424" s="292">
        <v>66</v>
      </c>
      <c r="J8424" s="291" t="s">
        <v>762</v>
      </c>
      <c r="K8424" s="292">
        <v>790594</v>
      </c>
      <c r="L8424" s="291"/>
    </row>
    <row r="8425" spans="1:12">
      <c r="A8425" s="292">
        <v>790795</v>
      </c>
      <c r="B8425" s="296" t="s">
        <v>3923</v>
      </c>
      <c r="C8425" s="291" t="s">
        <v>1352</v>
      </c>
      <c r="D8425" s="292">
        <v>3</v>
      </c>
      <c r="E8425" s="292">
        <v>790795</v>
      </c>
      <c r="F8425" s="293">
        <v>105730583</v>
      </c>
      <c r="G8425" s="293">
        <v>2098525</v>
      </c>
      <c r="H8425" s="292">
        <v>4363</v>
      </c>
      <c r="I8425" s="292">
        <v>11</v>
      </c>
      <c r="J8425" s="291" t="s">
        <v>621</v>
      </c>
      <c r="K8425" s="292">
        <v>790795</v>
      </c>
      <c r="L8425" s="291"/>
    </row>
    <row r="8426" spans="1:12">
      <c r="A8426" s="292">
        <v>790796</v>
      </c>
      <c r="B8426" s="296"/>
      <c r="C8426" s="292">
        <v>6</v>
      </c>
      <c r="D8426" s="292">
        <v>3</v>
      </c>
      <c r="E8426" s="292">
        <v>790796</v>
      </c>
      <c r="F8426" s="293">
        <v>10665933</v>
      </c>
      <c r="G8426" s="293">
        <v>10785411</v>
      </c>
      <c r="H8426" s="292">
        <v>4364</v>
      </c>
      <c r="I8426" s="292">
        <v>12</v>
      </c>
      <c r="J8426" s="291" t="s">
        <v>350</v>
      </c>
      <c r="K8426" s="292">
        <v>790796</v>
      </c>
      <c r="L8426" s="291"/>
    </row>
    <row r="8427" spans="1:12">
      <c r="A8427" s="292">
        <v>790835</v>
      </c>
      <c r="B8427" s="296" t="s">
        <v>3923</v>
      </c>
      <c r="C8427" s="291" t="s">
        <v>2007</v>
      </c>
      <c r="D8427" s="292">
        <v>3</v>
      </c>
      <c r="E8427" s="292">
        <v>790835</v>
      </c>
      <c r="F8427" s="293">
        <v>105640695</v>
      </c>
      <c r="G8427" s="293">
        <v>19151457</v>
      </c>
      <c r="H8427" s="292">
        <v>4403</v>
      </c>
      <c r="I8427" s="292">
        <v>51</v>
      </c>
      <c r="J8427" s="291" t="s">
        <v>739</v>
      </c>
      <c r="K8427" s="292">
        <v>790835</v>
      </c>
      <c r="L8427" s="291"/>
    </row>
    <row r="8428" spans="1:12">
      <c r="A8428" s="292">
        <v>790841</v>
      </c>
      <c r="B8428" s="296" t="s">
        <v>3923</v>
      </c>
      <c r="C8428" s="291" t="s">
        <v>7426</v>
      </c>
      <c r="D8428" s="292">
        <v>3</v>
      </c>
      <c r="E8428" s="292">
        <v>790841</v>
      </c>
      <c r="F8428" s="293">
        <v>108499466</v>
      </c>
      <c r="G8428" s="293">
        <v>15659625</v>
      </c>
      <c r="H8428" s="292">
        <v>4409</v>
      </c>
      <c r="I8428" s="292">
        <v>57</v>
      </c>
      <c r="J8428" s="291" t="s">
        <v>3879</v>
      </c>
      <c r="K8428" s="292">
        <v>790841</v>
      </c>
      <c r="L8428" s="291"/>
    </row>
    <row r="8429" spans="1:12">
      <c r="A8429" s="292">
        <v>790850</v>
      </c>
      <c r="B8429" s="296" t="s">
        <v>3923</v>
      </c>
      <c r="C8429" s="291" t="s">
        <v>2000</v>
      </c>
      <c r="D8429" s="292">
        <v>3</v>
      </c>
      <c r="E8429" s="292">
        <v>790850</v>
      </c>
      <c r="F8429" s="293">
        <v>105033524</v>
      </c>
      <c r="G8429" s="293">
        <v>20495014</v>
      </c>
      <c r="H8429" s="292">
        <v>4418</v>
      </c>
      <c r="I8429" s="292">
        <v>66</v>
      </c>
      <c r="J8429" s="291" t="s">
        <v>3880</v>
      </c>
      <c r="K8429" s="292">
        <v>790850</v>
      </c>
      <c r="L8429" s="291"/>
    </row>
    <row r="8430" spans="1:12">
      <c r="A8430" s="292">
        <v>791051</v>
      </c>
      <c r="B8430" s="296" t="s">
        <v>3923</v>
      </c>
      <c r="C8430" s="291" t="s">
        <v>437</v>
      </c>
      <c r="D8430" s="292">
        <v>3</v>
      </c>
      <c r="E8430" s="292">
        <v>791051</v>
      </c>
      <c r="F8430" s="293">
        <v>105756539</v>
      </c>
      <c r="G8430" s="293">
        <v>21150673</v>
      </c>
      <c r="H8430" s="292">
        <v>4619</v>
      </c>
      <c r="I8430" s="292">
        <v>11</v>
      </c>
      <c r="J8430" s="291" t="s">
        <v>1361</v>
      </c>
      <c r="K8430" s="292">
        <v>791051</v>
      </c>
      <c r="L8430" s="291"/>
    </row>
    <row r="8431" spans="1:12">
      <c r="A8431" s="292">
        <v>791091</v>
      </c>
      <c r="B8431" s="296" t="s">
        <v>3923</v>
      </c>
      <c r="C8431" s="291" t="s">
        <v>7427</v>
      </c>
      <c r="D8431" s="292">
        <v>3</v>
      </c>
      <c r="E8431" s="292">
        <v>791091</v>
      </c>
      <c r="F8431" s="293">
        <v>105337454</v>
      </c>
      <c r="G8431" s="293">
        <v>19142971</v>
      </c>
      <c r="H8431" s="292">
        <v>4659</v>
      </c>
      <c r="I8431" s="292">
        <v>51</v>
      </c>
      <c r="J8431" s="291" t="s">
        <v>2219</v>
      </c>
      <c r="K8431" s="292">
        <v>791091</v>
      </c>
      <c r="L8431" s="291"/>
    </row>
    <row r="8432" spans="1:12">
      <c r="A8432" s="292">
        <v>791097</v>
      </c>
      <c r="B8432" s="296" t="s">
        <v>3923</v>
      </c>
      <c r="C8432" s="291" t="s">
        <v>7428</v>
      </c>
      <c r="D8432" s="292">
        <v>3</v>
      </c>
      <c r="E8432" s="292">
        <v>791097</v>
      </c>
      <c r="F8432" s="293">
        <v>10820591</v>
      </c>
      <c r="G8432" s="293">
        <v>15445433</v>
      </c>
      <c r="H8432" s="292">
        <v>4665</v>
      </c>
      <c r="I8432" s="292">
        <v>57</v>
      </c>
      <c r="J8432" s="291" t="s">
        <v>1044</v>
      </c>
      <c r="K8432" s="292">
        <v>791097</v>
      </c>
      <c r="L8432" s="291"/>
    </row>
    <row r="8433" spans="1:12">
      <c r="A8433" s="292">
        <v>791106</v>
      </c>
      <c r="B8433" s="296" t="s">
        <v>3923</v>
      </c>
      <c r="C8433" s="291" t="s">
        <v>7429</v>
      </c>
      <c r="D8433" s="292">
        <v>3</v>
      </c>
      <c r="E8433" s="292">
        <v>791106</v>
      </c>
      <c r="F8433" s="293">
        <v>105006241</v>
      </c>
      <c r="G8433" s="293">
        <v>20287605</v>
      </c>
      <c r="H8433" s="292">
        <v>4674</v>
      </c>
      <c r="I8433" s="292">
        <v>66</v>
      </c>
      <c r="J8433" s="291" t="s">
        <v>1771</v>
      </c>
      <c r="K8433" s="292">
        <v>791106</v>
      </c>
      <c r="L8433" s="291"/>
    </row>
    <row r="8434" spans="1:12">
      <c r="A8434" s="292">
        <v>791307</v>
      </c>
      <c r="B8434" s="296" t="s">
        <v>3923</v>
      </c>
      <c r="C8434" s="291" t="s">
        <v>4715</v>
      </c>
      <c r="D8434" s="292">
        <v>3</v>
      </c>
      <c r="E8434" s="292">
        <v>791307</v>
      </c>
      <c r="F8434" s="293">
        <v>105765629</v>
      </c>
      <c r="G8434" s="293">
        <v>20644702</v>
      </c>
      <c r="H8434" s="292">
        <v>4875</v>
      </c>
      <c r="I8434" s="292">
        <v>11</v>
      </c>
      <c r="J8434" s="291" t="s">
        <v>75</v>
      </c>
      <c r="K8434" s="292">
        <v>791307</v>
      </c>
      <c r="L8434" s="291"/>
    </row>
    <row r="8435" spans="1:12">
      <c r="A8435" s="292">
        <v>791308</v>
      </c>
      <c r="B8435" s="296"/>
      <c r="C8435" s="291" t="s">
        <v>652</v>
      </c>
      <c r="D8435" s="292">
        <v>3</v>
      </c>
      <c r="E8435" s="292">
        <v>791308</v>
      </c>
      <c r="F8435" s="293">
        <v>10675625</v>
      </c>
      <c r="G8435" s="293">
        <v>1084611</v>
      </c>
      <c r="H8435" s="292">
        <v>4876</v>
      </c>
      <c r="I8435" s="292">
        <v>12</v>
      </c>
      <c r="J8435" s="291" t="s">
        <v>3881</v>
      </c>
      <c r="K8435" s="292">
        <v>791308</v>
      </c>
      <c r="L8435" s="291"/>
    </row>
    <row r="8436" spans="1:12" ht="31.5">
      <c r="A8436" s="292">
        <v>791347</v>
      </c>
      <c r="B8436" s="296" t="s">
        <v>3923</v>
      </c>
      <c r="C8436" s="291" t="s">
        <v>2379</v>
      </c>
      <c r="D8436" s="292">
        <v>3</v>
      </c>
      <c r="E8436" s="292">
        <v>791347</v>
      </c>
      <c r="F8436" s="293">
        <v>10541613</v>
      </c>
      <c r="G8436" s="293">
        <v>1870557</v>
      </c>
      <c r="H8436" s="292">
        <v>4915</v>
      </c>
      <c r="I8436" s="292">
        <v>51</v>
      </c>
      <c r="J8436" s="291" t="s">
        <v>3882</v>
      </c>
      <c r="K8436" s="292">
        <v>791347</v>
      </c>
      <c r="L8436" s="291"/>
    </row>
    <row r="8437" spans="1:12">
      <c r="A8437" s="292">
        <v>791362</v>
      </c>
      <c r="B8437" s="296" t="s">
        <v>3923</v>
      </c>
      <c r="C8437" s="291" t="s">
        <v>6484</v>
      </c>
      <c r="D8437" s="292">
        <v>3</v>
      </c>
      <c r="E8437" s="292">
        <v>791362</v>
      </c>
      <c r="F8437" s="293">
        <v>105822798</v>
      </c>
      <c r="G8437" s="293">
        <v>1966487</v>
      </c>
      <c r="H8437" s="292">
        <v>4930</v>
      </c>
      <c r="I8437" s="292">
        <v>66</v>
      </c>
      <c r="J8437" s="291" t="s">
        <v>3883</v>
      </c>
      <c r="K8437" s="292">
        <v>791362</v>
      </c>
      <c r="L8437" s="291"/>
    </row>
    <row r="8438" spans="1:12">
      <c r="A8438" s="292">
        <v>791563</v>
      </c>
      <c r="B8438" s="296" t="s">
        <v>3923</v>
      </c>
      <c r="C8438" s="291" t="s">
        <v>1309</v>
      </c>
      <c r="D8438" s="292">
        <v>3</v>
      </c>
      <c r="E8438" s="292">
        <v>791563</v>
      </c>
      <c r="F8438" s="293">
        <v>105709446</v>
      </c>
      <c r="G8438" s="293">
        <v>21084671</v>
      </c>
      <c r="H8438" s="292">
        <v>5131</v>
      </c>
      <c r="I8438" s="292">
        <v>11</v>
      </c>
      <c r="J8438" s="291" t="s">
        <v>1305</v>
      </c>
      <c r="K8438" s="292">
        <v>791563</v>
      </c>
      <c r="L8438" s="291"/>
    </row>
    <row r="8439" spans="1:12">
      <c r="A8439" s="292">
        <v>791564</v>
      </c>
      <c r="B8439" s="296" t="s">
        <v>3923</v>
      </c>
      <c r="C8439" s="291" t="s">
        <v>7430</v>
      </c>
      <c r="D8439" s="292">
        <v>3</v>
      </c>
      <c r="E8439" s="292">
        <v>791564</v>
      </c>
      <c r="F8439" s="293">
        <v>106598703</v>
      </c>
      <c r="G8439" s="293">
        <v>10710216</v>
      </c>
      <c r="H8439" s="292">
        <v>5132</v>
      </c>
      <c r="I8439" s="292">
        <v>12</v>
      </c>
      <c r="J8439" s="291" t="s">
        <v>1238</v>
      </c>
      <c r="K8439" s="292">
        <v>791564</v>
      </c>
      <c r="L8439" s="291"/>
    </row>
    <row r="8440" spans="1:12">
      <c r="A8440" s="292">
        <v>791603</v>
      </c>
      <c r="B8440" s="296" t="s">
        <v>3923</v>
      </c>
      <c r="C8440" s="291" t="s">
        <v>7431</v>
      </c>
      <c r="D8440" s="292">
        <v>3</v>
      </c>
      <c r="E8440" s="292">
        <v>791603</v>
      </c>
      <c r="F8440" s="293">
        <v>104494161</v>
      </c>
      <c r="G8440" s="293">
        <v>19260878</v>
      </c>
      <c r="H8440" s="292">
        <v>5171</v>
      </c>
      <c r="I8440" s="292">
        <v>51</v>
      </c>
      <c r="J8440" s="291" t="s">
        <v>3884</v>
      </c>
      <c r="K8440" s="292">
        <v>791603</v>
      </c>
      <c r="L8440" s="291"/>
    </row>
    <row r="8441" spans="1:12">
      <c r="A8441" s="292">
        <v>791618</v>
      </c>
      <c r="B8441" s="296" t="s">
        <v>3923</v>
      </c>
      <c r="C8441" s="291" t="s">
        <v>2862</v>
      </c>
      <c r="D8441" s="292">
        <v>3</v>
      </c>
      <c r="E8441" s="292">
        <v>791618</v>
      </c>
      <c r="F8441" s="293">
        <v>105641213</v>
      </c>
      <c r="G8441" s="293">
        <v>20161452</v>
      </c>
      <c r="H8441" s="292">
        <v>5186</v>
      </c>
      <c r="I8441" s="292">
        <v>66</v>
      </c>
      <c r="J8441" s="291" t="s">
        <v>3886</v>
      </c>
      <c r="K8441" s="292">
        <v>791618</v>
      </c>
      <c r="L8441" s="291"/>
    </row>
    <row r="8442" spans="1:12">
      <c r="A8442" s="292">
        <v>791819</v>
      </c>
      <c r="B8442" s="296" t="s">
        <v>3923</v>
      </c>
      <c r="C8442" s="291" t="s">
        <v>1321</v>
      </c>
      <c r="D8442" s="292">
        <v>3</v>
      </c>
      <c r="E8442" s="292">
        <v>791819</v>
      </c>
      <c r="F8442" s="293">
        <v>105784587</v>
      </c>
      <c r="G8442" s="293">
        <v>21165863</v>
      </c>
      <c r="H8442" s="292">
        <v>5387</v>
      </c>
      <c r="I8442" s="292">
        <v>11</v>
      </c>
      <c r="J8442" s="291" t="s">
        <v>1311</v>
      </c>
      <c r="K8442" s="292">
        <v>791819</v>
      </c>
      <c r="L8442" s="291"/>
    </row>
    <row r="8443" spans="1:12">
      <c r="A8443" s="292">
        <v>791859</v>
      </c>
      <c r="B8443" s="296" t="s">
        <v>3923</v>
      </c>
      <c r="C8443" s="291" t="s">
        <v>1750</v>
      </c>
      <c r="D8443" s="292">
        <v>3</v>
      </c>
      <c r="E8443" s="292">
        <v>791859</v>
      </c>
      <c r="F8443" s="293">
        <v>105507935</v>
      </c>
      <c r="G8443" s="293">
        <v>19006584</v>
      </c>
      <c r="H8443" s="292">
        <v>5427</v>
      </c>
      <c r="I8443" s="292">
        <v>51</v>
      </c>
      <c r="J8443" s="291" t="s">
        <v>757</v>
      </c>
      <c r="K8443" s="292">
        <v>791859</v>
      </c>
      <c r="L8443" s="291"/>
    </row>
    <row r="8444" spans="1:12">
      <c r="A8444" s="292">
        <v>791874</v>
      </c>
      <c r="B8444" s="296" t="s">
        <v>3923</v>
      </c>
      <c r="C8444" s="291" t="s">
        <v>7432</v>
      </c>
      <c r="D8444" s="292">
        <v>3</v>
      </c>
      <c r="E8444" s="292">
        <v>791874</v>
      </c>
      <c r="F8444" s="293">
        <v>105655904</v>
      </c>
      <c r="G8444" s="293">
        <v>19854467</v>
      </c>
      <c r="H8444" s="292">
        <v>5442</v>
      </c>
      <c r="I8444" s="292">
        <v>66</v>
      </c>
      <c r="J8444" s="291" t="s">
        <v>3888</v>
      </c>
      <c r="K8444" s="292">
        <v>791874</v>
      </c>
      <c r="L8444" s="291"/>
    </row>
    <row r="8445" spans="1:12">
      <c r="A8445" s="292">
        <v>792075</v>
      </c>
      <c r="B8445" s="296" t="s">
        <v>3923</v>
      </c>
      <c r="C8445" s="291" t="s">
        <v>2535</v>
      </c>
      <c r="D8445" s="292">
        <v>3</v>
      </c>
      <c r="E8445" s="292">
        <v>792075</v>
      </c>
      <c r="F8445" s="293">
        <v>105745499</v>
      </c>
      <c r="G8445" s="293">
        <v>20780234</v>
      </c>
      <c r="H8445" s="292">
        <v>5643</v>
      </c>
      <c r="I8445" s="292">
        <v>11</v>
      </c>
      <c r="J8445" s="291" t="s">
        <v>3889</v>
      </c>
      <c r="K8445" s="292">
        <v>792075</v>
      </c>
      <c r="L8445" s="291"/>
    </row>
    <row r="8446" spans="1:12">
      <c r="A8446" s="292">
        <v>792076</v>
      </c>
      <c r="B8446" s="296" t="s">
        <v>3923</v>
      </c>
      <c r="C8446" s="291" t="s">
        <v>7433</v>
      </c>
      <c r="D8446" s="292">
        <v>3</v>
      </c>
      <c r="E8446" s="292">
        <v>792076</v>
      </c>
      <c r="F8446" s="293">
        <v>106533276</v>
      </c>
      <c r="G8446" s="293">
        <v>10969928</v>
      </c>
      <c r="H8446" s="292">
        <v>5644</v>
      </c>
      <c r="I8446" s="292">
        <v>12</v>
      </c>
      <c r="J8446" s="291" t="s">
        <v>3890</v>
      </c>
      <c r="K8446" s="292">
        <v>792076</v>
      </c>
      <c r="L8446" s="291"/>
    </row>
    <row r="8447" spans="1:12">
      <c r="A8447" s="292">
        <v>792130</v>
      </c>
      <c r="B8447" s="296" t="s">
        <v>3923</v>
      </c>
      <c r="C8447" s="291" t="s">
        <v>7434</v>
      </c>
      <c r="D8447" s="292">
        <v>3</v>
      </c>
      <c r="E8447" s="292">
        <v>792130</v>
      </c>
      <c r="F8447" s="293">
        <v>10544147</v>
      </c>
      <c r="G8447" s="293">
        <v>19892257</v>
      </c>
      <c r="H8447" s="292">
        <v>5698</v>
      </c>
      <c r="I8447" s="292">
        <v>66</v>
      </c>
      <c r="J8447" s="291" t="s">
        <v>3891</v>
      </c>
      <c r="K8447" s="292">
        <v>792130</v>
      </c>
      <c r="L8447" s="291"/>
    </row>
    <row r="8448" spans="1:12">
      <c r="A8448" s="292">
        <v>792331</v>
      </c>
      <c r="B8448" s="296" t="s">
        <v>3923</v>
      </c>
      <c r="C8448" s="291" t="s">
        <v>534</v>
      </c>
      <c r="D8448" s="292">
        <v>3</v>
      </c>
      <c r="E8448" s="292">
        <v>792331</v>
      </c>
      <c r="F8448" s="293">
        <v>105963287</v>
      </c>
      <c r="G8448" s="293">
        <v>20680053</v>
      </c>
      <c r="H8448" s="292">
        <v>5899</v>
      </c>
      <c r="I8448" s="292">
        <v>11</v>
      </c>
      <c r="J8448" s="291" t="s">
        <v>1368</v>
      </c>
      <c r="K8448" s="292">
        <v>792331</v>
      </c>
      <c r="L8448" s="291"/>
    </row>
    <row r="8449" spans="1:12" ht="31.5">
      <c r="A8449" s="292">
        <v>792332</v>
      </c>
      <c r="B8449" s="296" t="s">
        <v>3923</v>
      </c>
      <c r="C8449" s="291" t="s">
        <v>7435</v>
      </c>
      <c r="D8449" s="292">
        <v>3</v>
      </c>
      <c r="E8449" s="292">
        <v>792332</v>
      </c>
      <c r="F8449" s="293">
        <v>106564252</v>
      </c>
      <c r="G8449" s="293">
        <v>10865414</v>
      </c>
      <c r="H8449" s="292">
        <v>5900</v>
      </c>
      <c r="I8449" s="292">
        <v>12</v>
      </c>
      <c r="J8449" s="291" t="s">
        <v>3892</v>
      </c>
      <c r="K8449" s="292">
        <v>792332</v>
      </c>
      <c r="L8449" s="291"/>
    </row>
    <row r="8450" spans="1:12">
      <c r="A8450" s="292">
        <v>792386</v>
      </c>
      <c r="B8450" s="296" t="s">
        <v>3923</v>
      </c>
      <c r="C8450" s="291" t="s">
        <v>7436</v>
      </c>
      <c r="D8450" s="292">
        <v>3</v>
      </c>
      <c r="E8450" s="292">
        <v>792386</v>
      </c>
      <c r="F8450" s="293">
        <v>105233704</v>
      </c>
      <c r="G8450" s="293">
        <v>19780313</v>
      </c>
      <c r="H8450" s="292">
        <v>5954</v>
      </c>
      <c r="I8450" s="292">
        <v>66</v>
      </c>
      <c r="J8450" s="291" t="s">
        <v>3893</v>
      </c>
      <c r="K8450" s="292">
        <v>792386</v>
      </c>
      <c r="L8450" s="291"/>
    </row>
    <row r="8451" spans="1:12">
      <c r="A8451" s="292">
        <v>792587</v>
      </c>
      <c r="B8451" s="296" t="s">
        <v>3923</v>
      </c>
      <c r="C8451" s="291" t="s">
        <v>1019</v>
      </c>
      <c r="D8451" s="292">
        <v>3</v>
      </c>
      <c r="E8451" s="292">
        <v>792587</v>
      </c>
      <c r="F8451" s="293">
        <v>105619781</v>
      </c>
      <c r="G8451" s="293">
        <v>21078313</v>
      </c>
      <c r="H8451" s="292">
        <v>6155</v>
      </c>
      <c r="I8451" s="292">
        <v>11</v>
      </c>
      <c r="J8451" s="291" t="s">
        <v>653</v>
      </c>
      <c r="K8451" s="292">
        <v>792587</v>
      </c>
      <c r="L8451" s="291"/>
    </row>
    <row r="8452" spans="1:12">
      <c r="A8452" s="292">
        <v>792642</v>
      </c>
      <c r="B8452" s="296" t="s">
        <v>3923</v>
      </c>
      <c r="C8452" s="291" t="s">
        <v>7437</v>
      </c>
      <c r="D8452" s="292">
        <v>3</v>
      </c>
      <c r="E8452" s="292">
        <v>792642</v>
      </c>
      <c r="F8452" s="293">
        <v>105747959</v>
      </c>
      <c r="G8452" s="293">
        <v>19456828</v>
      </c>
      <c r="H8452" s="292">
        <v>6210</v>
      </c>
      <c r="I8452" s="292">
        <v>66</v>
      </c>
      <c r="J8452" s="291" t="s">
        <v>3895</v>
      </c>
      <c r="K8452" s="292">
        <v>792642</v>
      </c>
      <c r="L8452" s="291"/>
    </row>
    <row r="8453" spans="1:12">
      <c r="A8453" s="292">
        <v>792843</v>
      </c>
      <c r="B8453" s="296" t="s">
        <v>3923</v>
      </c>
      <c r="C8453" s="291" t="s">
        <v>1382</v>
      </c>
      <c r="D8453" s="292">
        <v>3</v>
      </c>
      <c r="E8453" s="292">
        <v>792843</v>
      </c>
      <c r="F8453" s="293">
        <v>105627955</v>
      </c>
      <c r="G8453" s="293">
        <v>20987813</v>
      </c>
      <c r="H8453" s="292">
        <v>6411</v>
      </c>
      <c r="I8453" s="292">
        <v>11</v>
      </c>
      <c r="J8453" s="291" t="s">
        <v>664</v>
      </c>
      <c r="K8453" s="292">
        <v>792843</v>
      </c>
      <c r="L8453" s="291"/>
    </row>
    <row r="8454" spans="1:12">
      <c r="A8454" s="292">
        <v>792898</v>
      </c>
      <c r="B8454" s="296" t="s">
        <v>3923</v>
      </c>
      <c r="C8454" s="291" t="s">
        <v>1750</v>
      </c>
      <c r="D8454" s="292">
        <v>3</v>
      </c>
      <c r="E8454" s="292">
        <v>792898</v>
      </c>
      <c r="F8454" s="293">
        <v>105551496</v>
      </c>
      <c r="G8454" s="293">
        <v>1980842</v>
      </c>
      <c r="H8454" s="292">
        <v>6466</v>
      </c>
      <c r="I8454" s="292">
        <v>66</v>
      </c>
      <c r="J8454" s="291" t="s">
        <v>3896</v>
      </c>
      <c r="K8454" s="292">
        <v>792898</v>
      </c>
      <c r="L8454" s="291"/>
    </row>
    <row r="8455" spans="1:12">
      <c r="A8455" s="292">
        <v>793099</v>
      </c>
      <c r="B8455" s="296" t="s">
        <v>3923</v>
      </c>
      <c r="C8455" s="291" t="s">
        <v>763</v>
      </c>
      <c r="D8455" s="292">
        <v>3</v>
      </c>
      <c r="E8455" s="292">
        <v>793099</v>
      </c>
      <c r="F8455" s="293">
        <v>105820228</v>
      </c>
      <c r="G8455" s="293">
        <v>21309651</v>
      </c>
      <c r="H8455" s="292">
        <v>6667</v>
      </c>
      <c r="I8455" s="292">
        <v>11</v>
      </c>
      <c r="J8455" s="291" t="s">
        <v>1384</v>
      </c>
      <c r="K8455" s="292">
        <v>793099</v>
      </c>
      <c r="L8455" s="291"/>
    </row>
    <row r="8456" spans="1:12">
      <c r="A8456" s="292">
        <v>793154</v>
      </c>
      <c r="B8456" s="296" t="s">
        <v>3923</v>
      </c>
      <c r="C8456" s="291" t="s">
        <v>6761</v>
      </c>
      <c r="D8456" s="292">
        <v>3</v>
      </c>
      <c r="E8456" s="292">
        <v>793154</v>
      </c>
      <c r="F8456" s="293">
        <v>105708293</v>
      </c>
      <c r="G8456" s="293">
        <v>20000735</v>
      </c>
      <c r="H8456" s="292">
        <v>6722</v>
      </c>
      <c r="I8456" s="292">
        <v>66</v>
      </c>
      <c r="J8456" s="291" t="s">
        <v>3897</v>
      </c>
      <c r="K8456" s="292">
        <v>793154</v>
      </c>
      <c r="L8456" s="291"/>
    </row>
    <row r="8457" spans="1:12">
      <c r="A8457" s="292">
        <v>793355</v>
      </c>
      <c r="B8457" s="296" t="s">
        <v>3923</v>
      </c>
      <c r="C8457" s="291" t="s">
        <v>7438</v>
      </c>
      <c r="D8457" s="292">
        <v>3</v>
      </c>
      <c r="E8457" s="292">
        <v>793355</v>
      </c>
      <c r="F8457" s="293">
        <v>105601602</v>
      </c>
      <c r="G8457" s="293">
        <v>21054517</v>
      </c>
      <c r="H8457" s="292">
        <v>6923</v>
      </c>
      <c r="I8457" s="292">
        <v>11</v>
      </c>
      <c r="J8457" s="291" t="s">
        <v>1392</v>
      </c>
      <c r="K8457" s="292">
        <v>793355</v>
      </c>
      <c r="L8457" s="291"/>
    </row>
    <row r="8458" spans="1:12">
      <c r="A8458" s="292">
        <v>793410</v>
      </c>
      <c r="B8458" s="296" t="s">
        <v>3923</v>
      </c>
      <c r="C8458" s="291" t="s">
        <v>688</v>
      </c>
      <c r="D8458" s="292">
        <v>3</v>
      </c>
      <c r="E8458" s="292">
        <v>793410</v>
      </c>
      <c r="F8458" s="293">
        <v>105726141</v>
      </c>
      <c r="G8458" s="293">
        <v>19937435</v>
      </c>
      <c r="H8458" s="292">
        <v>6978</v>
      </c>
      <c r="I8458" s="292">
        <v>66</v>
      </c>
      <c r="J8458" s="291" t="s">
        <v>3898</v>
      </c>
      <c r="K8458" s="292">
        <v>793410</v>
      </c>
      <c r="L8458" s="291"/>
    </row>
    <row r="8459" spans="1:12">
      <c r="A8459" s="292">
        <v>793611</v>
      </c>
      <c r="B8459" s="296" t="s">
        <v>3923</v>
      </c>
      <c r="C8459" s="291" t="s">
        <v>1402</v>
      </c>
      <c r="D8459" s="292">
        <v>3</v>
      </c>
      <c r="E8459" s="292">
        <v>793611</v>
      </c>
      <c r="F8459" s="293">
        <v>105811636</v>
      </c>
      <c r="G8459" s="293">
        <v>2080459</v>
      </c>
      <c r="H8459" s="292">
        <v>7179</v>
      </c>
      <c r="I8459" s="292">
        <v>11</v>
      </c>
      <c r="J8459" s="291" t="s">
        <v>1398</v>
      </c>
      <c r="K8459" s="292">
        <v>793611</v>
      </c>
      <c r="L8459" s="291"/>
    </row>
    <row r="8460" spans="1:12">
      <c r="A8460" s="292">
        <v>793867</v>
      </c>
      <c r="B8460" s="296" t="s">
        <v>3923</v>
      </c>
      <c r="C8460" s="291" t="s">
        <v>1416</v>
      </c>
      <c r="D8460" s="292">
        <v>3</v>
      </c>
      <c r="E8460" s="292">
        <v>793867</v>
      </c>
      <c r="F8460" s="293">
        <v>105812758</v>
      </c>
      <c r="G8460" s="293">
        <v>20960363</v>
      </c>
      <c r="H8460" s="292">
        <v>7435</v>
      </c>
      <c r="I8460" s="292">
        <v>11</v>
      </c>
      <c r="J8460" s="291" t="s">
        <v>1407</v>
      </c>
      <c r="K8460" s="292">
        <v>793867</v>
      </c>
      <c r="L8460" s="291"/>
    </row>
    <row r="8461" spans="1:12">
      <c r="A8461" s="292">
        <v>794123</v>
      </c>
      <c r="B8461" s="296" t="s">
        <v>3923</v>
      </c>
      <c r="C8461" s="291" t="s">
        <v>7439</v>
      </c>
      <c r="D8461" s="292">
        <v>3</v>
      </c>
      <c r="E8461" s="292">
        <v>794123</v>
      </c>
      <c r="F8461" s="293">
        <v>105903991</v>
      </c>
      <c r="G8461" s="293">
        <v>20768653</v>
      </c>
      <c r="H8461" s="292">
        <v>7691</v>
      </c>
      <c r="I8461" s="292">
        <v>11</v>
      </c>
      <c r="J8461" s="291" t="s">
        <v>1420</v>
      </c>
      <c r="K8461" s="292">
        <v>794123</v>
      </c>
      <c r="L8461" s="291"/>
    </row>
    <row r="8462" spans="1:12">
      <c r="A8462" s="292">
        <v>852235</v>
      </c>
      <c r="B8462" s="296"/>
      <c r="C8462" s="291" t="s">
        <v>1448</v>
      </c>
      <c r="D8462" s="292">
        <v>3</v>
      </c>
      <c r="E8462" s="292">
        <v>852235</v>
      </c>
      <c r="F8462" s="293">
        <v>105840936</v>
      </c>
      <c r="G8462" s="293">
        <v>21046016</v>
      </c>
      <c r="H8462" s="292">
        <v>267</v>
      </c>
      <c r="I8462" s="292">
        <v>11</v>
      </c>
      <c r="J8462" s="291" t="s">
        <v>820</v>
      </c>
      <c r="K8462" s="292">
        <v>852235</v>
      </c>
      <c r="L8462" s="291"/>
    </row>
    <row r="8463" spans="1:12">
      <c r="A8463" s="292">
        <v>852240</v>
      </c>
      <c r="B8463" s="296" t="s">
        <v>3923</v>
      </c>
      <c r="C8463" s="291" t="s">
        <v>130</v>
      </c>
      <c r="D8463" s="292">
        <v>3</v>
      </c>
      <c r="E8463" s="292">
        <v>852240</v>
      </c>
      <c r="F8463" s="293">
        <v>105382508</v>
      </c>
      <c r="G8463" s="293">
        <v>10380866</v>
      </c>
      <c r="H8463" s="292">
        <v>272</v>
      </c>
      <c r="I8463" s="292">
        <v>16</v>
      </c>
      <c r="J8463" s="291" t="s">
        <v>86</v>
      </c>
      <c r="K8463" s="292">
        <v>852240</v>
      </c>
      <c r="L8463" s="291"/>
    </row>
    <row r="8464" spans="1:12">
      <c r="A8464" s="292">
        <v>852241</v>
      </c>
      <c r="B8464" s="296"/>
      <c r="C8464" s="291" t="s">
        <v>147</v>
      </c>
      <c r="D8464" s="292">
        <v>3</v>
      </c>
      <c r="E8464" s="292">
        <v>852241</v>
      </c>
      <c r="F8464" s="293">
        <v>107116601</v>
      </c>
      <c r="G8464" s="293">
        <v>10399588</v>
      </c>
      <c r="H8464" s="292">
        <v>273</v>
      </c>
      <c r="I8464" s="292">
        <v>17</v>
      </c>
      <c r="J8464" s="291" t="s">
        <v>146</v>
      </c>
      <c r="K8464" s="292">
        <v>852241</v>
      </c>
      <c r="L8464" s="291"/>
    </row>
    <row r="8465" spans="1:12">
      <c r="A8465" s="292">
        <v>852243</v>
      </c>
      <c r="B8465" s="296" t="s">
        <v>3923</v>
      </c>
      <c r="C8465" s="291" t="s">
        <v>423</v>
      </c>
      <c r="D8465" s="292">
        <v>3</v>
      </c>
      <c r="E8465" s="292">
        <v>852243</v>
      </c>
      <c r="F8465" s="293">
        <v>106176891</v>
      </c>
      <c r="G8465" s="293">
        <v>21254334</v>
      </c>
      <c r="H8465" s="292">
        <v>275</v>
      </c>
      <c r="I8465" s="292">
        <v>19</v>
      </c>
      <c r="J8465" s="291" t="s">
        <v>424</v>
      </c>
      <c r="K8465" s="292">
        <v>852243</v>
      </c>
      <c r="L8465" s="291"/>
    </row>
    <row r="8466" spans="1:12">
      <c r="A8466" s="292">
        <v>852245</v>
      </c>
      <c r="B8466" s="296"/>
      <c r="C8466" s="291" t="s">
        <v>2231</v>
      </c>
      <c r="D8466" s="292">
        <v>3</v>
      </c>
      <c r="E8466" s="292">
        <v>852245</v>
      </c>
      <c r="F8466" s="293">
        <v>106101368</v>
      </c>
      <c r="G8466" s="293">
        <v>21152468</v>
      </c>
      <c r="H8466" s="292">
        <v>277</v>
      </c>
      <c r="I8466" s="292">
        <v>21</v>
      </c>
      <c r="J8466" s="291" t="s">
        <v>1888</v>
      </c>
      <c r="K8466" s="292">
        <v>852245</v>
      </c>
      <c r="L8466" s="291"/>
    </row>
    <row r="8467" spans="1:12">
      <c r="A8467" s="292">
        <v>852246</v>
      </c>
      <c r="B8467" s="296" t="s">
        <v>3923</v>
      </c>
      <c r="C8467" s="291" t="s">
        <v>319</v>
      </c>
      <c r="D8467" s="292">
        <v>3</v>
      </c>
      <c r="E8467" s="292">
        <v>852246</v>
      </c>
      <c r="F8467" s="293">
        <v>106371561</v>
      </c>
      <c r="G8467" s="293">
        <v>10227015</v>
      </c>
      <c r="H8467" s="292">
        <v>278</v>
      </c>
      <c r="I8467" s="292">
        <v>22</v>
      </c>
      <c r="J8467" s="291" t="s">
        <v>318</v>
      </c>
      <c r="K8467" s="292">
        <v>852246</v>
      </c>
      <c r="L8467" s="291"/>
    </row>
    <row r="8468" spans="1:12">
      <c r="A8468" s="292">
        <v>852247</v>
      </c>
      <c r="B8468" s="296"/>
      <c r="C8468" s="291" t="s">
        <v>141</v>
      </c>
      <c r="D8468" s="292">
        <v>3</v>
      </c>
      <c r="E8468" s="292">
        <v>852247</v>
      </c>
      <c r="F8468" s="293">
        <v>106618241</v>
      </c>
      <c r="G8468" s="293">
        <v>11021078</v>
      </c>
      <c r="H8468" s="292">
        <v>279</v>
      </c>
      <c r="I8468" s="292">
        <v>23</v>
      </c>
      <c r="J8468" s="291" t="s">
        <v>2899</v>
      </c>
      <c r="K8468" s="292">
        <v>852247</v>
      </c>
      <c r="L8468" s="291"/>
    </row>
    <row r="8469" spans="1:12">
      <c r="A8469" s="292">
        <v>852248</v>
      </c>
      <c r="B8469" s="296"/>
      <c r="C8469" s="291" t="s">
        <v>7440</v>
      </c>
      <c r="D8469" s="292">
        <v>3</v>
      </c>
      <c r="E8469" s="292">
        <v>852248</v>
      </c>
      <c r="F8469" s="293">
        <v>109224045</v>
      </c>
      <c r="G8469" s="293">
        <v>137838</v>
      </c>
      <c r="H8469" s="292">
        <v>280</v>
      </c>
      <c r="I8469" s="292">
        <v>24</v>
      </c>
      <c r="J8469" s="291" t="s">
        <v>3593</v>
      </c>
      <c r="K8469" s="292">
        <v>852248</v>
      </c>
      <c r="L8469" s="291"/>
    </row>
    <row r="8470" spans="1:12">
      <c r="A8470" s="292">
        <v>852250</v>
      </c>
      <c r="B8470" s="296"/>
      <c r="C8470" s="291" t="s">
        <v>1190</v>
      </c>
      <c r="D8470" s="292">
        <v>3</v>
      </c>
      <c r="E8470" s="292">
        <v>852250</v>
      </c>
      <c r="F8470" s="293">
        <v>10812791</v>
      </c>
      <c r="G8470" s="293">
        <v>10934475</v>
      </c>
      <c r="H8470" s="292">
        <v>282</v>
      </c>
      <c r="I8470" s="292">
        <v>26</v>
      </c>
      <c r="J8470" s="291" t="s">
        <v>3594</v>
      </c>
      <c r="K8470" s="292">
        <v>852250</v>
      </c>
      <c r="L8470" s="291"/>
    </row>
    <row r="8471" spans="1:12">
      <c r="A8471" s="292">
        <v>852251</v>
      </c>
      <c r="B8471" s="296" t="s">
        <v>3923</v>
      </c>
      <c r="C8471" s="291" t="s">
        <v>5201</v>
      </c>
      <c r="D8471" s="292">
        <v>3</v>
      </c>
      <c r="E8471" s="292">
        <v>852251</v>
      </c>
      <c r="F8471" s="293">
        <v>105202781</v>
      </c>
      <c r="G8471" s="293">
        <v>9130212</v>
      </c>
      <c r="H8471" s="292">
        <v>283</v>
      </c>
      <c r="I8471" s="292">
        <v>27</v>
      </c>
      <c r="J8471" s="291" t="s">
        <v>3574</v>
      </c>
      <c r="K8471" s="292">
        <v>852251</v>
      </c>
      <c r="L8471" s="291"/>
    </row>
    <row r="8472" spans="1:12" ht="31.5">
      <c r="A8472" s="292">
        <v>852253</v>
      </c>
      <c r="B8472" s="296"/>
      <c r="C8472" s="291" t="s">
        <v>7441</v>
      </c>
      <c r="D8472" s="292">
        <v>3</v>
      </c>
      <c r="E8472" s="292">
        <v>852253</v>
      </c>
      <c r="F8472" s="293">
        <v>1080463</v>
      </c>
      <c r="G8472" s="293">
        <v>12678372</v>
      </c>
      <c r="H8472" s="292">
        <v>285</v>
      </c>
      <c r="I8472" s="292">
        <v>29</v>
      </c>
      <c r="J8472" s="291" t="s">
        <v>3596</v>
      </c>
      <c r="K8472" s="292">
        <v>852253</v>
      </c>
      <c r="L8472" s="291"/>
    </row>
    <row r="8473" spans="1:12">
      <c r="A8473" s="292">
        <v>852256</v>
      </c>
      <c r="B8473" s="296"/>
      <c r="C8473" s="291" t="s">
        <v>6102</v>
      </c>
      <c r="D8473" s="292">
        <v>3</v>
      </c>
      <c r="E8473" s="292">
        <v>852256</v>
      </c>
      <c r="F8473" s="293">
        <v>106865602</v>
      </c>
      <c r="G8473" s="293">
        <v>10946936</v>
      </c>
      <c r="H8473" s="292">
        <v>288</v>
      </c>
      <c r="I8473" s="292">
        <v>32</v>
      </c>
      <c r="J8473" s="291" t="s">
        <v>281</v>
      </c>
      <c r="K8473" s="292">
        <v>852256</v>
      </c>
      <c r="L8473" s="291"/>
    </row>
    <row r="8474" spans="1:12">
      <c r="A8474" s="292">
        <v>852257</v>
      </c>
      <c r="B8474" s="296" t="s">
        <v>3923</v>
      </c>
      <c r="C8474" s="291" t="s">
        <v>6589</v>
      </c>
      <c r="D8474" s="292">
        <v>3</v>
      </c>
      <c r="E8474" s="292">
        <v>852257</v>
      </c>
      <c r="F8474" s="293">
        <v>105605895</v>
      </c>
      <c r="G8474" s="293">
        <v>10432061</v>
      </c>
      <c r="H8474" s="292">
        <v>289</v>
      </c>
      <c r="I8474" s="292">
        <v>33</v>
      </c>
      <c r="J8474" s="291" t="s">
        <v>3600</v>
      </c>
      <c r="K8474" s="292">
        <v>852257</v>
      </c>
      <c r="L8474" s="291"/>
    </row>
    <row r="8475" spans="1:12">
      <c r="A8475" s="292">
        <v>852258</v>
      </c>
      <c r="B8475" s="296"/>
      <c r="C8475" s="291" t="s">
        <v>1126</v>
      </c>
      <c r="D8475" s="292">
        <v>3</v>
      </c>
      <c r="E8475" s="292">
        <v>852258</v>
      </c>
      <c r="F8475" s="293">
        <v>107991788</v>
      </c>
      <c r="G8475" s="293">
        <v>13982317</v>
      </c>
      <c r="H8475" s="292">
        <v>290</v>
      </c>
      <c r="I8475" s="292">
        <v>34</v>
      </c>
      <c r="J8475" s="291" t="s">
        <v>1055</v>
      </c>
      <c r="K8475" s="292">
        <v>852258</v>
      </c>
      <c r="L8475" s="291"/>
    </row>
    <row r="8476" spans="1:12">
      <c r="A8476" s="292">
        <v>852260</v>
      </c>
      <c r="B8476" s="296" t="s">
        <v>3923</v>
      </c>
      <c r="C8476" s="291" t="s">
        <v>1188</v>
      </c>
      <c r="D8476" s="292">
        <v>3</v>
      </c>
      <c r="E8476" s="292">
        <v>852260</v>
      </c>
      <c r="F8476" s="293">
        <v>105910793</v>
      </c>
      <c r="G8476" s="293">
        <v>20576151</v>
      </c>
      <c r="H8476" s="292">
        <v>292</v>
      </c>
      <c r="I8476" s="292">
        <v>36</v>
      </c>
      <c r="J8476" s="291" t="s">
        <v>1175</v>
      </c>
      <c r="K8476" s="292">
        <v>852260</v>
      </c>
      <c r="L8476" s="291"/>
    </row>
    <row r="8477" spans="1:12">
      <c r="A8477" s="292">
        <v>852261</v>
      </c>
      <c r="B8477" s="296" t="s">
        <v>3923</v>
      </c>
      <c r="C8477" s="291" t="s">
        <v>7442</v>
      </c>
      <c r="D8477" s="292">
        <v>3</v>
      </c>
      <c r="E8477" s="292">
        <v>852261</v>
      </c>
      <c r="F8477" s="293">
        <v>1058901</v>
      </c>
      <c r="G8477" s="293">
        <v>18389848</v>
      </c>
      <c r="H8477" s="292">
        <v>293</v>
      </c>
      <c r="I8477" s="292">
        <v>37</v>
      </c>
      <c r="J8477" s="291" t="s">
        <v>1592</v>
      </c>
      <c r="K8477" s="292">
        <v>852261</v>
      </c>
      <c r="L8477" s="291"/>
    </row>
    <row r="8478" spans="1:12">
      <c r="A8478" s="292">
        <v>852262</v>
      </c>
      <c r="B8478" s="296"/>
      <c r="C8478" s="291" t="s">
        <v>24</v>
      </c>
      <c r="D8478" s="292">
        <v>3</v>
      </c>
      <c r="E8478" s="292">
        <v>852262</v>
      </c>
      <c r="F8478" s="293">
        <v>106306444</v>
      </c>
      <c r="G8478" s="293">
        <v>20937001</v>
      </c>
      <c r="H8478" s="292">
        <v>294</v>
      </c>
      <c r="I8478" s="292">
        <v>38</v>
      </c>
      <c r="J8478" s="291" t="s">
        <v>3578</v>
      </c>
      <c r="K8478" s="292">
        <v>852262</v>
      </c>
      <c r="L8478" s="291"/>
    </row>
    <row r="8479" spans="1:12">
      <c r="A8479" s="292">
        <v>852264</v>
      </c>
      <c r="B8479" s="296" t="s">
        <v>3923</v>
      </c>
      <c r="C8479" s="291" t="s">
        <v>272</v>
      </c>
      <c r="D8479" s="292">
        <v>3</v>
      </c>
      <c r="E8479" s="292">
        <v>852264</v>
      </c>
      <c r="F8479" s="293">
        <v>105339403</v>
      </c>
      <c r="G8479" s="293">
        <v>20781284</v>
      </c>
      <c r="H8479" s="292">
        <v>296</v>
      </c>
      <c r="I8479" s="292">
        <v>40</v>
      </c>
      <c r="J8479" s="291" t="s">
        <v>92</v>
      </c>
      <c r="K8479" s="292">
        <v>852264</v>
      </c>
      <c r="L8479" s="291"/>
    </row>
    <row r="8480" spans="1:12">
      <c r="A8480" s="292">
        <v>852265</v>
      </c>
      <c r="B8480" s="296" t="s">
        <v>3923</v>
      </c>
      <c r="C8480" s="291" t="s">
        <v>287</v>
      </c>
      <c r="D8480" s="292">
        <v>3</v>
      </c>
      <c r="E8480" s="292">
        <v>852265</v>
      </c>
      <c r="F8480" s="293">
        <v>106022485</v>
      </c>
      <c r="G8480" s="293">
        <v>20705731</v>
      </c>
      <c r="H8480" s="292">
        <v>297</v>
      </c>
      <c r="I8480" s="292">
        <v>41</v>
      </c>
      <c r="J8480" s="291" t="s">
        <v>823</v>
      </c>
      <c r="K8480" s="292">
        <v>852265</v>
      </c>
      <c r="L8480" s="291"/>
    </row>
    <row r="8481" spans="1:12">
      <c r="A8481" s="292">
        <v>852266</v>
      </c>
      <c r="B8481" s="296"/>
      <c r="C8481" s="291" t="s">
        <v>1816</v>
      </c>
      <c r="D8481" s="292">
        <v>3</v>
      </c>
      <c r="E8481" s="292">
        <v>852266</v>
      </c>
      <c r="F8481" s="293">
        <v>109195475</v>
      </c>
      <c r="G8481" s="293">
        <v>12279138</v>
      </c>
      <c r="H8481" s="292">
        <v>298</v>
      </c>
      <c r="I8481" s="292">
        <v>42</v>
      </c>
      <c r="J8481" s="291" t="s">
        <v>1804</v>
      </c>
      <c r="K8481" s="292">
        <v>852266</v>
      </c>
      <c r="L8481" s="291"/>
    </row>
    <row r="8482" spans="1:12">
      <c r="A8482" s="292">
        <v>852268</v>
      </c>
      <c r="B8482" s="296" t="s">
        <v>3923</v>
      </c>
      <c r="C8482" s="291" t="s">
        <v>7443</v>
      </c>
      <c r="D8482" s="292">
        <v>3</v>
      </c>
      <c r="E8482" s="292">
        <v>852268</v>
      </c>
      <c r="F8482" s="293">
        <v>108009529</v>
      </c>
      <c r="G8482" s="293">
        <v>14391487</v>
      </c>
      <c r="H8482" s="292">
        <v>300</v>
      </c>
      <c r="I8482" s="292">
        <v>44</v>
      </c>
      <c r="J8482" s="291" t="s">
        <v>1681</v>
      </c>
      <c r="K8482" s="292">
        <v>852268</v>
      </c>
      <c r="L8482" s="291"/>
    </row>
    <row r="8483" spans="1:12">
      <c r="A8483" s="292">
        <v>852270</v>
      </c>
      <c r="B8483" s="296" t="s">
        <v>3923</v>
      </c>
      <c r="C8483" s="291" t="s">
        <v>656</v>
      </c>
      <c r="D8483" s="292">
        <v>3</v>
      </c>
      <c r="E8483" s="292">
        <v>852270</v>
      </c>
      <c r="F8483" s="293">
        <v>108345614</v>
      </c>
      <c r="G8483" s="293">
        <v>11920527</v>
      </c>
      <c r="H8483" s="292">
        <v>302</v>
      </c>
      <c r="I8483" s="292">
        <v>46</v>
      </c>
      <c r="J8483" s="291" t="s">
        <v>576</v>
      </c>
      <c r="K8483" s="292">
        <v>852270</v>
      </c>
      <c r="L8483" s="291"/>
    </row>
    <row r="8484" spans="1:12">
      <c r="A8484" s="292">
        <v>852272</v>
      </c>
      <c r="B8484" s="296" t="s">
        <v>3923</v>
      </c>
      <c r="C8484" s="291" t="s">
        <v>2769</v>
      </c>
      <c r="D8484" s="292">
        <v>3</v>
      </c>
      <c r="E8484" s="292">
        <v>852272</v>
      </c>
      <c r="F8484" s="293">
        <v>104012899</v>
      </c>
      <c r="G8484" s="293">
        <v>22404249</v>
      </c>
      <c r="H8484" s="292">
        <v>304</v>
      </c>
      <c r="I8484" s="292">
        <v>48</v>
      </c>
      <c r="J8484" s="291" t="s">
        <v>783</v>
      </c>
      <c r="K8484" s="292">
        <v>852272</v>
      </c>
      <c r="L8484" s="291"/>
    </row>
    <row r="8485" spans="1:12">
      <c r="A8485" s="292">
        <v>852273</v>
      </c>
      <c r="B8485" s="296" t="s">
        <v>3923</v>
      </c>
      <c r="C8485" s="291" t="s">
        <v>7444</v>
      </c>
      <c r="D8485" s="292">
        <v>3</v>
      </c>
      <c r="E8485" s="292">
        <v>852273</v>
      </c>
      <c r="F8485" s="293">
        <v>106410345</v>
      </c>
      <c r="G8485" s="293">
        <v>10567683</v>
      </c>
      <c r="H8485" s="292">
        <v>305</v>
      </c>
      <c r="I8485" s="292">
        <v>49</v>
      </c>
      <c r="J8485" s="291" t="s">
        <v>141</v>
      </c>
      <c r="K8485" s="292">
        <v>852273</v>
      </c>
      <c r="L8485" s="291"/>
    </row>
    <row r="8486" spans="1:12">
      <c r="A8486" s="292">
        <v>852274</v>
      </c>
      <c r="B8486" s="296"/>
      <c r="C8486" s="291" t="s">
        <v>7445</v>
      </c>
      <c r="D8486" s="292">
        <v>3</v>
      </c>
      <c r="E8486" s="292">
        <v>852274</v>
      </c>
      <c r="F8486" s="293">
        <v>106165607</v>
      </c>
      <c r="G8486" s="293">
        <v>20423466</v>
      </c>
      <c r="H8486" s="292">
        <v>306</v>
      </c>
      <c r="I8486" s="292">
        <v>50</v>
      </c>
      <c r="J8486" s="291" t="s">
        <v>3581</v>
      </c>
      <c r="K8486" s="292">
        <v>852274</v>
      </c>
      <c r="L8486" s="291"/>
    </row>
    <row r="8487" spans="1:12">
      <c r="A8487" s="292">
        <v>852275</v>
      </c>
      <c r="B8487" s="296"/>
      <c r="C8487" s="291" t="s">
        <v>1482</v>
      </c>
      <c r="D8487" s="292">
        <v>3</v>
      </c>
      <c r="E8487" s="292">
        <v>852275</v>
      </c>
      <c r="F8487" s="293">
        <v>105674303</v>
      </c>
      <c r="G8487" s="293">
        <v>18671764</v>
      </c>
      <c r="H8487" s="292">
        <v>307</v>
      </c>
      <c r="I8487" s="292">
        <v>51</v>
      </c>
      <c r="J8487" s="291" t="s">
        <v>3603</v>
      </c>
      <c r="K8487" s="292">
        <v>852275</v>
      </c>
      <c r="L8487" s="291"/>
    </row>
    <row r="8488" spans="1:12">
      <c r="A8488" s="292">
        <v>852276</v>
      </c>
      <c r="B8488" s="296" t="s">
        <v>3923</v>
      </c>
      <c r="C8488" s="291" t="s">
        <v>7446</v>
      </c>
      <c r="D8488" s="292">
        <v>3</v>
      </c>
      <c r="E8488" s="292">
        <v>852276</v>
      </c>
      <c r="F8488" s="293">
        <v>106006967</v>
      </c>
      <c r="G8488" s="293">
        <v>20243193</v>
      </c>
      <c r="H8488" s="292">
        <v>308</v>
      </c>
      <c r="I8488" s="292">
        <v>52</v>
      </c>
      <c r="J8488" s="291" t="s">
        <v>722</v>
      </c>
      <c r="K8488" s="292">
        <v>852276</v>
      </c>
      <c r="L8488" s="291"/>
    </row>
    <row r="8489" spans="1:12" ht="31.5">
      <c r="A8489" s="292">
        <v>852277</v>
      </c>
      <c r="B8489" s="296"/>
      <c r="C8489" s="291" t="s">
        <v>7447</v>
      </c>
      <c r="D8489" s="292">
        <v>3</v>
      </c>
      <c r="E8489" s="292">
        <v>852277</v>
      </c>
      <c r="F8489" s="293">
        <v>108996578</v>
      </c>
      <c r="G8489" s="293">
        <v>11557103</v>
      </c>
      <c r="H8489" s="292">
        <v>309</v>
      </c>
      <c r="I8489" s="292">
        <v>53</v>
      </c>
      <c r="J8489" s="291" t="s">
        <v>3604</v>
      </c>
      <c r="K8489" s="292">
        <v>852277</v>
      </c>
      <c r="L8489" s="291"/>
    </row>
    <row r="8490" spans="1:12">
      <c r="A8490" s="292">
        <v>852278</v>
      </c>
      <c r="B8490" s="296"/>
      <c r="C8490" s="291" t="s">
        <v>859</v>
      </c>
      <c r="D8490" s="292">
        <v>3</v>
      </c>
      <c r="E8490" s="292">
        <v>852278</v>
      </c>
      <c r="F8490" s="293">
        <v>105356884</v>
      </c>
      <c r="G8490" s="293">
        <v>21352249</v>
      </c>
      <c r="H8490" s="292">
        <v>310</v>
      </c>
      <c r="I8490" s="292">
        <v>54</v>
      </c>
      <c r="J8490" s="291" t="s">
        <v>825</v>
      </c>
      <c r="K8490" s="292">
        <v>852278</v>
      </c>
      <c r="L8490" s="291"/>
    </row>
    <row r="8491" spans="1:12">
      <c r="A8491" s="292">
        <v>852279</v>
      </c>
      <c r="B8491" s="296" t="s">
        <v>3923</v>
      </c>
      <c r="C8491" s="291" t="s">
        <v>66</v>
      </c>
      <c r="D8491" s="292">
        <v>3</v>
      </c>
      <c r="E8491" s="292">
        <v>852279</v>
      </c>
      <c r="F8491" s="293">
        <v>109291299</v>
      </c>
      <c r="G8491" s="293">
        <v>13167895</v>
      </c>
      <c r="H8491" s="292">
        <v>311</v>
      </c>
      <c r="I8491" s="292">
        <v>55</v>
      </c>
      <c r="J8491" s="291" t="s">
        <v>3605</v>
      </c>
      <c r="K8491" s="292">
        <v>852279</v>
      </c>
      <c r="L8491" s="291"/>
    </row>
    <row r="8492" spans="1:12">
      <c r="A8492" s="292">
        <v>852280</v>
      </c>
      <c r="B8492" s="296" t="s">
        <v>3923</v>
      </c>
      <c r="C8492" s="291" t="s">
        <v>699</v>
      </c>
      <c r="D8492" s="292">
        <v>3</v>
      </c>
      <c r="E8492" s="292">
        <v>852280</v>
      </c>
      <c r="F8492" s="293">
        <v>106591032</v>
      </c>
      <c r="G8492" s="293">
        <v>17499867</v>
      </c>
      <c r="H8492" s="292">
        <v>312</v>
      </c>
      <c r="I8492" s="292">
        <v>56</v>
      </c>
      <c r="J8492" s="291" t="s">
        <v>3606</v>
      </c>
      <c r="K8492" s="292">
        <v>852280</v>
      </c>
      <c r="L8492" s="291"/>
    </row>
    <row r="8493" spans="1:12">
      <c r="A8493" s="292">
        <v>852281</v>
      </c>
      <c r="B8493" s="296" t="s">
        <v>3923</v>
      </c>
      <c r="C8493" s="291" t="s">
        <v>672</v>
      </c>
      <c r="D8493" s="292">
        <v>3</v>
      </c>
      <c r="E8493" s="292">
        <v>852281</v>
      </c>
      <c r="F8493" s="293">
        <v>108506794</v>
      </c>
      <c r="G8493" s="293">
        <v>15958165</v>
      </c>
      <c r="H8493" s="292">
        <v>313</v>
      </c>
      <c r="I8493" s="292">
        <v>57</v>
      </c>
      <c r="J8493" s="291" t="s">
        <v>1047</v>
      </c>
      <c r="K8493" s="292">
        <v>852281</v>
      </c>
      <c r="L8493" s="291"/>
    </row>
    <row r="8494" spans="1:12">
      <c r="A8494" s="292">
        <v>852282</v>
      </c>
      <c r="B8494" s="296" t="s">
        <v>3923</v>
      </c>
      <c r="C8494" s="291" t="s">
        <v>7448</v>
      </c>
      <c r="D8494" s="292">
        <v>3</v>
      </c>
      <c r="E8494" s="292">
        <v>852282</v>
      </c>
      <c r="F8494" s="293">
        <v>10886053</v>
      </c>
      <c r="G8494" s="293">
        <v>15129589</v>
      </c>
      <c r="H8494" s="292">
        <v>314</v>
      </c>
      <c r="I8494" s="292">
        <v>58</v>
      </c>
      <c r="J8494" s="291" t="s">
        <v>608</v>
      </c>
      <c r="K8494" s="292">
        <v>852282</v>
      </c>
      <c r="L8494" s="291"/>
    </row>
    <row r="8495" spans="1:12">
      <c r="A8495" s="292">
        <v>852283</v>
      </c>
      <c r="B8495" s="296"/>
      <c r="C8495" s="291" t="s">
        <v>7449</v>
      </c>
      <c r="D8495" s="292">
        <v>3</v>
      </c>
      <c r="E8495" s="292">
        <v>852283</v>
      </c>
      <c r="F8495" s="293">
        <v>107073172</v>
      </c>
      <c r="G8495" s="293">
        <v>20951934</v>
      </c>
      <c r="H8495" s="292">
        <v>315</v>
      </c>
      <c r="I8495" s="292">
        <v>59</v>
      </c>
      <c r="J8495" s="291" t="s">
        <v>2103</v>
      </c>
      <c r="K8495" s="292">
        <v>852283</v>
      </c>
      <c r="L8495" s="291"/>
    </row>
    <row r="8496" spans="1:12">
      <c r="A8496" s="292">
        <v>852288</v>
      </c>
      <c r="B8496" s="296" t="s">
        <v>3923</v>
      </c>
      <c r="C8496" s="291" t="s">
        <v>2077</v>
      </c>
      <c r="D8496" s="292">
        <v>3</v>
      </c>
      <c r="E8496" s="292">
        <v>852288</v>
      </c>
      <c r="F8496" s="293">
        <v>10633564</v>
      </c>
      <c r="G8496" s="293">
        <v>2049364</v>
      </c>
      <c r="H8496" s="292">
        <v>320</v>
      </c>
      <c r="I8496" s="292">
        <v>64</v>
      </c>
      <c r="J8496" s="291" t="s">
        <v>1760</v>
      </c>
      <c r="K8496" s="292">
        <v>852288</v>
      </c>
      <c r="L8496" s="291"/>
    </row>
    <row r="8497" spans="1:12">
      <c r="A8497" s="292">
        <v>852289</v>
      </c>
      <c r="B8497" s="296"/>
      <c r="C8497" s="291" t="s">
        <v>773</v>
      </c>
      <c r="D8497" s="292">
        <v>3</v>
      </c>
      <c r="E8497" s="292">
        <v>852289</v>
      </c>
      <c r="F8497" s="293">
        <v>10588401</v>
      </c>
      <c r="G8497" s="293">
        <v>21529394</v>
      </c>
      <c r="H8497" s="292">
        <v>321</v>
      </c>
      <c r="I8497" s="292">
        <v>65</v>
      </c>
      <c r="J8497" s="291" t="s">
        <v>2382</v>
      </c>
      <c r="K8497" s="292">
        <v>852289</v>
      </c>
      <c r="L8497" s="291"/>
    </row>
    <row r="8498" spans="1:12">
      <c r="A8498" s="292">
        <v>852290</v>
      </c>
      <c r="B8498" s="296"/>
      <c r="C8498" s="291" t="s">
        <v>4780</v>
      </c>
      <c r="D8498" s="292">
        <v>3</v>
      </c>
      <c r="E8498" s="292">
        <v>852290</v>
      </c>
      <c r="F8498" s="293">
        <v>105779524</v>
      </c>
      <c r="G8498" s="293">
        <v>1979751</v>
      </c>
      <c r="H8498" s="292">
        <v>322</v>
      </c>
      <c r="I8498" s="292">
        <v>66</v>
      </c>
      <c r="J8498" s="291" t="s">
        <v>3587</v>
      </c>
      <c r="K8498" s="292">
        <v>852290</v>
      </c>
      <c r="L8498" s="291"/>
    </row>
    <row r="8499" spans="1:12">
      <c r="A8499" s="292">
        <v>852291</v>
      </c>
      <c r="B8499" s="296"/>
      <c r="C8499" s="291" t="s">
        <v>111</v>
      </c>
      <c r="D8499" s="292">
        <v>3</v>
      </c>
      <c r="E8499" s="292">
        <v>852291</v>
      </c>
      <c r="F8499" s="293">
        <v>107586709</v>
      </c>
      <c r="G8499" s="293">
        <v>16475635</v>
      </c>
      <c r="H8499" s="292">
        <v>323</v>
      </c>
      <c r="I8499" s="292">
        <v>67</v>
      </c>
      <c r="J8499" s="291" t="s">
        <v>3610</v>
      </c>
      <c r="K8499" s="292">
        <v>852291</v>
      </c>
      <c r="L8499" s="291"/>
    </row>
    <row r="8500" spans="1:12">
      <c r="A8500" s="292">
        <v>852292</v>
      </c>
      <c r="B8500" s="296" t="s">
        <v>3923</v>
      </c>
      <c r="C8500" s="291" t="s">
        <v>2463</v>
      </c>
      <c r="D8500" s="292">
        <v>3</v>
      </c>
      <c r="E8500" s="292">
        <v>852292</v>
      </c>
      <c r="F8500" s="293">
        <v>106369733</v>
      </c>
      <c r="G8500" s="293">
        <v>10370275</v>
      </c>
      <c r="H8500" s="292">
        <v>324</v>
      </c>
      <c r="I8500" s="292">
        <v>68</v>
      </c>
      <c r="J8500" s="291" t="s">
        <v>2459</v>
      </c>
      <c r="K8500" s="292">
        <v>852292</v>
      </c>
      <c r="L8500" s="291"/>
    </row>
    <row r="8501" spans="1:12">
      <c r="A8501" s="292">
        <v>852294</v>
      </c>
      <c r="B8501" s="296" t="s">
        <v>3923</v>
      </c>
      <c r="C8501" s="291" t="s">
        <v>2490</v>
      </c>
      <c r="D8501" s="292">
        <v>3</v>
      </c>
      <c r="E8501" s="292">
        <v>852294</v>
      </c>
      <c r="F8501" s="293">
        <v>105217075</v>
      </c>
      <c r="G8501" s="293">
        <v>21856249</v>
      </c>
      <c r="H8501" s="292">
        <v>326</v>
      </c>
      <c r="I8501" s="292">
        <v>70</v>
      </c>
      <c r="J8501" s="291" t="s">
        <v>2476</v>
      </c>
      <c r="K8501" s="292">
        <v>852294</v>
      </c>
      <c r="L8501" s="291"/>
    </row>
    <row r="8502" spans="1:12">
      <c r="A8502" s="292">
        <v>852297</v>
      </c>
      <c r="B8502" s="296" t="s">
        <v>3923</v>
      </c>
      <c r="C8502" s="291" t="s">
        <v>7450</v>
      </c>
      <c r="D8502" s="292">
        <v>3</v>
      </c>
      <c r="E8502" s="292">
        <v>852297</v>
      </c>
      <c r="F8502" s="293">
        <v>104920399</v>
      </c>
      <c r="G8502" s="293">
        <v>21677271</v>
      </c>
      <c r="H8502" s="292">
        <v>329</v>
      </c>
      <c r="I8502" s="292">
        <v>73</v>
      </c>
      <c r="J8502" s="291" t="s">
        <v>503</v>
      </c>
      <c r="K8502" s="292">
        <v>852297</v>
      </c>
      <c r="L8502" s="291"/>
    </row>
    <row r="8503" spans="1:12">
      <c r="A8503" s="292">
        <v>852494</v>
      </c>
      <c r="B8503" s="296"/>
      <c r="C8503" s="291" t="s">
        <v>7451</v>
      </c>
      <c r="D8503" s="292">
        <v>3</v>
      </c>
      <c r="E8503" s="292">
        <v>852494</v>
      </c>
      <c r="F8503" s="293">
        <v>108218225</v>
      </c>
      <c r="G8503" s="293">
        <v>16085989</v>
      </c>
      <c r="H8503" s="292">
        <v>526</v>
      </c>
      <c r="I8503" s="292">
        <v>14</v>
      </c>
      <c r="J8503" s="291" t="s">
        <v>3612</v>
      </c>
      <c r="K8503" s="292">
        <v>852494</v>
      </c>
      <c r="L8503" s="291"/>
    </row>
    <row r="8504" spans="1:12">
      <c r="A8504" s="292">
        <v>852499</v>
      </c>
      <c r="B8504" s="296" t="s">
        <v>3923</v>
      </c>
      <c r="C8504" s="291" t="s">
        <v>7452</v>
      </c>
      <c r="D8504" s="292">
        <v>3</v>
      </c>
      <c r="E8504" s="292">
        <v>852499</v>
      </c>
      <c r="F8504" s="293">
        <v>106007165</v>
      </c>
      <c r="G8504" s="293">
        <v>21389589</v>
      </c>
      <c r="H8504" s="292">
        <v>531</v>
      </c>
      <c r="I8504" s="292">
        <v>19</v>
      </c>
      <c r="J8504" s="291" t="s">
        <v>440</v>
      </c>
      <c r="K8504" s="292">
        <v>852499</v>
      </c>
      <c r="L8504" s="291"/>
    </row>
    <row r="8505" spans="1:12">
      <c r="A8505" s="292">
        <v>852500</v>
      </c>
      <c r="B8505" s="296" t="s">
        <v>3923</v>
      </c>
      <c r="C8505" s="291" t="s">
        <v>7450</v>
      </c>
      <c r="D8505" s="292">
        <v>3</v>
      </c>
      <c r="E8505" s="292">
        <v>852500</v>
      </c>
      <c r="F8505" s="293">
        <v>105837476</v>
      </c>
      <c r="G8505" s="293">
        <v>2246413</v>
      </c>
      <c r="H8505" s="292">
        <v>532</v>
      </c>
      <c r="I8505" s="292">
        <v>20</v>
      </c>
      <c r="J8505" s="291" t="s">
        <v>483</v>
      </c>
      <c r="K8505" s="292">
        <v>852500</v>
      </c>
      <c r="L8505" s="291"/>
    </row>
    <row r="8506" spans="1:12">
      <c r="A8506" s="292">
        <v>852501</v>
      </c>
      <c r="B8506" s="296" t="s">
        <v>3923</v>
      </c>
      <c r="C8506" s="291" t="s">
        <v>1822</v>
      </c>
      <c r="D8506" s="292">
        <v>3</v>
      </c>
      <c r="E8506" s="292">
        <v>852501</v>
      </c>
      <c r="F8506" s="293">
        <v>1062586</v>
      </c>
      <c r="G8506" s="293">
        <v>21094747</v>
      </c>
      <c r="H8506" s="292">
        <v>533</v>
      </c>
      <c r="I8506" s="292">
        <v>21</v>
      </c>
      <c r="J8506" s="291" t="s">
        <v>2313</v>
      </c>
      <c r="K8506" s="292">
        <v>852501</v>
      </c>
      <c r="L8506" s="291"/>
    </row>
    <row r="8507" spans="1:12">
      <c r="A8507" s="292">
        <v>852502</v>
      </c>
      <c r="B8507" s="296" t="s">
        <v>3923</v>
      </c>
      <c r="C8507" s="291" t="s">
        <v>128</v>
      </c>
      <c r="D8507" s="292">
        <v>3</v>
      </c>
      <c r="E8507" s="292">
        <v>852502</v>
      </c>
      <c r="F8507" s="293">
        <v>106581678</v>
      </c>
      <c r="G8507" s="293">
        <v>10132364</v>
      </c>
      <c r="H8507" s="292">
        <v>534</v>
      </c>
      <c r="I8507" s="292">
        <v>22</v>
      </c>
      <c r="J8507" s="291" t="s">
        <v>338</v>
      </c>
      <c r="K8507" s="292">
        <v>852502</v>
      </c>
      <c r="L8507" s="291"/>
    </row>
    <row r="8508" spans="1:12">
      <c r="A8508" s="292">
        <v>852504</v>
      </c>
      <c r="B8508" s="296" t="s">
        <v>3923</v>
      </c>
      <c r="C8508" s="291" t="s">
        <v>7453</v>
      </c>
      <c r="D8508" s="292">
        <v>3</v>
      </c>
      <c r="E8508" s="292">
        <v>852504</v>
      </c>
      <c r="F8508" s="293">
        <v>109017534</v>
      </c>
      <c r="G8508" s="293">
        <v>13907398</v>
      </c>
      <c r="H8508" s="292">
        <v>536</v>
      </c>
      <c r="I8508" s="292">
        <v>24</v>
      </c>
      <c r="J8508" s="291" t="s">
        <v>369</v>
      </c>
      <c r="K8508" s="292">
        <v>852504</v>
      </c>
      <c r="L8508" s="291"/>
    </row>
    <row r="8509" spans="1:12">
      <c r="A8509" s="292">
        <v>852508</v>
      </c>
      <c r="B8509" s="296" t="s">
        <v>3923</v>
      </c>
      <c r="C8509" s="291" t="s">
        <v>5749</v>
      </c>
      <c r="D8509" s="292">
        <v>3</v>
      </c>
      <c r="E8509" s="292">
        <v>852508</v>
      </c>
      <c r="F8509" s="293">
        <v>105566739</v>
      </c>
      <c r="G8509" s="293">
        <v>22933614</v>
      </c>
      <c r="H8509" s="292">
        <v>540</v>
      </c>
      <c r="I8509" s="292">
        <v>28</v>
      </c>
      <c r="J8509" s="291" t="s">
        <v>586</v>
      </c>
      <c r="K8509" s="292">
        <v>852508</v>
      </c>
      <c r="L8509" s="291"/>
    </row>
    <row r="8510" spans="1:12">
      <c r="A8510" s="292">
        <v>852512</v>
      </c>
      <c r="B8510" s="296" t="s">
        <v>3923</v>
      </c>
      <c r="C8510" s="291" t="s">
        <v>283</v>
      </c>
      <c r="D8510" s="292">
        <v>3</v>
      </c>
      <c r="E8510" s="292">
        <v>852512</v>
      </c>
      <c r="F8510" s="293">
        <v>107219722</v>
      </c>
      <c r="G8510" s="293">
        <v>10948466</v>
      </c>
      <c r="H8510" s="292">
        <v>544</v>
      </c>
      <c r="I8510" s="292">
        <v>32</v>
      </c>
      <c r="J8510" s="291" t="s">
        <v>284</v>
      </c>
      <c r="K8510" s="292">
        <v>852512</v>
      </c>
      <c r="L8510" s="291"/>
    </row>
    <row r="8511" spans="1:12">
      <c r="A8511" s="292">
        <v>852515</v>
      </c>
      <c r="B8511" s="296" t="s">
        <v>3923</v>
      </c>
      <c r="C8511" s="291" t="s">
        <v>758</v>
      </c>
      <c r="D8511" s="292">
        <v>3</v>
      </c>
      <c r="E8511" s="292">
        <v>852515</v>
      </c>
      <c r="F8511" s="293">
        <v>105432324</v>
      </c>
      <c r="G8511" s="293">
        <v>22755701</v>
      </c>
      <c r="H8511" s="292">
        <v>547</v>
      </c>
      <c r="I8511" s="292">
        <v>35</v>
      </c>
      <c r="J8511" s="291" t="s">
        <v>3620</v>
      </c>
      <c r="K8511" s="292">
        <v>852515</v>
      </c>
      <c r="L8511" s="291"/>
    </row>
    <row r="8512" spans="1:12">
      <c r="A8512" s="292">
        <v>852516</v>
      </c>
      <c r="B8512" s="296" t="s">
        <v>3923</v>
      </c>
      <c r="C8512" s="291" t="s">
        <v>1214</v>
      </c>
      <c r="D8512" s="292">
        <v>3</v>
      </c>
      <c r="E8512" s="292">
        <v>852516</v>
      </c>
      <c r="F8512" s="293">
        <v>106003919</v>
      </c>
      <c r="G8512" s="293">
        <v>2046636</v>
      </c>
      <c r="H8512" s="292">
        <v>548</v>
      </c>
      <c r="I8512" s="292">
        <v>36</v>
      </c>
      <c r="J8512" s="291" t="s">
        <v>1199</v>
      </c>
      <c r="K8512" s="292">
        <v>852516</v>
      </c>
      <c r="L8512" s="291"/>
    </row>
    <row r="8513" spans="1:12">
      <c r="A8513" s="292">
        <v>852518</v>
      </c>
      <c r="B8513" s="296" t="s">
        <v>3923</v>
      </c>
      <c r="C8513" s="291" t="s">
        <v>6774</v>
      </c>
      <c r="D8513" s="292">
        <v>3</v>
      </c>
      <c r="E8513" s="292">
        <v>852518</v>
      </c>
      <c r="F8513" s="293">
        <v>106456659</v>
      </c>
      <c r="G8513" s="293">
        <v>21193321</v>
      </c>
      <c r="H8513" s="292">
        <v>550</v>
      </c>
      <c r="I8513" s="292">
        <v>38</v>
      </c>
      <c r="J8513" s="291" t="s">
        <v>3621</v>
      </c>
      <c r="K8513" s="292">
        <v>852518</v>
      </c>
      <c r="L8513" s="291"/>
    </row>
    <row r="8514" spans="1:12">
      <c r="A8514" s="292">
        <v>852520</v>
      </c>
      <c r="B8514" s="296" t="s">
        <v>3923</v>
      </c>
      <c r="C8514" s="291" t="s">
        <v>1679</v>
      </c>
      <c r="D8514" s="292">
        <v>3</v>
      </c>
      <c r="E8514" s="292">
        <v>852520</v>
      </c>
      <c r="F8514" s="293">
        <v>105368548</v>
      </c>
      <c r="G8514" s="293">
        <v>2061944</v>
      </c>
      <c r="H8514" s="292">
        <v>552</v>
      </c>
      <c r="I8514" s="292">
        <v>40</v>
      </c>
      <c r="J8514" s="291" t="s">
        <v>1677</v>
      </c>
      <c r="K8514" s="292">
        <v>852520</v>
      </c>
      <c r="L8514" s="291"/>
    </row>
    <row r="8515" spans="1:12">
      <c r="A8515" s="292">
        <v>852521</v>
      </c>
      <c r="B8515" s="296" t="s">
        <v>3923</v>
      </c>
      <c r="C8515" s="291" t="s">
        <v>2226</v>
      </c>
      <c r="D8515" s="292">
        <v>3</v>
      </c>
      <c r="E8515" s="292">
        <v>852521</v>
      </c>
      <c r="F8515" s="293">
        <v>106108901</v>
      </c>
      <c r="G8515" s="293">
        <v>20908405</v>
      </c>
      <c r="H8515" s="292">
        <v>553</v>
      </c>
      <c r="I8515" s="292">
        <v>41</v>
      </c>
      <c r="J8515" s="291" t="s">
        <v>822</v>
      </c>
      <c r="K8515" s="292">
        <v>852521</v>
      </c>
      <c r="L8515" s="291"/>
    </row>
    <row r="8516" spans="1:12">
      <c r="A8516" s="292">
        <v>852522</v>
      </c>
      <c r="B8516" s="296" t="s">
        <v>3923</v>
      </c>
      <c r="C8516" s="291" t="s">
        <v>1812</v>
      </c>
      <c r="D8516" s="292">
        <v>3</v>
      </c>
      <c r="E8516" s="292">
        <v>852522</v>
      </c>
      <c r="F8516" s="293">
        <v>109110689</v>
      </c>
      <c r="G8516" s="293">
        <v>11878865</v>
      </c>
      <c r="H8516" s="292">
        <v>554</v>
      </c>
      <c r="I8516" s="292">
        <v>42</v>
      </c>
      <c r="J8516" s="291" t="s">
        <v>1813</v>
      </c>
      <c r="K8516" s="292">
        <v>852522</v>
      </c>
      <c r="L8516" s="291"/>
    </row>
    <row r="8517" spans="1:12">
      <c r="A8517" s="292">
        <v>852525</v>
      </c>
      <c r="B8517" s="296" t="s">
        <v>3923</v>
      </c>
      <c r="C8517" s="291" t="s">
        <v>7454</v>
      </c>
      <c r="D8517" s="292">
        <v>3</v>
      </c>
      <c r="E8517" s="292">
        <v>852525</v>
      </c>
      <c r="F8517" s="293">
        <v>10267574</v>
      </c>
      <c r="G8517" s="293">
        <v>22559758</v>
      </c>
      <c r="H8517" s="292">
        <v>557</v>
      </c>
      <c r="I8517" s="292">
        <v>45</v>
      </c>
      <c r="J8517" s="291" t="s">
        <v>1712</v>
      </c>
      <c r="K8517" s="292">
        <v>852525</v>
      </c>
      <c r="L8517" s="291"/>
    </row>
    <row r="8518" spans="1:12">
      <c r="A8518" s="292">
        <v>852527</v>
      </c>
      <c r="B8518" s="296" t="s">
        <v>3923</v>
      </c>
      <c r="C8518" s="291" t="s">
        <v>1309</v>
      </c>
      <c r="D8518" s="292">
        <v>3</v>
      </c>
      <c r="E8518" s="292">
        <v>852527</v>
      </c>
      <c r="F8518" s="293">
        <v>106269369</v>
      </c>
      <c r="G8518" s="293">
        <v>21867177</v>
      </c>
      <c r="H8518" s="292">
        <v>559</v>
      </c>
      <c r="I8518" s="292">
        <v>47</v>
      </c>
      <c r="J8518" s="291" t="s">
        <v>277</v>
      </c>
      <c r="K8518" s="292">
        <v>852527</v>
      </c>
      <c r="L8518" s="291"/>
    </row>
    <row r="8519" spans="1:12">
      <c r="A8519" s="292">
        <v>852528</v>
      </c>
      <c r="B8519" s="296" t="s">
        <v>3923</v>
      </c>
      <c r="C8519" s="291" t="s">
        <v>7455</v>
      </c>
      <c r="D8519" s="292">
        <v>3</v>
      </c>
      <c r="E8519" s="292">
        <v>852528</v>
      </c>
      <c r="F8519" s="293">
        <v>104290518</v>
      </c>
      <c r="G8519" s="293">
        <v>22511267</v>
      </c>
      <c r="H8519" s="292">
        <v>560</v>
      </c>
      <c r="I8519" s="292">
        <v>48</v>
      </c>
      <c r="J8519" s="291" t="s">
        <v>808</v>
      </c>
      <c r="K8519" s="292">
        <v>852528</v>
      </c>
      <c r="L8519" s="291"/>
    </row>
    <row r="8520" spans="1:12">
      <c r="A8520" s="292">
        <v>852530</v>
      </c>
      <c r="B8520" s="296" t="s">
        <v>3923</v>
      </c>
      <c r="C8520" s="291" t="s">
        <v>7456</v>
      </c>
      <c r="D8520" s="292">
        <v>3</v>
      </c>
      <c r="E8520" s="292">
        <v>852530</v>
      </c>
      <c r="F8520" s="293">
        <v>106381488</v>
      </c>
      <c r="G8520" s="293">
        <v>20223255</v>
      </c>
      <c r="H8520" s="292">
        <v>562</v>
      </c>
      <c r="I8520" s="292">
        <v>50</v>
      </c>
      <c r="J8520" s="291" t="s">
        <v>3625</v>
      </c>
      <c r="K8520" s="292">
        <v>852530</v>
      </c>
      <c r="L8520" s="291"/>
    </row>
    <row r="8521" spans="1:12">
      <c r="A8521" s="292">
        <v>852536</v>
      </c>
      <c r="B8521" s="296" t="s">
        <v>3923</v>
      </c>
      <c r="C8521" s="291" t="s">
        <v>7457</v>
      </c>
      <c r="D8521" s="292">
        <v>3</v>
      </c>
      <c r="E8521" s="292">
        <v>852536</v>
      </c>
      <c r="F8521" s="293">
        <v>106351826</v>
      </c>
      <c r="G8521" s="293">
        <v>17732782</v>
      </c>
      <c r="H8521" s="292">
        <v>568</v>
      </c>
      <c r="I8521" s="292">
        <v>56</v>
      </c>
      <c r="J8521" s="291" t="s">
        <v>3628</v>
      </c>
      <c r="K8521" s="292">
        <v>852536</v>
      </c>
      <c r="L8521" s="291"/>
    </row>
    <row r="8522" spans="1:12">
      <c r="A8522" s="292">
        <v>852537</v>
      </c>
      <c r="B8522" s="296" t="s">
        <v>3923</v>
      </c>
      <c r="C8522" s="291" t="s">
        <v>1745</v>
      </c>
      <c r="D8522" s="292">
        <v>3</v>
      </c>
      <c r="E8522" s="292">
        <v>852537</v>
      </c>
      <c r="F8522" s="293">
        <v>108537758</v>
      </c>
      <c r="G8522" s="293">
        <v>15606925</v>
      </c>
      <c r="H8522" s="292">
        <v>569</v>
      </c>
      <c r="I8522" s="292">
        <v>57</v>
      </c>
      <c r="J8522" s="291" t="s">
        <v>1018</v>
      </c>
      <c r="K8522" s="292">
        <v>852537</v>
      </c>
      <c r="L8522" s="291"/>
    </row>
    <row r="8523" spans="1:12">
      <c r="A8523" s="292">
        <v>852538</v>
      </c>
      <c r="B8523" s="296" t="s">
        <v>3923</v>
      </c>
      <c r="C8523" s="291" t="s">
        <v>7458</v>
      </c>
      <c r="D8523" s="292">
        <v>3</v>
      </c>
      <c r="E8523" s="292">
        <v>852538</v>
      </c>
      <c r="F8523" s="293">
        <v>10855583</v>
      </c>
      <c r="G8523" s="293">
        <v>14788761</v>
      </c>
      <c r="H8523" s="292">
        <v>570</v>
      </c>
      <c r="I8523" s="292">
        <v>58</v>
      </c>
      <c r="J8523" s="291" t="s">
        <v>1259</v>
      </c>
      <c r="K8523" s="292">
        <v>852538</v>
      </c>
      <c r="L8523" s="291"/>
    </row>
    <row r="8524" spans="1:12">
      <c r="A8524" s="292">
        <v>852539</v>
      </c>
      <c r="B8524" s="296" t="s">
        <v>3923</v>
      </c>
      <c r="C8524" s="291" t="s">
        <v>7459</v>
      </c>
      <c r="D8524" s="292">
        <v>3</v>
      </c>
      <c r="E8524" s="292">
        <v>852539</v>
      </c>
      <c r="F8524" s="293">
        <v>107971342</v>
      </c>
      <c r="G8524" s="293">
        <v>21510058</v>
      </c>
      <c r="H8524" s="292">
        <v>571</v>
      </c>
      <c r="I8524" s="292">
        <v>59</v>
      </c>
      <c r="J8524" s="291" t="s">
        <v>3629</v>
      </c>
      <c r="K8524" s="292">
        <v>852539</v>
      </c>
      <c r="L8524" s="291"/>
    </row>
    <row r="8525" spans="1:12">
      <c r="A8525" s="292">
        <v>852542</v>
      </c>
      <c r="B8525" s="296" t="s">
        <v>3923</v>
      </c>
      <c r="C8525" s="291" t="s">
        <v>7460</v>
      </c>
      <c r="D8525" s="292">
        <v>3</v>
      </c>
      <c r="E8525" s="292">
        <v>852542</v>
      </c>
      <c r="F8525" s="293">
        <v>104388589</v>
      </c>
      <c r="G8525" s="293">
        <v>2121869</v>
      </c>
      <c r="H8525" s="292">
        <v>574</v>
      </c>
      <c r="I8525" s="292">
        <v>62</v>
      </c>
      <c r="J8525" s="291" t="s">
        <v>2118</v>
      </c>
      <c r="K8525" s="292">
        <v>852542</v>
      </c>
      <c r="L8525" s="291"/>
    </row>
    <row r="8526" spans="1:12">
      <c r="A8526" s="292">
        <v>852544</v>
      </c>
      <c r="B8526" s="296" t="s">
        <v>3923</v>
      </c>
      <c r="C8526" s="291" t="s">
        <v>1968</v>
      </c>
      <c r="D8526" s="292">
        <v>3</v>
      </c>
      <c r="E8526" s="292">
        <v>852544</v>
      </c>
      <c r="F8526" s="293">
        <v>10628539</v>
      </c>
      <c r="G8526" s="293">
        <v>20632727</v>
      </c>
      <c r="H8526" s="292">
        <v>576</v>
      </c>
      <c r="I8526" s="292">
        <v>64</v>
      </c>
      <c r="J8526" s="291" t="s">
        <v>1926</v>
      </c>
      <c r="K8526" s="292">
        <v>852544</v>
      </c>
      <c r="L8526" s="291"/>
    </row>
    <row r="8527" spans="1:12">
      <c r="A8527" s="292">
        <v>852547</v>
      </c>
      <c r="B8527" s="296" t="s">
        <v>3923</v>
      </c>
      <c r="C8527" s="291" t="s">
        <v>5897</v>
      </c>
      <c r="D8527" s="292">
        <v>3</v>
      </c>
      <c r="E8527" s="292">
        <v>852547</v>
      </c>
      <c r="F8527" s="293">
        <v>107074075</v>
      </c>
      <c r="G8527" s="293">
        <v>16397075</v>
      </c>
      <c r="H8527" s="292">
        <v>579</v>
      </c>
      <c r="I8527" s="292">
        <v>67</v>
      </c>
      <c r="J8527" s="291" t="s">
        <v>3632</v>
      </c>
      <c r="K8527" s="292">
        <v>852547</v>
      </c>
      <c r="L8527" s="291"/>
    </row>
    <row r="8528" spans="1:12">
      <c r="A8528" s="292">
        <v>852550</v>
      </c>
      <c r="B8528" s="296" t="s">
        <v>3923</v>
      </c>
      <c r="C8528" s="291" t="s">
        <v>1772</v>
      </c>
      <c r="D8528" s="292">
        <v>3</v>
      </c>
      <c r="E8528" s="292">
        <v>852550</v>
      </c>
      <c r="F8528" s="293">
        <v>10522833</v>
      </c>
      <c r="G8528" s="293">
        <v>22081968</v>
      </c>
      <c r="H8528" s="292">
        <v>582</v>
      </c>
      <c r="I8528" s="292">
        <v>70</v>
      </c>
      <c r="J8528" s="291" t="s">
        <v>2483</v>
      </c>
      <c r="K8528" s="292">
        <v>852550</v>
      </c>
      <c r="L8528" s="291"/>
    </row>
    <row r="8529" spans="1:12">
      <c r="A8529" s="292">
        <v>852747</v>
      </c>
      <c r="B8529" s="296"/>
      <c r="C8529" s="291" t="s">
        <v>1514</v>
      </c>
      <c r="D8529" s="292">
        <v>3</v>
      </c>
      <c r="E8529" s="292">
        <v>852747</v>
      </c>
      <c r="F8529" s="293">
        <v>105856364</v>
      </c>
      <c r="G8529" s="293">
        <v>21015976</v>
      </c>
      <c r="H8529" s="292">
        <v>779</v>
      </c>
      <c r="I8529" s="292">
        <v>11</v>
      </c>
      <c r="J8529" s="291" t="s">
        <v>816</v>
      </c>
      <c r="K8529" s="292">
        <v>852747</v>
      </c>
      <c r="L8529" s="291"/>
    </row>
    <row r="8530" spans="1:12">
      <c r="A8530" s="292">
        <v>852748</v>
      </c>
      <c r="B8530" s="296"/>
      <c r="C8530" s="292">
        <v>8</v>
      </c>
      <c r="D8530" s="292">
        <v>3</v>
      </c>
      <c r="E8530" s="292">
        <v>852748</v>
      </c>
      <c r="F8530" s="293">
        <v>106686349</v>
      </c>
      <c r="G8530" s="293">
        <v>10790216</v>
      </c>
      <c r="H8530" s="292">
        <v>780</v>
      </c>
      <c r="I8530" s="292">
        <v>12</v>
      </c>
      <c r="J8530" s="292">
        <v>3</v>
      </c>
      <c r="K8530" s="292">
        <v>852748</v>
      </c>
      <c r="L8530" s="291"/>
    </row>
    <row r="8531" spans="1:12">
      <c r="A8531" s="292">
        <v>852751</v>
      </c>
      <c r="B8531" s="296"/>
      <c r="C8531" s="291" t="s">
        <v>299</v>
      </c>
      <c r="D8531" s="292">
        <v>3</v>
      </c>
      <c r="E8531" s="292">
        <v>852751</v>
      </c>
      <c r="F8531" s="293">
        <v>105769876</v>
      </c>
      <c r="G8531" s="293">
        <v>10027196</v>
      </c>
      <c r="H8531" s="292">
        <v>783</v>
      </c>
      <c r="I8531" s="292">
        <v>15</v>
      </c>
      <c r="J8531" s="291" t="s">
        <v>300</v>
      </c>
      <c r="K8531" s="292">
        <v>852751</v>
      </c>
      <c r="L8531" s="291"/>
    </row>
    <row r="8532" spans="1:12">
      <c r="A8532" s="292">
        <v>852752</v>
      </c>
      <c r="B8532" s="296" t="s">
        <v>3923</v>
      </c>
      <c r="C8532" s="291" t="s">
        <v>1841</v>
      </c>
      <c r="D8532" s="292">
        <v>3</v>
      </c>
      <c r="E8532" s="292">
        <v>852752</v>
      </c>
      <c r="F8532" s="293">
        <v>105184295</v>
      </c>
      <c r="G8532" s="293">
        <v>1085985</v>
      </c>
      <c r="H8532" s="292">
        <v>784</v>
      </c>
      <c r="I8532" s="292">
        <v>16</v>
      </c>
      <c r="J8532" s="291" t="s">
        <v>136</v>
      </c>
      <c r="K8532" s="292">
        <v>852752</v>
      </c>
      <c r="L8532" s="291"/>
    </row>
    <row r="8533" spans="1:12">
      <c r="A8533" s="292">
        <v>852753</v>
      </c>
      <c r="B8533" s="296" t="s">
        <v>3923</v>
      </c>
      <c r="C8533" s="291" t="s">
        <v>157</v>
      </c>
      <c r="D8533" s="292">
        <v>3</v>
      </c>
      <c r="E8533" s="292">
        <v>852753</v>
      </c>
      <c r="F8533" s="293">
        <v>107208514</v>
      </c>
      <c r="G8533" s="293">
        <v>10587396</v>
      </c>
      <c r="H8533" s="292">
        <v>785</v>
      </c>
      <c r="I8533" s="292">
        <v>17</v>
      </c>
      <c r="J8533" s="291" t="s">
        <v>155</v>
      </c>
      <c r="K8533" s="292">
        <v>852753</v>
      </c>
      <c r="L8533" s="291"/>
    </row>
    <row r="8534" spans="1:12">
      <c r="A8534" s="292">
        <v>852756</v>
      </c>
      <c r="B8534" s="296" t="s">
        <v>3923</v>
      </c>
      <c r="C8534" s="291" t="s">
        <v>7461</v>
      </c>
      <c r="D8534" s="292">
        <v>3</v>
      </c>
      <c r="E8534" s="292">
        <v>852756</v>
      </c>
      <c r="F8534" s="293">
        <v>10592578</v>
      </c>
      <c r="G8534" s="293">
        <v>22273426</v>
      </c>
      <c r="H8534" s="292">
        <v>788</v>
      </c>
      <c r="I8534" s="292">
        <v>20</v>
      </c>
      <c r="J8534" s="291" t="s">
        <v>492</v>
      </c>
      <c r="K8534" s="292">
        <v>852756</v>
      </c>
      <c r="L8534" s="291"/>
    </row>
    <row r="8535" spans="1:12">
      <c r="A8535" s="292">
        <v>852757</v>
      </c>
      <c r="B8535" s="296" t="s">
        <v>3923</v>
      </c>
      <c r="C8535" s="291" t="s">
        <v>2359</v>
      </c>
      <c r="D8535" s="292">
        <v>3</v>
      </c>
      <c r="E8535" s="292">
        <v>852757</v>
      </c>
      <c r="F8535" s="293">
        <v>106290635</v>
      </c>
      <c r="G8535" s="293">
        <v>21034861</v>
      </c>
      <c r="H8535" s="292">
        <v>789</v>
      </c>
      <c r="I8535" s="292">
        <v>21</v>
      </c>
      <c r="J8535" s="291" t="s">
        <v>2153</v>
      </c>
      <c r="K8535" s="292">
        <v>852757</v>
      </c>
      <c r="L8535" s="291"/>
    </row>
    <row r="8536" spans="1:12">
      <c r="A8536" s="292">
        <v>852758</v>
      </c>
      <c r="B8536" s="296" t="s">
        <v>3923</v>
      </c>
      <c r="C8536" s="291" t="s">
        <v>1019</v>
      </c>
      <c r="D8536" s="292">
        <v>3</v>
      </c>
      <c r="E8536" s="292">
        <v>852758</v>
      </c>
      <c r="F8536" s="293">
        <v>106484531</v>
      </c>
      <c r="G8536" s="293">
        <v>10290759</v>
      </c>
      <c r="H8536" s="292">
        <v>790</v>
      </c>
      <c r="I8536" s="292">
        <v>22</v>
      </c>
      <c r="J8536" s="291" t="s">
        <v>326</v>
      </c>
      <c r="K8536" s="292">
        <v>852758</v>
      </c>
      <c r="L8536" s="291"/>
    </row>
    <row r="8537" spans="1:12">
      <c r="A8537" s="292">
        <v>852762</v>
      </c>
      <c r="B8537" s="296" t="s">
        <v>3923</v>
      </c>
      <c r="C8537" s="291" t="s">
        <v>7462</v>
      </c>
      <c r="D8537" s="292">
        <v>3</v>
      </c>
      <c r="E8537" s="292">
        <v>852762</v>
      </c>
      <c r="F8537" s="293">
        <v>108550563</v>
      </c>
      <c r="G8537" s="293">
        <v>11194393</v>
      </c>
      <c r="H8537" s="292">
        <v>794</v>
      </c>
      <c r="I8537" s="292">
        <v>26</v>
      </c>
      <c r="J8537" s="291" t="s">
        <v>3636</v>
      </c>
      <c r="K8537" s="292">
        <v>852762</v>
      </c>
      <c r="L8537" s="291"/>
    </row>
    <row r="8538" spans="1:12">
      <c r="A8538" s="292">
        <v>852763</v>
      </c>
      <c r="B8538" s="296" t="s">
        <v>3923</v>
      </c>
      <c r="C8538" s="291" t="s">
        <v>2029</v>
      </c>
      <c r="D8538" s="292">
        <v>3</v>
      </c>
      <c r="E8538" s="292">
        <v>852763</v>
      </c>
      <c r="F8538" s="293">
        <v>105320005</v>
      </c>
      <c r="G8538" s="293">
        <v>8969683</v>
      </c>
      <c r="H8538" s="292">
        <v>795</v>
      </c>
      <c r="I8538" s="292">
        <v>27</v>
      </c>
      <c r="J8538" s="291" t="s">
        <v>3637</v>
      </c>
      <c r="K8538" s="292">
        <v>852763</v>
      </c>
      <c r="L8538" s="291"/>
    </row>
    <row r="8539" spans="1:12">
      <c r="A8539" s="292">
        <v>852764</v>
      </c>
      <c r="B8539" s="296" t="s">
        <v>3923</v>
      </c>
      <c r="C8539" s="291" t="s">
        <v>575</v>
      </c>
      <c r="D8539" s="292">
        <v>3</v>
      </c>
      <c r="E8539" s="292">
        <v>852764</v>
      </c>
      <c r="F8539" s="293">
        <v>105729519</v>
      </c>
      <c r="G8539" s="293">
        <v>22884211</v>
      </c>
      <c r="H8539" s="292">
        <v>796</v>
      </c>
      <c r="I8539" s="292">
        <v>28</v>
      </c>
      <c r="J8539" s="291" t="s">
        <v>3638</v>
      </c>
      <c r="K8539" s="292">
        <v>852764</v>
      </c>
      <c r="L8539" s="291"/>
    </row>
    <row r="8540" spans="1:12">
      <c r="A8540" s="292">
        <v>852768</v>
      </c>
      <c r="B8540" s="296" t="s">
        <v>3923</v>
      </c>
      <c r="C8540" s="291" t="s">
        <v>7463</v>
      </c>
      <c r="D8540" s="292">
        <v>3</v>
      </c>
      <c r="E8540" s="292">
        <v>852768</v>
      </c>
      <c r="F8540" s="293">
        <v>107326898</v>
      </c>
      <c r="G8540" s="293">
        <v>10785821</v>
      </c>
      <c r="H8540" s="292">
        <v>800</v>
      </c>
      <c r="I8540" s="292">
        <v>32</v>
      </c>
      <c r="J8540" s="291" t="s">
        <v>3640</v>
      </c>
      <c r="K8540" s="292">
        <v>852768</v>
      </c>
      <c r="L8540" s="291"/>
    </row>
    <row r="8541" spans="1:12">
      <c r="A8541" s="292">
        <v>852771</v>
      </c>
      <c r="B8541" s="296" t="s">
        <v>3923</v>
      </c>
      <c r="C8541" s="291" t="s">
        <v>1362</v>
      </c>
      <c r="D8541" s="292">
        <v>3</v>
      </c>
      <c r="E8541" s="292">
        <v>852771</v>
      </c>
      <c r="F8541" s="293">
        <v>104858139</v>
      </c>
      <c r="G8541" s="293">
        <v>22390968</v>
      </c>
      <c r="H8541" s="292">
        <v>803</v>
      </c>
      <c r="I8541" s="292">
        <v>35</v>
      </c>
      <c r="J8541" s="291" t="s">
        <v>3642</v>
      </c>
      <c r="K8541" s="292">
        <v>852771</v>
      </c>
      <c r="L8541" s="291"/>
    </row>
    <row r="8542" spans="1:12">
      <c r="A8542" s="292">
        <v>852772</v>
      </c>
      <c r="B8542" s="296" t="s">
        <v>3923</v>
      </c>
      <c r="C8542" s="291" t="s">
        <v>7464</v>
      </c>
      <c r="D8542" s="292">
        <v>3</v>
      </c>
      <c r="E8542" s="292">
        <v>852772</v>
      </c>
      <c r="F8542" s="293">
        <v>105954421</v>
      </c>
      <c r="G8542" s="293">
        <v>20606206</v>
      </c>
      <c r="H8542" s="292">
        <v>804</v>
      </c>
      <c r="I8542" s="292">
        <v>36</v>
      </c>
      <c r="J8542" s="291" t="s">
        <v>1169</v>
      </c>
      <c r="K8542" s="292">
        <v>852772</v>
      </c>
      <c r="L8542" s="291"/>
    </row>
    <row r="8543" spans="1:12">
      <c r="A8543" s="292">
        <v>852773</v>
      </c>
      <c r="B8543" s="296"/>
      <c r="C8543" s="291" t="s">
        <v>1623</v>
      </c>
      <c r="D8543" s="292">
        <v>3</v>
      </c>
      <c r="E8543" s="292">
        <v>852773</v>
      </c>
      <c r="F8543" s="293">
        <v>106301414</v>
      </c>
      <c r="G8543" s="293">
        <v>18065506</v>
      </c>
      <c r="H8543" s="292">
        <v>805</v>
      </c>
      <c r="I8543" s="292">
        <v>37</v>
      </c>
      <c r="J8543" s="291" t="s">
        <v>1612</v>
      </c>
      <c r="K8543" s="292">
        <v>852773</v>
      </c>
      <c r="L8543" s="291"/>
    </row>
    <row r="8544" spans="1:12">
      <c r="A8544" s="292">
        <v>852774</v>
      </c>
      <c r="B8544" s="296" t="s">
        <v>3923</v>
      </c>
      <c r="C8544" s="291" t="s">
        <v>6852</v>
      </c>
      <c r="D8544" s="292">
        <v>3</v>
      </c>
      <c r="E8544" s="292">
        <v>852774</v>
      </c>
      <c r="F8544" s="293">
        <v>106454286</v>
      </c>
      <c r="G8544" s="293">
        <v>21003714</v>
      </c>
      <c r="H8544" s="292">
        <v>806</v>
      </c>
      <c r="I8544" s="292">
        <v>38</v>
      </c>
      <c r="J8544" s="291" t="s">
        <v>3644</v>
      </c>
      <c r="K8544" s="292">
        <v>852774</v>
      </c>
      <c r="L8544" s="291"/>
    </row>
    <row r="8545" spans="1:12">
      <c r="A8545" s="292">
        <v>852776</v>
      </c>
      <c r="B8545" s="296" t="s">
        <v>3923</v>
      </c>
      <c r="C8545" s="291" t="s">
        <v>745</v>
      </c>
      <c r="D8545" s="292">
        <v>3</v>
      </c>
      <c r="E8545" s="292">
        <v>852776</v>
      </c>
      <c r="F8545" s="293">
        <v>105581372</v>
      </c>
      <c r="G8545" s="293">
        <v>20669772</v>
      </c>
      <c r="H8545" s="292">
        <v>808</v>
      </c>
      <c r="I8545" s="292">
        <v>40</v>
      </c>
      <c r="J8545" s="291" t="s">
        <v>1664</v>
      </c>
      <c r="K8545" s="292">
        <v>852776</v>
      </c>
      <c r="L8545" s="291"/>
    </row>
    <row r="8546" spans="1:12">
      <c r="A8546" s="292">
        <v>852777</v>
      </c>
      <c r="B8546" s="296" t="s">
        <v>3923</v>
      </c>
      <c r="C8546" s="291" t="s">
        <v>1498</v>
      </c>
      <c r="D8546" s="292">
        <v>3</v>
      </c>
      <c r="E8546" s="292">
        <v>852777</v>
      </c>
      <c r="F8546" s="293">
        <v>106113627</v>
      </c>
      <c r="G8546" s="293">
        <v>20782357</v>
      </c>
      <c r="H8546" s="292">
        <v>809</v>
      </c>
      <c r="I8546" s="292">
        <v>41</v>
      </c>
      <c r="J8546" s="291" t="s">
        <v>2178</v>
      </c>
      <c r="K8546" s="292">
        <v>852777</v>
      </c>
      <c r="L8546" s="291"/>
    </row>
    <row r="8547" spans="1:12">
      <c r="A8547" s="292">
        <v>852778</v>
      </c>
      <c r="B8547" s="296" t="s">
        <v>3923</v>
      </c>
      <c r="C8547" s="291" t="s">
        <v>7465</v>
      </c>
      <c r="D8547" s="292">
        <v>3</v>
      </c>
      <c r="E8547" s="292">
        <v>852778</v>
      </c>
      <c r="F8547" s="293">
        <v>109135048</v>
      </c>
      <c r="G8547" s="293">
        <v>12531015</v>
      </c>
      <c r="H8547" s="292">
        <v>810</v>
      </c>
      <c r="I8547" s="292">
        <v>42</v>
      </c>
      <c r="J8547" s="291" t="s">
        <v>663</v>
      </c>
      <c r="K8547" s="292">
        <v>852778</v>
      </c>
      <c r="L8547" s="291"/>
    </row>
    <row r="8548" spans="1:12">
      <c r="A8548" s="292">
        <v>852781</v>
      </c>
      <c r="B8548" s="296" t="s">
        <v>3923</v>
      </c>
      <c r="C8548" s="291" t="s">
        <v>7466</v>
      </c>
      <c r="D8548" s="292">
        <v>3</v>
      </c>
      <c r="E8548" s="292">
        <v>852781</v>
      </c>
      <c r="F8548" s="293">
        <v>103408462</v>
      </c>
      <c r="G8548" s="293">
        <v>22513398</v>
      </c>
      <c r="H8548" s="292">
        <v>813</v>
      </c>
      <c r="I8548" s="292">
        <v>45</v>
      </c>
      <c r="J8548" s="291" t="s">
        <v>1709</v>
      </c>
      <c r="K8548" s="292">
        <v>852781</v>
      </c>
      <c r="L8548" s="291"/>
    </row>
    <row r="8549" spans="1:12">
      <c r="A8549" s="292">
        <v>852782</v>
      </c>
      <c r="B8549" s="296" t="s">
        <v>3923</v>
      </c>
      <c r="C8549" s="291" t="s">
        <v>649</v>
      </c>
      <c r="D8549" s="292">
        <v>3</v>
      </c>
      <c r="E8549" s="292">
        <v>852782</v>
      </c>
      <c r="F8549" s="293">
        <v>107835815</v>
      </c>
      <c r="G8549" s="293">
        <v>11452541</v>
      </c>
      <c r="H8549" s="292">
        <v>814</v>
      </c>
      <c r="I8549" s="292">
        <v>46</v>
      </c>
      <c r="J8549" s="291" t="s">
        <v>586</v>
      </c>
      <c r="K8549" s="292">
        <v>852782</v>
      </c>
      <c r="L8549" s="291"/>
    </row>
    <row r="8550" spans="1:12">
      <c r="A8550" s="292">
        <v>852783</v>
      </c>
      <c r="B8550" s="296" t="s">
        <v>3923</v>
      </c>
      <c r="C8550" s="291" t="s">
        <v>102</v>
      </c>
      <c r="D8550" s="292">
        <v>3</v>
      </c>
      <c r="E8550" s="292">
        <v>852783</v>
      </c>
      <c r="F8550" s="293">
        <v>106182284</v>
      </c>
      <c r="G8550" s="293">
        <v>21964074</v>
      </c>
      <c r="H8550" s="292">
        <v>815</v>
      </c>
      <c r="I8550" s="292">
        <v>47</v>
      </c>
      <c r="J8550" s="291" t="s">
        <v>1785</v>
      </c>
      <c r="K8550" s="292">
        <v>852783</v>
      </c>
      <c r="L8550" s="291"/>
    </row>
    <row r="8551" spans="1:12">
      <c r="A8551" s="292">
        <v>852784</v>
      </c>
      <c r="B8551" s="296" t="s">
        <v>3923</v>
      </c>
      <c r="C8551" s="291" t="s">
        <v>7467</v>
      </c>
      <c r="D8551" s="292">
        <v>3</v>
      </c>
      <c r="E8551" s="292">
        <v>852784</v>
      </c>
      <c r="F8551" s="293">
        <v>104238483</v>
      </c>
      <c r="G8551" s="293">
        <v>22322727</v>
      </c>
      <c r="H8551" s="292">
        <v>816</v>
      </c>
      <c r="I8551" s="292">
        <v>48</v>
      </c>
      <c r="J8551" s="291" t="s">
        <v>787</v>
      </c>
      <c r="K8551" s="292">
        <v>852784</v>
      </c>
      <c r="L8551" s="291"/>
    </row>
    <row r="8552" spans="1:12">
      <c r="A8552" s="292">
        <v>852785</v>
      </c>
      <c r="B8552" s="296" t="s">
        <v>3923</v>
      </c>
      <c r="C8552" s="291" t="s">
        <v>4611</v>
      </c>
      <c r="D8552" s="292">
        <v>3</v>
      </c>
      <c r="E8552" s="292">
        <v>852785</v>
      </c>
      <c r="F8552" s="293">
        <v>106422572</v>
      </c>
      <c r="G8552" s="293">
        <v>1071849</v>
      </c>
      <c r="H8552" s="292">
        <v>817</v>
      </c>
      <c r="I8552" s="292">
        <v>49</v>
      </c>
      <c r="J8552" s="291" t="s">
        <v>3646</v>
      </c>
      <c r="K8552" s="292">
        <v>852785</v>
      </c>
      <c r="L8552" s="291"/>
    </row>
    <row r="8553" spans="1:12">
      <c r="A8553" s="292">
        <v>852786</v>
      </c>
      <c r="B8553" s="296" t="s">
        <v>3923</v>
      </c>
      <c r="C8553" s="291" t="s">
        <v>3811</v>
      </c>
      <c r="D8553" s="292">
        <v>3</v>
      </c>
      <c r="E8553" s="292">
        <v>852786</v>
      </c>
      <c r="F8553" s="293">
        <v>106325307</v>
      </c>
      <c r="G8553" s="293">
        <v>20196757</v>
      </c>
      <c r="H8553" s="292">
        <v>818</v>
      </c>
      <c r="I8553" s="292">
        <v>50</v>
      </c>
      <c r="J8553" s="291" t="s">
        <v>3647</v>
      </c>
      <c r="K8553" s="292">
        <v>852786</v>
      </c>
      <c r="L8553" s="291"/>
    </row>
    <row r="8554" spans="1:12">
      <c r="A8554" s="292">
        <v>852788</v>
      </c>
      <c r="B8554" s="296" t="s">
        <v>3923</v>
      </c>
      <c r="C8554" s="291" t="s">
        <v>751</v>
      </c>
      <c r="D8554" s="292">
        <v>3</v>
      </c>
      <c r="E8554" s="292">
        <v>852788</v>
      </c>
      <c r="F8554" s="293">
        <v>105922167</v>
      </c>
      <c r="G8554" s="293">
        <v>20356468</v>
      </c>
      <c r="H8554" s="292">
        <v>820</v>
      </c>
      <c r="I8554" s="292">
        <v>52</v>
      </c>
      <c r="J8554" s="291" t="s">
        <v>632</v>
      </c>
      <c r="K8554" s="292">
        <v>852788</v>
      </c>
      <c r="L8554" s="291"/>
    </row>
    <row r="8555" spans="1:12">
      <c r="A8555" s="292">
        <v>852790</v>
      </c>
      <c r="B8555" s="296" t="s">
        <v>3923</v>
      </c>
      <c r="C8555" s="291" t="s">
        <v>906</v>
      </c>
      <c r="D8555" s="292">
        <v>3</v>
      </c>
      <c r="E8555" s="292">
        <v>852790</v>
      </c>
      <c r="F8555" s="293">
        <v>105088792</v>
      </c>
      <c r="G8555" s="293">
        <v>21454467</v>
      </c>
      <c r="H8555" s="292">
        <v>822</v>
      </c>
      <c r="I8555" s="292">
        <v>54</v>
      </c>
      <c r="J8555" s="291" t="s">
        <v>837</v>
      </c>
      <c r="K8555" s="292">
        <v>852790</v>
      </c>
      <c r="L8555" s="291"/>
    </row>
    <row r="8556" spans="1:12">
      <c r="A8556" s="292">
        <v>852792</v>
      </c>
      <c r="B8556" s="296" t="s">
        <v>3923</v>
      </c>
      <c r="C8556" s="291" t="s">
        <v>7468</v>
      </c>
      <c r="D8556" s="292">
        <v>3</v>
      </c>
      <c r="E8556" s="292">
        <v>852792</v>
      </c>
      <c r="F8556" s="293">
        <v>106315912</v>
      </c>
      <c r="G8556" s="293">
        <v>17683691</v>
      </c>
      <c r="H8556" s="292">
        <v>824</v>
      </c>
      <c r="I8556" s="292">
        <v>56</v>
      </c>
      <c r="J8556" s="291" t="s">
        <v>3649</v>
      </c>
      <c r="K8556" s="292">
        <v>852792</v>
      </c>
      <c r="L8556" s="291"/>
    </row>
    <row r="8557" spans="1:12">
      <c r="A8557" s="292">
        <v>852793</v>
      </c>
      <c r="B8557" s="296" t="s">
        <v>3923</v>
      </c>
      <c r="C8557" s="291" t="s">
        <v>7469</v>
      </c>
      <c r="D8557" s="292">
        <v>3</v>
      </c>
      <c r="E8557" s="292">
        <v>852793</v>
      </c>
      <c r="F8557" s="293">
        <v>108263234</v>
      </c>
      <c r="G8557" s="293">
        <v>15868178</v>
      </c>
      <c r="H8557" s="292">
        <v>825</v>
      </c>
      <c r="I8557" s="292">
        <v>57</v>
      </c>
      <c r="J8557" s="291" t="s">
        <v>1013</v>
      </c>
      <c r="K8557" s="292">
        <v>852793</v>
      </c>
      <c r="L8557" s="291"/>
    </row>
    <row r="8558" spans="1:12">
      <c r="A8558" s="292">
        <v>852794</v>
      </c>
      <c r="B8558" s="296" t="s">
        <v>3923</v>
      </c>
      <c r="C8558" s="291" t="s">
        <v>1400</v>
      </c>
      <c r="D8558" s="292">
        <v>3</v>
      </c>
      <c r="E8558" s="292">
        <v>852794</v>
      </c>
      <c r="F8558" s="293">
        <v>108699729</v>
      </c>
      <c r="G8558" s="293">
        <v>15272833</v>
      </c>
      <c r="H8558" s="292">
        <v>826</v>
      </c>
      <c r="I8558" s="292">
        <v>58</v>
      </c>
      <c r="J8558" s="291" t="s">
        <v>1222</v>
      </c>
      <c r="K8558" s="292">
        <v>852794</v>
      </c>
      <c r="L8558" s="291"/>
    </row>
    <row r="8559" spans="1:12">
      <c r="A8559" s="292">
        <v>852795</v>
      </c>
      <c r="B8559" s="296"/>
      <c r="C8559" s="291" t="s">
        <v>7470</v>
      </c>
      <c r="D8559" s="292">
        <v>3</v>
      </c>
      <c r="E8559" s="292">
        <v>852795</v>
      </c>
      <c r="F8559" s="293">
        <v>107234487</v>
      </c>
      <c r="G8559" s="293">
        <v>21008627</v>
      </c>
      <c r="H8559" s="292">
        <v>827</v>
      </c>
      <c r="I8559" s="292">
        <v>59</v>
      </c>
      <c r="J8559" s="291" t="s">
        <v>2106</v>
      </c>
      <c r="K8559" s="292">
        <v>852795</v>
      </c>
      <c r="L8559" s="291"/>
    </row>
    <row r="8560" spans="1:12">
      <c r="A8560" s="292">
        <v>852798</v>
      </c>
      <c r="B8560" s="296" t="s">
        <v>3923</v>
      </c>
      <c r="C8560" s="291" t="s">
        <v>2132</v>
      </c>
      <c r="D8560" s="292">
        <v>3</v>
      </c>
      <c r="E8560" s="292">
        <v>852798</v>
      </c>
      <c r="F8560" s="293">
        <v>104160965</v>
      </c>
      <c r="G8560" s="293">
        <v>21129593</v>
      </c>
      <c r="H8560" s="292">
        <v>830</v>
      </c>
      <c r="I8560" s="292">
        <v>62</v>
      </c>
      <c r="J8560" s="291" t="s">
        <v>760</v>
      </c>
      <c r="K8560" s="292">
        <v>852798</v>
      </c>
      <c r="L8560" s="291"/>
    </row>
    <row r="8561" spans="1:12">
      <c r="A8561" s="292">
        <v>852799</v>
      </c>
      <c r="B8561" s="296" t="s">
        <v>3923</v>
      </c>
      <c r="C8561" s="291" t="s">
        <v>1907</v>
      </c>
      <c r="D8561" s="292">
        <v>3</v>
      </c>
      <c r="E8561" s="292">
        <v>852799</v>
      </c>
      <c r="F8561" s="293">
        <v>10608484</v>
      </c>
      <c r="G8561" s="293">
        <v>11288589</v>
      </c>
      <c r="H8561" s="292">
        <v>831</v>
      </c>
      <c r="I8561" s="292">
        <v>63</v>
      </c>
      <c r="J8561" s="291" t="s">
        <v>81</v>
      </c>
      <c r="K8561" s="292">
        <v>852799</v>
      </c>
      <c r="L8561" s="291"/>
    </row>
    <row r="8562" spans="1:12">
      <c r="A8562" s="292">
        <v>852800</v>
      </c>
      <c r="B8562" s="296" t="s">
        <v>3923</v>
      </c>
      <c r="C8562" s="291" t="s">
        <v>2111</v>
      </c>
      <c r="D8562" s="292">
        <v>3</v>
      </c>
      <c r="E8562" s="292">
        <v>852800</v>
      </c>
      <c r="F8562" s="293">
        <v>106426846</v>
      </c>
      <c r="G8562" s="293">
        <v>20353278</v>
      </c>
      <c r="H8562" s="292">
        <v>832</v>
      </c>
      <c r="I8562" s="292">
        <v>64</v>
      </c>
      <c r="J8562" s="291" t="s">
        <v>1917</v>
      </c>
      <c r="K8562" s="292">
        <v>852800</v>
      </c>
      <c r="L8562" s="291"/>
    </row>
    <row r="8563" spans="1:12">
      <c r="A8563" s="292">
        <v>852801</v>
      </c>
      <c r="B8563" s="296" t="s">
        <v>3923</v>
      </c>
      <c r="C8563" s="291" t="s">
        <v>270</v>
      </c>
      <c r="D8563" s="292">
        <v>3</v>
      </c>
      <c r="E8563" s="292">
        <v>852801</v>
      </c>
      <c r="F8563" s="293">
        <v>105897401</v>
      </c>
      <c r="G8563" s="293">
        <v>21357236</v>
      </c>
      <c r="H8563" s="292">
        <v>833</v>
      </c>
      <c r="I8563" s="292">
        <v>65</v>
      </c>
      <c r="J8563" s="291" t="s">
        <v>2394</v>
      </c>
      <c r="K8563" s="292">
        <v>852801</v>
      </c>
      <c r="L8563" s="291"/>
    </row>
    <row r="8564" spans="1:12">
      <c r="A8564" s="292">
        <v>852804</v>
      </c>
      <c r="B8564" s="296"/>
      <c r="C8564" s="292">
        <v>5</v>
      </c>
      <c r="D8564" s="292">
        <v>3</v>
      </c>
      <c r="E8564" s="292">
        <v>852804</v>
      </c>
      <c r="F8564" s="293">
        <v>106113066</v>
      </c>
      <c r="G8564" s="293">
        <v>10402609</v>
      </c>
      <c r="H8564" s="292">
        <v>836</v>
      </c>
      <c r="I8564" s="292">
        <v>68</v>
      </c>
      <c r="J8564" s="291" t="s">
        <v>3655</v>
      </c>
      <c r="K8564" s="292">
        <v>852804</v>
      </c>
      <c r="L8564" s="291"/>
    </row>
    <row r="8565" spans="1:12">
      <c r="A8565" s="292">
        <v>852806</v>
      </c>
      <c r="B8565" s="296" t="s">
        <v>3923</v>
      </c>
      <c r="C8565" s="291" t="s">
        <v>1954</v>
      </c>
      <c r="D8565" s="292">
        <v>3</v>
      </c>
      <c r="E8565" s="292">
        <v>852806</v>
      </c>
      <c r="F8565" s="293">
        <v>105099486</v>
      </c>
      <c r="G8565" s="293">
        <v>21969404</v>
      </c>
      <c r="H8565" s="292">
        <v>838</v>
      </c>
      <c r="I8565" s="292">
        <v>70</v>
      </c>
      <c r="J8565" s="291" t="s">
        <v>2481</v>
      </c>
      <c r="K8565" s="292">
        <v>852806</v>
      </c>
      <c r="L8565" s="291"/>
    </row>
    <row r="8566" spans="1:12">
      <c r="A8566" s="292">
        <v>852808</v>
      </c>
      <c r="B8566" s="296" t="s">
        <v>3923</v>
      </c>
      <c r="C8566" s="291" t="s">
        <v>2526</v>
      </c>
      <c r="D8566" s="292">
        <v>3</v>
      </c>
      <c r="E8566" s="292">
        <v>852808</v>
      </c>
      <c r="F8566" s="293">
        <v>1056851</v>
      </c>
      <c r="G8566" s="293">
        <v>21350872</v>
      </c>
      <c r="H8566" s="292">
        <v>840</v>
      </c>
      <c r="I8566" s="292">
        <v>72</v>
      </c>
      <c r="J8566" s="291" t="s">
        <v>2510</v>
      </c>
      <c r="K8566" s="292">
        <v>852808</v>
      </c>
      <c r="L8566" s="291"/>
    </row>
    <row r="8567" spans="1:12">
      <c r="A8567" s="292">
        <v>852809</v>
      </c>
      <c r="B8567" s="296" t="s">
        <v>3923</v>
      </c>
      <c r="C8567" s="291" t="s">
        <v>566</v>
      </c>
      <c r="D8567" s="292">
        <v>3</v>
      </c>
      <c r="E8567" s="292">
        <v>852809</v>
      </c>
      <c r="F8567" s="293">
        <v>10477427</v>
      </c>
      <c r="G8567" s="293">
        <v>22141878</v>
      </c>
      <c r="H8567" s="292">
        <v>841</v>
      </c>
      <c r="I8567" s="292">
        <v>73</v>
      </c>
      <c r="J8567" s="291" t="s">
        <v>546</v>
      </c>
      <c r="K8567" s="292">
        <v>852809</v>
      </c>
      <c r="L8567" s="291"/>
    </row>
    <row r="8568" spans="1:12">
      <c r="A8568" s="292">
        <v>853003</v>
      </c>
      <c r="B8568" s="296"/>
      <c r="C8568" s="291" t="s">
        <v>1482</v>
      </c>
      <c r="D8568" s="292">
        <v>3</v>
      </c>
      <c r="E8568" s="292">
        <v>853003</v>
      </c>
      <c r="F8568" s="293">
        <v>105775373</v>
      </c>
      <c r="G8568" s="293">
        <v>20971382</v>
      </c>
      <c r="H8568" s="292">
        <v>1035</v>
      </c>
      <c r="I8568" s="292">
        <v>11</v>
      </c>
      <c r="J8568" s="291" t="s">
        <v>1491</v>
      </c>
      <c r="K8568" s="292">
        <v>853003</v>
      </c>
      <c r="L8568" s="291"/>
    </row>
    <row r="8569" spans="1:12">
      <c r="A8569" s="292">
        <v>853004</v>
      </c>
      <c r="B8569" s="296"/>
      <c r="C8569" s="292">
        <v>6</v>
      </c>
      <c r="D8569" s="292">
        <v>3</v>
      </c>
      <c r="E8569" s="292">
        <v>853004</v>
      </c>
      <c r="F8569" s="293">
        <v>106700423</v>
      </c>
      <c r="G8569" s="293">
        <v>10760961</v>
      </c>
      <c r="H8569" s="292">
        <v>1036</v>
      </c>
      <c r="I8569" s="292">
        <v>12</v>
      </c>
      <c r="J8569" s="292">
        <v>4</v>
      </c>
      <c r="K8569" s="292">
        <v>853004</v>
      </c>
      <c r="L8569" s="291"/>
    </row>
    <row r="8570" spans="1:12">
      <c r="A8570" s="292">
        <v>853008</v>
      </c>
      <c r="B8570" s="296" t="s">
        <v>3923</v>
      </c>
      <c r="C8570" s="291" t="s">
        <v>3897</v>
      </c>
      <c r="D8570" s="292">
        <v>3</v>
      </c>
      <c r="E8570" s="292">
        <v>853008</v>
      </c>
      <c r="F8570" s="293">
        <v>105095014</v>
      </c>
      <c r="G8570" s="293">
        <v>10818147</v>
      </c>
      <c r="H8570" s="292">
        <v>1040</v>
      </c>
      <c r="I8570" s="292">
        <v>16</v>
      </c>
      <c r="J8570" s="291" t="s">
        <v>66</v>
      </c>
      <c r="K8570" s="292">
        <v>853008</v>
      </c>
      <c r="L8570" s="291"/>
    </row>
    <row r="8571" spans="1:12">
      <c r="A8571" s="292">
        <v>853011</v>
      </c>
      <c r="B8571" s="296" t="s">
        <v>3923</v>
      </c>
      <c r="C8571" s="291" t="s">
        <v>7471</v>
      </c>
      <c r="D8571" s="292">
        <v>3</v>
      </c>
      <c r="E8571" s="292">
        <v>853011</v>
      </c>
      <c r="F8571" s="293">
        <v>106420559</v>
      </c>
      <c r="G8571" s="293">
        <v>21260811</v>
      </c>
      <c r="H8571" s="292">
        <v>1043</v>
      </c>
      <c r="I8571" s="292">
        <v>19</v>
      </c>
      <c r="J8571" s="291" t="s">
        <v>466</v>
      </c>
      <c r="K8571" s="292">
        <v>853011</v>
      </c>
      <c r="L8571" s="291"/>
    </row>
    <row r="8572" spans="1:12">
      <c r="A8572" s="292">
        <v>853012</v>
      </c>
      <c r="B8572" s="296" t="s">
        <v>3923</v>
      </c>
      <c r="C8572" s="291" t="s">
        <v>7472</v>
      </c>
      <c r="D8572" s="292">
        <v>3</v>
      </c>
      <c r="E8572" s="292">
        <v>853012</v>
      </c>
      <c r="F8572" s="293">
        <v>105800251</v>
      </c>
      <c r="G8572" s="293">
        <v>220536</v>
      </c>
      <c r="H8572" s="292">
        <v>1044</v>
      </c>
      <c r="I8572" s="292">
        <v>20</v>
      </c>
      <c r="J8572" s="291" t="s">
        <v>88</v>
      </c>
      <c r="K8572" s="292">
        <v>853012</v>
      </c>
      <c r="L8572" s="291"/>
    </row>
    <row r="8573" spans="1:12">
      <c r="A8573" s="292">
        <v>853013</v>
      </c>
      <c r="B8573" s="296" t="s">
        <v>3923</v>
      </c>
      <c r="C8573" s="291" t="s">
        <v>2221</v>
      </c>
      <c r="D8573" s="292">
        <v>3</v>
      </c>
      <c r="E8573" s="292">
        <v>853013</v>
      </c>
      <c r="F8573" s="293">
        <v>106136997</v>
      </c>
      <c r="G8573" s="293">
        <v>21184623</v>
      </c>
      <c r="H8573" s="292">
        <v>1045</v>
      </c>
      <c r="I8573" s="292">
        <v>21</v>
      </c>
      <c r="J8573" s="291" t="s">
        <v>2277</v>
      </c>
      <c r="K8573" s="292">
        <v>853013</v>
      </c>
      <c r="L8573" s="291"/>
    </row>
    <row r="8574" spans="1:12">
      <c r="A8574" s="292">
        <v>853014</v>
      </c>
      <c r="B8574" s="296" t="s">
        <v>3923</v>
      </c>
      <c r="C8574" s="291" t="s">
        <v>401</v>
      </c>
      <c r="D8574" s="292">
        <v>3</v>
      </c>
      <c r="E8574" s="292">
        <v>853014</v>
      </c>
      <c r="F8574" s="293">
        <v>106406273</v>
      </c>
      <c r="G8574" s="293">
        <v>10311278</v>
      </c>
      <c r="H8574" s="292">
        <v>1046</v>
      </c>
      <c r="I8574" s="292">
        <v>22</v>
      </c>
      <c r="J8574" s="291" t="s">
        <v>81</v>
      </c>
      <c r="K8574" s="292">
        <v>853014</v>
      </c>
      <c r="L8574" s="291"/>
    </row>
    <row r="8575" spans="1:12">
      <c r="A8575" s="292">
        <v>853016</v>
      </c>
      <c r="B8575" s="296" t="s">
        <v>3923</v>
      </c>
      <c r="C8575" s="291" t="s">
        <v>7473</v>
      </c>
      <c r="D8575" s="292">
        <v>3</v>
      </c>
      <c r="E8575" s="292">
        <v>853016</v>
      </c>
      <c r="F8575" s="293">
        <v>108908557</v>
      </c>
      <c r="G8575" s="293">
        <v>14292396</v>
      </c>
      <c r="H8575" s="292">
        <v>1048</v>
      </c>
      <c r="I8575" s="292">
        <v>24</v>
      </c>
      <c r="J8575" s="291" t="s">
        <v>3660</v>
      </c>
      <c r="K8575" s="292">
        <v>853016</v>
      </c>
      <c r="L8575" s="291"/>
    </row>
    <row r="8576" spans="1:12">
      <c r="A8576" s="292">
        <v>853017</v>
      </c>
      <c r="B8576" s="296" t="s">
        <v>3923</v>
      </c>
      <c r="C8576" s="291" t="s">
        <v>409</v>
      </c>
      <c r="D8576" s="292">
        <v>3</v>
      </c>
      <c r="E8576" s="292">
        <v>853017</v>
      </c>
      <c r="F8576" s="293">
        <v>10737396</v>
      </c>
      <c r="G8576" s="293">
        <v>11913219</v>
      </c>
      <c r="H8576" s="292">
        <v>1049</v>
      </c>
      <c r="I8576" s="292">
        <v>25</v>
      </c>
      <c r="J8576" s="291" t="s">
        <v>3661</v>
      </c>
      <c r="K8576" s="292">
        <v>853017</v>
      </c>
      <c r="L8576" s="291"/>
    </row>
    <row r="8577" spans="1:12">
      <c r="A8577" s="292">
        <v>853020</v>
      </c>
      <c r="B8577" s="296" t="s">
        <v>3923</v>
      </c>
      <c r="C8577" s="291" t="s">
        <v>7474</v>
      </c>
      <c r="D8577" s="292">
        <v>3</v>
      </c>
      <c r="E8577" s="292">
        <v>853020</v>
      </c>
      <c r="F8577" s="293">
        <v>106693791</v>
      </c>
      <c r="G8577" s="293">
        <v>22679263</v>
      </c>
      <c r="H8577" s="292">
        <v>1052</v>
      </c>
      <c r="I8577" s="292">
        <v>28</v>
      </c>
      <c r="J8577" s="291" t="s">
        <v>3664</v>
      </c>
      <c r="K8577" s="292">
        <v>853020</v>
      </c>
      <c r="L8577" s="291"/>
    </row>
    <row r="8578" spans="1:12">
      <c r="A8578" s="292">
        <v>853023</v>
      </c>
      <c r="B8578" s="296" t="s">
        <v>3923</v>
      </c>
      <c r="C8578" s="291" t="s">
        <v>50</v>
      </c>
      <c r="D8578" s="292">
        <v>3</v>
      </c>
      <c r="E8578" s="292">
        <v>853023</v>
      </c>
      <c r="F8578" s="293">
        <v>103113904</v>
      </c>
      <c r="G8578" s="293">
        <v>21815638</v>
      </c>
      <c r="H8578" s="292">
        <v>1055</v>
      </c>
      <c r="I8578" s="292">
        <v>31</v>
      </c>
      <c r="J8578" s="291" t="s">
        <v>45</v>
      </c>
      <c r="K8578" s="292">
        <v>853023</v>
      </c>
      <c r="L8578" s="291"/>
    </row>
    <row r="8579" spans="1:12">
      <c r="A8579" s="292">
        <v>853024</v>
      </c>
      <c r="B8579" s="296" t="s">
        <v>3923</v>
      </c>
      <c r="C8579" s="291" t="s">
        <v>7475</v>
      </c>
      <c r="D8579" s="292">
        <v>3</v>
      </c>
      <c r="E8579" s="292">
        <v>853024</v>
      </c>
      <c r="F8579" s="293">
        <v>107057428</v>
      </c>
      <c r="G8579" s="293">
        <v>10767352</v>
      </c>
      <c r="H8579" s="292">
        <v>1056</v>
      </c>
      <c r="I8579" s="292">
        <v>32</v>
      </c>
      <c r="J8579" s="291" t="s">
        <v>261</v>
      </c>
      <c r="K8579" s="292">
        <v>853024</v>
      </c>
      <c r="L8579" s="291"/>
    </row>
    <row r="8580" spans="1:12">
      <c r="A8580" s="292">
        <v>853025</v>
      </c>
      <c r="B8580" s="296" t="s">
        <v>3923</v>
      </c>
      <c r="C8580" s="291" t="s">
        <v>5552</v>
      </c>
      <c r="D8580" s="292">
        <v>3</v>
      </c>
      <c r="E8580" s="292">
        <v>853025</v>
      </c>
      <c r="F8580" s="293">
        <v>105674573</v>
      </c>
      <c r="G8580" s="293">
        <v>10471973</v>
      </c>
      <c r="H8580" s="292">
        <v>1057</v>
      </c>
      <c r="I8580" s="292">
        <v>33</v>
      </c>
      <c r="J8580" s="291" t="s">
        <v>3600</v>
      </c>
      <c r="K8580" s="292">
        <v>853025</v>
      </c>
      <c r="L8580" s="291"/>
    </row>
    <row r="8581" spans="1:12">
      <c r="A8581" s="292">
        <v>853026</v>
      </c>
      <c r="B8581" s="296" t="s">
        <v>3923</v>
      </c>
      <c r="C8581" s="291" t="s">
        <v>7476</v>
      </c>
      <c r="D8581" s="292">
        <v>3</v>
      </c>
      <c r="E8581" s="292">
        <v>853026</v>
      </c>
      <c r="F8581" s="293">
        <v>107916797</v>
      </c>
      <c r="G8581" s="293">
        <v>14215333</v>
      </c>
      <c r="H8581" s="292">
        <v>1058</v>
      </c>
      <c r="I8581" s="292">
        <v>34</v>
      </c>
      <c r="J8581" s="291" t="s">
        <v>1063</v>
      </c>
      <c r="K8581" s="292">
        <v>853026</v>
      </c>
      <c r="L8581" s="291"/>
    </row>
    <row r="8582" spans="1:12">
      <c r="A8582" s="292">
        <v>853027</v>
      </c>
      <c r="B8582" s="296" t="s">
        <v>3923</v>
      </c>
      <c r="C8582" s="291" t="s">
        <v>7477</v>
      </c>
      <c r="D8582" s="292">
        <v>3</v>
      </c>
      <c r="E8582" s="292">
        <v>853027</v>
      </c>
      <c r="F8582" s="293">
        <v>104777315</v>
      </c>
      <c r="G8582" s="293">
        <v>22584523</v>
      </c>
      <c r="H8582" s="292">
        <v>1059</v>
      </c>
      <c r="I8582" s="292">
        <v>35</v>
      </c>
      <c r="J8582" s="291" t="s">
        <v>3667</v>
      </c>
      <c r="K8582" s="292">
        <v>853027</v>
      </c>
      <c r="L8582" s="291"/>
    </row>
    <row r="8583" spans="1:12">
      <c r="A8583" s="292">
        <v>853028</v>
      </c>
      <c r="B8583" s="296" t="s">
        <v>3923</v>
      </c>
      <c r="C8583" s="291" t="s">
        <v>896</v>
      </c>
      <c r="D8583" s="292">
        <v>3</v>
      </c>
      <c r="E8583" s="292">
        <v>853028</v>
      </c>
      <c r="F8583" s="293">
        <v>105847149</v>
      </c>
      <c r="G8583" s="293">
        <v>20613221</v>
      </c>
      <c r="H8583" s="292">
        <v>1060</v>
      </c>
      <c r="I8583" s="292">
        <v>36</v>
      </c>
      <c r="J8583" s="291" t="s">
        <v>1184</v>
      </c>
      <c r="K8583" s="292">
        <v>853028</v>
      </c>
      <c r="L8583" s="291"/>
    </row>
    <row r="8584" spans="1:12">
      <c r="A8584" s="292">
        <v>853029</v>
      </c>
      <c r="B8584" s="296" t="s">
        <v>3923</v>
      </c>
      <c r="C8584" s="291" t="s">
        <v>7478</v>
      </c>
      <c r="D8584" s="292">
        <v>3</v>
      </c>
      <c r="E8584" s="292">
        <v>853029</v>
      </c>
      <c r="F8584" s="293">
        <v>106125992</v>
      </c>
      <c r="G8584" s="293">
        <v>18199021</v>
      </c>
      <c r="H8584" s="292">
        <v>1061</v>
      </c>
      <c r="I8584" s="292">
        <v>37</v>
      </c>
      <c r="J8584" s="291" t="s">
        <v>1607</v>
      </c>
      <c r="K8584" s="292">
        <v>853029</v>
      </c>
      <c r="L8584" s="291"/>
    </row>
    <row r="8585" spans="1:12">
      <c r="A8585" s="292">
        <v>853030</v>
      </c>
      <c r="B8585" s="296" t="s">
        <v>3923</v>
      </c>
      <c r="C8585" s="291" t="s">
        <v>1954</v>
      </c>
      <c r="D8585" s="292">
        <v>3</v>
      </c>
      <c r="E8585" s="292">
        <v>853030</v>
      </c>
      <c r="F8585" s="293">
        <v>106169466</v>
      </c>
      <c r="G8585" s="293">
        <v>20850652</v>
      </c>
      <c r="H8585" s="292">
        <v>1062</v>
      </c>
      <c r="I8585" s="292">
        <v>38</v>
      </c>
      <c r="J8585" s="291" t="s">
        <v>3669</v>
      </c>
      <c r="K8585" s="292">
        <v>853030</v>
      </c>
      <c r="L8585" s="291"/>
    </row>
    <row r="8586" spans="1:12">
      <c r="A8586" s="292">
        <v>853033</v>
      </c>
      <c r="B8586" s="296" t="s">
        <v>3923</v>
      </c>
      <c r="C8586" s="291" t="s">
        <v>1657</v>
      </c>
      <c r="D8586" s="292">
        <v>3</v>
      </c>
      <c r="E8586" s="292">
        <v>853033</v>
      </c>
      <c r="F8586" s="293">
        <v>106012681</v>
      </c>
      <c r="G8586" s="293">
        <v>20833228</v>
      </c>
      <c r="H8586" s="292">
        <v>1065</v>
      </c>
      <c r="I8586" s="292">
        <v>41</v>
      </c>
      <c r="J8586" s="291" t="s">
        <v>2229</v>
      </c>
      <c r="K8586" s="292">
        <v>853033</v>
      </c>
      <c r="L8586" s="291"/>
    </row>
    <row r="8587" spans="1:12">
      <c r="A8587" s="292">
        <v>853034</v>
      </c>
      <c r="B8587" s="296" t="s">
        <v>3923</v>
      </c>
      <c r="C8587" s="291" t="s">
        <v>5408</v>
      </c>
      <c r="D8587" s="292">
        <v>3</v>
      </c>
      <c r="E8587" s="292">
        <v>853034</v>
      </c>
      <c r="F8587" s="293">
        <v>10906561</v>
      </c>
      <c r="G8587" s="293">
        <v>12192698</v>
      </c>
      <c r="H8587" s="292">
        <v>1066</v>
      </c>
      <c r="I8587" s="292">
        <v>42</v>
      </c>
      <c r="J8587" s="291" t="s">
        <v>1809</v>
      </c>
      <c r="K8587" s="292">
        <v>853034</v>
      </c>
      <c r="L8587" s="291"/>
    </row>
    <row r="8588" spans="1:12">
      <c r="A8588" s="292">
        <v>853037</v>
      </c>
      <c r="B8588" s="296" t="s">
        <v>3923</v>
      </c>
      <c r="C8588" s="291" t="s">
        <v>7479</v>
      </c>
      <c r="D8588" s="292">
        <v>3</v>
      </c>
      <c r="E8588" s="292">
        <v>853037</v>
      </c>
      <c r="F8588" s="293">
        <v>103398288</v>
      </c>
      <c r="G8588" s="293">
        <v>22280452</v>
      </c>
      <c r="H8588" s="292">
        <v>1069</v>
      </c>
      <c r="I8588" s="292">
        <v>45</v>
      </c>
      <c r="J8588" s="291" t="s">
        <v>1737</v>
      </c>
      <c r="K8588" s="292">
        <v>853037</v>
      </c>
      <c r="L8588" s="291"/>
    </row>
    <row r="8589" spans="1:12">
      <c r="A8589" s="292">
        <v>853039</v>
      </c>
      <c r="B8589" s="296" t="s">
        <v>3923</v>
      </c>
      <c r="C8589" s="291" t="s">
        <v>7480</v>
      </c>
      <c r="D8589" s="292">
        <v>3</v>
      </c>
      <c r="E8589" s="292">
        <v>853039</v>
      </c>
      <c r="F8589" s="293">
        <v>106964735</v>
      </c>
      <c r="G8589" s="293">
        <v>21867587</v>
      </c>
      <c r="H8589" s="292">
        <v>1071</v>
      </c>
      <c r="I8589" s="292">
        <v>47</v>
      </c>
      <c r="J8589" s="291" t="s">
        <v>1748</v>
      </c>
      <c r="K8589" s="292">
        <v>853039</v>
      </c>
      <c r="L8589" s="291"/>
    </row>
    <row r="8590" spans="1:12">
      <c r="A8590" s="292">
        <v>853040</v>
      </c>
      <c r="B8590" s="296" t="s">
        <v>3923</v>
      </c>
      <c r="C8590" s="291" t="s">
        <v>7481</v>
      </c>
      <c r="D8590" s="292">
        <v>3</v>
      </c>
      <c r="E8590" s="292">
        <v>853040</v>
      </c>
      <c r="F8590" s="293">
        <v>104406557</v>
      </c>
      <c r="G8590" s="293">
        <v>22273302</v>
      </c>
      <c r="H8590" s="292">
        <v>1072</v>
      </c>
      <c r="I8590" s="292">
        <v>48</v>
      </c>
      <c r="J8590" s="291" t="s">
        <v>794</v>
      </c>
      <c r="K8590" s="292">
        <v>853040</v>
      </c>
      <c r="L8590" s="291"/>
    </row>
    <row r="8591" spans="1:12">
      <c r="A8591" s="292">
        <v>853041</v>
      </c>
      <c r="B8591" s="296" t="s">
        <v>3923</v>
      </c>
      <c r="C8591" s="291" t="s">
        <v>7482</v>
      </c>
      <c r="D8591" s="292">
        <v>3</v>
      </c>
      <c r="E8591" s="292">
        <v>853041</v>
      </c>
      <c r="F8591" s="293">
        <v>106680518</v>
      </c>
      <c r="G8591" s="293">
        <v>10573387</v>
      </c>
      <c r="H8591" s="292">
        <v>1073</v>
      </c>
      <c r="I8591" s="292">
        <v>49</v>
      </c>
      <c r="J8591" s="291" t="s">
        <v>3673</v>
      </c>
      <c r="K8591" s="292">
        <v>853041</v>
      </c>
      <c r="L8591" s="291"/>
    </row>
    <row r="8592" spans="1:12">
      <c r="A8592" s="292">
        <v>853046</v>
      </c>
      <c r="B8592" s="296" t="s">
        <v>3923</v>
      </c>
      <c r="C8592" s="291" t="s">
        <v>992</v>
      </c>
      <c r="D8592" s="292">
        <v>3</v>
      </c>
      <c r="E8592" s="292">
        <v>853046</v>
      </c>
      <c r="F8592" s="293">
        <v>104936354</v>
      </c>
      <c r="G8592" s="293">
        <v>21641193</v>
      </c>
      <c r="H8592" s="292">
        <v>1078</v>
      </c>
      <c r="I8592" s="292">
        <v>54</v>
      </c>
      <c r="J8592" s="291" t="s">
        <v>849</v>
      </c>
      <c r="K8592" s="292">
        <v>853046</v>
      </c>
      <c r="L8592" s="291"/>
    </row>
    <row r="8593" spans="1:12">
      <c r="A8593" s="292">
        <v>853048</v>
      </c>
      <c r="B8593" s="296" t="s">
        <v>3923</v>
      </c>
      <c r="C8593" s="291" t="s">
        <v>7483</v>
      </c>
      <c r="D8593" s="292">
        <v>3</v>
      </c>
      <c r="E8593" s="292">
        <v>853048</v>
      </c>
      <c r="F8593" s="293">
        <v>106785108</v>
      </c>
      <c r="G8593" s="293">
        <v>17192824</v>
      </c>
      <c r="H8593" s="292">
        <v>1080</v>
      </c>
      <c r="I8593" s="292">
        <v>56</v>
      </c>
      <c r="J8593" s="291" t="s">
        <v>3674</v>
      </c>
      <c r="K8593" s="292">
        <v>853048</v>
      </c>
      <c r="L8593" s="291"/>
    </row>
    <row r="8594" spans="1:12">
      <c r="A8594" s="292">
        <v>853049</v>
      </c>
      <c r="B8594" s="296" t="s">
        <v>3923</v>
      </c>
      <c r="C8594" s="291" t="s">
        <v>6708</v>
      </c>
      <c r="D8594" s="292">
        <v>3</v>
      </c>
      <c r="E8594" s="292">
        <v>853049</v>
      </c>
      <c r="F8594" s="293">
        <v>108180228</v>
      </c>
      <c r="G8594" s="293">
        <v>15329365</v>
      </c>
      <c r="H8594" s="292">
        <v>1081</v>
      </c>
      <c r="I8594" s="292">
        <v>57</v>
      </c>
      <c r="J8594" s="291" t="s">
        <v>3675</v>
      </c>
      <c r="K8594" s="292">
        <v>853049</v>
      </c>
      <c r="L8594" s="291"/>
    </row>
    <row r="8595" spans="1:12">
      <c r="A8595" s="292">
        <v>853052</v>
      </c>
      <c r="B8595" s="296" t="s">
        <v>3923</v>
      </c>
      <c r="C8595" s="291" t="s">
        <v>7484</v>
      </c>
      <c r="D8595" s="292">
        <v>3</v>
      </c>
      <c r="E8595" s="292">
        <v>853052</v>
      </c>
      <c r="F8595" s="293">
        <v>10712476</v>
      </c>
      <c r="G8595" s="293">
        <v>16909175</v>
      </c>
      <c r="H8595" s="292">
        <v>1084</v>
      </c>
      <c r="I8595" s="292">
        <v>60</v>
      </c>
      <c r="J8595" s="291" t="s">
        <v>3678</v>
      </c>
      <c r="K8595" s="292">
        <v>853052</v>
      </c>
      <c r="L8595" s="291"/>
    </row>
    <row r="8596" spans="1:12">
      <c r="A8596" s="292">
        <v>853054</v>
      </c>
      <c r="B8596" s="296" t="s">
        <v>3923</v>
      </c>
      <c r="C8596" s="291" t="s">
        <v>7485</v>
      </c>
      <c r="D8596" s="292">
        <v>3</v>
      </c>
      <c r="E8596" s="292">
        <v>853054</v>
      </c>
      <c r="F8596" s="293">
        <v>104681406</v>
      </c>
      <c r="G8596" s="293">
        <v>20958128</v>
      </c>
      <c r="H8596" s="292">
        <v>1086</v>
      </c>
      <c r="I8596" s="292">
        <v>62</v>
      </c>
      <c r="J8596" s="291" t="s">
        <v>2120</v>
      </c>
      <c r="K8596" s="292">
        <v>853054</v>
      </c>
      <c r="L8596" s="291"/>
    </row>
    <row r="8597" spans="1:12">
      <c r="A8597" s="292">
        <v>853056</v>
      </c>
      <c r="B8597" s="296" t="s">
        <v>3923</v>
      </c>
      <c r="C8597" s="291" t="s">
        <v>1948</v>
      </c>
      <c r="D8597" s="292">
        <v>3</v>
      </c>
      <c r="E8597" s="292">
        <v>853056</v>
      </c>
      <c r="F8597" s="293">
        <v>106385686</v>
      </c>
      <c r="G8597" s="293">
        <v>2050252</v>
      </c>
      <c r="H8597" s="292">
        <v>1088</v>
      </c>
      <c r="I8597" s="292">
        <v>64</v>
      </c>
      <c r="J8597" s="291" t="s">
        <v>1925</v>
      </c>
      <c r="K8597" s="292">
        <v>853056</v>
      </c>
      <c r="L8597" s="291"/>
    </row>
    <row r="8598" spans="1:12">
      <c r="A8598" s="292">
        <v>853057</v>
      </c>
      <c r="B8598" s="296" t="s">
        <v>3923</v>
      </c>
      <c r="C8598" s="291" t="s">
        <v>7486</v>
      </c>
      <c r="D8598" s="292">
        <v>3</v>
      </c>
      <c r="E8598" s="292">
        <v>853057</v>
      </c>
      <c r="F8598" s="293">
        <v>105557338</v>
      </c>
      <c r="G8598" s="293">
        <v>21647479</v>
      </c>
      <c r="H8598" s="292">
        <v>1089</v>
      </c>
      <c r="I8598" s="292">
        <v>65</v>
      </c>
      <c r="J8598" s="291" t="s">
        <v>2163</v>
      </c>
      <c r="K8598" s="292">
        <v>853057</v>
      </c>
      <c r="L8598" s="291"/>
    </row>
    <row r="8599" spans="1:12">
      <c r="A8599" s="292">
        <v>853058</v>
      </c>
      <c r="B8599" s="296" t="s">
        <v>3923</v>
      </c>
      <c r="C8599" s="291" t="s">
        <v>7487</v>
      </c>
      <c r="D8599" s="292">
        <v>3</v>
      </c>
      <c r="E8599" s="292">
        <v>853058</v>
      </c>
      <c r="F8599" s="293">
        <v>105179268</v>
      </c>
      <c r="G8599" s="293">
        <v>20471674</v>
      </c>
      <c r="H8599" s="292">
        <v>1090</v>
      </c>
      <c r="I8599" s="292">
        <v>66</v>
      </c>
      <c r="J8599" s="291" t="s">
        <v>3679</v>
      </c>
      <c r="K8599" s="292">
        <v>853058</v>
      </c>
      <c r="L8599" s="291"/>
    </row>
    <row r="8600" spans="1:12">
      <c r="A8600" s="292">
        <v>853059</v>
      </c>
      <c r="B8600" s="296" t="s">
        <v>3923</v>
      </c>
      <c r="C8600" s="291" t="s">
        <v>7488</v>
      </c>
      <c r="D8600" s="292">
        <v>3</v>
      </c>
      <c r="E8600" s="292">
        <v>853059</v>
      </c>
      <c r="F8600" s="293">
        <v>107591869</v>
      </c>
      <c r="G8600" s="293">
        <v>16563606</v>
      </c>
      <c r="H8600" s="292">
        <v>1091</v>
      </c>
      <c r="I8600" s="292">
        <v>67</v>
      </c>
      <c r="J8600" s="291" t="s">
        <v>3680</v>
      </c>
      <c r="K8600" s="292">
        <v>853059</v>
      </c>
      <c r="L8600" s="291"/>
    </row>
    <row r="8601" spans="1:12">
      <c r="A8601" s="292">
        <v>853060</v>
      </c>
      <c r="B8601" s="296" t="s">
        <v>3923</v>
      </c>
      <c r="C8601" s="291" t="s">
        <v>7489</v>
      </c>
      <c r="D8601" s="292">
        <v>3</v>
      </c>
      <c r="E8601" s="292">
        <v>853060</v>
      </c>
      <c r="F8601" s="293">
        <v>105989785</v>
      </c>
      <c r="G8601" s="293">
        <v>10361897</v>
      </c>
      <c r="H8601" s="292">
        <v>1092</v>
      </c>
      <c r="I8601" s="292">
        <v>68</v>
      </c>
      <c r="J8601" s="291" t="s">
        <v>2469</v>
      </c>
      <c r="K8601" s="292">
        <v>853060</v>
      </c>
      <c r="L8601" s="291"/>
    </row>
    <row r="8602" spans="1:12">
      <c r="A8602" s="292">
        <v>853061</v>
      </c>
      <c r="B8602" s="296" t="s">
        <v>3923</v>
      </c>
      <c r="C8602" s="291" t="s">
        <v>1855</v>
      </c>
      <c r="D8602" s="292">
        <v>3</v>
      </c>
      <c r="E8602" s="292">
        <v>853061</v>
      </c>
      <c r="F8602" s="293">
        <v>106450455</v>
      </c>
      <c r="G8602" s="293">
        <v>9786714</v>
      </c>
      <c r="H8602" s="292">
        <v>1093</v>
      </c>
      <c r="I8602" s="292">
        <v>69</v>
      </c>
      <c r="J8602" s="291" t="s">
        <v>3681</v>
      </c>
      <c r="K8602" s="292">
        <v>853061</v>
      </c>
      <c r="L8602" s="291"/>
    </row>
    <row r="8603" spans="1:12">
      <c r="A8603" s="292">
        <v>853063</v>
      </c>
      <c r="B8603" s="296" t="s">
        <v>3923</v>
      </c>
      <c r="C8603" s="291" t="s">
        <v>285</v>
      </c>
      <c r="D8603" s="292">
        <v>3</v>
      </c>
      <c r="E8603" s="292">
        <v>853063</v>
      </c>
      <c r="F8603" s="293">
        <v>105949295</v>
      </c>
      <c r="G8603" s="293">
        <v>10217271</v>
      </c>
      <c r="H8603" s="292">
        <v>1095</v>
      </c>
      <c r="I8603" s="292">
        <v>71</v>
      </c>
      <c r="J8603" s="291" t="s">
        <v>2539</v>
      </c>
      <c r="K8603" s="292">
        <v>853063</v>
      </c>
      <c r="L8603" s="291"/>
    </row>
    <row r="8604" spans="1:12">
      <c r="A8604" s="292">
        <v>853064</v>
      </c>
      <c r="B8604" s="296" t="s">
        <v>3923</v>
      </c>
      <c r="C8604" s="291" t="s">
        <v>1954</v>
      </c>
      <c r="D8604" s="292">
        <v>3</v>
      </c>
      <c r="E8604" s="292">
        <v>853064</v>
      </c>
      <c r="F8604" s="293">
        <v>105526951</v>
      </c>
      <c r="G8604" s="293">
        <v>2144434</v>
      </c>
      <c r="H8604" s="292">
        <v>1096</v>
      </c>
      <c r="I8604" s="292">
        <v>72</v>
      </c>
      <c r="J8604" s="291" t="s">
        <v>2527</v>
      </c>
      <c r="K8604" s="292">
        <v>853064</v>
      </c>
      <c r="L8604" s="291"/>
    </row>
    <row r="8605" spans="1:12">
      <c r="A8605" s="292">
        <v>853065</v>
      </c>
      <c r="B8605" s="296" t="s">
        <v>3923</v>
      </c>
      <c r="C8605" s="291" t="s">
        <v>7490</v>
      </c>
      <c r="D8605" s="292">
        <v>3</v>
      </c>
      <c r="E8605" s="292">
        <v>853065</v>
      </c>
      <c r="F8605" s="293">
        <v>104221502</v>
      </c>
      <c r="G8605" s="293">
        <v>21707815</v>
      </c>
      <c r="H8605" s="292">
        <v>1097</v>
      </c>
      <c r="I8605" s="292">
        <v>73</v>
      </c>
      <c r="J8605" s="291" t="s">
        <v>550</v>
      </c>
      <c r="K8605" s="292">
        <v>853065</v>
      </c>
      <c r="L8605" s="291"/>
    </row>
    <row r="8606" spans="1:12">
      <c r="A8606" s="292">
        <v>853259</v>
      </c>
      <c r="B8606" s="296"/>
      <c r="C8606" s="291" t="s">
        <v>1531</v>
      </c>
      <c r="D8606" s="292">
        <v>3</v>
      </c>
      <c r="E8606" s="292">
        <v>853259</v>
      </c>
      <c r="F8606" s="293">
        <v>105851174</v>
      </c>
      <c r="G8606" s="293">
        <v>21027833</v>
      </c>
      <c r="H8606" s="292">
        <v>1291</v>
      </c>
      <c r="I8606" s="292">
        <v>11</v>
      </c>
      <c r="J8606" s="291" t="s">
        <v>1522</v>
      </c>
      <c r="K8606" s="292">
        <v>853259</v>
      </c>
      <c r="L8606" s="291"/>
    </row>
    <row r="8607" spans="1:12">
      <c r="A8607" s="292">
        <v>853260</v>
      </c>
      <c r="B8607" s="296"/>
      <c r="C8607" s="292">
        <v>7</v>
      </c>
      <c r="D8607" s="292">
        <v>3</v>
      </c>
      <c r="E8607" s="292">
        <v>853260</v>
      </c>
      <c r="F8607" s="293">
        <v>10667451</v>
      </c>
      <c r="G8607" s="293">
        <v>10754661</v>
      </c>
      <c r="H8607" s="292">
        <v>1292</v>
      </c>
      <c r="I8607" s="292">
        <v>12</v>
      </c>
      <c r="J8607" s="292">
        <v>5</v>
      </c>
      <c r="K8607" s="292">
        <v>853260</v>
      </c>
      <c r="L8607" s="291"/>
    </row>
    <row r="8608" spans="1:12">
      <c r="A8608" s="292">
        <v>853261</v>
      </c>
      <c r="B8608" s="296"/>
      <c r="C8608" s="291" t="s">
        <v>2421</v>
      </c>
      <c r="D8608" s="292">
        <v>3</v>
      </c>
      <c r="E8608" s="292">
        <v>853261</v>
      </c>
      <c r="F8608" s="293">
        <v>106680596</v>
      </c>
      <c r="G8608" s="293">
        <v>20851142</v>
      </c>
      <c r="H8608" s="292">
        <v>1293</v>
      </c>
      <c r="I8608" s="292">
        <v>13</v>
      </c>
      <c r="J8608" s="291" t="s">
        <v>3682</v>
      </c>
      <c r="K8608" s="292">
        <v>853261</v>
      </c>
      <c r="L8608" s="291"/>
    </row>
    <row r="8609" spans="1:12">
      <c r="A8609" s="292">
        <v>853264</v>
      </c>
      <c r="B8609" s="296" t="s">
        <v>3923</v>
      </c>
      <c r="C8609" s="291" t="s">
        <v>77</v>
      </c>
      <c r="D8609" s="292">
        <v>3</v>
      </c>
      <c r="E8609" s="292">
        <v>853264</v>
      </c>
      <c r="F8609" s="293">
        <v>105230637</v>
      </c>
      <c r="G8609" s="293">
        <v>10584008</v>
      </c>
      <c r="H8609" s="292">
        <v>1296</v>
      </c>
      <c r="I8609" s="292">
        <v>16</v>
      </c>
      <c r="J8609" s="291" t="s">
        <v>73</v>
      </c>
      <c r="K8609" s="292">
        <v>853264</v>
      </c>
      <c r="L8609" s="291"/>
    </row>
    <row r="8610" spans="1:12">
      <c r="A8610" s="292">
        <v>853267</v>
      </c>
      <c r="B8610" s="296" t="s">
        <v>3923</v>
      </c>
      <c r="C8610" s="291" t="s">
        <v>1026</v>
      </c>
      <c r="D8610" s="292">
        <v>3</v>
      </c>
      <c r="E8610" s="292">
        <v>853267</v>
      </c>
      <c r="F8610" s="293">
        <v>106527888</v>
      </c>
      <c r="G8610" s="293">
        <v>21322863</v>
      </c>
      <c r="H8610" s="292">
        <v>1299</v>
      </c>
      <c r="I8610" s="292">
        <v>19</v>
      </c>
      <c r="J8610" s="291" t="s">
        <v>468</v>
      </c>
      <c r="K8610" s="292">
        <v>853267</v>
      </c>
      <c r="L8610" s="291"/>
    </row>
    <row r="8611" spans="1:12">
      <c r="A8611" s="292">
        <v>853268</v>
      </c>
      <c r="B8611" s="296" t="s">
        <v>3923</v>
      </c>
      <c r="C8611" s="291" t="s">
        <v>7491</v>
      </c>
      <c r="D8611" s="292">
        <v>3</v>
      </c>
      <c r="E8611" s="292">
        <v>853268</v>
      </c>
      <c r="F8611" s="293">
        <v>105569221</v>
      </c>
      <c r="G8611" s="293">
        <v>22090301</v>
      </c>
      <c r="H8611" s="292">
        <v>1300</v>
      </c>
      <c r="I8611" s="292">
        <v>20</v>
      </c>
      <c r="J8611" s="291" t="s">
        <v>473</v>
      </c>
      <c r="K8611" s="292">
        <v>853268</v>
      </c>
      <c r="L8611" s="291"/>
    </row>
    <row r="8612" spans="1:12">
      <c r="A8612" s="292">
        <v>853269</v>
      </c>
      <c r="B8612" s="296" t="s">
        <v>3923</v>
      </c>
      <c r="C8612" s="291" t="s">
        <v>2346</v>
      </c>
      <c r="D8612" s="292">
        <v>3</v>
      </c>
      <c r="E8612" s="292">
        <v>853269</v>
      </c>
      <c r="F8612" s="293">
        <v>106078546</v>
      </c>
      <c r="G8612" s="293">
        <v>21063151</v>
      </c>
      <c r="H8612" s="292">
        <v>1301</v>
      </c>
      <c r="I8612" s="292">
        <v>21</v>
      </c>
      <c r="J8612" s="291" t="s">
        <v>2282</v>
      </c>
      <c r="K8612" s="292">
        <v>853269</v>
      </c>
      <c r="L8612" s="291"/>
    </row>
    <row r="8613" spans="1:12">
      <c r="A8613" s="292">
        <v>853272</v>
      </c>
      <c r="B8613" s="296" t="s">
        <v>3923</v>
      </c>
      <c r="C8613" s="291" t="s">
        <v>7492</v>
      </c>
      <c r="D8613" s="292">
        <v>3</v>
      </c>
      <c r="E8613" s="292">
        <v>853272</v>
      </c>
      <c r="F8613" s="293">
        <v>109079699</v>
      </c>
      <c r="G8613" s="293">
        <v>14512438</v>
      </c>
      <c r="H8613" s="292">
        <v>1304</v>
      </c>
      <c r="I8613" s="292">
        <v>24</v>
      </c>
      <c r="J8613" s="291" t="s">
        <v>3685</v>
      </c>
      <c r="K8613" s="292">
        <v>853272</v>
      </c>
      <c r="L8613" s="291"/>
    </row>
    <row r="8614" spans="1:12" ht="31.5">
      <c r="A8614" s="292">
        <v>853274</v>
      </c>
      <c r="B8614" s="296" t="s">
        <v>3923</v>
      </c>
      <c r="C8614" s="291" t="s">
        <v>7493</v>
      </c>
      <c r="D8614" s="292">
        <v>3</v>
      </c>
      <c r="E8614" s="292">
        <v>853274</v>
      </c>
      <c r="F8614" s="293">
        <v>108218927</v>
      </c>
      <c r="G8614" s="293">
        <v>11134499</v>
      </c>
      <c r="H8614" s="292">
        <v>1306</v>
      </c>
      <c r="I8614" s="292">
        <v>26</v>
      </c>
      <c r="J8614" s="291" t="s">
        <v>3687</v>
      </c>
      <c r="K8614" s="292">
        <v>853274</v>
      </c>
      <c r="L8614" s="291"/>
    </row>
    <row r="8615" spans="1:12">
      <c r="A8615" s="292">
        <v>853276</v>
      </c>
      <c r="B8615" s="296" t="s">
        <v>3923</v>
      </c>
      <c r="C8615" s="291" t="s">
        <v>7494</v>
      </c>
      <c r="D8615" s="292">
        <v>3</v>
      </c>
      <c r="E8615" s="292">
        <v>853276</v>
      </c>
      <c r="F8615" s="293">
        <v>106189937</v>
      </c>
      <c r="G8615" s="293">
        <v>22877519</v>
      </c>
      <c r="H8615" s="292">
        <v>1308</v>
      </c>
      <c r="I8615" s="292">
        <v>28</v>
      </c>
      <c r="J8615" s="291" t="s">
        <v>3689</v>
      </c>
      <c r="K8615" s="292">
        <v>853276</v>
      </c>
      <c r="L8615" s="291"/>
    </row>
    <row r="8616" spans="1:12">
      <c r="A8616" s="292">
        <v>853277</v>
      </c>
      <c r="B8616" s="296" t="s">
        <v>3923</v>
      </c>
      <c r="C8616" s="291" t="s">
        <v>7495</v>
      </c>
      <c r="D8616" s="292">
        <v>3</v>
      </c>
      <c r="E8616" s="292">
        <v>853277</v>
      </c>
      <c r="F8616" s="293">
        <v>108014383</v>
      </c>
      <c r="G8616" s="293">
        <v>12790686</v>
      </c>
      <c r="H8616" s="292">
        <v>1309</v>
      </c>
      <c r="I8616" s="292">
        <v>29</v>
      </c>
      <c r="J8616" s="291" t="s">
        <v>3690</v>
      </c>
      <c r="K8616" s="292">
        <v>853277</v>
      </c>
      <c r="L8616" s="291"/>
    </row>
    <row r="8617" spans="1:12">
      <c r="A8617" s="292">
        <v>853282</v>
      </c>
      <c r="B8617" s="296" t="s">
        <v>3923</v>
      </c>
      <c r="C8617" s="291" t="s">
        <v>1151</v>
      </c>
      <c r="D8617" s="292">
        <v>3</v>
      </c>
      <c r="E8617" s="292">
        <v>853282</v>
      </c>
      <c r="F8617" s="293">
        <v>107818761</v>
      </c>
      <c r="G8617" s="293">
        <v>13717034</v>
      </c>
      <c r="H8617" s="292">
        <v>1314</v>
      </c>
      <c r="I8617" s="292">
        <v>34</v>
      </c>
      <c r="J8617" s="291" t="s">
        <v>1068</v>
      </c>
      <c r="K8617" s="292">
        <v>853282</v>
      </c>
      <c r="L8617" s="291"/>
    </row>
    <row r="8618" spans="1:12">
      <c r="A8618" s="292">
        <v>853283</v>
      </c>
      <c r="B8618" s="296" t="s">
        <v>3923</v>
      </c>
      <c r="C8618" s="291" t="s">
        <v>7496</v>
      </c>
      <c r="D8618" s="292">
        <v>3</v>
      </c>
      <c r="E8618" s="292">
        <v>853283</v>
      </c>
      <c r="F8618" s="293">
        <v>105323651</v>
      </c>
      <c r="G8618" s="293">
        <v>23166912</v>
      </c>
      <c r="H8618" s="292">
        <v>1315</v>
      </c>
      <c r="I8618" s="292">
        <v>35</v>
      </c>
      <c r="J8618" s="291" t="s">
        <v>3692</v>
      </c>
      <c r="K8618" s="292">
        <v>853283</v>
      </c>
      <c r="L8618" s="291"/>
    </row>
    <row r="8619" spans="1:12">
      <c r="A8619" s="292">
        <v>853284</v>
      </c>
      <c r="B8619" s="296" t="s">
        <v>3923</v>
      </c>
      <c r="C8619" s="291" t="s">
        <v>802</v>
      </c>
      <c r="D8619" s="292">
        <v>3</v>
      </c>
      <c r="E8619" s="292">
        <v>853284</v>
      </c>
      <c r="F8619" s="293">
        <v>106058362</v>
      </c>
      <c r="G8619" s="293">
        <v>20536694</v>
      </c>
      <c r="H8619" s="292">
        <v>1316</v>
      </c>
      <c r="I8619" s="292">
        <v>36</v>
      </c>
      <c r="J8619" s="291" t="s">
        <v>1196</v>
      </c>
      <c r="K8619" s="292">
        <v>853284</v>
      </c>
      <c r="L8619" s="291"/>
    </row>
    <row r="8620" spans="1:12">
      <c r="A8620" s="292">
        <v>853285</v>
      </c>
      <c r="B8620" s="296" t="s">
        <v>3923</v>
      </c>
      <c r="C8620" s="291" t="s">
        <v>1636</v>
      </c>
      <c r="D8620" s="292">
        <v>3</v>
      </c>
      <c r="E8620" s="292">
        <v>853285</v>
      </c>
      <c r="F8620" s="293">
        <v>105795507</v>
      </c>
      <c r="G8620" s="293">
        <v>18470171</v>
      </c>
      <c r="H8620" s="292">
        <v>1317</v>
      </c>
      <c r="I8620" s="292">
        <v>37</v>
      </c>
      <c r="J8620" s="291" t="s">
        <v>1603</v>
      </c>
      <c r="K8620" s="292">
        <v>853285</v>
      </c>
      <c r="L8620" s="291"/>
    </row>
    <row r="8621" spans="1:12">
      <c r="A8621" s="292">
        <v>853286</v>
      </c>
      <c r="B8621" s="296" t="s">
        <v>3923</v>
      </c>
      <c r="C8621" s="291" t="s">
        <v>7497</v>
      </c>
      <c r="D8621" s="292">
        <v>3</v>
      </c>
      <c r="E8621" s="292">
        <v>853286</v>
      </c>
      <c r="F8621" s="293">
        <v>106249138</v>
      </c>
      <c r="G8621" s="293">
        <v>20952369</v>
      </c>
      <c r="H8621" s="292">
        <v>1318</v>
      </c>
      <c r="I8621" s="292">
        <v>38</v>
      </c>
      <c r="J8621" s="291" t="s">
        <v>494</v>
      </c>
      <c r="K8621" s="292">
        <v>853286</v>
      </c>
      <c r="L8621" s="291"/>
    </row>
    <row r="8622" spans="1:12">
      <c r="A8622" s="292">
        <v>853288</v>
      </c>
      <c r="B8622" s="296" t="s">
        <v>3923</v>
      </c>
      <c r="C8622" s="291" t="s">
        <v>7498</v>
      </c>
      <c r="D8622" s="292">
        <v>3</v>
      </c>
      <c r="E8622" s="292">
        <v>853288</v>
      </c>
      <c r="F8622" s="293">
        <v>105396544</v>
      </c>
      <c r="G8622" s="293">
        <v>20425305</v>
      </c>
      <c r="H8622" s="292">
        <v>1320</v>
      </c>
      <c r="I8622" s="292">
        <v>40</v>
      </c>
      <c r="J8622" s="291" t="s">
        <v>1663</v>
      </c>
      <c r="K8622" s="292">
        <v>853288</v>
      </c>
      <c r="L8622" s="291"/>
    </row>
    <row r="8623" spans="1:12">
      <c r="A8623" s="292">
        <v>853289</v>
      </c>
      <c r="B8623" s="296" t="s">
        <v>3923</v>
      </c>
      <c r="C8623" s="291" t="s">
        <v>2198</v>
      </c>
      <c r="D8623" s="292">
        <v>3</v>
      </c>
      <c r="E8623" s="292">
        <v>853289</v>
      </c>
      <c r="F8623" s="293">
        <v>106051048</v>
      </c>
      <c r="G8623" s="293">
        <v>20733475</v>
      </c>
      <c r="H8623" s="292">
        <v>1321</v>
      </c>
      <c r="I8623" s="292">
        <v>41</v>
      </c>
      <c r="J8623" s="291" t="s">
        <v>3695</v>
      </c>
      <c r="K8623" s="292">
        <v>853289</v>
      </c>
      <c r="L8623" s="291"/>
    </row>
    <row r="8624" spans="1:12">
      <c r="A8624" s="292">
        <v>853290</v>
      </c>
      <c r="B8624" s="296" t="s">
        <v>3923</v>
      </c>
      <c r="C8624" s="291" t="s">
        <v>1833</v>
      </c>
      <c r="D8624" s="292">
        <v>3</v>
      </c>
      <c r="E8624" s="292">
        <v>853290</v>
      </c>
      <c r="F8624" s="293">
        <v>108985497</v>
      </c>
      <c r="G8624" s="293">
        <v>12243975</v>
      </c>
      <c r="H8624" s="292">
        <v>1322</v>
      </c>
      <c r="I8624" s="292">
        <v>42</v>
      </c>
      <c r="J8624" s="291" t="s">
        <v>1806</v>
      </c>
      <c r="K8624" s="292">
        <v>853290</v>
      </c>
      <c r="L8624" s="291"/>
    </row>
    <row r="8625" spans="1:12">
      <c r="A8625" s="292">
        <v>853294</v>
      </c>
      <c r="B8625" s="296" t="s">
        <v>3923</v>
      </c>
      <c r="C8625" s="291" t="s">
        <v>644</v>
      </c>
      <c r="D8625" s="292">
        <v>3</v>
      </c>
      <c r="E8625" s="292">
        <v>853294</v>
      </c>
      <c r="F8625" s="293">
        <v>108022945</v>
      </c>
      <c r="G8625" s="293">
        <v>11574924</v>
      </c>
      <c r="H8625" s="292">
        <v>1326</v>
      </c>
      <c r="I8625" s="292">
        <v>46</v>
      </c>
      <c r="J8625" s="291" t="s">
        <v>602</v>
      </c>
      <c r="K8625" s="292">
        <v>853294</v>
      </c>
      <c r="L8625" s="291"/>
    </row>
    <row r="8626" spans="1:12">
      <c r="A8626" s="292">
        <v>853295</v>
      </c>
      <c r="B8626" s="296" t="s">
        <v>3923</v>
      </c>
      <c r="C8626" s="291" t="s">
        <v>1769</v>
      </c>
      <c r="D8626" s="292">
        <v>3</v>
      </c>
      <c r="E8626" s="292">
        <v>853295</v>
      </c>
      <c r="F8626" s="293">
        <v>106614776</v>
      </c>
      <c r="G8626" s="293">
        <v>216888</v>
      </c>
      <c r="H8626" s="292">
        <v>1327</v>
      </c>
      <c r="I8626" s="292">
        <v>47</v>
      </c>
      <c r="J8626" s="291" t="s">
        <v>1122</v>
      </c>
      <c r="K8626" s="292">
        <v>853295</v>
      </c>
      <c r="L8626" s="291"/>
    </row>
    <row r="8627" spans="1:12">
      <c r="A8627" s="292">
        <v>853296</v>
      </c>
      <c r="B8627" s="296" t="s">
        <v>3923</v>
      </c>
      <c r="C8627" s="291" t="s">
        <v>7499</v>
      </c>
      <c r="D8627" s="292">
        <v>3</v>
      </c>
      <c r="E8627" s="292">
        <v>853296</v>
      </c>
      <c r="F8627" s="293">
        <v>103718393</v>
      </c>
      <c r="G8627" s="293">
        <v>22728067</v>
      </c>
      <c r="H8627" s="292">
        <v>1328</v>
      </c>
      <c r="I8627" s="292">
        <v>48</v>
      </c>
      <c r="J8627" s="291" t="s">
        <v>790</v>
      </c>
      <c r="K8627" s="292">
        <v>853296</v>
      </c>
      <c r="L8627" s="291"/>
    </row>
    <row r="8628" spans="1:12">
      <c r="A8628" s="292">
        <v>853297</v>
      </c>
      <c r="B8628" s="296" t="s">
        <v>3923</v>
      </c>
      <c r="C8628" s="291" t="s">
        <v>7500</v>
      </c>
      <c r="D8628" s="292">
        <v>3</v>
      </c>
      <c r="E8628" s="292">
        <v>853297</v>
      </c>
      <c r="F8628" s="293">
        <v>106537944</v>
      </c>
      <c r="G8628" s="293">
        <v>10590374</v>
      </c>
      <c r="H8628" s="292">
        <v>1329</v>
      </c>
      <c r="I8628" s="292">
        <v>49</v>
      </c>
      <c r="J8628" s="291" t="s">
        <v>3699</v>
      </c>
      <c r="K8628" s="292">
        <v>853297</v>
      </c>
      <c r="L8628" s="291"/>
    </row>
    <row r="8629" spans="1:12">
      <c r="A8629" s="292">
        <v>853298</v>
      </c>
      <c r="B8629" s="296" t="s">
        <v>3923</v>
      </c>
      <c r="C8629" s="291" t="s">
        <v>7501</v>
      </c>
      <c r="D8629" s="292">
        <v>3</v>
      </c>
      <c r="E8629" s="292">
        <v>853298</v>
      </c>
      <c r="F8629" s="293">
        <v>106200125</v>
      </c>
      <c r="G8629" s="293">
        <v>2040346</v>
      </c>
      <c r="H8629" s="292">
        <v>1330</v>
      </c>
      <c r="I8629" s="292">
        <v>50</v>
      </c>
      <c r="J8629" s="291" t="s">
        <v>3700</v>
      </c>
      <c r="K8629" s="292">
        <v>853298</v>
      </c>
      <c r="L8629" s="291"/>
    </row>
    <row r="8630" spans="1:12">
      <c r="A8630" s="292">
        <v>853299</v>
      </c>
      <c r="B8630" s="296" t="s">
        <v>3923</v>
      </c>
      <c r="C8630" s="291" t="s">
        <v>139</v>
      </c>
      <c r="D8630" s="292">
        <v>3</v>
      </c>
      <c r="E8630" s="292">
        <v>853299</v>
      </c>
      <c r="F8630" s="293">
        <v>105122422</v>
      </c>
      <c r="G8630" s="293">
        <v>18922884</v>
      </c>
      <c r="H8630" s="292">
        <v>1331</v>
      </c>
      <c r="I8630" s="292">
        <v>51</v>
      </c>
      <c r="J8630" s="291" t="s">
        <v>3701</v>
      </c>
      <c r="K8630" s="292">
        <v>853299</v>
      </c>
      <c r="L8630" s="291"/>
    </row>
    <row r="8631" spans="1:12">
      <c r="A8631" s="292">
        <v>853300</v>
      </c>
      <c r="B8631" s="296" t="s">
        <v>3923</v>
      </c>
      <c r="C8631" s="291" t="s">
        <v>7502</v>
      </c>
      <c r="D8631" s="292">
        <v>3</v>
      </c>
      <c r="E8631" s="292">
        <v>853300</v>
      </c>
      <c r="F8631" s="293">
        <v>106078558</v>
      </c>
      <c r="G8631" s="293">
        <v>19941664</v>
      </c>
      <c r="H8631" s="292">
        <v>1332</v>
      </c>
      <c r="I8631" s="292">
        <v>52</v>
      </c>
      <c r="J8631" s="291" t="s">
        <v>745</v>
      </c>
      <c r="K8631" s="292">
        <v>853300</v>
      </c>
      <c r="L8631" s="291"/>
    </row>
    <row r="8632" spans="1:12">
      <c r="A8632" s="292">
        <v>853302</v>
      </c>
      <c r="B8632" s="296" t="s">
        <v>3923</v>
      </c>
      <c r="C8632" s="291" t="s">
        <v>921</v>
      </c>
      <c r="D8632" s="292">
        <v>3</v>
      </c>
      <c r="E8632" s="292">
        <v>853302</v>
      </c>
      <c r="F8632" s="293">
        <v>105257297</v>
      </c>
      <c r="G8632" s="293">
        <v>21381438</v>
      </c>
      <c r="H8632" s="292">
        <v>1334</v>
      </c>
      <c r="I8632" s="292">
        <v>54</v>
      </c>
      <c r="J8632" s="291" t="s">
        <v>832</v>
      </c>
      <c r="K8632" s="292">
        <v>853302</v>
      </c>
      <c r="L8632" s="291"/>
    </row>
    <row r="8633" spans="1:12">
      <c r="A8633" s="292">
        <v>853303</v>
      </c>
      <c r="B8633" s="296" t="s">
        <v>3923</v>
      </c>
      <c r="C8633" s="291" t="s">
        <v>7503</v>
      </c>
      <c r="D8633" s="292">
        <v>3</v>
      </c>
      <c r="E8633" s="292">
        <v>853303</v>
      </c>
      <c r="F8633" s="293">
        <v>109213894</v>
      </c>
      <c r="G8633" s="293">
        <v>13417726</v>
      </c>
      <c r="H8633" s="292">
        <v>1335</v>
      </c>
      <c r="I8633" s="292">
        <v>55</v>
      </c>
      <c r="J8633" s="291" t="s">
        <v>2445</v>
      </c>
      <c r="K8633" s="292">
        <v>853303</v>
      </c>
      <c r="L8633" s="291"/>
    </row>
    <row r="8634" spans="1:12">
      <c r="A8634" s="292">
        <v>853304</v>
      </c>
      <c r="B8634" s="296" t="s">
        <v>3923</v>
      </c>
      <c r="C8634" s="291" t="s">
        <v>7504</v>
      </c>
      <c r="D8634" s="292">
        <v>3</v>
      </c>
      <c r="E8634" s="292">
        <v>853304</v>
      </c>
      <c r="F8634" s="293">
        <v>10580467</v>
      </c>
      <c r="G8634" s="293">
        <v>1785986</v>
      </c>
      <c r="H8634" s="292">
        <v>1336</v>
      </c>
      <c r="I8634" s="292">
        <v>56</v>
      </c>
      <c r="J8634" s="291" t="s">
        <v>3702</v>
      </c>
      <c r="K8634" s="292">
        <v>853304</v>
      </c>
      <c r="L8634" s="291"/>
    </row>
    <row r="8635" spans="1:12">
      <c r="A8635" s="292">
        <v>853305</v>
      </c>
      <c r="B8635" s="296" t="s">
        <v>3923</v>
      </c>
      <c r="C8635" s="291" t="s">
        <v>7505</v>
      </c>
      <c r="D8635" s="292">
        <v>3</v>
      </c>
      <c r="E8635" s="292">
        <v>853305</v>
      </c>
      <c r="F8635" s="293">
        <v>108249134</v>
      </c>
      <c r="G8635" s="293">
        <v>15822177</v>
      </c>
      <c r="H8635" s="292">
        <v>1337</v>
      </c>
      <c r="I8635" s="292">
        <v>57</v>
      </c>
      <c r="J8635" s="291" t="s">
        <v>3703</v>
      </c>
      <c r="K8635" s="292">
        <v>853305</v>
      </c>
      <c r="L8635" s="291"/>
    </row>
    <row r="8636" spans="1:12">
      <c r="A8636" s="292">
        <v>853306</v>
      </c>
      <c r="B8636" s="296" t="s">
        <v>3923</v>
      </c>
      <c r="C8636" s="291" t="s">
        <v>7506</v>
      </c>
      <c r="D8636" s="292">
        <v>3</v>
      </c>
      <c r="E8636" s="292">
        <v>853306</v>
      </c>
      <c r="F8636" s="293">
        <v>108877855</v>
      </c>
      <c r="G8636" s="293">
        <v>14985363</v>
      </c>
      <c r="H8636" s="292">
        <v>1338</v>
      </c>
      <c r="I8636" s="292">
        <v>58</v>
      </c>
      <c r="J8636" s="291" t="s">
        <v>1230</v>
      </c>
      <c r="K8636" s="292">
        <v>853306</v>
      </c>
      <c r="L8636" s="291"/>
    </row>
    <row r="8637" spans="1:12">
      <c r="A8637" s="292">
        <v>853307</v>
      </c>
      <c r="B8637" s="296" t="s">
        <v>3923</v>
      </c>
      <c r="C8637" s="291" t="s">
        <v>440</v>
      </c>
      <c r="D8637" s="292">
        <v>3</v>
      </c>
      <c r="E8637" s="292">
        <v>853307</v>
      </c>
      <c r="F8637" s="293">
        <v>106803758</v>
      </c>
      <c r="G8637" s="293">
        <v>20956785</v>
      </c>
      <c r="H8637" s="292">
        <v>1339</v>
      </c>
      <c r="I8637" s="292">
        <v>59</v>
      </c>
      <c r="J8637" s="291" t="s">
        <v>3704</v>
      </c>
      <c r="K8637" s="292">
        <v>853307</v>
      </c>
      <c r="L8637" s="291"/>
    </row>
    <row r="8638" spans="1:12">
      <c r="A8638" s="292">
        <v>853308</v>
      </c>
      <c r="B8638" s="296" t="s">
        <v>3923</v>
      </c>
      <c r="C8638" s="291" t="s">
        <v>4795</v>
      </c>
      <c r="D8638" s="292">
        <v>3</v>
      </c>
      <c r="E8638" s="292">
        <v>853308</v>
      </c>
      <c r="F8638" s="293">
        <v>107318107</v>
      </c>
      <c r="G8638" s="293">
        <v>16656341</v>
      </c>
      <c r="H8638" s="292">
        <v>1340</v>
      </c>
      <c r="I8638" s="292">
        <v>60</v>
      </c>
      <c r="J8638" s="291" t="s">
        <v>3705</v>
      </c>
      <c r="K8638" s="292">
        <v>853308</v>
      </c>
      <c r="L8638" s="291"/>
    </row>
    <row r="8639" spans="1:12">
      <c r="A8639" s="292">
        <v>853309</v>
      </c>
      <c r="B8639" s="296" t="s">
        <v>3923</v>
      </c>
      <c r="C8639" s="291" t="s">
        <v>1864</v>
      </c>
      <c r="D8639" s="292">
        <v>3</v>
      </c>
      <c r="E8639" s="292">
        <v>853309</v>
      </c>
      <c r="F8639" s="293">
        <v>105880012</v>
      </c>
      <c r="G8639" s="293">
        <v>9892936</v>
      </c>
      <c r="H8639" s="292">
        <v>1341</v>
      </c>
      <c r="I8639" s="292">
        <v>61</v>
      </c>
      <c r="J8639" s="291" t="s">
        <v>1863</v>
      </c>
      <c r="K8639" s="292">
        <v>853309</v>
      </c>
      <c r="L8639" s="291"/>
    </row>
    <row r="8640" spans="1:12">
      <c r="A8640" s="292">
        <v>853310</v>
      </c>
      <c r="B8640" s="296" t="s">
        <v>3923</v>
      </c>
      <c r="C8640" s="291" t="s">
        <v>7507</v>
      </c>
      <c r="D8640" s="292">
        <v>3</v>
      </c>
      <c r="E8640" s="292">
        <v>853310</v>
      </c>
      <c r="F8640" s="293">
        <v>104079432</v>
      </c>
      <c r="G8640" s="293">
        <v>21579196</v>
      </c>
      <c r="H8640" s="292">
        <v>1342</v>
      </c>
      <c r="I8640" s="292">
        <v>62</v>
      </c>
      <c r="J8640" s="291" t="s">
        <v>3706</v>
      </c>
      <c r="K8640" s="292">
        <v>853310</v>
      </c>
      <c r="L8640" s="291"/>
    </row>
    <row r="8641" spans="1:12">
      <c r="A8641" s="292">
        <v>853312</v>
      </c>
      <c r="B8641" s="296" t="s">
        <v>3923</v>
      </c>
      <c r="C8641" s="291" t="s">
        <v>2063</v>
      </c>
      <c r="D8641" s="292">
        <v>3</v>
      </c>
      <c r="E8641" s="292">
        <v>853312</v>
      </c>
      <c r="F8641" s="293">
        <v>106396906</v>
      </c>
      <c r="G8641" s="293">
        <v>20683788</v>
      </c>
      <c r="H8641" s="292">
        <v>1344</v>
      </c>
      <c r="I8641" s="292">
        <v>64</v>
      </c>
      <c r="J8641" s="291" t="s">
        <v>1927</v>
      </c>
      <c r="K8641" s="292">
        <v>853312</v>
      </c>
      <c r="L8641" s="291"/>
    </row>
    <row r="8642" spans="1:12">
      <c r="A8642" s="292">
        <v>853313</v>
      </c>
      <c r="B8642" s="296" t="s">
        <v>3923</v>
      </c>
      <c r="C8642" s="291" t="s">
        <v>2452</v>
      </c>
      <c r="D8642" s="292">
        <v>3</v>
      </c>
      <c r="E8642" s="292">
        <v>853313</v>
      </c>
      <c r="F8642" s="293">
        <v>105915814</v>
      </c>
      <c r="G8642" s="293">
        <v>21609875</v>
      </c>
      <c r="H8642" s="292">
        <v>1345</v>
      </c>
      <c r="I8642" s="292">
        <v>65</v>
      </c>
      <c r="J8642" s="291" t="s">
        <v>2400</v>
      </c>
      <c r="K8642" s="292">
        <v>853313</v>
      </c>
      <c r="L8642" s="291"/>
    </row>
    <row r="8643" spans="1:12">
      <c r="A8643" s="292">
        <v>853314</v>
      </c>
      <c r="B8643" s="296" t="s">
        <v>3923</v>
      </c>
      <c r="C8643" s="291" t="s">
        <v>7508</v>
      </c>
      <c r="D8643" s="292">
        <v>3</v>
      </c>
      <c r="E8643" s="292">
        <v>853314</v>
      </c>
      <c r="F8643" s="293">
        <v>105507955</v>
      </c>
      <c r="G8643" s="293">
        <v>20087786</v>
      </c>
      <c r="H8643" s="292">
        <v>1346</v>
      </c>
      <c r="I8643" s="292">
        <v>66</v>
      </c>
      <c r="J8643" s="291" t="s">
        <v>3707</v>
      </c>
      <c r="K8643" s="292">
        <v>853314</v>
      </c>
      <c r="L8643" s="291"/>
    </row>
    <row r="8644" spans="1:12">
      <c r="A8644" s="292">
        <v>853316</v>
      </c>
      <c r="B8644" s="296" t="s">
        <v>3923</v>
      </c>
      <c r="C8644" s="291" t="s">
        <v>5122</v>
      </c>
      <c r="D8644" s="292">
        <v>3</v>
      </c>
      <c r="E8644" s="292">
        <v>853316</v>
      </c>
      <c r="F8644" s="293">
        <v>106226021</v>
      </c>
      <c r="G8644" s="293">
        <v>10404533</v>
      </c>
      <c r="H8644" s="292">
        <v>1348</v>
      </c>
      <c r="I8644" s="292">
        <v>68</v>
      </c>
      <c r="J8644" s="291" t="s">
        <v>81</v>
      </c>
      <c r="K8644" s="292">
        <v>853316</v>
      </c>
      <c r="L8644" s="291"/>
    </row>
    <row r="8645" spans="1:12">
      <c r="A8645" s="292">
        <v>853317</v>
      </c>
      <c r="B8645" s="296" t="s">
        <v>3923</v>
      </c>
      <c r="C8645" s="291" t="s">
        <v>141</v>
      </c>
      <c r="D8645" s="292">
        <v>3</v>
      </c>
      <c r="E8645" s="292">
        <v>853317</v>
      </c>
      <c r="F8645" s="293">
        <v>106152922</v>
      </c>
      <c r="G8645" s="293">
        <v>9910395</v>
      </c>
      <c r="H8645" s="292">
        <v>1349</v>
      </c>
      <c r="I8645" s="292">
        <v>69</v>
      </c>
      <c r="J8645" s="291" t="s">
        <v>3709</v>
      </c>
      <c r="K8645" s="292">
        <v>853317</v>
      </c>
      <c r="L8645" s="291"/>
    </row>
    <row r="8646" spans="1:12">
      <c r="A8646" s="292">
        <v>853318</v>
      </c>
      <c r="B8646" s="296" t="s">
        <v>3923</v>
      </c>
      <c r="C8646" s="291" t="s">
        <v>7509</v>
      </c>
      <c r="D8646" s="292">
        <v>3</v>
      </c>
      <c r="E8646" s="292">
        <v>853318</v>
      </c>
      <c r="F8646" s="293">
        <v>105429373</v>
      </c>
      <c r="G8646" s="293">
        <v>21670045</v>
      </c>
      <c r="H8646" s="292">
        <v>1350</v>
      </c>
      <c r="I8646" s="292">
        <v>70</v>
      </c>
      <c r="J8646" s="291" t="s">
        <v>968</v>
      </c>
      <c r="K8646" s="292">
        <v>853318</v>
      </c>
      <c r="L8646" s="291"/>
    </row>
    <row r="8647" spans="1:12">
      <c r="A8647" s="292">
        <v>853319</v>
      </c>
      <c r="B8647" s="296" t="s">
        <v>3923</v>
      </c>
      <c r="C8647" s="291" t="s">
        <v>2576</v>
      </c>
      <c r="D8647" s="292">
        <v>3</v>
      </c>
      <c r="E8647" s="292">
        <v>853319</v>
      </c>
      <c r="F8647" s="293">
        <v>106074944</v>
      </c>
      <c r="G8647" s="293">
        <v>10122109</v>
      </c>
      <c r="H8647" s="292">
        <v>1351</v>
      </c>
      <c r="I8647" s="292">
        <v>71</v>
      </c>
      <c r="J8647" s="291" t="s">
        <v>2550</v>
      </c>
      <c r="K8647" s="292">
        <v>853319</v>
      </c>
      <c r="L8647" s="291"/>
    </row>
    <row r="8648" spans="1:12">
      <c r="A8648" s="292">
        <v>853320</v>
      </c>
      <c r="B8648" s="296" t="s">
        <v>3923</v>
      </c>
      <c r="C8648" s="291" t="s">
        <v>7510</v>
      </c>
      <c r="D8648" s="292">
        <v>3</v>
      </c>
      <c r="E8648" s="292">
        <v>853320</v>
      </c>
      <c r="F8648" s="293">
        <v>105542388</v>
      </c>
      <c r="G8648" s="293">
        <v>21315018</v>
      </c>
      <c r="H8648" s="292">
        <v>1352</v>
      </c>
      <c r="I8648" s="292">
        <v>72</v>
      </c>
      <c r="J8648" s="291" t="s">
        <v>2507</v>
      </c>
      <c r="K8648" s="292">
        <v>853320</v>
      </c>
      <c r="L8648" s="291"/>
    </row>
    <row r="8649" spans="1:12">
      <c r="A8649" s="292">
        <v>853321</v>
      </c>
      <c r="B8649" s="296" t="s">
        <v>3923</v>
      </c>
      <c r="C8649" s="291" t="s">
        <v>7511</v>
      </c>
      <c r="D8649" s="292">
        <v>3</v>
      </c>
      <c r="E8649" s="292">
        <v>853321</v>
      </c>
      <c r="F8649" s="293">
        <v>104890766</v>
      </c>
      <c r="G8649" s="293">
        <v>21646426</v>
      </c>
      <c r="H8649" s="292">
        <v>1353</v>
      </c>
      <c r="I8649" s="292">
        <v>73</v>
      </c>
      <c r="J8649" s="291" t="s">
        <v>512</v>
      </c>
      <c r="K8649" s="292">
        <v>853321</v>
      </c>
      <c r="L8649" s="291"/>
    </row>
    <row r="8650" spans="1:12">
      <c r="A8650" s="292">
        <v>853515</v>
      </c>
      <c r="B8650" s="296"/>
      <c r="C8650" s="291" t="s">
        <v>1545</v>
      </c>
      <c r="D8650" s="292">
        <v>3</v>
      </c>
      <c r="E8650" s="292">
        <v>853515</v>
      </c>
      <c r="F8650" s="293">
        <v>105877227</v>
      </c>
      <c r="G8650" s="293">
        <v>2098788</v>
      </c>
      <c r="H8650" s="292">
        <v>1547</v>
      </c>
      <c r="I8650" s="292">
        <v>11</v>
      </c>
      <c r="J8650" s="291" t="s">
        <v>1536</v>
      </c>
      <c r="K8650" s="292">
        <v>853515</v>
      </c>
      <c r="L8650" s="291"/>
    </row>
    <row r="8651" spans="1:12">
      <c r="A8651" s="292">
        <v>853516</v>
      </c>
      <c r="B8651" s="296"/>
      <c r="C8651" s="292">
        <v>8</v>
      </c>
      <c r="D8651" s="292">
        <v>3</v>
      </c>
      <c r="E8651" s="292">
        <v>853516</v>
      </c>
      <c r="F8651" s="293">
        <v>10663748</v>
      </c>
      <c r="G8651" s="293">
        <v>1074092</v>
      </c>
      <c r="H8651" s="292">
        <v>1548</v>
      </c>
      <c r="I8651" s="292">
        <v>12</v>
      </c>
      <c r="J8651" s="292">
        <v>6</v>
      </c>
      <c r="K8651" s="292">
        <v>853516</v>
      </c>
      <c r="L8651" s="291"/>
    </row>
    <row r="8652" spans="1:12">
      <c r="A8652" s="292">
        <v>853517</v>
      </c>
      <c r="B8652" s="296"/>
      <c r="C8652" s="291" t="s">
        <v>7512</v>
      </c>
      <c r="D8652" s="292">
        <v>3</v>
      </c>
      <c r="E8652" s="292">
        <v>853517</v>
      </c>
      <c r="F8652" s="293">
        <v>106711131</v>
      </c>
      <c r="G8652" s="293">
        <v>20861181</v>
      </c>
      <c r="H8652" s="292">
        <v>1549</v>
      </c>
      <c r="I8652" s="292">
        <v>13</v>
      </c>
      <c r="J8652" s="291" t="s">
        <v>428</v>
      </c>
      <c r="K8652" s="292">
        <v>853517</v>
      </c>
      <c r="L8652" s="291"/>
    </row>
    <row r="8653" spans="1:12">
      <c r="A8653" s="292">
        <v>853520</v>
      </c>
      <c r="B8653" s="296" t="s">
        <v>3923</v>
      </c>
      <c r="C8653" s="291" t="s">
        <v>367</v>
      </c>
      <c r="D8653" s="292">
        <v>3</v>
      </c>
      <c r="E8653" s="292">
        <v>853520</v>
      </c>
      <c r="F8653" s="293">
        <v>105370132</v>
      </c>
      <c r="G8653" s="293">
        <v>10362201</v>
      </c>
      <c r="H8653" s="292">
        <v>1552</v>
      </c>
      <c r="I8653" s="292">
        <v>16</v>
      </c>
      <c r="J8653" s="291" t="s">
        <v>81</v>
      </c>
      <c r="K8653" s="292">
        <v>853520</v>
      </c>
      <c r="L8653" s="291"/>
    </row>
    <row r="8654" spans="1:12">
      <c r="A8654" s="292">
        <v>853523</v>
      </c>
      <c r="B8654" s="296" t="s">
        <v>3923</v>
      </c>
      <c r="C8654" s="291" t="s">
        <v>7513</v>
      </c>
      <c r="D8654" s="292">
        <v>3</v>
      </c>
      <c r="E8654" s="292">
        <v>853523</v>
      </c>
      <c r="F8654" s="293">
        <v>10688766</v>
      </c>
      <c r="G8654" s="293">
        <v>21350591</v>
      </c>
      <c r="H8654" s="292">
        <v>1555</v>
      </c>
      <c r="I8654" s="292">
        <v>19</v>
      </c>
      <c r="J8654" s="291" t="s">
        <v>3713</v>
      </c>
      <c r="K8654" s="292">
        <v>853523</v>
      </c>
      <c r="L8654" s="291"/>
    </row>
    <row r="8655" spans="1:12">
      <c r="A8655" s="292">
        <v>853524</v>
      </c>
      <c r="B8655" s="296" t="s">
        <v>3923</v>
      </c>
      <c r="C8655" s="291" t="s">
        <v>7514</v>
      </c>
      <c r="D8655" s="292">
        <v>3</v>
      </c>
      <c r="E8655" s="292">
        <v>853524</v>
      </c>
      <c r="F8655" s="293">
        <v>106103814</v>
      </c>
      <c r="G8655" s="293">
        <v>22250898</v>
      </c>
      <c r="H8655" s="292">
        <v>1556</v>
      </c>
      <c r="I8655" s="292">
        <v>20</v>
      </c>
      <c r="J8655" s="291" t="s">
        <v>486</v>
      </c>
      <c r="K8655" s="292">
        <v>853524</v>
      </c>
      <c r="L8655" s="291"/>
    </row>
    <row r="8656" spans="1:12">
      <c r="A8656" s="292">
        <v>853525</v>
      </c>
      <c r="B8656" s="296" t="s">
        <v>3923</v>
      </c>
      <c r="C8656" s="291" t="s">
        <v>2291</v>
      </c>
      <c r="D8656" s="292">
        <v>3</v>
      </c>
      <c r="E8656" s="292">
        <v>853525</v>
      </c>
      <c r="F8656" s="293">
        <v>10601119</v>
      </c>
      <c r="G8656" s="293">
        <v>21078641</v>
      </c>
      <c r="H8656" s="292">
        <v>1557</v>
      </c>
      <c r="I8656" s="292">
        <v>21</v>
      </c>
      <c r="J8656" s="291" t="s">
        <v>942</v>
      </c>
      <c r="K8656" s="292">
        <v>853525</v>
      </c>
      <c r="L8656" s="291"/>
    </row>
    <row r="8657" spans="1:12">
      <c r="A8657" s="292">
        <v>853526</v>
      </c>
      <c r="B8657" s="296" t="s">
        <v>3923</v>
      </c>
      <c r="C8657" s="291" t="s">
        <v>131</v>
      </c>
      <c r="D8657" s="292">
        <v>3</v>
      </c>
      <c r="E8657" s="292">
        <v>853526</v>
      </c>
      <c r="F8657" s="293">
        <v>106434903</v>
      </c>
      <c r="G8657" s="293">
        <v>10221252</v>
      </c>
      <c r="H8657" s="292">
        <v>1558</v>
      </c>
      <c r="I8657" s="292">
        <v>22</v>
      </c>
      <c r="J8657" s="291" t="s">
        <v>328</v>
      </c>
      <c r="K8657" s="292">
        <v>853526</v>
      </c>
      <c r="L8657" s="291"/>
    </row>
    <row r="8658" spans="1:12">
      <c r="A8658" s="292">
        <v>853528</v>
      </c>
      <c r="B8658" s="296" t="s">
        <v>3923</v>
      </c>
      <c r="C8658" s="291" t="s">
        <v>5094</v>
      </c>
      <c r="D8658" s="292">
        <v>3</v>
      </c>
      <c r="E8658" s="292">
        <v>853528</v>
      </c>
      <c r="F8658" s="293">
        <v>109060977</v>
      </c>
      <c r="G8658" s="293">
        <v>13981949</v>
      </c>
      <c r="H8658" s="292">
        <v>1560</v>
      </c>
      <c r="I8658" s="292">
        <v>24</v>
      </c>
      <c r="J8658" s="291" t="s">
        <v>3714</v>
      </c>
      <c r="K8658" s="292">
        <v>853528</v>
      </c>
      <c r="L8658" s="291"/>
    </row>
    <row r="8659" spans="1:12" ht="31.5">
      <c r="A8659" s="292">
        <v>853530</v>
      </c>
      <c r="B8659" s="296" t="s">
        <v>3923</v>
      </c>
      <c r="C8659" s="291" t="s">
        <v>7515</v>
      </c>
      <c r="D8659" s="292">
        <v>3</v>
      </c>
      <c r="E8659" s="292">
        <v>853530</v>
      </c>
      <c r="F8659" s="293">
        <v>107998885</v>
      </c>
      <c r="G8659" s="293">
        <v>10772938</v>
      </c>
      <c r="H8659" s="292">
        <v>1562</v>
      </c>
      <c r="I8659" s="292">
        <v>26</v>
      </c>
      <c r="J8659" s="291" t="s">
        <v>3715</v>
      </c>
      <c r="K8659" s="292">
        <v>853530</v>
      </c>
      <c r="L8659" s="291"/>
    </row>
    <row r="8660" spans="1:12">
      <c r="A8660" s="292">
        <v>853532</v>
      </c>
      <c r="B8660" s="296" t="s">
        <v>3923</v>
      </c>
      <c r="C8660" s="291" t="s">
        <v>2235</v>
      </c>
      <c r="D8660" s="292">
        <v>3</v>
      </c>
      <c r="E8660" s="292">
        <v>853532</v>
      </c>
      <c r="F8660" s="293">
        <v>106362068</v>
      </c>
      <c r="G8660" s="293">
        <v>22585191</v>
      </c>
      <c r="H8660" s="292">
        <v>1564</v>
      </c>
      <c r="I8660" s="292">
        <v>28</v>
      </c>
      <c r="J8660" s="291" t="s">
        <v>93</v>
      </c>
      <c r="K8660" s="292">
        <v>853532</v>
      </c>
      <c r="L8660" s="291"/>
    </row>
    <row r="8661" spans="1:12">
      <c r="A8661" s="292">
        <v>853535</v>
      </c>
      <c r="B8661" s="296" t="s">
        <v>3923</v>
      </c>
      <c r="C8661" s="291" t="s">
        <v>40</v>
      </c>
      <c r="D8661" s="292">
        <v>3</v>
      </c>
      <c r="E8661" s="292">
        <v>853535</v>
      </c>
      <c r="F8661" s="293">
        <v>103027962</v>
      </c>
      <c r="G8661" s="293">
        <v>21336357</v>
      </c>
      <c r="H8661" s="292">
        <v>1567</v>
      </c>
      <c r="I8661" s="292">
        <v>31</v>
      </c>
      <c r="J8661" s="291" t="s">
        <v>17</v>
      </c>
      <c r="K8661" s="292">
        <v>853535</v>
      </c>
      <c r="L8661" s="291"/>
    </row>
    <row r="8662" spans="1:12">
      <c r="A8662" s="292">
        <v>853536</v>
      </c>
      <c r="B8662" s="296" t="s">
        <v>3923</v>
      </c>
      <c r="C8662" s="291" t="s">
        <v>847</v>
      </c>
      <c r="D8662" s="292">
        <v>3</v>
      </c>
      <c r="E8662" s="292">
        <v>853536</v>
      </c>
      <c r="F8662" s="293">
        <v>107297163</v>
      </c>
      <c r="G8662" s="293">
        <v>1122429</v>
      </c>
      <c r="H8662" s="292">
        <v>1568</v>
      </c>
      <c r="I8662" s="292">
        <v>32</v>
      </c>
      <c r="J8662" s="291" t="s">
        <v>258</v>
      </c>
      <c r="K8662" s="292">
        <v>853536</v>
      </c>
      <c r="L8662" s="291"/>
    </row>
    <row r="8663" spans="1:12">
      <c r="A8663" s="292">
        <v>853538</v>
      </c>
      <c r="B8663" s="296" t="s">
        <v>3923</v>
      </c>
      <c r="C8663" s="291" t="s">
        <v>1070</v>
      </c>
      <c r="D8663" s="292">
        <v>3</v>
      </c>
      <c r="E8663" s="292">
        <v>853538</v>
      </c>
      <c r="F8663" s="293">
        <v>108115718</v>
      </c>
      <c r="G8663" s="293">
        <v>13664957</v>
      </c>
      <c r="H8663" s="292">
        <v>1570</v>
      </c>
      <c r="I8663" s="292">
        <v>34</v>
      </c>
      <c r="J8663" s="291" t="s">
        <v>1069</v>
      </c>
      <c r="K8663" s="292">
        <v>853538</v>
      </c>
      <c r="L8663" s="291"/>
    </row>
    <row r="8664" spans="1:12">
      <c r="A8664" s="292">
        <v>853539</v>
      </c>
      <c r="B8664" s="296" t="s">
        <v>3923</v>
      </c>
      <c r="C8664" s="291" t="s">
        <v>7516</v>
      </c>
      <c r="D8664" s="292">
        <v>3</v>
      </c>
      <c r="E8664" s="292">
        <v>853539</v>
      </c>
      <c r="F8664" s="293">
        <v>105214049</v>
      </c>
      <c r="G8664" s="293">
        <v>23231711</v>
      </c>
      <c r="H8664" s="292">
        <v>1571</v>
      </c>
      <c r="I8664" s="292">
        <v>35</v>
      </c>
      <c r="J8664" s="291" t="s">
        <v>1168</v>
      </c>
      <c r="K8664" s="292">
        <v>853539</v>
      </c>
      <c r="L8664" s="291"/>
    </row>
    <row r="8665" spans="1:12">
      <c r="A8665" s="292">
        <v>853540</v>
      </c>
      <c r="B8665" s="296" t="s">
        <v>3923</v>
      </c>
      <c r="C8665" s="291" t="s">
        <v>1204</v>
      </c>
      <c r="D8665" s="292">
        <v>3</v>
      </c>
      <c r="E8665" s="292">
        <v>853540</v>
      </c>
      <c r="F8665" s="293">
        <v>105942248</v>
      </c>
      <c r="G8665" s="293">
        <v>20410948</v>
      </c>
      <c r="H8665" s="292">
        <v>1572</v>
      </c>
      <c r="I8665" s="292">
        <v>36</v>
      </c>
      <c r="J8665" s="291" t="s">
        <v>1187</v>
      </c>
      <c r="K8665" s="292">
        <v>853540</v>
      </c>
      <c r="L8665" s="291"/>
    </row>
    <row r="8666" spans="1:12">
      <c r="A8666" s="292">
        <v>853541</v>
      </c>
      <c r="B8666" s="296" t="s">
        <v>3923</v>
      </c>
      <c r="C8666" s="291" t="s">
        <v>7517</v>
      </c>
      <c r="D8666" s="292">
        <v>3</v>
      </c>
      <c r="E8666" s="292">
        <v>853541</v>
      </c>
      <c r="F8666" s="293">
        <v>105824991</v>
      </c>
      <c r="G8666" s="293">
        <v>18066759</v>
      </c>
      <c r="H8666" s="292">
        <v>1573</v>
      </c>
      <c r="I8666" s="292">
        <v>37</v>
      </c>
      <c r="J8666" s="291" t="s">
        <v>1621</v>
      </c>
      <c r="K8666" s="292">
        <v>853541</v>
      </c>
      <c r="L8666" s="291"/>
    </row>
    <row r="8667" spans="1:12">
      <c r="A8667" s="292">
        <v>853542</v>
      </c>
      <c r="B8667" s="296" t="s">
        <v>3923</v>
      </c>
      <c r="C8667" s="291" t="s">
        <v>6137</v>
      </c>
      <c r="D8667" s="292">
        <v>3</v>
      </c>
      <c r="E8667" s="292">
        <v>853542</v>
      </c>
      <c r="F8667" s="293">
        <v>106288006</v>
      </c>
      <c r="G8667" s="293">
        <v>20894429</v>
      </c>
      <c r="H8667" s="292">
        <v>1574</v>
      </c>
      <c r="I8667" s="292">
        <v>38</v>
      </c>
      <c r="J8667" s="291" t="s">
        <v>1773</v>
      </c>
      <c r="K8667" s="292">
        <v>853542</v>
      </c>
      <c r="L8667" s="291"/>
    </row>
    <row r="8668" spans="1:12">
      <c r="A8668" s="292">
        <v>853543</v>
      </c>
      <c r="B8668" s="296" t="s">
        <v>3923</v>
      </c>
      <c r="C8668" s="291" t="s">
        <v>7518</v>
      </c>
      <c r="D8668" s="292">
        <v>3</v>
      </c>
      <c r="E8668" s="292">
        <v>853543</v>
      </c>
      <c r="F8668" s="293">
        <v>105777639</v>
      </c>
      <c r="G8668" s="293">
        <v>9711349</v>
      </c>
      <c r="H8668" s="292">
        <v>1575</v>
      </c>
      <c r="I8668" s="292">
        <v>39</v>
      </c>
      <c r="J8668" s="291" t="s">
        <v>3718</v>
      </c>
      <c r="K8668" s="292">
        <v>853543</v>
      </c>
      <c r="L8668" s="291"/>
    </row>
    <row r="8669" spans="1:12">
      <c r="A8669" s="292">
        <v>853544</v>
      </c>
      <c r="B8669" s="296" t="s">
        <v>3923</v>
      </c>
      <c r="C8669" s="291" t="s">
        <v>5677</v>
      </c>
      <c r="D8669" s="292">
        <v>3</v>
      </c>
      <c r="E8669" s="292">
        <v>853544</v>
      </c>
      <c r="F8669" s="293">
        <v>105721406</v>
      </c>
      <c r="G8669" s="293">
        <v>20568424</v>
      </c>
      <c r="H8669" s="292">
        <v>1576</v>
      </c>
      <c r="I8669" s="292">
        <v>40</v>
      </c>
      <c r="J8669" s="291" t="s">
        <v>1667</v>
      </c>
      <c r="K8669" s="292">
        <v>853544</v>
      </c>
      <c r="L8669" s="291"/>
    </row>
    <row r="8670" spans="1:12">
      <c r="A8670" s="292">
        <v>853545</v>
      </c>
      <c r="B8670" s="296" t="s">
        <v>3923</v>
      </c>
      <c r="C8670" s="291" t="s">
        <v>2255</v>
      </c>
      <c r="D8670" s="292">
        <v>3</v>
      </c>
      <c r="E8670" s="292">
        <v>853545</v>
      </c>
      <c r="F8670" s="293">
        <v>106198147</v>
      </c>
      <c r="G8670" s="293">
        <v>20733155</v>
      </c>
      <c r="H8670" s="292">
        <v>1577</v>
      </c>
      <c r="I8670" s="292">
        <v>41</v>
      </c>
      <c r="J8670" s="291" t="s">
        <v>2248</v>
      </c>
      <c r="K8670" s="292">
        <v>853545</v>
      </c>
      <c r="L8670" s="291"/>
    </row>
    <row r="8671" spans="1:12">
      <c r="A8671" s="292">
        <v>853547</v>
      </c>
      <c r="B8671" s="296" t="s">
        <v>3923</v>
      </c>
      <c r="C8671" s="291" t="s">
        <v>6316</v>
      </c>
      <c r="D8671" s="292">
        <v>3</v>
      </c>
      <c r="E8671" s="292">
        <v>853547</v>
      </c>
      <c r="F8671" s="293">
        <v>105305864</v>
      </c>
      <c r="G8671" s="293">
        <v>9931247</v>
      </c>
      <c r="H8671" s="292">
        <v>1579</v>
      </c>
      <c r="I8671" s="292">
        <v>43</v>
      </c>
      <c r="J8671" s="291" t="s">
        <v>3720</v>
      </c>
      <c r="K8671" s="292">
        <v>853547</v>
      </c>
      <c r="L8671" s="291"/>
    </row>
    <row r="8672" spans="1:12">
      <c r="A8672" s="295">
        <v>853549</v>
      </c>
      <c r="B8672" s="296" t="s">
        <v>3923</v>
      </c>
      <c r="C8672" s="291" t="s">
        <v>7519</v>
      </c>
      <c r="D8672" s="292">
        <v>3</v>
      </c>
      <c r="E8672" s="292">
        <v>853549</v>
      </c>
      <c r="F8672" s="293">
        <v>103517679</v>
      </c>
      <c r="G8672" s="293">
        <v>22405236</v>
      </c>
      <c r="H8672" s="292">
        <v>1581</v>
      </c>
      <c r="I8672" s="292">
        <v>45</v>
      </c>
      <c r="J8672" s="291" t="s">
        <v>1715</v>
      </c>
      <c r="K8672" s="292">
        <v>853549</v>
      </c>
      <c r="L8672" s="291"/>
    </row>
    <row r="8673" spans="1:12">
      <c r="A8673" s="292">
        <v>853550</v>
      </c>
      <c r="B8673" s="296" t="s">
        <v>3923</v>
      </c>
      <c r="C8673" s="291" t="s">
        <v>653</v>
      </c>
      <c r="D8673" s="292">
        <v>3</v>
      </c>
      <c r="E8673" s="292">
        <v>853550</v>
      </c>
      <c r="F8673" s="293">
        <v>108156276</v>
      </c>
      <c r="G8673" s="293">
        <v>11791659</v>
      </c>
      <c r="H8673" s="292">
        <v>1582</v>
      </c>
      <c r="I8673" s="292">
        <v>46</v>
      </c>
      <c r="J8673" s="291" t="s">
        <v>596</v>
      </c>
      <c r="K8673" s="292">
        <v>853550</v>
      </c>
      <c r="L8673" s="291"/>
    </row>
    <row r="8674" spans="1:12">
      <c r="A8674" s="292">
        <v>853551</v>
      </c>
      <c r="B8674" s="296" t="s">
        <v>3923</v>
      </c>
      <c r="C8674" s="291" t="s">
        <v>1768</v>
      </c>
      <c r="D8674" s="292">
        <v>3</v>
      </c>
      <c r="E8674" s="292">
        <v>853551</v>
      </c>
      <c r="F8674" s="293">
        <v>106297925</v>
      </c>
      <c r="G8674" s="293">
        <v>21464002</v>
      </c>
      <c r="H8674" s="292">
        <v>1583</v>
      </c>
      <c r="I8674" s="292">
        <v>47</v>
      </c>
      <c r="J8674" s="291" t="s">
        <v>1763</v>
      </c>
      <c r="K8674" s="292">
        <v>853551</v>
      </c>
      <c r="L8674" s="291"/>
    </row>
    <row r="8675" spans="1:12" ht="31.5">
      <c r="A8675" s="292">
        <v>853552</v>
      </c>
      <c r="B8675" s="296" t="s">
        <v>3923</v>
      </c>
      <c r="C8675" s="291" t="s">
        <v>7520</v>
      </c>
      <c r="D8675" s="292">
        <v>3</v>
      </c>
      <c r="E8675" s="292">
        <v>853552</v>
      </c>
      <c r="F8675" s="293">
        <v>104203289</v>
      </c>
      <c r="G8675" s="293">
        <v>2280578</v>
      </c>
      <c r="H8675" s="292">
        <v>1584</v>
      </c>
      <c r="I8675" s="292">
        <v>48</v>
      </c>
      <c r="J8675" s="291" t="s">
        <v>800</v>
      </c>
      <c r="K8675" s="292">
        <v>853552</v>
      </c>
      <c r="L8675" s="291"/>
    </row>
    <row r="8676" spans="1:12">
      <c r="A8676" s="292">
        <v>853553</v>
      </c>
      <c r="B8676" s="296" t="s">
        <v>3923</v>
      </c>
      <c r="C8676" s="291" t="s">
        <v>7521</v>
      </c>
      <c r="D8676" s="292">
        <v>3</v>
      </c>
      <c r="E8676" s="292">
        <v>853553</v>
      </c>
      <c r="F8676" s="293">
        <v>106440817</v>
      </c>
      <c r="G8676" s="293">
        <v>10473407</v>
      </c>
      <c r="H8676" s="292">
        <v>1585</v>
      </c>
      <c r="I8676" s="292">
        <v>49</v>
      </c>
      <c r="J8676" s="291" t="s">
        <v>81</v>
      </c>
      <c r="K8676" s="292">
        <v>853553</v>
      </c>
      <c r="L8676" s="291"/>
    </row>
    <row r="8677" spans="1:12">
      <c r="A8677" s="292">
        <v>853554</v>
      </c>
      <c r="B8677" s="296" t="s">
        <v>3923</v>
      </c>
      <c r="C8677" s="291" t="s">
        <v>6112</v>
      </c>
      <c r="D8677" s="292">
        <v>3</v>
      </c>
      <c r="E8677" s="292">
        <v>853554</v>
      </c>
      <c r="F8677" s="293">
        <v>106148042</v>
      </c>
      <c r="G8677" s="293">
        <v>2002194</v>
      </c>
      <c r="H8677" s="292">
        <v>1586</v>
      </c>
      <c r="I8677" s="292">
        <v>50</v>
      </c>
      <c r="J8677" s="291" t="s">
        <v>609</v>
      </c>
      <c r="K8677" s="292">
        <v>853554</v>
      </c>
      <c r="L8677" s="291"/>
    </row>
    <row r="8678" spans="1:12">
      <c r="A8678" s="292">
        <v>853555</v>
      </c>
      <c r="B8678" s="296" t="s">
        <v>3923</v>
      </c>
      <c r="C8678" s="291" t="s">
        <v>7522</v>
      </c>
      <c r="D8678" s="292">
        <v>3</v>
      </c>
      <c r="E8678" s="292">
        <v>853555</v>
      </c>
      <c r="F8678" s="293">
        <v>104887772</v>
      </c>
      <c r="G8678" s="293">
        <v>19018844</v>
      </c>
      <c r="H8678" s="292">
        <v>1587</v>
      </c>
      <c r="I8678" s="292">
        <v>51</v>
      </c>
      <c r="J8678" s="291" t="s">
        <v>3721</v>
      </c>
      <c r="K8678" s="292">
        <v>853555</v>
      </c>
      <c r="L8678" s="291"/>
    </row>
    <row r="8679" spans="1:12">
      <c r="A8679" s="292">
        <v>853556</v>
      </c>
      <c r="B8679" s="296" t="s">
        <v>3923</v>
      </c>
      <c r="C8679" s="291" t="s">
        <v>411</v>
      </c>
      <c r="D8679" s="292">
        <v>3</v>
      </c>
      <c r="E8679" s="292">
        <v>853556</v>
      </c>
      <c r="F8679" s="293">
        <v>105796882</v>
      </c>
      <c r="G8679" s="293">
        <v>20211614</v>
      </c>
      <c r="H8679" s="292">
        <v>1588</v>
      </c>
      <c r="I8679" s="292">
        <v>52</v>
      </c>
      <c r="J8679" s="291" t="s">
        <v>735</v>
      </c>
      <c r="K8679" s="292">
        <v>853556</v>
      </c>
      <c r="L8679" s="291"/>
    </row>
    <row r="8680" spans="1:12">
      <c r="A8680" s="292">
        <v>853558</v>
      </c>
      <c r="B8680" s="296" t="s">
        <v>3923</v>
      </c>
      <c r="C8680" s="291" t="s">
        <v>1386</v>
      </c>
      <c r="D8680" s="292">
        <v>3</v>
      </c>
      <c r="E8680" s="292">
        <v>853558</v>
      </c>
      <c r="F8680" s="293">
        <v>105239566</v>
      </c>
      <c r="G8680" s="293">
        <v>21530542</v>
      </c>
      <c r="H8680" s="292">
        <v>1590</v>
      </c>
      <c r="I8680" s="292">
        <v>54</v>
      </c>
      <c r="J8680" s="291" t="s">
        <v>830</v>
      </c>
      <c r="K8680" s="292">
        <v>853558</v>
      </c>
      <c r="L8680" s="291"/>
    </row>
    <row r="8681" spans="1:12">
      <c r="A8681" s="292">
        <v>853560</v>
      </c>
      <c r="B8681" s="296" t="s">
        <v>3923</v>
      </c>
      <c r="C8681" s="291" t="s">
        <v>2521</v>
      </c>
      <c r="D8681" s="292">
        <v>3</v>
      </c>
      <c r="E8681" s="292">
        <v>853560</v>
      </c>
      <c r="F8681" s="293">
        <v>10662097</v>
      </c>
      <c r="G8681" s="293">
        <v>17398106</v>
      </c>
      <c r="H8681" s="292">
        <v>1592</v>
      </c>
      <c r="I8681" s="292">
        <v>56</v>
      </c>
      <c r="J8681" s="291" t="s">
        <v>2104</v>
      </c>
      <c r="K8681" s="292">
        <v>853560</v>
      </c>
      <c r="L8681" s="291"/>
    </row>
    <row r="8682" spans="1:12">
      <c r="A8682" s="292">
        <v>853563</v>
      </c>
      <c r="B8682" s="296" t="s">
        <v>3923</v>
      </c>
      <c r="C8682" s="291" t="s">
        <v>7523</v>
      </c>
      <c r="D8682" s="292">
        <v>3</v>
      </c>
      <c r="E8682" s="292">
        <v>853563</v>
      </c>
      <c r="F8682" s="293">
        <v>106659728</v>
      </c>
      <c r="G8682" s="293">
        <v>21052242</v>
      </c>
      <c r="H8682" s="292">
        <v>1595</v>
      </c>
      <c r="I8682" s="292">
        <v>59</v>
      </c>
      <c r="J8682" s="291" t="s">
        <v>2105</v>
      </c>
      <c r="K8682" s="292">
        <v>853563</v>
      </c>
      <c r="L8682" s="291"/>
    </row>
    <row r="8683" spans="1:12">
      <c r="A8683" s="292">
        <v>853564</v>
      </c>
      <c r="B8683" s="296" t="s">
        <v>3923</v>
      </c>
      <c r="C8683" s="291" t="s">
        <v>7524</v>
      </c>
      <c r="D8683" s="292">
        <v>3</v>
      </c>
      <c r="E8683" s="292">
        <v>853564</v>
      </c>
      <c r="F8683" s="293">
        <v>106710707</v>
      </c>
      <c r="G8683" s="293">
        <v>16663901</v>
      </c>
      <c r="H8683" s="292">
        <v>1596</v>
      </c>
      <c r="I8683" s="292">
        <v>60</v>
      </c>
      <c r="J8683" s="291" t="s">
        <v>3726</v>
      </c>
      <c r="K8683" s="292">
        <v>853564</v>
      </c>
      <c r="L8683" s="291"/>
    </row>
    <row r="8684" spans="1:12">
      <c r="A8684" s="292">
        <v>853566</v>
      </c>
      <c r="B8684" s="296" t="s">
        <v>3923</v>
      </c>
      <c r="C8684" s="291" t="s">
        <v>7525</v>
      </c>
      <c r="D8684" s="292">
        <v>3</v>
      </c>
      <c r="E8684" s="292">
        <v>853566</v>
      </c>
      <c r="F8684" s="293">
        <v>104768191</v>
      </c>
      <c r="G8684" s="293">
        <v>21198722</v>
      </c>
      <c r="H8684" s="292">
        <v>1598</v>
      </c>
      <c r="I8684" s="292">
        <v>62</v>
      </c>
      <c r="J8684" s="291" t="s">
        <v>2139</v>
      </c>
      <c r="K8684" s="292">
        <v>853566</v>
      </c>
      <c r="L8684" s="291"/>
    </row>
    <row r="8685" spans="1:12">
      <c r="A8685" s="292">
        <v>853568</v>
      </c>
      <c r="B8685" s="296" t="s">
        <v>3923</v>
      </c>
      <c r="C8685" s="291" t="s">
        <v>2382</v>
      </c>
      <c r="D8685" s="292">
        <v>3</v>
      </c>
      <c r="E8685" s="292">
        <v>853568</v>
      </c>
      <c r="F8685" s="293">
        <v>106551762</v>
      </c>
      <c r="G8685" s="293">
        <v>20534298</v>
      </c>
      <c r="H8685" s="292">
        <v>1600</v>
      </c>
      <c r="I8685" s="292">
        <v>64</v>
      </c>
      <c r="J8685" s="291" t="s">
        <v>1930</v>
      </c>
      <c r="K8685" s="292">
        <v>853568</v>
      </c>
      <c r="L8685" s="291"/>
    </row>
    <row r="8686" spans="1:12">
      <c r="A8686" s="292">
        <v>853569</v>
      </c>
      <c r="B8686" s="296" t="s">
        <v>3923</v>
      </c>
      <c r="C8686" s="291" t="s">
        <v>7526</v>
      </c>
      <c r="D8686" s="292">
        <v>3</v>
      </c>
      <c r="E8686" s="292">
        <v>853569</v>
      </c>
      <c r="F8686" s="293">
        <v>105681333</v>
      </c>
      <c r="G8686" s="293">
        <v>22007396</v>
      </c>
      <c r="H8686" s="292">
        <v>1601</v>
      </c>
      <c r="I8686" s="292">
        <v>65</v>
      </c>
      <c r="J8686" s="296" t="s">
        <v>2428</v>
      </c>
      <c r="K8686" s="292">
        <v>853569</v>
      </c>
      <c r="L8686" s="291"/>
    </row>
    <row r="8687" spans="1:12">
      <c r="A8687" s="292">
        <v>853570</v>
      </c>
      <c r="B8687" s="296" t="s">
        <v>3923</v>
      </c>
      <c r="C8687" s="291" t="s">
        <v>598</v>
      </c>
      <c r="D8687" s="292">
        <v>3</v>
      </c>
      <c r="E8687" s="292">
        <v>853570</v>
      </c>
      <c r="F8687" s="293">
        <v>105878043</v>
      </c>
      <c r="G8687" s="293">
        <v>19921862</v>
      </c>
      <c r="H8687" s="292">
        <v>1602</v>
      </c>
      <c r="I8687" s="292">
        <v>66</v>
      </c>
      <c r="J8687" s="291" t="s">
        <v>3727</v>
      </c>
      <c r="K8687" s="292">
        <v>853570</v>
      </c>
      <c r="L8687" s="291"/>
    </row>
    <row r="8688" spans="1:12">
      <c r="A8688" s="292">
        <v>853571</v>
      </c>
      <c r="B8688" s="296" t="s">
        <v>3923</v>
      </c>
      <c r="C8688" s="291" t="s">
        <v>7527</v>
      </c>
      <c r="D8688" s="292">
        <v>3</v>
      </c>
      <c r="E8688" s="292">
        <v>853571</v>
      </c>
      <c r="F8688" s="293">
        <v>10731695</v>
      </c>
      <c r="G8688" s="293">
        <v>1652372</v>
      </c>
      <c r="H8688" s="292">
        <v>1603</v>
      </c>
      <c r="I8688" s="292">
        <v>67</v>
      </c>
      <c r="J8688" s="291" t="s">
        <v>317</v>
      </c>
      <c r="K8688" s="292">
        <v>853571</v>
      </c>
      <c r="L8688" s="291"/>
    </row>
    <row r="8689" spans="1:12">
      <c r="A8689" s="292">
        <v>853572</v>
      </c>
      <c r="B8689" s="296" t="s">
        <v>3923</v>
      </c>
      <c r="C8689" s="291" t="s">
        <v>7528</v>
      </c>
      <c r="D8689" s="292">
        <v>3</v>
      </c>
      <c r="E8689" s="292">
        <v>853572</v>
      </c>
      <c r="F8689" s="293">
        <v>106496233</v>
      </c>
      <c r="G8689" s="293">
        <v>10403571</v>
      </c>
      <c r="H8689" s="292">
        <v>1604</v>
      </c>
      <c r="I8689" s="292">
        <v>68</v>
      </c>
      <c r="J8689" s="291" t="s">
        <v>3728</v>
      </c>
      <c r="K8689" s="292">
        <v>853572</v>
      </c>
      <c r="L8689" s="291"/>
    </row>
    <row r="8690" spans="1:12">
      <c r="A8690" s="292">
        <v>853573</v>
      </c>
      <c r="B8690" s="296" t="s">
        <v>3923</v>
      </c>
      <c r="C8690" s="291" t="s">
        <v>7529</v>
      </c>
      <c r="D8690" s="292">
        <v>3</v>
      </c>
      <c r="E8690" s="292">
        <v>853573</v>
      </c>
      <c r="F8690" s="293">
        <v>106265595</v>
      </c>
      <c r="G8690" s="293">
        <v>9896298</v>
      </c>
      <c r="H8690" s="292">
        <v>1605</v>
      </c>
      <c r="I8690" s="292">
        <v>69</v>
      </c>
      <c r="J8690" s="291" t="s">
        <v>81</v>
      </c>
      <c r="K8690" s="292">
        <v>853573</v>
      </c>
      <c r="L8690" s="291"/>
    </row>
    <row r="8691" spans="1:12">
      <c r="A8691" s="292">
        <v>853574</v>
      </c>
      <c r="B8691" s="296" t="s">
        <v>3923</v>
      </c>
      <c r="C8691" s="291" t="s">
        <v>7530</v>
      </c>
      <c r="D8691" s="292">
        <v>3</v>
      </c>
      <c r="E8691" s="292">
        <v>853574</v>
      </c>
      <c r="F8691" s="293">
        <v>10520938</v>
      </c>
      <c r="G8691" s="293">
        <v>22008927</v>
      </c>
      <c r="H8691" s="292">
        <v>1606</v>
      </c>
      <c r="I8691" s="292">
        <v>70</v>
      </c>
      <c r="J8691" s="291" t="s">
        <v>765</v>
      </c>
      <c r="K8691" s="292">
        <v>853574</v>
      </c>
      <c r="L8691" s="291"/>
    </row>
    <row r="8692" spans="1:12">
      <c r="A8692" s="292">
        <v>853575</v>
      </c>
      <c r="B8692" s="296" t="s">
        <v>3923</v>
      </c>
      <c r="C8692" s="291" t="s">
        <v>1586</v>
      </c>
      <c r="D8692" s="292">
        <v>3</v>
      </c>
      <c r="E8692" s="292">
        <v>853575</v>
      </c>
      <c r="F8692" s="293">
        <v>105894596</v>
      </c>
      <c r="G8692" s="293">
        <v>10114086</v>
      </c>
      <c r="H8692" s="292">
        <v>1607</v>
      </c>
      <c r="I8692" s="292">
        <v>71</v>
      </c>
      <c r="J8692" s="291" t="s">
        <v>2551</v>
      </c>
      <c r="K8692" s="292">
        <v>853575</v>
      </c>
      <c r="L8692" s="291"/>
    </row>
    <row r="8693" spans="1:12">
      <c r="A8693" s="292">
        <v>853771</v>
      </c>
      <c r="B8693" s="296"/>
      <c r="C8693" s="291" t="s">
        <v>1557</v>
      </c>
      <c r="D8693" s="292">
        <v>3</v>
      </c>
      <c r="E8693" s="292">
        <v>853771</v>
      </c>
      <c r="F8693" s="293">
        <v>105881865</v>
      </c>
      <c r="G8693" s="293">
        <v>21056207</v>
      </c>
      <c r="H8693" s="292">
        <v>1803</v>
      </c>
      <c r="I8693" s="292">
        <v>11</v>
      </c>
      <c r="J8693" s="291" t="s">
        <v>1546</v>
      </c>
      <c r="K8693" s="292">
        <v>853771</v>
      </c>
      <c r="L8693" s="291"/>
    </row>
    <row r="8694" spans="1:12">
      <c r="A8694" s="292">
        <v>853776</v>
      </c>
      <c r="B8694" s="296" t="s">
        <v>3923</v>
      </c>
      <c r="C8694" s="291" t="s">
        <v>7531</v>
      </c>
      <c r="D8694" s="292">
        <v>3</v>
      </c>
      <c r="E8694" s="292">
        <v>853776</v>
      </c>
      <c r="F8694" s="293">
        <v>10545699</v>
      </c>
      <c r="G8694" s="293">
        <v>10466971</v>
      </c>
      <c r="H8694" s="292">
        <v>1808</v>
      </c>
      <c r="I8694" s="292">
        <v>16</v>
      </c>
      <c r="J8694" s="291" t="s">
        <v>88</v>
      </c>
      <c r="K8694" s="292">
        <v>853776</v>
      </c>
      <c r="L8694" s="291"/>
    </row>
    <row r="8695" spans="1:12">
      <c r="A8695" s="292">
        <v>853779</v>
      </c>
      <c r="B8695" s="296" t="s">
        <v>3923</v>
      </c>
      <c r="C8695" s="291" t="s">
        <v>7532</v>
      </c>
      <c r="D8695" s="292">
        <v>3</v>
      </c>
      <c r="E8695" s="292">
        <v>853779</v>
      </c>
      <c r="F8695" s="293">
        <v>106129971</v>
      </c>
      <c r="G8695" s="293">
        <v>21335793</v>
      </c>
      <c r="H8695" s="292">
        <v>1811</v>
      </c>
      <c r="I8695" s="292">
        <v>19</v>
      </c>
      <c r="J8695" s="291" t="s">
        <v>446</v>
      </c>
      <c r="K8695" s="292">
        <v>853779</v>
      </c>
      <c r="L8695" s="291"/>
    </row>
    <row r="8696" spans="1:12">
      <c r="A8696" s="292">
        <v>853782</v>
      </c>
      <c r="B8696" s="296" t="s">
        <v>3923</v>
      </c>
      <c r="C8696" s="291" t="s">
        <v>206</v>
      </c>
      <c r="D8696" s="292">
        <v>3</v>
      </c>
      <c r="E8696" s="292">
        <v>853782</v>
      </c>
      <c r="F8696" s="293">
        <v>106362673</v>
      </c>
      <c r="G8696" s="293">
        <v>10123986</v>
      </c>
      <c r="H8696" s="292">
        <v>1814</v>
      </c>
      <c r="I8696" s="292">
        <v>22</v>
      </c>
      <c r="J8696" s="291" t="s">
        <v>321</v>
      </c>
      <c r="K8696" s="292">
        <v>853782</v>
      </c>
      <c r="L8696" s="291"/>
    </row>
    <row r="8697" spans="1:12">
      <c r="A8697" s="292">
        <v>853784</v>
      </c>
      <c r="B8697" s="296" t="s">
        <v>3923</v>
      </c>
      <c r="C8697" s="291" t="s">
        <v>2463</v>
      </c>
      <c r="D8697" s="292">
        <v>3</v>
      </c>
      <c r="E8697" s="292">
        <v>853784</v>
      </c>
      <c r="F8697" s="293">
        <v>109078715</v>
      </c>
      <c r="G8697" s="293">
        <v>14272116</v>
      </c>
      <c r="H8697" s="292">
        <v>1816</v>
      </c>
      <c r="I8697" s="292">
        <v>24</v>
      </c>
      <c r="J8697" s="291" t="s">
        <v>3733</v>
      </c>
      <c r="K8697" s="292">
        <v>853784</v>
      </c>
      <c r="L8697" s="291"/>
    </row>
    <row r="8698" spans="1:12">
      <c r="A8698" s="292">
        <v>853785</v>
      </c>
      <c r="B8698" s="296" t="s">
        <v>3923</v>
      </c>
      <c r="C8698" s="291" t="s">
        <v>7533</v>
      </c>
      <c r="D8698" s="292">
        <v>3</v>
      </c>
      <c r="E8698" s="292">
        <v>853785</v>
      </c>
      <c r="F8698" s="293">
        <v>106596476</v>
      </c>
      <c r="G8698" s="293">
        <v>1189797</v>
      </c>
      <c r="H8698" s="292">
        <v>1817</v>
      </c>
      <c r="I8698" s="292">
        <v>25</v>
      </c>
      <c r="J8698" s="291" t="s">
        <v>699</v>
      </c>
      <c r="K8698" s="292">
        <v>853785</v>
      </c>
      <c r="L8698" s="291"/>
    </row>
    <row r="8699" spans="1:12">
      <c r="A8699" s="292">
        <v>853788</v>
      </c>
      <c r="B8699" s="296" t="s">
        <v>3923</v>
      </c>
      <c r="C8699" s="291" t="s">
        <v>7534</v>
      </c>
      <c r="D8699" s="292">
        <v>3</v>
      </c>
      <c r="E8699" s="292">
        <v>853788</v>
      </c>
      <c r="F8699" s="293">
        <v>106017355</v>
      </c>
      <c r="G8699" s="293">
        <v>22606873</v>
      </c>
      <c r="H8699" s="292">
        <v>1820</v>
      </c>
      <c r="I8699" s="292">
        <v>28</v>
      </c>
      <c r="J8699" s="291" t="s">
        <v>3739</v>
      </c>
      <c r="K8699" s="292">
        <v>853788</v>
      </c>
      <c r="L8699" s="291"/>
    </row>
    <row r="8700" spans="1:12">
      <c r="A8700" s="292">
        <v>853789</v>
      </c>
      <c r="B8700" s="296" t="s">
        <v>3923</v>
      </c>
      <c r="C8700" s="291" t="s">
        <v>7535</v>
      </c>
      <c r="D8700" s="292">
        <v>3</v>
      </c>
      <c r="E8700" s="292">
        <v>853789</v>
      </c>
      <c r="F8700" s="293">
        <v>108468226</v>
      </c>
      <c r="G8700" s="293">
        <v>12907614</v>
      </c>
      <c r="H8700" s="292">
        <v>1821</v>
      </c>
      <c r="I8700" s="292">
        <v>29</v>
      </c>
      <c r="J8700" s="291" t="s">
        <v>3742</v>
      </c>
      <c r="K8700" s="292">
        <v>853789</v>
      </c>
      <c r="L8700" s="291"/>
    </row>
    <row r="8701" spans="1:12" ht="31.5">
      <c r="A8701" s="292">
        <v>853791</v>
      </c>
      <c r="B8701" s="296" t="s">
        <v>3923</v>
      </c>
      <c r="C8701" s="291" t="s">
        <v>7536</v>
      </c>
      <c r="D8701" s="292">
        <v>3</v>
      </c>
      <c r="E8701" s="292">
        <v>853791</v>
      </c>
      <c r="F8701" s="293">
        <v>103349509</v>
      </c>
      <c r="G8701" s="293">
        <v>21129249</v>
      </c>
      <c r="H8701" s="292">
        <v>1823</v>
      </c>
      <c r="I8701" s="292">
        <v>31</v>
      </c>
      <c r="J8701" s="291" t="s">
        <v>58</v>
      </c>
      <c r="K8701" s="292">
        <v>853791</v>
      </c>
      <c r="L8701" s="291"/>
    </row>
    <row r="8702" spans="1:12">
      <c r="A8702" s="292">
        <v>853792</v>
      </c>
      <c r="B8702" s="296" t="s">
        <v>3923</v>
      </c>
      <c r="C8702" s="291" t="s">
        <v>1586</v>
      </c>
      <c r="D8702" s="292">
        <v>3</v>
      </c>
      <c r="E8702" s="292">
        <v>853792</v>
      </c>
      <c r="F8702" s="293">
        <v>107399761</v>
      </c>
      <c r="G8702" s="293">
        <v>11344587</v>
      </c>
      <c r="H8702" s="292">
        <v>1824</v>
      </c>
      <c r="I8702" s="292">
        <v>32</v>
      </c>
      <c r="J8702" s="291" t="s">
        <v>270</v>
      </c>
      <c r="K8702" s="292">
        <v>853792</v>
      </c>
      <c r="L8702" s="291"/>
    </row>
    <row r="8703" spans="1:12">
      <c r="A8703" s="292">
        <v>853793</v>
      </c>
      <c r="B8703" s="296" t="s">
        <v>3923</v>
      </c>
      <c r="C8703" s="291" t="s">
        <v>1824</v>
      </c>
      <c r="D8703" s="292">
        <v>3</v>
      </c>
      <c r="E8703" s="292">
        <v>853793</v>
      </c>
      <c r="F8703" s="293">
        <v>105614735</v>
      </c>
      <c r="G8703" s="293">
        <v>10337498</v>
      </c>
      <c r="H8703" s="292">
        <v>1825</v>
      </c>
      <c r="I8703" s="292">
        <v>33</v>
      </c>
      <c r="J8703" s="291" t="s">
        <v>3744</v>
      </c>
      <c r="K8703" s="292">
        <v>853793</v>
      </c>
      <c r="L8703" s="291"/>
    </row>
    <row r="8704" spans="1:12">
      <c r="A8704" s="292">
        <v>853794</v>
      </c>
      <c r="B8704" s="296" t="s">
        <v>3923</v>
      </c>
      <c r="C8704" s="291" t="s">
        <v>7537</v>
      </c>
      <c r="D8704" s="292">
        <v>3</v>
      </c>
      <c r="E8704" s="292">
        <v>853794</v>
      </c>
      <c r="F8704" s="293">
        <v>107894794</v>
      </c>
      <c r="G8704" s="293">
        <v>14087659</v>
      </c>
      <c r="H8704" s="292">
        <v>1826</v>
      </c>
      <c r="I8704" s="292">
        <v>34</v>
      </c>
      <c r="J8704" s="291" t="s">
        <v>1088</v>
      </c>
      <c r="K8704" s="292">
        <v>853794</v>
      </c>
      <c r="L8704" s="291"/>
    </row>
    <row r="8705" spans="1:12">
      <c r="A8705" s="292">
        <v>853795</v>
      </c>
      <c r="B8705" s="296" t="s">
        <v>3923</v>
      </c>
      <c r="C8705" s="291" t="s">
        <v>7538</v>
      </c>
      <c r="D8705" s="292">
        <v>3</v>
      </c>
      <c r="E8705" s="292">
        <v>853795</v>
      </c>
      <c r="F8705" s="293">
        <v>104742562</v>
      </c>
      <c r="G8705" s="293">
        <v>22473557</v>
      </c>
      <c r="H8705" s="292">
        <v>1827</v>
      </c>
      <c r="I8705" s="292">
        <v>35</v>
      </c>
      <c r="J8705" s="291" t="s">
        <v>2087</v>
      </c>
      <c r="K8705" s="292">
        <v>853795</v>
      </c>
      <c r="L8705" s="291"/>
    </row>
    <row r="8706" spans="1:12">
      <c r="A8706" s="292">
        <v>853797</v>
      </c>
      <c r="B8706" s="296" t="s">
        <v>3923</v>
      </c>
      <c r="C8706" s="291" t="s">
        <v>1650</v>
      </c>
      <c r="D8706" s="292">
        <v>3</v>
      </c>
      <c r="E8706" s="292">
        <v>853797</v>
      </c>
      <c r="F8706" s="293">
        <v>105221319</v>
      </c>
      <c r="G8706" s="293">
        <v>18435526</v>
      </c>
      <c r="H8706" s="292">
        <v>1829</v>
      </c>
      <c r="I8706" s="292">
        <v>37</v>
      </c>
      <c r="J8706" s="291" t="s">
        <v>1366</v>
      </c>
      <c r="K8706" s="292">
        <v>853797</v>
      </c>
      <c r="L8706" s="291"/>
    </row>
    <row r="8707" spans="1:12">
      <c r="A8707" s="292">
        <v>853798</v>
      </c>
      <c r="B8707" s="296" t="s">
        <v>3923</v>
      </c>
      <c r="C8707" s="291" t="s">
        <v>7539</v>
      </c>
      <c r="D8707" s="292">
        <v>3</v>
      </c>
      <c r="E8707" s="292">
        <v>853798</v>
      </c>
      <c r="F8707" s="293">
        <v>106482242</v>
      </c>
      <c r="G8707" s="293">
        <v>20973626</v>
      </c>
      <c r="H8707" s="292">
        <v>1830</v>
      </c>
      <c r="I8707" s="292">
        <v>38</v>
      </c>
      <c r="J8707" s="291" t="s">
        <v>3745</v>
      </c>
      <c r="K8707" s="292">
        <v>853798</v>
      </c>
      <c r="L8707" s="291"/>
    </row>
    <row r="8708" spans="1:12">
      <c r="A8708" s="292">
        <v>853800</v>
      </c>
      <c r="B8708" s="296" t="s">
        <v>3923</v>
      </c>
      <c r="C8708" s="291" t="s">
        <v>7540</v>
      </c>
      <c r="D8708" s="292">
        <v>3</v>
      </c>
      <c r="E8708" s="292">
        <v>853800</v>
      </c>
      <c r="F8708" s="293">
        <v>105560754</v>
      </c>
      <c r="G8708" s="293">
        <v>20867354</v>
      </c>
      <c r="H8708" s="292">
        <v>1832</v>
      </c>
      <c r="I8708" s="292">
        <v>40</v>
      </c>
      <c r="J8708" s="291" t="s">
        <v>852</v>
      </c>
      <c r="K8708" s="292">
        <v>853800</v>
      </c>
      <c r="L8708" s="291"/>
    </row>
    <row r="8709" spans="1:12">
      <c r="A8709" s="292">
        <v>853801</v>
      </c>
      <c r="B8709" s="296" t="s">
        <v>3923</v>
      </c>
      <c r="C8709" s="291" t="s">
        <v>2209</v>
      </c>
      <c r="D8709" s="292">
        <v>3</v>
      </c>
      <c r="E8709" s="292">
        <v>853801</v>
      </c>
      <c r="F8709" s="293">
        <v>106103374</v>
      </c>
      <c r="G8709" s="293">
        <v>20645847</v>
      </c>
      <c r="H8709" s="292">
        <v>1833</v>
      </c>
      <c r="I8709" s="292">
        <v>41</v>
      </c>
      <c r="J8709" s="291" t="s">
        <v>2206</v>
      </c>
      <c r="K8709" s="292">
        <v>853801</v>
      </c>
      <c r="L8709" s="291"/>
    </row>
    <row r="8710" spans="1:12">
      <c r="A8710" s="292">
        <v>853802</v>
      </c>
      <c r="B8710" s="296" t="s">
        <v>3923</v>
      </c>
      <c r="C8710" s="291" t="s">
        <v>7541</v>
      </c>
      <c r="D8710" s="292">
        <v>3</v>
      </c>
      <c r="E8710" s="292">
        <v>853802</v>
      </c>
      <c r="F8710" s="293">
        <v>108814935</v>
      </c>
      <c r="G8710" s="293">
        <v>1225483</v>
      </c>
      <c r="H8710" s="292">
        <v>1834</v>
      </c>
      <c r="I8710" s="292">
        <v>42</v>
      </c>
      <c r="J8710" s="291" t="s">
        <v>3747</v>
      </c>
      <c r="K8710" s="292">
        <v>853802</v>
      </c>
      <c r="L8710" s="291"/>
    </row>
    <row r="8711" spans="1:12">
      <c r="A8711" s="292">
        <v>853807</v>
      </c>
      <c r="B8711" s="296" t="s">
        <v>3923</v>
      </c>
      <c r="C8711" s="291" t="s">
        <v>7480</v>
      </c>
      <c r="D8711" s="292">
        <v>3</v>
      </c>
      <c r="E8711" s="292">
        <v>853807</v>
      </c>
      <c r="F8711" s="293">
        <v>106897736</v>
      </c>
      <c r="G8711" s="293">
        <v>21840115</v>
      </c>
      <c r="H8711" s="292">
        <v>1839</v>
      </c>
      <c r="I8711" s="292">
        <v>47</v>
      </c>
      <c r="J8711" s="291" t="s">
        <v>1776</v>
      </c>
      <c r="K8711" s="292">
        <v>853807</v>
      </c>
      <c r="L8711" s="291"/>
    </row>
    <row r="8712" spans="1:12">
      <c r="A8712" s="292">
        <v>853810</v>
      </c>
      <c r="B8712" s="296" t="s">
        <v>3923</v>
      </c>
      <c r="C8712" s="291" t="s">
        <v>7542</v>
      </c>
      <c r="D8712" s="292">
        <v>3</v>
      </c>
      <c r="E8712" s="292">
        <v>853810</v>
      </c>
      <c r="F8712" s="293">
        <v>106224677</v>
      </c>
      <c r="G8712" s="293">
        <v>20253652</v>
      </c>
      <c r="H8712" s="292">
        <v>1842</v>
      </c>
      <c r="I8712" s="292">
        <v>50</v>
      </c>
      <c r="J8712" s="291" t="s">
        <v>3753</v>
      </c>
      <c r="K8712" s="292">
        <v>853810</v>
      </c>
      <c r="L8712" s="291"/>
    </row>
    <row r="8713" spans="1:12">
      <c r="A8713" s="292">
        <v>853811</v>
      </c>
      <c r="B8713" s="296" t="s">
        <v>3923</v>
      </c>
      <c r="C8713" s="291" t="s">
        <v>7543</v>
      </c>
      <c r="D8713" s="292">
        <v>3</v>
      </c>
      <c r="E8713" s="292">
        <v>853811</v>
      </c>
      <c r="F8713" s="293">
        <v>105632056</v>
      </c>
      <c r="G8713" s="293">
        <v>19068259</v>
      </c>
      <c r="H8713" s="292">
        <v>1843</v>
      </c>
      <c r="I8713" s="292">
        <v>51</v>
      </c>
      <c r="J8713" s="291" t="s">
        <v>3754</v>
      </c>
      <c r="K8713" s="292">
        <v>853811</v>
      </c>
      <c r="L8713" s="291"/>
    </row>
    <row r="8714" spans="1:12">
      <c r="A8714" s="292">
        <v>853812</v>
      </c>
      <c r="B8714" s="296" t="s">
        <v>3923</v>
      </c>
      <c r="C8714" s="291" t="s">
        <v>723</v>
      </c>
      <c r="D8714" s="292">
        <v>3</v>
      </c>
      <c r="E8714" s="292">
        <v>853812</v>
      </c>
      <c r="F8714" s="293">
        <v>106020591</v>
      </c>
      <c r="G8714" s="293">
        <v>20233701</v>
      </c>
      <c r="H8714" s="292">
        <v>1844</v>
      </c>
      <c r="I8714" s="292">
        <v>52</v>
      </c>
      <c r="J8714" s="291" t="s">
        <v>724</v>
      </c>
      <c r="K8714" s="292">
        <v>853812</v>
      </c>
      <c r="L8714" s="291"/>
    </row>
    <row r="8715" spans="1:12">
      <c r="A8715" s="292">
        <v>853814</v>
      </c>
      <c r="B8715" s="296" t="s">
        <v>3923</v>
      </c>
      <c r="C8715" s="291" t="s">
        <v>942</v>
      </c>
      <c r="D8715" s="292">
        <v>3</v>
      </c>
      <c r="E8715" s="292">
        <v>853814</v>
      </c>
      <c r="F8715" s="293">
        <v>105340172</v>
      </c>
      <c r="G8715" s="293">
        <v>21442753</v>
      </c>
      <c r="H8715" s="292">
        <v>1846</v>
      </c>
      <c r="I8715" s="292">
        <v>54</v>
      </c>
      <c r="J8715" s="291" t="s">
        <v>851</v>
      </c>
      <c r="K8715" s="292">
        <v>853814</v>
      </c>
      <c r="L8715" s="291"/>
    </row>
    <row r="8716" spans="1:12">
      <c r="A8716" s="292">
        <v>853815</v>
      </c>
      <c r="B8716" s="296" t="s">
        <v>3923</v>
      </c>
      <c r="C8716" s="291" t="s">
        <v>7544</v>
      </c>
      <c r="D8716" s="292">
        <v>3</v>
      </c>
      <c r="E8716" s="292">
        <v>853815</v>
      </c>
      <c r="F8716" s="293">
        <v>108978895</v>
      </c>
      <c r="G8716" s="293">
        <v>13073104</v>
      </c>
      <c r="H8716" s="292">
        <v>1847</v>
      </c>
      <c r="I8716" s="292">
        <v>55</v>
      </c>
      <c r="J8716" s="291" t="s">
        <v>201</v>
      </c>
      <c r="K8716" s="292">
        <v>853815</v>
      </c>
      <c r="L8716" s="291"/>
    </row>
    <row r="8717" spans="1:12">
      <c r="A8717" s="292">
        <v>853816</v>
      </c>
      <c r="B8717" s="296" t="s">
        <v>3923</v>
      </c>
      <c r="C8717" s="291" t="s">
        <v>7545</v>
      </c>
      <c r="D8717" s="292">
        <v>3</v>
      </c>
      <c r="E8717" s="292">
        <v>853816</v>
      </c>
      <c r="F8717" s="293">
        <v>106352733</v>
      </c>
      <c r="G8717" s="293">
        <v>17814006</v>
      </c>
      <c r="H8717" s="292">
        <v>1848</v>
      </c>
      <c r="I8717" s="292">
        <v>56</v>
      </c>
      <c r="J8717" s="291" t="s">
        <v>3757</v>
      </c>
      <c r="K8717" s="292">
        <v>853816</v>
      </c>
      <c r="L8717" s="291"/>
    </row>
    <row r="8718" spans="1:12">
      <c r="A8718" s="292">
        <v>853817</v>
      </c>
      <c r="B8718" s="296" t="s">
        <v>3923</v>
      </c>
      <c r="C8718" s="291" t="s">
        <v>1038</v>
      </c>
      <c r="D8718" s="292">
        <v>3</v>
      </c>
      <c r="E8718" s="292">
        <v>853817</v>
      </c>
      <c r="F8718" s="293">
        <v>108055014</v>
      </c>
      <c r="G8718" s="293">
        <v>15853572</v>
      </c>
      <c r="H8718" s="292">
        <v>1849</v>
      </c>
      <c r="I8718" s="292">
        <v>57</v>
      </c>
      <c r="J8718" s="291" t="s">
        <v>1024</v>
      </c>
      <c r="K8718" s="292">
        <v>853817</v>
      </c>
      <c r="L8718" s="291"/>
    </row>
    <row r="8719" spans="1:12">
      <c r="A8719" s="292">
        <v>853820</v>
      </c>
      <c r="B8719" s="296" t="s">
        <v>3923</v>
      </c>
      <c r="C8719" s="291" t="s">
        <v>7546</v>
      </c>
      <c r="D8719" s="292">
        <v>3</v>
      </c>
      <c r="E8719" s="292">
        <v>853820</v>
      </c>
      <c r="F8719" s="293">
        <v>106988637</v>
      </c>
      <c r="G8719" s="293">
        <v>16392806</v>
      </c>
      <c r="H8719" s="292">
        <v>1852</v>
      </c>
      <c r="I8719" s="292">
        <v>60</v>
      </c>
      <c r="J8719" s="291" t="s">
        <v>3758</v>
      </c>
      <c r="K8719" s="292">
        <v>853820</v>
      </c>
      <c r="L8719" s="291"/>
    </row>
    <row r="8720" spans="1:12">
      <c r="A8720" s="292">
        <v>853824</v>
      </c>
      <c r="B8720" s="296" t="s">
        <v>3923</v>
      </c>
      <c r="C8720" s="291" t="s">
        <v>2022</v>
      </c>
      <c r="D8720" s="292">
        <v>3</v>
      </c>
      <c r="E8720" s="292">
        <v>853824</v>
      </c>
      <c r="F8720" s="293">
        <v>106538374</v>
      </c>
      <c r="G8720" s="293">
        <v>20425481</v>
      </c>
      <c r="H8720" s="292">
        <v>1856</v>
      </c>
      <c r="I8720" s="292">
        <v>64</v>
      </c>
      <c r="J8720" s="291" t="s">
        <v>1923</v>
      </c>
      <c r="K8720" s="292">
        <v>853824</v>
      </c>
      <c r="L8720" s="291"/>
    </row>
    <row r="8721" spans="1:12">
      <c r="A8721" s="292">
        <v>853825</v>
      </c>
      <c r="B8721" s="296" t="s">
        <v>3923</v>
      </c>
      <c r="C8721" s="291" t="s">
        <v>5210</v>
      </c>
      <c r="D8721" s="292">
        <v>3</v>
      </c>
      <c r="E8721" s="292">
        <v>853825</v>
      </c>
      <c r="F8721" s="293">
        <v>106026474</v>
      </c>
      <c r="G8721" s="293">
        <v>21449239</v>
      </c>
      <c r="H8721" s="292">
        <v>1857</v>
      </c>
      <c r="I8721" s="292">
        <v>65</v>
      </c>
      <c r="J8721" s="291" t="s">
        <v>101</v>
      </c>
      <c r="K8721" s="292">
        <v>853825</v>
      </c>
      <c r="L8721" s="291"/>
    </row>
    <row r="8722" spans="1:12">
      <c r="A8722" s="292">
        <v>853826</v>
      </c>
      <c r="B8722" s="296" t="s">
        <v>3923</v>
      </c>
      <c r="C8722" s="291" t="s">
        <v>7547</v>
      </c>
      <c r="D8722" s="292">
        <v>3</v>
      </c>
      <c r="E8722" s="292">
        <v>853826</v>
      </c>
      <c r="F8722" s="293">
        <v>105828832</v>
      </c>
      <c r="G8722" s="293">
        <v>19972334</v>
      </c>
      <c r="H8722" s="292">
        <v>1858</v>
      </c>
      <c r="I8722" s="292">
        <v>66</v>
      </c>
      <c r="J8722" s="291" t="s">
        <v>3760</v>
      </c>
      <c r="K8722" s="292">
        <v>853826</v>
      </c>
      <c r="L8722" s="291"/>
    </row>
    <row r="8723" spans="1:12">
      <c r="A8723" s="292">
        <v>853828</v>
      </c>
      <c r="B8723" s="296" t="s">
        <v>3923</v>
      </c>
      <c r="C8723" s="291" t="s">
        <v>7548</v>
      </c>
      <c r="D8723" s="292">
        <v>3</v>
      </c>
      <c r="E8723" s="292">
        <v>853828</v>
      </c>
      <c r="F8723" s="293">
        <v>106739535</v>
      </c>
      <c r="G8723" s="293">
        <v>10317736</v>
      </c>
      <c r="H8723" s="292">
        <v>1860</v>
      </c>
      <c r="I8723" s="292">
        <v>68</v>
      </c>
      <c r="J8723" s="291" t="s">
        <v>2472</v>
      </c>
      <c r="K8723" s="292">
        <v>853828</v>
      </c>
      <c r="L8723" s="291"/>
    </row>
    <row r="8724" spans="1:12">
      <c r="A8724" s="292">
        <v>853831</v>
      </c>
      <c r="B8724" s="296" t="s">
        <v>3923</v>
      </c>
      <c r="C8724" s="291" t="s">
        <v>2568</v>
      </c>
      <c r="D8724" s="292">
        <v>3</v>
      </c>
      <c r="E8724" s="292">
        <v>853831</v>
      </c>
      <c r="F8724" s="293">
        <v>106009657</v>
      </c>
      <c r="G8724" s="293">
        <v>9950463</v>
      </c>
      <c r="H8724" s="292">
        <v>1863</v>
      </c>
      <c r="I8724" s="292">
        <v>71</v>
      </c>
      <c r="J8724" s="291" t="s">
        <v>2559</v>
      </c>
      <c r="K8724" s="292">
        <v>853831</v>
      </c>
      <c r="L8724" s="291"/>
    </row>
    <row r="8725" spans="1:12">
      <c r="A8725" s="292">
        <v>853832</v>
      </c>
      <c r="B8725" s="296" t="s">
        <v>3923</v>
      </c>
      <c r="C8725" s="291" t="s">
        <v>609</v>
      </c>
      <c r="D8725" s="292">
        <v>3</v>
      </c>
      <c r="E8725" s="292">
        <v>853832</v>
      </c>
      <c r="F8725" s="293">
        <v>105501226</v>
      </c>
      <c r="G8725" s="293">
        <v>21286128</v>
      </c>
      <c r="H8725" s="292">
        <v>1864</v>
      </c>
      <c r="I8725" s="292">
        <v>72</v>
      </c>
      <c r="J8725" s="291" t="s">
        <v>2511</v>
      </c>
      <c r="K8725" s="292">
        <v>853832</v>
      </c>
      <c r="L8725" s="291"/>
    </row>
    <row r="8726" spans="1:12">
      <c r="A8726" s="292">
        <v>853833</v>
      </c>
      <c r="B8726" s="296" t="s">
        <v>3923</v>
      </c>
      <c r="C8726" s="291" t="s">
        <v>557</v>
      </c>
      <c r="D8726" s="292">
        <v>3</v>
      </c>
      <c r="E8726" s="292">
        <v>853833</v>
      </c>
      <c r="F8726" s="293">
        <v>104373683</v>
      </c>
      <c r="G8726" s="293">
        <v>21728377</v>
      </c>
      <c r="H8726" s="292">
        <v>1865</v>
      </c>
      <c r="I8726" s="292">
        <v>73</v>
      </c>
      <c r="J8726" s="291" t="s">
        <v>502</v>
      </c>
      <c r="K8726" s="292">
        <v>853833</v>
      </c>
      <c r="L8726" s="291"/>
    </row>
    <row r="8727" spans="1:12">
      <c r="A8727" s="292">
        <v>854027</v>
      </c>
      <c r="B8727" s="296"/>
      <c r="C8727" s="291" t="s">
        <v>1482</v>
      </c>
      <c r="D8727" s="292">
        <v>3</v>
      </c>
      <c r="E8727" s="292">
        <v>854027</v>
      </c>
      <c r="F8727" s="293">
        <v>105826157</v>
      </c>
      <c r="G8727" s="293">
        <v>21013155</v>
      </c>
      <c r="H8727" s="292">
        <v>2059</v>
      </c>
      <c r="I8727" s="292">
        <v>11</v>
      </c>
      <c r="J8727" s="291" t="s">
        <v>1121</v>
      </c>
      <c r="K8727" s="292">
        <v>854027</v>
      </c>
      <c r="L8727" s="291"/>
    </row>
    <row r="8728" spans="1:12">
      <c r="A8728" s="292">
        <v>854028</v>
      </c>
      <c r="B8728" s="296"/>
      <c r="C8728" s="292">
        <v>6</v>
      </c>
      <c r="D8728" s="292">
        <v>3</v>
      </c>
      <c r="E8728" s="292">
        <v>854028</v>
      </c>
      <c r="F8728" s="293">
        <v>106648401</v>
      </c>
      <c r="G8728" s="293">
        <v>10736213</v>
      </c>
      <c r="H8728" s="292">
        <v>2060</v>
      </c>
      <c r="I8728" s="292">
        <v>12</v>
      </c>
      <c r="J8728" s="292">
        <v>8</v>
      </c>
      <c r="K8728" s="292">
        <v>854028</v>
      </c>
      <c r="L8728" s="291"/>
    </row>
    <row r="8729" spans="1:12">
      <c r="A8729" s="292">
        <v>854029</v>
      </c>
      <c r="B8729" s="296" t="s">
        <v>3923</v>
      </c>
      <c r="C8729" s="291" t="s">
        <v>7549</v>
      </c>
      <c r="D8729" s="292">
        <v>3</v>
      </c>
      <c r="E8729" s="292">
        <v>854029</v>
      </c>
      <c r="F8729" s="293">
        <v>106547668</v>
      </c>
      <c r="G8729" s="293">
        <v>20938713</v>
      </c>
      <c r="H8729" s="292">
        <v>2061</v>
      </c>
      <c r="I8729" s="292">
        <v>13</v>
      </c>
      <c r="J8729" s="291" t="s">
        <v>3763</v>
      </c>
      <c r="K8729" s="292">
        <v>854029</v>
      </c>
      <c r="L8729" s="291"/>
    </row>
    <row r="8730" spans="1:12">
      <c r="A8730" s="292">
        <v>854032</v>
      </c>
      <c r="B8730" s="296" t="s">
        <v>3923</v>
      </c>
      <c r="C8730" s="291" t="s">
        <v>5677</v>
      </c>
      <c r="D8730" s="292">
        <v>3</v>
      </c>
      <c r="E8730" s="292">
        <v>854032</v>
      </c>
      <c r="F8730" s="293">
        <v>105250933</v>
      </c>
      <c r="G8730" s="293">
        <v>10684432</v>
      </c>
      <c r="H8730" s="292">
        <v>2064</v>
      </c>
      <c r="I8730" s="292">
        <v>16</v>
      </c>
      <c r="J8730" s="291" t="s">
        <v>97</v>
      </c>
      <c r="K8730" s="292">
        <v>854032</v>
      </c>
      <c r="L8730" s="291"/>
    </row>
    <row r="8731" spans="1:12">
      <c r="A8731" s="292">
        <v>854033</v>
      </c>
      <c r="B8731" s="296" t="s">
        <v>3923</v>
      </c>
      <c r="C8731" s="291" t="s">
        <v>177</v>
      </c>
      <c r="D8731" s="292">
        <v>3</v>
      </c>
      <c r="E8731" s="292">
        <v>854033</v>
      </c>
      <c r="F8731" s="293">
        <v>107423429</v>
      </c>
      <c r="G8731" s="293">
        <v>10564966</v>
      </c>
      <c r="H8731" s="292">
        <v>2065</v>
      </c>
      <c r="I8731" s="292">
        <v>17</v>
      </c>
      <c r="J8731" s="291" t="s">
        <v>177</v>
      </c>
      <c r="K8731" s="292">
        <v>854033</v>
      </c>
      <c r="L8731" s="291"/>
    </row>
    <row r="8732" spans="1:12">
      <c r="A8732" s="292">
        <v>854035</v>
      </c>
      <c r="B8732" s="296" t="s">
        <v>3923</v>
      </c>
      <c r="C8732" s="291" t="s">
        <v>7550</v>
      </c>
      <c r="D8732" s="292">
        <v>3</v>
      </c>
      <c r="E8732" s="292">
        <v>854035</v>
      </c>
      <c r="F8732" s="293">
        <v>106071741</v>
      </c>
      <c r="G8732" s="293">
        <v>21317222</v>
      </c>
      <c r="H8732" s="292">
        <v>2067</v>
      </c>
      <c r="I8732" s="292">
        <v>19</v>
      </c>
      <c r="J8732" s="291" t="s">
        <v>426</v>
      </c>
      <c r="K8732" s="292">
        <v>854035</v>
      </c>
      <c r="L8732" s="291"/>
    </row>
    <row r="8733" spans="1:12">
      <c r="A8733" s="292">
        <v>854037</v>
      </c>
      <c r="B8733" s="296" t="s">
        <v>3923</v>
      </c>
      <c r="C8733" s="291" t="s">
        <v>1577</v>
      </c>
      <c r="D8733" s="292">
        <v>3</v>
      </c>
      <c r="E8733" s="292">
        <v>854037</v>
      </c>
      <c r="F8733" s="293">
        <v>105924421</v>
      </c>
      <c r="G8733" s="293">
        <v>21199133</v>
      </c>
      <c r="H8733" s="292">
        <v>2069</v>
      </c>
      <c r="I8733" s="292">
        <v>21</v>
      </c>
      <c r="J8733" s="291" t="s">
        <v>758</v>
      </c>
      <c r="K8733" s="292">
        <v>854037</v>
      </c>
      <c r="L8733" s="291"/>
    </row>
    <row r="8734" spans="1:12">
      <c r="A8734" s="292">
        <v>854038</v>
      </c>
      <c r="B8734" s="296" t="s">
        <v>3923</v>
      </c>
      <c r="C8734" s="291" t="s">
        <v>1919</v>
      </c>
      <c r="D8734" s="292">
        <v>3</v>
      </c>
      <c r="E8734" s="292">
        <v>854038</v>
      </c>
      <c r="F8734" s="293">
        <v>106446941</v>
      </c>
      <c r="G8734" s="293">
        <v>10039433</v>
      </c>
      <c r="H8734" s="292">
        <v>2070</v>
      </c>
      <c r="I8734" s="292">
        <v>22</v>
      </c>
      <c r="J8734" s="291" t="s">
        <v>278</v>
      </c>
      <c r="K8734" s="292">
        <v>854038</v>
      </c>
      <c r="L8734" s="291"/>
    </row>
    <row r="8735" spans="1:12">
      <c r="A8735" s="292">
        <v>854040</v>
      </c>
      <c r="B8735" s="296" t="s">
        <v>3923</v>
      </c>
      <c r="C8735" s="291" t="s">
        <v>7551</v>
      </c>
      <c r="D8735" s="292">
        <v>3</v>
      </c>
      <c r="E8735" s="292">
        <v>854040</v>
      </c>
      <c r="F8735" s="293">
        <v>109015598</v>
      </c>
      <c r="G8735" s="293">
        <v>13925795</v>
      </c>
      <c r="H8735" s="292">
        <v>2072</v>
      </c>
      <c r="I8735" s="292">
        <v>24</v>
      </c>
      <c r="J8735" s="291" t="s">
        <v>1129</v>
      </c>
      <c r="K8735" s="292">
        <v>854040</v>
      </c>
      <c r="L8735" s="291"/>
    </row>
    <row r="8736" spans="1:12">
      <c r="A8736" s="292">
        <v>854042</v>
      </c>
      <c r="B8736" s="296" t="s">
        <v>3923</v>
      </c>
      <c r="C8736" s="291" t="s">
        <v>2066</v>
      </c>
      <c r="D8736" s="292">
        <v>3</v>
      </c>
      <c r="E8736" s="292">
        <v>854042</v>
      </c>
      <c r="F8736" s="293">
        <v>107573107</v>
      </c>
      <c r="G8736" s="293">
        <v>11153453</v>
      </c>
      <c r="H8736" s="292">
        <v>2074</v>
      </c>
      <c r="I8736" s="292">
        <v>26</v>
      </c>
      <c r="J8736" s="291" t="s">
        <v>3767</v>
      </c>
      <c r="K8736" s="292">
        <v>854042</v>
      </c>
      <c r="L8736" s="291"/>
    </row>
    <row r="8737" spans="1:12">
      <c r="A8737" s="292">
        <v>854043</v>
      </c>
      <c r="B8737" s="296" t="s">
        <v>3923</v>
      </c>
      <c r="C8737" s="291" t="s">
        <v>7552</v>
      </c>
      <c r="D8737" s="292">
        <v>3</v>
      </c>
      <c r="E8737" s="292">
        <v>854043</v>
      </c>
      <c r="F8737" s="293">
        <v>104913943</v>
      </c>
      <c r="G8737" s="293">
        <v>9203531</v>
      </c>
      <c r="H8737" s="292">
        <v>2075</v>
      </c>
      <c r="I8737" s="292">
        <v>27</v>
      </c>
      <c r="J8737" s="291" t="s">
        <v>3769</v>
      </c>
      <c r="K8737" s="292">
        <v>854043</v>
      </c>
      <c r="L8737" s="291"/>
    </row>
    <row r="8738" spans="1:12">
      <c r="A8738" s="292">
        <v>854047</v>
      </c>
      <c r="B8738" s="296" t="s">
        <v>3923</v>
      </c>
      <c r="C8738" s="291" t="s">
        <v>7553</v>
      </c>
      <c r="D8738" s="292">
        <v>3</v>
      </c>
      <c r="E8738" s="292">
        <v>854047</v>
      </c>
      <c r="F8738" s="293">
        <v>103431015</v>
      </c>
      <c r="G8738" s="293">
        <v>21510233</v>
      </c>
      <c r="H8738" s="292">
        <v>2079</v>
      </c>
      <c r="I8738" s="292">
        <v>31</v>
      </c>
      <c r="J8738" s="291" t="s">
        <v>56</v>
      </c>
      <c r="K8738" s="292">
        <v>854047</v>
      </c>
      <c r="L8738" s="291"/>
    </row>
    <row r="8739" spans="1:12">
      <c r="A8739" s="292">
        <v>854051</v>
      </c>
      <c r="B8739" s="296" t="s">
        <v>3923</v>
      </c>
      <c r="C8739" s="291" t="s">
        <v>7554</v>
      </c>
      <c r="D8739" s="292">
        <v>3</v>
      </c>
      <c r="E8739" s="292">
        <v>854051</v>
      </c>
      <c r="F8739" s="293">
        <v>10491936</v>
      </c>
      <c r="G8739" s="293">
        <v>23066811</v>
      </c>
      <c r="H8739" s="292">
        <v>2083</v>
      </c>
      <c r="I8739" s="292">
        <v>35</v>
      </c>
      <c r="J8739" s="291" t="s">
        <v>3774</v>
      </c>
      <c r="K8739" s="292">
        <v>854051</v>
      </c>
      <c r="L8739" s="291"/>
    </row>
    <row r="8740" spans="1:12">
      <c r="A8740" s="292">
        <v>854053</v>
      </c>
      <c r="B8740" s="296" t="s">
        <v>3923</v>
      </c>
      <c r="C8740" s="291" t="s">
        <v>7555</v>
      </c>
      <c r="D8740" s="292">
        <v>3</v>
      </c>
      <c r="E8740" s="292">
        <v>854053</v>
      </c>
      <c r="F8740" s="293">
        <v>105869159</v>
      </c>
      <c r="G8740" s="293">
        <v>18519972</v>
      </c>
      <c r="H8740" s="292">
        <v>2085</v>
      </c>
      <c r="I8740" s="292">
        <v>37</v>
      </c>
      <c r="J8740" s="291" t="s">
        <v>1614</v>
      </c>
      <c r="K8740" s="292">
        <v>854053</v>
      </c>
      <c r="L8740" s="291"/>
    </row>
    <row r="8741" spans="1:12">
      <c r="A8741" s="292">
        <v>854054</v>
      </c>
      <c r="B8741" s="296" t="s">
        <v>3923</v>
      </c>
      <c r="C8741" s="291" t="s">
        <v>2078</v>
      </c>
      <c r="D8741" s="292">
        <v>3</v>
      </c>
      <c r="E8741" s="292">
        <v>854054</v>
      </c>
      <c r="F8741" s="293">
        <v>106325848</v>
      </c>
      <c r="G8741" s="293">
        <v>21072062</v>
      </c>
      <c r="H8741" s="292">
        <v>2086</v>
      </c>
      <c r="I8741" s="292">
        <v>38</v>
      </c>
      <c r="J8741" s="291" t="s">
        <v>3775</v>
      </c>
      <c r="K8741" s="292">
        <v>854054</v>
      </c>
      <c r="L8741" s="291"/>
    </row>
    <row r="8742" spans="1:12">
      <c r="A8742" s="292">
        <v>854056</v>
      </c>
      <c r="B8742" s="296" t="s">
        <v>3923</v>
      </c>
      <c r="C8742" s="291" t="s">
        <v>7556</v>
      </c>
      <c r="D8742" s="292">
        <v>3</v>
      </c>
      <c r="E8742" s="292">
        <v>854056</v>
      </c>
      <c r="F8742" s="293">
        <v>10493879</v>
      </c>
      <c r="G8742" s="293">
        <v>20740468</v>
      </c>
      <c r="H8742" s="292">
        <v>2088</v>
      </c>
      <c r="I8742" s="292">
        <v>40</v>
      </c>
      <c r="J8742" s="291" t="s">
        <v>1672</v>
      </c>
      <c r="K8742" s="292">
        <v>854056</v>
      </c>
      <c r="L8742" s="291"/>
    </row>
    <row r="8743" spans="1:12">
      <c r="A8743" s="292">
        <v>854059</v>
      </c>
      <c r="B8743" s="296" t="s">
        <v>3923</v>
      </c>
      <c r="C8743" s="291" t="s">
        <v>7557</v>
      </c>
      <c r="D8743" s="292">
        <v>3</v>
      </c>
      <c r="E8743" s="292">
        <v>854059</v>
      </c>
      <c r="F8743" s="293">
        <v>104979398</v>
      </c>
      <c r="G8743" s="293">
        <v>10153453</v>
      </c>
      <c r="H8743" s="292">
        <v>2091</v>
      </c>
      <c r="I8743" s="292">
        <v>43</v>
      </c>
      <c r="J8743" s="291" t="s">
        <v>3778</v>
      </c>
      <c r="K8743" s="292">
        <v>854059</v>
      </c>
      <c r="L8743" s="291"/>
    </row>
    <row r="8744" spans="1:12">
      <c r="A8744" s="292">
        <v>854064</v>
      </c>
      <c r="B8744" s="296" t="s">
        <v>3923</v>
      </c>
      <c r="C8744" s="291" t="s">
        <v>7558</v>
      </c>
      <c r="D8744" s="292">
        <v>3</v>
      </c>
      <c r="E8744" s="292">
        <v>854064</v>
      </c>
      <c r="F8744" s="293">
        <v>104198223</v>
      </c>
      <c r="G8744" s="293">
        <v>22693002</v>
      </c>
      <c r="H8744" s="292">
        <v>2096</v>
      </c>
      <c r="I8744" s="292">
        <v>48</v>
      </c>
      <c r="J8744" s="291" t="s">
        <v>3779</v>
      </c>
      <c r="K8744" s="292">
        <v>854064</v>
      </c>
      <c r="L8744" s="291"/>
    </row>
    <row r="8745" spans="1:12">
      <c r="A8745" s="292">
        <v>854065</v>
      </c>
      <c r="B8745" s="296" t="s">
        <v>3923</v>
      </c>
      <c r="C8745" s="291" t="s">
        <v>4830</v>
      </c>
      <c r="D8745" s="292">
        <v>3</v>
      </c>
      <c r="E8745" s="292">
        <v>854065</v>
      </c>
      <c r="F8745" s="293">
        <v>106398005</v>
      </c>
      <c r="G8745" s="293">
        <v>10815633</v>
      </c>
      <c r="H8745" s="292">
        <v>2097</v>
      </c>
      <c r="I8745" s="292">
        <v>49</v>
      </c>
      <c r="J8745" s="291" t="s">
        <v>3780</v>
      </c>
      <c r="K8745" s="292">
        <v>854065</v>
      </c>
      <c r="L8745" s="291"/>
    </row>
    <row r="8746" spans="1:12">
      <c r="A8746" s="292">
        <v>854066</v>
      </c>
      <c r="B8746" s="296" t="s">
        <v>3923</v>
      </c>
      <c r="C8746" s="291" t="s">
        <v>1745</v>
      </c>
      <c r="D8746" s="292">
        <v>3</v>
      </c>
      <c r="E8746" s="292">
        <v>854066</v>
      </c>
      <c r="F8746" s="293">
        <v>106082365</v>
      </c>
      <c r="G8746" s="293">
        <v>20322579</v>
      </c>
      <c r="H8746" s="292">
        <v>2098</v>
      </c>
      <c r="I8746" s="292">
        <v>50</v>
      </c>
      <c r="J8746" s="291" t="s">
        <v>3781</v>
      </c>
      <c r="K8746" s="292">
        <v>854066</v>
      </c>
      <c r="L8746" s="291"/>
    </row>
    <row r="8747" spans="1:12">
      <c r="A8747" s="292">
        <v>854067</v>
      </c>
      <c r="B8747" s="296" t="s">
        <v>3923</v>
      </c>
      <c r="C8747" s="291" t="s">
        <v>7559</v>
      </c>
      <c r="D8747" s="292">
        <v>3</v>
      </c>
      <c r="E8747" s="292">
        <v>854067</v>
      </c>
      <c r="F8747" s="293">
        <v>105626177</v>
      </c>
      <c r="G8747" s="293">
        <v>1864228</v>
      </c>
      <c r="H8747" s="292">
        <v>2099</v>
      </c>
      <c r="I8747" s="292">
        <v>51</v>
      </c>
      <c r="J8747" s="291" t="s">
        <v>3782</v>
      </c>
      <c r="K8747" s="292">
        <v>854067</v>
      </c>
      <c r="L8747" s="291"/>
    </row>
    <row r="8748" spans="1:12">
      <c r="A8748" s="292">
        <v>854068</v>
      </c>
      <c r="B8748" s="296" t="s">
        <v>3923</v>
      </c>
      <c r="C8748" s="291" t="s">
        <v>758</v>
      </c>
      <c r="D8748" s="292">
        <v>3</v>
      </c>
      <c r="E8748" s="292">
        <v>854068</v>
      </c>
      <c r="F8748" s="293">
        <v>106028209</v>
      </c>
      <c r="G8748" s="293">
        <v>20143818</v>
      </c>
      <c r="H8748" s="292">
        <v>2100</v>
      </c>
      <c r="I8748" s="292">
        <v>52</v>
      </c>
      <c r="J8748" s="291" t="s">
        <v>756</v>
      </c>
      <c r="K8748" s="292">
        <v>854068</v>
      </c>
      <c r="L8748" s="291"/>
    </row>
    <row r="8749" spans="1:12">
      <c r="A8749" s="292">
        <v>854070</v>
      </c>
      <c r="B8749" s="296" t="s">
        <v>3923</v>
      </c>
      <c r="C8749" s="291" t="s">
        <v>7560</v>
      </c>
      <c r="D8749" s="292">
        <v>3</v>
      </c>
      <c r="E8749" s="292">
        <v>854070</v>
      </c>
      <c r="F8749" s="293">
        <v>105048101</v>
      </c>
      <c r="G8749" s="293">
        <v>2123047</v>
      </c>
      <c r="H8749" s="292">
        <v>2102</v>
      </c>
      <c r="I8749" s="292">
        <v>54</v>
      </c>
      <c r="J8749" s="291" t="s">
        <v>896</v>
      </c>
      <c r="K8749" s="292">
        <v>854070</v>
      </c>
      <c r="L8749" s="291"/>
    </row>
    <row r="8750" spans="1:12">
      <c r="A8750" s="292">
        <v>854072</v>
      </c>
      <c r="B8750" s="296" t="s">
        <v>3923</v>
      </c>
      <c r="C8750" s="291" t="s">
        <v>7561</v>
      </c>
      <c r="D8750" s="292">
        <v>3</v>
      </c>
      <c r="E8750" s="292">
        <v>854072</v>
      </c>
      <c r="F8750" s="293">
        <v>106173363</v>
      </c>
      <c r="G8750" s="293">
        <v>17823443</v>
      </c>
      <c r="H8750" s="292">
        <v>2104</v>
      </c>
      <c r="I8750" s="292">
        <v>56</v>
      </c>
      <c r="J8750" s="291" t="s">
        <v>3785</v>
      </c>
      <c r="K8750" s="292">
        <v>854072</v>
      </c>
      <c r="L8750" s="291"/>
    </row>
    <row r="8751" spans="1:12">
      <c r="A8751" s="292">
        <v>854074</v>
      </c>
      <c r="B8751" s="296" t="s">
        <v>3923</v>
      </c>
      <c r="C8751" s="291" t="s">
        <v>7562</v>
      </c>
      <c r="D8751" s="292">
        <v>3</v>
      </c>
      <c r="E8751" s="292">
        <v>854074</v>
      </c>
      <c r="F8751" s="293">
        <v>108929689</v>
      </c>
      <c r="G8751" s="293">
        <v>14869314</v>
      </c>
      <c r="H8751" s="292">
        <v>2106</v>
      </c>
      <c r="I8751" s="292">
        <v>58</v>
      </c>
      <c r="J8751" s="291" t="s">
        <v>1221</v>
      </c>
      <c r="K8751" s="292">
        <v>854074</v>
      </c>
      <c r="L8751" s="291"/>
    </row>
    <row r="8752" spans="1:12">
      <c r="A8752" s="292">
        <v>854078</v>
      </c>
      <c r="B8752" s="296" t="s">
        <v>3923</v>
      </c>
      <c r="C8752" s="291" t="s">
        <v>7563</v>
      </c>
      <c r="D8752" s="292">
        <v>3</v>
      </c>
      <c r="E8752" s="292">
        <v>854078</v>
      </c>
      <c r="F8752" s="293">
        <v>103574315</v>
      </c>
      <c r="G8752" s="293">
        <v>21181424</v>
      </c>
      <c r="H8752" s="292">
        <v>2110</v>
      </c>
      <c r="I8752" s="292">
        <v>62</v>
      </c>
      <c r="J8752" s="291" t="s">
        <v>2134</v>
      </c>
      <c r="K8752" s="292">
        <v>854078</v>
      </c>
      <c r="L8752" s="291"/>
    </row>
    <row r="8753" spans="1:12">
      <c r="A8753" s="292">
        <v>854080</v>
      </c>
      <c r="B8753" s="296" t="s">
        <v>3923</v>
      </c>
      <c r="C8753" s="291" t="s">
        <v>1985</v>
      </c>
      <c r="D8753" s="292">
        <v>3</v>
      </c>
      <c r="E8753" s="292">
        <v>854080</v>
      </c>
      <c r="F8753" s="293">
        <v>106283496</v>
      </c>
      <c r="G8753" s="293">
        <v>20404561</v>
      </c>
      <c r="H8753" s="292">
        <v>2112</v>
      </c>
      <c r="I8753" s="292">
        <v>64</v>
      </c>
      <c r="J8753" s="291" t="s">
        <v>1921</v>
      </c>
      <c r="K8753" s="292">
        <v>854080</v>
      </c>
      <c r="L8753" s="291"/>
    </row>
    <row r="8754" spans="1:12">
      <c r="A8754" s="292">
        <v>854081</v>
      </c>
      <c r="B8754" s="296" t="s">
        <v>3923</v>
      </c>
      <c r="C8754" s="291" t="s">
        <v>7564</v>
      </c>
      <c r="D8754" s="292">
        <v>3</v>
      </c>
      <c r="E8754" s="292">
        <v>854081</v>
      </c>
      <c r="F8754" s="293">
        <v>105709084</v>
      </c>
      <c r="G8754" s="293">
        <v>21787325</v>
      </c>
      <c r="H8754" s="292">
        <v>2113</v>
      </c>
      <c r="I8754" s="292">
        <v>65</v>
      </c>
      <c r="J8754" s="291" t="s">
        <v>1501</v>
      </c>
      <c r="K8754" s="292">
        <v>854081</v>
      </c>
      <c r="L8754" s="291"/>
    </row>
    <row r="8755" spans="1:12">
      <c r="A8755" s="292">
        <v>854082</v>
      </c>
      <c r="B8755" s="296" t="s">
        <v>3923</v>
      </c>
      <c r="C8755" s="291" t="s">
        <v>7565</v>
      </c>
      <c r="D8755" s="292">
        <v>3</v>
      </c>
      <c r="E8755" s="292">
        <v>854082</v>
      </c>
      <c r="F8755" s="293">
        <v>105766198</v>
      </c>
      <c r="G8755" s="293">
        <v>19931843</v>
      </c>
      <c r="H8755" s="292">
        <v>2114</v>
      </c>
      <c r="I8755" s="292">
        <v>66</v>
      </c>
      <c r="J8755" s="291" t="s">
        <v>3790</v>
      </c>
      <c r="K8755" s="292">
        <v>854082</v>
      </c>
      <c r="L8755" s="291"/>
    </row>
    <row r="8756" spans="1:12">
      <c r="A8756" s="292">
        <v>854083</v>
      </c>
      <c r="B8756" s="296" t="s">
        <v>3923</v>
      </c>
      <c r="C8756" s="291" t="s">
        <v>1572</v>
      </c>
      <c r="D8756" s="292">
        <v>3</v>
      </c>
      <c r="E8756" s="292">
        <v>854083</v>
      </c>
      <c r="F8756" s="293">
        <v>10760241</v>
      </c>
      <c r="G8756" s="293">
        <v>16492486</v>
      </c>
      <c r="H8756" s="292">
        <v>2115</v>
      </c>
      <c r="I8756" s="292">
        <v>67</v>
      </c>
      <c r="J8756" s="291" t="s">
        <v>343</v>
      </c>
      <c r="K8756" s="292">
        <v>854083</v>
      </c>
      <c r="L8756" s="291"/>
    </row>
    <row r="8757" spans="1:12">
      <c r="A8757" s="292">
        <v>854084</v>
      </c>
      <c r="B8757" s="296" t="s">
        <v>3923</v>
      </c>
      <c r="C8757" s="291" t="s">
        <v>7566</v>
      </c>
      <c r="D8757" s="292">
        <v>3</v>
      </c>
      <c r="E8757" s="292">
        <v>854084</v>
      </c>
      <c r="F8757" s="293">
        <v>106633731</v>
      </c>
      <c r="G8757" s="293">
        <v>10350067</v>
      </c>
      <c r="H8757" s="292">
        <v>2116</v>
      </c>
      <c r="I8757" s="292">
        <v>68</v>
      </c>
      <c r="J8757" s="291" t="s">
        <v>3791</v>
      </c>
      <c r="K8757" s="292">
        <v>854084</v>
      </c>
      <c r="L8757" s="291"/>
    </row>
    <row r="8758" spans="1:12">
      <c r="A8758" s="292">
        <v>854085</v>
      </c>
      <c r="B8758" s="296" t="s">
        <v>3923</v>
      </c>
      <c r="C8758" s="291" t="s">
        <v>171</v>
      </c>
      <c r="D8758" s="292">
        <v>3</v>
      </c>
      <c r="E8758" s="292">
        <v>854085</v>
      </c>
      <c r="F8758" s="293">
        <v>106310038</v>
      </c>
      <c r="G8758" s="293">
        <v>9759889</v>
      </c>
      <c r="H8758" s="292">
        <v>2117</v>
      </c>
      <c r="I8758" s="292">
        <v>69</v>
      </c>
      <c r="J8758" s="291" t="s">
        <v>3793</v>
      </c>
      <c r="K8758" s="292">
        <v>854085</v>
      </c>
      <c r="L8758" s="291"/>
    </row>
    <row r="8759" spans="1:12">
      <c r="A8759" s="292">
        <v>854087</v>
      </c>
      <c r="B8759" s="296" t="s">
        <v>3923</v>
      </c>
      <c r="C8759" s="291" t="s">
        <v>6731</v>
      </c>
      <c r="D8759" s="292">
        <v>3</v>
      </c>
      <c r="E8759" s="292">
        <v>854087</v>
      </c>
      <c r="F8759" s="293">
        <v>106129771</v>
      </c>
      <c r="G8759" s="293">
        <v>1011691</v>
      </c>
      <c r="H8759" s="292">
        <v>2119</v>
      </c>
      <c r="I8759" s="292">
        <v>71</v>
      </c>
      <c r="J8759" s="291" t="s">
        <v>2548</v>
      </c>
      <c r="K8759" s="292">
        <v>854087</v>
      </c>
      <c r="L8759" s="291"/>
    </row>
    <row r="8760" spans="1:12">
      <c r="A8760" s="292">
        <v>854088</v>
      </c>
      <c r="B8760" s="296" t="s">
        <v>3923</v>
      </c>
      <c r="C8760" s="291" t="s">
        <v>296</v>
      </c>
      <c r="D8760" s="292">
        <v>3</v>
      </c>
      <c r="E8760" s="292">
        <v>854088</v>
      </c>
      <c r="F8760" s="293">
        <v>105616394</v>
      </c>
      <c r="G8760" s="293">
        <v>21184258</v>
      </c>
      <c r="H8760" s="292">
        <v>2120</v>
      </c>
      <c r="I8760" s="292">
        <v>72</v>
      </c>
      <c r="J8760" s="291" t="s">
        <v>2525</v>
      </c>
      <c r="K8760" s="292">
        <v>854088</v>
      </c>
      <c r="L8760" s="291"/>
    </row>
    <row r="8761" spans="1:12">
      <c r="A8761" s="292">
        <v>854089</v>
      </c>
      <c r="B8761" s="296" t="s">
        <v>3923</v>
      </c>
      <c r="C8761" s="291" t="s">
        <v>7567</v>
      </c>
      <c r="D8761" s="292">
        <v>3</v>
      </c>
      <c r="E8761" s="292">
        <v>854089</v>
      </c>
      <c r="F8761" s="293">
        <v>104669349</v>
      </c>
      <c r="G8761" s="293">
        <v>21896023</v>
      </c>
      <c r="H8761" s="292">
        <v>2121</v>
      </c>
      <c r="I8761" s="292">
        <v>73</v>
      </c>
      <c r="J8761" s="291" t="s">
        <v>523</v>
      </c>
      <c r="K8761" s="292">
        <v>854089</v>
      </c>
      <c r="L8761" s="291"/>
    </row>
    <row r="8762" spans="1:12">
      <c r="A8762" s="292">
        <v>854284</v>
      </c>
      <c r="B8762" s="296"/>
      <c r="C8762" s="291" t="s">
        <v>7568</v>
      </c>
      <c r="D8762" s="292">
        <v>3</v>
      </c>
      <c r="E8762" s="292">
        <v>854284</v>
      </c>
      <c r="F8762" s="293">
        <v>106813626</v>
      </c>
      <c r="G8762" s="293">
        <v>10825478</v>
      </c>
      <c r="H8762" s="292">
        <v>2316</v>
      </c>
      <c r="I8762" s="292">
        <v>12</v>
      </c>
      <c r="J8762" s="292">
        <v>9</v>
      </c>
      <c r="K8762" s="292">
        <v>854284</v>
      </c>
      <c r="L8762" s="291"/>
    </row>
    <row r="8763" spans="1:12">
      <c r="A8763" s="292">
        <v>854285</v>
      </c>
      <c r="B8763" s="296" t="s">
        <v>3923</v>
      </c>
      <c r="C8763" s="291" t="s">
        <v>447</v>
      </c>
      <c r="D8763" s="292">
        <v>3</v>
      </c>
      <c r="E8763" s="292">
        <v>854285</v>
      </c>
      <c r="F8763" s="293">
        <v>106575502</v>
      </c>
      <c r="G8763" s="293">
        <v>20803722</v>
      </c>
      <c r="H8763" s="292">
        <v>2317</v>
      </c>
      <c r="I8763" s="292">
        <v>13</v>
      </c>
      <c r="J8763" s="291" t="s">
        <v>3635</v>
      </c>
      <c r="K8763" s="292">
        <v>854285</v>
      </c>
      <c r="L8763" s="291"/>
    </row>
    <row r="8764" spans="1:12">
      <c r="A8764" s="292">
        <v>854287</v>
      </c>
      <c r="B8764" s="296" t="s">
        <v>3923</v>
      </c>
      <c r="C8764" s="291" t="s">
        <v>7569</v>
      </c>
      <c r="D8764" s="292">
        <v>3</v>
      </c>
      <c r="E8764" s="292">
        <v>854287</v>
      </c>
      <c r="F8764" s="293">
        <v>105530977</v>
      </c>
      <c r="G8764" s="293">
        <v>10071514</v>
      </c>
      <c r="H8764" s="292">
        <v>2319</v>
      </c>
      <c r="I8764" s="292">
        <v>15</v>
      </c>
      <c r="J8764" s="291" t="s">
        <v>313</v>
      </c>
      <c r="K8764" s="292">
        <v>854287</v>
      </c>
      <c r="L8764" s="291"/>
    </row>
    <row r="8765" spans="1:12">
      <c r="A8765" s="292">
        <v>854288</v>
      </c>
      <c r="B8765" s="296" t="s">
        <v>3923</v>
      </c>
      <c r="C8765" s="291" t="s">
        <v>7570</v>
      </c>
      <c r="D8765" s="292">
        <v>3</v>
      </c>
      <c r="E8765" s="292">
        <v>854288</v>
      </c>
      <c r="F8765" s="293">
        <v>105351161</v>
      </c>
      <c r="G8765" s="293">
        <v>1027478</v>
      </c>
      <c r="H8765" s="292">
        <v>2320</v>
      </c>
      <c r="I8765" s="292">
        <v>16</v>
      </c>
      <c r="J8765" s="291" t="s">
        <v>107</v>
      </c>
      <c r="K8765" s="292">
        <v>854288</v>
      </c>
      <c r="L8765" s="291"/>
    </row>
    <row r="8766" spans="1:12">
      <c r="A8766" s="292">
        <v>854294</v>
      </c>
      <c r="B8766" s="296" t="s">
        <v>3923</v>
      </c>
      <c r="C8766" s="291" t="s">
        <v>356</v>
      </c>
      <c r="D8766" s="292">
        <v>3</v>
      </c>
      <c r="E8766" s="292">
        <v>854294</v>
      </c>
      <c r="F8766" s="293">
        <v>106326335</v>
      </c>
      <c r="G8766" s="293">
        <v>10228652</v>
      </c>
      <c r="H8766" s="292">
        <v>2326</v>
      </c>
      <c r="I8766" s="292">
        <v>22</v>
      </c>
      <c r="J8766" s="291" t="s">
        <v>351</v>
      </c>
      <c r="K8766" s="292">
        <v>854294</v>
      </c>
      <c r="L8766" s="291"/>
    </row>
    <row r="8767" spans="1:12">
      <c r="A8767" s="292">
        <v>854296</v>
      </c>
      <c r="B8767" s="296" t="s">
        <v>3923</v>
      </c>
      <c r="C8767" s="291" t="s">
        <v>179</v>
      </c>
      <c r="D8767" s="292">
        <v>3</v>
      </c>
      <c r="E8767" s="292">
        <v>854296</v>
      </c>
      <c r="F8767" s="293">
        <v>109194187</v>
      </c>
      <c r="G8767" s="293">
        <v>13835551</v>
      </c>
      <c r="H8767" s="292">
        <v>2328</v>
      </c>
      <c r="I8767" s="292">
        <v>24</v>
      </c>
      <c r="J8767" s="291" t="s">
        <v>3795</v>
      </c>
      <c r="K8767" s="292">
        <v>854296</v>
      </c>
      <c r="L8767" s="291"/>
    </row>
    <row r="8768" spans="1:12">
      <c r="A8768" s="292">
        <v>854297</v>
      </c>
      <c r="B8768" s="296" t="s">
        <v>3923</v>
      </c>
      <c r="C8768" s="291" t="s">
        <v>24</v>
      </c>
      <c r="D8768" s="292">
        <v>3</v>
      </c>
      <c r="E8768" s="292">
        <v>854297</v>
      </c>
      <c r="F8768" s="293">
        <v>106614667</v>
      </c>
      <c r="G8768" s="293">
        <v>11594428</v>
      </c>
      <c r="H8768" s="292">
        <v>2329</v>
      </c>
      <c r="I8768" s="292">
        <v>25</v>
      </c>
      <c r="J8768" s="291" t="s">
        <v>3796</v>
      </c>
      <c r="K8768" s="292">
        <v>854297</v>
      </c>
      <c r="L8768" s="291"/>
    </row>
    <row r="8769" spans="1:12">
      <c r="A8769" s="292">
        <v>854298</v>
      </c>
      <c r="B8769" s="296" t="s">
        <v>3923</v>
      </c>
      <c r="C8769" s="291" t="s">
        <v>7571</v>
      </c>
      <c r="D8769" s="292">
        <v>3</v>
      </c>
      <c r="E8769" s="292">
        <v>854298</v>
      </c>
      <c r="F8769" s="293">
        <v>107669129</v>
      </c>
      <c r="G8769" s="293">
        <v>11227396</v>
      </c>
      <c r="H8769" s="292">
        <v>2330</v>
      </c>
      <c r="I8769" s="292">
        <v>26</v>
      </c>
      <c r="J8769" s="291" t="s">
        <v>3797</v>
      </c>
      <c r="K8769" s="292">
        <v>854298</v>
      </c>
      <c r="L8769" s="291"/>
    </row>
    <row r="8770" spans="1:12">
      <c r="A8770" s="292">
        <v>854300</v>
      </c>
      <c r="B8770" s="296" t="s">
        <v>3923</v>
      </c>
      <c r="C8770" s="291" t="s">
        <v>7572</v>
      </c>
      <c r="D8770" s="292">
        <v>3</v>
      </c>
      <c r="E8770" s="292">
        <v>854300</v>
      </c>
      <c r="F8770" s="293">
        <v>106411701</v>
      </c>
      <c r="G8770" s="293">
        <v>22683819</v>
      </c>
      <c r="H8770" s="292">
        <v>2332</v>
      </c>
      <c r="I8770" s="292">
        <v>28</v>
      </c>
      <c r="J8770" s="291" t="s">
        <v>3799</v>
      </c>
      <c r="K8770" s="292">
        <v>854300</v>
      </c>
      <c r="L8770" s="291"/>
    </row>
    <row r="8771" spans="1:12">
      <c r="A8771" s="292">
        <v>854304</v>
      </c>
      <c r="B8771" s="296" t="s">
        <v>3923</v>
      </c>
      <c r="C8771" s="291" t="s">
        <v>840</v>
      </c>
      <c r="D8771" s="292">
        <v>3</v>
      </c>
      <c r="E8771" s="292">
        <v>854304</v>
      </c>
      <c r="F8771" s="293">
        <v>107092895</v>
      </c>
      <c r="G8771" s="293">
        <v>10963685</v>
      </c>
      <c r="H8771" s="292">
        <v>2336</v>
      </c>
      <c r="I8771" s="292">
        <v>32</v>
      </c>
      <c r="J8771" s="291" t="s">
        <v>274</v>
      </c>
      <c r="K8771" s="292">
        <v>854304</v>
      </c>
      <c r="L8771" s="291"/>
    </row>
    <row r="8772" spans="1:12">
      <c r="A8772" s="292">
        <v>854306</v>
      </c>
      <c r="B8772" s="296" t="s">
        <v>3923</v>
      </c>
      <c r="C8772" s="291" t="s">
        <v>7573</v>
      </c>
      <c r="D8772" s="292">
        <v>3</v>
      </c>
      <c r="E8772" s="292">
        <v>854306</v>
      </c>
      <c r="F8772" s="293">
        <v>108568854</v>
      </c>
      <c r="G8772" s="293">
        <v>14359261</v>
      </c>
      <c r="H8772" s="292">
        <v>2338</v>
      </c>
      <c r="I8772" s="292">
        <v>34</v>
      </c>
      <c r="J8772" s="291" t="s">
        <v>3801</v>
      </c>
      <c r="K8772" s="292">
        <v>854306</v>
      </c>
      <c r="L8772" s="291"/>
    </row>
    <row r="8773" spans="1:12">
      <c r="A8773" s="292">
        <v>854307</v>
      </c>
      <c r="B8773" s="296" t="s">
        <v>3923</v>
      </c>
      <c r="C8773" s="291" t="s">
        <v>7574</v>
      </c>
      <c r="D8773" s="292">
        <v>3</v>
      </c>
      <c r="E8773" s="292">
        <v>854307</v>
      </c>
      <c r="F8773" s="293">
        <v>105019529</v>
      </c>
      <c r="G8773" s="293">
        <v>22754998</v>
      </c>
      <c r="H8773" s="292">
        <v>2339</v>
      </c>
      <c r="I8773" s="292">
        <v>35</v>
      </c>
      <c r="J8773" s="291" t="s">
        <v>3803</v>
      </c>
      <c r="K8773" s="292">
        <v>854307</v>
      </c>
      <c r="L8773" s="291"/>
    </row>
    <row r="8774" spans="1:12">
      <c r="A8774" s="292">
        <v>854309</v>
      </c>
      <c r="B8774" s="296" t="s">
        <v>3923</v>
      </c>
      <c r="C8774" s="291" t="s">
        <v>1596</v>
      </c>
      <c r="D8774" s="292">
        <v>3</v>
      </c>
      <c r="E8774" s="292">
        <v>854309</v>
      </c>
      <c r="F8774" s="293">
        <v>105732615</v>
      </c>
      <c r="G8774" s="293">
        <v>18573865</v>
      </c>
      <c r="H8774" s="292">
        <v>2341</v>
      </c>
      <c r="I8774" s="292">
        <v>37</v>
      </c>
      <c r="J8774" s="291" t="s">
        <v>1597</v>
      </c>
      <c r="K8774" s="292">
        <v>854309</v>
      </c>
      <c r="L8774" s="291"/>
    </row>
    <row r="8775" spans="1:12">
      <c r="A8775" s="292">
        <v>854312</v>
      </c>
      <c r="B8775" s="296" t="s">
        <v>3923</v>
      </c>
      <c r="C8775" s="291" t="s">
        <v>1389</v>
      </c>
      <c r="D8775" s="292">
        <v>3</v>
      </c>
      <c r="E8775" s="292">
        <v>854312</v>
      </c>
      <c r="F8775" s="293">
        <v>105182215</v>
      </c>
      <c r="G8775" s="293">
        <v>20932472</v>
      </c>
      <c r="H8775" s="292">
        <v>2344</v>
      </c>
      <c r="I8775" s="292">
        <v>40</v>
      </c>
      <c r="J8775" s="291" t="s">
        <v>1675</v>
      </c>
      <c r="K8775" s="292">
        <v>854312</v>
      </c>
      <c r="L8775" s="291"/>
    </row>
    <row r="8776" spans="1:12">
      <c r="A8776" s="292">
        <v>854314</v>
      </c>
      <c r="B8776" s="296" t="s">
        <v>3923</v>
      </c>
      <c r="C8776" s="291" t="s">
        <v>188</v>
      </c>
      <c r="D8776" s="292">
        <v>3</v>
      </c>
      <c r="E8776" s="292">
        <v>854314</v>
      </c>
      <c r="F8776" s="293">
        <v>109146412</v>
      </c>
      <c r="G8776" s="293">
        <v>12672588</v>
      </c>
      <c r="H8776" s="292">
        <v>2346</v>
      </c>
      <c r="I8776" s="292">
        <v>42</v>
      </c>
      <c r="J8776" s="291" t="s">
        <v>1822</v>
      </c>
      <c r="K8776" s="292">
        <v>854314</v>
      </c>
      <c r="L8776" s="291"/>
    </row>
    <row r="8777" spans="1:12">
      <c r="A8777" s="292">
        <v>854319</v>
      </c>
      <c r="B8777" s="296" t="s">
        <v>3923</v>
      </c>
      <c r="C8777" s="291" t="s">
        <v>1799</v>
      </c>
      <c r="D8777" s="292">
        <v>3</v>
      </c>
      <c r="E8777" s="292">
        <v>854319</v>
      </c>
      <c r="F8777" s="293">
        <v>106501748</v>
      </c>
      <c r="G8777" s="293">
        <v>22237828</v>
      </c>
      <c r="H8777" s="292">
        <v>2351</v>
      </c>
      <c r="I8777" s="292">
        <v>47</v>
      </c>
      <c r="J8777" s="291" t="s">
        <v>1798</v>
      </c>
      <c r="K8777" s="292">
        <v>854319</v>
      </c>
      <c r="L8777" s="291"/>
    </row>
    <row r="8778" spans="1:12">
      <c r="A8778" s="292">
        <v>854320</v>
      </c>
      <c r="B8778" s="296" t="s">
        <v>3923</v>
      </c>
      <c r="C8778" s="291" t="s">
        <v>7575</v>
      </c>
      <c r="D8778" s="292">
        <v>3</v>
      </c>
      <c r="E8778" s="292">
        <v>854320</v>
      </c>
      <c r="F8778" s="293">
        <v>104183541</v>
      </c>
      <c r="G8778" s="293">
        <v>22198604</v>
      </c>
      <c r="H8778" s="292">
        <v>2352</v>
      </c>
      <c r="I8778" s="292">
        <v>48</v>
      </c>
      <c r="J8778" s="291" t="s">
        <v>797</v>
      </c>
      <c r="K8778" s="292">
        <v>854320</v>
      </c>
      <c r="L8778" s="291"/>
    </row>
    <row r="8779" spans="1:12">
      <c r="A8779" s="292">
        <v>854322</v>
      </c>
      <c r="B8779" s="296" t="s">
        <v>3923</v>
      </c>
      <c r="C8779" s="291" t="s">
        <v>1569</v>
      </c>
      <c r="D8779" s="292">
        <v>3</v>
      </c>
      <c r="E8779" s="292">
        <v>854322</v>
      </c>
      <c r="F8779" s="293">
        <v>106362085</v>
      </c>
      <c r="G8779" s="293">
        <v>20299736</v>
      </c>
      <c r="H8779" s="292">
        <v>2354</v>
      </c>
      <c r="I8779" s="292">
        <v>50</v>
      </c>
      <c r="J8779" s="291" t="s">
        <v>627</v>
      </c>
      <c r="K8779" s="292">
        <v>854322</v>
      </c>
      <c r="L8779" s="291"/>
    </row>
    <row r="8780" spans="1:12">
      <c r="A8780" s="292">
        <v>854323</v>
      </c>
      <c r="B8780" s="296" t="s">
        <v>3923</v>
      </c>
      <c r="C8780" s="291" t="s">
        <v>7576</v>
      </c>
      <c r="D8780" s="292">
        <v>3</v>
      </c>
      <c r="E8780" s="292">
        <v>854323</v>
      </c>
      <c r="F8780" s="293">
        <v>103971541</v>
      </c>
      <c r="G8780" s="293">
        <v>19390024</v>
      </c>
      <c r="H8780" s="292">
        <v>2355</v>
      </c>
      <c r="I8780" s="292">
        <v>51</v>
      </c>
      <c r="J8780" s="291" t="s">
        <v>1656</v>
      </c>
      <c r="K8780" s="292">
        <v>854323</v>
      </c>
      <c r="L8780" s="291"/>
    </row>
    <row r="8781" spans="1:12">
      <c r="A8781" s="292">
        <v>854326</v>
      </c>
      <c r="B8781" s="296" t="s">
        <v>3923</v>
      </c>
      <c r="C8781" s="291" t="s">
        <v>7577</v>
      </c>
      <c r="D8781" s="292">
        <v>3</v>
      </c>
      <c r="E8781" s="292">
        <v>854326</v>
      </c>
      <c r="F8781" s="293">
        <v>105186599</v>
      </c>
      <c r="G8781" s="293">
        <v>21267951</v>
      </c>
      <c r="H8781" s="292">
        <v>2358</v>
      </c>
      <c r="I8781" s="292">
        <v>54</v>
      </c>
      <c r="J8781" s="291" t="s">
        <v>868</v>
      </c>
      <c r="K8781" s="292">
        <v>854326</v>
      </c>
      <c r="L8781" s="291"/>
    </row>
    <row r="8782" spans="1:12">
      <c r="A8782" s="292">
        <v>854327</v>
      </c>
      <c r="B8782" s="296" t="s">
        <v>3923</v>
      </c>
      <c r="C8782" s="291" t="s">
        <v>5346</v>
      </c>
      <c r="D8782" s="292">
        <v>3</v>
      </c>
      <c r="E8782" s="292">
        <v>854327</v>
      </c>
      <c r="F8782" s="293">
        <v>109249656</v>
      </c>
      <c r="G8782" s="293">
        <v>13351522</v>
      </c>
      <c r="H8782" s="292">
        <v>2359</v>
      </c>
      <c r="I8782" s="292">
        <v>55</v>
      </c>
      <c r="J8782" s="291" t="s">
        <v>3808</v>
      </c>
      <c r="K8782" s="292">
        <v>854327</v>
      </c>
      <c r="L8782" s="291"/>
    </row>
    <row r="8783" spans="1:12">
      <c r="A8783" s="292">
        <v>854330</v>
      </c>
      <c r="B8783" s="296" t="s">
        <v>3923</v>
      </c>
      <c r="C8783" s="291" t="s">
        <v>927</v>
      </c>
      <c r="D8783" s="292">
        <v>3</v>
      </c>
      <c r="E8783" s="292">
        <v>854330</v>
      </c>
      <c r="F8783" s="293">
        <v>108521262</v>
      </c>
      <c r="G8783" s="293">
        <v>14933424</v>
      </c>
      <c r="H8783" s="292">
        <v>2362</v>
      </c>
      <c r="I8783" s="292">
        <v>58</v>
      </c>
      <c r="J8783" s="291" t="s">
        <v>741</v>
      </c>
      <c r="K8783" s="292">
        <v>854330</v>
      </c>
      <c r="L8783" s="291"/>
    </row>
    <row r="8784" spans="1:12">
      <c r="A8784" s="292">
        <v>854331</v>
      </c>
      <c r="B8784" s="296" t="s">
        <v>3923</v>
      </c>
      <c r="C8784" s="291" t="s">
        <v>189</v>
      </c>
      <c r="D8784" s="292">
        <v>3</v>
      </c>
      <c r="E8784" s="292">
        <v>854331</v>
      </c>
      <c r="F8784" s="293">
        <v>107753282</v>
      </c>
      <c r="G8784" s="293">
        <v>21483161</v>
      </c>
      <c r="H8784" s="292">
        <v>2363</v>
      </c>
      <c r="I8784" s="292">
        <v>59</v>
      </c>
      <c r="J8784" s="291" t="s">
        <v>3811</v>
      </c>
      <c r="K8784" s="292">
        <v>854331</v>
      </c>
      <c r="L8784" s="291"/>
    </row>
    <row r="8785" spans="1:12">
      <c r="A8785" s="292">
        <v>854332</v>
      </c>
      <c r="B8785" s="296" t="s">
        <v>3923</v>
      </c>
      <c r="C8785" s="291" t="s">
        <v>7578</v>
      </c>
      <c r="D8785" s="292">
        <v>3</v>
      </c>
      <c r="E8785" s="292">
        <v>854332</v>
      </c>
      <c r="F8785" s="293">
        <v>107226462</v>
      </c>
      <c r="G8785" s="293">
        <v>1677519</v>
      </c>
      <c r="H8785" s="292">
        <v>2364</v>
      </c>
      <c r="I8785" s="292">
        <v>60</v>
      </c>
      <c r="J8785" s="291" t="s">
        <v>3812</v>
      </c>
      <c r="K8785" s="292">
        <v>854332</v>
      </c>
      <c r="L8785" s="291"/>
    </row>
    <row r="8786" spans="1:12">
      <c r="A8786" s="292">
        <v>854337</v>
      </c>
      <c r="B8786" s="296" t="s">
        <v>3923</v>
      </c>
      <c r="C8786" s="291" t="s">
        <v>7579</v>
      </c>
      <c r="D8786" s="292">
        <v>3</v>
      </c>
      <c r="E8786" s="292">
        <v>854337</v>
      </c>
      <c r="F8786" s="293">
        <v>105967663</v>
      </c>
      <c r="G8786" s="293">
        <v>21811499</v>
      </c>
      <c r="H8786" s="292">
        <v>2369</v>
      </c>
      <c r="I8786" s="292">
        <v>65</v>
      </c>
      <c r="J8786" s="291" t="s">
        <v>2393</v>
      </c>
      <c r="K8786" s="292">
        <v>854337</v>
      </c>
      <c r="L8786" s="291"/>
    </row>
    <row r="8787" spans="1:12">
      <c r="A8787" s="292">
        <v>854340</v>
      </c>
      <c r="B8787" s="296" t="s">
        <v>3923</v>
      </c>
      <c r="C8787" s="291" t="s">
        <v>5726</v>
      </c>
      <c r="D8787" s="292">
        <v>3</v>
      </c>
      <c r="E8787" s="292">
        <v>854340</v>
      </c>
      <c r="F8787" s="293">
        <v>106148681</v>
      </c>
      <c r="G8787" s="293">
        <v>10550555</v>
      </c>
      <c r="H8787" s="292">
        <v>2372</v>
      </c>
      <c r="I8787" s="292">
        <v>68</v>
      </c>
      <c r="J8787" s="291" t="s">
        <v>156</v>
      </c>
      <c r="K8787" s="292">
        <v>854340</v>
      </c>
      <c r="L8787" s="291"/>
    </row>
    <row r="8788" spans="1:12">
      <c r="A8788" s="292">
        <v>854344</v>
      </c>
      <c r="B8788" s="296" t="s">
        <v>3923</v>
      </c>
      <c r="C8788" s="291" t="s">
        <v>7580</v>
      </c>
      <c r="D8788" s="292">
        <v>3</v>
      </c>
      <c r="E8788" s="292">
        <v>854344</v>
      </c>
      <c r="F8788" s="293">
        <v>105400703</v>
      </c>
      <c r="G8788" s="293">
        <v>21441674</v>
      </c>
      <c r="H8788" s="292">
        <v>2376</v>
      </c>
      <c r="I8788" s="292">
        <v>72</v>
      </c>
      <c r="J8788" s="291" t="s">
        <v>824</v>
      </c>
      <c r="K8788" s="292">
        <v>854344</v>
      </c>
      <c r="L8788" s="291"/>
    </row>
    <row r="8789" spans="1:12">
      <c r="A8789" s="292">
        <v>854345</v>
      </c>
      <c r="B8789" s="296" t="s">
        <v>3923</v>
      </c>
      <c r="C8789" s="291" t="s">
        <v>1586</v>
      </c>
      <c r="D8789" s="292">
        <v>3</v>
      </c>
      <c r="E8789" s="292">
        <v>854345</v>
      </c>
      <c r="F8789" s="293">
        <v>104958365</v>
      </c>
      <c r="G8789" s="293">
        <v>21720138</v>
      </c>
      <c r="H8789" s="292">
        <v>2377</v>
      </c>
      <c r="I8789" s="292">
        <v>73</v>
      </c>
      <c r="J8789" s="291" t="s">
        <v>537</v>
      </c>
      <c r="K8789" s="292">
        <v>854345</v>
      </c>
      <c r="L8789" s="291"/>
    </row>
    <row r="8790" spans="1:12">
      <c r="A8790" s="292">
        <v>854540</v>
      </c>
      <c r="B8790" s="296"/>
      <c r="C8790" s="292">
        <v>7</v>
      </c>
      <c r="D8790" s="292">
        <v>3</v>
      </c>
      <c r="E8790" s="292">
        <v>854540</v>
      </c>
      <c r="F8790" s="293">
        <v>106661126</v>
      </c>
      <c r="G8790" s="293">
        <v>10763161</v>
      </c>
      <c r="H8790" s="292">
        <v>2572</v>
      </c>
      <c r="I8790" s="292">
        <v>12</v>
      </c>
      <c r="J8790" s="292">
        <v>10</v>
      </c>
      <c r="K8790" s="292">
        <v>854540</v>
      </c>
      <c r="L8790" s="291"/>
    </row>
    <row r="8791" spans="1:12">
      <c r="A8791" s="292">
        <v>854544</v>
      </c>
      <c r="B8791" s="296" t="s">
        <v>3923</v>
      </c>
      <c r="C8791" s="291" t="s">
        <v>7581</v>
      </c>
      <c r="D8791" s="292">
        <v>3</v>
      </c>
      <c r="E8791" s="292">
        <v>854544</v>
      </c>
      <c r="F8791" s="293">
        <v>105010336</v>
      </c>
      <c r="G8791" s="293">
        <v>10578965</v>
      </c>
      <c r="H8791" s="292">
        <v>2576</v>
      </c>
      <c r="I8791" s="292">
        <v>16</v>
      </c>
      <c r="J8791" s="291" t="s">
        <v>105</v>
      </c>
      <c r="K8791" s="292">
        <v>854544</v>
      </c>
      <c r="L8791" s="291"/>
    </row>
    <row r="8792" spans="1:12">
      <c r="A8792" s="292">
        <v>854547</v>
      </c>
      <c r="B8792" s="296" t="s">
        <v>3923</v>
      </c>
      <c r="C8792" s="291" t="s">
        <v>6144</v>
      </c>
      <c r="D8792" s="292">
        <v>3</v>
      </c>
      <c r="E8792" s="292">
        <v>854547</v>
      </c>
      <c r="F8792" s="293">
        <v>106166742</v>
      </c>
      <c r="G8792" s="293">
        <v>21480374</v>
      </c>
      <c r="H8792" s="292">
        <v>2579</v>
      </c>
      <c r="I8792" s="292">
        <v>19</v>
      </c>
      <c r="J8792" s="291" t="s">
        <v>464</v>
      </c>
      <c r="K8792" s="292">
        <v>854547</v>
      </c>
      <c r="L8792" s="291"/>
    </row>
    <row r="8793" spans="1:12">
      <c r="A8793" s="292">
        <v>854556</v>
      </c>
      <c r="B8793" s="296" t="s">
        <v>3923</v>
      </c>
      <c r="C8793" s="291" t="s">
        <v>7582</v>
      </c>
      <c r="D8793" s="292">
        <v>3</v>
      </c>
      <c r="E8793" s="292">
        <v>854556</v>
      </c>
      <c r="F8793" s="293">
        <v>106415512</v>
      </c>
      <c r="G8793" s="293">
        <v>22503424</v>
      </c>
      <c r="H8793" s="292">
        <v>2588</v>
      </c>
      <c r="I8793" s="292">
        <v>28</v>
      </c>
      <c r="J8793" s="291" t="s">
        <v>3820</v>
      </c>
      <c r="K8793" s="292">
        <v>854556</v>
      </c>
      <c r="L8793" s="291"/>
    </row>
    <row r="8794" spans="1:12">
      <c r="A8794" s="292">
        <v>854557</v>
      </c>
      <c r="B8794" s="296" t="s">
        <v>3923</v>
      </c>
      <c r="C8794" s="291" t="s">
        <v>7583</v>
      </c>
      <c r="D8794" s="292">
        <v>3</v>
      </c>
      <c r="E8794" s="292">
        <v>854557</v>
      </c>
      <c r="F8794" s="293">
        <v>108581193</v>
      </c>
      <c r="G8794" s="293">
        <v>12468207</v>
      </c>
      <c r="H8794" s="292">
        <v>2589</v>
      </c>
      <c r="I8794" s="292">
        <v>29</v>
      </c>
      <c r="J8794" s="291" t="s">
        <v>3821</v>
      </c>
      <c r="K8794" s="292">
        <v>854557</v>
      </c>
      <c r="L8794" s="291"/>
    </row>
    <row r="8795" spans="1:12">
      <c r="A8795" s="292">
        <v>854559</v>
      </c>
      <c r="B8795" s="296" t="s">
        <v>3923</v>
      </c>
      <c r="C8795" s="291" t="s">
        <v>7584</v>
      </c>
      <c r="D8795" s="292">
        <v>3</v>
      </c>
      <c r="E8795" s="292">
        <v>854559</v>
      </c>
      <c r="F8795" s="293">
        <v>102736973</v>
      </c>
      <c r="G8795" s="293">
        <v>22036355</v>
      </c>
      <c r="H8795" s="292">
        <v>2591</v>
      </c>
      <c r="I8795" s="292">
        <v>31</v>
      </c>
      <c r="J8795" s="291" t="s">
        <v>62</v>
      </c>
      <c r="K8795" s="292">
        <v>854559</v>
      </c>
      <c r="L8795" s="291"/>
    </row>
    <row r="8796" spans="1:12">
      <c r="A8796" s="292">
        <v>854562</v>
      </c>
      <c r="B8796" s="296" t="s">
        <v>3923</v>
      </c>
      <c r="C8796" s="291" t="s">
        <v>1161</v>
      </c>
      <c r="D8796" s="292">
        <v>3</v>
      </c>
      <c r="E8796" s="292">
        <v>854562</v>
      </c>
      <c r="F8796" s="293">
        <v>108519064</v>
      </c>
      <c r="G8796" s="293">
        <v>13708636</v>
      </c>
      <c r="H8796" s="292">
        <v>2594</v>
      </c>
      <c r="I8796" s="292">
        <v>34</v>
      </c>
      <c r="J8796" s="291" t="s">
        <v>1083</v>
      </c>
      <c r="K8796" s="292">
        <v>854562</v>
      </c>
      <c r="L8796" s="291"/>
    </row>
    <row r="8797" spans="1:12">
      <c r="A8797" s="292">
        <v>854563</v>
      </c>
      <c r="B8797" s="296" t="s">
        <v>3923</v>
      </c>
      <c r="C8797" s="291" t="s">
        <v>7585</v>
      </c>
      <c r="D8797" s="292">
        <v>3</v>
      </c>
      <c r="E8797" s="292">
        <v>854563</v>
      </c>
      <c r="F8797" s="293">
        <v>10438158</v>
      </c>
      <c r="G8797" s="293">
        <v>22685646</v>
      </c>
      <c r="H8797" s="292">
        <v>2595</v>
      </c>
      <c r="I8797" s="292">
        <v>35</v>
      </c>
      <c r="J8797" s="291" t="s">
        <v>3822</v>
      </c>
      <c r="K8797" s="292">
        <v>854563</v>
      </c>
      <c r="L8797" s="291"/>
    </row>
    <row r="8798" spans="1:12">
      <c r="A8798" s="292">
        <v>854566</v>
      </c>
      <c r="B8798" s="296" t="s">
        <v>3923</v>
      </c>
      <c r="C8798" s="291" t="s">
        <v>7586</v>
      </c>
      <c r="D8798" s="292">
        <v>3</v>
      </c>
      <c r="E8798" s="292">
        <v>854566</v>
      </c>
      <c r="F8798" s="293">
        <v>106477439</v>
      </c>
      <c r="G8798" s="293">
        <v>20833015</v>
      </c>
      <c r="H8798" s="292">
        <v>2598</v>
      </c>
      <c r="I8798" s="292">
        <v>38</v>
      </c>
      <c r="J8798" s="291" t="s">
        <v>891</v>
      </c>
      <c r="K8798" s="292">
        <v>854566</v>
      </c>
      <c r="L8798" s="291"/>
    </row>
    <row r="8799" spans="1:12">
      <c r="A8799" s="292">
        <v>854568</v>
      </c>
      <c r="B8799" s="296" t="s">
        <v>3923</v>
      </c>
      <c r="C8799" s="291" t="s">
        <v>1382</v>
      </c>
      <c r="D8799" s="292">
        <v>3</v>
      </c>
      <c r="E8799" s="292">
        <v>854568</v>
      </c>
      <c r="F8799" s="293">
        <v>105345174</v>
      </c>
      <c r="G8799" s="293">
        <v>20529435</v>
      </c>
      <c r="H8799" s="292">
        <v>2600</v>
      </c>
      <c r="I8799" s="292">
        <v>40</v>
      </c>
      <c r="J8799" s="291" t="s">
        <v>3823</v>
      </c>
      <c r="K8799" s="292">
        <v>854568</v>
      </c>
      <c r="L8799" s="291"/>
    </row>
    <row r="8800" spans="1:12">
      <c r="A8800" s="292">
        <v>854569</v>
      </c>
      <c r="B8800" s="296" t="s">
        <v>3923</v>
      </c>
      <c r="C8800" s="291" t="s">
        <v>1468</v>
      </c>
      <c r="D8800" s="292">
        <v>3</v>
      </c>
      <c r="E8800" s="292">
        <v>854569</v>
      </c>
      <c r="F8800" s="293">
        <v>10605975</v>
      </c>
      <c r="G8800" s="293">
        <v>20873575</v>
      </c>
      <c r="H8800" s="292">
        <v>2601</v>
      </c>
      <c r="I8800" s="292">
        <v>41</v>
      </c>
      <c r="J8800" s="291" t="s">
        <v>450</v>
      </c>
      <c r="K8800" s="292">
        <v>854569</v>
      </c>
      <c r="L8800" s="291"/>
    </row>
    <row r="8801" spans="1:12">
      <c r="A8801" s="292">
        <v>854575</v>
      </c>
      <c r="B8801" s="296" t="s">
        <v>3923</v>
      </c>
      <c r="C8801" s="291" t="s">
        <v>7587</v>
      </c>
      <c r="D8801" s="292">
        <v>3</v>
      </c>
      <c r="E8801" s="292">
        <v>854575</v>
      </c>
      <c r="F8801" s="293">
        <v>106548737</v>
      </c>
      <c r="G8801" s="293">
        <v>22072601</v>
      </c>
      <c r="H8801" s="292">
        <v>2607</v>
      </c>
      <c r="I8801" s="292">
        <v>47</v>
      </c>
      <c r="J8801" s="291" t="s">
        <v>1782</v>
      </c>
      <c r="K8801" s="292">
        <v>854575</v>
      </c>
      <c r="L8801" s="291"/>
    </row>
    <row r="8802" spans="1:12">
      <c r="A8802" s="292">
        <v>854578</v>
      </c>
      <c r="B8802" s="296" t="s">
        <v>3923</v>
      </c>
      <c r="C8802" s="291" t="s">
        <v>7588</v>
      </c>
      <c r="D8802" s="292">
        <v>3</v>
      </c>
      <c r="E8802" s="292">
        <v>854578</v>
      </c>
      <c r="F8802" s="293">
        <v>106013085</v>
      </c>
      <c r="G8802" s="293">
        <v>20380596</v>
      </c>
      <c r="H8802" s="292">
        <v>2610</v>
      </c>
      <c r="I8802" s="292">
        <v>50</v>
      </c>
      <c r="J8802" s="291" t="s">
        <v>3825</v>
      </c>
      <c r="K8802" s="292">
        <v>854578</v>
      </c>
      <c r="L8802" s="291"/>
    </row>
    <row r="8803" spans="1:12">
      <c r="A8803" s="292">
        <v>854579</v>
      </c>
      <c r="B8803" s="296" t="s">
        <v>3923</v>
      </c>
      <c r="C8803" s="291" t="s">
        <v>7589</v>
      </c>
      <c r="D8803" s="292">
        <v>3</v>
      </c>
      <c r="E8803" s="292">
        <v>854579</v>
      </c>
      <c r="F8803" s="293">
        <v>105498612</v>
      </c>
      <c r="G8803" s="293">
        <v>18662617</v>
      </c>
      <c r="H8803" s="292">
        <v>2611</v>
      </c>
      <c r="I8803" s="292">
        <v>51</v>
      </c>
      <c r="J8803" s="291" t="s">
        <v>3826</v>
      </c>
      <c r="K8803" s="292">
        <v>854579</v>
      </c>
      <c r="L8803" s="291"/>
    </row>
    <row r="8804" spans="1:12">
      <c r="A8804" s="292">
        <v>854582</v>
      </c>
      <c r="B8804" s="296" t="s">
        <v>3923</v>
      </c>
      <c r="C8804" s="291" t="s">
        <v>863</v>
      </c>
      <c r="D8804" s="292">
        <v>3</v>
      </c>
      <c r="E8804" s="292">
        <v>854582</v>
      </c>
      <c r="F8804" s="293">
        <v>105111117</v>
      </c>
      <c r="G8804" s="293">
        <v>21462989</v>
      </c>
      <c r="H8804" s="292">
        <v>2614</v>
      </c>
      <c r="I8804" s="292">
        <v>54</v>
      </c>
      <c r="J8804" s="291" t="s">
        <v>854</v>
      </c>
      <c r="K8804" s="292">
        <v>854582</v>
      </c>
      <c r="L8804" s="291"/>
    </row>
    <row r="8805" spans="1:12">
      <c r="A8805" s="292">
        <v>854587</v>
      </c>
      <c r="B8805" s="296" t="s">
        <v>3923</v>
      </c>
      <c r="C8805" s="291" t="s">
        <v>7590</v>
      </c>
      <c r="D8805" s="292">
        <v>3</v>
      </c>
      <c r="E8805" s="292">
        <v>854587</v>
      </c>
      <c r="F8805" s="293">
        <v>107156847</v>
      </c>
      <c r="G8805" s="293">
        <v>21036141</v>
      </c>
      <c r="H8805" s="292">
        <v>2619</v>
      </c>
      <c r="I8805" s="292">
        <v>59</v>
      </c>
      <c r="J8805" s="291" t="s">
        <v>3828</v>
      </c>
      <c r="K8805" s="292">
        <v>854587</v>
      </c>
      <c r="L8805" s="291"/>
    </row>
    <row r="8806" spans="1:12">
      <c r="A8806" s="292">
        <v>854588</v>
      </c>
      <c r="B8806" s="296" t="s">
        <v>3923</v>
      </c>
      <c r="C8806" s="291" t="s">
        <v>7591</v>
      </c>
      <c r="D8806" s="292">
        <v>3</v>
      </c>
      <c r="E8806" s="292">
        <v>854588</v>
      </c>
      <c r="F8806" s="293">
        <v>107038429</v>
      </c>
      <c r="G8806" s="293">
        <v>17071601</v>
      </c>
      <c r="H8806" s="292">
        <v>2620</v>
      </c>
      <c r="I8806" s="292">
        <v>60</v>
      </c>
      <c r="J8806" s="291" t="s">
        <v>3829</v>
      </c>
      <c r="K8806" s="292">
        <v>854588</v>
      </c>
      <c r="L8806" s="291"/>
    </row>
    <row r="8807" spans="1:12">
      <c r="A8807" s="292">
        <v>854590</v>
      </c>
      <c r="B8807" s="296" t="s">
        <v>3923</v>
      </c>
      <c r="C8807" s="291" t="s">
        <v>7592</v>
      </c>
      <c r="D8807" s="292">
        <v>3</v>
      </c>
      <c r="E8807" s="292">
        <v>854590</v>
      </c>
      <c r="F8807" s="293">
        <v>103471454</v>
      </c>
      <c r="G8807" s="293">
        <v>21456021</v>
      </c>
      <c r="H8807" s="292">
        <v>2622</v>
      </c>
      <c r="I8807" s="292">
        <v>62</v>
      </c>
      <c r="J8807" s="291" t="s">
        <v>2115</v>
      </c>
      <c r="K8807" s="292">
        <v>854590</v>
      </c>
      <c r="L8807" s="291"/>
    </row>
    <row r="8808" spans="1:12">
      <c r="A8808" s="292">
        <v>854795</v>
      </c>
      <c r="B8808" s="296"/>
      <c r="C8808" s="291" t="s">
        <v>1452</v>
      </c>
      <c r="D8808" s="292">
        <v>3</v>
      </c>
      <c r="E8808" s="292">
        <v>854795</v>
      </c>
      <c r="F8808" s="293">
        <v>10578011</v>
      </c>
      <c r="G8808" s="293">
        <v>21058551</v>
      </c>
      <c r="H8808" s="292">
        <v>2827</v>
      </c>
      <c r="I8808" s="292">
        <v>11</v>
      </c>
      <c r="J8808" s="291" t="s">
        <v>1451</v>
      </c>
      <c r="K8808" s="292">
        <v>854795</v>
      </c>
      <c r="L8808" s="291"/>
    </row>
    <row r="8809" spans="1:12">
      <c r="A8809" s="292">
        <v>854796</v>
      </c>
      <c r="B8809" s="296"/>
      <c r="C8809" s="292">
        <v>6</v>
      </c>
      <c r="D8809" s="292">
        <v>3</v>
      </c>
      <c r="E8809" s="292">
        <v>854796</v>
      </c>
      <c r="F8809" s="293">
        <v>106657071</v>
      </c>
      <c r="G8809" s="293">
        <v>10760237</v>
      </c>
      <c r="H8809" s="292">
        <v>2828</v>
      </c>
      <c r="I8809" s="292">
        <v>12</v>
      </c>
      <c r="J8809" s="292">
        <v>11</v>
      </c>
      <c r="K8809" s="292">
        <v>854796</v>
      </c>
      <c r="L8809" s="291"/>
    </row>
    <row r="8810" spans="1:12">
      <c r="A8810" s="292">
        <v>854797</v>
      </c>
      <c r="B8810" s="296" t="s">
        <v>3923</v>
      </c>
      <c r="C8810" s="291" t="s">
        <v>365</v>
      </c>
      <c r="D8810" s="292">
        <v>3</v>
      </c>
      <c r="E8810" s="292">
        <v>854797</v>
      </c>
      <c r="F8810" s="293">
        <v>10670758</v>
      </c>
      <c r="G8810" s="293">
        <v>20738019</v>
      </c>
      <c r="H8810" s="292">
        <v>2829</v>
      </c>
      <c r="I8810" s="292">
        <v>13</v>
      </c>
      <c r="J8810" s="291" t="s">
        <v>3832</v>
      </c>
      <c r="K8810" s="292">
        <v>854797</v>
      </c>
      <c r="L8810" s="291"/>
    </row>
    <row r="8811" spans="1:12">
      <c r="A8811" s="292">
        <v>854800</v>
      </c>
      <c r="B8811" s="296" t="s">
        <v>3923</v>
      </c>
      <c r="C8811" s="291" t="s">
        <v>7593</v>
      </c>
      <c r="D8811" s="292">
        <v>3</v>
      </c>
      <c r="E8811" s="292">
        <v>854800</v>
      </c>
      <c r="F8811" s="293">
        <v>105072173</v>
      </c>
      <c r="G8811" s="293">
        <v>10329159</v>
      </c>
      <c r="H8811" s="292">
        <v>2832</v>
      </c>
      <c r="I8811" s="292">
        <v>16</v>
      </c>
      <c r="J8811" s="291" t="s">
        <v>115</v>
      </c>
      <c r="K8811" s="292">
        <v>854800</v>
      </c>
      <c r="L8811" s="291"/>
    </row>
    <row r="8812" spans="1:12">
      <c r="A8812" s="292">
        <v>854816</v>
      </c>
      <c r="B8812" s="296" t="s">
        <v>3923</v>
      </c>
      <c r="C8812" s="291" t="s">
        <v>4565</v>
      </c>
      <c r="D8812" s="292">
        <v>3</v>
      </c>
      <c r="E8812" s="292">
        <v>854816</v>
      </c>
      <c r="F8812" s="293">
        <v>107427511</v>
      </c>
      <c r="G8812" s="293">
        <v>10997388</v>
      </c>
      <c r="H8812" s="292">
        <v>2848</v>
      </c>
      <c r="I8812" s="292">
        <v>32</v>
      </c>
      <c r="J8812" s="291" t="s">
        <v>842</v>
      </c>
      <c r="K8812" s="292">
        <v>854816</v>
      </c>
      <c r="L8812" s="291"/>
    </row>
    <row r="8813" spans="1:12">
      <c r="A8813" s="292">
        <v>854817</v>
      </c>
      <c r="B8813" s="296" t="s">
        <v>3923</v>
      </c>
      <c r="C8813" s="291" t="s">
        <v>687</v>
      </c>
      <c r="D8813" s="292">
        <v>3</v>
      </c>
      <c r="E8813" s="292">
        <v>854817</v>
      </c>
      <c r="F8813" s="293">
        <v>105453369</v>
      </c>
      <c r="G8813" s="293">
        <v>1057078</v>
      </c>
      <c r="H8813" s="292">
        <v>2849</v>
      </c>
      <c r="I8813" s="292">
        <v>33</v>
      </c>
      <c r="J8813" s="291" t="s">
        <v>24</v>
      </c>
      <c r="K8813" s="292">
        <v>854817</v>
      </c>
      <c r="L8813" s="291"/>
    </row>
    <row r="8814" spans="1:12">
      <c r="A8814" s="292">
        <v>854818</v>
      </c>
      <c r="B8814" s="296" t="s">
        <v>3923</v>
      </c>
      <c r="C8814" s="291" t="s">
        <v>1155</v>
      </c>
      <c r="D8814" s="292">
        <v>3</v>
      </c>
      <c r="E8814" s="292">
        <v>854818</v>
      </c>
      <c r="F8814" s="293">
        <v>108684215</v>
      </c>
      <c r="G8814" s="293">
        <v>13183936</v>
      </c>
      <c r="H8814" s="292">
        <v>2850</v>
      </c>
      <c r="I8814" s="292">
        <v>34</v>
      </c>
      <c r="J8814" s="291" t="s">
        <v>1102</v>
      </c>
      <c r="K8814" s="292">
        <v>854818</v>
      </c>
      <c r="L8814" s="291"/>
    </row>
    <row r="8815" spans="1:12">
      <c r="A8815" s="292">
        <v>854819</v>
      </c>
      <c r="B8815" s="296" t="s">
        <v>3923</v>
      </c>
      <c r="C8815" s="291" t="s">
        <v>7594</v>
      </c>
      <c r="D8815" s="292">
        <v>3</v>
      </c>
      <c r="E8815" s="292">
        <v>854819</v>
      </c>
      <c r="F8815" s="293">
        <v>105203326</v>
      </c>
      <c r="G8815" s="293">
        <v>23028872</v>
      </c>
      <c r="H8815" s="292">
        <v>2851</v>
      </c>
      <c r="I8815" s="292">
        <v>35</v>
      </c>
      <c r="J8815" s="291" t="s">
        <v>3836</v>
      </c>
      <c r="K8815" s="292">
        <v>854819</v>
      </c>
      <c r="L8815" s="291"/>
    </row>
    <row r="8816" spans="1:12">
      <c r="A8816" s="292">
        <v>854821</v>
      </c>
      <c r="B8816" s="296" t="s">
        <v>3923</v>
      </c>
      <c r="C8816" s="291" t="s">
        <v>1633</v>
      </c>
      <c r="D8816" s="292">
        <v>3</v>
      </c>
      <c r="E8816" s="292">
        <v>854821</v>
      </c>
      <c r="F8816" s="293">
        <v>105817931</v>
      </c>
      <c r="G8816" s="293">
        <v>18417302</v>
      </c>
      <c r="H8816" s="292">
        <v>2853</v>
      </c>
      <c r="I8816" s="292">
        <v>37</v>
      </c>
      <c r="J8816" s="291" t="s">
        <v>1605</v>
      </c>
      <c r="K8816" s="292">
        <v>854821</v>
      </c>
      <c r="L8816" s="291"/>
    </row>
    <row r="8817" spans="1:12">
      <c r="A8817" s="292">
        <v>854822</v>
      </c>
      <c r="B8817" s="296" t="s">
        <v>3923</v>
      </c>
      <c r="C8817" s="291" t="s">
        <v>7595</v>
      </c>
      <c r="D8817" s="292">
        <v>3</v>
      </c>
      <c r="E8817" s="292">
        <v>854822</v>
      </c>
      <c r="F8817" s="293">
        <v>106252156</v>
      </c>
      <c r="G8817" s="293">
        <v>20749497</v>
      </c>
      <c r="H8817" s="292">
        <v>2854</v>
      </c>
      <c r="I8817" s="292">
        <v>38</v>
      </c>
      <c r="J8817" s="291" t="s">
        <v>3837</v>
      </c>
      <c r="K8817" s="292">
        <v>854822</v>
      </c>
      <c r="L8817" s="291"/>
    </row>
    <row r="8818" spans="1:12">
      <c r="A8818" s="292">
        <v>854824</v>
      </c>
      <c r="B8818" s="296" t="s">
        <v>3923</v>
      </c>
      <c r="C8818" s="291" t="s">
        <v>7596</v>
      </c>
      <c r="D8818" s="292">
        <v>3</v>
      </c>
      <c r="E8818" s="292">
        <v>854824</v>
      </c>
      <c r="F8818" s="293">
        <v>105673491</v>
      </c>
      <c r="G8818" s="293">
        <v>20359248</v>
      </c>
      <c r="H8818" s="292">
        <v>2856</v>
      </c>
      <c r="I8818" s="292">
        <v>40</v>
      </c>
      <c r="J8818" s="291" t="s">
        <v>1669</v>
      </c>
      <c r="K8818" s="292">
        <v>854824</v>
      </c>
      <c r="L8818" s="291"/>
    </row>
    <row r="8819" spans="1:12">
      <c r="A8819" s="292">
        <v>854831</v>
      </c>
      <c r="B8819" s="296" t="s">
        <v>3923</v>
      </c>
      <c r="C8819" s="291" t="s">
        <v>1789</v>
      </c>
      <c r="D8819" s="292">
        <v>3</v>
      </c>
      <c r="E8819" s="292">
        <v>854831</v>
      </c>
      <c r="F8819" s="293">
        <v>106574996</v>
      </c>
      <c r="G8819" s="293">
        <v>21973015</v>
      </c>
      <c r="H8819" s="292">
        <v>2863</v>
      </c>
      <c r="I8819" s="292">
        <v>47</v>
      </c>
      <c r="J8819" s="291" t="s">
        <v>1788</v>
      </c>
      <c r="K8819" s="292">
        <v>854831</v>
      </c>
      <c r="L8819" s="291"/>
    </row>
    <row r="8820" spans="1:12">
      <c r="A8820" s="292">
        <v>854833</v>
      </c>
      <c r="B8820" s="296" t="s">
        <v>3923</v>
      </c>
      <c r="C8820" s="291" t="s">
        <v>773</v>
      </c>
      <c r="D8820" s="292">
        <v>3</v>
      </c>
      <c r="E8820" s="292">
        <v>854833</v>
      </c>
      <c r="F8820" s="293">
        <v>105914742</v>
      </c>
      <c r="G8820" s="293">
        <v>10582715</v>
      </c>
      <c r="H8820" s="292">
        <v>2865</v>
      </c>
      <c r="I8820" s="292">
        <v>49</v>
      </c>
      <c r="J8820" s="291" t="s">
        <v>687</v>
      </c>
      <c r="K8820" s="292">
        <v>854833</v>
      </c>
      <c r="L8820" s="291"/>
    </row>
    <row r="8821" spans="1:12">
      <c r="A8821" s="292">
        <v>854835</v>
      </c>
      <c r="B8821" s="296" t="s">
        <v>3923</v>
      </c>
      <c r="C8821" s="291" t="s">
        <v>7597</v>
      </c>
      <c r="D8821" s="292">
        <v>3</v>
      </c>
      <c r="E8821" s="292">
        <v>854835</v>
      </c>
      <c r="F8821" s="293">
        <v>10556367</v>
      </c>
      <c r="G8821" s="293">
        <v>18818768</v>
      </c>
      <c r="H8821" s="292">
        <v>2867</v>
      </c>
      <c r="I8821" s="292">
        <v>51</v>
      </c>
      <c r="J8821" s="291" t="s">
        <v>3839</v>
      </c>
      <c r="K8821" s="292">
        <v>854835</v>
      </c>
      <c r="L8821" s="291"/>
    </row>
    <row r="8822" spans="1:12">
      <c r="A8822" s="292">
        <v>854838</v>
      </c>
      <c r="B8822" s="296" t="s">
        <v>3923</v>
      </c>
      <c r="C8822" s="291" t="s">
        <v>7598</v>
      </c>
      <c r="D8822" s="292">
        <v>3</v>
      </c>
      <c r="E8822" s="292">
        <v>854838</v>
      </c>
      <c r="F8822" s="293">
        <v>105232688</v>
      </c>
      <c r="G8822" s="293">
        <v>21128757</v>
      </c>
      <c r="H8822" s="292">
        <v>2870</v>
      </c>
      <c r="I8822" s="292">
        <v>54</v>
      </c>
      <c r="J8822" s="291" t="s">
        <v>847</v>
      </c>
      <c r="K8822" s="292">
        <v>854838</v>
      </c>
      <c r="L8822" s="291"/>
    </row>
    <row r="8823" spans="1:12">
      <c r="A8823" s="292">
        <v>854846</v>
      </c>
      <c r="B8823" s="296" t="s">
        <v>3923</v>
      </c>
      <c r="C8823" s="291" t="s">
        <v>7599</v>
      </c>
      <c r="D8823" s="292">
        <v>3</v>
      </c>
      <c r="E8823" s="292">
        <v>854846</v>
      </c>
      <c r="F8823" s="293">
        <v>104439197</v>
      </c>
      <c r="G8823" s="293">
        <v>20954883</v>
      </c>
      <c r="H8823" s="292">
        <v>2878</v>
      </c>
      <c r="I8823" s="292">
        <v>62</v>
      </c>
      <c r="J8823" s="291" t="s">
        <v>2126</v>
      </c>
      <c r="K8823" s="292">
        <v>854846</v>
      </c>
      <c r="L8823" s="291"/>
    </row>
    <row r="8824" spans="1:12">
      <c r="A8824" s="292">
        <v>854850</v>
      </c>
      <c r="B8824" s="296" t="s">
        <v>3923</v>
      </c>
      <c r="C8824" s="291" t="s">
        <v>7600</v>
      </c>
      <c r="D8824" s="292">
        <v>3</v>
      </c>
      <c r="E8824" s="292">
        <v>854850</v>
      </c>
      <c r="F8824" s="293">
        <v>106043815</v>
      </c>
      <c r="G8824" s="293">
        <v>20054552</v>
      </c>
      <c r="H8824" s="292">
        <v>2882</v>
      </c>
      <c r="I8824" s="292">
        <v>66</v>
      </c>
      <c r="J8824" s="291" t="s">
        <v>3843</v>
      </c>
      <c r="K8824" s="292">
        <v>854850</v>
      </c>
      <c r="L8824" s="291"/>
    </row>
    <row r="8825" spans="1:12">
      <c r="A8825" s="292">
        <v>854852</v>
      </c>
      <c r="B8825" s="296" t="s">
        <v>3923</v>
      </c>
      <c r="C8825" s="291" t="s">
        <v>368</v>
      </c>
      <c r="D8825" s="292">
        <v>3</v>
      </c>
      <c r="E8825" s="292">
        <v>854852</v>
      </c>
      <c r="F8825" s="293">
        <v>106055125</v>
      </c>
      <c r="G8825" s="293">
        <v>10442128</v>
      </c>
      <c r="H8825" s="292">
        <v>2884</v>
      </c>
      <c r="I8825" s="292">
        <v>68</v>
      </c>
      <c r="J8825" s="291" t="s">
        <v>3655</v>
      </c>
      <c r="K8825" s="292">
        <v>854852</v>
      </c>
      <c r="L8825" s="291"/>
    </row>
    <row r="8826" spans="1:12">
      <c r="A8826" s="292">
        <v>855073</v>
      </c>
      <c r="B8826" s="296" t="s">
        <v>3923</v>
      </c>
      <c r="C8826" s="291" t="s">
        <v>234</v>
      </c>
      <c r="D8826" s="292">
        <v>3</v>
      </c>
      <c r="E8826" s="292">
        <v>855073</v>
      </c>
      <c r="F8826" s="293">
        <v>105782981</v>
      </c>
      <c r="G8826" s="293">
        <v>10657144</v>
      </c>
      <c r="H8826" s="292">
        <v>3105</v>
      </c>
      <c r="I8826" s="292">
        <v>33</v>
      </c>
      <c r="J8826" s="291" t="s">
        <v>3847</v>
      </c>
      <c r="K8826" s="292">
        <v>855073</v>
      </c>
      <c r="L8826" s="291"/>
    </row>
    <row r="8827" spans="1:12">
      <c r="A8827" s="292">
        <v>855078</v>
      </c>
      <c r="B8827" s="296" t="s">
        <v>3923</v>
      </c>
      <c r="C8827" s="291" t="s">
        <v>2220</v>
      </c>
      <c r="D8827" s="292">
        <v>3</v>
      </c>
      <c r="E8827" s="292">
        <v>855078</v>
      </c>
      <c r="F8827" s="293">
        <v>106387467</v>
      </c>
      <c r="G8827" s="293">
        <v>20800279</v>
      </c>
      <c r="H8827" s="292">
        <v>3110</v>
      </c>
      <c r="I8827" s="292">
        <v>38</v>
      </c>
      <c r="J8827" s="291" t="s">
        <v>3848</v>
      </c>
      <c r="K8827" s="292">
        <v>855078</v>
      </c>
      <c r="L8827" s="291"/>
    </row>
    <row r="8828" spans="1:12">
      <c r="A8828" s="292">
        <v>855086</v>
      </c>
      <c r="B8828" s="296" t="s">
        <v>3923</v>
      </c>
      <c r="C8828" s="291" t="s">
        <v>7601</v>
      </c>
      <c r="D8828" s="292">
        <v>3</v>
      </c>
      <c r="E8828" s="292">
        <v>855086</v>
      </c>
      <c r="F8828" s="293">
        <v>10844853</v>
      </c>
      <c r="G8828" s="293">
        <v>1156901</v>
      </c>
      <c r="H8828" s="292">
        <v>3118</v>
      </c>
      <c r="I8828" s="292">
        <v>46</v>
      </c>
      <c r="J8828" s="291" t="s">
        <v>581</v>
      </c>
      <c r="K8828" s="292">
        <v>855086</v>
      </c>
      <c r="L8828" s="291"/>
    </row>
    <row r="8829" spans="1:12">
      <c r="A8829" s="292">
        <v>855091</v>
      </c>
      <c r="B8829" s="296" t="s">
        <v>3923</v>
      </c>
      <c r="C8829" s="291" t="s">
        <v>5520</v>
      </c>
      <c r="D8829" s="292">
        <v>3</v>
      </c>
      <c r="E8829" s="292">
        <v>855091</v>
      </c>
      <c r="F8829" s="293">
        <v>105538886</v>
      </c>
      <c r="G8829" s="293">
        <v>19398205</v>
      </c>
      <c r="H8829" s="292">
        <v>3123</v>
      </c>
      <c r="I8829" s="292">
        <v>51</v>
      </c>
      <c r="J8829" s="291" t="s">
        <v>3850</v>
      </c>
      <c r="K8829" s="292">
        <v>855091</v>
      </c>
      <c r="L8829" s="291"/>
    </row>
    <row r="8830" spans="1:12">
      <c r="A8830" s="292">
        <v>855094</v>
      </c>
      <c r="B8830" s="296" t="s">
        <v>3923</v>
      </c>
      <c r="C8830" s="291" t="s">
        <v>7602</v>
      </c>
      <c r="D8830" s="292">
        <v>3</v>
      </c>
      <c r="E8830" s="292">
        <v>855094</v>
      </c>
      <c r="F8830" s="293">
        <v>105308467</v>
      </c>
      <c r="G8830" s="293">
        <v>21005408</v>
      </c>
      <c r="H8830" s="292">
        <v>3126</v>
      </c>
      <c r="I8830" s="292">
        <v>54</v>
      </c>
      <c r="J8830" s="291" t="s">
        <v>843</v>
      </c>
      <c r="K8830" s="292">
        <v>855094</v>
      </c>
      <c r="L8830" s="291"/>
    </row>
    <row r="8831" spans="1:12">
      <c r="A8831" s="292">
        <v>855097</v>
      </c>
      <c r="B8831" s="296" t="s">
        <v>3923</v>
      </c>
      <c r="C8831" s="291" t="s">
        <v>7603</v>
      </c>
      <c r="D8831" s="292">
        <v>3</v>
      </c>
      <c r="E8831" s="292">
        <v>855097</v>
      </c>
      <c r="F8831" s="293">
        <v>10852705</v>
      </c>
      <c r="G8831" s="293">
        <v>15437039</v>
      </c>
      <c r="H8831" s="292">
        <v>3129</v>
      </c>
      <c r="I8831" s="292">
        <v>57</v>
      </c>
      <c r="J8831" s="291" t="s">
        <v>1020</v>
      </c>
      <c r="K8831" s="292">
        <v>855097</v>
      </c>
      <c r="L8831" s="291"/>
    </row>
    <row r="8832" spans="1:12">
      <c r="A8832" s="292">
        <v>855102</v>
      </c>
      <c r="B8832" s="296" t="s">
        <v>3923</v>
      </c>
      <c r="C8832" s="291" t="s">
        <v>2122</v>
      </c>
      <c r="D8832" s="292">
        <v>3</v>
      </c>
      <c r="E8832" s="292">
        <v>855102</v>
      </c>
      <c r="F8832" s="293">
        <v>104774178</v>
      </c>
      <c r="G8832" s="293">
        <v>20796402</v>
      </c>
      <c r="H8832" s="292">
        <v>3134</v>
      </c>
      <c r="I8832" s="292">
        <v>62</v>
      </c>
      <c r="J8832" s="291" t="s">
        <v>2122</v>
      </c>
      <c r="K8832" s="292">
        <v>855102</v>
      </c>
      <c r="L8832" s="291"/>
    </row>
    <row r="8833" spans="1:12">
      <c r="A8833" s="292">
        <v>855106</v>
      </c>
      <c r="B8833" s="296" t="s">
        <v>3923</v>
      </c>
      <c r="C8833" s="291" t="s">
        <v>1192</v>
      </c>
      <c r="D8833" s="292">
        <v>3</v>
      </c>
      <c r="E8833" s="292">
        <v>855106</v>
      </c>
      <c r="F8833" s="293">
        <v>10542572</v>
      </c>
      <c r="G8833" s="293">
        <v>20073899</v>
      </c>
      <c r="H8833" s="292">
        <v>3138</v>
      </c>
      <c r="I8833" s="292">
        <v>66</v>
      </c>
      <c r="J8833" s="291" t="s">
        <v>3851</v>
      </c>
      <c r="K8833" s="292">
        <v>855106</v>
      </c>
      <c r="L8833" s="291"/>
    </row>
    <row r="8834" spans="1:12">
      <c r="A8834" s="292">
        <v>855307</v>
      </c>
      <c r="B8834" s="296" t="s">
        <v>3923</v>
      </c>
      <c r="C8834" s="291" t="s">
        <v>336</v>
      </c>
      <c r="D8834" s="292">
        <v>3</v>
      </c>
      <c r="E8834" s="292">
        <v>855307</v>
      </c>
      <c r="F8834" s="293">
        <v>105509293</v>
      </c>
      <c r="G8834" s="293">
        <v>21077726</v>
      </c>
      <c r="H8834" s="292">
        <v>3339</v>
      </c>
      <c r="I8834" s="292">
        <v>11</v>
      </c>
      <c r="J8834" s="291" t="s">
        <v>1253</v>
      </c>
      <c r="K8834" s="292">
        <v>855307</v>
      </c>
      <c r="L8834" s="291"/>
    </row>
    <row r="8835" spans="1:12">
      <c r="A8835" s="292">
        <v>855309</v>
      </c>
      <c r="B8835" s="296" t="s">
        <v>3923</v>
      </c>
      <c r="C8835" s="291" t="s">
        <v>7604</v>
      </c>
      <c r="D8835" s="292">
        <v>3</v>
      </c>
      <c r="E8835" s="292">
        <v>855309</v>
      </c>
      <c r="F8835" s="293">
        <v>106628085</v>
      </c>
      <c r="G8835" s="293">
        <v>20893393</v>
      </c>
      <c r="H8835" s="292">
        <v>3341</v>
      </c>
      <c r="I8835" s="292">
        <v>13</v>
      </c>
      <c r="J8835" s="291" t="s">
        <v>3853</v>
      </c>
      <c r="K8835" s="292">
        <v>855309</v>
      </c>
      <c r="L8835" s="291"/>
    </row>
    <row r="8836" spans="1:12">
      <c r="A8836" s="292">
        <v>855324</v>
      </c>
      <c r="B8836" s="296" t="s">
        <v>3923</v>
      </c>
      <c r="C8836" s="291" t="s">
        <v>7605</v>
      </c>
      <c r="D8836" s="292">
        <v>3</v>
      </c>
      <c r="E8836" s="292">
        <v>855324</v>
      </c>
      <c r="F8836" s="293">
        <v>106478975</v>
      </c>
      <c r="G8836" s="293">
        <v>22875082</v>
      </c>
      <c r="H8836" s="292">
        <v>3356</v>
      </c>
      <c r="I8836" s="292">
        <v>28</v>
      </c>
      <c r="J8836" s="291" t="s">
        <v>3854</v>
      </c>
      <c r="K8836" s="292">
        <v>855324</v>
      </c>
      <c r="L8836" s="291"/>
    </row>
    <row r="8837" spans="1:12">
      <c r="A8837" s="292">
        <v>855325</v>
      </c>
      <c r="B8837" s="296" t="s">
        <v>3923</v>
      </c>
      <c r="C8837" s="291" t="s">
        <v>1961</v>
      </c>
      <c r="D8837" s="292">
        <v>3</v>
      </c>
      <c r="E8837" s="292">
        <v>855325</v>
      </c>
      <c r="F8837" s="293">
        <v>108334248</v>
      </c>
      <c r="G8837" s="293">
        <v>1269044</v>
      </c>
      <c r="H8837" s="292">
        <v>3357</v>
      </c>
      <c r="I8837" s="292">
        <v>29</v>
      </c>
      <c r="J8837" s="291" t="s">
        <v>3855</v>
      </c>
      <c r="K8837" s="292">
        <v>855325</v>
      </c>
      <c r="L8837" s="291"/>
    </row>
    <row r="8838" spans="1:12">
      <c r="A8838" s="292">
        <v>855330</v>
      </c>
      <c r="B8838" s="296" t="s">
        <v>3923</v>
      </c>
      <c r="C8838" s="291" t="s">
        <v>1144</v>
      </c>
      <c r="D8838" s="292">
        <v>3</v>
      </c>
      <c r="E8838" s="292">
        <v>855330</v>
      </c>
      <c r="F8838" s="293">
        <v>108172121</v>
      </c>
      <c r="G8838" s="293">
        <v>13998416</v>
      </c>
      <c r="H8838" s="292">
        <v>3362</v>
      </c>
      <c r="I8838" s="292">
        <v>34</v>
      </c>
      <c r="J8838" s="291" t="s">
        <v>1079</v>
      </c>
      <c r="K8838" s="292">
        <v>855330</v>
      </c>
      <c r="L8838" s="291"/>
    </row>
    <row r="8839" spans="1:12">
      <c r="A8839" s="292">
        <v>855333</v>
      </c>
      <c r="B8839" s="296" t="s">
        <v>3923</v>
      </c>
      <c r="C8839" s="291" t="s">
        <v>2839</v>
      </c>
      <c r="D8839" s="292">
        <v>3</v>
      </c>
      <c r="E8839" s="292">
        <v>855333</v>
      </c>
      <c r="F8839" s="293">
        <v>106277406</v>
      </c>
      <c r="G8839" s="293">
        <v>18075839</v>
      </c>
      <c r="H8839" s="292">
        <v>3365</v>
      </c>
      <c r="I8839" s="292">
        <v>37</v>
      </c>
      <c r="J8839" s="291" t="s">
        <v>1612</v>
      </c>
      <c r="K8839" s="292">
        <v>855333</v>
      </c>
      <c r="L8839" s="291"/>
    </row>
    <row r="8840" spans="1:12">
      <c r="A8840" s="292">
        <v>855347</v>
      </c>
      <c r="B8840" s="296" t="s">
        <v>3923</v>
      </c>
      <c r="C8840" s="291" t="s">
        <v>1365</v>
      </c>
      <c r="D8840" s="292">
        <v>3</v>
      </c>
      <c r="E8840" s="292">
        <v>855347</v>
      </c>
      <c r="F8840" s="293">
        <v>105297659</v>
      </c>
      <c r="G8840" s="293">
        <v>18961931</v>
      </c>
      <c r="H8840" s="292">
        <v>3379</v>
      </c>
      <c r="I8840" s="292">
        <v>51</v>
      </c>
      <c r="J8840" s="291" t="s">
        <v>2027</v>
      </c>
      <c r="K8840" s="292">
        <v>855347</v>
      </c>
      <c r="L8840" s="291"/>
    </row>
    <row r="8841" spans="1:12">
      <c r="A8841" s="292">
        <v>855350</v>
      </c>
      <c r="B8841" s="296" t="s">
        <v>3923</v>
      </c>
      <c r="C8841" s="291" t="s">
        <v>969</v>
      </c>
      <c r="D8841" s="292">
        <v>3</v>
      </c>
      <c r="E8841" s="292">
        <v>855350</v>
      </c>
      <c r="F8841" s="293">
        <v>105016753</v>
      </c>
      <c r="G8841" s="293">
        <v>21323486</v>
      </c>
      <c r="H8841" s="292">
        <v>3382</v>
      </c>
      <c r="I8841" s="292">
        <v>54</v>
      </c>
      <c r="J8841" s="291" t="s">
        <v>834</v>
      </c>
      <c r="K8841" s="292">
        <v>855350</v>
      </c>
      <c r="L8841" s="291"/>
    </row>
    <row r="8842" spans="1:12">
      <c r="A8842" s="292">
        <v>855354</v>
      </c>
      <c r="B8842" s="296" t="s">
        <v>3923</v>
      </c>
      <c r="C8842" s="291" t="s">
        <v>6014</v>
      </c>
      <c r="D8842" s="292">
        <v>3</v>
      </c>
      <c r="E8842" s="292">
        <v>855354</v>
      </c>
      <c r="F8842" s="293">
        <v>108718434</v>
      </c>
      <c r="G8842" s="293">
        <v>15131993</v>
      </c>
      <c r="H8842" s="292">
        <v>3386</v>
      </c>
      <c r="I8842" s="292">
        <v>58</v>
      </c>
      <c r="J8842" s="291" t="s">
        <v>1235</v>
      </c>
      <c r="K8842" s="292">
        <v>855354</v>
      </c>
      <c r="L8842" s="291"/>
    </row>
    <row r="8843" spans="1:12">
      <c r="A8843" s="292">
        <v>855362</v>
      </c>
      <c r="B8843" s="296" t="s">
        <v>3923</v>
      </c>
      <c r="C8843" s="291" t="s">
        <v>7606</v>
      </c>
      <c r="D8843" s="292">
        <v>3</v>
      </c>
      <c r="E8843" s="292">
        <v>855362</v>
      </c>
      <c r="F8843" s="293">
        <v>105582139</v>
      </c>
      <c r="G8843" s="293">
        <v>19596139</v>
      </c>
      <c r="H8843" s="292">
        <v>3394</v>
      </c>
      <c r="I8843" s="292">
        <v>66</v>
      </c>
      <c r="J8843" s="291" t="s">
        <v>3860</v>
      </c>
      <c r="K8843" s="292">
        <v>855362</v>
      </c>
      <c r="L8843" s="291"/>
    </row>
    <row r="8844" spans="1:12">
      <c r="A8844" s="292">
        <v>855563</v>
      </c>
      <c r="B8844" s="296" t="s">
        <v>3923</v>
      </c>
      <c r="C8844" s="291" t="s">
        <v>1286</v>
      </c>
      <c r="D8844" s="292">
        <v>3</v>
      </c>
      <c r="E8844" s="292">
        <v>855563</v>
      </c>
      <c r="F8844" s="293">
        <v>105297</v>
      </c>
      <c r="G8844" s="293">
        <v>21052012</v>
      </c>
      <c r="H8844" s="292">
        <v>3595</v>
      </c>
      <c r="I8844" s="292">
        <v>11</v>
      </c>
      <c r="J8844" s="291" t="s">
        <v>1282</v>
      </c>
      <c r="K8844" s="292">
        <v>855563</v>
      </c>
      <c r="L8844" s="291"/>
    </row>
    <row r="8845" spans="1:12">
      <c r="A8845" s="292">
        <v>855564</v>
      </c>
      <c r="B8845" s="296"/>
      <c r="C8845" s="292">
        <v>25</v>
      </c>
      <c r="D8845" s="292">
        <v>3</v>
      </c>
      <c r="E8845" s="292">
        <v>855564</v>
      </c>
      <c r="F8845" s="293">
        <v>10671643</v>
      </c>
      <c r="G8845" s="293">
        <v>10807594</v>
      </c>
      <c r="H8845" s="292">
        <v>3596</v>
      </c>
      <c r="I8845" s="292">
        <v>12</v>
      </c>
      <c r="J8845" s="291" t="s">
        <v>407</v>
      </c>
      <c r="K8845" s="292">
        <v>855564</v>
      </c>
      <c r="L8845" s="291"/>
    </row>
    <row r="8846" spans="1:12">
      <c r="A8846" s="292">
        <v>855565</v>
      </c>
      <c r="B8846" s="296" t="s">
        <v>3923</v>
      </c>
      <c r="C8846" s="291" t="s">
        <v>1723</v>
      </c>
      <c r="D8846" s="292">
        <v>3</v>
      </c>
      <c r="E8846" s="292">
        <v>855565</v>
      </c>
      <c r="F8846" s="293">
        <v>106546702</v>
      </c>
      <c r="G8846" s="293">
        <v>20733871</v>
      </c>
      <c r="H8846" s="292">
        <v>3597</v>
      </c>
      <c r="I8846" s="292">
        <v>13</v>
      </c>
      <c r="J8846" s="291" t="s">
        <v>3861</v>
      </c>
      <c r="K8846" s="292">
        <v>855565</v>
      </c>
      <c r="L8846" s="291"/>
    </row>
    <row r="8847" spans="1:12">
      <c r="A8847" s="292">
        <v>855601</v>
      </c>
      <c r="B8847" s="296" t="s">
        <v>3923</v>
      </c>
      <c r="C8847" s="291" t="s">
        <v>773</v>
      </c>
      <c r="D8847" s="292">
        <v>3</v>
      </c>
      <c r="E8847" s="292">
        <v>855601</v>
      </c>
      <c r="F8847" s="293">
        <v>106369028</v>
      </c>
      <c r="G8847" s="293">
        <v>10634187</v>
      </c>
      <c r="H8847" s="292">
        <v>3633</v>
      </c>
      <c r="I8847" s="292">
        <v>49</v>
      </c>
      <c r="J8847" s="291" t="s">
        <v>3864</v>
      </c>
      <c r="K8847" s="292">
        <v>855601</v>
      </c>
      <c r="L8847" s="291"/>
    </row>
    <row r="8848" spans="1:12">
      <c r="A8848" s="292">
        <v>855603</v>
      </c>
      <c r="B8848" s="296" t="s">
        <v>3923</v>
      </c>
      <c r="C8848" s="291" t="s">
        <v>437</v>
      </c>
      <c r="D8848" s="292">
        <v>3</v>
      </c>
      <c r="E8848" s="292">
        <v>855603</v>
      </c>
      <c r="F8848" s="293">
        <v>104963095</v>
      </c>
      <c r="G8848" s="293">
        <v>19637166</v>
      </c>
      <c r="H8848" s="292">
        <v>3635</v>
      </c>
      <c r="I8848" s="292">
        <v>51</v>
      </c>
      <c r="J8848" s="291" t="s">
        <v>3865</v>
      </c>
      <c r="K8848" s="292">
        <v>855603</v>
      </c>
      <c r="L8848" s="291"/>
    </row>
    <row r="8849" spans="1:12">
      <c r="A8849" s="292">
        <v>855618</v>
      </c>
      <c r="B8849" s="296" t="s">
        <v>3923</v>
      </c>
      <c r="C8849" s="291" t="s">
        <v>803</v>
      </c>
      <c r="D8849" s="292">
        <v>3</v>
      </c>
      <c r="E8849" s="292">
        <v>855618</v>
      </c>
      <c r="F8849" s="293">
        <v>105310932</v>
      </c>
      <c r="G8849" s="293">
        <v>19699934</v>
      </c>
      <c r="H8849" s="292">
        <v>3650</v>
      </c>
      <c r="I8849" s="292">
        <v>66</v>
      </c>
      <c r="J8849" s="291" t="s">
        <v>3869</v>
      </c>
      <c r="K8849" s="292">
        <v>855618</v>
      </c>
      <c r="L8849" s="291"/>
    </row>
    <row r="8850" spans="1:12">
      <c r="A8850" s="292">
        <v>855819</v>
      </c>
      <c r="B8850" s="296" t="s">
        <v>3923</v>
      </c>
      <c r="C8850" s="291" t="s">
        <v>7607</v>
      </c>
      <c r="D8850" s="292">
        <v>3</v>
      </c>
      <c r="E8850" s="292">
        <v>855819</v>
      </c>
      <c r="F8850" s="293">
        <v>105659592</v>
      </c>
      <c r="G8850" s="293">
        <v>20863935</v>
      </c>
      <c r="H8850" s="292">
        <v>3851</v>
      </c>
      <c r="I8850" s="292">
        <v>11</v>
      </c>
      <c r="J8850" s="291" t="s">
        <v>1291</v>
      </c>
      <c r="K8850" s="292">
        <v>855819</v>
      </c>
      <c r="L8850" s="291"/>
    </row>
    <row r="8851" spans="1:12">
      <c r="A8851" s="292">
        <v>855820</v>
      </c>
      <c r="B8851" s="296"/>
      <c r="C8851" s="292">
        <v>6</v>
      </c>
      <c r="D8851" s="292">
        <v>3</v>
      </c>
      <c r="E8851" s="292">
        <v>855820</v>
      </c>
      <c r="F8851" s="293">
        <v>106683282</v>
      </c>
      <c r="G8851" s="293">
        <v>10836759</v>
      </c>
      <c r="H8851" s="292">
        <v>3852</v>
      </c>
      <c r="I8851" s="292">
        <v>12</v>
      </c>
      <c r="J8851" s="291" t="s">
        <v>3870</v>
      </c>
      <c r="K8851" s="292">
        <v>855820</v>
      </c>
      <c r="L8851" s="291"/>
    </row>
    <row r="8852" spans="1:12">
      <c r="A8852" s="292">
        <v>855821</v>
      </c>
      <c r="B8852" s="296" t="s">
        <v>3923</v>
      </c>
      <c r="C8852" s="291" t="s">
        <v>7608</v>
      </c>
      <c r="D8852" s="292">
        <v>3</v>
      </c>
      <c r="E8852" s="292">
        <v>855821</v>
      </c>
      <c r="F8852" s="293">
        <v>106514708</v>
      </c>
      <c r="G8852" s="293">
        <v>2064707</v>
      </c>
      <c r="H8852" s="292">
        <v>3853</v>
      </c>
      <c r="I8852" s="292">
        <v>13</v>
      </c>
      <c r="J8852" s="291" t="s">
        <v>3871</v>
      </c>
      <c r="K8852" s="292">
        <v>855821</v>
      </c>
      <c r="L8852" s="291"/>
    </row>
    <row r="8853" spans="1:12">
      <c r="A8853" s="292">
        <v>855837</v>
      </c>
      <c r="B8853" s="296" t="s">
        <v>3923</v>
      </c>
      <c r="C8853" s="291" t="s">
        <v>7609</v>
      </c>
      <c r="D8853" s="292">
        <v>3</v>
      </c>
      <c r="E8853" s="292">
        <v>855837</v>
      </c>
      <c r="F8853" s="293">
        <v>108731468</v>
      </c>
      <c r="G8853" s="293">
        <v>12756961</v>
      </c>
      <c r="H8853" s="292">
        <v>3869</v>
      </c>
      <c r="I8853" s="292">
        <v>29</v>
      </c>
      <c r="J8853" s="291" t="s">
        <v>3872</v>
      </c>
      <c r="K8853" s="292">
        <v>855837</v>
      </c>
      <c r="L8853" s="291"/>
    </row>
    <row r="8854" spans="1:12">
      <c r="A8854" s="292">
        <v>855865</v>
      </c>
      <c r="B8854" s="296" t="s">
        <v>3923</v>
      </c>
      <c r="C8854" s="291" t="s">
        <v>7610</v>
      </c>
      <c r="D8854" s="292">
        <v>3</v>
      </c>
      <c r="E8854" s="292">
        <v>855865</v>
      </c>
      <c r="F8854" s="293">
        <v>108289969</v>
      </c>
      <c r="G8854" s="293">
        <v>1582261</v>
      </c>
      <c r="H8854" s="292">
        <v>3897</v>
      </c>
      <c r="I8854" s="292">
        <v>57</v>
      </c>
      <c r="J8854" s="291" t="s">
        <v>1016</v>
      </c>
      <c r="K8854" s="292">
        <v>855865</v>
      </c>
      <c r="L8854" s="291"/>
    </row>
    <row r="8855" spans="1:12">
      <c r="A8855" s="292">
        <v>855874</v>
      </c>
      <c r="B8855" s="296" t="s">
        <v>3923</v>
      </c>
      <c r="C8855" s="291" t="s">
        <v>7611</v>
      </c>
      <c r="D8855" s="292">
        <v>3</v>
      </c>
      <c r="E8855" s="292">
        <v>855874</v>
      </c>
      <c r="F8855" s="293">
        <v>105706807</v>
      </c>
      <c r="G8855" s="293">
        <v>19659096</v>
      </c>
      <c r="H8855" s="292">
        <v>3906</v>
      </c>
      <c r="I8855" s="292">
        <v>66</v>
      </c>
      <c r="J8855" s="291" t="s">
        <v>3876</v>
      </c>
      <c r="K8855" s="292">
        <v>855874</v>
      </c>
      <c r="L8855" s="291"/>
    </row>
    <row r="8856" spans="1:12">
      <c r="A8856" s="292">
        <v>856075</v>
      </c>
      <c r="B8856" s="296" t="s">
        <v>3923</v>
      </c>
      <c r="C8856" s="291" t="s">
        <v>1341</v>
      </c>
      <c r="D8856" s="292">
        <v>3</v>
      </c>
      <c r="E8856" s="292">
        <v>856075</v>
      </c>
      <c r="F8856" s="293">
        <v>105904233</v>
      </c>
      <c r="G8856" s="293">
        <v>20963346</v>
      </c>
      <c r="H8856" s="292">
        <v>4107</v>
      </c>
      <c r="I8856" s="292">
        <v>11</v>
      </c>
      <c r="J8856" s="291" t="s">
        <v>638</v>
      </c>
      <c r="K8856" s="292">
        <v>856075</v>
      </c>
      <c r="L8856" s="291"/>
    </row>
    <row r="8857" spans="1:12">
      <c r="A8857" s="292">
        <v>856076</v>
      </c>
      <c r="B8857" s="296"/>
      <c r="C8857" s="292">
        <v>7</v>
      </c>
      <c r="D8857" s="292">
        <v>3</v>
      </c>
      <c r="E8857" s="292">
        <v>856076</v>
      </c>
      <c r="F8857" s="293">
        <v>106689365</v>
      </c>
      <c r="G8857" s="293">
        <v>10801025</v>
      </c>
      <c r="H8857" s="292">
        <v>4108</v>
      </c>
      <c r="I8857" s="292">
        <v>12</v>
      </c>
      <c r="J8857" s="291" t="s">
        <v>368</v>
      </c>
      <c r="K8857" s="292">
        <v>856076</v>
      </c>
      <c r="L8857" s="291"/>
    </row>
    <row r="8858" spans="1:12">
      <c r="A8858" s="292">
        <v>856115</v>
      </c>
      <c r="B8858" s="296" t="s">
        <v>3923</v>
      </c>
      <c r="C8858" s="291" t="s">
        <v>7612</v>
      </c>
      <c r="D8858" s="292">
        <v>3</v>
      </c>
      <c r="E8858" s="292">
        <v>856115</v>
      </c>
      <c r="F8858" s="293">
        <v>105245665</v>
      </c>
      <c r="G8858" s="293">
        <v>19223302</v>
      </c>
      <c r="H8858" s="292">
        <v>4147</v>
      </c>
      <c r="I8858" s="292">
        <v>51</v>
      </c>
      <c r="J8858" s="291" t="s">
        <v>3878</v>
      </c>
      <c r="K8858" s="292">
        <v>856115</v>
      </c>
      <c r="L8858" s="291"/>
    </row>
    <row r="8859" spans="1:12">
      <c r="A8859" s="292">
        <v>856130</v>
      </c>
      <c r="B8859" s="296" t="s">
        <v>3923</v>
      </c>
      <c r="C8859" s="291" t="s">
        <v>2325</v>
      </c>
      <c r="D8859" s="292">
        <v>3</v>
      </c>
      <c r="E8859" s="292">
        <v>856130</v>
      </c>
      <c r="F8859" s="293">
        <v>105718025</v>
      </c>
      <c r="G8859" s="293">
        <v>19831007</v>
      </c>
      <c r="H8859" s="292">
        <v>4162</v>
      </c>
      <c r="I8859" s="292">
        <v>66</v>
      </c>
      <c r="J8859" s="291" t="s">
        <v>762</v>
      </c>
      <c r="K8859" s="292">
        <v>856130</v>
      </c>
      <c r="L8859" s="291"/>
    </row>
    <row r="8860" spans="1:12">
      <c r="A8860" s="292">
        <v>856331</v>
      </c>
      <c r="B8860" s="296" t="s">
        <v>3923</v>
      </c>
      <c r="C8860" s="291" t="s">
        <v>7613</v>
      </c>
      <c r="D8860" s="292">
        <v>3</v>
      </c>
      <c r="E8860" s="292">
        <v>856331</v>
      </c>
      <c r="F8860" s="293">
        <v>10570869</v>
      </c>
      <c r="G8860" s="293">
        <v>2102437</v>
      </c>
      <c r="H8860" s="292">
        <v>4363</v>
      </c>
      <c r="I8860" s="292">
        <v>11</v>
      </c>
      <c r="J8860" s="291" t="s">
        <v>621</v>
      </c>
      <c r="K8860" s="292">
        <v>856331</v>
      </c>
      <c r="L8860" s="291"/>
    </row>
    <row r="8861" spans="1:12">
      <c r="A8861" s="292">
        <v>856332</v>
      </c>
      <c r="B8861" s="296"/>
      <c r="C8861" s="292">
        <v>7</v>
      </c>
      <c r="D8861" s="292">
        <v>3</v>
      </c>
      <c r="E8861" s="292">
        <v>856332</v>
      </c>
      <c r="F8861" s="293">
        <v>106656594</v>
      </c>
      <c r="G8861" s="293">
        <v>10788396</v>
      </c>
      <c r="H8861" s="292">
        <v>4364</v>
      </c>
      <c r="I8861" s="292">
        <v>12</v>
      </c>
      <c r="J8861" s="291" t="s">
        <v>350</v>
      </c>
      <c r="K8861" s="292">
        <v>856332</v>
      </c>
      <c r="L8861" s="291"/>
    </row>
    <row r="8862" spans="1:12">
      <c r="A8862" s="292">
        <v>856371</v>
      </c>
      <c r="B8862" s="296" t="s">
        <v>3923</v>
      </c>
      <c r="C8862" s="291" t="s">
        <v>2097</v>
      </c>
      <c r="D8862" s="292">
        <v>3</v>
      </c>
      <c r="E8862" s="292">
        <v>856371</v>
      </c>
      <c r="F8862" s="293">
        <v>105642283</v>
      </c>
      <c r="G8862" s="293">
        <v>19129111</v>
      </c>
      <c r="H8862" s="292">
        <v>4403</v>
      </c>
      <c r="I8862" s="292">
        <v>51</v>
      </c>
      <c r="J8862" s="291" t="s">
        <v>739</v>
      </c>
      <c r="K8862" s="292">
        <v>856371</v>
      </c>
      <c r="L8862" s="291"/>
    </row>
    <row r="8863" spans="1:12">
      <c r="A8863" s="292">
        <v>856377</v>
      </c>
      <c r="B8863" s="296" t="s">
        <v>3923</v>
      </c>
      <c r="C8863" s="291" t="s">
        <v>1237</v>
      </c>
      <c r="D8863" s="292">
        <v>3</v>
      </c>
      <c r="E8863" s="292">
        <v>856377</v>
      </c>
      <c r="F8863" s="293">
        <v>108345771</v>
      </c>
      <c r="G8863" s="293">
        <v>15759446</v>
      </c>
      <c r="H8863" s="292">
        <v>4409</v>
      </c>
      <c r="I8863" s="292">
        <v>57</v>
      </c>
      <c r="J8863" s="291" t="s">
        <v>3879</v>
      </c>
      <c r="K8863" s="292">
        <v>856377</v>
      </c>
      <c r="L8863" s="291"/>
    </row>
    <row r="8864" spans="1:12">
      <c r="A8864" s="292">
        <v>856386</v>
      </c>
      <c r="B8864" s="296" t="s">
        <v>3923</v>
      </c>
      <c r="C8864" s="291" t="s">
        <v>6273</v>
      </c>
      <c r="D8864" s="292">
        <v>3</v>
      </c>
      <c r="E8864" s="292">
        <v>856386</v>
      </c>
      <c r="F8864" s="293">
        <v>10490473</v>
      </c>
      <c r="G8864" s="293">
        <v>205923</v>
      </c>
      <c r="H8864" s="292">
        <v>4418</v>
      </c>
      <c r="I8864" s="292">
        <v>66</v>
      </c>
      <c r="J8864" s="291" t="s">
        <v>3880</v>
      </c>
      <c r="K8864" s="292">
        <v>856386</v>
      </c>
      <c r="L8864" s="291"/>
    </row>
    <row r="8865" spans="1:12">
      <c r="A8865" s="292">
        <v>856587</v>
      </c>
      <c r="B8865" s="296" t="s">
        <v>3923</v>
      </c>
      <c r="C8865" s="291" t="s">
        <v>1212</v>
      </c>
      <c r="D8865" s="292">
        <v>3</v>
      </c>
      <c r="E8865" s="292">
        <v>856587</v>
      </c>
      <c r="F8865" s="293">
        <v>10567883</v>
      </c>
      <c r="G8865" s="293">
        <v>2122585</v>
      </c>
      <c r="H8865" s="292">
        <v>4619</v>
      </c>
      <c r="I8865" s="292">
        <v>11</v>
      </c>
      <c r="J8865" s="291" t="s">
        <v>1361</v>
      </c>
      <c r="K8865" s="292">
        <v>856587</v>
      </c>
      <c r="L8865" s="291"/>
    </row>
    <row r="8866" spans="1:12">
      <c r="A8866" s="292">
        <v>856627</v>
      </c>
      <c r="B8866" s="296" t="s">
        <v>3923</v>
      </c>
      <c r="C8866" s="291" t="s">
        <v>545</v>
      </c>
      <c r="D8866" s="292">
        <v>3</v>
      </c>
      <c r="E8866" s="292">
        <v>856627</v>
      </c>
      <c r="F8866" s="293">
        <v>10521083</v>
      </c>
      <c r="G8866" s="293">
        <v>19110493</v>
      </c>
      <c r="H8866" s="292">
        <v>4659</v>
      </c>
      <c r="I8866" s="292">
        <v>51</v>
      </c>
      <c r="J8866" s="291" t="s">
        <v>2219</v>
      </c>
      <c r="K8866" s="292">
        <v>856627</v>
      </c>
      <c r="L8866" s="291"/>
    </row>
    <row r="8867" spans="1:12">
      <c r="A8867" s="292">
        <v>856633</v>
      </c>
      <c r="B8867" s="296" t="s">
        <v>3923</v>
      </c>
      <c r="C8867" s="291" t="s">
        <v>1045</v>
      </c>
      <c r="D8867" s="292">
        <v>3</v>
      </c>
      <c r="E8867" s="292">
        <v>856633</v>
      </c>
      <c r="F8867" s="293">
        <v>10835893</v>
      </c>
      <c r="G8867" s="293">
        <v>15520699</v>
      </c>
      <c r="H8867" s="292">
        <v>4665</v>
      </c>
      <c r="I8867" s="292">
        <v>57</v>
      </c>
      <c r="J8867" s="291" t="s">
        <v>1044</v>
      </c>
      <c r="K8867" s="292">
        <v>856633</v>
      </c>
      <c r="L8867" s="291"/>
    </row>
    <row r="8868" spans="1:12">
      <c r="A8868" s="292">
        <v>856642</v>
      </c>
      <c r="B8868" s="296" t="s">
        <v>3923</v>
      </c>
      <c r="C8868" s="291" t="s">
        <v>7614</v>
      </c>
      <c r="D8868" s="292">
        <v>3</v>
      </c>
      <c r="E8868" s="292">
        <v>856642</v>
      </c>
      <c r="F8868" s="293">
        <v>105079875</v>
      </c>
      <c r="G8868" s="293">
        <v>20333457</v>
      </c>
      <c r="H8868" s="292">
        <v>4674</v>
      </c>
      <c r="I8868" s="292">
        <v>66</v>
      </c>
      <c r="J8868" s="291" t="s">
        <v>1771</v>
      </c>
      <c r="K8868" s="292">
        <v>856642</v>
      </c>
      <c r="L8868" s="291"/>
    </row>
    <row r="8869" spans="1:12">
      <c r="A8869" s="292">
        <v>856843</v>
      </c>
      <c r="B8869" s="296" t="s">
        <v>3923</v>
      </c>
      <c r="C8869" s="291" t="s">
        <v>1366</v>
      </c>
      <c r="D8869" s="292">
        <v>3</v>
      </c>
      <c r="E8869" s="292">
        <v>856843</v>
      </c>
      <c r="F8869" s="293">
        <v>105786632</v>
      </c>
      <c r="G8869" s="293">
        <v>20614773</v>
      </c>
      <c r="H8869" s="292">
        <v>4875</v>
      </c>
      <c r="I8869" s="292">
        <v>11</v>
      </c>
      <c r="J8869" s="291" t="s">
        <v>75</v>
      </c>
      <c r="K8869" s="292">
        <v>856843</v>
      </c>
      <c r="L8869" s="291"/>
    </row>
    <row r="8870" spans="1:12" ht="31.5">
      <c r="A8870" s="292">
        <v>856883</v>
      </c>
      <c r="B8870" s="296" t="s">
        <v>3923</v>
      </c>
      <c r="C8870" s="291" t="s">
        <v>7615</v>
      </c>
      <c r="D8870" s="292">
        <v>3</v>
      </c>
      <c r="E8870" s="292">
        <v>856883</v>
      </c>
      <c r="F8870" s="293">
        <v>105417061</v>
      </c>
      <c r="G8870" s="293">
        <v>18672641</v>
      </c>
      <c r="H8870" s="292">
        <v>4915</v>
      </c>
      <c r="I8870" s="292">
        <v>51</v>
      </c>
      <c r="J8870" s="291" t="s">
        <v>3882</v>
      </c>
      <c r="K8870" s="292">
        <v>856883</v>
      </c>
      <c r="L8870" s="291"/>
    </row>
    <row r="8871" spans="1:12">
      <c r="A8871" s="292">
        <v>856898</v>
      </c>
      <c r="B8871" s="296" t="s">
        <v>3923</v>
      </c>
      <c r="C8871" s="291" t="s">
        <v>5031</v>
      </c>
      <c r="D8871" s="292">
        <v>3</v>
      </c>
      <c r="E8871" s="292">
        <v>856898</v>
      </c>
      <c r="F8871" s="293">
        <v>105813636</v>
      </c>
      <c r="G8871" s="293">
        <v>19644783</v>
      </c>
      <c r="H8871" s="292">
        <v>4930</v>
      </c>
      <c r="I8871" s="292">
        <v>66</v>
      </c>
      <c r="J8871" s="291" t="s">
        <v>3883</v>
      </c>
      <c r="K8871" s="292">
        <v>856898</v>
      </c>
      <c r="L8871" s="291"/>
    </row>
    <row r="8872" spans="1:12">
      <c r="A8872" s="292">
        <v>857099</v>
      </c>
      <c r="B8872" s="296" t="s">
        <v>3923</v>
      </c>
      <c r="C8872" s="291" t="s">
        <v>7616</v>
      </c>
      <c r="D8872" s="292">
        <v>3</v>
      </c>
      <c r="E8872" s="292">
        <v>857099</v>
      </c>
      <c r="F8872" s="293">
        <v>10564031</v>
      </c>
      <c r="G8872" s="293">
        <v>21127401</v>
      </c>
      <c r="H8872" s="292">
        <v>5131</v>
      </c>
      <c r="I8872" s="292">
        <v>11</v>
      </c>
      <c r="J8872" s="291" t="s">
        <v>1305</v>
      </c>
      <c r="K8872" s="292">
        <v>857099</v>
      </c>
      <c r="L8872" s="291"/>
    </row>
    <row r="8873" spans="1:12">
      <c r="A8873" s="292">
        <v>857100</v>
      </c>
      <c r="B8873" s="296" t="s">
        <v>3923</v>
      </c>
      <c r="C8873" s="291" t="s">
        <v>7617</v>
      </c>
      <c r="D8873" s="292">
        <v>3</v>
      </c>
      <c r="E8873" s="292">
        <v>857100</v>
      </c>
      <c r="F8873" s="293">
        <v>106541275</v>
      </c>
      <c r="G8873" s="293">
        <v>10738679</v>
      </c>
      <c r="H8873" s="292">
        <v>5132</v>
      </c>
      <c r="I8873" s="292">
        <v>12</v>
      </c>
      <c r="J8873" s="291" t="s">
        <v>1238</v>
      </c>
      <c r="K8873" s="292">
        <v>857100</v>
      </c>
      <c r="L8873" s="291"/>
    </row>
    <row r="8874" spans="1:12">
      <c r="A8874" s="292">
        <v>857139</v>
      </c>
      <c r="B8874" s="296" t="s">
        <v>3923</v>
      </c>
      <c r="C8874" s="291" t="s">
        <v>7618</v>
      </c>
      <c r="D8874" s="292">
        <v>3</v>
      </c>
      <c r="E8874" s="292">
        <v>857139</v>
      </c>
      <c r="F8874" s="293">
        <v>104410642</v>
      </c>
      <c r="G8874" s="293">
        <v>19269712</v>
      </c>
      <c r="H8874" s="292">
        <v>5171</v>
      </c>
      <c r="I8874" s="292">
        <v>51</v>
      </c>
      <c r="J8874" s="291" t="s">
        <v>3884</v>
      </c>
      <c r="K8874" s="292">
        <v>857139</v>
      </c>
      <c r="L8874" s="291"/>
    </row>
    <row r="8875" spans="1:12">
      <c r="A8875" s="292">
        <v>857154</v>
      </c>
      <c r="B8875" s="296" t="s">
        <v>3923</v>
      </c>
      <c r="C8875" s="291" t="s">
        <v>7619</v>
      </c>
      <c r="D8875" s="292">
        <v>3</v>
      </c>
      <c r="E8875" s="292">
        <v>857154</v>
      </c>
      <c r="F8875" s="293">
        <v>105483132</v>
      </c>
      <c r="G8875" s="293">
        <v>20300295</v>
      </c>
      <c r="H8875" s="292">
        <v>5186</v>
      </c>
      <c r="I8875" s="292">
        <v>66</v>
      </c>
      <c r="J8875" s="291" t="s">
        <v>3886</v>
      </c>
      <c r="K8875" s="292">
        <v>857154</v>
      </c>
      <c r="L8875" s="291"/>
    </row>
    <row r="8876" spans="1:12">
      <c r="A8876" s="292">
        <v>857355</v>
      </c>
      <c r="B8876" s="296" t="s">
        <v>3923</v>
      </c>
      <c r="C8876" s="291" t="s">
        <v>1322</v>
      </c>
      <c r="D8876" s="292">
        <v>3</v>
      </c>
      <c r="E8876" s="292">
        <v>857355</v>
      </c>
      <c r="F8876" s="293">
        <v>105846967</v>
      </c>
      <c r="G8876" s="293">
        <v>21178163</v>
      </c>
      <c r="H8876" s="292">
        <v>5387</v>
      </c>
      <c r="I8876" s="292">
        <v>11</v>
      </c>
      <c r="J8876" s="291" t="s">
        <v>1311</v>
      </c>
      <c r="K8876" s="292">
        <v>857355</v>
      </c>
      <c r="L8876" s="291"/>
    </row>
    <row r="8877" spans="1:12">
      <c r="A8877" s="292">
        <v>857395</v>
      </c>
      <c r="B8877" s="296" t="s">
        <v>3923</v>
      </c>
      <c r="C8877" s="291" t="s">
        <v>7620</v>
      </c>
      <c r="D8877" s="292">
        <v>3</v>
      </c>
      <c r="E8877" s="292">
        <v>857395</v>
      </c>
      <c r="F8877" s="293">
        <v>105446739</v>
      </c>
      <c r="G8877" s="293">
        <v>1906676</v>
      </c>
      <c r="H8877" s="292">
        <v>5427</v>
      </c>
      <c r="I8877" s="292">
        <v>51</v>
      </c>
      <c r="J8877" s="291" t="s">
        <v>757</v>
      </c>
      <c r="K8877" s="292">
        <v>857395</v>
      </c>
      <c r="L8877" s="291"/>
    </row>
    <row r="8878" spans="1:12">
      <c r="A8878" s="292">
        <v>857410</v>
      </c>
      <c r="B8878" s="296" t="s">
        <v>3923</v>
      </c>
      <c r="C8878" s="291" t="s">
        <v>7621</v>
      </c>
      <c r="D8878" s="292">
        <v>3</v>
      </c>
      <c r="E8878" s="292">
        <v>857410</v>
      </c>
      <c r="F8878" s="293">
        <v>105623204</v>
      </c>
      <c r="G8878" s="293">
        <v>1990318</v>
      </c>
      <c r="H8878" s="292">
        <v>5442</v>
      </c>
      <c r="I8878" s="292">
        <v>66</v>
      </c>
      <c r="J8878" s="291" t="s">
        <v>3888</v>
      </c>
      <c r="K8878" s="292">
        <v>857410</v>
      </c>
      <c r="L8878" s="291"/>
    </row>
    <row r="8879" spans="1:12">
      <c r="A8879" s="292">
        <v>857611</v>
      </c>
      <c r="B8879" s="296" t="s">
        <v>3923</v>
      </c>
      <c r="C8879" s="291" t="s">
        <v>1435</v>
      </c>
      <c r="D8879" s="292">
        <v>3</v>
      </c>
      <c r="E8879" s="292">
        <v>857611</v>
      </c>
      <c r="F8879" s="293">
        <v>1057556</v>
      </c>
      <c r="G8879" s="293">
        <v>2069572</v>
      </c>
      <c r="H8879" s="292">
        <v>5643</v>
      </c>
      <c r="I8879" s="292">
        <v>11</v>
      </c>
      <c r="J8879" s="291" t="s">
        <v>3889</v>
      </c>
      <c r="K8879" s="292">
        <v>857611</v>
      </c>
      <c r="L8879" s="291"/>
    </row>
    <row r="8880" spans="1:12">
      <c r="A8880" s="292">
        <v>857612</v>
      </c>
      <c r="B8880" s="296" t="s">
        <v>3923</v>
      </c>
      <c r="C8880" s="291" t="s">
        <v>2577</v>
      </c>
      <c r="D8880" s="292">
        <v>3</v>
      </c>
      <c r="E8880" s="292">
        <v>857612</v>
      </c>
      <c r="F8880" s="293">
        <v>106484189</v>
      </c>
      <c r="G8880" s="293">
        <v>10982961</v>
      </c>
      <c r="H8880" s="292">
        <v>5644</v>
      </c>
      <c r="I8880" s="292">
        <v>12</v>
      </c>
      <c r="J8880" s="291" t="s">
        <v>3890</v>
      </c>
      <c r="K8880" s="292">
        <v>857612</v>
      </c>
      <c r="L8880" s="291"/>
    </row>
    <row r="8881" spans="1:12">
      <c r="A8881" s="292">
        <v>857666</v>
      </c>
      <c r="B8881" s="296" t="s">
        <v>3923</v>
      </c>
      <c r="C8881" s="291" t="s">
        <v>7622</v>
      </c>
      <c r="D8881" s="292">
        <v>3</v>
      </c>
      <c r="E8881" s="292">
        <v>857666</v>
      </c>
      <c r="F8881" s="293">
        <v>105493269</v>
      </c>
      <c r="G8881" s="293">
        <v>1996646</v>
      </c>
      <c r="H8881" s="292">
        <v>5698</v>
      </c>
      <c r="I8881" s="292">
        <v>66</v>
      </c>
      <c r="J8881" s="291" t="s">
        <v>3891</v>
      </c>
      <c r="K8881" s="292">
        <v>857666</v>
      </c>
      <c r="L8881" s="291"/>
    </row>
    <row r="8882" spans="1:12">
      <c r="A8882" s="292">
        <v>857867</v>
      </c>
      <c r="B8882" s="296" t="s">
        <v>3923</v>
      </c>
      <c r="C8882" s="291" t="s">
        <v>5504</v>
      </c>
      <c r="D8882" s="292">
        <v>3</v>
      </c>
      <c r="E8882" s="292">
        <v>857867</v>
      </c>
      <c r="F8882" s="293">
        <v>105925659</v>
      </c>
      <c r="G8882" s="293">
        <v>20754873</v>
      </c>
      <c r="H8882" s="292">
        <v>5899</v>
      </c>
      <c r="I8882" s="292">
        <v>11</v>
      </c>
      <c r="J8882" s="291" t="s">
        <v>1368</v>
      </c>
      <c r="K8882" s="292">
        <v>857867</v>
      </c>
      <c r="L8882" s="291"/>
    </row>
    <row r="8883" spans="1:12">
      <c r="A8883" s="292">
        <v>857922</v>
      </c>
      <c r="B8883" s="296" t="s">
        <v>3923</v>
      </c>
      <c r="C8883" s="291" t="s">
        <v>7623</v>
      </c>
      <c r="D8883" s="292">
        <v>3</v>
      </c>
      <c r="E8883" s="292">
        <v>857922</v>
      </c>
      <c r="F8883" s="293">
        <v>105367784</v>
      </c>
      <c r="G8883" s="293">
        <v>19901406</v>
      </c>
      <c r="H8883" s="292">
        <v>5954</v>
      </c>
      <c r="I8883" s="292">
        <v>66</v>
      </c>
      <c r="J8883" s="291" t="s">
        <v>3893</v>
      </c>
      <c r="K8883" s="292">
        <v>857922</v>
      </c>
      <c r="L8883" s="291"/>
    </row>
    <row r="8884" spans="1:12">
      <c r="A8884" s="292">
        <v>858123</v>
      </c>
      <c r="B8884" s="296" t="s">
        <v>3923</v>
      </c>
      <c r="C8884" s="291" t="s">
        <v>7624</v>
      </c>
      <c r="D8884" s="292">
        <v>3</v>
      </c>
      <c r="E8884" s="292">
        <v>858123</v>
      </c>
      <c r="F8884" s="293">
        <v>105618066</v>
      </c>
      <c r="G8884" s="293">
        <v>21098531</v>
      </c>
      <c r="H8884" s="292">
        <v>6155</v>
      </c>
      <c r="I8884" s="292">
        <v>11</v>
      </c>
      <c r="J8884" s="291" t="s">
        <v>653</v>
      </c>
      <c r="K8884" s="292">
        <v>858123</v>
      </c>
      <c r="L8884" s="291"/>
    </row>
    <row r="8885" spans="1:12">
      <c r="A8885" s="292">
        <v>858178</v>
      </c>
      <c r="B8885" s="296" t="s">
        <v>3923</v>
      </c>
      <c r="C8885" s="291" t="s">
        <v>5174</v>
      </c>
      <c r="D8885" s="292">
        <v>3</v>
      </c>
      <c r="E8885" s="292">
        <v>858178</v>
      </c>
      <c r="F8885" s="293">
        <v>105798856</v>
      </c>
      <c r="G8885" s="293">
        <v>19568665</v>
      </c>
      <c r="H8885" s="292">
        <v>6210</v>
      </c>
      <c r="I8885" s="292">
        <v>66</v>
      </c>
      <c r="J8885" s="291" t="s">
        <v>3895</v>
      </c>
      <c r="K8885" s="292">
        <v>858178</v>
      </c>
      <c r="L8885" s="291"/>
    </row>
    <row r="8886" spans="1:12">
      <c r="A8886" s="292">
        <v>858379</v>
      </c>
      <c r="B8886" s="296" t="s">
        <v>3923</v>
      </c>
      <c r="C8886" s="291" t="s">
        <v>1383</v>
      </c>
      <c r="D8886" s="292">
        <v>3</v>
      </c>
      <c r="E8886" s="292">
        <v>858379</v>
      </c>
      <c r="F8886" s="293">
        <v>105561318</v>
      </c>
      <c r="G8886" s="293">
        <v>20972881</v>
      </c>
      <c r="H8886" s="292">
        <v>6411</v>
      </c>
      <c r="I8886" s="292">
        <v>11</v>
      </c>
      <c r="J8886" s="291" t="s">
        <v>664</v>
      </c>
      <c r="K8886" s="292">
        <v>858379</v>
      </c>
      <c r="L8886" s="291"/>
    </row>
    <row r="8887" spans="1:12">
      <c r="A8887" s="292">
        <v>858434</v>
      </c>
      <c r="B8887" s="296" t="s">
        <v>3923</v>
      </c>
      <c r="C8887" s="291" t="s">
        <v>6253</v>
      </c>
      <c r="D8887" s="292">
        <v>3</v>
      </c>
      <c r="E8887" s="292">
        <v>858434</v>
      </c>
      <c r="F8887" s="293">
        <v>105543685</v>
      </c>
      <c r="G8887" s="293">
        <v>19810899</v>
      </c>
      <c r="H8887" s="292">
        <v>6466</v>
      </c>
      <c r="I8887" s="292">
        <v>66</v>
      </c>
      <c r="J8887" s="291" t="s">
        <v>3896</v>
      </c>
      <c r="K8887" s="292">
        <v>858434</v>
      </c>
      <c r="L8887" s="291"/>
    </row>
    <row r="8888" spans="1:12">
      <c r="A8888" s="292">
        <v>858635</v>
      </c>
      <c r="B8888" s="296" t="s">
        <v>3923</v>
      </c>
      <c r="C8888" s="291" t="s">
        <v>287</v>
      </c>
      <c r="D8888" s="292">
        <v>3</v>
      </c>
      <c r="E8888" s="292">
        <v>858635</v>
      </c>
      <c r="F8888" s="293">
        <v>105787466</v>
      </c>
      <c r="G8888" s="293">
        <v>21210305</v>
      </c>
      <c r="H8888" s="292">
        <v>6667</v>
      </c>
      <c r="I8888" s="292">
        <v>11</v>
      </c>
      <c r="J8888" s="291" t="s">
        <v>1384</v>
      </c>
      <c r="K8888" s="292">
        <v>858635</v>
      </c>
      <c r="L8888" s="291"/>
    </row>
    <row r="8889" spans="1:12">
      <c r="A8889" s="292">
        <v>858690</v>
      </c>
      <c r="B8889" s="296" t="s">
        <v>3923</v>
      </c>
      <c r="C8889" s="291" t="s">
        <v>367</v>
      </c>
      <c r="D8889" s="292">
        <v>3</v>
      </c>
      <c r="E8889" s="292">
        <v>858690</v>
      </c>
      <c r="F8889" s="293">
        <v>105614501</v>
      </c>
      <c r="G8889" s="293">
        <v>20054826</v>
      </c>
      <c r="H8889" s="292">
        <v>6722</v>
      </c>
      <c r="I8889" s="292">
        <v>66</v>
      </c>
      <c r="J8889" s="291" t="s">
        <v>3897</v>
      </c>
      <c r="K8889" s="292">
        <v>858690</v>
      </c>
      <c r="L8889" s="291"/>
    </row>
    <row r="8890" spans="1:12">
      <c r="A8890" s="292">
        <v>858891</v>
      </c>
      <c r="B8890" s="296" t="s">
        <v>3923</v>
      </c>
      <c r="C8890" s="291" t="s">
        <v>6385</v>
      </c>
      <c r="D8890" s="292">
        <v>3</v>
      </c>
      <c r="E8890" s="292">
        <v>858891</v>
      </c>
      <c r="F8890" s="293">
        <v>105611538</v>
      </c>
      <c r="G8890" s="293">
        <v>21023526</v>
      </c>
      <c r="H8890" s="292">
        <v>6923</v>
      </c>
      <c r="I8890" s="292">
        <v>11</v>
      </c>
      <c r="J8890" s="291" t="s">
        <v>1392</v>
      </c>
      <c r="K8890" s="292">
        <v>858891</v>
      </c>
      <c r="L8890" s="291"/>
    </row>
    <row r="8891" spans="1:12">
      <c r="A8891" s="292">
        <v>858946</v>
      </c>
      <c r="B8891" s="296" t="s">
        <v>3923</v>
      </c>
      <c r="C8891" s="291" t="s">
        <v>7625</v>
      </c>
      <c r="D8891" s="292">
        <v>3</v>
      </c>
      <c r="E8891" s="292">
        <v>858946</v>
      </c>
      <c r="F8891" s="293">
        <v>105715163</v>
      </c>
      <c r="G8891" s="293">
        <v>1999074</v>
      </c>
      <c r="H8891" s="292">
        <v>6978</v>
      </c>
      <c r="I8891" s="292">
        <v>66</v>
      </c>
      <c r="J8891" s="291" t="s">
        <v>3898</v>
      </c>
      <c r="K8891" s="292">
        <v>858946</v>
      </c>
      <c r="L8891" s="291"/>
    </row>
    <row r="8892" spans="1:12">
      <c r="A8892" s="292">
        <v>859147</v>
      </c>
      <c r="B8892" s="296" t="s">
        <v>3923</v>
      </c>
      <c r="C8892" s="291" t="s">
        <v>404</v>
      </c>
      <c r="D8892" s="292">
        <v>3</v>
      </c>
      <c r="E8892" s="292">
        <v>859147</v>
      </c>
      <c r="F8892" s="293">
        <v>105799319</v>
      </c>
      <c r="G8892" s="293">
        <v>20895841</v>
      </c>
      <c r="H8892" s="292">
        <v>7179</v>
      </c>
      <c r="I8892" s="292">
        <v>11</v>
      </c>
      <c r="J8892" s="291" t="s">
        <v>1398</v>
      </c>
      <c r="K8892" s="292">
        <v>859147</v>
      </c>
      <c r="L8892" s="291"/>
    </row>
    <row r="8893" spans="1:12">
      <c r="A8893" s="292">
        <v>859403</v>
      </c>
      <c r="B8893" s="296" t="s">
        <v>3923</v>
      </c>
      <c r="C8893" s="291" t="s">
        <v>1417</v>
      </c>
      <c r="D8893" s="292">
        <v>3</v>
      </c>
      <c r="E8893" s="292">
        <v>859403</v>
      </c>
      <c r="F8893" s="293">
        <v>105852333</v>
      </c>
      <c r="G8893" s="293">
        <v>20946988</v>
      </c>
      <c r="H8893" s="292">
        <v>7435</v>
      </c>
      <c r="I8893" s="292">
        <v>11</v>
      </c>
      <c r="J8893" s="291" t="s">
        <v>1407</v>
      </c>
      <c r="K8893" s="292">
        <v>859403</v>
      </c>
      <c r="L8893" s="291"/>
    </row>
    <row r="8894" spans="1:12">
      <c r="A8894" s="292">
        <v>859659</v>
      </c>
      <c r="B8894" s="296" t="s">
        <v>3923</v>
      </c>
      <c r="C8894" s="291" t="s">
        <v>7626</v>
      </c>
      <c r="D8894" s="292">
        <v>3</v>
      </c>
      <c r="E8894" s="292">
        <v>859659</v>
      </c>
      <c r="F8894" s="293">
        <v>105861036</v>
      </c>
      <c r="G8894" s="293">
        <v>2080415</v>
      </c>
      <c r="H8894" s="292">
        <v>7691</v>
      </c>
      <c r="I8894" s="292">
        <v>11</v>
      </c>
      <c r="J8894" s="291" t="s">
        <v>1420</v>
      </c>
      <c r="K8894" s="292">
        <v>859659</v>
      </c>
      <c r="L8894" s="291"/>
    </row>
    <row r="8895" spans="1:12">
      <c r="A8895" s="292">
        <v>917771</v>
      </c>
      <c r="B8895" s="296"/>
      <c r="C8895" s="291" t="s">
        <v>1449</v>
      </c>
      <c r="D8895" s="292">
        <v>3</v>
      </c>
      <c r="E8895" s="292">
        <v>917771</v>
      </c>
      <c r="F8895" s="293">
        <v>105809787</v>
      </c>
      <c r="G8895" s="293">
        <v>21042107</v>
      </c>
      <c r="H8895" s="292">
        <v>267</v>
      </c>
      <c r="I8895" s="292">
        <v>11</v>
      </c>
      <c r="J8895" s="291" t="s">
        <v>820</v>
      </c>
      <c r="K8895" s="292">
        <v>917771</v>
      </c>
      <c r="L8895" s="291"/>
    </row>
    <row r="8896" spans="1:12">
      <c r="A8896" s="292">
        <v>917777</v>
      </c>
      <c r="B8896" s="296"/>
      <c r="C8896" s="291" t="s">
        <v>7627</v>
      </c>
      <c r="D8896" s="292">
        <v>3</v>
      </c>
      <c r="E8896" s="292">
        <v>917777</v>
      </c>
      <c r="F8896" s="293">
        <v>107103971</v>
      </c>
      <c r="G8896" s="293">
        <v>10381539</v>
      </c>
      <c r="H8896" s="292">
        <v>273</v>
      </c>
      <c r="I8896" s="292">
        <v>17</v>
      </c>
      <c r="J8896" s="291" t="s">
        <v>146</v>
      </c>
      <c r="K8896" s="292">
        <v>917777</v>
      </c>
      <c r="L8896" s="291"/>
    </row>
    <row r="8897" spans="1:12">
      <c r="A8897" s="292">
        <v>917779</v>
      </c>
      <c r="B8897" s="296" t="s">
        <v>3923</v>
      </c>
      <c r="C8897" s="291" t="s">
        <v>2198</v>
      </c>
      <c r="D8897" s="292">
        <v>3</v>
      </c>
      <c r="E8897" s="292">
        <v>917779</v>
      </c>
      <c r="F8897" s="293">
        <v>106179072</v>
      </c>
      <c r="G8897" s="293">
        <v>21302188</v>
      </c>
      <c r="H8897" s="292">
        <v>275</v>
      </c>
      <c r="I8897" s="292">
        <v>19</v>
      </c>
      <c r="J8897" s="291" t="s">
        <v>424</v>
      </c>
      <c r="K8897" s="292">
        <v>917779</v>
      </c>
      <c r="L8897" s="291"/>
    </row>
    <row r="8898" spans="1:12">
      <c r="A8898" s="292">
        <v>917781</v>
      </c>
      <c r="B8898" s="296"/>
      <c r="C8898" s="291" t="s">
        <v>2281</v>
      </c>
      <c r="D8898" s="292">
        <v>3</v>
      </c>
      <c r="E8898" s="292">
        <v>917781</v>
      </c>
      <c r="F8898" s="293">
        <v>106058355</v>
      </c>
      <c r="G8898" s="293">
        <v>21186555</v>
      </c>
      <c r="H8898" s="292">
        <v>277</v>
      </c>
      <c r="I8898" s="292">
        <v>21</v>
      </c>
      <c r="J8898" s="291" t="s">
        <v>1888</v>
      </c>
      <c r="K8898" s="292">
        <v>917781</v>
      </c>
      <c r="L8898" s="291"/>
    </row>
    <row r="8899" spans="1:12">
      <c r="A8899" s="292">
        <v>917782</v>
      </c>
      <c r="B8899" s="296" t="s">
        <v>3923</v>
      </c>
      <c r="C8899" s="291" t="s">
        <v>376</v>
      </c>
      <c r="D8899" s="292">
        <v>3</v>
      </c>
      <c r="E8899" s="292">
        <v>917782</v>
      </c>
      <c r="F8899" s="293">
        <v>106393978</v>
      </c>
      <c r="G8899" s="293">
        <v>10212024</v>
      </c>
      <c r="H8899" s="292">
        <v>278</v>
      </c>
      <c r="I8899" s="292">
        <v>22</v>
      </c>
      <c r="J8899" s="291" t="s">
        <v>318</v>
      </c>
      <c r="K8899" s="292">
        <v>917782</v>
      </c>
      <c r="L8899" s="291"/>
    </row>
    <row r="8900" spans="1:12">
      <c r="A8900" s="292">
        <v>917783</v>
      </c>
      <c r="B8900" s="296"/>
      <c r="C8900" s="291" t="s">
        <v>7628</v>
      </c>
      <c r="D8900" s="292">
        <v>3</v>
      </c>
      <c r="E8900" s="292">
        <v>917783</v>
      </c>
      <c r="F8900" s="293">
        <v>106633612</v>
      </c>
      <c r="G8900" s="293">
        <v>11008332</v>
      </c>
      <c r="H8900" s="292">
        <v>279</v>
      </c>
      <c r="I8900" s="292">
        <v>23</v>
      </c>
      <c r="J8900" s="291" t="s">
        <v>2899</v>
      </c>
      <c r="K8900" s="292">
        <v>917783</v>
      </c>
      <c r="L8900" s="291"/>
    </row>
    <row r="8901" spans="1:12">
      <c r="A8901" s="292">
        <v>917784</v>
      </c>
      <c r="B8901" s="296"/>
      <c r="C8901" s="291" t="s">
        <v>134</v>
      </c>
      <c r="D8901" s="292">
        <v>3</v>
      </c>
      <c r="E8901" s="292">
        <v>917784</v>
      </c>
      <c r="F8901" s="293">
        <v>109230994</v>
      </c>
      <c r="G8901" s="293">
        <v>1377577</v>
      </c>
      <c r="H8901" s="292">
        <v>280</v>
      </c>
      <c r="I8901" s="292">
        <v>24</v>
      </c>
      <c r="J8901" s="291" t="s">
        <v>3593</v>
      </c>
      <c r="K8901" s="292">
        <v>917784</v>
      </c>
      <c r="L8901" s="291"/>
    </row>
    <row r="8902" spans="1:12">
      <c r="A8902" s="292">
        <v>917786</v>
      </c>
      <c r="B8902" s="296"/>
      <c r="C8902" s="291" t="s">
        <v>966</v>
      </c>
      <c r="D8902" s="292">
        <v>3</v>
      </c>
      <c r="E8902" s="292">
        <v>917786</v>
      </c>
      <c r="F8902" s="293">
        <v>108109125</v>
      </c>
      <c r="G8902" s="293">
        <v>10949187</v>
      </c>
      <c r="H8902" s="292">
        <v>282</v>
      </c>
      <c r="I8902" s="292">
        <v>26</v>
      </c>
      <c r="J8902" s="291" t="s">
        <v>3594</v>
      </c>
      <c r="K8902" s="292">
        <v>917786</v>
      </c>
      <c r="L8902" s="291"/>
    </row>
    <row r="8903" spans="1:12">
      <c r="A8903" s="292">
        <v>917787</v>
      </c>
      <c r="B8903" s="296" t="s">
        <v>3923</v>
      </c>
      <c r="C8903" s="291" t="s">
        <v>1905</v>
      </c>
      <c r="D8903" s="292">
        <v>3</v>
      </c>
      <c r="E8903" s="292">
        <v>917787</v>
      </c>
      <c r="F8903" s="293">
        <v>105166185</v>
      </c>
      <c r="G8903" s="293">
        <v>913957</v>
      </c>
      <c r="H8903" s="292">
        <v>283</v>
      </c>
      <c r="I8903" s="292">
        <v>27</v>
      </c>
      <c r="J8903" s="291" t="s">
        <v>3574</v>
      </c>
      <c r="K8903" s="292">
        <v>917787</v>
      </c>
      <c r="L8903" s="291"/>
    </row>
    <row r="8904" spans="1:12" ht="31.5">
      <c r="A8904" s="292">
        <v>917789</v>
      </c>
      <c r="B8904" s="296" t="s">
        <v>3923</v>
      </c>
      <c r="C8904" s="291" t="s">
        <v>7629</v>
      </c>
      <c r="D8904" s="292">
        <v>3</v>
      </c>
      <c r="E8904" s="292">
        <v>917789</v>
      </c>
      <c r="F8904" s="293">
        <v>108028893</v>
      </c>
      <c r="G8904" s="293">
        <v>1269522</v>
      </c>
      <c r="H8904" s="292">
        <v>285</v>
      </c>
      <c r="I8904" s="292">
        <v>29</v>
      </c>
      <c r="J8904" s="291" t="s">
        <v>3596</v>
      </c>
      <c r="K8904" s="292">
        <v>917789</v>
      </c>
      <c r="L8904" s="291"/>
    </row>
    <row r="8905" spans="1:12">
      <c r="A8905" s="292">
        <v>917792</v>
      </c>
      <c r="B8905" s="296"/>
      <c r="C8905" s="291" t="s">
        <v>1910</v>
      </c>
      <c r="D8905" s="292">
        <v>3</v>
      </c>
      <c r="E8905" s="292">
        <v>917792</v>
      </c>
      <c r="F8905" s="293">
        <v>1068946</v>
      </c>
      <c r="G8905" s="293">
        <v>10970159</v>
      </c>
      <c r="H8905" s="292">
        <v>288</v>
      </c>
      <c r="I8905" s="292">
        <v>32</v>
      </c>
      <c r="J8905" s="291" t="s">
        <v>281</v>
      </c>
      <c r="K8905" s="292">
        <v>917792</v>
      </c>
      <c r="L8905" s="291"/>
    </row>
    <row r="8906" spans="1:12">
      <c r="A8906" s="292">
        <v>917793</v>
      </c>
      <c r="B8906" s="296" t="s">
        <v>3923</v>
      </c>
      <c r="C8906" s="291" t="s">
        <v>6865</v>
      </c>
      <c r="D8906" s="292">
        <v>3</v>
      </c>
      <c r="E8906" s="292">
        <v>917793</v>
      </c>
      <c r="F8906" s="293">
        <v>105580546</v>
      </c>
      <c r="G8906" s="293">
        <v>10483578</v>
      </c>
      <c r="H8906" s="292">
        <v>289</v>
      </c>
      <c r="I8906" s="292">
        <v>33</v>
      </c>
      <c r="J8906" s="291" t="s">
        <v>3600</v>
      </c>
      <c r="K8906" s="292">
        <v>917793</v>
      </c>
      <c r="L8906" s="291"/>
    </row>
    <row r="8907" spans="1:12">
      <c r="A8907" s="292">
        <v>917794</v>
      </c>
      <c r="B8907" s="296"/>
      <c r="C8907" s="291" t="s">
        <v>464</v>
      </c>
      <c r="D8907" s="292">
        <v>3</v>
      </c>
      <c r="E8907" s="292">
        <v>917794</v>
      </c>
      <c r="F8907" s="293">
        <v>107989105</v>
      </c>
      <c r="G8907" s="293">
        <v>14030769</v>
      </c>
      <c r="H8907" s="292">
        <v>290</v>
      </c>
      <c r="I8907" s="292">
        <v>34</v>
      </c>
      <c r="J8907" s="291" t="s">
        <v>1055</v>
      </c>
      <c r="K8907" s="292">
        <v>917794</v>
      </c>
      <c r="L8907" s="291"/>
    </row>
    <row r="8908" spans="1:12">
      <c r="A8908" s="292">
        <v>917796</v>
      </c>
      <c r="B8908" s="296" t="s">
        <v>3923</v>
      </c>
      <c r="C8908" s="291" t="s">
        <v>7630</v>
      </c>
      <c r="D8908" s="292">
        <v>3</v>
      </c>
      <c r="E8908" s="292">
        <v>917796</v>
      </c>
      <c r="F8908" s="293">
        <v>105927964</v>
      </c>
      <c r="G8908" s="293">
        <v>20529692</v>
      </c>
      <c r="H8908" s="292">
        <v>292</v>
      </c>
      <c r="I8908" s="292">
        <v>36</v>
      </c>
      <c r="J8908" s="291" t="s">
        <v>1175</v>
      </c>
      <c r="K8908" s="292">
        <v>917796</v>
      </c>
      <c r="L8908" s="291"/>
    </row>
    <row r="8909" spans="1:12">
      <c r="A8909" s="292">
        <v>917797</v>
      </c>
      <c r="B8909" s="296" t="s">
        <v>3923</v>
      </c>
      <c r="C8909" s="291" t="s">
        <v>7631</v>
      </c>
      <c r="D8909" s="292">
        <v>3</v>
      </c>
      <c r="E8909" s="292">
        <v>917797</v>
      </c>
      <c r="F8909" s="293">
        <v>10591508</v>
      </c>
      <c r="G8909" s="293">
        <v>18350809</v>
      </c>
      <c r="H8909" s="292">
        <v>293</v>
      </c>
      <c r="I8909" s="292">
        <v>37</v>
      </c>
      <c r="J8909" s="291" t="s">
        <v>1592</v>
      </c>
      <c r="K8909" s="292">
        <v>917797</v>
      </c>
      <c r="L8909" s="291"/>
    </row>
    <row r="8910" spans="1:12">
      <c r="A8910" s="292">
        <v>917798</v>
      </c>
      <c r="B8910" s="296"/>
      <c r="C8910" s="291" t="s">
        <v>134</v>
      </c>
      <c r="D8910" s="292">
        <v>3</v>
      </c>
      <c r="E8910" s="292">
        <v>917798</v>
      </c>
      <c r="F8910" s="293">
        <v>106337062</v>
      </c>
      <c r="G8910" s="293">
        <v>20937588</v>
      </c>
      <c r="H8910" s="292">
        <v>294</v>
      </c>
      <c r="I8910" s="292">
        <v>38</v>
      </c>
      <c r="J8910" s="291" t="s">
        <v>3578</v>
      </c>
      <c r="K8910" s="292">
        <v>917798</v>
      </c>
      <c r="L8910" s="291"/>
    </row>
    <row r="8911" spans="1:12">
      <c r="A8911" s="292">
        <v>917800</v>
      </c>
      <c r="B8911" s="296" t="s">
        <v>3923</v>
      </c>
      <c r="C8911" s="291" t="s">
        <v>1659</v>
      </c>
      <c r="D8911" s="292">
        <v>3</v>
      </c>
      <c r="E8911" s="292">
        <v>917800</v>
      </c>
      <c r="F8911" s="293">
        <v>105351962</v>
      </c>
      <c r="G8911" s="293">
        <v>20852245</v>
      </c>
      <c r="H8911" s="292">
        <v>296</v>
      </c>
      <c r="I8911" s="292">
        <v>40</v>
      </c>
      <c r="J8911" s="291" t="s">
        <v>92</v>
      </c>
      <c r="K8911" s="292">
        <v>917800</v>
      </c>
      <c r="L8911" s="291"/>
    </row>
    <row r="8912" spans="1:12">
      <c r="A8912" s="292">
        <v>917801</v>
      </c>
      <c r="B8912" s="296" t="s">
        <v>3923</v>
      </c>
      <c r="C8912" s="291" t="s">
        <v>7632</v>
      </c>
      <c r="D8912" s="292">
        <v>3</v>
      </c>
      <c r="E8912" s="292">
        <v>917801</v>
      </c>
      <c r="F8912" s="293">
        <v>106093299</v>
      </c>
      <c r="G8912" s="293">
        <v>20644996</v>
      </c>
      <c r="H8912" s="292">
        <v>297</v>
      </c>
      <c r="I8912" s="292">
        <v>41</v>
      </c>
      <c r="J8912" s="291" t="s">
        <v>823</v>
      </c>
      <c r="K8912" s="292">
        <v>917801</v>
      </c>
      <c r="L8912" s="291"/>
    </row>
    <row r="8913" spans="1:12">
      <c r="A8913" s="292">
        <v>917802</v>
      </c>
      <c r="B8913" s="296"/>
      <c r="C8913" s="291" t="s">
        <v>1819</v>
      </c>
      <c r="D8913" s="292">
        <v>3</v>
      </c>
      <c r="E8913" s="292">
        <v>917802</v>
      </c>
      <c r="F8913" s="293">
        <v>109166874</v>
      </c>
      <c r="G8913" s="293">
        <v>12257806</v>
      </c>
      <c r="H8913" s="292">
        <v>298</v>
      </c>
      <c r="I8913" s="292">
        <v>42</v>
      </c>
      <c r="J8913" s="291" t="s">
        <v>1804</v>
      </c>
      <c r="K8913" s="292">
        <v>917802</v>
      </c>
      <c r="L8913" s="291"/>
    </row>
    <row r="8914" spans="1:12">
      <c r="A8914" s="292">
        <v>917804</v>
      </c>
      <c r="B8914" s="296" t="s">
        <v>3923</v>
      </c>
      <c r="C8914" s="291" t="s">
        <v>7633</v>
      </c>
      <c r="D8914" s="292">
        <v>3</v>
      </c>
      <c r="E8914" s="292">
        <v>917804</v>
      </c>
      <c r="F8914" s="293">
        <v>107925787</v>
      </c>
      <c r="G8914" s="293">
        <v>14332982</v>
      </c>
      <c r="H8914" s="292">
        <v>300</v>
      </c>
      <c r="I8914" s="292">
        <v>44</v>
      </c>
      <c r="J8914" s="291" t="s">
        <v>1681</v>
      </c>
      <c r="K8914" s="292">
        <v>917804</v>
      </c>
      <c r="L8914" s="291"/>
    </row>
    <row r="8915" spans="1:12">
      <c r="A8915" s="292">
        <v>917806</v>
      </c>
      <c r="B8915" s="296" t="s">
        <v>3923</v>
      </c>
      <c r="C8915" s="291" t="s">
        <v>628</v>
      </c>
      <c r="D8915" s="292">
        <v>3</v>
      </c>
      <c r="E8915" s="292">
        <v>917806</v>
      </c>
      <c r="F8915" s="293">
        <v>108559</v>
      </c>
      <c r="G8915" s="293">
        <v>1187475</v>
      </c>
      <c r="H8915" s="292">
        <v>302</v>
      </c>
      <c r="I8915" s="292">
        <v>46</v>
      </c>
      <c r="J8915" s="291" t="s">
        <v>576</v>
      </c>
      <c r="K8915" s="292">
        <v>917806</v>
      </c>
      <c r="L8915" s="291"/>
    </row>
    <row r="8916" spans="1:12">
      <c r="A8916" s="292">
        <v>917808</v>
      </c>
      <c r="B8916" s="296" t="s">
        <v>3923</v>
      </c>
      <c r="C8916" s="291" t="s">
        <v>7634</v>
      </c>
      <c r="D8916" s="292">
        <v>3</v>
      </c>
      <c r="E8916" s="292">
        <v>917808</v>
      </c>
      <c r="F8916" s="293">
        <v>103942651</v>
      </c>
      <c r="G8916" s="293">
        <v>22511618</v>
      </c>
      <c r="H8916" s="292">
        <v>304</v>
      </c>
      <c r="I8916" s="292">
        <v>48</v>
      </c>
      <c r="J8916" s="291" t="s">
        <v>783</v>
      </c>
      <c r="K8916" s="292">
        <v>917808</v>
      </c>
      <c r="L8916" s="291"/>
    </row>
    <row r="8917" spans="1:12" ht="31.5">
      <c r="A8917" s="292">
        <v>917809</v>
      </c>
      <c r="B8917" s="296" t="s">
        <v>3923</v>
      </c>
      <c r="C8917" s="291" t="s">
        <v>7635</v>
      </c>
      <c r="D8917" s="292">
        <v>3</v>
      </c>
      <c r="E8917" s="292">
        <v>917809</v>
      </c>
      <c r="F8917" s="293">
        <v>106442721</v>
      </c>
      <c r="G8917" s="293">
        <v>10546845</v>
      </c>
      <c r="H8917" s="292">
        <v>305</v>
      </c>
      <c r="I8917" s="292">
        <v>49</v>
      </c>
      <c r="J8917" s="291" t="s">
        <v>141</v>
      </c>
      <c r="K8917" s="292">
        <v>917809</v>
      </c>
      <c r="L8917" s="291"/>
    </row>
    <row r="8918" spans="1:12">
      <c r="A8918" s="292">
        <v>917810</v>
      </c>
      <c r="B8918" s="296"/>
      <c r="C8918" s="291" t="s">
        <v>134</v>
      </c>
      <c r="D8918" s="292">
        <v>3</v>
      </c>
      <c r="E8918" s="292">
        <v>917810</v>
      </c>
      <c r="F8918" s="293">
        <v>106177805</v>
      </c>
      <c r="G8918" s="293">
        <v>20423456</v>
      </c>
      <c r="H8918" s="292">
        <v>306</v>
      </c>
      <c r="I8918" s="292">
        <v>50</v>
      </c>
      <c r="J8918" s="291" t="s">
        <v>3581</v>
      </c>
      <c r="K8918" s="292">
        <v>917810</v>
      </c>
      <c r="L8918" s="291"/>
    </row>
    <row r="8919" spans="1:12">
      <c r="A8919" s="292">
        <v>917811</v>
      </c>
      <c r="B8919" s="296"/>
      <c r="C8919" s="291" t="s">
        <v>7636</v>
      </c>
      <c r="D8919" s="292">
        <v>3</v>
      </c>
      <c r="E8919" s="292">
        <v>917811</v>
      </c>
      <c r="F8919" s="293">
        <v>105694133</v>
      </c>
      <c r="G8919" s="293">
        <v>18655984</v>
      </c>
      <c r="H8919" s="292">
        <v>307</v>
      </c>
      <c r="I8919" s="292">
        <v>51</v>
      </c>
      <c r="J8919" s="291" t="s">
        <v>3603</v>
      </c>
      <c r="K8919" s="292">
        <v>917811</v>
      </c>
      <c r="L8919" s="291"/>
    </row>
    <row r="8920" spans="1:12">
      <c r="A8920" s="292">
        <v>917812</v>
      </c>
      <c r="B8920" s="296" t="s">
        <v>3923</v>
      </c>
      <c r="C8920" s="291" t="s">
        <v>7637</v>
      </c>
      <c r="D8920" s="292">
        <v>3</v>
      </c>
      <c r="E8920" s="292">
        <v>917812</v>
      </c>
      <c r="F8920" s="293">
        <v>105952618</v>
      </c>
      <c r="G8920" s="293">
        <v>20247163</v>
      </c>
      <c r="H8920" s="292">
        <v>308</v>
      </c>
      <c r="I8920" s="292">
        <v>52</v>
      </c>
      <c r="J8920" s="291" t="s">
        <v>722</v>
      </c>
      <c r="K8920" s="292">
        <v>917812</v>
      </c>
      <c r="L8920" s="291"/>
    </row>
    <row r="8921" spans="1:12" ht="31.5">
      <c r="A8921" s="292">
        <v>917813</v>
      </c>
      <c r="B8921" s="296"/>
      <c r="C8921" s="291" t="s">
        <v>847</v>
      </c>
      <c r="D8921" s="292">
        <v>3</v>
      </c>
      <c r="E8921" s="292">
        <v>917813</v>
      </c>
      <c r="F8921" s="293">
        <v>108994324</v>
      </c>
      <c r="G8921" s="293">
        <v>11574235</v>
      </c>
      <c r="H8921" s="292">
        <v>309</v>
      </c>
      <c r="I8921" s="292">
        <v>53</v>
      </c>
      <c r="J8921" s="291" t="s">
        <v>3604</v>
      </c>
      <c r="K8921" s="292">
        <v>917813</v>
      </c>
      <c r="L8921" s="291"/>
    </row>
    <row r="8922" spans="1:12">
      <c r="A8922" s="292">
        <v>917814</v>
      </c>
      <c r="B8922" s="296" t="s">
        <v>3923</v>
      </c>
      <c r="C8922" s="291" t="s">
        <v>955</v>
      </c>
      <c r="D8922" s="292">
        <v>3</v>
      </c>
      <c r="E8922" s="292">
        <v>917814</v>
      </c>
      <c r="F8922" s="293">
        <v>105302874</v>
      </c>
      <c r="G8922" s="293">
        <v>21342998</v>
      </c>
      <c r="H8922" s="292">
        <v>310</v>
      </c>
      <c r="I8922" s="292">
        <v>54</v>
      </c>
      <c r="J8922" s="291" t="s">
        <v>825</v>
      </c>
      <c r="K8922" s="292">
        <v>917814</v>
      </c>
      <c r="L8922" s="291"/>
    </row>
    <row r="8923" spans="1:12">
      <c r="A8923" s="292">
        <v>917815</v>
      </c>
      <c r="B8923" s="296" t="s">
        <v>3923</v>
      </c>
      <c r="C8923" s="291" t="s">
        <v>7638</v>
      </c>
      <c r="D8923" s="292">
        <v>3</v>
      </c>
      <c r="E8923" s="292">
        <v>917815</v>
      </c>
      <c r="F8923" s="293">
        <v>109276732</v>
      </c>
      <c r="G8923" s="293">
        <v>13131038</v>
      </c>
      <c r="H8923" s="292">
        <v>311</v>
      </c>
      <c r="I8923" s="292">
        <v>55</v>
      </c>
      <c r="J8923" s="291" t="s">
        <v>3605</v>
      </c>
      <c r="K8923" s="292">
        <v>917815</v>
      </c>
      <c r="L8923" s="291"/>
    </row>
    <row r="8924" spans="1:12">
      <c r="A8924" s="292">
        <v>917816</v>
      </c>
      <c r="B8924" s="296" t="s">
        <v>3923</v>
      </c>
      <c r="C8924" s="291" t="s">
        <v>7639</v>
      </c>
      <c r="D8924" s="292">
        <v>3</v>
      </c>
      <c r="E8924" s="292">
        <v>917816</v>
      </c>
      <c r="F8924" s="293">
        <v>106585544</v>
      </c>
      <c r="G8924" s="293">
        <v>17433804</v>
      </c>
      <c r="H8924" s="292">
        <v>312</v>
      </c>
      <c r="I8924" s="292">
        <v>56</v>
      </c>
      <c r="J8924" s="291" t="s">
        <v>3606</v>
      </c>
      <c r="K8924" s="292">
        <v>917816</v>
      </c>
      <c r="L8924" s="291"/>
    </row>
    <row r="8925" spans="1:12">
      <c r="A8925" s="292">
        <v>917818</v>
      </c>
      <c r="B8925" s="296" t="s">
        <v>3923</v>
      </c>
      <c r="C8925" s="291" t="s">
        <v>247</v>
      </c>
      <c r="D8925" s="292">
        <v>3</v>
      </c>
      <c r="E8925" s="292">
        <v>917818</v>
      </c>
      <c r="F8925" s="293">
        <v>10888983</v>
      </c>
      <c r="G8925" s="293">
        <v>1513092</v>
      </c>
      <c r="H8925" s="292">
        <v>314</v>
      </c>
      <c r="I8925" s="292">
        <v>58</v>
      </c>
      <c r="J8925" s="291" t="s">
        <v>608</v>
      </c>
      <c r="K8925" s="292">
        <v>917818</v>
      </c>
      <c r="L8925" s="291"/>
    </row>
    <row r="8926" spans="1:12">
      <c r="A8926" s="292">
        <v>917819</v>
      </c>
      <c r="B8926" s="296"/>
      <c r="C8926" s="291" t="s">
        <v>564</v>
      </c>
      <c r="D8926" s="292">
        <v>3</v>
      </c>
      <c r="E8926" s="292">
        <v>917819</v>
      </c>
      <c r="F8926" s="293">
        <v>107123636</v>
      </c>
      <c r="G8926" s="293">
        <v>20941453</v>
      </c>
      <c r="H8926" s="292">
        <v>315</v>
      </c>
      <c r="I8926" s="292">
        <v>59</v>
      </c>
      <c r="J8926" s="291" t="s">
        <v>2103</v>
      </c>
      <c r="K8926" s="292">
        <v>917819</v>
      </c>
      <c r="L8926" s="291"/>
    </row>
    <row r="8927" spans="1:12">
      <c r="A8927" s="292">
        <v>917824</v>
      </c>
      <c r="B8927" s="296" t="s">
        <v>3923</v>
      </c>
      <c r="C8927" s="291" t="s">
        <v>2000</v>
      </c>
      <c r="D8927" s="292">
        <v>3</v>
      </c>
      <c r="E8927" s="292">
        <v>917824</v>
      </c>
      <c r="F8927" s="293">
        <v>106327381</v>
      </c>
      <c r="G8927" s="293">
        <v>2045659</v>
      </c>
      <c r="H8927" s="292">
        <v>320</v>
      </c>
      <c r="I8927" s="292">
        <v>64</v>
      </c>
      <c r="J8927" s="291" t="s">
        <v>1760</v>
      </c>
      <c r="K8927" s="292">
        <v>917824</v>
      </c>
      <c r="L8927" s="291"/>
    </row>
    <row r="8928" spans="1:12">
      <c r="A8928" s="292">
        <v>917825</v>
      </c>
      <c r="B8928" s="296"/>
      <c r="C8928" s="291" t="s">
        <v>504</v>
      </c>
      <c r="D8928" s="292">
        <v>3</v>
      </c>
      <c r="E8928" s="292">
        <v>917825</v>
      </c>
      <c r="F8928" s="293">
        <v>105816349</v>
      </c>
      <c r="G8928" s="293">
        <v>2157965</v>
      </c>
      <c r="H8928" s="292">
        <v>321</v>
      </c>
      <c r="I8928" s="292">
        <v>65</v>
      </c>
      <c r="J8928" s="291" t="s">
        <v>2382</v>
      </c>
      <c r="K8928" s="292">
        <v>917825</v>
      </c>
      <c r="L8928" s="291"/>
    </row>
    <row r="8929" spans="1:12">
      <c r="A8929" s="292">
        <v>917826</v>
      </c>
      <c r="B8929" s="296"/>
      <c r="C8929" s="291" t="s">
        <v>409</v>
      </c>
      <c r="D8929" s="292">
        <v>3</v>
      </c>
      <c r="E8929" s="292">
        <v>917826</v>
      </c>
      <c r="F8929" s="293">
        <v>105761201</v>
      </c>
      <c r="G8929" s="293">
        <v>19813188</v>
      </c>
      <c r="H8929" s="292">
        <v>322</v>
      </c>
      <c r="I8929" s="292">
        <v>66</v>
      </c>
      <c r="J8929" s="291" t="s">
        <v>3587</v>
      </c>
      <c r="K8929" s="292">
        <v>917826</v>
      </c>
      <c r="L8929" s="291"/>
    </row>
    <row r="8930" spans="1:12">
      <c r="A8930" s="292">
        <v>917827</v>
      </c>
      <c r="B8930" s="296"/>
      <c r="C8930" s="291" t="s">
        <v>593</v>
      </c>
      <c r="D8930" s="292">
        <v>3</v>
      </c>
      <c r="E8930" s="292">
        <v>917827</v>
      </c>
      <c r="F8930" s="293">
        <v>107595718</v>
      </c>
      <c r="G8930" s="293">
        <v>1646939</v>
      </c>
      <c r="H8930" s="292">
        <v>323</v>
      </c>
      <c r="I8930" s="292">
        <v>67</v>
      </c>
      <c r="J8930" s="291" t="s">
        <v>3610</v>
      </c>
      <c r="K8930" s="292">
        <v>917827</v>
      </c>
      <c r="L8930" s="291"/>
    </row>
    <row r="8931" spans="1:12">
      <c r="A8931" s="292">
        <v>917828</v>
      </c>
      <c r="B8931" s="296" t="s">
        <v>3923</v>
      </c>
      <c r="C8931" s="291" t="s">
        <v>394</v>
      </c>
      <c r="D8931" s="292">
        <v>3</v>
      </c>
      <c r="E8931" s="292">
        <v>917828</v>
      </c>
      <c r="F8931" s="293">
        <v>106319435</v>
      </c>
      <c r="G8931" s="293">
        <v>10388494</v>
      </c>
      <c r="H8931" s="292">
        <v>324</v>
      </c>
      <c r="I8931" s="292">
        <v>68</v>
      </c>
      <c r="J8931" s="291" t="s">
        <v>2459</v>
      </c>
      <c r="K8931" s="292">
        <v>917828</v>
      </c>
      <c r="L8931" s="291"/>
    </row>
    <row r="8932" spans="1:12">
      <c r="A8932" s="292">
        <v>917830</v>
      </c>
      <c r="B8932" s="296"/>
      <c r="C8932" s="291" t="s">
        <v>1438</v>
      </c>
      <c r="D8932" s="292">
        <v>3</v>
      </c>
      <c r="E8932" s="292">
        <v>917830</v>
      </c>
      <c r="F8932" s="293">
        <v>105230568</v>
      </c>
      <c r="G8932" s="293">
        <v>21723362</v>
      </c>
      <c r="H8932" s="292">
        <v>326</v>
      </c>
      <c r="I8932" s="292">
        <v>70</v>
      </c>
      <c r="J8932" s="291" t="s">
        <v>2476</v>
      </c>
      <c r="K8932" s="292">
        <v>917830</v>
      </c>
      <c r="L8932" s="291"/>
    </row>
    <row r="8933" spans="1:12">
      <c r="A8933" s="292">
        <v>917833</v>
      </c>
      <c r="B8933" s="296" t="s">
        <v>3923</v>
      </c>
      <c r="C8933" s="291" t="s">
        <v>504</v>
      </c>
      <c r="D8933" s="292">
        <v>3</v>
      </c>
      <c r="E8933" s="292">
        <v>917833</v>
      </c>
      <c r="F8933" s="293">
        <v>104940156</v>
      </c>
      <c r="G8933" s="293">
        <v>2172467</v>
      </c>
      <c r="H8933" s="292">
        <v>329</v>
      </c>
      <c r="I8933" s="292">
        <v>73</v>
      </c>
      <c r="J8933" s="291" t="s">
        <v>503</v>
      </c>
      <c r="K8933" s="292">
        <v>917833</v>
      </c>
      <c r="L8933" s="291"/>
    </row>
    <row r="8934" spans="1:12">
      <c r="A8934" s="292">
        <v>918035</v>
      </c>
      <c r="B8934" s="296" t="s">
        <v>3923</v>
      </c>
      <c r="C8934" s="291" t="s">
        <v>7640</v>
      </c>
      <c r="D8934" s="292">
        <v>3</v>
      </c>
      <c r="E8934" s="292">
        <v>918035</v>
      </c>
      <c r="F8934" s="293">
        <v>10595763</v>
      </c>
      <c r="G8934" s="293">
        <v>21389784</v>
      </c>
      <c r="H8934" s="292">
        <v>531</v>
      </c>
      <c r="I8934" s="292">
        <v>19</v>
      </c>
      <c r="J8934" s="291" t="s">
        <v>440</v>
      </c>
      <c r="K8934" s="292">
        <v>918035</v>
      </c>
      <c r="L8934" s="291"/>
    </row>
    <row r="8935" spans="1:12">
      <c r="A8935" s="292">
        <v>918036</v>
      </c>
      <c r="B8935" s="296" t="s">
        <v>3923</v>
      </c>
      <c r="C8935" s="291" t="s">
        <v>251</v>
      </c>
      <c r="D8935" s="292">
        <v>3</v>
      </c>
      <c r="E8935" s="292">
        <v>918036</v>
      </c>
      <c r="F8935" s="293">
        <v>105692411</v>
      </c>
      <c r="G8935" s="293">
        <v>22345447</v>
      </c>
      <c r="H8935" s="292">
        <v>532</v>
      </c>
      <c r="I8935" s="292">
        <v>20</v>
      </c>
      <c r="J8935" s="291" t="s">
        <v>483</v>
      </c>
      <c r="K8935" s="292">
        <v>918036</v>
      </c>
      <c r="L8935" s="291"/>
    </row>
    <row r="8936" spans="1:12">
      <c r="A8936" s="292">
        <v>918037</v>
      </c>
      <c r="B8936" s="296" t="s">
        <v>3923</v>
      </c>
      <c r="C8936" s="291" t="s">
        <v>562</v>
      </c>
      <c r="D8936" s="292">
        <v>3</v>
      </c>
      <c r="E8936" s="292">
        <v>918037</v>
      </c>
      <c r="F8936" s="293">
        <v>106197999</v>
      </c>
      <c r="G8936" s="293">
        <v>21073609</v>
      </c>
      <c r="H8936" s="292">
        <v>533</v>
      </c>
      <c r="I8936" s="292">
        <v>21</v>
      </c>
      <c r="J8936" s="291" t="s">
        <v>2313</v>
      </c>
      <c r="K8936" s="292">
        <v>918037</v>
      </c>
      <c r="L8936" s="291"/>
    </row>
    <row r="8937" spans="1:12">
      <c r="A8937" s="292">
        <v>918038</v>
      </c>
      <c r="B8937" s="296" t="s">
        <v>3923</v>
      </c>
      <c r="C8937" s="291" t="s">
        <v>414</v>
      </c>
      <c r="D8937" s="292">
        <v>3</v>
      </c>
      <c r="E8937" s="292">
        <v>918038</v>
      </c>
      <c r="F8937" s="293">
        <v>106585896</v>
      </c>
      <c r="G8937" s="293">
        <v>1009635</v>
      </c>
      <c r="H8937" s="292">
        <v>534</v>
      </c>
      <c r="I8937" s="292">
        <v>22</v>
      </c>
      <c r="J8937" s="291" t="s">
        <v>338</v>
      </c>
      <c r="K8937" s="292">
        <v>918038</v>
      </c>
      <c r="L8937" s="291"/>
    </row>
    <row r="8938" spans="1:12">
      <c r="A8938" s="292">
        <v>918040</v>
      </c>
      <c r="B8938" s="296" t="s">
        <v>3923</v>
      </c>
      <c r="C8938" s="291" t="s">
        <v>7641</v>
      </c>
      <c r="D8938" s="292">
        <v>3</v>
      </c>
      <c r="E8938" s="292">
        <v>918040</v>
      </c>
      <c r="F8938" s="293">
        <v>109036158</v>
      </c>
      <c r="G8938" s="293">
        <v>138566</v>
      </c>
      <c r="H8938" s="292">
        <v>536</v>
      </c>
      <c r="I8938" s="292">
        <v>24</v>
      </c>
      <c r="J8938" s="291" t="s">
        <v>369</v>
      </c>
      <c r="K8938" s="292">
        <v>918040</v>
      </c>
      <c r="L8938" s="291"/>
    </row>
    <row r="8939" spans="1:12">
      <c r="A8939" s="292">
        <v>918044</v>
      </c>
      <c r="B8939" s="296" t="s">
        <v>3923</v>
      </c>
      <c r="C8939" s="291" t="s">
        <v>7642</v>
      </c>
      <c r="D8939" s="292">
        <v>3</v>
      </c>
      <c r="E8939" s="292">
        <v>918044</v>
      </c>
      <c r="F8939" s="293">
        <v>105515145</v>
      </c>
      <c r="G8939" s="293">
        <v>22708367</v>
      </c>
      <c r="H8939" s="292">
        <v>540</v>
      </c>
      <c r="I8939" s="292">
        <v>28</v>
      </c>
      <c r="J8939" s="291" t="s">
        <v>586</v>
      </c>
      <c r="K8939" s="292">
        <v>918044</v>
      </c>
      <c r="L8939" s="291"/>
    </row>
    <row r="8940" spans="1:12">
      <c r="A8940" s="292">
        <v>918048</v>
      </c>
      <c r="B8940" s="296" t="s">
        <v>3923</v>
      </c>
      <c r="C8940" s="291" t="s">
        <v>6320</v>
      </c>
      <c r="D8940" s="292">
        <v>3</v>
      </c>
      <c r="E8940" s="292">
        <v>918048</v>
      </c>
      <c r="F8940" s="293">
        <v>107185171</v>
      </c>
      <c r="G8940" s="293">
        <v>10930823</v>
      </c>
      <c r="H8940" s="292">
        <v>544</v>
      </c>
      <c r="I8940" s="292">
        <v>32</v>
      </c>
      <c r="J8940" s="291" t="s">
        <v>284</v>
      </c>
      <c r="K8940" s="292">
        <v>918048</v>
      </c>
      <c r="L8940" s="291"/>
    </row>
    <row r="8941" spans="1:12">
      <c r="A8941" s="292">
        <v>918052</v>
      </c>
      <c r="B8941" s="296" t="s">
        <v>3923</v>
      </c>
      <c r="C8941" s="291" t="s">
        <v>3961</v>
      </c>
      <c r="D8941" s="292">
        <v>3</v>
      </c>
      <c r="E8941" s="292">
        <v>918052</v>
      </c>
      <c r="F8941" s="293">
        <v>105995582</v>
      </c>
      <c r="G8941" s="293">
        <v>20488585</v>
      </c>
      <c r="H8941" s="292">
        <v>548</v>
      </c>
      <c r="I8941" s="292">
        <v>36</v>
      </c>
      <c r="J8941" s="291" t="s">
        <v>1199</v>
      </c>
      <c r="K8941" s="292">
        <v>918052</v>
      </c>
      <c r="L8941" s="291"/>
    </row>
    <row r="8942" spans="1:12">
      <c r="A8942" s="292">
        <v>918054</v>
      </c>
      <c r="B8942" s="296"/>
      <c r="C8942" s="291" t="s">
        <v>7643</v>
      </c>
      <c r="D8942" s="292">
        <v>3</v>
      </c>
      <c r="E8942" s="292">
        <v>918054</v>
      </c>
      <c r="F8942" s="293">
        <v>106450623</v>
      </c>
      <c r="G8942" s="293">
        <v>21127648</v>
      </c>
      <c r="H8942" s="292">
        <v>550</v>
      </c>
      <c r="I8942" s="292">
        <v>38</v>
      </c>
      <c r="J8942" s="291" t="s">
        <v>3621</v>
      </c>
      <c r="K8942" s="292">
        <v>918054</v>
      </c>
      <c r="L8942" s="291"/>
    </row>
    <row r="8943" spans="1:12">
      <c r="A8943" s="292">
        <v>918058</v>
      </c>
      <c r="B8943" s="296" t="s">
        <v>3923</v>
      </c>
      <c r="C8943" s="291" t="s">
        <v>7644</v>
      </c>
      <c r="D8943" s="292">
        <v>3</v>
      </c>
      <c r="E8943" s="292">
        <v>918058</v>
      </c>
      <c r="F8943" s="293">
        <v>109081149</v>
      </c>
      <c r="G8943" s="293">
        <v>11863566</v>
      </c>
      <c r="H8943" s="292">
        <v>554</v>
      </c>
      <c r="I8943" s="292">
        <v>42</v>
      </c>
      <c r="J8943" s="291" t="s">
        <v>1813</v>
      </c>
      <c r="K8943" s="292">
        <v>918058</v>
      </c>
      <c r="L8943" s="291"/>
    </row>
    <row r="8944" spans="1:12">
      <c r="A8944" s="292">
        <v>918061</v>
      </c>
      <c r="B8944" s="296" t="s">
        <v>3923</v>
      </c>
      <c r="C8944" s="291" t="s">
        <v>1711</v>
      </c>
      <c r="D8944" s="292">
        <v>3</v>
      </c>
      <c r="E8944" s="292">
        <v>918061</v>
      </c>
      <c r="F8944" s="293">
        <v>102846123</v>
      </c>
      <c r="G8944" s="293">
        <v>22446425</v>
      </c>
      <c r="H8944" s="292">
        <v>557</v>
      </c>
      <c r="I8944" s="292">
        <v>45</v>
      </c>
      <c r="J8944" s="291" t="s">
        <v>1712</v>
      </c>
      <c r="K8944" s="292">
        <v>918061</v>
      </c>
      <c r="L8944" s="291"/>
    </row>
    <row r="8945" spans="1:12">
      <c r="A8945" s="292">
        <v>918063</v>
      </c>
      <c r="B8945" s="296" t="s">
        <v>3923</v>
      </c>
      <c r="C8945" s="291" t="s">
        <v>773</v>
      </c>
      <c r="D8945" s="292">
        <v>3</v>
      </c>
      <c r="E8945" s="292">
        <v>918063</v>
      </c>
      <c r="F8945" s="293">
        <v>106198363</v>
      </c>
      <c r="G8945" s="293">
        <v>21772212</v>
      </c>
      <c r="H8945" s="292">
        <v>559</v>
      </c>
      <c r="I8945" s="292">
        <v>47</v>
      </c>
      <c r="J8945" s="291" t="s">
        <v>277</v>
      </c>
      <c r="K8945" s="292">
        <v>918063</v>
      </c>
      <c r="L8945" s="291"/>
    </row>
    <row r="8946" spans="1:12">
      <c r="A8946" s="292">
        <v>918064</v>
      </c>
      <c r="B8946" s="296" t="s">
        <v>3923</v>
      </c>
      <c r="C8946" s="291" t="s">
        <v>7645</v>
      </c>
      <c r="D8946" s="292">
        <v>3</v>
      </c>
      <c r="E8946" s="292">
        <v>918064</v>
      </c>
      <c r="F8946" s="293">
        <v>10431128</v>
      </c>
      <c r="G8946" s="293">
        <v>22450775</v>
      </c>
      <c r="H8946" s="292">
        <v>560</v>
      </c>
      <c r="I8946" s="292">
        <v>48</v>
      </c>
      <c r="J8946" s="291" t="s">
        <v>808</v>
      </c>
      <c r="K8946" s="292">
        <v>918064</v>
      </c>
      <c r="L8946" s="291"/>
    </row>
    <row r="8947" spans="1:12">
      <c r="A8947" s="292">
        <v>918066</v>
      </c>
      <c r="B8947" s="296" t="s">
        <v>3923</v>
      </c>
      <c r="C8947" s="291" t="s">
        <v>7646</v>
      </c>
      <c r="D8947" s="292">
        <v>3</v>
      </c>
      <c r="E8947" s="292">
        <v>918066</v>
      </c>
      <c r="F8947" s="293">
        <v>106389941</v>
      </c>
      <c r="G8947" s="293">
        <v>20250436</v>
      </c>
      <c r="H8947" s="292">
        <v>562</v>
      </c>
      <c r="I8947" s="292">
        <v>50</v>
      </c>
      <c r="J8947" s="291" t="s">
        <v>3625</v>
      </c>
      <c r="K8947" s="292">
        <v>918066</v>
      </c>
      <c r="L8947" s="291"/>
    </row>
    <row r="8948" spans="1:12">
      <c r="A8948" s="292">
        <v>918072</v>
      </c>
      <c r="B8948" s="296" t="s">
        <v>3923</v>
      </c>
      <c r="C8948" s="291" t="s">
        <v>7647</v>
      </c>
      <c r="D8948" s="292">
        <v>3</v>
      </c>
      <c r="E8948" s="292">
        <v>918072</v>
      </c>
      <c r="F8948" s="293">
        <v>106321012</v>
      </c>
      <c r="G8948" s="293">
        <v>17760238</v>
      </c>
      <c r="H8948" s="292">
        <v>568</v>
      </c>
      <c r="I8948" s="292">
        <v>56</v>
      </c>
      <c r="J8948" s="291" t="s">
        <v>3628</v>
      </c>
      <c r="K8948" s="292">
        <v>918072</v>
      </c>
      <c r="L8948" s="291"/>
    </row>
    <row r="8949" spans="1:12">
      <c r="A8949" s="292">
        <v>918074</v>
      </c>
      <c r="B8949" s="296" t="s">
        <v>3923</v>
      </c>
      <c r="C8949" s="291" t="s">
        <v>7648</v>
      </c>
      <c r="D8949" s="292">
        <v>3</v>
      </c>
      <c r="E8949" s="292">
        <v>918074</v>
      </c>
      <c r="F8949" s="293">
        <v>10874936</v>
      </c>
      <c r="G8949" s="293">
        <v>14811424</v>
      </c>
      <c r="H8949" s="292">
        <v>570</v>
      </c>
      <c r="I8949" s="292">
        <v>58</v>
      </c>
      <c r="J8949" s="291" t="s">
        <v>1259</v>
      </c>
      <c r="K8949" s="292">
        <v>918074</v>
      </c>
      <c r="L8949" s="291"/>
    </row>
    <row r="8950" spans="1:12">
      <c r="A8950" s="292">
        <v>918075</v>
      </c>
      <c r="B8950" s="296" t="s">
        <v>3923</v>
      </c>
      <c r="C8950" s="291" t="s">
        <v>7649</v>
      </c>
      <c r="D8950" s="292">
        <v>3</v>
      </c>
      <c r="E8950" s="292">
        <v>918075</v>
      </c>
      <c r="F8950" s="293">
        <v>107793511</v>
      </c>
      <c r="G8950" s="293">
        <v>2152689</v>
      </c>
      <c r="H8950" s="292">
        <v>571</v>
      </c>
      <c r="I8950" s="292">
        <v>59</v>
      </c>
      <c r="J8950" s="291" t="s">
        <v>3629</v>
      </c>
      <c r="K8950" s="292">
        <v>918075</v>
      </c>
      <c r="L8950" s="291"/>
    </row>
    <row r="8951" spans="1:12">
      <c r="A8951" s="292">
        <v>918078</v>
      </c>
      <c r="B8951" s="296" t="s">
        <v>3923</v>
      </c>
      <c r="C8951" s="291" t="s">
        <v>7650</v>
      </c>
      <c r="D8951" s="292">
        <v>3</v>
      </c>
      <c r="E8951" s="292">
        <v>918078</v>
      </c>
      <c r="F8951" s="293">
        <v>104341619</v>
      </c>
      <c r="G8951" s="293">
        <v>21163915</v>
      </c>
      <c r="H8951" s="292">
        <v>574</v>
      </c>
      <c r="I8951" s="292">
        <v>62</v>
      </c>
      <c r="J8951" s="291" t="s">
        <v>2118</v>
      </c>
      <c r="K8951" s="292">
        <v>918078</v>
      </c>
      <c r="L8951" s="291"/>
    </row>
    <row r="8952" spans="1:12">
      <c r="A8952" s="292">
        <v>918080</v>
      </c>
      <c r="B8952" s="296" t="s">
        <v>3923</v>
      </c>
      <c r="C8952" s="291" t="s">
        <v>92</v>
      </c>
      <c r="D8952" s="292">
        <v>3</v>
      </c>
      <c r="E8952" s="292">
        <v>918080</v>
      </c>
      <c r="F8952" s="293">
        <v>106249233</v>
      </c>
      <c r="G8952" s="293">
        <v>20587</v>
      </c>
      <c r="H8952" s="292">
        <v>576</v>
      </c>
      <c r="I8952" s="292">
        <v>64</v>
      </c>
      <c r="J8952" s="291" t="s">
        <v>1926</v>
      </c>
      <c r="K8952" s="292">
        <v>918080</v>
      </c>
      <c r="L8952" s="291"/>
    </row>
    <row r="8953" spans="1:12">
      <c r="A8953" s="292">
        <v>918086</v>
      </c>
      <c r="B8953" s="296" t="s">
        <v>3923</v>
      </c>
      <c r="C8953" s="291" t="s">
        <v>101</v>
      </c>
      <c r="D8953" s="292">
        <v>3</v>
      </c>
      <c r="E8953" s="292">
        <v>918086</v>
      </c>
      <c r="F8953" s="293">
        <v>105347166</v>
      </c>
      <c r="G8953" s="293">
        <v>22175148</v>
      </c>
      <c r="H8953" s="292">
        <v>582</v>
      </c>
      <c r="I8953" s="292">
        <v>70</v>
      </c>
      <c r="J8953" s="291" t="s">
        <v>2483</v>
      </c>
      <c r="K8953" s="292">
        <v>918086</v>
      </c>
      <c r="L8953" s="291"/>
    </row>
    <row r="8954" spans="1:12">
      <c r="A8954" s="292">
        <v>918283</v>
      </c>
      <c r="B8954" s="296"/>
      <c r="C8954" s="291" t="s">
        <v>1515</v>
      </c>
      <c r="D8954" s="292">
        <v>3</v>
      </c>
      <c r="E8954" s="292">
        <v>918283</v>
      </c>
      <c r="F8954" s="293">
        <v>105851522</v>
      </c>
      <c r="G8954" s="293">
        <v>21010532</v>
      </c>
      <c r="H8954" s="292">
        <v>779</v>
      </c>
      <c r="I8954" s="292">
        <v>11</v>
      </c>
      <c r="J8954" s="291" t="s">
        <v>816</v>
      </c>
      <c r="K8954" s="292">
        <v>918283</v>
      </c>
      <c r="L8954" s="291"/>
    </row>
    <row r="8955" spans="1:12">
      <c r="A8955" s="292">
        <v>918284</v>
      </c>
      <c r="B8955" s="296"/>
      <c r="C8955" s="292">
        <v>9</v>
      </c>
      <c r="D8955" s="292">
        <v>3</v>
      </c>
      <c r="E8955" s="292">
        <v>918284</v>
      </c>
      <c r="F8955" s="293">
        <v>106678472</v>
      </c>
      <c r="G8955" s="293">
        <v>10783874</v>
      </c>
      <c r="H8955" s="292">
        <v>780</v>
      </c>
      <c r="I8955" s="292">
        <v>12</v>
      </c>
      <c r="J8955" s="292">
        <v>3</v>
      </c>
      <c r="K8955" s="292">
        <v>918284</v>
      </c>
      <c r="L8955" s="291"/>
    </row>
    <row r="8956" spans="1:12">
      <c r="A8956" s="292">
        <v>918288</v>
      </c>
      <c r="B8956" s="296" t="s">
        <v>3923</v>
      </c>
      <c r="C8956" s="291" t="s">
        <v>138</v>
      </c>
      <c r="D8956" s="292">
        <v>3</v>
      </c>
      <c r="E8956" s="292">
        <v>918288</v>
      </c>
      <c r="F8956" s="293">
        <v>105171729</v>
      </c>
      <c r="G8956" s="293">
        <v>10894407</v>
      </c>
      <c r="H8956" s="292">
        <v>784</v>
      </c>
      <c r="I8956" s="292">
        <v>16</v>
      </c>
      <c r="J8956" s="291" t="s">
        <v>136</v>
      </c>
      <c r="K8956" s="292">
        <v>918288</v>
      </c>
      <c r="L8956" s="291"/>
    </row>
    <row r="8957" spans="1:12">
      <c r="A8957" s="292">
        <v>918289</v>
      </c>
      <c r="B8957" s="296" t="s">
        <v>3923</v>
      </c>
      <c r="C8957" s="291" t="s">
        <v>7651</v>
      </c>
      <c r="D8957" s="292">
        <v>3</v>
      </c>
      <c r="E8957" s="292">
        <v>918289</v>
      </c>
      <c r="F8957" s="293">
        <v>107327555</v>
      </c>
      <c r="G8957" s="293">
        <v>10584626</v>
      </c>
      <c r="H8957" s="292">
        <v>785</v>
      </c>
      <c r="I8957" s="292">
        <v>17</v>
      </c>
      <c r="J8957" s="291" t="s">
        <v>155</v>
      </c>
      <c r="K8957" s="292">
        <v>918289</v>
      </c>
      <c r="L8957" s="291"/>
    </row>
    <row r="8958" spans="1:12">
      <c r="A8958" s="292">
        <v>918291</v>
      </c>
      <c r="B8958" s="296" t="s">
        <v>3923</v>
      </c>
      <c r="C8958" s="291" t="s">
        <v>7652</v>
      </c>
      <c r="D8958" s="292">
        <v>3</v>
      </c>
      <c r="E8958" s="292">
        <v>918291</v>
      </c>
      <c r="F8958" s="293">
        <v>106290863</v>
      </c>
      <c r="G8958" s="293">
        <v>21443691</v>
      </c>
      <c r="H8958" s="292">
        <v>787</v>
      </c>
      <c r="I8958" s="292">
        <v>19</v>
      </c>
      <c r="J8958" s="291" t="s">
        <v>430</v>
      </c>
      <c r="K8958" s="292">
        <v>918291</v>
      </c>
      <c r="L8958" s="291"/>
    </row>
    <row r="8959" spans="1:12">
      <c r="A8959" s="292">
        <v>918292</v>
      </c>
      <c r="B8959" s="296" t="s">
        <v>3923</v>
      </c>
      <c r="C8959" s="291" t="s">
        <v>2029</v>
      </c>
      <c r="D8959" s="292">
        <v>3</v>
      </c>
      <c r="E8959" s="292">
        <v>918292</v>
      </c>
      <c r="F8959" s="293">
        <v>105875495</v>
      </c>
      <c r="G8959" s="293">
        <v>22244553</v>
      </c>
      <c r="H8959" s="292">
        <v>788</v>
      </c>
      <c r="I8959" s="292">
        <v>20</v>
      </c>
      <c r="J8959" s="291" t="s">
        <v>492</v>
      </c>
      <c r="K8959" s="292">
        <v>918292</v>
      </c>
      <c r="L8959" s="291"/>
    </row>
    <row r="8960" spans="1:12">
      <c r="A8960" s="292">
        <v>918293</v>
      </c>
      <c r="B8960" s="296" t="s">
        <v>3923</v>
      </c>
      <c r="C8960" s="291" t="s">
        <v>2350</v>
      </c>
      <c r="D8960" s="292">
        <v>3</v>
      </c>
      <c r="E8960" s="292">
        <v>918293</v>
      </c>
      <c r="F8960" s="293">
        <v>106254755</v>
      </c>
      <c r="G8960" s="293">
        <v>21020282</v>
      </c>
      <c r="H8960" s="292">
        <v>789</v>
      </c>
      <c r="I8960" s="292">
        <v>21</v>
      </c>
      <c r="J8960" s="291" t="s">
        <v>2153</v>
      </c>
      <c r="K8960" s="292">
        <v>918293</v>
      </c>
      <c r="L8960" s="291"/>
    </row>
    <row r="8961" spans="1:12">
      <c r="A8961" s="292">
        <v>918294</v>
      </c>
      <c r="B8961" s="296" t="s">
        <v>3923</v>
      </c>
      <c r="C8961" s="291" t="s">
        <v>387</v>
      </c>
      <c r="D8961" s="292">
        <v>3</v>
      </c>
      <c r="E8961" s="292">
        <v>918294</v>
      </c>
      <c r="F8961" s="293">
        <v>106710757</v>
      </c>
      <c r="G8961" s="293">
        <v>10151092</v>
      </c>
      <c r="H8961" s="292">
        <v>790</v>
      </c>
      <c r="I8961" s="292">
        <v>22</v>
      </c>
      <c r="J8961" s="291" t="s">
        <v>326</v>
      </c>
      <c r="K8961" s="292">
        <v>918294</v>
      </c>
      <c r="L8961" s="291"/>
    </row>
    <row r="8962" spans="1:12">
      <c r="A8962" s="292">
        <v>918298</v>
      </c>
      <c r="B8962" s="296" t="s">
        <v>3923</v>
      </c>
      <c r="C8962" s="291" t="s">
        <v>7653</v>
      </c>
      <c r="D8962" s="292">
        <v>3</v>
      </c>
      <c r="E8962" s="292">
        <v>918298</v>
      </c>
      <c r="F8962" s="293">
        <v>108323726</v>
      </c>
      <c r="G8962" s="293">
        <v>114072</v>
      </c>
      <c r="H8962" s="292">
        <v>794</v>
      </c>
      <c r="I8962" s="292">
        <v>26</v>
      </c>
      <c r="J8962" s="291" t="s">
        <v>3636</v>
      </c>
      <c r="K8962" s="292">
        <v>918298</v>
      </c>
      <c r="L8962" s="291"/>
    </row>
    <row r="8963" spans="1:12">
      <c r="A8963" s="292">
        <v>918299</v>
      </c>
      <c r="B8963" s="296" t="s">
        <v>3923</v>
      </c>
      <c r="C8963" s="291" t="s">
        <v>96</v>
      </c>
      <c r="D8963" s="292">
        <v>3</v>
      </c>
      <c r="E8963" s="292">
        <v>918299</v>
      </c>
      <c r="F8963" s="293">
        <v>105147266</v>
      </c>
      <c r="G8963" s="293">
        <v>9071631</v>
      </c>
      <c r="H8963" s="292">
        <v>795</v>
      </c>
      <c r="I8963" s="292">
        <v>27</v>
      </c>
      <c r="J8963" s="291" t="s">
        <v>3637</v>
      </c>
      <c r="K8963" s="292">
        <v>918299</v>
      </c>
      <c r="L8963" s="291"/>
    </row>
    <row r="8964" spans="1:12">
      <c r="A8964" s="292">
        <v>918300</v>
      </c>
      <c r="B8964" s="296" t="s">
        <v>3923</v>
      </c>
      <c r="C8964" s="291" t="s">
        <v>193</v>
      </c>
      <c r="D8964" s="292">
        <v>3</v>
      </c>
      <c r="E8964" s="292">
        <v>918300</v>
      </c>
      <c r="F8964" s="293">
        <v>105608571</v>
      </c>
      <c r="G8964" s="293">
        <v>22726083</v>
      </c>
      <c r="H8964" s="292">
        <v>796</v>
      </c>
      <c r="I8964" s="292">
        <v>28</v>
      </c>
      <c r="J8964" s="291" t="s">
        <v>3638</v>
      </c>
      <c r="K8964" s="292">
        <v>918300</v>
      </c>
      <c r="L8964" s="291"/>
    </row>
    <row r="8965" spans="1:12">
      <c r="A8965" s="292">
        <v>918307</v>
      </c>
      <c r="B8965" s="296" t="s">
        <v>3923</v>
      </c>
      <c r="C8965" s="291" t="s">
        <v>1309</v>
      </c>
      <c r="D8965" s="292">
        <v>3</v>
      </c>
      <c r="E8965" s="292">
        <v>918307</v>
      </c>
      <c r="F8965" s="293">
        <v>104840816</v>
      </c>
      <c r="G8965" s="293">
        <v>22526063</v>
      </c>
      <c r="H8965" s="292">
        <v>803</v>
      </c>
      <c r="I8965" s="292">
        <v>35</v>
      </c>
      <c r="J8965" s="291" t="s">
        <v>3642</v>
      </c>
      <c r="K8965" s="292">
        <v>918307</v>
      </c>
      <c r="L8965" s="291"/>
    </row>
    <row r="8966" spans="1:12">
      <c r="A8966" s="292">
        <v>918308</v>
      </c>
      <c r="B8966" s="296" t="s">
        <v>3923</v>
      </c>
      <c r="C8966" s="291" t="s">
        <v>1182</v>
      </c>
      <c r="D8966" s="292">
        <v>3</v>
      </c>
      <c r="E8966" s="292">
        <v>918308</v>
      </c>
      <c r="F8966" s="293">
        <v>105945276</v>
      </c>
      <c r="G8966" s="293">
        <v>20631272</v>
      </c>
      <c r="H8966" s="292">
        <v>804</v>
      </c>
      <c r="I8966" s="292">
        <v>36</v>
      </c>
      <c r="J8966" s="291" t="s">
        <v>1169</v>
      </c>
      <c r="K8966" s="292">
        <v>918308</v>
      </c>
      <c r="L8966" s="291"/>
    </row>
    <row r="8967" spans="1:12">
      <c r="A8967" s="292">
        <v>918310</v>
      </c>
      <c r="B8967" s="296" t="s">
        <v>3923</v>
      </c>
      <c r="C8967" s="291" t="s">
        <v>7654</v>
      </c>
      <c r="D8967" s="292">
        <v>3</v>
      </c>
      <c r="E8967" s="292">
        <v>918310</v>
      </c>
      <c r="F8967" s="293">
        <v>106444086</v>
      </c>
      <c r="G8967" s="293">
        <v>21039662</v>
      </c>
      <c r="H8967" s="292">
        <v>806</v>
      </c>
      <c r="I8967" s="292">
        <v>38</v>
      </c>
      <c r="J8967" s="291" t="s">
        <v>3644</v>
      </c>
      <c r="K8967" s="292">
        <v>918310</v>
      </c>
      <c r="L8967" s="291"/>
    </row>
    <row r="8968" spans="1:12">
      <c r="A8968" s="292">
        <v>918312</v>
      </c>
      <c r="B8968" s="296" t="s">
        <v>3923</v>
      </c>
      <c r="C8968" s="291" t="s">
        <v>7655</v>
      </c>
      <c r="D8968" s="292">
        <v>3</v>
      </c>
      <c r="E8968" s="292">
        <v>918312</v>
      </c>
      <c r="F8968" s="293">
        <v>105521435</v>
      </c>
      <c r="G8968" s="293">
        <v>20660447</v>
      </c>
      <c r="H8968" s="292">
        <v>808</v>
      </c>
      <c r="I8968" s="292">
        <v>40</v>
      </c>
      <c r="J8968" s="291" t="s">
        <v>1664</v>
      </c>
      <c r="K8968" s="292">
        <v>918312</v>
      </c>
      <c r="L8968" s="291"/>
    </row>
    <row r="8969" spans="1:12">
      <c r="A8969" s="292">
        <v>918313</v>
      </c>
      <c r="B8969" s="296" t="s">
        <v>3923</v>
      </c>
      <c r="C8969" s="291" t="s">
        <v>2179</v>
      </c>
      <c r="D8969" s="292">
        <v>3</v>
      </c>
      <c r="E8969" s="292">
        <v>918313</v>
      </c>
      <c r="F8969" s="293">
        <v>106127264</v>
      </c>
      <c r="G8969" s="293">
        <v>20896371</v>
      </c>
      <c r="H8969" s="292">
        <v>809</v>
      </c>
      <c r="I8969" s="292">
        <v>41</v>
      </c>
      <c r="J8969" s="291" t="s">
        <v>2178</v>
      </c>
      <c r="K8969" s="292">
        <v>918313</v>
      </c>
      <c r="L8969" s="291"/>
    </row>
    <row r="8970" spans="1:12">
      <c r="A8970" s="292">
        <v>918314</v>
      </c>
      <c r="B8970" s="296" t="s">
        <v>3923</v>
      </c>
      <c r="C8970" s="291" t="s">
        <v>7656</v>
      </c>
      <c r="D8970" s="292">
        <v>3</v>
      </c>
      <c r="E8970" s="292">
        <v>918314</v>
      </c>
      <c r="F8970" s="293">
        <v>109123283</v>
      </c>
      <c r="G8970" s="293">
        <v>12471634</v>
      </c>
      <c r="H8970" s="292">
        <v>810</v>
      </c>
      <c r="I8970" s="292">
        <v>42</v>
      </c>
      <c r="J8970" s="291" t="s">
        <v>663</v>
      </c>
      <c r="K8970" s="292">
        <v>918314</v>
      </c>
      <c r="L8970" s="291"/>
    </row>
    <row r="8971" spans="1:12">
      <c r="A8971" s="292">
        <v>918317</v>
      </c>
      <c r="B8971" s="296" t="s">
        <v>3923</v>
      </c>
      <c r="C8971" s="291" t="s">
        <v>7657</v>
      </c>
      <c r="D8971" s="292">
        <v>3</v>
      </c>
      <c r="E8971" s="292">
        <v>918317</v>
      </c>
      <c r="F8971" s="293">
        <v>103362151</v>
      </c>
      <c r="G8971" s="293">
        <v>22727609</v>
      </c>
      <c r="H8971" s="292">
        <v>813</v>
      </c>
      <c r="I8971" s="292">
        <v>45</v>
      </c>
      <c r="J8971" s="291" t="s">
        <v>1709</v>
      </c>
      <c r="K8971" s="292">
        <v>918317</v>
      </c>
      <c r="L8971" s="291"/>
    </row>
    <row r="8972" spans="1:12">
      <c r="A8972" s="292">
        <v>918318</v>
      </c>
      <c r="B8972" s="296" t="s">
        <v>3923</v>
      </c>
      <c r="C8972" s="291" t="s">
        <v>3823</v>
      </c>
      <c r="D8972" s="292">
        <v>3</v>
      </c>
      <c r="E8972" s="292">
        <v>918318</v>
      </c>
      <c r="F8972" s="293">
        <v>107874302</v>
      </c>
      <c r="G8972" s="293">
        <v>11488932</v>
      </c>
      <c r="H8972" s="292">
        <v>814</v>
      </c>
      <c r="I8972" s="292">
        <v>46</v>
      </c>
      <c r="J8972" s="291" t="s">
        <v>586</v>
      </c>
      <c r="K8972" s="292">
        <v>918318</v>
      </c>
      <c r="L8972" s="291"/>
    </row>
    <row r="8973" spans="1:12">
      <c r="A8973" s="292">
        <v>918319</v>
      </c>
      <c r="B8973" s="296" t="s">
        <v>3923</v>
      </c>
      <c r="C8973" s="291" t="s">
        <v>645</v>
      </c>
      <c r="D8973" s="292">
        <v>3</v>
      </c>
      <c r="E8973" s="292">
        <v>918319</v>
      </c>
      <c r="F8973" s="293">
        <v>106434467</v>
      </c>
      <c r="G8973" s="293">
        <v>21893224</v>
      </c>
      <c r="H8973" s="292">
        <v>815</v>
      </c>
      <c r="I8973" s="292">
        <v>47</v>
      </c>
      <c r="J8973" s="291" t="s">
        <v>1785</v>
      </c>
      <c r="K8973" s="292">
        <v>918319</v>
      </c>
      <c r="L8973" s="291"/>
    </row>
    <row r="8974" spans="1:12">
      <c r="A8974" s="292">
        <v>918320</v>
      </c>
      <c r="B8974" s="296" t="s">
        <v>3923</v>
      </c>
      <c r="C8974" s="291" t="s">
        <v>786</v>
      </c>
      <c r="D8974" s="292">
        <v>3</v>
      </c>
      <c r="E8974" s="292">
        <v>918320</v>
      </c>
      <c r="F8974" s="293">
        <v>104110753</v>
      </c>
      <c r="G8974" s="293">
        <v>22346519</v>
      </c>
      <c r="H8974" s="292">
        <v>816</v>
      </c>
      <c r="I8974" s="292">
        <v>48</v>
      </c>
      <c r="J8974" s="291" t="s">
        <v>787</v>
      </c>
      <c r="K8974" s="292">
        <v>918320</v>
      </c>
      <c r="L8974" s="291"/>
    </row>
    <row r="8975" spans="1:12">
      <c r="A8975" s="292">
        <v>918321</v>
      </c>
      <c r="B8975" s="296" t="s">
        <v>3923</v>
      </c>
      <c r="C8975" s="291" t="s">
        <v>4982</v>
      </c>
      <c r="D8975" s="292">
        <v>3</v>
      </c>
      <c r="E8975" s="292">
        <v>918321</v>
      </c>
      <c r="F8975" s="293">
        <v>106404514</v>
      </c>
      <c r="G8975" s="293">
        <v>10771732</v>
      </c>
      <c r="H8975" s="292">
        <v>817</v>
      </c>
      <c r="I8975" s="292">
        <v>49</v>
      </c>
      <c r="J8975" s="291" t="s">
        <v>3646</v>
      </c>
      <c r="K8975" s="292">
        <v>918321</v>
      </c>
      <c r="L8975" s="291"/>
    </row>
    <row r="8976" spans="1:12">
      <c r="A8976" s="292">
        <v>918322</v>
      </c>
      <c r="B8976" s="296" t="s">
        <v>3923</v>
      </c>
      <c r="C8976" s="291" t="s">
        <v>4146</v>
      </c>
      <c r="D8976" s="292">
        <v>3</v>
      </c>
      <c r="E8976" s="292">
        <v>918322</v>
      </c>
      <c r="F8976" s="293">
        <v>106246538</v>
      </c>
      <c r="G8976" s="293">
        <v>20074003</v>
      </c>
      <c r="H8976" s="292">
        <v>818</v>
      </c>
      <c r="I8976" s="292">
        <v>50</v>
      </c>
      <c r="J8976" s="291" t="s">
        <v>3647</v>
      </c>
      <c r="K8976" s="292">
        <v>918322</v>
      </c>
      <c r="L8976" s="291"/>
    </row>
    <row r="8977" spans="1:12">
      <c r="A8977" s="292">
        <v>918324</v>
      </c>
      <c r="B8977" s="296" t="s">
        <v>3923</v>
      </c>
      <c r="C8977" s="291" t="s">
        <v>7658</v>
      </c>
      <c r="D8977" s="292">
        <v>3</v>
      </c>
      <c r="E8977" s="292">
        <v>918324</v>
      </c>
      <c r="F8977" s="293">
        <v>1058317</v>
      </c>
      <c r="G8977" s="293">
        <v>20331319</v>
      </c>
      <c r="H8977" s="292">
        <v>820</v>
      </c>
      <c r="I8977" s="292">
        <v>52</v>
      </c>
      <c r="J8977" s="291" t="s">
        <v>632</v>
      </c>
      <c r="K8977" s="292">
        <v>918324</v>
      </c>
      <c r="L8977" s="291"/>
    </row>
    <row r="8978" spans="1:12">
      <c r="A8978" s="292">
        <v>918326</v>
      </c>
      <c r="B8978" s="296" t="s">
        <v>3923</v>
      </c>
      <c r="C8978" s="291" t="s">
        <v>987</v>
      </c>
      <c r="D8978" s="292">
        <v>3</v>
      </c>
      <c r="E8978" s="292">
        <v>918326</v>
      </c>
      <c r="F8978" s="293">
        <v>105006881</v>
      </c>
      <c r="G8978" s="293">
        <v>21453298</v>
      </c>
      <c r="H8978" s="292">
        <v>822</v>
      </c>
      <c r="I8978" s="292">
        <v>54</v>
      </c>
      <c r="J8978" s="291" t="s">
        <v>837</v>
      </c>
      <c r="K8978" s="292">
        <v>918326</v>
      </c>
      <c r="L8978" s="291"/>
    </row>
    <row r="8979" spans="1:12">
      <c r="A8979" s="292">
        <v>918328</v>
      </c>
      <c r="B8979" s="296" t="s">
        <v>3923</v>
      </c>
      <c r="C8979" s="291" t="s">
        <v>7659</v>
      </c>
      <c r="D8979" s="292">
        <v>3</v>
      </c>
      <c r="E8979" s="292">
        <v>918328</v>
      </c>
      <c r="F8979" s="293">
        <v>106394439</v>
      </c>
      <c r="G8979" s="293">
        <v>17672614</v>
      </c>
      <c r="H8979" s="292">
        <v>824</v>
      </c>
      <c r="I8979" s="292">
        <v>56</v>
      </c>
      <c r="J8979" s="291" t="s">
        <v>3649</v>
      </c>
      <c r="K8979" s="292">
        <v>918328</v>
      </c>
      <c r="L8979" s="291"/>
    </row>
    <row r="8980" spans="1:12">
      <c r="A8980" s="292">
        <v>918329</v>
      </c>
      <c r="B8980" s="296" t="s">
        <v>3923</v>
      </c>
      <c r="C8980" s="291" t="s">
        <v>7660</v>
      </c>
      <c r="D8980" s="292">
        <v>3</v>
      </c>
      <c r="E8980" s="292">
        <v>918329</v>
      </c>
      <c r="F8980" s="293">
        <v>10818068</v>
      </c>
      <c r="G8980" s="293">
        <v>15840885</v>
      </c>
      <c r="H8980" s="292">
        <v>825</v>
      </c>
      <c r="I8980" s="292">
        <v>57</v>
      </c>
      <c r="J8980" s="291" t="s">
        <v>1013</v>
      </c>
      <c r="K8980" s="292">
        <v>918329</v>
      </c>
      <c r="L8980" s="291"/>
    </row>
    <row r="8981" spans="1:12">
      <c r="A8981" s="292">
        <v>918330</v>
      </c>
      <c r="B8981" s="296" t="s">
        <v>3923</v>
      </c>
      <c r="C8981" s="291" t="s">
        <v>79</v>
      </c>
      <c r="D8981" s="292">
        <v>3</v>
      </c>
      <c r="E8981" s="292">
        <v>918330</v>
      </c>
      <c r="F8981" s="293">
        <v>108648773</v>
      </c>
      <c r="G8981" s="293">
        <v>15255756</v>
      </c>
      <c r="H8981" s="292">
        <v>826</v>
      </c>
      <c r="I8981" s="292">
        <v>58</v>
      </c>
      <c r="J8981" s="291" t="s">
        <v>1222</v>
      </c>
      <c r="K8981" s="292">
        <v>918330</v>
      </c>
      <c r="L8981" s="291"/>
    </row>
    <row r="8982" spans="1:12">
      <c r="A8982" s="292">
        <v>918331</v>
      </c>
      <c r="B8982" s="296" t="s">
        <v>3923</v>
      </c>
      <c r="C8982" s="291" t="s">
        <v>7661</v>
      </c>
      <c r="D8982" s="292">
        <v>3</v>
      </c>
      <c r="E8982" s="292">
        <v>918331</v>
      </c>
      <c r="F8982" s="293">
        <v>107362887</v>
      </c>
      <c r="G8982" s="293">
        <v>21096667</v>
      </c>
      <c r="H8982" s="292">
        <v>827</v>
      </c>
      <c r="I8982" s="292">
        <v>59</v>
      </c>
      <c r="J8982" s="291" t="s">
        <v>2106</v>
      </c>
      <c r="K8982" s="292">
        <v>918331</v>
      </c>
      <c r="L8982" s="291"/>
    </row>
    <row r="8983" spans="1:12">
      <c r="A8983" s="292">
        <v>918334</v>
      </c>
      <c r="B8983" s="296" t="s">
        <v>3923</v>
      </c>
      <c r="C8983" s="291" t="s">
        <v>2127</v>
      </c>
      <c r="D8983" s="292">
        <v>3</v>
      </c>
      <c r="E8983" s="292">
        <v>918334</v>
      </c>
      <c r="F8983" s="293">
        <v>104053045</v>
      </c>
      <c r="G8983" s="293">
        <v>21204773</v>
      </c>
      <c r="H8983" s="292">
        <v>830</v>
      </c>
      <c r="I8983" s="292">
        <v>62</v>
      </c>
      <c r="J8983" s="291" t="s">
        <v>760</v>
      </c>
      <c r="K8983" s="292">
        <v>918334</v>
      </c>
      <c r="L8983" s="291"/>
    </row>
    <row r="8984" spans="1:12">
      <c r="A8984" s="292">
        <v>918335</v>
      </c>
      <c r="B8984" s="296" t="s">
        <v>3923</v>
      </c>
      <c r="C8984" s="291" t="s">
        <v>2499</v>
      </c>
      <c r="D8984" s="292">
        <v>3</v>
      </c>
      <c r="E8984" s="292">
        <v>918335</v>
      </c>
      <c r="F8984" s="293">
        <v>10599377</v>
      </c>
      <c r="G8984" s="293">
        <v>11283086</v>
      </c>
      <c r="H8984" s="292">
        <v>831</v>
      </c>
      <c r="I8984" s="292">
        <v>63</v>
      </c>
      <c r="J8984" s="291" t="s">
        <v>81</v>
      </c>
      <c r="K8984" s="292">
        <v>918335</v>
      </c>
      <c r="L8984" s="291"/>
    </row>
    <row r="8985" spans="1:12">
      <c r="A8985" s="292">
        <v>918336</v>
      </c>
      <c r="B8985" s="296" t="s">
        <v>3923</v>
      </c>
      <c r="C8985" s="291" t="s">
        <v>534</v>
      </c>
      <c r="D8985" s="292">
        <v>3</v>
      </c>
      <c r="E8985" s="292">
        <v>918336</v>
      </c>
      <c r="F8985" s="293">
        <v>106422163</v>
      </c>
      <c r="G8985" s="293">
        <v>20327111</v>
      </c>
      <c r="H8985" s="292">
        <v>832</v>
      </c>
      <c r="I8985" s="292">
        <v>64</v>
      </c>
      <c r="J8985" s="291" t="s">
        <v>1917</v>
      </c>
      <c r="K8985" s="292">
        <v>918336</v>
      </c>
      <c r="L8985" s="291"/>
    </row>
    <row r="8986" spans="1:12">
      <c r="A8986" s="292">
        <v>918337</v>
      </c>
      <c r="B8986" s="296" t="s">
        <v>3923</v>
      </c>
      <c r="C8986" s="291" t="s">
        <v>1447</v>
      </c>
      <c r="D8986" s="292">
        <v>3</v>
      </c>
      <c r="E8986" s="292">
        <v>918337</v>
      </c>
      <c r="F8986" s="293">
        <v>105806633</v>
      </c>
      <c r="G8986" s="293">
        <v>21401488</v>
      </c>
      <c r="H8986" s="292">
        <v>833</v>
      </c>
      <c r="I8986" s="292">
        <v>65</v>
      </c>
      <c r="J8986" s="291" t="s">
        <v>2394</v>
      </c>
      <c r="K8986" s="292">
        <v>918337</v>
      </c>
      <c r="L8986" s="291"/>
    </row>
    <row r="8987" spans="1:12">
      <c r="A8987" s="292">
        <v>918340</v>
      </c>
      <c r="B8987" s="296"/>
      <c r="C8987" s="292">
        <v>2</v>
      </c>
      <c r="D8987" s="292">
        <v>3</v>
      </c>
      <c r="E8987" s="292">
        <v>918340</v>
      </c>
      <c r="F8987" s="293">
        <v>106110167</v>
      </c>
      <c r="G8987" s="293">
        <v>10421804</v>
      </c>
      <c r="H8987" s="292">
        <v>836</v>
      </c>
      <c r="I8987" s="292">
        <v>68</v>
      </c>
      <c r="J8987" s="291" t="s">
        <v>3655</v>
      </c>
      <c r="K8987" s="292">
        <v>918340</v>
      </c>
      <c r="L8987" s="291"/>
    </row>
    <row r="8988" spans="1:12">
      <c r="A8988" s="292">
        <v>918342</v>
      </c>
      <c r="B8988" s="296" t="s">
        <v>3923</v>
      </c>
      <c r="C8988" s="291" t="s">
        <v>2504</v>
      </c>
      <c r="D8988" s="292">
        <v>3</v>
      </c>
      <c r="E8988" s="292">
        <v>918342</v>
      </c>
      <c r="F8988" s="293">
        <v>10509197</v>
      </c>
      <c r="G8988" s="293">
        <v>22005344</v>
      </c>
      <c r="H8988" s="292">
        <v>838</v>
      </c>
      <c r="I8988" s="292">
        <v>70</v>
      </c>
      <c r="J8988" s="291" t="s">
        <v>2481</v>
      </c>
      <c r="K8988" s="292">
        <v>918342</v>
      </c>
      <c r="L8988" s="291"/>
    </row>
    <row r="8989" spans="1:12">
      <c r="A8989" s="292">
        <v>918345</v>
      </c>
      <c r="B8989" s="296" t="s">
        <v>3923</v>
      </c>
      <c r="C8989" s="291" t="s">
        <v>7662</v>
      </c>
      <c r="D8989" s="292">
        <v>3</v>
      </c>
      <c r="E8989" s="292">
        <v>918345</v>
      </c>
      <c r="F8989" s="293">
        <v>10483429</v>
      </c>
      <c r="G8989" s="293">
        <v>22140289</v>
      </c>
      <c r="H8989" s="292">
        <v>841</v>
      </c>
      <c r="I8989" s="292">
        <v>73</v>
      </c>
      <c r="J8989" s="291" t="s">
        <v>546</v>
      </c>
      <c r="K8989" s="292">
        <v>918345</v>
      </c>
      <c r="L8989" s="291"/>
    </row>
    <row r="8990" spans="1:12">
      <c r="A8990" s="292">
        <v>918539</v>
      </c>
      <c r="B8990" s="296"/>
      <c r="C8990" s="291" t="s">
        <v>1418</v>
      </c>
      <c r="D8990" s="292">
        <v>3</v>
      </c>
      <c r="E8990" s="292">
        <v>918539</v>
      </c>
      <c r="F8990" s="293">
        <v>105774624</v>
      </c>
      <c r="G8990" s="293">
        <v>20980009</v>
      </c>
      <c r="H8990" s="292">
        <v>1035</v>
      </c>
      <c r="I8990" s="292">
        <v>11</v>
      </c>
      <c r="J8990" s="291" t="s">
        <v>1491</v>
      </c>
      <c r="K8990" s="292">
        <v>918539</v>
      </c>
      <c r="L8990" s="291"/>
    </row>
    <row r="8991" spans="1:12">
      <c r="A8991" s="292">
        <v>918540</v>
      </c>
      <c r="B8991" s="296"/>
      <c r="C8991" s="292">
        <v>8</v>
      </c>
      <c r="D8991" s="292">
        <v>3</v>
      </c>
      <c r="E8991" s="292">
        <v>918540</v>
      </c>
      <c r="F8991" s="293">
        <v>106704138</v>
      </c>
      <c r="G8991" s="293">
        <v>10758696</v>
      </c>
      <c r="H8991" s="292">
        <v>1036</v>
      </c>
      <c r="I8991" s="292">
        <v>12</v>
      </c>
      <c r="J8991" s="292">
        <v>4</v>
      </c>
      <c r="K8991" s="292">
        <v>918540</v>
      </c>
      <c r="L8991" s="291"/>
    </row>
    <row r="8992" spans="1:12">
      <c r="A8992" s="292">
        <v>918544</v>
      </c>
      <c r="B8992" s="296" t="s">
        <v>3923</v>
      </c>
      <c r="C8992" s="291" t="s">
        <v>1811</v>
      </c>
      <c r="D8992" s="292">
        <v>3</v>
      </c>
      <c r="E8992" s="292">
        <v>918544</v>
      </c>
      <c r="F8992" s="293">
        <v>105113893</v>
      </c>
      <c r="G8992" s="293">
        <v>10792718</v>
      </c>
      <c r="H8992" s="292">
        <v>1040</v>
      </c>
      <c r="I8992" s="292">
        <v>16</v>
      </c>
      <c r="J8992" s="291" t="s">
        <v>66</v>
      </c>
      <c r="K8992" s="292">
        <v>918544</v>
      </c>
      <c r="L8992" s="291"/>
    </row>
    <row r="8993" spans="1:12">
      <c r="A8993" s="292">
        <v>918547</v>
      </c>
      <c r="B8993" s="296" t="s">
        <v>3923</v>
      </c>
      <c r="C8993" s="291" t="s">
        <v>7663</v>
      </c>
      <c r="D8993" s="292">
        <v>3</v>
      </c>
      <c r="E8993" s="292">
        <v>918547</v>
      </c>
      <c r="F8993" s="293">
        <v>106381046</v>
      </c>
      <c r="G8993" s="293">
        <v>21272649</v>
      </c>
      <c r="H8993" s="292">
        <v>1043</v>
      </c>
      <c r="I8993" s="292">
        <v>19</v>
      </c>
      <c r="J8993" s="291" t="s">
        <v>466</v>
      </c>
      <c r="K8993" s="292">
        <v>918547</v>
      </c>
      <c r="L8993" s="291"/>
    </row>
    <row r="8994" spans="1:12">
      <c r="A8994" s="292">
        <v>918548</v>
      </c>
      <c r="B8994" s="296" t="s">
        <v>3923</v>
      </c>
      <c r="C8994" s="291" t="s">
        <v>7664</v>
      </c>
      <c r="D8994" s="292">
        <v>3</v>
      </c>
      <c r="E8994" s="292">
        <v>918548</v>
      </c>
      <c r="F8994" s="293">
        <v>105955637</v>
      </c>
      <c r="G8994" s="293">
        <v>21942484</v>
      </c>
      <c r="H8994" s="292">
        <v>1044</v>
      </c>
      <c r="I8994" s="292">
        <v>20</v>
      </c>
      <c r="J8994" s="291" t="s">
        <v>88</v>
      </c>
      <c r="K8994" s="292">
        <v>918548</v>
      </c>
      <c r="L8994" s="291"/>
    </row>
    <row r="8995" spans="1:12">
      <c r="A8995" s="292">
        <v>918549</v>
      </c>
      <c r="B8995" s="296" t="s">
        <v>3923</v>
      </c>
      <c r="C8995" s="291" t="s">
        <v>2342</v>
      </c>
      <c r="D8995" s="292">
        <v>3</v>
      </c>
      <c r="E8995" s="292">
        <v>918549</v>
      </c>
      <c r="F8995" s="293">
        <v>106230085</v>
      </c>
      <c r="G8995" s="293">
        <v>21147623</v>
      </c>
      <c r="H8995" s="292">
        <v>1045</v>
      </c>
      <c r="I8995" s="292">
        <v>21</v>
      </c>
      <c r="J8995" s="291" t="s">
        <v>2277</v>
      </c>
      <c r="K8995" s="292">
        <v>918549</v>
      </c>
      <c r="L8995" s="291"/>
    </row>
    <row r="8996" spans="1:12">
      <c r="A8996" s="292">
        <v>918550</v>
      </c>
      <c r="B8996" s="296" t="s">
        <v>3923</v>
      </c>
      <c r="C8996" s="291" t="s">
        <v>354</v>
      </c>
      <c r="D8996" s="292">
        <v>3</v>
      </c>
      <c r="E8996" s="292">
        <v>918550</v>
      </c>
      <c r="F8996" s="293">
        <v>10622724</v>
      </c>
      <c r="G8996" s="293">
        <v>10282028</v>
      </c>
      <c r="H8996" s="292">
        <v>1046</v>
      </c>
      <c r="I8996" s="292">
        <v>22</v>
      </c>
      <c r="J8996" s="291" t="s">
        <v>81</v>
      </c>
      <c r="K8996" s="292">
        <v>918550</v>
      </c>
      <c r="L8996" s="291"/>
    </row>
    <row r="8997" spans="1:12">
      <c r="A8997" s="292">
        <v>918552</v>
      </c>
      <c r="B8997" s="296" t="s">
        <v>3923</v>
      </c>
      <c r="C8997" s="291" t="s">
        <v>7665</v>
      </c>
      <c r="D8997" s="292">
        <v>3</v>
      </c>
      <c r="E8997" s="292">
        <v>918552</v>
      </c>
      <c r="F8997" s="293">
        <v>108848847</v>
      </c>
      <c r="G8997" s="293">
        <v>1426078</v>
      </c>
      <c r="H8997" s="292">
        <v>1048</v>
      </c>
      <c r="I8997" s="292">
        <v>24</v>
      </c>
      <c r="J8997" s="291" t="s">
        <v>3660</v>
      </c>
      <c r="K8997" s="292">
        <v>918552</v>
      </c>
      <c r="L8997" s="291"/>
    </row>
    <row r="8998" spans="1:12">
      <c r="A8998" s="292">
        <v>918553</v>
      </c>
      <c r="B8998" s="296" t="s">
        <v>3923</v>
      </c>
      <c r="C8998" s="291" t="s">
        <v>3858</v>
      </c>
      <c r="D8998" s="292">
        <v>3</v>
      </c>
      <c r="E8998" s="292">
        <v>918553</v>
      </c>
      <c r="F8998" s="293">
        <v>107237338</v>
      </c>
      <c r="G8998" s="293">
        <v>11710467</v>
      </c>
      <c r="H8998" s="292">
        <v>1049</v>
      </c>
      <c r="I8998" s="292">
        <v>25</v>
      </c>
      <c r="J8998" s="291" t="s">
        <v>3661</v>
      </c>
      <c r="K8998" s="292">
        <v>918553</v>
      </c>
      <c r="L8998" s="291"/>
    </row>
    <row r="8999" spans="1:12">
      <c r="A8999" s="292">
        <v>918556</v>
      </c>
      <c r="B8999" s="296" t="s">
        <v>3923</v>
      </c>
      <c r="C8999" s="291" t="s">
        <v>7666</v>
      </c>
      <c r="D8999" s="292">
        <v>3</v>
      </c>
      <c r="E8999" s="292">
        <v>918556</v>
      </c>
      <c r="F8999" s="293">
        <v>106660659</v>
      </c>
      <c r="G8999" s="293">
        <v>22656654</v>
      </c>
      <c r="H8999" s="292">
        <v>1052</v>
      </c>
      <c r="I8999" s="292">
        <v>28</v>
      </c>
      <c r="J8999" s="291" t="s">
        <v>3664</v>
      </c>
      <c r="K8999" s="292">
        <v>918556</v>
      </c>
      <c r="L8999" s="291"/>
    </row>
    <row r="9000" spans="1:12">
      <c r="A9000" s="292">
        <v>918559</v>
      </c>
      <c r="B9000" s="296" t="s">
        <v>3923</v>
      </c>
      <c r="C9000" s="291" t="s">
        <v>7667</v>
      </c>
      <c r="D9000" s="292">
        <v>3</v>
      </c>
      <c r="E9000" s="292">
        <v>918559</v>
      </c>
      <c r="F9000" s="293">
        <v>103172832</v>
      </c>
      <c r="G9000" s="293">
        <v>2199254</v>
      </c>
      <c r="H9000" s="292">
        <v>1055</v>
      </c>
      <c r="I9000" s="292">
        <v>31</v>
      </c>
      <c r="J9000" s="291" t="s">
        <v>45</v>
      </c>
      <c r="K9000" s="292">
        <v>918559</v>
      </c>
      <c r="L9000" s="291"/>
    </row>
    <row r="9001" spans="1:12">
      <c r="A9001" s="292">
        <v>918560</v>
      </c>
      <c r="B9001" s="296" t="s">
        <v>3923</v>
      </c>
      <c r="C9001" s="291" t="s">
        <v>264</v>
      </c>
      <c r="D9001" s="292">
        <v>3</v>
      </c>
      <c r="E9001" s="292">
        <v>918560</v>
      </c>
      <c r="F9001" s="293">
        <v>106920919</v>
      </c>
      <c r="G9001" s="293">
        <v>10818947</v>
      </c>
      <c r="H9001" s="292">
        <v>1056</v>
      </c>
      <c r="I9001" s="292">
        <v>32</v>
      </c>
      <c r="J9001" s="291" t="s">
        <v>261</v>
      </c>
      <c r="K9001" s="292">
        <v>918560</v>
      </c>
      <c r="L9001" s="291"/>
    </row>
    <row r="9002" spans="1:12">
      <c r="A9002" s="292">
        <v>918561</v>
      </c>
      <c r="B9002" s="296" t="s">
        <v>3923</v>
      </c>
      <c r="C9002" s="291" t="s">
        <v>7527</v>
      </c>
      <c r="D9002" s="292">
        <v>3</v>
      </c>
      <c r="E9002" s="292">
        <v>918561</v>
      </c>
      <c r="F9002" s="293">
        <v>105560742</v>
      </c>
      <c r="G9002" s="293">
        <v>10515703</v>
      </c>
      <c r="H9002" s="292">
        <v>1057</v>
      </c>
      <c r="I9002" s="292">
        <v>33</v>
      </c>
      <c r="J9002" s="291" t="s">
        <v>3600</v>
      </c>
      <c r="K9002" s="292">
        <v>918561</v>
      </c>
      <c r="L9002" s="291"/>
    </row>
    <row r="9003" spans="1:12">
      <c r="A9003" s="292">
        <v>918562</v>
      </c>
      <c r="B9003" s="296" t="s">
        <v>3923</v>
      </c>
      <c r="C9003" s="291" t="s">
        <v>453</v>
      </c>
      <c r="D9003" s="292">
        <v>3</v>
      </c>
      <c r="E9003" s="292">
        <v>918562</v>
      </c>
      <c r="F9003" s="293">
        <v>10793062</v>
      </c>
      <c r="G9003" s="293">
        <v>1410474</v>
      </c>
      <c r="H9003" s="292">
        <v>1058</v>
      </c>
      <c r="I9003" s="292">
        <v>34</v>
      </c>
      <c r="J9003" s="291" t="s">
        <v>1063</v>
      </c>
      <c r="K9003" s="292">
        <v>918562</v>
      </c>
      <c r="L9003" s="291"/>
    </row>
    <row r="9004" spans="1:12">
      <c r="A9004" s="292">
        <v>918563</v>
      </c>
      <c r="B9004" s="296" t="s">
        <v>3923</v>
      </c>
      <c r="C9004" s="291" t="s">
        <v>7668</v>
      </c>
      <c r="D9004" s="292">
        <v>3</v>
      </c>
      <c r="E9004" s="292">
        <v>918563</v>
      </c>
      <c r="F9004" s="293">
        <v>104597451</v>
      </c>
      <c r="G9004" s="293">
        <v>22721113</v>
      </c>
      <c r="H9004" s="292">
        <v>1059</v>
      </c>
      <c r="I9004" s="292">
        <v>35</v>
      </c>
      <c r="J9004" s="291" t="s">
        <v>3667</v>
      </c>
      <c r="K9004" s="292">
        <v>918563</v>
      </c>
      <c r="L9004" s="291"/>
    </row>
    <row r="9005" spans="1:12">
      <c r="A9005" s="292">
        <v>918564</v>
      </c>
      <c r="B9005" s="296" t="s">
        <v>3923</v>
      </c>
      <c r="C9005" s="291" t="s">
        <v>847</v>
      </c>
      <c r="D9005" s="292">
        <v>3</v>
      </c>
      <c r="E9005" s="292">
        <v>918564</v>
      </c>
      <c r="F9005" s="293">
        <v>105890334</v>
      </c>
      <c r="G9005" s="293">
        <v>2055445</v>
      </c>
      <c r="H9005" s="292">
        <v>1060</v>
      </c>
      <c r="I9005" s="292">
        <v>36</v>
      </c>
      <c r="J9005" s="291" t="s">
        <v>1184</v>
      </c>
      <c r="K9005" s="292">
        <v>918564</v>
      </c>
      <c r="L9005" s="291"/>
    </row>
    <row r="9006" spans="1:12">
      <c r="A9006" s="292">
        <v>918565</v>
      </c>
      <c r="B9006" s="296" t="s">
        <v>3923</v>
      </c>
      <c r="C9006" s="291" t="s">
        <v>3640</v>
      </c>
      <c r="D9006" s="292">
        <v>3</v>
      </c>
      <c r="E9006" s="292">
        <v>918565</v>
      </c>
      <c r="F9006" s="293">
        <v>105930468</v>
      </c>
      <c r="G9006" s="293">
        <v>18222789</v>
      </c>
      <c r="H9006" s="292">
        <v>1061</v>
      </c>
      <c r="I9006" s="292">
        <v>37</v>
      </c>
      <c r="J9006" s="291" t="s">
        <v>1607</v>
      </c>
      <c r="K9006" s="292">
        <v>918565</v>
      </c>
      <c r="L9006" s="291"/>
    </row>
    <row r="9007" spans="1:12">
      <c r="A9007" s="292">
        <v>918566</v>
      </c>
      <c r="B9007" s="296" t="s">
        <v>3923</v>
      </c>
      <c r="C9007" s="291" t="s">
        <v>1977</v>
      </c>
      <c r="D9007" s="292">
        <v>3</v>
      </c>
      <c r="E9007" s="292">
        <v>918566</v>
      </c>
      <c r="F9007" s="293">
        <v>106194786</v>
      </c>
      <c r="G9007" s="293">
        <v>2087152</v>
      </c>
      <c r="H9007" s="292">
        <v>1062</v>
      </c>
      <c r="I9007" s="292">
        <v>38</v>
      </c>
      <c r="J9007" s="291" t="s">
        <v>3669</v>
      </c>
      <c r="K9007" s="292">
        <v>918566</v>
      </c>
      <c r="L9007" s="291"/>
    </row>
    <row r="9008" spans="1:12">
      <c r="A9008" s="292">
        <v>918569</v>
      </c>
      <c r="B9008" s="296" t="s">
        <v>3923</v>
      </c>
      <c r="C9008" s="291" t="s">
        <v>7669</v>
      </c>
      <c r="D9008" s="292">
        <v>3</v>
      </c>
      <c r="E9008" s="292">
        <v>918569</v>
      </c>
      <c r="F9008" s="293">
        <v>105940454</v>
      </c>
      <c r="G9008" s="293">
        <v>20855785</v>
      </c>
      <c r="H9008" s="292">
        <v>1065</v>
      </c>
      <c r="I9008" s="292">
        <v>41</v>
      </c>
      <c r="J9008" s="291" t="s">
        <v>2229</v>
      </c>
      <c r="K9008" s="292">
        <v>918569</v>
      </c>
      <c r="L9008" s="291"/>
    </row>
    <row r="9009" spans="1:12">
      <c r="A9009" s="292">
        <v>918570</v>
      </c>
      <c r="B9009" s="296" t="s">
        <v>3923</v>
      </c>
      <c r="C9009" s="291" t="s">
        <v>1808</v>
      </c>
      <c r="D9009" s="292">
        <v>3</v>
      </c>
      <c r="E9009" s="292">
        <v>918570</v>
      </c>
      <c r="F9009" s="293">
        <v>109076385</v>
      </c>
      <c r="G9009" s="293">
        <v>12161313</v>
      </c>
      <c r="H9009" s="292">
        <v>1066</v>
      </c>
      <c r="I9009" s="292">
        <v>42</v>
      </c>
      <c r="J9009" s="291" t="s">
        <v>1809</v>
      </c>
      <c r="K9009" s="292">
        <v>918570</v>
      </c>
      <c r="L9009" s="291"/>
    </row>
    <row r="9010" spans="1:12">
      <c r="A9010" s="292">
        <v>918573</v>
      </c>
      <c r="B9010" s="296" t="s">
        <v>3923</v>
      </c>
      <c r="C9010" s="291" t="s">
        <v>7670</v>
      </c>
      <c r="D9010" s="292">
        <v>3</v>
      </c>
      <c r="E9010" s="292">
        <v>918573</v>
      </c>
      <c r="F9010" s="293">
        <v>103471101</v>
      </c>
      <c r="G9010" s="293">
        <v>22211248</v>
      </c>
      <c r="H9010" s="292">
        <v>1069</v>
      </c>
      <c r="I9010" s="292">
        <v>45</v>
      </c>
      <c r="J9010" s="291" t="s">
        <v>1737</v>
      </c>
      <c r="K9010" s="292">
        <v>918573</v>
      </c>
      <c r="L9010" s="291"/>
    </row>
    <row r="9011" spans="1:12">
      <c r="A9011" s="292">
        <v>918575</v>
      </c>
      <c r="B9011" s="296" t="s">
        <v>3923</v>
      </c>
      <c r="C9011" s="291" t="s">
        <v>1747</v>
      </c>
      <c r="D9011" s="292">
        <v>3</v>
      </c>
      <c r="E9011" s="292">
        <v>918575</v>
      </c>
      <c r="F9011" s="293">
        <v>106686746</v>
      </c>
      <c r="G9011" s="293">
        <v>21914961</v>
      </c>
      <c r="H9011" s="292">
        <v>1071</v>
      </c>
      <c r="I9011" s="292">
        <v>47</v>
      </c>
      <c r="J9011" s="291" t="s">
        <v>1748</v>
      </c>
      <c r="K9011" s="292">
        <v>918575</v>
      </c>
      <c r="L9011" s="291"/>
    </row>
    <row r="9012" spans="1:12">
      <c r="A9012" s="292">
        <v>918576</v>
      </c>
      <c r="B9012" s="296" t="s">
        <v>3923</v>
      </c>
      <c r="C9012" s="291" t="s">
        <v>443</v>
      </c>
      <c r="D9012" s="292">
        <v>3</v>
      </c>
      <c r="E9012" s="292">
        <v>918576</v>
      </c>
      <c r="F9012" s="293">
        <v>104590628</v>
      </c>
      <c r="G9012" s="293">
        <v>22197224</v>
      </c>
      <c r="H9012" s="292">
        <v>1072</v>
      </c>
      <c r="I9012" s="292">
        <v>48</v>
      </c>
      <c r="J9012" s="291" t="s">
        <v>794</v>
      </c>
      <c r="K9012" s="292">
        <v>918576</v>
      </c>
      <c r="L9012" s="291"/>
    </row>
    <row r="9013" spans="1:12">
      <c r="A9013" s="292">
        <v>918577</v>
      </c>
      <c r="B9013" s="296" t="s">
        <v>3923</v>
      </c>
      <c r="C9013" s="291" t="s">
        <v>7671</v>
      </c>
      <c r="D9013" s="292">
        <v>3</v>
      </c>
      <c r="E9013" s="292">
        <v>918577</v>
      </c>
      <c r="F9013" s="293">
        <v>106665094</v>
      </c>
      <c r="G9013" s="293">
        <v>10613761</v>
      </c>
      <c r="H9013" s="292">
        <v>1073</v>
      </c>
      <c r="I9013" s="292">
        <v>49</v>
      </c>
      <c r="J9013" s="291" t="s">
        <v>3673</v>
      </c>
      <c r="K9013" s="292">
        <v>918577</v>
      </c>
      <c r="L9013" s="291"/>
    </row>
    <row r="9014" spans="1:12">
      <c r="A9014" s="292">
        <v>918582</v>
      </c>
      <c r="B9014" s="296" t="s">
        <v>3923</v>
      </c>
      <c r="C9014" s="291" t="s">
        <v>6645</v>
      </c>
      <c r="D9014" s="292">
        <v>3</v>
      </c>
      <c r="E9014" s="292">
        <v>918582</v>
      </c>
      <c r="F9014" s="293">
        <v>104914558</v>
      </c>
      <c r="G9014" s="293">
        <v>21608175</v>
      </c>
      <c r="H9014" s="292">
        <v>1078</v>
      </c>
      <c r="I9014" s="292">
        <v>54</v>
      </c>
      <c r="J9014" s="291" t="s">
        <v>849</v>
      </c>
      <c r="K9014" s="292">
        <v>918582</v>
      </c>
      <c r="L9014" s="291"/>
    </row>
    <row r="9015" spans="1:12">
      <c r="A9015" s="292">
        <v>918584</v>
      </c>
      <c r="B9015" s="296" t="s">
        <v>3923</v>
      </c>
      <c r="C9015" s="291" t="s">
        <v>7672</v>
      </c>
      <c r="D9015" s="292">
        <v>3</v>
      </c>
      <c r="E9015" s="292">
        <v>918584</v>
      </c>
      <c r="F9015" s="293">
        <v>10681098</v>
      </c>
      <c r="G9015" s="293">
        <v>17199399</v>
      </c>
      <c r="H9015" s="292">
        <v>1080</v>
      </c>
      <c r="I9015" s="292">
        <v>56</v>
      </c>
      <c r="J9015" s="291" t="s">
        <v>3674</v>
      </c>
      <c r="K9015" s="292">
        <v>918584</v>
      </c>
      <c r="L9015" s="291"/>
    </row>
    <row r="9016" spans="1:12">
      <c r="A9016" s="292">
        <v>918588</v>
      </c>
      <c r="B9016" s="296" t="s">
        <v>3923</v>
      </c>
      <c r="C9016" s="291" t="s">
        <v>7673</v>
      </c>
      <c r="D9016" s="292">
        <v>3</v>
      </c>
      <c r="E9016" s="292">
        <v>918588</v>
      </c>
      <c r="F9016" s="293">
        <v>107161117</v>
      </c>
      <c r="G9016" s="293">
        <v>16889322</v>
      </c>
      <c r="H9016" s="292">
        <v>1084</v>
      </c>
      <c r="I9016" s="292">
        <v>60</v>
      </c>
      <c r="J9016" s="291" t="s">
        <v>3678</v>
      </c>
      <c r="K9016" s="292">
        <v>918588</v>
      </c>
      <c r="L9016" s="291"/>
    </row>
    <row r="9017" spans="1:12">
      <c r="A9017" s="292">
        <v>918590</v>
      </c>
      <c r="B9017" s="296" t="s">
        <v>3923</v>
      </c>
      <c r="C9017" s="291" t="s">
        <v>7674</v>
      </c>
      <c r="D9017" s="292">
        <v>3</v>
      </c>
      <c r="E9017" s="292">
        <v>918590</v>
      </c>
      <c r="F9017" s="293">
        <v>104645871</v>
      </c>
      <c r="G9017" s="293">
        <v>20986377</v>
      </c>
      <c r="H9017" s="292">
        <v>1086</v>
      </c>
      <c r="I9017" s="292">
        <v>62</v>
      </c>
      <c r="J9017" s="291" t="s">
        <v>2120</v>
      </c>
      <c r="K9017" s="292">
        <v>918590</v>
      </c>
      <c r="L9017" s="291"/>
    </row>
    <row r="9018" spans="1:12">
      <c r="A9018" s="292">
        <v>918592</v>
      </c>
      <c r="B9018" s="296" t="s">
        <v>3923</v>
      </c>
      <c r="C9018" s="291" t="s">
        <v>1989</v>
      </c>
      <c r="D9018" s="292">
        <v>3</v>
      </c>
      <c r="E9018" s="292">
        <v>918592</v>
      </c>
      <c r="F9018" s="293">
        <v>106357062</v>
      </c>
      <c r="G9018" s="293">
        <v>20547371</v>
      </c>
      <c r="H9018" s="292">
        <v>1088</v>
      </c>
      <c r="I9018" s="292">
        <v>64</v>
      </c>
      <c r="J9018" s="291" t="s">
        <v>1925</v>
      </c>
      <c r="K9018" s="292">
        <v>918592</v>
      </c>
      <c r="L9018" s="291"/>
    </row>
    <row r="9019" spans="1:12">
      <c r="A9019" s="292">
        <v>918593</v>
      </c>
      <c r="B9019" s="296" t="s">
        <v>3923</v>
      </c>
      <c r="C9019" s="291" t="s">
        <v>2456</v>
      </c>
      <c r="D9019" s="292">
        <v>3</v>
      </c>
      <c r="E9019" s="292">
        <v>918593</v>
      </c>
      <c r="F9019" s="293">
        <v>105650221</v>
      </c>
      <c r="G9019" s="293">
        <v>21599389</v>
      </c>
      <c r="H9019" s="292">
        <v>1089</v>
      </c>
      <c r="I9019" s="292">
        <v>65</v>
      </c>
      <c r="J9019" s="291" t="s">
        <v>2163</v>
      </c>
      <c r="K9019" s="292">
        <v>918593</v>
      </c>
      <c r="L9019" s="291"/>
    </row>
    <row r="9020" spans="1:12">
      <c r="A9020" s="292">
        <v>918594</v>
      </c>
      <c r="B9020" s="296" t="s">
        <v>3923</v>
      </c>
      <c r="C9020" s="291" t="s">
        <v>7675</v>
      </c>
      <c r="D9020" s="292">
        <v>3</v>
      </c>
      <c r="E9020" s="292">
        <v>918594</v>
      </c>
      <c r="F9020" s="293">
        <v>105181287</v>
      </c>
      <c r="G9020" s="293">
        <v>20445674</v>
      </c>
      <c r="H9020" s="292">
        <v>1090</v>
      </c>
      <c r="I9020" s="292">
        <v>66</v>
      </c>
      <c r="J9020" s="291" t="s">
        <v>3679</v>
      </c>
      <c r="K9020" s="292">
        <v>918594</v>
      </c>
      <c r="L9020" s="291"/>
    </row>
    <row r="9021" spans="1:12">
      <c r="A9021" s="292">
        <v>918595</v>
      </c>
      <c r="B9021" s="296" t="s">
        <v>3923</v>
      </c>
      <c r="C9021" s="291" t="s">
        <v>7196</v>
      </c>
      <c r="D9021" s="292">
        <v>3</v>
      </c>
      <c r="E9021" s="292">
        <v>918595</v>
      </c>
      <c r="F9021" s="293">
        <v>107561399</v>
      </c>
      <c r="G9021" s="293">
        <v>16374514</v>
      </c>
      <c r="H9021" s="292">
        <v>1091</v>
      </c>
      <c r="I9021" s="292">
        <v>67</v>
      </c>
      <c r="J9021" s="291" t="s">
        <v>3680</v>
      </c>
      <c r="K9021" s="292">
        <v>918595</v>
      </c>
      <c r="L9021" s="291"/>
    </row>
    <row r="9022" spans="1:12">
      <c r="A9022" s="292">
        <v>918596</v>
      </c>
      <c r="B9022" s="296" t="s">
        <v>3923</v>
      </c>
      <c r="C9022" s="291" t="s">
        <v>7676</v>
      </c>
      <c r="D9022" s="292">
        <v>3</v>
      </c>
      <c r="E9022" s="292">
        <v>918596</v>
      </c>
      <c r="F9022" s="293">
        <v>105953533</v>
      </c>
      <c r="G9022" s="293">
        <v>10356004</v>
      </c>
      <c r="H9022" s="292">
        <v>1092</v>
      </c>
      <c r="I9022" s="292">
        <v>68</v>
      </c>
      <c r="J9022" s="291" t="s">
        <v>2469</v>
      </c>
      <c r="K9022" s="292">
        <v>918596</v>
      </c>
      <c r="L9022" s="291"/>
    </row>
    <row r="9023" spans="1:12">
      <c r="A9023" s="292">
        <v>918597</v>
      </c>
      <c r="B9023" s="296" t="s">
        <v>3923</v>
      </c>
      <c r="C9023" s="291" t="s">
        <v>652</v>
      </c>
      <c r="D9023" s="292">
        <v>3</v>
      </c>
      <c r="E9023" s="292">
        <v>918597</v>
      </c>
      <c r="F9023" s="293">
        <v>106359492</v>
      </c>
      <c r="G9023" s="293">
        <v>9768946</v>
      </c>
      <c r="H9023" s="292">
        <v>1093</v>
      </c>
      <c r="I9023" s="292">
        <v>69</v>
      </c>
      <c r="J9023" s="291" t="s">
        <v>3681</v>
      </c>
      <c r="K9023" s="292">
        <v>918597</v>
      </c>
      <c r="L9023" s="291"/>
    </row>
    <row r="9024" spans="1:12">
      <c r="A9024" s="292">
        <v>918599</v>
      </c>
      <c r="B9024" s="296" t="s">
        <v>3923</v>
      </c>
      <c r="C9024" s="291" t="s">
        <v>2545</v>
      </c>
      <c r="D9024" s="292">
        <v>3</v>
      </c>
      <c r="E9024" s="292">
        <v>918599</v>
      </c>
      <c r="F9024" s="293">
        <v>105999692</v>
      </c>
      <c r="G9024" s="293">
        <v>10257687</v>
      </c>
      <c r="H9024" s="292">
        <v>1095</v>
      </c>
      <c r="I9024" s="292">
        <v>71</v>
      </c>
      <c r="J9024" s="291" t="s">
        <v>2539</v>
      </c>
      <c r="K9024" s="292">
        <v>918599</v>
      </c>
      <c r="L9024" s="291"/>
    </row>
    <row r="9025" spans="1:12">
      <c r="A9025" s="292">
        <v>918600</v>
      </c>
      <c r="B9025" s="296" t="s">
        <v>3923</v>
      </c>
      <c r="C9025" s="291" t="s">
        <v>2206</v>
      </c>
      <c r="D9025" s="292">
        <v>3</v>
      </c>
      <c r="E9025" s="292">
        <v>918600</v>
      </c>
      <c r="F9025" s="293">
        <v>105481358</v>
      </c>
      <c r="G9025" s="293">
        <v>21366517</v>
      </c>
      <c r="H9025" s="292">
        <v>1096</v>
      </c>
      <c r="I9025" s="292">
        <v>72</v>
      </c>
      <c r="J9025" s="291" t="s">
        <v>2527</v>
      </c>
      <c r="K9025" s="292">
        <v>918600</v>
      </c>
      <c r="L9025" s="291"/>
    </row>
    <row r="9026" spans="1:12">
      <c r="A9026" s="292">
        <v>918601</v>
      </c>
      <c r="B9026" s="296" t="s">
        <v>3923</v>
      </c>
      <c r="C9026" s="291" t="s">
        <v>561</v>
      </c>
      <c r="D9026" s="292">
        <v>3</v>
      </c>
      <c r="E9026" s="292">
        <v>918601</v>
      </c>
      <c r="F9026" s="293">
        <v>104171397</v>
      </c>
      <c r="G9026" s="293">
        <v>21766548</v>
      </c>
      <c r="H9026" s="292">
        <v>1097</v>
      </c>
      <c r="I9026" s="292">
        <v>73</v>
      </c>
      <c r="J9026" s="291" t="s">
        <v>550</v>
      </c>
      <c r="K9026" s="292">
        <v>918601</v>
      </c>
      <c r="L9026" s="291"/>
    </row>
    <row r="9027" spans="1:12">
      <c r="A9027" s="292">
        <v>918795</v>
      </c>
      <c r="B9027" s="296"/>
      <c r="C9027" s="291" t="s">
        <v>1532</v>
      </c>
      <c r="D9027" s="292">
        <v>3</v>
      </c>
      <c r="E9027" s="292">
        <v>918795</v>
      </c>
      <c r="F9027" s="293">
        <v>105854535</v>
      </c>
      <c r="G9027" s="293">
        <v>210322</v>
      </c>
      <c r="H9027" s="292">
        <v>1291</v>
      </c>
      <c r="I9027" s="292">
        <v>11</v>
      </c>
      <c r="J9027" s="291" t="s">
        <v>1522</v>
      </c>
      <c r="K9027" s="292">
        <v>918795</v>
      </c>
      <c r="L9027" s="291"/>
    </row>
    <row r="9028" spans="1:12">
      <c r="A9028" s="292">
        <v>918796</v>
      </c>
      <c r="B9028" s="296"/>
      <c r="C9028" s="292">
        <v>8</v>
      </c>
      <c r="D9028" s="292">
        <v>3</v>
      </c>
      <c r="E9028" s="292">
        <v>918796</v>
      </c>
      <c r="F9028" s="293">
        <v>106674032</v>
      </c>
      <c r="G9028" s="293">
        <v>10756067</v>
      </c>
      <c r="H9028" s="292">
        <v>1292</v>
      </c>
      <c r="I9028" s="292">
        <v>12</v>
      </c>
      <c r="J9028" s="292">
        <v>5</v>
      </c>
      <c r="K9028" s="292">
        <v>918796</v>
      </c>
      <c r="L9028" s="291"/>
    </row>
    <row r="9029" spans="1:12">
      <c r="A9029" s="292">
        <v>918797</v>
      </c>
      <c r="B9029" s="296"/>
      <c r="C9029" s="291" t="s">
        <v>6148</v>
      </c>
      <c r="D9029" s="292">
        <v>3</v>
      </c>
      <c r="E9029" s="292">
        <v>918797</v>
      </c>
      <c r="F9029" s="293">
        <v>106671262</v>
      </c>
      <c r="G9029" s="293">
        <v>20849359</v>
      </c>
      <c r="H9029" s="292">
        <v>1293</v>
      </c>
      <c r="I9029" s="292">
        <v>13</v>
      </c>
      <c r="J9029" s="291" t="s">
        <v>3682</v>
      </c>
      <c r="K9029" s="292">
        <v>918797</v>
      </c>
      <c r="L9029" s="291"/>
    </row>
    <row r="9030" spans="1:12">
      <c r="A9030" s="292">
        <v>918803</v>
      </c>
      <c r="B9030" s="296" t="s">
        <v>3923</v>
      </c>
      <c r="C9030" s="291" t="s">
        <v>5928</v>
      </c>
      <c r="D9030" s="292">
        <v>3</v>
      </c>
      <c r="E9030" s="292">
        <v>918803</v>
      </c>
      <c r="F9030" s="293">
        <v>106565315</v>
      </c>
      <c r="G9030" s="293">
        <v>21363943</v>
      </c>
      <c r="H9030" s="292">
        <v>1299</v>
      </c>
      <c r="I9030" s="292">
        <v>19</v>
      </c>
      <c r="J9030" s="291" t="s">
        <v>468</v>
      </c>
      <c r="K9030" s="292">
        <v>918803</v>
      </c>
      <c r="L9030" s="291"/>
    </row>
    <row r="9031" spans="1:12">
      <c r="A9031" s="292">
        <v>918804</v>
      </c>
      <c r="B9031" s="296" t="s">
        <v>3923</v>
      </c>
      <c r="C9031" s="291" t="s">
        <v>937</v>
      </c>
      <c r="D9031" s="292">
        <v>3</v>
      </c>
      <c r="E9031" s="292">
        <v>918804</v>
      </c>
      <c r="F9031" s="293">
        <v>105638314</v>
      </c>
      <c r="G9031" s="293">
        <v>2217766</v>
      </c>
      <c r="H9031" s="292">
        <v>1300</v>
      </c>
      <c r="I9031" s="292">
        <v>20</v>
      </c>
      <c r="J9031" s="291" t="s">
        <v>473</v>
      </c>
      <c r="K9031" s="292">
        <v>918804</v>
      </c>
      <c r="L9031" s="291"/>
    </row>
    <row r="9032" spans="1:12">
      <c r="A9032" s="292">
        <v>918805</v>
      </c>
      <c r="B9032" s="296" t="s">
        <v>3923</v>
      </c>
      <c r="C9032" s="291" t="s">
        <v>2340</v>
      </c>
      <c r="D9032" s="292">
        <v>3</v>
      </c>
      <c r="E9032" s="292">
        <v>918805</v>
      </c>
      <c r="F9032" s="293">
        <v>106015263</v>
      </c>
      <c r="G9032" s="293">
        <v>21005554</v>
      </c>
      <c r="H9032" s="292">
        <v>1301</v>
      </c>
      <c r="I9032" s="292">
        <v>21</v>
      </c>
      <c r="J9032" s="291" t="s">
        <v>2282</v>
      </c>
      <c r="K9032" s="292">
        <v>918805</v>
      </c>
      <c r="L9032" s="291"/>
    </row>
    <row r="9033" spans="1:12">
      <c r="A9033" s="292">
        <v>918808</v>
      </c>
      <c r="B9033" s="296" t="s">
        <v>3923</v>
      </c>
      <c r="C9033" s="291" t="s">
        <v>7677</v>
      </c>
      <c r="D9033" s="292">
        <v>3</v>
      </c>
      <c r="E9033" s="292">
        <v>918808</v>
      </c>
      <c r="F9033" s="293">
        <v>109034753</v>
      </c>
      <c r="G9033" s="293">
        <v>14501185</v>
      </c>
      <c r="H9033" s="292">
        <v>1304</v>
      </c>
      <c r="I9033" s="292">
        <v>24</v>
      </c>
      <c r="J9033" s="291" t="s">
        <v>3685</v>
      </c>
      <c r="K9033" s="292">
        <v>918808</v>
      </c>
      <c r="L9033" s="291"/>
    </row>
    <row r="9034" spans="1:12" ht="31.5">
      <c r="A9034" s="292">
        <v>918810</v>
      </c>
      <c r="B9034" s="296" t="s">
        <v>3923</v>
      </c>
      <c r="C9034" s="291" t="s">
        <v>1365</v>
      </c>
      <c r="D9034" s="292">
        <v>3</v>
      </c>
      <c r="E9034" s="292">
        <v>918810</v>
      </c>
      <c r="F9034" s="293">
        <v>108199129</v>
      </c>
      <c r="G9034" s="293">
        <v>11102905</v>
      </c>
      <c r="H9034" s="292">
        <v>1306</v>
      </c>
      <c r="I9034" s="292">
        <v>26</v>
      </c>
      <c r="J9034" s="291" t="s">
        <v>3687</v>
      </c>
      <c r="K9034" s="292">
        <v>918810</v>
      </c>
      <c r="L9034" s="291"/>
    </row>
    <row r="9035" spans="1:12">
      <c r="A9035" s="292">
        <v>918812</v>
      </c>
      <c r="B9035" s="296" t="s">
        <v>3923</v>
      </c>
      <c r="C9035" s="291" t="s">
        <v>7678</v>
      </c>
      <c r="D9035" s="292">
        <v>3</v>
      </c>
      <c r="E9035" s="292">
        <v>918812</v>
      </c>
      <c r="F9035" s="293">
        <v>106010564</v>
      </c>
      <c r="G9035" s="293">
        <v>22918099</v>
      </c>
      <c r="H9035" s="292">
        <v>1308</v>
      </c>
      <c r="I9035" s="292">
        <v>28</v>
      </c>
      <c r="J9035" s="291" t="s">
        <v>3689</v>
      </c>
      <c r="K9035" s="292">
        <v>918812</v>
      </c>
      <c r="L9035" s="291"/>
    </row>
    <row r="9036" spans="1:12">
      <c r="A9036" s="292">
        <v>918813</v>
      </c>
      <c r="B9036" s="296" t="s">
        <v>3923</v>
      </c>
      <c r="C9036" s="291" t="s">
        <v>7679</v>
      </c>
      <c r="D9036" s="292">
        <v>3</v>
      </c>
      <c r="E9036" s="292">
        <v>918813</v>
      </c>
      <c r="F9036" s="293">
        <v>108092627</v>
      </c>
      <c r="G9036" s="293">
        <v>12923834</v>
      </c>
      <c r="H9036" s="292">
        <v>1309</v>
      </c>
      <c r="I9036" s="292">
        <v>29</v>
      </c>
      <c r="J9036" s="291" t="s">
        <v>3690</v>
      </c>
      <c r="K9036" s="292">
        <v>918813</v>
      </c>
      <c r="L9036" s="291"/>
    </row>
    <row r="9037" spans="1:12">
      <c r="A9037" s="292">
        <v>918815</v>
      </c>
      <c r="B9037" s="296" t="s">
        <v>3923</v>
      </c>
      <c r="C9037" s="291" t="s">
        <v>5757</v>
      </c>
      <c r="D9037" s="292">
        <v>3</v>
      </c>
      <c r="E9037" s="292">
        <v>918815</v>
      </c>
      <c r="F9037" s="293">
        <v>102631681</v>
      </c>
      <c r="G9037" s="293">
        <v>22056161</v>
      </c>
      <c r="H9037" s="292">
        <v>1311</v>
      </c>
      <c r="I9037" s="292">
        <v>31</v>
      </c>
      <c r="J9037" s="291" t="s">
        <v>60</v>
      </c>
      <c r="K9037" s="292">
        <v>918815</v>
      </c>
      <c r="L9037" s="291"/>
    </row>
    <row r="9038" spans="1:12">
      <c r="A9038" s="292">
        <v>918818</v>
      </c>
      <c r="B9038" s="296" t="s">
        <v>3923</v>
      </c>
      <c r="C9038" s="291" t="s">
        <v>7680</v>
      </c>
      <c r="D9038" s="292">
        <v>3</v>
      </c>
      <c r="E9038" s="292">
        <v>918818</v>
      </c>
      <c r="F9038" s="293">
        <v>107937773</v>
      </c>
      <c r="G9038" s="293">
        <v>13802356</v>
      </c>
      <c r="H9038" s="292">
        <v>1314</v>
      </c>
      <c r="I9038" s="292">
        <v>34</v>
      </c>
      <c r="J9038" s="291" t="s">
        <v>1068</v>
      </c>
      <c r="K9038" s="292">
        <v>918818</v>
      </c>
      <c r="L9038" s="291"/>
    </row>
    <row r="9039" spans="1:12">
      <c r="A9039" s="292">
        <v>918819</v>
      </c>
      <c r="B9039" s="296" t="s">
        <v>3923</v>
      </c>
      <c r="C9039" s="291" t="s">
        <v>7681</v>
      </c>
      <c r="D9039" s="292">
        <v>3</v>
      </c>
      <c r="E9039" s="292">
        <v>918819</v>
      </c>
      <c r="F9039" s="293">
        <v>10535244</v>
      </c>
      <c r="G9039" s="293">
        <v>23174745</v>
      </c>
      <c r="H9039" s="292">
        <v>1315</v>
      </c>
      <c r="I9039" s="292">
        <v>35</v>
      </c>
      <c r="J9039" s="291" t="s">
        <v>3692</v>
      </c>
      <c r="K9039" s="292">
        <v>918819</v>
      </c>
      <c r="L9039" s="291"/>
    </row>
    <row r="9040" spans="1:12">
      <c r="A9040" s="292">
        <v>918820</v>
      </c>
      <c r="B9040" s="296" t="s">
        <v>3923</v>
      </c>
      <c r="C9040" s="291" t="s">
        <v>256</v>
      </c>
      <c r="D9040" s="292">
        <v>3</v>
      </c>
      <c r="E9040" s="292">
        <v>918820</v>
      </c>
      <c r="F9040" s="293">
        <v>106119902</v>
      </c>
      <c r="G9040" s="293">
        <v>20577374</v>
      </c>
      <c r="H9040" s="292">
        <v>1316</v>
      </c>
      <c r="I9040" s="292">
        <v>36</v>
      </c>
      <c r="J9040" s="291" t="s">
        <v>1196</v>
      </c>
      <c r="K9040" s="292">
        <v>918820</v>
      </c>
      <c r="L9040" s="291"/>
    </row>
    <row r="9041" spans="1:12">
      <c r="A9041" s="292">
        <v>918821</v>
      </c>
      <c r="B9041" s="296" t="s">
        <v>3923</v>
      </c>
      <c r="C9041" s="291" t="s">
        <v>7682</v>
      </c>
      <c r="D9041" s="292">
        <v>3</v>
      </c>
      <c r="E9041" s="292">
        <v>918821</v>
      </c>
      <c r="F9041" s="293">
        <v>105709128</v>
      </c>
      <c r="G9041" s="293">
        <v>18409238</v>
      </c>
      <c r="H9041" s="292">
        <v>1317</v>
      </c>
      <c r="I9041" s="292">
        <v>37</v>
      </c>
      <c r="J9041" s="291" t="s">
        <v>1603</v>
      </c>
      <c r="K9041" s="292">
        <v>918821</v>
      </c>
      <c r="L9041" s="291"/>
    </row>
    <row r="9042" spans="1:12">
      <c r="A9042" s="292">
        <v>918822</v>
      </c>
      <c r="B9042" s="296" t="s">
        <v>3923</v>
      </c>
      <c r="C9042" s="291" t="s">
        <v>4264</v>
      </c>
      <c r="D9042" s="292">
        <v>3</v>
      </c>
      <c r="E9042" s="292">
        <v>918822</v>
      </c>
      <c r="F9042" s="293">
        <v>106272641</v>
      </c>
      <c r="G9042" s="293">
        <v>20976275</v>
      </c>
      <c r="H9042" s="292">
        <v>1318</v>
      </c>
      <c r="I9042" s="292">
        <v>38</v>
      </c>
      <c r="J9042" s="291" t="s">
        <v>494</v>
      </c>
      <c r="K9042" s="292">
        <v>918822</v>
      </c>
      <c r="L9042" s="291"/>
    </row>
    <row r="9043" spans="1:12">
      <c r="A9043" s="292">
        <v>918824</v>
      </c>
      <c r="B9043" s="296" t="s">
        <v>3923</v>
      </c>
      <c r="C9043" s="291" t="s">
        <v>1192</v>
      </c>
      <c r="D9043" s="292">
        <v>3</v>
      </c>
      <c r="E9043" s="292">
        <v>918824</v>
      </c>
      <c r="F9043" s="293">
        <v>105376547</v>
      </c>
      <c r="G9043" s="293">
        <v>20436396</v>
      </c>
      <c r="H9043" s="292">
        <v>1320</v>
      </c>
      <c r="I9043" s="292">
        <v>40</v>
      </c>
      <c r="J9043" s="291" t="s">
        <v>1663</v>
      </c>
      <c r="K9043" s="292">
        <v>918824</v>
      </c>
      <c r="L9043" s="291"/>
    </row>
    <row r="9044" spans="1:12">
      <c r="A9044" s="292">
        <v>918825</v>
      </c>
      <c r="B9044" s="296" t="s">
        <v>3923</v>
      </c>
      <c r="C9044" s="291" t="s">
        <v>2189</v>
      </c>
      <c r="D9044" s="292">
        <v>3</v>
      </c>
      <c r="E9044" s="292">
        <v>918825</v>
      </c>
      <c r="F9044" s="293">
        <v>105987759</v>
      </c>
      <c r="G9044" s="293">
        <v>20753954</v>
      </c>
      <c r="H9044" s="292">
        <v>1321</v>
      </c>
      <c r="I9044" s="292">
        <v>41</v>
      </c>
      <c r="J9044" s="291" t="s">
        <v>3695</v>
      </c>
      <c r="K9044" s="292">
        <v>918825</v>
      </c>
      <c r="L9044" s="291"/>
    </row>
    <row r="9045" spans="1:12">
      <c r="A9045" s="292">
        <v>918826</v>
      </c>
      <c r="B9045" s="296" t="s">
        <v>3923</v>
      </c>
      <c r="C9045" s="291" t="s">
        <v>1805</v>
      </c>
      <c r="D9045" s="292">
        <v>3</v>
      </c>
      <c r="E9045" s="292">
        <v>918826</v>
      </c>
      <c r="F9045" s="293">
        <v>109094399</v>
      </c>
      <c r="G9045" s="293">
        <v>12248787</v>
      </c>
      <c r="H9045" s="292">
        <v>1322</v>
      </c>
      <c r="I9045" s="292">
        <v>42</v>
      </c>
      <c r="J9045" s="291" t="s">
        <v>1806</v>
      </c>
      <c r="K9045" s="292">
        <v>918826</v>
      </c>
      <c r="L9045" s="291"/>
    </row>
    <row r="9046" spans="1:12">
      <c r="A9046" s="292">
        <v>918830</v>
      </c>
      <c r="B9046" s="296" t="s">
        <v>3923</v>
      </c>
      <c r="C9046" s="291" t="s">
        <v>7683</v>
      </c>
      <c r="D9046" s="292">
        <v>3</v>
      </c>
      <c r="E9046" s="292">
        <v>918830</v>
      </c>
      <c r="F9046" s="293">
        <v>108018843</v>
      </c>
      <c r="G9046" s="293">
        <v>11360582</v>
      </c>
      <c r="H9046" s="292">
        <v>1326</v>
      </c>
      <c r="I9046" s="292">
        <v>46</v>
      </c>
      <c r="J9046" s="291" t="s">
        <v>602</v>
      </c>
      <c r="K9046" s="292">
        <v>918830</v>
      </c>
      <c r="L9046" s="291"/>
    </row>
    <row r="9047" spans="1:12">
      <c r="A9047" s="292">
        <v>918831</v>
      </c>
      <c r="B9047" s="296" t="s">
        <v>3923</v>
      </c>
      <c r="C9047" s="291" t="s">
        <v>1772</v>
      </c>
      <c r="D9047" s="292">
        <v>3</v>
      </c>
      <c r="E9047" s="292">
        <v>918831</v>
      </c>
      <c r="F9047" s="293">
        <v>106656994</v>
      </c>
      <c r="G9047" s="293">
        <v>21700118</v>
      </c>
      <c r="H9047" s="292">
        <v>1327</v>
      </c>
      <c r="I9047" s="292">
        <v>47</v>
      </c>
      <c r="J9047" s="291" t="s">
        <v>1122</v>
      </c>
      <c r="K9047" s="292">
        <v>918831</v>
      </c>
      <c r="L9047" s="291"/>
    </row>
    <row r="9048" spans="1:12">
      <c r="A9048" s="292">
        <v>918832</v>
      </c>
      <c r="B9048" s="296" t="s">
        <v>3923</v>
      </c>
      <c r="C9048" s="291" t="s">
        <v>7684</v>
      </c>
      <c r="D9048" s="292">
        <v>3</v>
      </c>
      <c r="E9048" s="292">
        <v>918832</v>
      </c>
      <c r="F9048" s="293">
        <v>103726108</v>
      </c>
      <c r="G9048" s="293">
        <v>22462376</v>
      </c>
      <c r="H9048" s="292">
        <v>1328</v>
      </c>
      <c r="I9048" s="292">
        <v>48</v>
      </c>
      <c r="J9048" s="291" t="s">
        <v>790</v>
      </c>
      <c r="K9048" s="292">
        <v>918832</v>
      </c>
      <c r="L9048" s="291"/>
    </row>
    <row r="9049" spans="1:12">
      <c r="A9049" s="292">
        <v>918833</v>
      </c>
      <c r="B9049" s="296" t="s">
        <v>3923</v>
      </c>
      <c r="C9049" s="291" t="s">
        <v>4899</v>
      </c>
      <c r="D9049" s="292">
        <v>3</v>
      </c>
      <c r="E9049" s="292">
        <v>918833</v>
      </c>
      <c r="F9049" s="293">
        <v>106593445</v>
      </c>
      <c r="G9049" s="293">
        <v>1049276</v>
      </c>
      <c r="H9049" s="292">
        <v>1329</v>
      </c>
      <c r="I9049" s="292">
        <v>49</v>
      </c>
      <c r="J9049" s="291" t="s">
        <v>3699</v>
      </c>
      <c r="K9049" s="292">
        <v>918833</v>
      </c>
      <c r="L9049" s="291"/>
    </row>
    <row r="9050" spans="1:12">
      <c r="A9050" s="292">
        <v>918834</v>
      </c>
      <c r="B9050" s="296" t="s">
        <v>3923</v>
      </c>
      <c r="C9050" s="291" t="s">
        <v>5183</v>
      </c>
      <c r="D9050" s="292">
        <v>3</v>
      </c>
      <c r="E9050" s="292">
        <v>918834</v>
      </c>
      <c r="F9050" s="293">
        <v>106174823</v>
      </c>
      <c r="G9050" s="293">
        <v>20260787</v>
      </c>
      <c r="H9050" s="292">
        <v>1330</v>
      </c>
      <c r="I9050" s="292">
        <v>50</v>
      </c>
      <c r="J9050" s="291" t="s">
        <v>3700</v>
      </c>
      <c r="K9050" s="292">
        <v>918834</v>
      </c>
      <c r="L9050" s="291"/>
    </row>
    <row r="9051" spans="1:12">
      <c r="A9051" s="292">
        <v>918835</v>
      </c>
      <c r="B9051" s="296" t="s">
        <v>3923</v>
      </c>
      <c r="C9051" s="291" t="s">
        <v>7685</v>
      </c>
      <c r="D9051" s="292">
        <v>3</v>
      </c>
      <c r="E9051" s="292">
        <v>918835</v>
      </c>
      <c r="F9051" s="293">
        <v>105101689</v>
      </c>
      <c r="G9051" s="293">
        <v>18929599</v>
      </c>
      <c r="H9051" s="292">
        <v>1331</v>
      </c>
      <c r="I9051" s="292">
        <v>51</v>
      </c>
      <c r="J9051" s="291" t="s">
        <v>3701</v>
      </c>
      <c r="K9051" s="292">
        <v>918835</v>
      </c>
      <c r="L9051" s="291"/>
    </row>
    <row r="9052" spans="1:12">
      <c r="A9052" s="292">
        <v>918836</v>
      </c>
      <c r="B9052" s="296" t="s">
        <v>3923</v>
      </c>
      <c r="C9052" s="291" t="s">
        <v>7686</v>
      </c>
      <c r="D9052" s="292">
        <v>3</v>
      </c>
      <c r="E9052" s="292">
        <v>918836</v>
      </c>
      <c r="F9052" s="293">
        <v>106027912</v>
      </c>
      <c r="G9052" s="293">
        <v>19985753</v>
      </c>
      <c r="H9052" s="292">
        <v>1332</v>
      </c>
      <c r="I9052" s="292">
        <v>52</v>
      </c>
      <c r="J9052" s="291" t="s">
        <v>745</v>
      </c>
      <c r="K9052" s="292">
        <v>918836</v>
      </c>
      <c r="L9052" s="291"/>
    </row>
    <row r="9053" spans="1:12">
      <c r="A9053" s="292">
        <v>918838</v>
      </c>
      <c r="B9053" s="296" t="s">
        <v>3923</v>
      </c>
      <c r="C9053" s="291" t="s">
        <v>7687</v>
      </c>
      <c r="D9053" s="292">
        <v>3</v>
      </c>
      <c r="E9053" s="292">
        <v>918838</v>
      </c>
      <c r="F9053" s="293">
        <v>105272133</v>
      </c>
      <c r="G9053" s="293">
        <v>21366717</v>
      </c>
      <c r="H9053" s="292">
        <v>1334</v>
      </c>
      <c r="I9053" s="292">
        <v>54</v>
      </c>
      <c r="J9053" s="291" t="s">
        <v>832</v>
      </c>
      <c r="K9053" s="292">
        <v>918838</v>
      </c>
      <c r="L9053" s="291"/>
    </row>
    <row r="9054" spans="1:12">
      <c r="A9054" s="292">
        <v>918839</v>
      </c>
      <c r="B9054" s="296" t="s">
        <v>3923</v>
      </c>
      <c r="C9054" s="291" t="s">
        <v>7688</v>
      </c>
      <c r="D9054" s="292">
        <v>3</v>
      </c>
      <c r="E9054" s="292">
        <v>918839</v>
      </c>
      <c r="F9054" s="293">
        <v>109211364</v>
      </c>
      <c r="G9054" s="293">
        <v>13392534</v>
      </c>
      <c r="H9054" s="292">
        <v>1335</v>
      </c>
      <c r="I9054" s="292">
        <v>55</v>
      </c>
      <c r="J9054" s="291" t="s">
        <v>2445</v>
      </c>
      <c r="K9054" s="292">
        <v>918839</v>
      </c>
      <c r="L9054" s="291"/>
    </row>
    <row r="9055" spans="1:12">
      <c r="A9055" s="292">
        <v>918840</v>
      </c>
      <c r="B9055" s="296" t="s">
        <v>3923</v>
      </c>
      <c r="C9055" s="291" t="s">
        <v>7689</v>
      </c>
      <c r="D9055" s="292">
        <v>3</v>
      </c>
      <c r="E9055" s="292">
        <v>918840</v>
      </c>
      <c r="F9055" s="293">
        <v>10595964</v>
      </c>
      <c r="G9055" s="293">
        <v>17743089</v>
      </c>
      <c r="H9055" s="292">
        <v>1336</v>
      </c>
      <c r="I9055" s="292">
        <v>56</v>
      </c>
      <c r="J9055" s="291" t="s">
        <v>3702</v>
      </c>
      <c r="K9055" s="292">
        <v>918840</v>
      </c>
      <c r="L9055" s="291"/>
    </row>
    <row r="9056" spans="1:12">
      <c r="A9056" s="292">
        <v>918841</v>
      </c>
      <c r="B9056" s="296" t="s">
        <v>3923</v>
      </c>
      <c r="C9056" s="291" t="s">
        <v>7690</v>
      </c>
      <c r="D9056" s="292">
        <v>3</v>
      </c>
      <c r="E9056" s="292">
        <v>918841</v>
      </c>
      <c r="F9056" s="293">
        <v>108326175</v>
      </c>
      <c r="G9056" s="293">
        <v>15837937</v>
      </c>
      <c r="H9056" s="292">
        <v>1337</v>
      </c>
      <c r="I9056" s="292">
        <v>57</v>
      </c>
      <c r="J9056" s="291" t="s">
        <v>3703</v>
      </c>
      <c r="K9056" s="292">
        <v>918841</v>
      </c>
      <c r="L9056" s="291"/>
    </row>
    <row r="9057" spans="1:12">
      <c r="A9057" s="292">
        <v>918843</v>
      </c>
      <c r="B9057" s="296" t="s">
        <v>3923</v>
      </c>
      <c r="C9057" s="291" t="s">
        <v>4813</v>
      </c>
      <c r="D9057" s="292">
        <v>3</v>
      </c>
      <c r="E9057" s="292">
        <v>918843</v>
      </c>
      <c r="F9057" s="293">
        <v>106907303</v>
      </c>
      <c r="G9057" s="293">
        <v>20922143</v>
      </c>
      <c r="H9057" s="292">
        <v>1339</v>
      </c>
      <c r="I9057" s="292">
        <v>59</v>
      </c>
      <c r="J9057" s="291" t="s">
        <v>3704</v>
      </c>
      <c r="K9057" s="292">
        <v>918843</v>
      </c>
      <c r="L9057" s="291"/>
    </row>
    <row r="9058" spans="1:12">
      <c r="A9058" s="292">
        <v>918844</v>
      </c>
      <c r="B9058" s="296" t="s">
        <v>3923</v>
      </c>
      <c r="C9058" s="291" t="s">
        <v>4448</v>
      </c>
      <c r="D9058" s="292">
        <v>3</v>
      </c>
      <c r="E9058" s="292">
        <v>918844</v>
      </c>
      <c r="F9058" s="293">
        <v>107299498</v>
      </c>
      <c r="G9058" s="293">
        <v>16715909</v>
      </c>
      <c r="H9058" s="292">
        <v>1340</v>
      </c>
      <c r="I9058" s="292">
        <v>60</v>
      </c>
      <c r="J9058" s="291" t="s">
        <v>3705</v>
      </c>
      <c r="K9058" s="292">
        <v>918844</v>
      </c>
      <c r="L9058" s="291"/>
    </row>
    <row r="9059" spans="1:12">
      <c r="A9059" s="292">
        <v>918846</v>
      </c>
      <c r="B9059" s="296" t="s">
        <v>3923</v>
      </c>
      <c r="C9059" s="291" t="s">
        <v>7691</v>
      </c>
      <c r="D9059" s="292">
        <v>3</v>
      </c>
      <c r="E9059" s="292">
        <v>918846</v>
      </c>
      <c r="F9059" s="293">
        <v>104267408</v>
      </c>
      <c r="G9059" s="293">
        <v>21655948</v>
      </c>
      <c r="H9059" s="292">
        <v>1342</v>
      </c>
      <c r="I9059" s="292">
        <v>62</v>
      </c>
      <c r="J9059" s="291" t="s">
        <v>3706</v>
      </c>
      <c r="K9059" s="292">
        <v>918846</v>
      </c>
      <c r="L9059" s="291"/>
    </row>
    <row r="9060" spans="1:12">
      <c r="A9060" s="292">
        <v>918848</v>
      </c>
      <c r="B9060" s="296" t="s">
        <v>3923</v>
      </c>
      <c r="C9060" s="291" t="s">
        <v>4393</v>
      </c>
      <c r="D9060" s="292">
        <v>3</v>
      </c>
      <c r="E9060" s="292">
        <v>918848</v>
      </c>
      <c r="F9060" s="293">
        <v>106436586</v>
      </c>
      <c r="G9060" s="293">
        <v>20633648</v>
      </c>
      <c r="H9060" s="292">
        <v>1344</v>
      </c>
      <c r="I9060" s="292">
        <v>64</v>
      </c>
      <c r="J9060" s="291" t="s">
        <v>1927</v>
      </c>
      <c r="K9060" s="292">
        <v>918848</v>
      </c>
      <c r="L9060" s="291"/>
    </row>
    <row r="9061" spans="1:12">
      <c r="A9061" s="292">
        <v>918849</v>
      </c>
      <c r="B9061" s="296" t="s">
        <v>3923</v>
      </c>
      <c r="C9061" s="291" t="s">
        <v>726</v>
      </c>
      <c r="D9061" s="292">
        <v>3</v>
      </c>
      <c r="E9061" s="292">
        <v>918849</v>
      </c>
      <c r="F9061" s="293">
        <v>105870949</v>
      </c>
      <c r="G9061" s="293">
        <v>21696279</v>
      </c>
      <c r="H9061" s="292">
        <v>1345</v>
      </c>
      <c r="I9061" s="292">
        <v>65</v>
      </c>
      <c r="J9061" s="291" t="s">
        <v>2400</v>
      </c>
      <c r="K9061" s="292">
        <v>918849</v>
      </c>
      <c r="L9061" s="291"/>
    </row>
    <row r="9062" spans="1:12">
      <c r="A9062" s="292">
        <v>918850</v>
      </c>
      <c r="B9062" s="296" t="s">
        <v>3923</v>
      </c>
      <c r="C9062" s="291" t="s">
        <v>1280</v>
      </c>
      <c r="D9062" s="292">
        <v>3</v>
      </c>
      <c r="E9062" s="292">
        <v>918850</v>
      </c>
      <c r="F9062" s="293">
        <v>105558403</v>
      </c>
      <c r="G9062" s="293">
        <v>20114575</v>
      </c>
      <c r="H9062" s="292">
        <v>1346</v>
      </c>
      <c r="I9062" s="292">
        <v>66</v>
      </c>
      <c r="J9062" s="291" t="s">
        <v>3707</v>
      </c>
      <c r="K9062" s="292">
        <v>918850</v>
      </c>
      <c r="L9062" s="291"/>
    </row>
    <row r="9063" spans="1:12">
      <c r="A9063" s="292">
        <v>918852</v>
      </c>
      <c r="B9063" s="296" t="s">
        <v>3923</v>
      </c>
      <c r="C9063" s="291" t="s">
        <v>4025</v>
      </c>
      <c r="D9063" s="292">
        <v>3</v>
      </c>
      <c r="E9063" s="292">
        <v>918852</v>
      </c>
      <c r="F9063" s="293">
        <v>106208747</v>
      </c>
      <c r="G9063" s="293">
        <v>10323118</v>
      </c>
      <c r="H9063" s="292">
        <v>1348</v>
      </c>
      <c r="I9063" s="292">
        <v>68</v>
      </c>
      <c r="J9063" s="291" t="s">
        <v>81</v>
      </c>
      <c r="K9063" s="292">
        <v>918852</v>
      </c>
      <c r="L9063" s="291"/>
    </row>
    <row r="9064" spans="1:12">
      <c r="A9064" s="292">
        <v>918853</v>
      </c>
      <c r="B9064" s="296" t="s">
        <v>3923</v>
      </c>
      <c r="C9064" s="291" t="s">
        <v>350</v>
      </c>
      <c r="D9064" s="292">
        <v>3</v>
      </c>
      <c r="E9064" s="292">
        <v>918853</v>
      </c>
      <c r="F9064" s="293">
        <v>10614925</v>
      </c>
      <c r="G9064" s="293">
        <v>9916069</v>
      </c>
      <c r="H9064" s="292">
        <v>1349</v>
      </c>
      <c r="I9064" s="292">
        <v>69</v>
      </c>
      <c r="J9064" s="291" t="s">
        <v>3709</v>
      </c>
      <c r="K9064" s="292">
        <v>918853</v>
      </c>
      <c r="L9064" s="291"/>
    </row>
    <row r="9065" spans="1:12">
      <c r="A9065" s="292">
        <v>918857</v>
      </c>
      <c r="B9065" s="296" t="s">
        <v>3923</v>
      </c>
      <c r="C9065" s="291" t="s">
        <v>570</v>
      </c>
      <c r="D9065" s="292">
        <v>3</v>
      </c>
      <c r="E9065" s="292">
        <v>918857</v>
      </c>
      <c r="F9065" s="293">
        <v>104833277</v>
      </c>
      <c r="G9065" s="293">
        <v>21721781</v>
      </c>
      <c r="H9065" s="292">
        <v>1353</v>
      </c>
      <c r="I9065" s="292">
        <v>73</v>
      </c>
      <c r="J9065" s="291" t="s">
        <v>512</v>
      </c>
      <c r="K9065" s="292">
        <v>918857</v>
      </c>
      <c r="L9065" s="291"/>
    </row>
    <row r="9066" spans="1:12">
      <c r="A9066" s="292">
        <v>919051</v>
      </c>
      <c r="B9066" s="296"/>
      <c r="C9066" s="291" t="s">
        <v>1359</v>
      </c>
      <c r="D9066" s="292">
        <v>3</v>
      </c>
      <c r="E9066" s="292">
        <v>919051</v>
      </c>
      <c r="F9066" s="293">
        <v>105871885</v>
      </c>
      <c r="G9066" s="293">
        <v>20967735</v>
      </c>
      <c r="H9066" s="292">
        <v>1547</v>
      </c>
      <c r="I9066" s="292">
        <v>11</v>
      </c>
      <c r="J9066" s="291" t="s">
        <v>1536</v>
      </c>
      <c r="K9066" s="292">
        <v>919051</v>
      </c>
      <c r="L9066" s="291"/>
    </row>
    <row r="9067" spans="1:12">
      <c r="A9067" s="292">
        <v>919052</v>
      </c>
      <c r="B9067" s="296"/>
      <c r="C9067" s="292">
        <v>9</v>
      </c>
      <c r="D9067" s="292">
        <v>3</v>
      </c>
      <c r="E9067" s="292">
        <v>919052</v>
      </c>
      <c r="F9067" s="293">
        <v>10664153</v>
      </c>
      <c r="G9067" s="293">
        <v>10752122</v>
      </c>
      <c r="H9067" s="292">
        <v>1548</v>
      </c>
      <c r="I9067" s="292">
        <v>12</v>
      </c>
      <c r="J9067" s="292">
        <v>6</v>
      </c>
      <c r="K9067" s="292">
        <v>919052</v>
      </c>
      <c r="L9067" s="291"/>
    </row>
    <row r="9068" spans="1:12">
      <c r="A9068" s="292">
        <v>919059</v>
      </c>
      <c r="B9068" s="296" t="s">
        <v>3923</v>
      </c>
      <c r="C9068" s="291" t="s">
        <v>139</v>
      </c>
      <c r="D9068" s="292">
        <v>3</v>
      </c>
      <c r="E9068" s="292">
        <v>919059</v>
      </c>
      <c r="F9068" s="293">
        <v>106886519</v>
      </c>
      <c r="G9068" s="293">
        <v>21222956</v>
      </c>
      <c r="H9068" s="292">
        <v>1555</v>
      </c>
      <c r="I9068" s="292">
        <v>19</v>
      </c>
      <c r="J9068" s="291" t="s">
        <v>3713</v>
      </c>
      <c r="K9068" s="292">
        <v>919059</v>
      </c>
      <c r="L9068" s="291"/>
    </row>
    <row r="9069" spans="1:12">
      <c r="A9069" s="292">
        <v>919060</v>
      </c>
      <c r="B9069" s="296" t="s">
        <v>3923</v>
      </c>
      <c r="C9069" s="291" t="s">
        <v>7692</v>
      </c>
      <c r="D9069" s="292">
        <v>3</v>
      </c>
      <c r="E9069" s="292">
        <v>919060</v>
      </c>
      <c r="F9069" s="293">
        <v>106066638</v>
      </c>
      <c r="G9069" s="293">
        <v>21971094</v>
      </c>
      <c r="H9069" s="292">
        <v>1556</v>
      </c>
      <c r="I9069" s="292">
        <v>20</v>
      </c>
      <c r="J9069" s="291" t="s">
        <v>486</v>
      </c>
      <c r="K9069" s="292">
        <v>919060</v>
      </c>
      <c r="L9069" s="291"/>
    </row>
    <row r="9070" spans="1:12">
      <c r="A9070" s="292">
        <v>919061</v>
      </c>
      <c r="B9070" s="296" t="s">
        <v>3923</v>
      </c>
      <c r="C9070" s="291" t="s">
        <v>2321</v>
      </c>
      <c r="D9070" s="292">
        <v>3</v>
      </c>
      <c r="E9070" s="292">
        <v>919061</v>
      </c>
      <c r="F9070" s="293">
        <v>106037677</v>
      </c>
      <c r="G9070" s="293">
        <v>21108357</v>
      </c>
      <c r="H9070" s="292">
        <v>1557</v>
      </c>
      <c r="I9070" s="292">
        <v>21</v>
      </c>
      <c r="J9070" s="291" t="s">
        <v>942</v>
      </c>
      <c r="K9070" s="292">
        <v>919061</v>
      </c>
      <c r="L9070" s="291"/>
    </row>
    <row r="9071" spans="1:12">
      <c r="A9071" s="292">
        <v>919062</v>
      </c>
      <c r="B9071" s="296" t="s">
        <v>3923</v>
      </c>
      <c r="C9071" s="291" t="s">
        <v>7527</v>
      </c>
      <c r="D9071" s="292">
        <v>3</v>
      </c>
      <c r="E9071" s="292">
        <v>919062</v>
      </c>
      <c r="F9071" s="293">
        <v>106466799</v>
      </c>
      <c r="G9071" s="293">
        <v>10234122</v>
      </c>
      <c r="H9071" s="292">
        <v>1558</v>
      </c>
      <c r="I9071" s="292">
        <v>22</v>
      </c>
      <c r="J9071" s="291" t="s">
        <v>328</v>
      </c>
      <c r="K9071" s="292">
        <v>919062</v>
      </c>
      <c r="L9071" s="291"/>
    </row>
    <row r="9072" spans="1:12">
      <c r="A9072" s="292">
        <v>919064</v>
      </c>
      <c r="B9072" s="296" t="s">
        <v>3923</v>
      </c>
      <c r="C9072" s="291" t="s">
        <v>7693</v>
      </c>
      <c r="D9072" s="292">
        <v>3</v>
      </c>
      <c r="E9072" s="292">
        <v>919064</v>
      </c>
      <c r="F9072" s="293">
        <v>109177768</v>
      </c>
      <c r="G9072" s="293">
        <v>13961944</v>
      </c>
      <c r="H9072" s="292">
        <v>1560</v>
      </c>
      <c r="I9072" s="292">
        <v>24</v>
      </c>
      <c r="J9072" s="291" t="s">
        <v>3714</v>
      </c>
      <c r="K9072" s="292">
        <v>919064</v>
      </c>
      <c r="L9072" s="291"/>
    </row>
    <row r="9073" spans="1:12">
      <c r="A9073" s="292">
        <v>919068</v>
      </c>
      <c r="B9073" s="296" t="s">
        <v>3923</v>
      </c>
      <c r="C9073" s="291" t="s">
        <v>7694</v>
      </c>
      <c r="D9073" s="292">
        <v>3</v>
      </c>
      <c r="E9073" s="292">
        <v>919068</v>
      </c>
      <c r="F9073" s="293">
        <v>106143974</v>
      </c>
      <c r="G9073" s="293">
        <v>22705839</v>
      </c>
      <c r="H9073" s="292">
        <v>1564</v>
      </c>
      <c r="I9073" s="292">
        <v>28</v>
      </c>
      <c r="J9073" s="291" t="s">
        <v>93</v>
      </c>
      <c r="K9073" s="292">
        <v>919068</v>
      </c>
      <c r="L9073" s="291"/>
    </row>
    <row r="9074" spans="1:12">
      <c r="A9074" s="292">
        <v>919071</v>
      </c>
      <c r="B9074" s="296" t="s">
        <v>3923</v>
      </c>
      <c r="C9074" s="291" t="s">
        <v>7695</v>
      </c>
      <c r="D9074" s="292">
        <v>3</v>
      </c>
      <c r="E9074" s="292">
        <v>919071</v>
      </c>
      <c r="F9074" s="293">
        <v>102998488</v>
      </c>
      <c r="G9074" s="293">
        <v>21355242</v>
      </c>
      <c r="H9074" s="292">
        <v>1567</v>
      </c>
      <c r="I9074" s="292">
        <v>31</v>
      </c>
      <c r="J9074" s="291" t="s">
        <v>17</v>
      </c>
      <c r="K9074" s="292">
        <v>919071</v>
      </c>
      <c r="L9074" s="291"/>
    </row>
    <row r="9075" spans="1:12">
      <c r="A9075" s="292">
        <v>919072</v>
      </c>
      <c r="B9075" s="296" t="s">
        <v>3923</v>
      </c>
      <c r="C9075" s="291" t="s">
        <v>7696</v>
      </c>
      <c r="D9075" s="292">
        <v>3</v>
      </c>
      <c r="E9075" s="292">
        <v>919072</v>
      </c>
      <c r="F9075" s="293">
        <v>107207655</v>
      </c>
      <c r="G9075" s="293">
        <v>11094098</v>
      </c>
      <c r="H9075" s="292">
        <v>1568</v>
      </c>
      <c r="I9075" s="292">
        <v>32</v>
      </c>
      <c r="J9075" s="291" t="s">
        <v>258</v>
      </c>
      <c r="K9075" s="292">
        <v>919072</v>
      </c>
      <c r="L9075" s="291"/>
    </row>
    <row r="9076" spans="1:12">
      <c r="A9076" s="292">
        <v>919074</v>
      </c>
      <c r="B9076" s="296" t="s">
        <v>3923</v>
      </c>
      <c r="C9076" s="291" t="s">
        <v>1072</v>
      </c>
      <c r="D9076" s="292">
        <v>3</v>
      </c>
      <c r="E9076" s="292">
        <v>919074</v>
      </c>
      <c r="F9076" s="293">
        <v>108053867</v>
      </c>
      <c r="G9076" s="293">
        <v>13847023</v>
      </c>
      <c r="H9076" s="292">
        <v>1570</v>
      </c>
      <c r="I9076" s="292">
        <v>34</v>
      </c>
      <c r="J9076" s="291" t="s">
        <v>1069</v>
      </c>
      <c r="K9076" s="292">
        <v>919074</v>
      </c>
      <c r="L9076" s="291"/>
    </row>
    <row r="9077" spans="1:12">
      <c r="A9077" s="292">
        <v>919075</v>
      </c>
      <c r="B9077" s="296" t="s">
        <v>3923</v>
      </c>
      <c r="C9077" s="291" t="s">
        <v>7697</v>
      </c>
      <c r="D9077" s="292">
        <v>3</v>
      </c>
      <c r="E9077" s="292">
        <v>919075</v>
      </c>
      <c r="F9077" s="293">
        <v>105238203</v>
      </c>
      <c r="G9077" s="293">
        <v>23125688</v>
      </c>
      <c r="H9077" s="292">
        <v>1571</v>
      </c>
      <c r="I9077" s="292">
        <v>35</v>
      </c>
      <c r="J9077" s="291" t="s">
        <v>1168</v>
      </c>
      <c r="K9077" s="292">
        <v>919075</v>
      </c>
      <c r="L9077" s="291"/>
    </row>
    <row r="9078" spans="1:12">
      <c r="A9078" s="292">
        <v>919076</v>
      </c>
      <c r="B9078" s="296" t="s">
        <v>3923</v>
      </c>
      <c r="C9078" s="291" t="s">
        <v>1217</v>
      </c>
      <c r="D9078" s="292">
        <v>3</v>
      </c>
      <c r="E9078" s="292">
        <v>919076</v>
      </c>
      <c r="F9078" s="293">
        <v>105918806</v>
      </c>
      <c r="G9078" s="293">
        <v>2046811</v>
      </c>
      <c r="H9078" s="292">
        <v>1572</v>
      </c>
      <c r="I9078" s="292">
        <v>36</v>
      </c>
      <c r="J9078" s="291" t="s">
        <v>1187</v>
      </c>
      <c r="K9078" s="292">
        <v>919076</v>
      </c>
      <c r="L9078" s="291"/>
    </row>
    <row r="9079" spans="1:12">
      <c r="A9079" s="292">
        <v>919077</v>
      </c>
      <c r="B9079" s="296" t="s">
        <v>3923</v>
      </c>
      <c r="C9079" s="291" t="s">
        <v>7698</v>
      </c>
      <c r="D9079" s="292">
        <v>3</v>
      </c>
      <c r="E9079" s="292">
        <v>919077</v>
      </c>
      <c r="F9079" s="293">
        <v>105657632</v>
      </c>
      <c r="G9079" s="293">
        <v>18170318</v>
      </c>
      <c r="H9079" s="292">
        <v>1573</v>
      </c>
      <c r="I9079" s="292">
        <v>37</v>
      </c>
      <c r="J9079" s="291" t="s">
        <v>1621</v>
      </c>
      <c r="K9079" s="292">
        <v>919077</v>
      </c>
      <c r="L9079" s="291"/>
    </row>
    <row r="9080" spans="1:12">
      <c r="A9080" s="292">
        <v>919078</v>
      </c>
      <c r="B9080" s="296" t="s">
        <v>3923</v>
      </c>
      <c r="C9080" s="291" t="s">
        <v>1193</v>
      </c>
      <c r="D9080" s="292">
        <v>3</v>
      </c>
      <c r="E9080" s="292">
        <v>919078</v>
      </c>
      <c r="F9080" s="293">
        <v>106249421</v>
      </c>
      <c r="G9080" s="293">
        <v>20799795</v>
      </c>
      <c r="H9080" s="292">
        <v>1574</v>
      </c>
      <c r="I9080" s="292">
        <v>38</v>
      </c>
      <c r="J9080" s="291" t="s">
        <v>1773</v>
      </c>
      <c r="K9080" s="292">
        <v>919078</v>
      </c>
      <c r="L9080" s="291"/>
    </row>
    <row r="9081" spans="1:12">
      <c r="A9081" s="292">
        <v>919079</v>
      </c>
      <c r="B9081" s="296" t="s">
        <v>3923</v>
      </c>
      <c r="C9081" s="291" t="s">
        <v>4611</v>
      </c>
      <c r="D9081" s="292">
        <v>3</v>
      </c>
      <c r="E9081" s="292">
        <v>919079</v>
      </c>
      <c r="F9081" s="293">
        <v>105721681</v>
      </c>
      <c r="G9081" s="293">
        <v>9921984</v>
      </c>
      <c r="H9081" s="292">
        <v>1575</v>
      </c>
      <c r="I9081" s="292">
        <v>39</v>
      </c>
      <c r="J9081" s="291" t="s">
        <v>3718</v>
      </c>
      <c r="K9081" s="292">
        <v>919079</v>
      </c>
      <c r="L9081" s="291"/>
    </row>
    <row r="9082" spans="1:12">
      <c r="A9082" s="292">
        <v>919080</v>
      </c>
      <c r="B9082" s="296" t="s">
        <v>3923</v>
      </c>
      <c r="C9082" s="291" t="s">
        <v>7699</v>
      </c>
      <c r="D9082" s="292">
        <v>3</v>
      </c>
      <c r="E9082" s="292">
        <v>919080</v>
      </c>
      <c r="F9082" s="293">
        <v>105677905</v>
      </c>
      <c r="G9082" s="293">
        <v>20595104</v>
      </c>
      <c r="H9082" s="292">
        <v>1576</v>
      </c>
      <c r="I9082" s="292">
        <v>40</v>
      </c>
      <c r="J9082" s="291" t="s">
        <v>1667</v>
      </c>
      <c r="K9082" s="292">
        <v>919080</v>
      </c>
      <c r="L9082" s="291"/>
    </row>
    <row r="9083" spans="1:12">
      <c r="A9083" s="292">
        <v>919081</v>
      </c>
      <c r="B9083" s="296" t="s">
        <v>3923</v>
      </c>
      <c r="C9083" s="291" t="s">
        <v>2249</v>
      </c>
      <c r="D9083" s="292">
        <v>3</v>
      </c>
      <c r="E9083" s="292">
        <v>919081</v>
      </c>
      <c r="F9083" s="293">
        <v>106194456</v>
      </c>
      <c r="G9083" s="293">
        <v>20653652</v>
      </c>
      <c r="H9083" s="292">
        <v>1577</v>
      </c>
      <c r="I9083" s="292">
        <v>41</v>
      </c>
      <c r="J9083" s="291" t="s">
        <v>2248</v>
      </c>
      <c r="K9083" s="292">
        <v>919081</v>
      </c>
      <c r="L9083" s="291"/>
    </row>
    <row r="9084" spans="1:12">
      <c r="A9084" s="292">
        <v>919083</v>
      </c>
      <c r="B9084" s="296" t="s">
        <v>3923</v>
      </c>
      <c r="C9084" s="291" t="s">
        <v>4611</v>
      </c>
      <c r="D9084" s="292">
        <v>3</v>
      </c>
      <c r="E9084" s="292">
        <v>919083</v>
      </c>
      <c r="F9084" s="293">
        <v>105285283</v>
      </c>
      <c r="G9084" s="293">
        <v>9912697</v>
      </c>
      <c r="H9084" s="292">
        <v>1579</v>
      </c>
      <c r="I9084" s="292">
        <v>43</v>
      </c>
      <c r="J9084" s="291" t="s">
        <v>3720</v>
      </c>
      <c r="K9084" s="292">
        <v>919083</v>
      </c>
      <c r="L9084" s="291"/>
    </row>
    <row r="9085" spans="1:12">
      <c r="A9085" s="292">
        <v>919085</v>
      </c>
      <c r="B9085" s="296" t="s">
        <v>3923</v>
      </c>
      <c r="C9085" s="291" t="s">
        <v>1724</v>
      </c>
      <c r="D9085" s="292">
        <v>3</v>
      </c>
      <c r="E9085" s="292">
        <v>919085</v>
      </c>
      <c r="F9085" s="293">
        <v>103464063</v>
      </c>
      <c r="G9085" s="293">
        <v>22440877</v>
      </c>
      <c r="H9085" s="292">
        <v>1581</v>
      </c>
      <c r="I9085" s="292">
        <v>45</v>
      </c>
      <c r="J9085" s="291" t="s">
        <v>1715</v>
      </c>
      <c r="K9085" s="292">
        <v>919085</v>
      </c>
      <c r="L9085" s="291"/>
    </row>
    <row r="9086" spans="1:12">
      <c r="A9086" s="292">
        <v>919086</v>
      </c>
      <c r="B9086" s="296" t="s">
        <v>3923</v>
      </c>
      <c r="C9086" s="291" t="s">
        <v>597</v>
      </c>
      <c r="D9086" s="292">
        <v>3</v>
      </c>
      <c r="E9086" s="292">
        <v>919086</v>
      </c>
      <c r="F9086" s="293">
        <v>10816134</v>
      </c>
      <c r="G9086" s="293">
        <v>11711335</v>
      </c>
      <c r="H9086" s="292">
        <v>1582</v>
      </c>
      <c r="I9086" s="292">
        <v>46</v>
      </c>
      <c r="J9086" s="291" t="s">
        <v>596</v>
      </c>
      <c r="K9086" s="292">
        <v>919086</v>
      </c>
      <c r="L9086" s="291"/>
    </row>
    <row r="9087" spans="1:12">
      <c r="A9087" s="292">
        <v>919087</v>
      </c>
      <c r="B9087" s="296" t="s">
        <v>3923</v>
      </c>
      <c r="C9087" s="291" t="s">
        <v>570</v>
      </c>
      <c r="D9087" s="292">
        <v>3</v>
      </c>
      <c r="E9087" s="292">
        <v>919087</v>
      </c>
      <c r="F9087" s="293">
        <v>106274999</v>
      </c>
      <c r="G9087" s="293">
        <v>21551124</v>
      </c>
      <c r="H9087" s="292">
        <v>1583</v>
      </c>
      <c r="I9087" s="292">
        <v>47</v>
      </c>
      <c r="J9087" s="291" t="s">
        <v>1763</v>
      </c>
      <c r="K9087" s="292">
        <v>919087</v>
      </c>
      <c r="L9087" s="291"/>
    </row>
    <row r="9088" spans="1:12" ht="31.5">
      <c r="A9088" s="292">
        <v>919088</v>
      </c>
      <c r="B9088" s="296" t="s">
        <v>3923</v>
      </c>
      <c r="C9088" s="291" t="s">
        <v>7700</v>
      </c>
      <c r="D9088" s="292">
        <v>3</v>
      </c>
      <c r="E9088" s="292">
        <v>919088</v>
      </c>
      <c r="F9088" s="293">
        <v>104185449</v>
      </c>
      <c r="G9088" s="293">
        <v>22587543</v>
      </c>
      <c r="H9088" s="292">
        <v>1584</v>
      </c>
      <c r="I9088" s="292">
        <v>48</v>
      </c>
      <c r="J9088" s="291" t="s">
        <v>800</v>
      </c>
      <c r="K9088" s="292">
        <v>919088</v>
      </c>
      <c r="L9088" s="291"/>
    </row>
    <row r="9089" spans="1:12">
      <c r="A9089" s="292">
        <v>919090</v>
      </c>
      <c r="B9089" s="296" t="s">
        <v>3923</v>
      </c>
      <c r="C9089" s="291" t="s">
        <v>5520</v>
      </c>
      <c r="D9089" s="292">
        <v>3</v>
      </c>
      <c r="E9089" s="292">
        <v>919090</v>
      </c>
      <c r="F9089" s="293">
        <v>106165896</v>
      </c>
      <c r="G9089" s="293">
        <v>20009701</v>
      </c>
      <c r="H9089" s="292">
        <v>1586</v>
      </c>
      <c r="I9089" s="292">
        <v>50</v>
      </c>
      <c r="J9089" s="291" t="s">
        <v>609</v>
      </c>
      <c r="K9089" s="292">
        <v>919090</v>
      </c>
      <c r="L9089" s="291"/>
    </row>
    <row r="9090" spans="1:12">
      <c r="A9090" s="292">
        <v>919092</v>
      </c>
      <c r="B9090" s="296" t="s">
        <v>3923</v>
      </c>
      <c r="C9090" s="291" t="s">
        <v>409</v>
      </c>
      <c r="D9090" s="292">
        <v>3</v>
      </c>
      <c r="E9090" s="292">
        <v>919092</v>
      </c>
      <c r="F9090" s="293">
        <v>105734142</v>
      </c>
      <c r="G9090" s="293">
        <v>20340245</v>
      </c>
      <c r="H9090" s="292">
        <v>1588</v>
      </c>
      <c r="I9090" s="292">
        <v>52</v>
      </c>
      <c r="J9090" s="291" t="s">
        <v>735</v>
      </c>
      <c r="K9090" s="292">
        <v>919092</v>
      </c>
      <c r="L9090" s="291"/>
    </row>
    <row r="9091" spans="1:12">
      <c r="A9091" s="292">
        <v>919094</v>
      </c>
      <c r="B9091" s="296" t="s">
        <v>3923</v>
      </c>
      <c r="C9091" s="291" t="s">
        <v>570</v>
      </c>
      <c r="D9091" s="292">
        <v>3</v>
      </c>
      <c r="E9091" s="292">
        <v>919094</v>
      </c>
      <c r="F9091" s="293">
        <v>105169585</v>
      </c>
      <c r="G9091" s="293">
        <v>21542977</v>
      </c>
      <c r="H9091" s="292">
        <v>1590</v>
      </c>
      <c r="I9091" s="292">
        <v>54</v>
      </c>
      <c r="J9091" s="291" t="s">
        <v>830</v>
      </c>
      <c r="K9091" s="292">
        <v>919094</v>
      </c>
      <c r="L9091" s="291"/>
    </row>
    <row r="9092" spans="1:12">
      <c r="A9092" s="292">
        <v>919096</v>
      </c>
      <c r="B9092" s="296" t="s">
        <v>3923</v>
      </c>
      <c r="C9092" s="291" t="s">
        <v>7701</v>
      </c>
      <c r="D9092" s="292">
        <v>3</v>
      </c>
      <c r="E9092" s="292">
        <v>919096</v>
      </c>
      <c r="F9092" s="293">
        <v>106653331</v>
      </c>
      <c r="G9092" s="293">
        <v>17386576</v>
      </c>
      <c r="H9092" s="292">
        <v>1592</v>
      </c>
      <c r="I9092" s="292">
        <v>56</v>
      </c>
      <c r="J9092" s="291" t="s">
        <v>2104</v>
      </c>
      <c r="K9092" s="292">
        <v>919096</v>
      </c>
      <c r="L9092" s="291"/>
    </row>
    <row r="9093" spans="1:12">
      <c r="A9093" s="292">
        <v>919099</v>
      </c>
      <c r="B9093" s="296" t="s">
        <v>3923</v>
      </c>
      <c r="C9093" s="291" t="s">
        <v>7702</v>
      </c>
      <c r="D9093" s="292">
        <v>3</v>
      </c>
      <c r="E9093" s="292">
        <v>919099</v>
      </c>
      <c r="F9093" s="293">
        <v>106452285</v>
      </c>
      <c r="G9093" s="293">
        <v>21091914</v>
      </c>
      <c r="H9093" s="292">
        <v>1595</v>
      </c>
      <c r="I9093" s="292">
        <v>59</v>
      </c>
      <c r="J9093" s="291" t="s">
        <v>2105</v>
      </c>
      <c r="K9093" s="292">
        <v>919099</v>
      </c>
      <c r="L9093" s="291"/>
    </row>
    <row r="9094" spans="1:12">
      <c r="A9094" s="292">
        <v>919100</v>
      </c>
      <c r="B9094" s="296" t="s">
        <v>3923</v>
      </c>
      <c r="C9094" s="291" t="s">
        <v>7703</v>
      </c>
      <c r="D9094" s="292">
        <v>3</v>
      </c>
      <c r="E9094" s="292">
        <v>919100</v>
      </c>
      <c r="F9094" s="293">
        <v>106558537</v>
      </c>
      <c r="G9094" s="293">
        <v>16827774</v>
      </c>
      <c r="H9094" s="292">
        <v>1596</v>
      </c>
      <c r="I9094" s="292">
        <v>60</v>
      </c>
      <c r="J9094" s="291" t="s">
        <v>3726</v>
      </c>
      <c r="K9094" s="292">
        <v>919100</v>
      </c>
      <c r="L9094" s="291"/>
    </row>
    <row r="9095" spans="1:12">
      <c r="A9095" s="292">
        <v>919102</v>
      </c>
      <c r="B9095" s="296" t="s">
        <v>3923</v>
      </c>
      <c r="C9095" s="291" t="s">
        <v>7704</v>
      </c>
      <c r="D9095" s="292">
        <v>3</v>
      </c>
      <c r="E9095" s="292">
        <v>919102</v>
      </c>
      <c r="F9095" s="293">
        <v>104771873</v>
      </c>
      <c r="G9095" s="293">
        <v>21251836</v>
      </c>
      <c r="H9095" s="292">
        <v>1598</v>
      </c>
      <c r="I9095" s="292">
        <v>62</v>
      </c>
      <c r="J9095" s="291" t="s">
        <v>2139</v>
      </c>
      <c r="K9095" s="292">
        <v>919102</v>
      </c>
      <c r="L9095" s="291"/>
    </row>
    <row r="9096" spans="1:12">
      <c r="A9096" s="292">
        <v>919104</v>
      </c>
      <c r="B9096" s="296" t="s">
        <v>3923</v>
      </c>
      <c r="C9096" s="291" t="s">
        <v>2048</v>
      </c>
      <c r="D9096" s="292">
        <v>3</v>
      </c>
      <c r="E9096" s="292">
        <v>919104</v>
      </c>
      <c r="F9096" s="293">
        <v>10647288</v>
      </c>
      <c r="G9096" s="293">
        <v>20510345</v>
      </c>
      <c r="H9096" s="292">
        <v>1600</v>
      </c>
      <c r="I9096" s="292">
        <v>64</v>
      </c>
      <c r="J9096" s="291" t="s">
        <v>1930</v>
      </c>
      <c r="K9096" s="292">
        <v>919104</v>
      </c>
      <c r="L9096" s="291"/>
    </row>
    <row r="9097" spans="1:12">
      <c r="A9097" s="292">
        <v>919105</v>
      </c>
      <c r="B9097" s="296" t="s">
        <v>3923</v>
      </c>
      <c r="C9097" s="291" t="s">
        <v>3502</v>
      </c>
      <c r="D9097" s="292">
        <v>3</v>
      </c>
      <c r="E9097" s="292">
        <v>919105</v>
      </c>
      <c r="F9097" s="293">
        <v>105539356</v>
      </c>
      <c r="G9097" s="293">
        <v>217971</v>
      </c>
      <c r="H9097" s="292">
        <v>1601</v>
      </c>
      <c r="I9097" s="292">
        <v>65</v>
      </c>
      <c r="J9097" s="296" t="s">
        <v>2428</v>
      </c>
      <c r="K9097" s="292">
        <v>919105</v>
      </c>
      <c r="L9097" s="291"/>
    </row>
    <row r="9098" spans="1:12">
      <c r="A9098" s="292">
        <v>919106</v>
      </c>
      <c r="B9098" s="296" t="s">
        <v>3923</v>
      </c>
      <c r="C9098" s="291" t="s">
        <v>7705</v>
      </c>
      <c r="D9098" s="292">
        <v>3</v>
      </c>
      <c r="E9098" s="292">
        <v>919106</v>
      </c>
      <c r="F9098" s="293">
        <v>105947757</v>
      </c>
      <c r="G9098" s="293">
        <v>19927306</v>
      </c>
      <c r="H9098" s="292">
        <v>1602</v>
      </c>
      <c r="I9098" s="292">
        <v>66</v>
      </c>
      <c r="J9098" s="291" t="s">
        <v>3727</v>
      </c>
      <c r="K9098" s="292">
        <v>919106</v>
      </c>
      <c r="L9098" s="291"/>
    </row>
    <row r="9099" spans="1:12">
      <c r="A9099" s="292">
        <v>919107</v>
      </c>
      <c r="B9099" s="296" t="s">
        <v>3923</v>
      </c>
      <c r="C9099" s="291" t="s">
        <v>7706</v>
      </c>
      <c r="D9099" s="292">
        <v>3</v>
      </c>
      <c r="E9099" s="292">
        <v>919107</v>
      </c>
      <c r="F9099" s="293">
        <v>107398144</v>
      </c>
      <c r="G9099" s="293">
        <v>16492591</v>
      </c>
      <c r="H9099" s="292">
        <v>1603</v>
      </c>
      <c r="I9099" s="292">
        <v>67</v>
      </c>
      <c r="J9099" s="291" t="s">
        <v>317</v>
      </c>
      <c r="K9099" s="292">
        <v>919107</v>
      </c>
      <c r="L9099" s="291"/>
    </row>
    <row r="9100" spans="1:12">
      <c r="A9100" s="292">
        <v>919108</v>
      </c>
      <c r="B9100" s="296" t="s">
        <v>3923</v>
      </c>
      <c r="C9100" s="291" t="s">
        <v>7707</v>
      </c>
      <c r="D9100" s="292">
        <v>3</v>
      </c>
      <c r="E9100" s="292">
        <v>919108</v>
      </c>
      <c r="F9100" s="293">
        <v>106421098</v>
      </c>
      <c r="G9100" s="293">
        <v>10350885</v>
      </c>
      <c r="H9100" s="292">
        <v>1604</v>
      </c>
      <c r="I9100" s="292">
        <v>68</v>
      </c>
      <c r="J9100" s="291" t="s">
        <v>3728</v>
      </c>
      <c r="K9100" s="292">
        <v>919108</v>
      </c>
      <c r="L9100" s="291"/>
    </row>
    <row r="9101" spans="1:12">
      <c r="A9101" s="292">
        <v>919109</v>
      </c>
      <c r="B9101" s="296" t="s">
        <v>3923</v>
      </c>
      <c r="C9101" s="291" t="s">
        <v>7708</v>
      </c>
      <c r="D9101" s="292">
        <v>3</v>
      </c>
      <c r="E9101" s="292">
        <v>919109</v>
      </c>
      <c r="F9101" s="293">
        <v>106289551</v>
      </c>
      <c r="G9101" s="293">
        <v>980898</v>
      </c>
      <c r="H9101" s="292">
        <v>1605</v>
      </c>
      <c r="I9101" s="292">
        <v>69</v>
      </c>
      <c r="J9101" s="291" t="s">
        <v>81</v>
      </c>
      <c r="K9101" s="292">
        <v>919109</v>
      </c>
      <c r="L9101" s="291"/>
    </row>
    <row r="9102" spans="1:12">
      <c r="A9102" s="292">
        <v>919110</v>
      </c>
      <c r="B9102" s="296" t="s">
        <v>3923</v>
      </c>
      <c r="C9102" s="291" t="s">
        <v>2486</v>
      </c>
      <c r="D9102" s="292">
        <v>3</v>
      </c>
      <c r="E9102" s="292">
        <v>919110</v>
      </c>
      <c r="F9102" s="293">
        <v>105092388</v>
      </c>
      <c r="G9102" s="293">
        <v>21748851</v>
      </c>
      <c r="H9102" s="292">
        <v>1606</v>
      </c>
      <c r="I9102" s="292">
        <v>70</v>
      </c>
      <c r="J9102" s="291" t="s">
        <v>765</v>
      </c>
      <c r="K9102" s="292">
        <v>919110</v>
      </c>
      <c r="L9102" s="291"/>
    </row>
    <row r="9103" spans="1:12">
      <c r="A9103" s="292">
        <v>919111</v>
      </c>
      <c r="B9103" s="296" t="s">
        <v>3923</v>
      </c>
      <c r="C9103" s="291" t="s">
        <v>2561</v>
      </c>
      <c r="D9103" s="292">
        <v>3</v>
      </c>
      <c r="E9103" s="292">
        <v>919111</v>
      </c>
      <c r="F9103" s="293">
        <v>10590185</v>
      </c>
      <c r="G9103" s="293">
        <v>10114824</v>
      </c>
      <c r="H9103" s="292">
        <v>1607</v>
      </c>
      <c r="I9103" s="292">
        <v>71</v>
      </c>
      <c r="J9103" s="291" t="s">
        <v>2551</v>
      </c>
      <c r="K9103" s="292">
        <v>919111</v>
      </c>
      <c r="L9103" s="291"/>
    </row>
    <row r="9104" spans="1:12">
      <c r="A9104" s="292">
        <v>919307</v>
      </c>
      <c r="B9104" s="296"/>
      <c r="C9104" s="291" t="s">
        <v>1558</v>
      </c>
      <c r="D9104" s="292">
        <v>3</v>
      </c>
      <c r="E9104" s="292">
        <v>919307</v>
      </c>
      <c r="F9104" s="293">
        <v>105898997</v>
      </c>
      <c r="G9104" s="293">
        <v>2105704</v>
      </c>
      <c r="H9104" s="292">
        <v>1803</v>
      </c>
      <c r="I9104" s="292">
        <v>11</v>
      </c>
      <c r="J9104" s="291" t="s">
        <v>1546</v>
      </c>
      <c r="K9104" s="292">
        <v>919307</v>
      </c>
      <c r="L9104" s="291"/>
    </row>
    <row r="9105" spans="1:12">
      <c r="A9105" s="292">
        <v>919312</v>
      </c>
      <c r="B9105" s="296" t="s">
        <v>3923</v>
      </c>
      <c r="C9105" s="291" t="s">
        <v>1026</v>
      </c>
      <c r="D9105" s="292">
        <v>3</v>
      </c>
      <c r="E9105" s="292">
        <v>919312</v>
      </c>
      <c r="F9105" s="293">
        <v>105524317</v>
      </c>
      <c r="G9105" s="293">
        <v>10461102</v>
      </c>
      <c r="H9105" s="292">
        <v>1808</v>
      </c>
      <c r="I9105" s="292">
        <v>16</v>
      </c>
      <c r="J9105" s="291" t="s">
        <v>88</v>
      </c>
      <c r="K9105" s="292">
        <v>919312</v>
      </c>
      <c r="L9105" s="291"/>
    </row>
    <row r="9106" spans="1:12">
      <c r="A9106" s="292">
        <v>919315</v>
      </c>
      <c r="B9106" s="296" t="s">
        <v>3923</v>
      </c>
      <c r="C9106" s="291" t="s">
        <v>7709</v>
      </c>
      <c r="D9106" s="292">
        <v>3</v>
      </c>
      <c r="E9106" s="292">
        <v>919315</v>
      </c>
      <c r="F9106" s="293">
        <v>106077932</v>
      </c>
      <c r="G9106" s="293">
        <v>2135264</v>
      </c>
      <c r="H9106" s="292">
        <v>1811</v>
      </c>
      <c r="I9106" s="292">
        <v>19</v>
      </c>
      <c r="J9106" s="291" t="s">
        <v>446</v>
      </c>
      <c r="K9106" s="292">
        <v>919315</v>
      </c>
      <c r="L9106" s="291"/>
    </row>
    <row r="9107" spans="1:12">
      <c r="A9107" s="292">
        <v>919318</v>
      </c>
      <c r="B9107" s="296" t="s">
        <v>3923</v>
      </c>
      <c r="C9107" s="291" t="s">
        <v>335</v>
      </c>
      <c r="D9107" s="292">
        <v>3</v>
      </c>
      <c r="E9107" s="292">
        <v>919318</v>
      </c>
      <c r="F9107" s="293">
        <v>106297304</v>
      </c>
      <c r="G9107" s="293">
        <v>10108149</v>
      </c>
      <c r="H9107" s="292">
        <v>1814</v>
      </c>
      <c r="I9107" s="292">
        <v>22</v>
      </c>
      <c r="J9107" s="291" t="s">
        <v>321</v>
      </c>
      <c r="K9107" s="292">
        <v>919318</v>
      </c>
      <c r="L9107" s="291"/>
    </row>
    <row r="9108" spans="1:12">
      <c r="A9108" s="292">
        <v>919320</v>
      </c>
      <c r="B9108" s="296" t="s">
        <v>3923</v>
      </c>
      <c r="C9108" s="291" t="s">
        <v>7710</v>
      </c>
      <c r="D9108" s="292">
        <v>3</v>
      </c>
      <c r="E9108" s="292">
        <v>919320</v>
      </c>
      <c r="F9108" s="293">
        <v>109058224</v>
      </c>
      <c r="G9108" s="293">
        <v>14171589</v>
      </c>
      <c r="H9108" s="292">
        <v>1816</v>
      </c>
      <c r="I9108" s="292">
        <v>24</v>
      </c>
      <c r="J9108" s="291" t="s">
        <v>3733</v>
      </c>
      <c r="K9108" s="292">
        <v>919320</v>
      </c>
      <c r="L9108" s="291"/>
    </row>
    <row r="9109" spans="1:12">
      <c r="A9109" s="292">
        <v>919321</v>
      </c>
      <c r="B9109" s="296" t="s">
        <v>3923</v>
      </c>
      <c r="C9109" s="291" t="s">
        <v>7711</v>
      </c>
      <c r="D9109" s="292">
        <v>3</v>
      </c>
      <c r="E9109" s="292">
        <v>919321</v>
      </c>
      <c r="F9109" s="293">
        <v>106565249</v>
      </c>
      <c r="G9109" s="293">
        <v>11839092</v>
      </c>
      <c r="H9109" s="292">
        <v>1817</v>
      </c>
      <c r="I9109" s="292">
        <v>25</v>
      </c>
      <c r="J9109" s="291" t="s">
        <v>699</v>
      </c>
      <c r="K9109" s="292">
        <v>919321</v>
      </c>
      <c r="L9109" s="291"/>
    </row>
    <row r="9110" spans="1:12">
      <c r="A9110" s="292">
        <v>919324</v>
      </c>
      <c r="B9110" s="296" t="s">
        <v>3923</v>
      </c>
      <c r="C9110" s="291" t="s">
        <v>1977</v>
      </c>
      <c r="D9110" s="292">
        <v>3</v>
      </c>
      <c r="E9110" s="292">
        <v>919324</v>
      </c>
      <c r="F9110" s="293">
        <v>105993177</v>
      </c>
      <c r="G9110" s="293">
        <v>22669737</v>
      </c>
      <c r="H9110" s="292">
        <v>1820</v>
      </c>
      <c r="I9110" s="292">
        <v>28</v>
      </c>
      <c r="J9110" s="291" t="s">
        <v>3739</v>
      </c>
      <c r="K9110" s="292">
        <v>919324</v>
      </c>
      <c r="L9110" s="291"/>
    </row>
    <row r="9111" spans="1:12">
      <c r="A9111" s="292">
        <v>919325</v>
      </c>
      <c r="B9111" s="296" t="s">
        <v>3923</v>
      </c>
      <c r="C9111" s="291" t="s">
        <v>7712</v>
      </c>
      <c r="D9111" s="292">
        <v>3</v>
      </c>
      <c r="E9111" s="292">
        <v>919325</v>
      </c>
      <c r="F9111" s="293">
        <v>108546775</v>
      </c>
      <c r="G9111" s="293">
        <v>12913346</v>
      </c>
      <c r="H9111" s="292">
        <v>1821</v>
      </c>
      <c r="I9111" s="292">
        <v>29</v>
      </c>
      <c r="J9111" s="291" t="s">
        <v>3742</v>
      </c>
      <c r="K9111" s="292">
        <v>919325</v>
      </c>
      <c r="L9111" s="291"/>
    </row>
    <row r="9112" spans="1:12" ht="31.5">
      <c r="A9112" s="292">
        <v>919327</v>
      </c>
      <c r="B9112" s="296" t="s">
        <v>3923</v>
      </c>
      <c r="C9112" s="291" t="s">
        <v>7713</v>
      </c>
      <c r="D9112" s="292">
        <v>3</v>
      </c>
      <c r="E9112" s="292">
        <v>919327</v>
      </c>
      <c r="F9112" s="293">
        <v>103268272</v>
      </c>
      <c r="G9112" s="293">
        <v>21399656</v>
      </c>
      <c r="H9112" s="292">
        <v>1823</v>
      </c>
      <c r="I9112" s="292">
        <v>31</v>
      </c>
      <c r="J9112" s="291" t="s">
        <v>58</v>
      </c>
      <c r="K9112" s="292">
        <v>919327</v>
      </c>
      <c r="L9112" s="291"/>
    </row>
    <row r="9113" spans="1:12">
      <c r="A9113" s="292">
        <v>919328</v>
      </c>
      <c r="B9113" s="296" t="s">
        <v>3923</v>
      </c>
      <c r="C9113" s="291" t="s">
        <v>617</v>
      </c>
      <c r="D9113" s="292">
        <v>3</v>
      </c>
      <c r="E9113" s="292">
        <v>919328</v>
      </c>
      <c r="F9113" s="293">
        <v>107512486</v>
      </c>
      <c r="G9113" s="293">
        <v>11312054</v>
      </c>
      <c r="H9113" s="292">
        <v>1824</v>
      </c>
      <c r="I9113" s="292">
        <v>32</v>
      </c>
      <c r="J9113" s="291" t="s">
        <v>270</v>
      </c>
      <c r="K9113" s="292">
        <v>919328</v>
      </c>
      <c r="L9113" s="291"/>
    </row>
    <row r="9114" spans="1:12">
      <c r="A9114" s="292">
        <v>919331</v>
      </c>
      <c r="B9114" s="296" t="s">
        <v>3923</v>
      </c>
      <c r="C9114" s="291" t="s">
        <v>7714</v>
      </c>
      <c r="D9114" s="292">
        <v>3</v>
      </c>
      <c r="E9114" s="292">
        <v>919331</v>
      </c>
      <c r="F9114" s="293">
        <v>104703705</v>
      </c>
      <c r="G9114" s="293">
        <v>22345205</v>
      </c>
      <c r="H9114" s="292">
        <v>1827</v>
      </c>
      <c r="I9114" s="292">
        <v>35</v>
      </c>
      <c r="J9114" s="291" t="s">
        <v>2087</v>
      </c>
      <c r="K9114" s="292">
        <v>919331</v>
      </c>
      <c r="L9114" s="291"/>
    </row>
    <row r="9115" spans="1:12">
      <c r="A9115" s="292">
        <v>919333</v>
      </c>
      <c r="B9115" s="296" t="s">
        <v>3923</v>
      </c>
      <c r="C9115" s="291" t="s">
        <v>7715</v>
      </c>
      <c r="D9115" s="292">
        <v>3</v>
      </c>
      <c r="E9115" s="292">
        <v>919333</v>
      </c>
      <c r="F9115" s="293">
        <v>105318625</v>
      </c>
      <c r="G9115" s="293">
        <v>18428714</v>
      </c>
      <c r="H9115" s="292">
        <v>1829</v>
      </c>
      <c r="I9115" s="292">
        <v>37</v>
      </c>
      <c r="J9115" s="291" t="s">
        <v>1366</v>
      </c>
      <c r="K9115" s="292">
        <v>919333</v>
      </c>
      <c r="L9115" s="291"/>
    </row>
    <row r="9116" spans="1:12">
      <c r="A9116" s="292">
        <v>919334</v>
      </c>
      <c r="B9116" s="296" t="s">
        <v>3923</v>
      </c>
      <c r="C9116" s="291" t="s">
        <v>7716</v>
      </c>
      <c r="D9116" s="292">
        <v>3</v>
      </c>
      <c r="E9116" s="292">
        <v>919334</v>
      </c>
      <c r="F9116" s="293">
        <v>106404077</v>
      </c>
      <c r="G9116" s="293">
        <v>20983145</v>
      </c>
      <c r="H9116" s="292">
        <v>1830</v>
      </c>
      <c r="I9116" s="292">
        <v>38</v>
      </c>
      <c r="J9116" s="291" t="s">
        <v>3745</v>
      </c>
      <c r="K9116" s="292">
        <v>919334</v>
      </c>
      <c r="L9116" s="291"/>
    </row>
    <row r="9117" spans="1:12">
      <c r="A9117" s="292">
        <v>919336</v>
      </c>
      <c r="B9117" s="296" t="s">
        <v>3923</v>
      </c>
      <c r="C9117" s="291" t="s">
        <v>773</v>
      </c>
      <c r="D9117" s="292">
        <v>3</v>
      </c>
      <c r="E9117" s="292">
        <v>919336</v>
      </c>
      <c r="F9117" s="293">
        <v>105611474</v>
      </c>
      <c r="G9117" s="293">
        <v>20742844</v>
      </c>
      <c r="H9117" s="292">
        <v>1832</v>
      </c>
      <c r="I9117" s="292">
        <v>40</v>
      </c>
      <c r="J9117" s="291" t="s">
        <v>852</v>
      </c>
      <c r="K9117" s="292">
        <v>919336</v>
      </c>
      <c r="L9117" s="291"/>
    </row>
    <row r="9118" spans="1:12">
      <c r="A9118" s="292">
        <v>919337</v>
      </c>
      <c r="B9118" s="296" t="s">
        <v>3923</v>
      </c>
      <c r="C9118" s="291" t="s">
        <v>7717</v>
      </c>
      <c r="D9118" s="292">
        <v>3</v>
      </c>
      <c r="E9118" s="292">
        <v>919337</v>
      </c>
      <c r="F9118" s="293">
        <v>106149043</v>
      </c>
      <c r="G9118" s="293">
        <v>20658426</v>
      </c>
      <c r="H9118" s="292">
        <v>1833</v>
      </c>
      <c r="I9118" s="292">
        <v>41</v>
      </c>
      <c r="J9118" s="291" t="s">
        <v>2206</v>
      </c>
      <c r="K9118" s="292">
        <v>919337</v>
      </c>
      <c r="L9118" s="291"/>
    </row>
    <row r="9119" spans="1:12">
      <c r="A9119" s="292">
        <v>919338</v>
      </c>
      <c r="B9119" s="296" t="s">
        <v>3923</v>
      </c>
      <c r="C9119" s="291" t="s">
        <v>2445</v>
      </c>
      <c r="D9119" s="292">
        <v>3</v>
      </c>
      <c r="E9119" s="292">
        <v>919338</v>
      </c>
      <c r="F9119" s="293">
        <v>108945287</v>
      </c>
      <c r="G9119" s="293">
        <v>1228257</v>
      </c>
      <c r="H9119" s="292">
        <v>1834</v>
      </c>
      <c r="I9119" s="292">
        <v>42</v>
      </c>
      <c r="J9119" s="291" t="s">
        <v>3747</v>
      </c>
      <c r="K9119" s="292">
        <v>919338</v>
      </c>
      <c r="L9119" s="291"/>
    </row>
    <row r="9120" spans="1:12">
      <c r="A9120" s="292">
        <v>919343</v>
      </c>
      <c r="B9120" s="296" t="s">
        <v>3923</v>
      </c>
      <c r="C9120" s="291" t="s">
        <v>7718</v>
      </c>
      <c r="D9120" s="292">
        <v>3</v>
      </c>
      <c r="E9120" s="292">
        <v>919343</v>
      </c>
      <c r="F9120" s="293">
        <v>106828463</v>
      </c>
      <c r="G9120" s="293">
        <v>2169974</v>
      </c>
      <c r="H9120" s="292">
        <v>1839</v>
      </c>
      <c r="I9120" s="292">
        <v>47</v>
      </c>
      <c r="J9120" s="291" t="s">
        <v>1776</v>
      </c>
      <c r="K9120" s="292">
        <v>919343</v>
      </c>
      <c r="L9120" s="291"/>
    </row>
    <row r="9121" spans="1:12">
      <c r="A9121" s="292">
        <v>919344</v>
      </c>
      <c r="B9121" s="296" t="s">
        <v>3923</v>
      </c>
      <c r="C9121" s="291" t="s">
        <v>6353</v>
      </c>
      <c r="D9121" s="292">
        <v>3</v>
      </c>
      <c r="E9121" s="292">
        <v>919344</v>
      </c>
      <c r="F9121" s="293">
        <v>103842264</v>
      </c>
      <c r="G9121" s="293">
        <v>22397278</v>
      </c>
      <c r="H9121" s="292">
        <v>1840</v>
      </c>
      <c r="I9121" s="292">
        <v>48</v>
      </c>
      <c r="J9121" s="291" t="s">
        <v>811</v>
      </c>
      <c r="K9121" s="292">
        <v>919344</v>
      </c>
      <c r="L9121" s="291"/>
    </row>
    <row r="9122" spans="1:12">
      <c r="A9122" s="292">
        <v>919346</v>
      </c>
      <c r="B9122" s="296" t="s">
        <v>3923</v>
      </c>
      <c r="C9122" s="291" t="s">
        <v>7719</v>
      </c>
      <c r="D9122" s="292">
        <v>3</v>
      </c>
      <c r="E9122" s="292">
        <v>919346</v>
      </c>
      <c r="F9122" s="293">
        <v>106205664</v>
      </c>
      <c r="G9122" s="293">
        <v>20199219</v>
      </c>
      <c r="H9122" s="292">
        <v>1842</v>
      </c>
      <c r="I9122" s="292">
        <v>50</v>
      </c>
      <c r="J9122" s="291" t="s">
        <v>3753</v>
      </c>
      <c r="K9122" s="292">
        <v>919346</v>
      </c>
      <c r="L9122" s="291"/>
    </row>
    <row r="9123" spans="1:12">
      <c r="A9123" s="292">
        <v>919347</v>
      </c>
      <c r="B9123" s="296" t="s">
        <v>3923</v>
      </c>
      <c r="C9123" s="291" t="s">
        <v>7720</v>
      </c>
      <c r="D9123" s="292">
        <v>3</v>
      </c>
      <c r="E9123" s="292">
        <v>919347</v>
      </c>
      <c r="F9123" s="293">
        <v>105613478</v>
      </c>
      <c r="G9123" s="293">
        <v>19021456</v>
      </c>
      <c r="H9123" s="292">
        <v>1843</v>
      </c>
      <c r="I9123" s="292">
        <v>51</v>
      </c>
      <c r="J9123" s="291" t="s">
        <v>3754</v>
      </c>
      <c r="K9123" s="292">
        <v>919347</v>
      </c>
      <c r="L9123" s="291"/>
    </row>
    <row r="9124" spans="1:12">
      <c r="A9124" s="292">
        <v>919348</v>
      </c>
      <c r="B9124" s="296" t="s">
        <v>3923</v>
      </c>
      <c r="C9124" s="291" t="s">
        <v>731</v>
      </c>
      <c r="D9124" s="292">
        <v>3</v>
      </c>
      <c r="E9124" s="292">
        <v>919348</v>
      </c>
      <c r="F9124" s="293">
        <v>106161608</v>
      </c>
      <c r="G9124" s="293">
        <v>20139564</v>
      </c>
      <c r="H9124" s="292">
        <v>1844</v>
      </c>
      <c r="I9124" s="292">
        <v>52</v>
      </c>
      <c r="J9124" s="291" t="s">
        <v>724</v>
      </c>
      <c r="K9124" s="292">
        <v>919348</v>
      </c>
      <c r="L9124" s="291"/>
    </row>
    <row r="9125" spans="1:12">
      <c r="A9125" s="292">
        <v>919350</v>
      </c>
      <c r="B9125" s="296" t="s">
        <v>3923</v>
      </c>
      <c r="C9125" s="291" t="s">
        <v>7721</v>
      </c>
      <c r="D9125" s="292">
        <v>3</v>
      </c>
      <c r="E9125" s="292">
        <v>919350</v>
      </c>
      <c r="F9125" s="293">
        <v>10524006</v>
      </c>
      <c r="G9125" s="293">
        <v>21466397</v>
      </c>
      <c r="H9125" s="292">
        <v>1846</v>
      </c>
      <c r="I9125" s="292">
        <v>54</v>
      </c>
      <c r="J9125" s="291" t="s">
        <v>851</v>
      </c>
      <c r="K9125" s="292">
        <v>919350</v>
      </c>
      <c r="L9125" s="291"/>
    </row>
    <row r="9126" spans="1:12">
      <c r="A9126" s="292">
        <v>919351</v>
      </c>
      <c r="B9126" s="296" t="s">
        <v>3923</v>
      </c>
      <c r="C9126" s="291" t="s">
        <v>7722</v>
      </c>
      <c r="D9126" s="292">
        <v>3</v>
      </c>
      <c r="E9126" s="292">
        <v>919351</v>
      </c>
      <c r="F9126" s="293">
        <v>108893067</v>
      </c>
      <c r="G9126" s="293">
        <v>13043252</v>
      </c>
      <c r="H9126" s="292">
        <v>1847</v>
      </c>
      <c r="I9126" s="292">
        <v>55</v>
      </c>
      <c r="J9126" s="291" t="s">
        <v>201</v>
      </c>
      <c r="K9126" s="292">
        <v>919351</v>
      </c>
      <c r="L9126" s="291"/>
    </row>
    <row r="9127" spans="1:12">
      <c r="A9127" s="292">
        <v>919352</v>
      </c>
      <c r="B9127" s="296" t="s">
        <v>3923</v>
      </c>
      <c r="C9127" s="291" t="s">
        <v>7723</v>
      </c>
      <c r="D9127" s="292">
        <v>3</v>
      </c>
      <c r="E9127" s="292">
        <v>919352</v>
      </c>
      <c r="F9127" s="293">
        <v>106383604</v>
      </c>
      <c r="G9127" s="293">
        <v>17763797</v>
      </c>
      <c r="H9127" s="292">
        <v>1848</v>
      </c>
      <c r="I9127" s="292">
        <v>56</v>
      </c>
      <c r="J9127" s="291" t="s">
        <v>3757</v>
      </c>
      <c r="K9127" s="292">
        <v>919352</v>
      </c>
      <c r="L9127" s="291"/>
    </row>
    <row r="9128" spans="1:12">
      <c r="A9128" s="292">
        <v>919353</v>
      </c>
      <c r="B9128" s="296" t="s">
        <v>3923</v>
      </c>
      <c r="C9128" s="291" t="s">
        <v>1025</v>
      </c>
      <c r="D9128" s="292">
        <v>3</v>
      </c>
      <c r="E9128" s="292">
        <v>919353</v>
      </c>
      <c r="F9128" s="293">
        <v>108070115</v>
      </c>
      <c r="G9128" s="293">
        <v>15878255</v>
      </c>
      <c r="H9128" s="292">
        <v>1849</v>
      </c>
      <c r="I9128" s="292">
        <v>57</v>
      </c>
      <c r="J9128" s="291" t="s">
        <v>1024</v>
      </c>
      <c r="K9128" s="292">
        <v>919353</v>
      </c>
      <c r="L9128" s="291"/>
    </row>
    <row r="9129" spans="1:12">
      <c r="A9129" s="292">
        <v>919356</v>
      </c>
      <c r="B9129" s="296" t="s">
        <v>3923</v>
      </c>
      <c r="C9129" s="291" t="s">
        <v>7724</v>
      </c>
      <c r="D9129" s="292">
        <v>3</v>
      </c>
      <c r="E9129" s="292">
        <v>919356</v>
      </c>
      <c r="F9129" s="293">
        <v>106956435</v>
      </c>
      <c r="G9129" s="293">
        <v>16659613</v>
      </c>
      <c r="H9129" s="292">
        <v>1852</v>
      </c>
      <c r="I9129" s="292">
        <v>60</v>
      </c>
      <c r="J9129" s="291" t="s">
        <v>3758</v>
      </c>
      <c r="K9129" s="292">
        <v>919356</v>
      </c>
      <c r="L9129" s="291"/>
    </row>
    <row r="9130" spans="1:12">
      <c r="A9130" s="292">
        <v>919360</v>
      </c>
      <c r="B9130" s="296" t="s">
        <v>3923</v>
      </c>
      <c r="C9130" s="291" t="s">
        <v>2023</v>
      </c>
      <c r="D9130" s="292">
        <v>3</v>
      </c>
      <c r="E9130" s="292">
        <v>919360</v>
      </c>
      <c r="F9130" s="293">
        <v>10656582</v>
      </c>
      <c r="G9130" s="293">
        <v>20443984</v>
      </c>
      <c r="H9130" s="292">
        <v>1856</v>
      </c>
      <c r="I9130" s="292">
        <v>64</v>
      </c>
      <c r="J9130" s="291" t="s">
        <v>1923</v>
      </c>
      <c r="K9130" s="292">
        <v>919360</v>
      </c>
      <c r="L9130" s="291"/>
    </row>
    <row r="9131" spans="1:12">
      <c r="A9131" s="292">
        <v>919361</v>
      </c>
      <c r="B9131" s="296" t="s">
        <v>3923</v>
      </c>
      <c r="C9131" s="291" t="s">
        <v>102</v>
      </c>
      <c r="D9131" s="292">
        <v>3</v>
      </c>
      <c r="E9131" s="292">
        <v>919361</v>
      </c>
      <c r="F9131" s="293">
        <v>105997395</v>
      </c>
      <c r="G9131" s="293">
        <v>21482819</v>
      </c>
      <c r="H9131" s="292">
        <v>1857</v>
      </c>
      <c r="I9131" s="292">
        <v>65</v>
      </c>
      <c r="J9131" s="291" t="s">
        <v>101</v>
      </c>
      <c r="K9131" s="292">
        <v>919361</v>
      </c>
      <c r="L9131" s="291"/>
    </row>
    <row r="9132" spans="1:12">
      <c r="A9132" s="292">
        <v>919362</v>
      </c>
      <c r="B9132" s="296" t="s">
        <v>3923</v>
      </c>
      <c r="C9132" s="291" t="s">
        <v>7725</v>
      </c>
      <c r="D9132" s="292">
        <v>3</v>
      </c>
      <c r="E9132" s="292">
        <v>919362</v>
      </c>
      <c r="F9132" s="293">
        <v>105852729</v>
      </c>
      <c r="G9132" s="293">
        <v>2000606</v>
      </c>
      <c r="H9132" s="292">
        <v>1858</v>
      </c>
      <c r="I9132" s="292">
        <v>66</v>
      </c>
      <c r="J9132" s="291" t="s">
        <v>3760</v>
      </c>
      <c r="K9132" s="292">
        <v>919362</v>
      </c>
      <c r="L9132" s="291"/>
    </row>
    <row r="9133" spans="1:12">
      <c r="A9133" s="292">
        <v>919367</v>
      </c>
      <c r="B9133" s="296" t="s">
        <v>3923</v>
      </c>
      <c r="C9133" s="291" t="s">
        <v>2558</v>
      </c>
      <c r="D9133" s="292">
        <v>3</v>
      </c>
      <c r="E9133" s="292">
        <v>919367</v>
      </c>
      <c r="F9133" s="293">
        <v>106047178</v>
      </c>
      <c r="G9133" s="293">
        <v>10076947</v>
      </c>
      <c r="H9133" s="292">
        <v>1863</v>
      </c>
      <c r="I9133" s="292">
        <v>71</v>
      </c>
      <c r="J9133" s="291" t="s">
        <v>2559</v>
      </c>
      <c r="K9133" s="292">
        <v>919367</v>
      </c>
      <c r="L9133" s="291"/>
    </row>
    <row r="9134" spans="1:12">
      <c r="A9134" s="292">
        <v>919368</v>
      </c>
      <c r="B9134" s="296" t="s">
        <v>3923</v>
      </c>
      <c r="C9134" s="291" t="s">
        <v>7726</v>
      </c>
      <c r="D9134" s="292">
        <v>3</v>
      </c>
      <c r="E9134" s="292">
        <v>919368</v>
      </c>
      <c r="F9134" s="293">
        <v>10552479</v>
      </c>
      <c r="G9134" s="293">
        <v>21184924</v>
      </c>
      <c r="H9134" s="292">
        <v>1864</v>
      </c>
      <c r="I9134" s="292">
        <v>72</v>
      </c>
      <c r="J9134" s="291" t="s">
        <v>2511</v>
      </c>
      <c r="K9134" s="292">
        <v>919368</v>
      </c>
      <c r="L9134" s="291"/>
    </row>
    <row r="9135" spans="1:12">
      <c r="A9135" s="292">
        <v>919369</v>
      </c>
      <c r="B9135" s="296" t="s">
        <v>3923</v>
      </c>
      <c r="C9135" s="291" t="s">
        <v>7727</v>
      </c>
      <c r="D9135" s="292">
        <v>3</v>
      </c>
      <c r="E9135" s="292">
        <v>919369</v>
      </c>
      <c r="F9135" s="293">
        <v>104443401</v>
      </c>
      <c r="G9135" s="293">
        <v>2169862</v>
      </c>
      <c r="H9135" s="292">
        <v>1865</v>
      </c>
      <c r="I9135" s="292">
        <v>73</v>
      </c>
      <c r="J9135" s="291" t="s">
        <v>502</v>
      </c>
      <c r="K9135" s="292">
        <v>919369</v>
      </c>
      <c r="L9135" s="291"/>
    </row>
    <row r="9136" spans="1:12">
      <c r="A9136" s="292">
        <v>919563</v>
      </c>
      <c r="B9136" s="296"/>
      <c r="C9136" s="291" t="s">
        <v>1483</v>
      </c>
      <c r="D9136" s="292">
        <v>3</v>
      </c>
      <c r="E9136" s="292">
        <v>919563</v>
      </c>
      <c r="F9136" s="293">
        <v>10583346</v>
      </c>
      <c r="G9136" s="293">
        <v>21026076</v>
      </c>
      <c r="H9136" s="292">
        <v>2059</v>
      </c>
      <c r="I9136" s="292">
        <v>11</v>
      </c>
      <c r="J9136" s="291" t="s">
        <v>1121</v>
      </c>
      <c r="K9136" s="292">
        <v>919563</v>
      </c>
      <c r="L9136" s="291"/>
    </row>
    <row r="9137" spans="1:12">
      <c r="A9137" s="292">
        <v>919564</v>
      </c>
      <c r="B9137" s="296"/>
      <c r="C9137" s="292">
        <v>7</v>
      </c>
      <c r="D9137" s="292">
        <v>3</v>
      </c>
      <c r="E9137" s="292">
        <v>919564</v>
      </c>
      <c r="F9137" s="293">
        <v>10660947</v>
      </c>
      <c r="G9137" s="293">
        <v>10697808</v>
      </c>
      <c r="H9137" s="292">
        <v>2060</v>
      </c>
      <c r="I9137" s="292">
        <v>12</v>
      </c>
      <c r="J9137" s="292">
        <v>8</v>
      </c>
      <c r="K9137" s="292">
        <v>919564</v>
      </c>
      <c r="L9137" s="291"/>
    </row>
    <row r="9138" spans="1:12">
      <c r="A9138" s="292">
        <v>919565</v>
      </c>
      <c r="B9138" s="296" t="s">
        <v>3923</v>
      </c>
      <c r="C9138" s="291" t="s">
        <v>763</v>
      </c>
      <c r="D9138" s="292">
        <v>3</v>
      </c>
      <c r="E9138" s="292">
        <v>919565</v>
      </c>
      <c r="F9138" s="293">
        <v>106601037</v>
      </c>
      <c r="G9138" s="293">
        <v>20882562</v>
      </c>
      <c r="H9138" s="292">
        <v>2061</v>
      </c>
      <c r="I9138" s="292">
        <v>13</v>
      </c>
      <c r="J9138" s="291" t="s">
        <v>3763</v>
      </c>
      <c r="K9138" s="292">
        <v>919565</v>
      </c>
      <c r="L9138" s="291"/>
    </row>
    <row r="9139" spans="1:12">
      <c r="A9139" s="292">
        <v>919568</v>
      </c>
      <c r="B9139" s="296" t="s">
        <v>3923</v>
      </c>
      <c r="C9139" s="291" t="s">
        <v>286</v>
      </c>
      <c r="D9139" s="292">
        <v>3</v>
      </c>
      <c r="E9139" s="292">
        <v>919568</v>
      </c>
      <c r="F9139" s="293">
        <v>105291059</v>
      </c>
      <c r="G9139" s="293">
        <v>10716226</v>
      </c>
      <c r="H9139" s="292">
        <v>2064</v>
      </c>
      <c r="I9139" s="292">
        <v>16</v>
      </c>
      <c r="J9139" s="291" t="s">
        <v>97</v>
      </c>
      <c r="K9139" s="292">
        <v>919568</v>
      </c>
      <c r="L9139" s="291"/>
    </row>
    <row r="9140" spans="1:12">
      <c r="A9140" s="292">
        <v>919571</v>
      </c>
      <c r="B9140" s="296" t="s">
        <v>3923</v>
      </c>
      <c r="C9140" s="291" t="s">
        <v>7728</v>
      </c>
      <c r="D9140" s="292">
        <v>3</v>
      </c>
      <c r="E9140" s="292">
        <v>919571</v>
      </c>
      <c r="F9140" s="293">
        <v>106036693</v>
      </c>
      <c r="G9140" s="293">
        <v>21243686</v>
      </c>
      <c r="H9140" s="292">
        <v>2067</v>
      </c>
      <c r="I9140" s="292">
        <v>19</v>
      </c>
      <c r="J9140" s="291" t="s">
        <v>426</v>
      </c>
      <c r="K9140" s="292">
        <v>919571</v>
      </c>
      <c r="L9140" s="291"/>
    </row>
    <row r="9141" spans="1:12">
      <c r="A9141" s="292">
        <v>919573</v>
      </c>
      <c r="B9141" s="296" t="s">
        <v>3923</v>
      </c>
      <c r="C9141" s="291" t="s">
        <v>2298</v>
      </c>
      <c r="D9141" s="292">
        <v>3</v>
      </c>
      <c r="E9141" s="292">
        <v>919573</v>
      </c>
      <c r="F9141" s="293">
        <v>105985732</v>
      </c>
      <c r="G9141" s="293">
        <v>21221664</v>
      </c>
      <c r="H9141" s="292">
        <v>2069</v>
      </c>
      <c r="I9141" s="292">
        <v>21</v>
      </c>
      <c r="J9141" s="291" t="s">
        <v>758</v>
      </c>
      <c r="K9141" s="292">
        <v>919573</v>
      </c>
      <c r="L9141" s="291"/>
    </row>
    <row r="9142" spans="1:12">
      <c r="A9142" s="292">
        <v>919574</v>
      </c>
      <c r="B9142" s="296" t="s">
        <v>3923</v>
      </c>
      <c r="C9142" s="291" t="s">
        <v>377</v>
      </c>
      <c r="D9142" s="292">
        <v>3</v>
      </c>
      <c r="E9142" s="292">
        <v>919574</v>
      </c>
      <c r="F9142" s="293">
        <v>106469133</v>
      </c>
      <c r="G9142" s="293">
        <v>9987107</v>
      </c>
      <c r="H9142" s="292">
        <v>2070</v>
      </c>
      <c r="I9142" s="292">
        <v>22</v>
      </c>
      <c r="J9142" s="291" t="s">
        <v>278</v>
      </c>
      <c r="K9142" s="292">
        <v>919574</v>
      </c>
      <c r="L9142" s="291"/>
    </row>
    <row r="9143" spans="1:12">
      <c r="A9143" s="292">
        <v>919576</v>
      </c>
      <c r="B9143" s="296" t="s">
        <v>3923</v>
      </c>
      <c r="C9143" s="291" t="s">
        <v>7729</v>
      </c>
      <c r="D9143" s="292">
        <v>3</v>
      </c>
      <c r="E9143" s="292">
        <v>919576</v>
      </c>
      <c r="F9143" s="293">
        <v>108946357</v>
      </c>
      <c r="G9143" s="293">
        <v>13898764</v>
      </c>
      <c r="H9143" s="292">
        <v>2072</v>
      </c>
      <c r="I9143" s="292">
        <v>24</v>
      </c>
      <c r="J9143" s="291" t="s">
        <v>1129</v>
      </c>
      <c r="K9143" s="292">
        <v>919576</v>
      </c>
      <c r="L9143" s="291"/>
    </row>
    <row r="9144" spans="1:12">
      <c r="A9144" s="292">
        <v>919583</v>
      </c>
      <c r="B9144" s="296" t="s">
        <v>3923</v>
      </c>
      <c r="C9144" s="291" t="s">
        <v>7730</v>
      </c>
      <c r="D9144" s="292">
        <v>3</v>
      </c>
      <c r="E9144" s="292">
        <v>919583</v>
      </c>
      <c r="F9144" s="293">
        <v>103494097</v>
      </c>
      <c r="G9144" s="293">
        <v>21583184</v>
      </c>
      <c r="H9144" s="292">
        <v>2079</v>
      </c>
      <c r="I9144" s="292">
        <v>31</v>
      </c>
      <c r="J9144" s="291" t="s">
        <v>56</v>
      </c>
      <c r="K9144" s="292">
        <v>919583</v>
      </c>
      <c r="L9144" s="291"/>
    </row>
    <row r="9145" spans="1:12">
      <c r="A9145" s="292">
        <v>919589</v>
      </c>
      <c r="B9145" s="296" t="s">
        <v>3923</v>
      </c>
      <c r="C9145" s="291" t="s">
        <v>1654</v>
      </c>
      <c r="D9145" s="292">
        <v>3</v>
      </c>
      <c r="E9145" s="292">
        <v>919589</v>
      </c>
      <c r="F9145" s="293">
        <v>105867518</v>
      </c>
      <c r="G9145" s="293">
        <v>18483904</v>
      </c>
      <c r="H9145" s="292">
        <v>2085</v>
      </c>
      <c r="I9145" s="292">
        <v>37</v>
      </c>
      <c r="J9145" s="291" t="s">
        <v>1614</v>
      </c>
      <c r="K9145" s="292">
        <v>919589</v>
      </c>
      <c r="L9145" s="291"/>
    </row>
    <row r="9146" spans="1:12">
      <c r="A9146" s="292">
        <v>919590</v>
      </c>
      <c r="B9146" s="296" t="s">
        <v>3923</v>
      </c>
      <c r="C9146" s="291" t="s">
        <v>7731</v>
      </c>
      <c r="D9146" s="292">
        <v>3</v>
      </c>
      <c r="E9146" s="292">
        <v>919590</v>
      </c>
      <c r="F9146" s="293">
        <v>106343382</v>
      </c>
      <c r="G9146" s="293">
        <v>21070812</v>
      </c>
      <c r="H9146" s="292">
        <v>2086</v>
      </c>
      <c r="I9146" s="292">
        <v>38</v>
      </c>
      <c r="J9146" s="291" t="s">
        <v>3775</v>
      </c>
      <c r="K9146" s="292">
        <v>919590</v>
      </c>
      <c r="L9146" s="291"/>
    </row>
    <row r="9147" spans="1:12">
      <c r="A9147" s="292">
        <v>919592</v>
      </c>
      <c r="B9147" s="296" t="s">
        <v>3923</v>
      </c>
      <c r="C9147" s="291" t="s">
        <v>7732</v>
      </c>
      <c r="D9147" s="292">
        <v>3</v>
      </c>
      <c r="E9147" s="292">
        <v>919592</v>
      </c>
      <c r="F9147" s="293">
        <v>105044373</v>
      </c>
      <c r="G9147" s="293">
        <v>20741967</v>
      </c>
      <c r="H9147" s="292">
        <v>2088</v>
      </c>
      <c r="I9147" s="292">
        <v>40</v>
      </c>
      <c r="J9147" s="291" t="s">
        <v>1672</v>
      </c>
      <c r="K9147" s="292">
        <v>919592</v>
      </c>
      <c r="L9147" s="291"/>
    </row>
    <row r="9148" spans="1:12">
      <c r="A9148" s="292">
        <v>919595</v>
      </c>
      <c r="B9148" s="296" t="s">
        <v>3923</v>
      </c>
      <c r="C9148" s="291" t="s">
        <v>7733</v>
      </c>
      <c r="D9148" s="292">
        <v>3</v>
      </c>
      <c r="E9148" s="292">
        <v>919595</v>
      </c>
      <c r="F9148" s="293">
        <v>104899799</v>
      </c>
      <c r="G9148" s="293">
        <v>10148332</v>
      </c>
      <c r="H9148" s="292">
        <v>2091</v>
      </c>
      <c r="I9148" s="292">
        <v>43</v>
      </c>
      <c r="J9148" s="291" t="s">
        <v>3778</v>
      </c>
      <c r="K9148" s="292">
        <v>919595</v>
      </c>
      <c r="L9148" s="291"/>
    </row>
    <row r="9149" spans="1:12">
      <c r="A9149" s="292">
        <v>919601</v>
      </c>
      <c r="B9149" s="296" t="s">
        <v>3923</v>
      </c>
      <c r="C9149" s="291" t="s">
        <v>7734</v>
      </c>
      <c r="D9149" s="292">
        <v>3</v>
      </c>
      <c r="E9149" s="292">
        <v>919601</v>
      </c>
      <c r="F9149" s="293">
        <v>106388989</v>
      </c>
      <c r="G9149" s="293">
        <v>10890052</v>
      </c>
      <c r="H9149" s="292">
        <v>2097</v>
      </c>
      <c r="I9149" s="292">
        <v>49</v>
      </c>
      <c r="J9149" s="291" t="s">
        <v>3780</v>
      </c>
      <c r="K9149" s="292">
        <v>919601</v>
      </c>
      <c r="L9149" s="291"/>
    </row>
    <row r="9150" spans="1:12">
      <c r="A9150" s="292">
        <v>919602</v>
      </c>
      <c r="B9150" s="296" t="s">
        <v>3923</v>
      </c>
      <c r="C9150" s="291" t="s">
        <v>7000</v>
      </c>
      <c r="D9150" s="292">
        <v>3</v>
      </c>
      <c r="E9150" s="292">
        <v>919602</v>
      </c>
      <c r="F9150" s="293">
        <v>106041412</v>
      </c>
      <c r="G9150" s="293">
        <v>20417658</v>
      </c>
      <c r="H9150" s="292">
        <v>2098</v>
      </c>
      <c r="I9150" s="292">
        <v>50</v>
      </c>
      <c r="J9150" s="291" t="s">
        <v>3781</v>
      </c>
      <c r="K9150" s="292">
        <v>919602</v>
      </c>
      <c r="L9150" s="291"/>
    </row>
    <row r="9151" spans="1:12">
      <c r="A9151" s="292">
        <v>919603</v>
      </c>
      <c r="B9151" s="296" t="s">
        <v>3923</v>
      </c>
      <c r="C9151" s="291" t="s">
        <v>7735</v>
      </c>
      <c r="D9151" s="292">
        <v>3</v>
      </c>
      <c r="E9151" s="292">
        <v>919603</v>
      </c>
      <c r="F9151" s="293">
        <v>105633282</v>
      </c>
      <c r="G9151" s="293">
        <v>18712171</v>
      </c>
      <c r="H9151" s="292">
        <v>2099</v>
      </c>
      <c r="I9151" s="292">
        <v>51</v>
      </c>
      <c r="J9151" s="291" t="s">
        <v>3782</v>
      </c>
      <c r="K9151" s="292">
        <v>919603</v>
      </c>
      <c r="L9151" s="291"/>
    </row>
    <row r="9152" spans="1:12">
      <c r="A9152" s="292">
        <v>919604</v>
      </c>
      <c r="B9152" s="296" t="s">
        <v>3923</v>
      </c>
      <c r="C9152" s="291" t="s">
        <v>7736</v>
      </c>
      <c r="D9152" s="292">
        <v>3</v>
      </c>
      <c r="E9152" s="292">
        <v>919604</v>
      </c>
      <c r="F9152" s="293">
        <v>1060075</v>
      </c>
      <c r="G9152" s="293">
        <v>20090272</v>
      </c>
      <c r="H9152" s="292">
        <v>2100</v>
      </c>
      <c r="I9152" s="292">
        <v>52</v>
      </c>
      <c r="J9152" s="291" t="s">
        <v>756</v>
      </c>
      <c r="K9152" s="292">
        <v>919604</v>
      </c>
      <c r="L9152" s="291"/>
    </row>
    <row r="9153" spans="1:12">
      <c r="A9153" s="292">
        <v>919606</v>
      </c>
      <c r="B9153" s="296" t="s">
        <v>3923</v>
      </c>
      <c r="C9153" s="291" t="s">
        <v>947</v>
      </c>
      <c r="D9153" s="292">
        <v>3</v>
      </c>
      <c r="E9153" s="292">
        <v>919606</v>
      </c>
      <c r="F9153" s="293">
        <v>105084783</v>
      </c>
      <c r="G9153" s="293">
        <v>21157925</v>
      </c>
      <c r="H9153" s="292">
        <v>2102</v>
      </c>
      <c r="I9153" s="292">
        <v>54</v>
      </c>
      <c r="J9153" s="291" t="s">
        <v>896</v>
      </c>
      <c r="K9153" s="292">
        <v>919606</v>
      </c>
      <c r="L9153" s="291"/>
    </row>
    <row r="9154" spans="1:12">
      <c r="A9154" s="292">
        <v>919608</v>
      </c>
      <c r="B9154" s="296" t="s">
        <v>3923</v>
      </c>
      <c r="C9154" s="291" t="s">
        <v>7737</v>
      </c>
      <c r="D9154" s="292">
        <v>3</v>
      </c>
      <c r="E9154" s="292">
        <v>919608</v>
      </c>
      <c r="F9154" s="293">
        <v>106047867</v>
      </c>
      <c r="G9154" s="293">
        <v>17865684</v>
      </c>
      <c r="H9154" s="292">
        <v>2104</v>
      </c>
      <c r="I9154" s="292">
        <v>56</v>
      </c>
      <c r="J9154" s="291" t="s">
        <v>3785</v>
      </c>
      <c r="K9154" s="292">
        <v>919608</v>
      </c>
      <c r="L9154" s="291"/>
    </row>
    <row r="9155" spans="1:12">
      <c r="A9155" s="292">
        <v>919610</v>
      </c>
      <c r="B9155" s="296" t="s">
        <v>3923</v>
      </c>
      <c r="C9155" s="291" t="s">
        <v>7738</v>
      </c>
      <c r="D9155" s="292">
        <v>3</v>
      </c>
      <c r="E9155" s="292">
        <v>919610</v>
      </c>
      <c r="F9155" s="293">
        <v>108938308</v>
      </c>
      <c r="G9155" s="293">
        <v>14849816</v>
      </c>
      <c r="H9155" s="292">
        <v>2106</v>
      </c>
      <c r="I9155" s="292">
        <v>58</v>
      </c>
      <c r="J9155" s="291" t="s">
        <v>1221</v>
      </c>
      <c r="K9155" s="292">
        <v>919610</v>
      </c>
      <c r="L9155" s="291"/>
    </row>
    <row r="9156" spans="1:12">
      <c r="A9156" s="292">
        <v>919614</v>
      </c>
      <c r="B9156" s="296" t="s">
        <v>3923</v>
      </c>
      <c r="C9156" s="291" t="s">
        <v>7739</v>
      </c>
      <c r="D9156" s="292">
        <v>3</v>
      </c>
      <c r="E9156" s="292">
        <v>919614</v>
      </c>
      <c r="F9156" s="293">
        <v>10399967</v>
      </c>
      <c r="G9156" s="293">
        <v>2095866</v>
      </c>
      <c r="H9156" s="292">
        <v>2110</v>
      </c>
      <c r="I9156" s="292">
        <v>62</v>
      </c>
      <c r="J9156" s="291" t="s">
        <v>2134</v>
      </c>
      <c r="K9156" s="292">
        <v>919614</v>
      </c>
      <c r="L9156" s="291"/>
    </row>
    <row r="9157" spans="1:12">
      <c r="A9157" s="292">
        <v>919616</v>
      </c>
      <c r="B9157" s="296" t="s">
        <v>3923</v>
      </c>
      <c r="C9157" s="291" t="s">
        <v>772</v>
      </c>
      <c r="D9157" s="292">
        <v>3</v>
      </c>
      <c r="E9157" s="292">
        <v>919616</v>
      </c>
      <c r="F9157" s="293">
        <v>106301182</v>
      </c>
      <c r="G9157" s="293">
        <v>2049488</v>
      </c>
      <c r="H9157" s="292">
        <v>2112</v>
      </c>
      <c r="I9157" s="292">
        <v>64</v>
      </c>
      <c r="J9157" s="291" t="s">
        <v>1921</v>
      </c>
      <c r="K9157" s="292">
        <v>919616</v>
      </c>
      <c r="L9157" s="291"/>
    </row>
    <row r="9158" spans="1:12">
      <c r="A9158" s="292">
        <v>919617</v>
      </c>
      <c r="B9158" s="296" t="s">
        <v>3923</v>
      </c>
      <c r="C9158" s="291" t="s">
        <v>2525</v>
      </c>
      <c r="D9158" s="292">
        <v>3</v>
      </c>
      <c r="E9158" s="292">
        <v>919617</v>
      </c>
      <c r="F9158" s="293">
        <v>105762333</v>
      </c>
      <c r="G9158" s="293">
        <v>21797236</v>
      </c>
      <c r="H9158" s="292">
        <v>2113</v>
      </c>
      <c r="I9158" s="292">
        <v>65</v>
      </c>
      <c r="J9158" s="291" t="s">
        <v>1501</v>
      </c>
      <c r="K9158" s="292">
        <v>919617</v>
      </c>
      <c r="L9158" s="291"/>
    </row>
    <row r="9159" spans="1:12">
      <c r="A9159" s="292">
        <v>919618</v>
      </c>
      <c r="B9159" s="296" t="s">
        <v>3923</v>
      </c>
      <c r="C9159" s="291" t="s">
        <v>7740</v>
      </c>
      <c r="D9159" s="292">
        <v>3</v>
      </c>
      <c r="E9159" s="292">
        <v>919618</v>
      </c>
      <c r="F9159" s="293">
        <v>105834629</v>
      </c>
      <c r="G9159" s="293">
        <v>19886137</v>
      </c>
      <c r="H9159" s="292">
        <v>2114</v>
      </c>
      <c r="I9159" s="292">
        <v>66</v>
      </c>
      <c r="J9159" s="291" t="s">
        <v>3790</v>
      </c>
      <c r="K9159" s="292">
        <v>919618</v>
      </c>
      <c r="L9159" s="291"/>
    </row>
    <row r="9160" spans="1:12">
      <c r="A9160" s="292">
        <v>919619</v>
      </c>
      <c r="B9160" s="296" t="s">
        <v>3923</v>
      </c>
      <c r="C9160" s="291" t="s">
        <v>2000</v>
      </c>
      <c r="D9160" s="292">
        <v>3</v>
      </c>
      <c r="E9160" s="292">
        <v>919619</v>
      </c>
      <c r="F9160" s="293">
        <v>107668253</v>
      </c>
      <c r="G9160" s="293">
        <v>16484452</v>
      </c>
      <c r="H9160" s="292">
        <v>2115</v>
      </c>
      <c r="I9160" s="292">
        <v>67</v>
      </c>
      <c r="J9160" s="291" t="s">
        <v>343</v>
      </c>
      <c r="K9160" s="292">
        <v>919619</v>
      </c>
      <c r="L9160" s="291"/>
    </row>
    <row r="9161" spans="1:12">
      <c r="A9161" s="292">
        <v>919621</v>
      </c>
      <c r="B9161" s="296" t="s">
        <v>3923</v>
      </c>
      <c r="C9161" s="291" t="s">
        <v>672</v>
      </c>
      <c r="D9161" s="292">
        <v>3</v>
      </c>
      <c r="E9161" s="292">
        <v>919621</v>
      </c>
      <c r="F9161" s="293">
        <v>106335761</v>
      </c>
      <c r="G9161" s="293">
        <v>9728263</v>
      </c>
      <c r="H9161" s="292">
        <v>2117</v>
      </c>
      <c r="I9161" s="292">
        <v>69</v>
      </c>
      <c r="J9161" s="291" t="s">
        <v>3793</v>
      </c>
      <c r="K9161" s="292">
        <v>919621</v>
      </c>
      <c r="L9161" s="291"/>
    </row>
    <row r="9162" spans="1:12">
      <c r="A9162" s="292">
        <v>919623</v>
      </c>
      <c r="B9162" s="296" t="s">
        <v>3923</v>
      </c>
      <c r="C9162" s="291" t="s">
        <v>675</v>
      </c>
      <c r="D9162" s="292">
        <v>3</v>
      </c>
      <c r="E9162" s="292">
        <v>919623</v>
      </c>
      <c r="F9162" s="293">
        <v>106131637</v>
      </c>
      <c r="G9162" s="293">
        <v>10116152</v>
      </c>
      <c r="H9162" s="292">
        <v>2119</v>
      </c>
      <c r="I9162" s="292">
        <v>71</v>
      </c>
      <c r="J9162" s="291" t="s">
        <v>2548</v>
      </c>
      <c r="K9162" s="292">
        <v>919623</v>
      </c>
      <c r="L9162" s="291"/>
    </row>
    <row r="9163" spans="1:12">
      <c r="A9163" s="292">
        <v>919624</v>
      </c>
      <c r="B9163" s="296" t="s">
        <v>3923</v>
      </c>
      <c r="C9163" s="291" t="s">
        <v>7741</v>
      </c>
      <c r="D9163" s="292">
        <v>3</v>
      </c>
      <c r="E9163" s="292">
        <v>919624</v>
      </c>
      <c r="F9163" s="293">
        <v>10556855</v>
      </c>
      <c r="G9163" s="293">
        <v>212483</v>
      </c>
      <c r="H9163" s="292">
        <v>2120</v>
      </c>
      <c r="I9163" s="292">
        <v>72</v>
      </c>
      <c r="J9163" s="291" t="s">
        <v>2525</v>
      </c>
      <c r="K9163" s="292">
        <v>919624</v>
      </c>
      <c r="L9163" s="291"/>
    </row>
    <row r="9164" spans="1:12">
      <c r="A9164" s="292">
        <v>919625</v>
      </c>
      <c r="B9164" s="296" t="s">
        <v>3923</v>
      </c>
      <c r="C9164" s="291" t="s">
        <v>7742</v>
      </c>
      <c r="D9164" s="292">
        <v>3</v>
      </c>
      <c r="E9164" s="292">
        <v>919625</v>
      </c>
      <c r="F9164" s="293">
        <v>104643304</v>
      </c>
      <c r="G9164" s="293">
        <v>21740521</v>
      </c>
      <c r="H9164" s="292">
        <v>2121</v>
      </c>
      <c r="I9164" s="292">
        <v>73</v>
      </c>
      <c r="J9164" s="291" t="s">
        <v>523</v>
      </c>
      <c r="K9164" s="292">
        <v>919625</v>
      </c>
      <c r="L9164" s="291"/>
    </row>
    <row r="9165" spans="1:12">
      <c r="A9165" s="292">
        <v>919821</v>
      </c>
      <c r="B9165" s="296" t="s">
        <v>3923</v>
      </c>
      <c r="C9165" s="291" t="s">
        <v>7743</v>
      </c>
      <c r="D9165" s="292">
        <v>3</v>
      </c>
      <c r="E9165" s="292">
        <v>919821</v>
      </c>
      <c r="F9165" s="293">
        <v>106558444</v>
      </c>
      <c r="G9165" s="293">
        <v>20785158</v>
      </c>
      <c r="H9165" s="292">
        <v>2317</v>
      </c>
      <c r="I9165" s="292">
        <v>13</v>
      </c>
      <c r="J9165" s="291" t="s">
        <v>3635</v>
      </c>
      <c r="K9165" s="292">
        <v>919821</v>
      </c>
      <c r="L9165" s="291"/>
    </row>
    <row r="9166" spans="1:12">
      <c r="A9166" s="292">
        <v>919824</v>
      </c>
      <c r="B9166" s="296" t="s">
        <v>3923</v>
      </c>
      <c r="C9166" s="291" t="s">
        <v>5448</v>
      </c>
      <c r="D9166" s="292">
        <v>3</v>
      </c>
      <c r="E9166" s="292">
        <v>919824</v>
      </c>
      <c r="F9166" s="293">
        <v>105287056</v>
      </c>
      <c r="G9166" s="293">
        <v>10358981</v>
      </c>
      <c r="H9166" s="292">
        <v>2320</v>
      </c>
      <c r="I9166" s="292">
        <v>16</v>
      </c>
      <c r="J9166" s="291" t="s">
        <v>107</v>
      </c>
      <c r="K9166" s="292">
        <v>919824</v>
      </c>
      <c r="L9166" s="291"/>
    </row>
    <row r="9167" spans="1:12">
      <c r="A9167" s="292">
        <v>919827</v>
      </c>
      <c r="B9167" s="296" t="s">
        <v>3923</v>
      </c>
      <c r="C9167" s="291" t="s">
        <v>7744</v>
      </c>
      <c r="D9167" s="292">
        <v>3</v>
      </c>
      <c r="E9167" s="292">
        <v>919827</v>
      </c>
      <c r="F9167" s="293">
        <v>106215185</v>
      </c>
      <c r="G9167" s="293">
        <v>2122737</v>
      </c>
      <c r="H9167" s="292">
        <v>2323</v>
      </c>
      <c r="I9167" s="292">
        <v>19</v>
      </c>
      <c r="J9167" s="291" t="s">
        <v>434</v>
      </c>
      <c r="K9167" s="292">
        <v>919827</v>
      </c>
      <c r="L9167" s="291"/>
    </row>
    <row r="9168" spans="1:12">
      <c r="A9168" s="292">
        <v>919834</v>
      </c>
      <c r="B9168" s="296" t="s">
        <v>3923</v>
      </c>
      <c r="C9168" s="291" t="s">
        <v>7745</v>
      </c>
      <c r="D9168" s="292">
        <v>3</v>
      </c>
      <c r="E9168" s="292">
        <v>919834</v>
      </c>
      <c r="F9168" s="293">
        <v>107670758</v>
      </c>
      <c r="G9168" s="293">
        <v>10924872</v>
      </c>
      <c r="H9168" s="292">
        <v>2330</v>
      </c>
      <c r="I9168" s="292">
        <v>26</v>
      </c>
      <c r="J9168" s="291" t="s">
        <v>3797</v>
      </c>
      <c r="K9168" s="292">
        <v>919834</v>
      </c>
      <c r="L9168" s="291"/>
    </row>
    <row r="9169" spans="1:12">
      <c r="A9169" s="292">
        <v>919836</v>
      </c>
      <c r="B9169" s="296" t="s">
        <v>3923</v>
      </c>
      <c r="C9169" s="291" t="s">
        <v>5997</v>
      </c>
      <c r="D9169" s="292">
        <v>3</v>
      </c>
      <c r="E9169" s="292">
        <v>919836</v>
      </c>
      <c r="F9169" s="293">
        <v>106455046</v>
      </c>
      <c r="G9169" s="293">
        <v>22736285</v>
      </c>
      <c r="H9169" s="292">
        <v>2332</v>
      </c>
      <c r="I9169" s="292">
        <v>28</v>
      </c>
      <c r="J9169" s="291" t="s">
        <v>3799</v>
      </c>
      <c r="K9169" s="292">
        <v>919836</v>
      </c>
      <c r="L9169" s="291"/>
    </row>
    <row r="9170" spans="1:12">
      <c r="A9170" s="292">
        <v>919840</v>
      </c>
      <c r="B9170" s="296" t="s">
        <v>3923</v>
      </c>
      <c r="C9170" s="291" t="s">
        <v>273</v>
      </c>
      <c r="D9170" s="292">
        <v>3</v>
      </c>
      <c r="E9170" s="292">
        <v>919840</v>
      </c>
      <c r="F9170" s="293">
        <v>107023645</v>
      </c>
      <c r="G9170" s="293">
        <v>10977284</v>
      </c>
      <c r="H9170" s="292">
        <v>2336</v>
      </c>
      <c r="I9170" s="292">
        <v>32</v>
      </c>
      <c r="J9170" s="291" t="s">
        <v>274</v>
      </c>
      <c r="K9170" s="292">
        <v>919840</v>
      </c>
      <c r="L9170" s="291"/>
    </row>
    <row r="9171" spans="1:12">
      <c r="A9171" s="292">
        <v>919842</v>
      </c>
      <c r="B9171" s="296" t="s">
        <v>3923</v>
      </c>
      <c r="C9171" s="291" t="s">
        <v>7746</v>
      </c>
      <c r="D9171" s="292">
        <v>3</v>
      </c>
      <c r="E9171" s="292">
        <v>919842</v>
      </c>
      <c r="F9171" s="293">
        <v>108534821</v>
      </c>
      <c r="G9171" s="293">
        <v>14045042</v>
      </c>
      <c r="H9171" s="292">
        <v>2338</v>
      </c>
      <c r="I9171" s="292">
        <v>34</v>
      </c>
      <c r="J9171" s="291" t="s">
        <v>3801</v>
      </c>
      <c r="K9171" s="292">
        <v>919842</v>
      </c>
      <c r="L9171" s="291"/>
    </row>
    <row r="9172" spans="1:12">
      <c r="A9172" s="292">
        <v>919843</v>
      </c>
      <c r="B9172" s="296" t="s">
        <v>3923</v>
      </c>
      <c r="C9172" s="291" t="s">
        <v>7747</v>
      </c>
      <c r="D9172" s="292">
        <v>3</v>
      </c>
      <c r="E9172" s="292">
        <v>919843</v>
      </c>
      <c r="F9172" s="293">
        <v>104904465</v>
      </c>
      <c r="G9172" s="293">
        <v>22872619</v>
      </c>
      <c r="H9172" s="292">
        <v>2339</v>
      </c>
      <c r="I9172" s="292">
        <v>35</v>
      </c>
      <c r="J9172" s="291" t="s">
        <v>3803</v>
      </c>
      <c r="K9172" s="292">
        <v>919843</v>
      </c>
      <c r="L9172" s="291"/>
    </row>
    <row r="9173" spans="1:12">
      <c r="A9173" s="292">
        <v>919845</v>
      </c>
      <c r="B9173" s="296" t="s">
        <v>3923</v>
      </c>
      <c r="C9173" s="291" t="s">
        <v>7029</v>
      </c>
      <c r="D9173" s="292">
        <v>3</v>
      </c>
      <c r="E9173" s="292">
        <v>919845</v>
      </c>
      <c r="F9173" s="293">
        <v>105771009</v>
      </c>
      <c r="G9173" s="293">
        <v>18639858</v>
      </c>
      <c r="H9173" s="292">
        <v>2341</v>
      </c>
      <c r="I9173" s="292">
        <v>37</v>
      </c>
      <c r="J9173" s="291" t="s">
        <v>1597</v>
      </c>
      <c r="K9173" s="292">
        <v>919845</v>
      </c>
      <c r="L9173" s="291"/>
    </row>
    <row r="9174" spans="1:12">
      <c r="A9174" s="292">
        <v>919846</v>
      </c>
      <c r="B9174" s="296" t="s">
        <v>3923</v>
      </c>
      <c r="C9174" s="291" t="s">
        <v>6673</v>
      </c>
      <c r="D9174" s="292">
        <v>3</v>
      </c>
      <c r="E9174" s="292">
        <v>919846</v>
      </c>
      <c r="F9174" s="293">
        <v>106326352</v>
      </c>
      <c r="G9174" s="293">
        <v>20719066</v>
      </c>
      <c r="H9174" s="292">
        <v>2342</v>
      </c>
      <c r="I9174" s="292">
        <v>38</v>
      </c>
      <c r="J9174" s="291" t="s">
        <v>778</v>
      </c>
      <c r="K9174" s="292">
        <v>919846</v>
      </c>
      <c r="L9174" s="291"/>
    </row>
    <row r="9175" spans="1:12">
      <c r="A9175" s="292">
        <v>919848</v>
      </c>
      <c r="B9175" s="296" t="s">
        <v>3923</v>
      </c>
      <c r="C9175" s="291" t="s">
        <v>7748</v>
      </c>
      <c r="D9175" s="292">
        <v>3</v>
      </c>
      <c r="E9175" s="292">
        <v>919848</v>
      </c>
      <c r="F9175" s="293">
        <v>105049279</v>
      </c>
      <c r="G9175" s="293">
        <v>20988235</v>
      </c>
      <c r="H9175" s="292">
        <v>2344</v>
      </c>
      <c r="I9175" s="292">
        <v>40</v>
      </c>
      <c r="J9175" s="291" t="s">
        <v>1675</v>
      </c>
      <c r="K9175" s="292">
        <v>919848</v>
      </c>
      <c r="L9175" s="291"/>
    </row>
    <row r="9176" spans="1:12">
      <c r="A9176" s="292">
        <v>919855</v>
      </c>
      <c r="B9176" s="296" t="s">
        <v>3923</v>
      </c>
      <c r="C9176" s="291" t="s">
        <v>7749</v>
      </c>
      <c r="D9176" s="292">
        <v>3</v>
      </c>
      <c r="E9176" s="292">
        <v>919855</v>
      </c>
      <c r="F9176" s="293">
        <v>106270757</v>
      </c>
      <c r="G9176" s="293">
        <v>22415511</v>
      </c>
      <c r="H9176" s="292">
        <v>2351</v>
      </c>
      <c r="I9176" s="292">
        <v>47</v>
      </c>
      <c r="J9176" s="291" t="s">
        <v>1798</v>
      </c>
      <c r="K9176" s="292">
        <v>919855</v>
      </c>
      <c r="L9176" s="291"/>
    </row>
    <row r="9177" spans="1:12">
      <c r="A9177" s="292">
        <v>919856</v>
      </c>
      <c r="B9177" s="296" t="s">
        <v>3923</v>
      </c>
      <c r="C9177" s="291" t="s">
        <v>7750</v>
      </c>
      <c r="D9177" s="292">
        <v>3</v>
      </c>
      <c r="E9177" s="292">
        <v>919856</v>
      </c>
      <c r="F9177" s="293">
        <v>104209168</v>
      </c>
      <c r="G9177" s="293">
        <v>22151061</v>
      </c>
      <c r="H9177" s="292">
        <v>2352</v>
      </c>
      <c r="I9177" s="292">
        <v>48</v>
      </c>
      <c r="J9177" s="291" t="s">
        <v>797</v>
      </c>
      <c r="K9177" s="292">
        <v>919856</v>
      </c>
      <c r="L9177" s="291"/>
    </row>
    <row r="9178" spans="1:12">
      <c r="A9178" s="292">
        <v>919858</v>
      </c>
      <c r="B9178" s="296" t="s">
        <v>3923</v>
      </c>
      <c r="C9178" s="291" t="s">
        <v>190</v>
      </c>
      <c r="D9178" s="292">
        <v>3</v>
      </c>
      <c r="E9178" s="292">
        <v>919858</v>
      </c>
      <c r="F9178" s="293">
        <v>106389137</v>
      </c>
      <c r="G9178" s="293">
        <v>20328172</v>
      </c>
      <c r="H9178" s="292">
        <v>2354</v>
      </c>
      <c r="I9178" s="292">
        <v>50</v>
      </c>
      <c r="J9178" s="291" t="s">
        <v>627</v>
      </c>
      <c r="K9178" s="292">
        <v>919858</v>
      </c>
      <c r="L9178" s="291"/>
    </row>
    <row r="9179" spans="1:12">
      <c r="A9179" s="292">
        <v>919859</v>
      </c>
      <c r="B9179" s="296" t="s">
        <v>3923</v>
      </c>
      <c r="C9179" s="291" t="s">
        <v>7751</v>
      </c>
      <c r="D9179" s="292">
        <v>3</v>
      </c>
      <c r="E9179" s="292">
        <v>919859</v>
      </c>
      <c r="F9179" s="293">
        <v>104312612</v>
      </c>
      <c r="G9179" s="293">
        <v>19609385</v>
      </c>
      <c r="H9179" s="292">
        <v>2355</v>
      </c>
      <c r="I9179" s="292">
        <v>51</v>
      </c>
      <c r="J9179" s="291" t="s">
        <v>1656</v>
      </c>
      <c r="K9179" s="292">
        <v>919859</v>
      </c>
      <c r="L9179" s="291"/>
    </row>
    <row r="9180" spans="1:12">
      <c r="A9180" s="292">
        <v>919862</v>
      </c>
      <c r="B9180" s="296" t="s">
        <v>3923</v>
      </c>
      <c r="C9180" s="291" t="s">
        <v>984</v>
      </c>
      <c r="D9180" s="292">
        <v>3</v>
      </c>
      <c r="E9180" s="292">
        <v>919862</v>
      </c>
      <c r="F9180" s="293">
        <v>10525586</v>
      </c>
      <c r="G9180" s="293">
        <v>21351672</v>
      </c>
      <c r="H9180" s="292">
        <v>2358</v>
      </c>
      <c r="I9180" s="292">
        <v>54</v>
      </c>
      <c r="J9180" s="291" t="s">
        <v>868</v>
      </c>
      <c r="K9180" s="292">
        <v>919862</v>
      </c>
      <c r="L9180" s="291"/>
    </row>
    <row r="9181" spans="1:12">
      <c r="A9181" s="292">
        <v>919863</v>
      </c>
      <c r="B9181" s="296" t="s">
        <v>3923</v>
      </c>
      <c r="C9181" s="291" t="s">
        <v>7752</v>
      </c>
      <c r="D9181" s="292">
        <v>3</v>
      </c>
      <c r="E9181" s="292">
        <v>919863</v>
      </c>
      <c r="F9181" s="293">
        <v>109226235</v>
      </c>
      <c r="G9181" s="293">
        <v>13332445</v>
      </c>
      <c r="H9181" s="292">
        <v>2359</v>
      </c>
      <c r="I9181" s="292">
        <v>55</v>
      </c>
      <c r="J9181" s="291" t="s">
        <v>3808</v>
      </c>
      <c r="K9181" s="292">
        <v>919863</v>
      </c>
      <c r="L9181" s="291"/>
    </row>
    <row r="9182" spans="1:12">
      <c r="A9182" s="292">
        <v>919866</v>
      </c>
      <c r="B9182" s="296" t="s">
        <v>3923</v>
      </c>
      <c r="C9182" s="291" t="s">
        <v>1648</v>
      </c>
      <c r="D9182" s="292">
        <v>3</v>
      </c>
      <c r="E9182" s="292">
        <v>919866</v>
      </c>
      <c r="F9182" s="293">
        <v>10850052</v>
      </c>
      <c r="G9182" s="293">
        <v>1501108</v>
      </c>
      <c r="H9182" s="292">
        <v>2362</v>
      </c>
      <c r="I9182" s="292">
        <v>58</v>
      </c>
      <c r="J9182" s="291" t="s">
        <v>741</v>
      </c>
      <c r="K9182" s="292">
        <v>919866</v>
      </c>
      <c r="L9182" s="291"/>
    </row>
    <row r="9183" spans="1:12">
      <c r="A9183" s="292">
        <v>919867</v>
      </c>
      <c r="B9183" s="296" t="s">
        <v>3923</v>
      </c>
      <c r="C9183" s="291" t="s">
        <v>7753</v>
      </c>
      <c r="D9183" s="292">
        <v>3</v>
      </c>
      <c r="E9183" s="292">
        <v>919867</v>
      </c>
      <c r="F9183" s="293">
        <v>107721373</v>
      </c>
      <c r="G9183" s="293">
        <v>21469981</v>
      </c>
      <c r="H9183" s="292">
        <v>2363</v>
      </c>
      <c r="I9183" s="292">
        <v>59</v>
      </c>
      <c r="J9183" s="291" t="s">
        <v>3811</v>
      </c>
      <c r="K9183" s="292">
        <v>919867</v>
      </c>
      <c r="L9183" s="291"/>
    </row>
    <row r="9184" spans="1:12">
      <c r="A9184" s="292">
        <v>919868</v>
      </c>
      <c r="B9184" s="296" t="s">
        <v>3923</v>
      </c>
      <c r="C9184" s="291" t="s">
        <v>7754</v>
      </c>
      <c r="D9184" s="292">
        <v>3</v>
      </c>
      <c r="E9184" s="292">
        <v>919868</v>
      </c>
      <c r="F9184" s="293">
        <v>107188941</v>
      </c>
      <c r="G9184" s="293">
        <v>16769079</v>
      </c>
      <c r="H9184" s="292">
        <v>2364</v>
      </c>
      <c r="I9184" s="292">
        <v>60</v>
      </c>
      <c r="J9184" s="291" t="s">
        <v>3812</v>
      </c>
      <c r="K9184" s="292">
        <v>919868</v>
      </c>
      <c r="L9184" s="291"/>
    </row>
    <row r="9185" spans="1:12">
      <c r="A9185" s="292">
        <v>919873</v>
      </c>
      <c r="B9185" s="296" t="s">
        <v>3923</v>
      </c>
      <c r="C9185" s="291" t="s">
        <v>2406</v>
      </c>
      <c r="D9185" s="292">
        <v>3</v>
      </c>
      <c r="E9185" s="292">
        <v>919873</v>
      </c>
      <c r="F9185" s="293">
        <v>106066152</v>
      </c>
      <c r="G9185" s="293">
        <v>21723128</v>
      </c>
      <c r="H9185" s="292">
        <v>2369</v>
      </c>
      <c r="I9185" s="292">
        <v>65</v>
      </c>
      <c r="J9185" s="291" t="s">
        <v>2393</v>
      </c>
      <c r="K9185" s="292">
        <v>919873</v>
      </c>
      <c r="L9185" s="291"/>
    </row>
    <row r="9186" spans="1:12">
      <c r="A9186" s="292">
        <v>919880</v>
      </c>
      <c r="B9186" s="296" t="s">
        <v>3923</v>
      </c>
      <c r="C9186" s="291" t="s">
        <v>2528</v>
      </c>
      <c r="D9186" s="292">
        <v>3</v>
      </c>
      <c r="E9186" s="292">
        <v>919880</v>
      </c>
      <c r="F9186" s="293">
        <v>105363735</v>
      </c>
      <c r="G9186" s="293">
        <v>21504945</v>
      </c>
      <c r="H9186" s="292">
        <v>2376</v>
      </c>
      <c r="I9186" s="292">
        <v>72</v>
      </c>
      <c r="J9186" s="291" t="s">
        <v>824</v>
      </c>
      <c r="K9186" s="292">
        <v>919880</v>
      </c>
      <c r="L9186" s="291"/>
    </row>
    <row r="9187" spans="1:12">
      <c r="A9187" s="292">
        <v>919881</v>
      </c>
      <c r="B9187" s="296" t="s">
        <v>3923</v>
      </c>
      <c r="C9187" s="291" t="s">
        <v>7755</v>
      </c>
      <c r="D9187" s="292">
        <v>3</v>
      </c>
      <c r="E9187" s="292">
        <v>919881</v>
      </c>
      <c r="F9187" s="293">
        <v>105004771</v>
      </c>
      <c r="G9187" s="293">
        <v>21847279</v>
      </c>
      <c r="H9187" s="292">
        <v>2377</v>
      </c>
      <c r="I9187" s="292">
        <v>73</v>
      </c>
      <c r="J9187" s="291" t="s">
        <v>537</v>
      </c>
      <c r="K9187" s="292">
        <v>919881</v>
      </c>
      <c r="L9187" s="291"/>
    </row>
    <row r="9188" spans="1:12">
      <c r="A9188" s="292">
        <v>920076</v>
      </c>
      <c r="B9188" s="296"/>
      <c r="C9188" s="292">
        <v>8</v>
      </c>
      <c r="D9188" s="292">
        <v>3</v>
      </c>
      <c r="E9188" s="292">
        <v>920076</v>
      </c>
      <c r="F9188" s="293">
        <v>106665964</v>
      </c>
      <c r="G9188" s="293">
        <v>10765306</v>
      </c>
      <c r="H9188" s="292">
        <v>2572</v>
      </c>
      <c r="I9188" s="292">
        <v>12</v>
      </c>
      <c r="J9188" s="292">
        <v>10</v>
      </c>
      <c r="K9188" s="292">
        <v>920076</v>
      </c>
      <c r="L9188" s="291"/>
    </row>
    <row r="9189" spans="1:12">
      <c r="A9189" s="292">
        <v>920080</v>
      </c>
      <c r="B9189" s="296" t="s">
        <v>3923</v>
      </c>
      <c r="C9189" s="291" t="s">
        <v>1840</v>
      </c>
      <c r="D9189" s="292">
        <v>3</v>
      </c>
      <c r="E9189" s="292">
        <v>920080</v>
      </c>
      <c r="F9189" s="293">
        <v>105023431</v>
      </c>
      <c r="G9189" s="293">
        <v>10545967</v>
      </c>
      <c r="H9189" s="292">
        <v>2576</v>
      </c>
      <c r="I9189" s="292">
        <v>16</v>
      </c>
      <c r="J9189" s="291" t="s">
        <v>105</v>
      </c>
      <c r="K9189" s="292">
        <v>920080</v>
      </c>
      <c r="L9189" s="291"/>
    </row>
    <row r="9190" spans="1:12">
      <c r="A9190" s="292">
        <v>920083</v>
      </c>
      <c r="B9190" s="296" t="s">
        <v>3923</v>
      </c>
      <c r="C9190" s="291" t="s">
        <v>7756</v>
      </c>
      <c r="D9190" s="292">
        <v>3</v>
      </c>
      <c r="E9190" s="292">
        <v>920083</v>
      </c>
      <c r="F9190" s="293">
        <v>106203536</v>
      </c>
      <c r="G9190" s="293">
        <v>21464719</v>
      </c>
      <c r="H9190" s="292">
        <v>2579</v>
      </c>
      <c r="I9190" s="292">
        <v>19</v>
      </c>
      <c r="J9190" s="291" t="s">
        <v>464</v>
      </c>
      <c r="K9190" s="292">
        <v>920083</v>
      </c>
      <c r="L9190" s="291"/>
    </row>
    <row r="9191" spans="1:12">
      <c r="A9191" s="292">
        <v>920092</v>
      </c>
      <c r="B9191" s="296" t="s">
        <v>3923</v>
      </c>
      <c r="C9191" s="291" t="s">
        <v>1755</v>
      </c>
      <c r="D9191" s="292">
        <v>3</v>
      </c>
      <c r="E9191" s="292">
        <v>920092</v>
      </c>
      <c r="F9191" s="293">
        <v>106472814</v>
      </c>
      <c r="G9191" s="293">
        <v>22493667</v>
      </c>
      <c r="H9191" s="292">
        <v>2588</v>
      </c>
      <c r="I9191" s="292">
        <v>28</v>
      </c>
      <c r="J9191" s="291" t="s">
        <v>3820</v>
      </c>
      <c r="K9191" s="292">
        <v>920092</v>
      </c>
      <c r="L9191" s="291"/>
    </row>
    <row r="9192" spans="1:12">
      <c r="A9192" s="292">
        <v>920093</v>
      </c>
      <c r="B9192" s="296" t="s">
        <v>3923</v>
      </c>
      <c r="C9192" s="291" t="s">
        <v>7757</v>
      </c>
      <c r="D9192" s="292">
        <v>3</v>
      </c>
      <c r="E9192" s="292">
        <v>920093</v>
      </c>
      <c r="F9192" s="293">
        <v>108237978</v>
      </c>
      <c r="G9192" s="293">
        <v>1250433</v>
      </c>
      <c r="H9192" s="292">
        <v>2589</v>
      </c>
      <c r="I9192" s="292">
        <v>29</v>
      </c>
      <c r="J9192" s="291" t="s">
        <v>3821</v>
      </c>
      <c r="K9192" s="292">
        <v>920093</v>
      </c>
      <c r="L9192" s="291"/>
    </row>
    <row r="9193" spans="1:12">
      <c r="A9193" s="292">
        <v>920098</v>
      </c>
      <c r="B9193" s="296" t="s">
        <v>3923</v>
      </c>
      <c r="C9193" s="291" t="s">
        <v>1100</v>
      </c>
      <c r="D9193" s="292">
        <v>3</v>
      </c>
      <c r="E9193" s="292">
        <v>920098</v>
      </c>
      <c r="F9193" s="293">
        <v>10850306</v>
      </c>
      <c r="G9193" s="293">
        <v>13792555</v>
      </c>
      <c r="H9193" s="292">
        <v>2594</v>
      </c>
      <c r="I9193" s="292">
        <v>34</v>
      </c>
      <c r="J9193" s="291" t="s">
        <v>1083</v>
      </c>
      <c r="K9193" s="292">
        <v>920098</v>
      </c>
      <c r="L9193" s="291"/>
    </row>
    <row r="9194" spans="1:12">
      <c r="A9194" s="292">
        <v>920099</v>
      </c>
      <c r="B9194" s="296" t="s">
        <v>3923</v>
      </c>
      <c r="C9194" s="291" t="s">
        <v>7758</v>
      </c>
      <c r="D9194" s="292">
        <v>3</v>
      </c>
      <c r="E9194" s="292">
        <v>920099</v>
      </c>
      <c r="F9194" s="293">
        <v>104575931</v>
      </c>
      <c r="G9194" s="293">
        <v>22567575</v>
      </c>
      <c r="H9194" s="292">
        <v>2595</v>
      </c>
      <c r="I9194" s="292">
        <v>35</v>
      </c>
      <c r="J9194" s="291" t="s">
        <v>3822</v>
      </c>
      <c r="K9194" s="292">
        <v>920099</v>
      </c>
      <c r="L9194" s="291"/>
    </row>
    <row r="9195" spans="1:12">
      <c r="A9195" s="292">
        <v>920102</v>
      </c>
      <c r="B9195" s="296" t="s">
        <v>3923</v>
      </c>
      <c r="C9195" s="291" t="s">
        <v>1190</v>
      </c>
      <c r="D9195" s="292">
        <v>3</v>
      </c>
      <c r="E9195" s="292">
        <v>920102</v>
      </c>
      <c r="F9195" s="293">
        <v>10640187</v>
      </c>
      <c r="G9195" s="293">
        <v>20891281</v>
      </c>
      <c r="H9195" s="292">
        <v>2598</v>
      </c>
      <c r="I9195" s="292">
        <v>38</v>
      </c>
      <c r="J9195" s="291" t="s">
        <v>891</v>
      </c>
      <c r="K9195" s="292">
        <v>920102</v>
      </c>
      <c r="L9195" s="291"/>
    </row>
    <row r="9196" spans="1:12">
      <c r="A9196" s="292">
        <v>920104</v>
      </c>
      <c r="B9196" s="296" t="s">
        <v>3923</v>
      </c>
      <c r="C9196" s="291" t="s">
        <v>7759</v>
      </c>
      <c r="D9196" s="292">
        <v>3</v>
      </c>
      <c r="E9196" s="292">
        <v>920104</v>
      </c>
      <c r="F9196" s="293">
        <v>105187979</v>
      </c>
      <c r="G9196" s="293">
        <v>20746936</v>
      </c>
      <c r="H9196" s="292">
        <v>2600</v>
      </c>
      <c r="I9196" s="292">
        <v>40</v>
      </c>
      <c r="J9196" s="291" t="s">
        <v>3823</v>
      </c>
      <c r="K9196" s="292">
        <v>920104</v>
      </c>
      <c r="L9196" s="291"/>
    </row>
    <row r="9197" spans="1:12">
      <c r="A9197" s="292">
        <v>920105</v>
      </c>
      <c r="B9197" s="296" t="s">
        <v>3923</v>
      </c>
      <c r="C9197" s="291" t="s">
        <v>297</v>
      </c>
      <c r="D9197" s="292">
        <v>3</v>
      </c>
      <c r="E9197" s="292">
        <v>920105</v>
      </c>
      <c r="F9197" s="293">
        <v>106031482</v>
      </c>
      <c r="G9197" s="293">
        <v>20869436</v>
      </c>
      <c r="H9197" s="292">
        <v>2601</v>
      </c>
      <c r="I9197" s="292">
        <v>41</v>
      </c>
      <c r="J9197" s="291" t="s">
        <v>450</v>
      </c>
      <c r="K9197" s="292">
        <v>920105</v>
      </c>
      <c r="L9197" s="291"/>
    </row>
    <row r="9198" spans="1:12">
      <c r="A9198" s="292">
        <v>920111</v>
      </c>
      <c r="B9198" s="296" t="s">
        <v>3923</v>
      </c>
      <c r="C9198" s="291" t="s">
        <v>22</v>
      </c>
      <c r="D9198" s="292">
        <v>3</v>
      </c>
      <c r="E9198" s="292">
        <v>920111</v>
      </c>
      <c r="F9198" s="293">
        <v>106680822</v>
      </c>
      <c r="G9198" s="293">
        <v>22003756</v>
      </c>
      <c r="H9198" s="292">
        <v>2607</v>
      </c>
      <c r="I9198" s="292">
        <v>47</v>
      </c>
      <c r="J9198" s="291" t="s">
        <v>1782</v>
      </c>
      <c r="K9198" s="292">
        <v>920111</v>
      </c>
      <c r="L9198" s="291"/>
    </row>
    <row r="9199" spans="1:12">
      <c r="A9199" s="292">
        <v>920114</v>
      </c>
      <c r="B9199" s="296" t="s">
        <v>3923</v>
      </c>
      <c r="C9199" s="291" t="s">
        <v>965</v>
      </c>
      <c r="D9199" s="292">
        <v>3</v>
      </c>
      <c r="E9199" s="292">
        <v>920114</v>
      </c>
      <c r="F9199" s="293">
        <v>106059752</v>
      </c>
      <c r="G9199" s="293">
        <v>20307977</v>
      </c>
      <c r="H9199" s="292">
        <v>2610</v>
      </c>
      <c r="I9199" s="292">
        <v>50</v>
      </c>
      <c r="J9199" s="291" t="s">
        <v>3825</v>
      </c>
      <c r="K9199" s="292">
        <v>920114</v>
      </c>
      <c r="L9199" s="291"/>
    </row>
    <row r="9200" spans="1:12">
      <c r="A9200" s="292">
        <v>920115</v>
      </c>
      <c r="B9200" s="296" t="s">
        <v>3923</v>
      </c>
      <c r="C9200" s="291" t="s">
        <v>7760</v>
      </c>
      <c r="D9200" s="292">
        <v>3</v>
      </c>
      <c r="E9200" s="292">
        <v>920115</v>
      </c>
      <c r="F9200" s="293">
        <v>105458131</v>
      </c>
      <c r="G9200" s="293">
        <v>18751065</v>
      </c>
      <c r="H9200" s="292">
        <v>2611</v>
      </c>
      <c r="I9200" s="292">
        <v>51</v>
      </c>
      <c r="J9200" s="291" t="s">
        <v>3826</v>
      </c>
      <c r="K9200" s="292">
        <v>920115</v>
      </c>
      <c r="L9200" s="291"/>
    </row>
    <row r="9201" spans="1:12">
      <c r="A9201" s="292">
        <v>920118</v>
      </c>
      <c r="B9201" s="296" t="s">
        <v>3923</v>
      </c>
      <c r="C9201" s="291" t="s">
        <v>993</v>
      </c>
      <c r="D9201" s="292">
        <v>3</v>
      </c>
      <c r="E9201" s="292">
        <v>920118</v>
      </c>
      <c r="F9201" s="293">
        <v>105196557</v>
      </c>
      <c r="G9201" s="293">
        <v>21506232</v>
      </c>
      <c r="H9201" s="292">
        <v>2614</v>
      </c>
      <c r="I9201" s="292">
        <v>54</v>
      </c>
      <c r="J9201" s="291" t="s">
        <v>854</v>
      </c>
      <c r="K9201" s="292">
        <v>920118</v>
      </c>
      <c r="L9201" s="291"/>
    </row>
    <row r="9202" spans="1:12">
      <c r="A9202" s="292">
        <v>920124</v>
      </c>
      <c r="B9202" s="296" t="s">
        <v>3923</v>
      </c>
      <c r="C9202" s="291" t="s">
        <v>7761</v>
      </c>
      <c r="D9202" s="292">
        <v>3</v>
      </c>
      <c r="E9202" s="292">
        <v>920124</v>
      </c>
      <c r="F9202" s="293">
        <v>106793746</v>
      </c>
      <c r="G9202" s="293">
        <v>16892958</v>
      </c>
      <c r="H9202" s="292">
        <v>2620</v>
      </c>
      <c r="I9202" s="292">
        <v>60</v>
      </c>
      <c r="J9202" s="291" t="s">
        <v>3829</v>
      </c>
      <c r="K9202" s="292">
        <v>920124</v>
      </c>
      <c r="L9202" s="291"/>
    </row>
    <row r="9203" spans="1:12">
      <c r="A9203" s="292">
        <v>920126</v>
      </c>
      <c r="B9203" s="296" t="s">
        <v>3923</v>
      </c>
      <c r="C9203" s="291" t="s">
        <v>7762</v>
      </c>
      <c r="D9203" s="292">
        <v>3</v>
      </c>
      <c r="E9203" s="292">
        <v>920126</v>
      </c>
      <c r="F9203" s="293">
        <v>103889445</v>
      </c>
      <c r="G9203" s="293">
        <v>21506773</v>
      </c>
      <c r="H9203" s="292">
        <v>2622</v>
      </c>
      <c r="I9203" s="292">
        <v>62</v>
      </c>
      <c r="J9203" s="291" t="s">
        <v>2115</v>
      </c>
      <c r="K9203" s="292">
        <v>920126</v>
      </c>
      <c r="L9203" s="291"/>
    </row>
    <row r="9204" spans="1:12">
      <c r="A9204" s="292">
        <v>920332</v>
      </c>
      <c r="B9204" s="296"/>
      <c r="C9204" s="292">
        <v>7</v>
      </c>
      <c r="D9204" s="292">
        <v>3</v>
      </c>
      <c r="E9204" s="292">
        <v>920332</v>
      </c>
      <c r="F9204" s="293">
        <v>106659231</v>
      </c>
      <c r="G9204" s="293">
        <v>10761753</v>
      </c>
      <c r="H9204" s="292">
        <v>2828</v>
      </c>
      <c r="I9204" s="292">
        <v>12</v>
      </c>
      <c r="J9204" s="292">
        <v>11</v>
      </c>
      <c r="K9204" s="292">
        <v>920332</v>
      </c>
      <c r="L9204" s="291"/>
    </row>
    <row r="9205" spans="1:12">
      <c r="A9205" s="292">
        <v>920333</v>
      </c>
      <c r="B9205" s="296" t="s">
        <v>3923</v>
      </c>
      <c r="C9205" s="291" t="s">
        <v>7763</v>
      </c>
      <c r="D9205" s="292">
        <v>3</v>
      </c>
      <c r="E9205" s="292">
        <v>920333</v>
      </c>
      <c r="F9205" s="293">
        <v>106664387</v>
      </c>
      <c r="G9205" s="293">
        <v>20713054</v>
      </c>
      <c r="H9205" s="292">
        <v>2829</v>
      </c>
      <c r="I9205" s="292">
        <v>13</v>
      </c>
      <c r="J9205" s="291" t="s">
        <v>3832</v>
      </c>
      <c r="K9205" s="292">
        <v>920333</v>
      </c>
      <c r="L9205" s="291"/>
    </row>
    <row r="9206" spans="1:12">
      <c r="A9206" s="292">
        <v>920336</v>
      </c>
      <c r="B9206" s="296" t="s">
        <v>3923</v>
      </c>
      <c r="C9206" s="291" t="s">
        <v>7764</v>
      </c>
      <c r="D9206" s="292">
        <v>3</v>
      </c>
      <c r="E9206" s="292">
        <v>920336</v>
      </c>
      <c r="F9206" s="293">
        <v>104788063</v>
      </c>
      <c r="G9206" s="293">
        <v>10506127</v>
      </c>
      <c r="H9206" s="292">
        <v>2832</v>
      </c>
      <c r="I9206" s="292">
        <v>16</v>
      </c>
      <c r="J9206" s="291" t="s">
        <v>115</v>
      </c>
      <c r="K9206" s="292">
        <v>920336</v>
      </c>
      <c r="L9206" s="291"/>
    </row>
    <row r="9207" spans="1:12">
      <c r="A9207" s="292">
        <v>920352</v>
      </c>
      <c r="B9207" s="296" t="s">
        <v>3923</v>
      </c>
      <c r="C9207" s="291" t="s">
        <v>641</v>
      </c>
      <c r="D9207" s="292">
        <v>3</v>
      </c>
      <c r="E9207" s="292">
        <v>920352</v>
      </c>
      <c r="F9207" s="293">
        <v>107347643</v>
      </c>
      <c r="G9207" s="293">
        <v>10961409</v>
      </c>
      <c r="H9207" s="292">
        <v>2848</v>
      </c>
      <c r="I9207" s="292">
        <v>32</v>
      </c>
      <c r="J9207" s="291" t="s">
        <v>842</v>
      </c>
      <c r="K9207" s="292">
        <v>920352</v>
      </c>
      <c r="L9207" s="291"/>
    </row>
    <row r="9208" spans="1:12">
      <c r="A9208" s="292">
        <v>920354</v>
      </c>
      <c r="B9208" s="296" t="s">
        <v>3923</v>
      </c>
      <c r="C9208" s="291" t="s">
        <v>7765</v>
      </c>
      <c r="D9208" s="292">
        <v>3</v>
      </c>
      <c r="E9208" s="292">
        <v>920354</v>
      </c>
      <c r="F9208" s="293">
        <v>108600012</v>
      </c>
      <c r="G9208" s="293">
        <v>1326551</v>
      </c>
      <c r="H9208" s="292">
        <v>2850</v>
      </c>
      <c r="I9208" s="292">
        <v>34</v>
      </c>
      <c r="J9208" s="291" t="s">
        <v>1102</v>
      </c>
      <c r="K9208" s="292">
        <v>920354</v>
      </c>
      <c r="L9208" s="291"/>
    </row>
    <row r="9209" spans="1:12">
      <c r="A9209" s="292">
        <v>920355</v>
      </c>
      <c r="B9209" s="296" t="s">
        <v>3923</v>
      </c>
      <c r="C9209" s="291" t="s">
        <v>2154</v>
      </c>
      <c r="D9209" s="292">
        <v>3</v>
      </c>
      <c r="E9209" s="292">
        <v>920355</v>
      </c>
      <c r="F9209" s="293">
        <v>105316031</v>
      </c>
      <c r="G9209" s="293">
        <v>23001559</v>
      </c>
      <c r="H9209" s="292">
        <v>2851</v>
      </c>
      <c r="I9209" s="292">
        <v>35</v>
      </c>
      <c r="J9209" s="291" t="s">
        <v>3836</v>
      </c>
      <c r="K9209" s="292">
        <v>920355</v>
      </c>
      <c r="L9209" s="291"/>
    </row>
    <row r="9210" spans="1:12">
      <c r="A9210" s="292">
        <v>920357</v>
      </c>
      <c r="B9210" s="296" t="s">
        <v>3923</v>
      </c>
      <c r="C9210" s="291" t="s">
        <v>1634</v>
      </c>
      <c r="D9210" s="292">
        <v>3</v>
      </c>
      <c r="E9210" s="292">
        <v>920357</v>
      </c>
      <c r="F9210" s="293">
        <v>105952346</v>
      </c>
      <c r="G9210" s="293">
        <v>18385116</v>
      </c>
      <c r="H9210" s="292">
        <v>2853</v>
      </c>
      <c r="I9210" s="292">
        <v>37</v>
      </c>
      <c r="J9210" s="291" t="s">
        <v>1605</v>
      </c>
      <c r="K9210" s="292">
        <v>920357</v>
      </c>
      <c r="L9210" s="291"/>
    </row>
    <row r="9211" spans="1:12">
      <c r="A9211" s="292">
        <v>920358</v>
      </c>
      <c r="B9211" s="296" t="s">
        <v>3923</v>
      </c>
      <c r="C9211" s="291" t="s">
        <v>7766</v>
      </c>
      <c r="D9211" s="292">
        <v>3</v>
      </c>
      <c r="E9211" s="292">
        <v>920358</v>
      </c>
      <c r="F9211" s="293">
        <v>106244795</v>
      </c>
      <c r="G9211" s="293">
        <v>20823397</v>
      </c>
      <c r="H9211" s="292">
        <v>2854</v>
      </c>
      <c r="I9211" s="292">
        <v>38</v>
      </c>
      <c r="J9211" s="291" t="s">
        <v>3837</v>
      </c>
      <c r="K9211" s="292">
        <v>920358</v>
      </c>
      <c r="L9211" s="291"/>
    </row>
    <row r="9212" spans="1:12">
      <c r="A9212" s="292">
        <v>920367</v>
      </c>
      <c r="B9212" s="296" t="s">
        <v>3923</v>
      </c>
      <c r="C9212" s="291" t="s">
        <v>7767</v>
      </c>
      <c r="D9212" s="292">
        <v>3</v>
      </c>
      <c r="E9212" s="292">
        <v>920367</v>
      </c>
      <c r="F9212" s="293">
        <v>106638143</v>
      </c>
      <c r="G9212" s="293">
        <v>21834688</v>
      </c>
      <c r="H9212" s="292">
        <v>2863</v>
      </c>
      <c r="I9212" s="292">
        <v>47</v>
      </c>
      <c r="J9212" s="291" t="s">
        <v>1788</v>
      </c>
      <c r="K9212" s="292">
        <v>920367</v>
      </c>
      <c r="L9212" s="291"/>
    </row>
    <row r="9213" spans="1:12">
      <c r="A9213" s="292">
        <v>920371</v>
      </c>
      <c r="B9213" s="296" t="s">
        <v>3923</v>
      </c>
      <c r="C9213" s="291" t="s">
        <v>7768</v>
      </c>
      <c r="D9213" s="292">
        <v>3</v>
      </c>
      <c r="E9213" s="292">
        <v>920371</v>
      </c>
      <c r="F9213" s="293">
        <v>105710472</v>
      </c>
      <c r="G9213" s="293">
        <v>18742657</v>
      </c>
      <c r="H9213" s="292">
        <v>2867</v>
      </c>
      <c r="I9213" s="292">
        <v>51</v>
      </c>
      <c r="J9213" s="291" t="s">
        <v>3839</v>
      </c>
      <c r="K9213" s="292">
        <v>920371</v>
      </c>
      <c r="L9213" s="291"/>
    </row>
    <row r="9214" spans="1:12">
      <c r="A9214" s="292">
        <v>920374</v>
      </c>
      <c r="B9214" s="296" t="s">
        <v>3923</v>
      </c>
      <c r="C9214" s="291" t="s">
        <v>940</v>
      </c>
      <c r="D9214" s="292">
        <v>3</v>
      </c>
      <c r="E9214" s="292">
        <v>920374</v>
      </c>
      <c r="F9214" s="293">
        <v>105258985</v>
      </c>
      <c r="G9214" s="293">
        <v>21185167</v>
      </c>
      <c r="H9214" s="292">
        <v>2870</v>
      </c>
      <c r="I9214" s="292">
        <v>54</v>
      </c>
      <c r="J9214" s="291" t="s">
        <v>847</v>
      </c>
      <c r="K9214" s="292">
        <v>920374</v>
      </c>
      <c r="L9214" s="291"/>
    </row>
    <row r="9215" spans="1:12">
      <c r="A9215" s="292">
        <v>920382</v>
      </c>
      <c r="B9215" s="296" t="s">
        <v>3923</v>
      </c>
      <c r="C9215" s="291" t="s">
        <v>7769</v>
      </c>
      <c r="D9215" s="292">
        <v>3</v>
      </c>
      <c r="E9215" s="292">
        <v>920382</v>
      </c>
      <c r="F9215" s="293">
        <v>104288376</v>
      </c>
      <c r="G9215" s="293">
        <v>21051783</v>
      </c>
      <c r="H9215" s="292">
        <v>2878</v>
      </c>
      <c r="I9215" s="292">
        <v>62</v>
      </c>
      <c r="J9215" s="291" t="s">
        <v>2126</v>
      </c>
      <c r="K9215" s="292">
        <v>920382</v>
      </c>
      <c r="L9215" s="291"/>
    </row>
    <row r="9216" spans="1:12">
      <c r="A9216" s="292">
        <v>920386</v>
      </c>
      <c r="B9216" s="296" t="s">
        <v>3923</v>
      </c>
      <c r="C9216" s="291" t="s">
        <v>7770</v>
      </c>
      <c r="D9216" s="292">
        <v>3</v>
      </c>
      <c r="E9216" s="292">
        <v>920386</v>
      </c>
      <c r="F9216" s="293">
        <v>105997261</v>
      </c>
      <c r="G9216" s="293">
        <v>1998556</v>
      </c>
      <c r="H9216" s="292">
        <v>2882</v>
      </c>
      <c r="I9216" s="292">
        <v>66</v>
      </c>
      <c r="J9216" s="291" t="s">
        <v>3843</v>
      </c>
      <c r="K9216" s="292">
        <v>920386</v>
      </c>
      <c r="L9216" s="291"/>
    </row>
    <row r="9217" spans="1:12">
      <c r="A9217" s="292">
        <v>920388</v>
      </c>
      <c r="B9217" s="296" t="s">
        <v>3923</v>
      </c>
      <c r="C9217" s="291" t="s">
        <v>2551</v>
      </c>
      <c r="D9217" s="292">
        <v>3</v>
      </c>
      <c r="E9217" s="292">
        <v>920388</v>
      </c>
      <c r="F9217" s="293">
        <v>106152963</v>
      </c>
      <c r="G9217" s="293">
        <v>10309151</v>
      </c>
      <c r="H9217" s="292">
        <v>2884</v>
      </c>
      <c r="I9217" s="292">
        <v>68</v>
      </c>
      <c r="J9217" s="291" t="s">
        <v>3655</v>
      </c>
      <c r="K9217" s="292">
        <v>920388</v>
      </c>
      <c r="L9217" s="291"/>
    </row>
    <row r="9218" spans="1:12">
      <c r="A9218" s="292">
        <v>920614</v>
      </c>
      <c r="B9218" s="296" t="s">
        <v>3923</v>
      </c>
      <c r="C9218" s="291" t="s">
        <v>7771</v>
      </c>
      <c r="D9218" s="292">
        <v>3</v>
      </c>
      <c r="E9218" s="292">
        <v>920614</v>
      </c>
      <c r="F9218" s="293">
        <v>106353301</v>
      </c>
      <c r="G9218" s="293">
        <v>20847871</v>
      </c>
      <c r="H9218" s="292">
        <v>3110</v>
      </c>
      <c r="I9218" s="292">
        <v>38</v>
      </c>
      <c r="J9218" s="291" t="s">
        <v>3848</v>
      </c>
      <c r="K9218" s="292">
        <v>920614</v>
      </c>
      <c r="L9218" s="291"/>
    </row>
    <row r="9219" spans="1:12">
      <c r="A9219" s="292">
        <v>920622</v>
      </c>
      <c r="B9219" s="296" t="s">
        <v>3923</v>
      </c>
      <c r="C9219" s="291" t="s">
        <v>335</v>
      </c>
      <c r="D9219" s="292">
        <v>3</v>
      </c>
      <c r="E9219" s="292">
        <v>920622</v>
      </c>
      <c r="F9219" s="293">
        <v>108293376</v>
      </c>
      <c r="G9219" s="293">
        <v>11716197</v>
      </c>
      <c r="H9219" s="292">
        <v>3118</v>
      </c>
      <c r="I9219" s="292">
        <v>46</v>
      </c>
      <c r="J9219" s="291" t="s">
        <v>581</v>
      </c>
      <c r="K9219" s="292">
        <v>920622</v>
      </c>
      <c r="L9219" s="291"/>
    </row>
    <row r="9220" spans="1:12">
      <c r="A9220" s="292">
        <v>920627</v>
      </c>
      <c r="B9220" s="296" t="s">
        <v>3923</v>
      </c>
      <c r="C9220" s="291" t="s">
        <v>7772</v>
      </c>
      <c r="D9220" s="292">
        <v>3</v>
      </c>
      <c r="E9220" s="292">
        <v>920627</v>
      </c>
      <c r="F9220" s="293">
        <v>105452353</v>
      </c>
      <c r="G9220" s="293">
        <v>19242592</v>
      </c>
      <c r="H9220" s="292">
        <v>3123</v>
      </c>
      <c r="I9220" s="292">
        <v>51</v>
      </c>
      <c r="J9220" s="291" t="s">
        <v>3850</v>
      </c>
      <c r="K9220" s="292">
        <v>920627</v>
      </c>
      <c r="L9220" s="291"/>
    </row>
    <row r="9221" spans="1:12">
      <c r="A9221" s="292">
        <v>920630</v>
      </c>
      <c r="B9221" s="296" t="s">
        <v>3923</v>
      </c>
      <c r="C9221" s="291" t="s">
        <v>842</v>
      </c>
      <c r="D9221" s="292">
        <v>3</v>
      </c>
      <c r="E9221" s="292">
        <v>920630</v>
      </c>
      <c r="F9221" s="293">
        <v>105325927</v>
      </c>
      <c r="G9221" s="293">
        <v>21210777</v>
      </c>
      <c r="H9221" s="292">
        <v>3126</v>
      </c>
      <c r="I9221" s="292">
        <v>54</v>
      </c>
      <c r="J9221" s="291" t="s">
        <v>843</v>
      </c>
      <c r="K9221" s="292">
        <v>920630</v>
      </c>
      <c r="L9221" s="291"/>
    </row>
    <row r="9222" spans="1:12">
      <c r="A9222" s="292">
        <v>920633</v>
      </c>
      <c r="B9222" s="296" t="s">
        <v>3923</v>
      </c>
      <c r="C9222" s="291" t="s">
        <v>7773</v>
      </c>
      <c r="D9222" s="292">
        <v>3</v>
      </c>
      <c r="E9222" s="292">
        <v>920633</v>
      </c>
      <c r="F9222" s="293">
        <v>108586675</v>
      </c>
      <c r="G9222" s="293">
        <v>1554764</v>
      </c>
      <c r="H9222" s="292">
        <v>3129</v>
      </c>
      <c r="I9222" s="292">
        <v>57</v>
      </c>
      <c r="J9222" s="291" t="s">
        <v>1020</v>
      </c>
      <c r="K9222" s="292">
        <v>920633</v>
      </c>
      <c r="L9222" s="291"/>
    </row>
    <row r="9223" spans="1:12">
      <c r="A9223" s="292">
        <v>920638</v>
      </c>
      <c r="B9223" s="296" t="s">
        <v>3923</v>
      </c>
      <c r="C9223" s="291" t="s">
        <v>2124</v>
      </c>
      <c r="D9223" s="292">
        <v>3</v>
      </c>
      <c r="E9223" s="292">
        <v>920638</v>
      </c>
      <c r="F9223" s="293">
        <v>104790938</v>
      </c>
      <c r="G9223" s="293">
        <v>20692798</v>
      </c>
      <c r="H9223" s="292">
        <v>3134</v>
      </c>
      <c r="I9223" s="292">
        <v>62</v>
      </c>
      <c r="J9223" s="291" t="s">
        <v>2122</v>
      </c>
      <c r="K9223" s="292">
        <v>920638</v>
      </c>
      <c r="L9223" s="291"/>
    </row>
    <row r="9224" spans="1:12">
      <c r="A9224" s="292">
        <v>920642</v>
      </c>
      <c r="B9224" s="296" t="s">
        <v>3923</v>
      </c>
      <c r="C9224" s="291" t="s">
        <v>7774</v>
      </c>
      <c r="D9224" s="292">
        <v>3</v>
      </c>
      <c r="E9224" s="292">
        <v>920642</v>
      </c>
      <c r="F9224" s="293">
        <v>105456334</v>
      </c>
      <c r="G9224" s="293">
        <v>20041651</v>
      </c>
      <c r="H9224" s="292">
        <v>3138</v>
      </c>
      <c r="I9224" s="292">
        <v>66</v>
      </c>
      <c r="J9224" s="291" t="s">
        <v>3851</v>
      </c>
      <c r="K9224" s="292">
        <v>920642</v>
      </c>
      <c r="L9224" s="291"/>
    </row>
    <row r="9225" spans="1:12">
      <c r="A9225" s="292">
        <v>920843</v>
      </c>
      <c r="B9225" s="296" t="s">
        <v>3923</v>
      </c>
      <c r="C9225" s="291" t="s">
        <v>7708</v>
      </c>
      <c r="D9225" s="292">
        <v>3</v>
      </c>
      <c r="E9225" s="292">
        <v>920843</v>
      </c>
      <c r="F9225" s="293">
        <v>105479016</v>
      </c>
      <c r="G9225" s="293">
        <v>21113854</v>
      </c>
      <c r="H9225" s="292">
        <v>3339</v>
      </c>
      <c r="I9225" s="292">
        <v>11</v>
      </c>
      <c r="J9225" s="291" t="s">
        <v>1253</v>
      </c>
      <c r="K9225" s="292">
        <v>920843</v>
      </c>
      <c r="L9225" s="291"/>
    </row>
    <row r="9226" spans="1:12">
      <c r="A9226" s="292">
        <v>920845</v>
      </c>
      <c r="B9226" s="296" t="s">
        <v>3923</v>
      </c>
      <c r="C9226" s="291" t="s">
        <v>1750</v>
      </c>
      <c r="D9226" s="292">
        <v>3</v>
      </c>
      <c r="E9226" s="292">
        <v>920845</v>
      </c>
      <c r="F9226" s="293">
        <v>10660223</v>
      </c>
      <c r="G9226" s="293">
        <v>20956799</v>
      </c>
      <c r="H9226" s="292">
        <v>3341</v>
      </c>
      <c r="I9226" s="292">
        <v>13</v>
      </c>
      <c r="J9226" s="291" t="s">
        <v>3853</v>
      </c>
      <c r="K9226" s="292">
        <v>920845</v>
      </c>
      <c r="L9226" s="291"/>
    </row>
    <row r="9227" spans="1:12">
      <c r="A9227" s="292">
        <v>920860</v>
      </c>
      <c r="B9227" s="296" t="s">
        <v>3923</v>
      </c>
      <c r="C9227" s="291" t="s">
        <v>7775</v>
      </c>
      <c r="D9227" s="292">
        <v>3</v>
      </c>
      <c r="E9227" s="292">
        <v>920860</v>
      </c>
      <c r="F9227" s="293">
        <v>106555424</v>
      </c>
      <c r="G9227" s="293">
        <v>22920988</v>
      </c>
      <c r="H9227" s="292">
        <v>3356</v>
      </c>
      <c r="I9227" s="292">
        <v>28</v>
      </c>
      <c r="J9227" s="291" t="s">
        <v>3854</v>
      </c>
      <c r="K9227" s="292">
        <v>920860</v>
      </c>
      <c r="L9227" s="291"/>
    </row>
    <row r="9228" spans="1:12">
      <c r="A9228" s="292">
        <v>920861</v>
      </c>
      <c r="B9228" s="296" t="s">
        <v>3923</v>
      </c>
      <c r="C9228" s="291" t="s">
        <v>3835</v>
      </c>
      <c r="D9228" s="292">
        <v>3</v>
      </c>
      <c r="E9228" s="292">
        <v>920861</v>
      </c>
      <c r="F9228" s="293">
        <v>108388287</v>
      </c>
      <c r="G9228" s="293">
        <v>12770907</v>
      </c>
      <c r="H9228" s="292">
        <v>3357</v>
      </c>
      <c r="I9228" s="292">
        <v>29</v>
      </c>
      <c r="J9228" s="291" t="s">
        <v>3855</v>
      </c>
      <c r="K9228" s="292">
        <v>920861</v>
      </c>
      <c r="L9228" s="291"/>
    </row>
    <row r="9229" spans="1:12">
      <c r="A9229" s="292">
        <v>920866</v>
      </c>
      <c r="B9229" s="296" t="s">
        <v>3923</v>
      </c>
      <c r="C9229" s="291" t="s">
        <v>7776</v>
      </c>
      <c r="D9229" s="292">
        <v>3</v>
      </c>
      <c r="E9229" s="292">
        <v>920866</v>
      </c>
      <c r="F9229" s="293">
        <v>108160436</v>
      </c>
      <c r="G9229" s="293">
        <v>14061277</v>
      </c>
      <c r="H9229" s="292">
        <v>3362</v>
      </c>
      <c r="I9229" s="292">
        <v>34</v>
      </c>
      <c r="J9229" s="291" t="s">
        <v>1079</v>
      </c>
      <c r="K9229" s="292">
        <v>920866</v>
      </c>
      <c r="L9229" s="291"/>
    </row>
    <row r="9230" spans="1:12">
      <c r="A9230" s="292">
        <v>920869</v>
      </c>
      <c r="B9230" s="296" t="s">
        <v>3923</v>
      </c>
      <c r="C9230" s="291" t="s">
        <v>7777</v>
      </c>
      <c r="D9230" s="292">
        <v>3</v>
      </c>
      <c r="E9230" s="292">
        <v>920869</v>
      </c>
      <c r="F9230" s="293">
        <v>106164204</v>
      </c>
      <c r="G9230" s="293">
        <v>18086705</v>
      </c>
      <c r="H9230" s="292">
        <v>3365</v>
      </c>
      <c r="I9230" s="292">
        <v>37</v>
      </c>
      <c r="J9230" s="291" t="s">
        <v>1612</v>
      </c>
      <c r="K9230" s="292">
        <v>920869</v>
      </c>
      <c r="L9230" s="291"/>
    </row>
    <row r="9231" spans="1:12">
      <c r="A9231" s="292">
        <v>920883</v>
      </c>
      <c r="B9231" s="296" t="s">
        <v>3923</v>
      </c>
      <c r="C9231" s="291" t="s">
        <v>1663</v>
      </c>
      <c r="D9231" s="292">
        <v>3</v>
      </c>
      <c r="E9231" s="292">
        <v>920883</v>
      </c>
      <c r="F9231" s="293">
        <v>105314513</v>
      </c>
      <c r="G9231" s="293">
        <v>18879199</v>
      </c>
      <c r="H9231" s="292">
        <v>3379</v>
      </c>
      <c r="I9231" s="292">
        <v>51</v>
      </c>
      <c r="J9231" s="291" t="s">
        <v>2027</v>
      </c>
      <c r="K9231" s="292">
        <v>920883</v>
      </c>
      <c r="L9231" s="291"/>
    </row>
    <row r="9232" spans="1:12">
      <c r="A9232" s="292">
        <v>920886</v>
      </c>
      <c r="B9232" s="296" t="s">
        <v>3923</v>
      </c>
      <c r="C9232" s="291" t="s">
        <v>764</v>
      </c>
      <c r="D9232" s="292">
        <v>3</v>
      </c>
      <c r="E9232" s="292">
        <v>920886</v>
      </c>
      <c r="F9232" s="293">
        <v>104954814</v>
      </c>
      <c r="G9232" s="293">
        <v>21337025</v>
      </c>
      <c r="H9232" s="292">
        <v>3382</v>
      </c>
      <c r="I9232" s="292">
        <v>54</v>
      </c>
      <c r="J9232" s="291" t="s">
        <v>834</v>
      </c>
      <c r="K9232" s="292">
        <v>920886</v>
      </c>
      <c r="L9232" s="291"/>
    </row>
    <row r="9233" spans="1:12">
      <c r="A9233" s="292">
        <v>920890</v>
      </c>
      <c r="B9233" s="296" t="s">
        <v>3923</v>
      </c>
      <c r="C9233" s="291" t="s">
        <v>7778</v>
      </c>
      <c r="D9233" s="292">
        <v>3</v>
      </c>
      <c r="E9233" s="292">
        <v>920890</v>
      </c>
      <c r="F9233" s="293">
        <v>108845259</v>
      </c>
      <c r="G9233" s="293">
        <v>15095946</v>
      </c>
      <c r="H9233" s="292">
        <v>3386</v>
      </c>
      <c r="I9233" s="292">
        <v>58</v>
      </c>
      <c r="J9233" s="291" t="s">
        <v>1235</v>
      </c>
      <c r="K9233" s="292">
        <v>920890</v>
      </c>
      <c r="L9233" s="291"/>
    </row>
    <row r="9234" spans="1:12">
      <c r="A9234" s="292">
        <v>920898</v>
      </c>
      <c r="B9234" s="296" t="s">
        <v>3923</v>
      </c>
      <c r="C9234" s="291" t="s">
        <v>7779</v>
      </c>
      <c r="D9234" s="292">
        <v>3</v>
      </c>
      <c r="E9234" s="292">
        <v>920898</v>
      </c>
      <c r="F9234" s="293">
        <v>105541312</v>
      </c>
      <c r="G9234" s="293">
        <v>19539092</v>
      </c>
      <c r="H9234" s="292">
        <v>3394</v>
      </c>
      <c r="I9234" s="292">
        <v>66</v>
      </c>
      <c r="J9234" s="291" t="s">
        <v>3860</v>
      </c>
      <c r="K9234" s="292">
        <v>920898</v>
      </c>
      <c r="L9234" s="291"/>
    </row>
    <row r="9235" spans="1:12">
      <c r="A9235" s="292">
        <v>921099</v>
      </c>
      <c r="B9235" s="296" t="s">
        <v>3923</v>
      </c>
      <c r="C9235" s="291" t="s">
        <v>1287</v>
      </c>
      <c r="D9235" s="292">
        <v>3</v>
      </c>
      <c r="E9235" s="292">
        <v>921099</v>
      </c>
      <c r="F9235" s="293">
        <v>105364505</v>
      </c>
      <c r="G9235" s="293">
        <v>21257695</v>
      </c>
      <c r="H9235" s="292">
        <v>3595</v>
      </c>
      <c r="I9235" s="292">
        <v>11</v>
      </c>
      <c r="J9235" s="291" t="s">
        <v>1282</v>
      </c>
      <c r="K9235" s="292">
        <v>921099</v>
      </c>
      <c r="L9235" s="291"/>
    </row>
    <row r="9236" spans="1:12">
      <c r="A9236" s="292">
        <v>921100</v>
      </c>
      <c r="B9236" s="296"/>
      <c r="C9236" s="292">
        <v>26</v>
      </c>
      <c r="D9236" s="292">
        <v>3</v>
      </c>
      <c r="E9236" s="292">
        <v>921100</v>
      </c>
      <c r="F9236" s="293">
        <v>106709584</v>
      </c>
      <c r="G9236" s="293">
        <v>10813325</v>
      </c>
      <c r="H9236" s="292">
        <v>3596</v>
      </c>
      <c r="I9236" s="292">
        <v>12</v>
      </c>
      <c r="J9236" s="291" t="s">
        <v>407</v>
      </c>
      <c r="K9236" s="292">
        <v>921100</v>
      </c>
      <c r="L9236" s="291"/>
    </row>
    <row r="9237" spans="1:12">
      <c r="A9237" s="292">
        <v>921101</v>
      </c>
      <c r="B9237" s="296" t="s">
        <v>3923</v>
      </c>
      <c r="C9237" s="291" t="s">
        <v>7780</v>
      </c>
      <c r="D9237" s="292">
        <v>3</v>
      </c>
      <c r="E9237" s="292">
        <v>921101</v>
      </c>
      <c r="F9237" s="293">
        <v>10662596</v>
      </c>
      <c r="G9237" s="293">
        <v>20654114</v>
      </c>
      <c r="H9237" s="292">
        <v>3597</v>
      </c>
      <c r="I9237" s="292">
        <v>13</v>
      </c>
      <c r="J9237" s="291" t="s">
        <v>3861</v>
      </c>
      <c r="K9237" s="292">
        <v>921101</v>
      </c>
      <c r="L9237" s="291"/>
    </row>
    <row r="9238" spans="1:12">
      <c r="A9238" s="292">
        <v>921139</v>
      </c>
      <c r="B9238" s="296" t="s">
        <v>3923</v>
      </c>
      <c r="C9238" s="291" t="s">
        <v>1790</v>
      </c>
      <c r="D9238" s="292">
        <v>3</v>
      </c>
      <c r="E9238" s="292">
        <v>921139</v>
      </c>
      <c r="F9238" s="293">
        <v>104699664</v>
      </c>
      <c r="G9238" s="293">
        <v>1958593</v>
      </c>
      <c r="H9238" s="292">
        <v>3635</v>
      </c>
      <c r="I9238" s="292">
        <v>51</v>
      </c>
      <c r="J9238" s="291" t="s">
        <v>3865</v>
      </c>
      <c r="K9238" s="292">
        <v>921139</v>
      </c>
      <c r="L9238" s="291"/>
    </row>
    <row r="9239" spans="1:12">
      <c r="A9239" s="292">
        <v>921154</v>
      </c>
      <c r="B9239" s="296" t="s">
        <v>3923</v>
      </c>
      <c r="C9239" s="291" t="s">
        <v>7781</v>
      </c>
      <c r="D9239" s="292">
        <v>3</v>
      </c>
      <c r="E9239" s="292">
        <v>921154</v>
      </c>
      <c r="F9239" s="293">
        <v>105432519</v>
      </c>
      <c r="G9239" s="293">
        <v>19717025</v>
      </c>
      <c r="H9239" s="292">
        <v>3650</v>
      </c>
      <c r="I9239" s="292">
        <v>66</v>
      </c>
      <c r="J9239" s="291" t="s">
        <v>3869</v>
      </c>
      <c r="K9239" s="292">
        <v>921154</v>
      </c>
      <c r="L9239" s="291"/>
    </row>
    <row r="9240" spans="1:12">
      <c r="A9240" s="292">
        <v>921355</v>
      </c>
      <c r="B9240" s="296" t="s">
        <v>3923</v>
      </c>
      <c r="C9240" s="291" t="s">
        <v>7782</v>
      </c>
      <c r="D9240" s="292">
        <v>3</v>
      </c>
      <c r="E9240" s="292">
        <v>921355</v>
      </c>
      <c r="F9240" s="293">
        <v>105724319</v>
      </c>
      <c r="G9240" s="293">
        <v>20891309</v>
      </c>
      <c r="H9240" s="292">
        <v>3851</v>
      </c>
      <c r="I9240" s="292">
        <v>11</v>
      </c>
      <c r="J9240" s="291" t="s">
        <v>1291</v>
      </c>
      <c r="K9240" s="292">
        <v>921355</v>
      </c>
      <c r="L9240" s="291"/>
    </row>
    <row r="9241" spans="1:12">
      <c r="A9241" s="292">
        <v>921356</v>
      </c>
      <c r="B9241" s="296"/>
      <c r="C9241" s="292">
        <v>7</v>
      </c>
      <c r="D9241" s="292">
        <v>3</v>
      </c>
      <c r="E9241" s="292">
        <v>921356</v>
      </c>
      <c r="F9241" s="293">
        <v>106682577</v>
      </c>
      <c r="G9241" s="293">
        <v>10832166</v>
      </c>
      <c r="H9241" s="292">
        <v>3852</v>
      </c>
      <c r="I9241" s="292">
        <v>12</v>
      </c>
      <c r="J9241" s="291" t="s">
        <v>3870</v>
      </c>
      <c r="K9241" s="292">
        <v>921356</v>
      </c>
      <c r="L9241" s="291"/>
    </row>
    <row r="9242" spans="1:12">
      <c r="A9242" s="292">
        <v>921357</v>
      </c>
      <c r="B9242" s="296" t="s">
        <v>3923</v>
      </c>
      <c r="C9242" s="291" t="s">
        <v>7783</v>
      </c>
      <c r="D9242" s="292">
        <v>3</v>
      </c>
      <c r="E9242" s="292">
        <v>921357</v>
      </c>
      <c r="F9242" s="293">
        <v>10653517</v>
      </c>
      <c r="G9242" s="293">
        <v>20657589</v>
      </c>
      <c r="H9242" s="292">
        <v>3853</v>
      </c>
      <c r="I9242" s="292">
        <v>13</v>
      </c>
      <c r="J9242" s="291" t="s">
        <v>3871</v>
      </c>
      <c r="K9242" s="292">
        <v>921357</v>
      </c>
      <c r="L9242" s="291"/>
    </row>
    <row r="9243" spans="1:12">
      <c r="A9243" s="292">
        <v>921401</v>
      </c>
      <c r="B9243" s="296" t="s">
        <v>3923</v>
      </c>
      <c r="C9243" s="291" t="s">
        <v>7784</v>
      </c>
      <c r="D9243" s="292">
        <v>3</v>
      </c>
      <c r="E9243" s="292">
        <v>921401</v>
      </c>
      <c r="F9243" s="293">
        <v>108291689</v>
      </c>
      <c r="G9243" s="293">
        <v>1579689</v>
      </c>
      <c r="H9243" s="292">
        <v>3897</v>
      </c>
      <c r="I9243" s="292">
        <v>57</v>
      </c>
      <c r="J9243" s="291" t="s">
        <v>1016</v>
      </c>
      <c r="K9243" s="292">
        <v>921401</v>
      </c>
      <c r="L9243" s="291"/>
    </row>
    <row r="9244" spans="1:12">
      <c r="A9244" s="292">
        <v>921410</v>
      </c>
      <c r="B9244" s="296" t="s">
        <v>3923</v>
      </c>
      <c r="C9244" s="291" t="s">
        <v>7785</v>
      </c>
      <c r="D9244" s="292">
        <v>3</v>
      </c>
      <c r="E9244" s="292">
        <v>921410</v>
      </c>
      <c r="F9244" s="293">
        <v>105705228</v>
      </c>
      <c r="G9244" s="293">
        <v>19680538</v>
      </c>
      <c r="H9244" s="292">
        <v>3906</v>
      </c>
      <c r="I9244" s="292">
        <v>66</v>
      </c>
      <c r="J9244" s="291" t="s">
        <v>3876</v>
      </c>
      <c r="K9244" s="292">
        <v>921410</v>
      </c>
      <c r="L9244" s="291"/>
    </row>
    <row r="9245" spans="1:12">
      <c r="A9245" s="292">
        <v>921611</v>
      </c>
      <c r="B9245" s="296" t="s">
        <v>3923</v>
      </c>
      <c r="C9245" s="291" t="s">
        <v>745</v>
      </c>
      <c r="D9245" s="292">
        <v>3</v>
      </c>
      <c r="E9245" s="292">
        <v>921611</v>
      </c>
      <c r="F9245" s="293">
        <v>105989364</v>
      </c>
      <c r="G9245" s="293">
        <v>21025943</v>
      </c>
      <c r="H9245" s="292">
        <v>4107</v>
      </c>
      <c r="I9245" s="292">
        <v>11</v>
      </c>
      <c r="J9245" s="291" t="s">
        <v>638</v>
      </c>
      <c r="K9245" s="292">
        <v>921611</v>
      </c>
      <c r="L9245" s="291"/>
    </row>
    <row r="9246" spans="1:12">
      <c r="A9246" s="292">
        <v>921612</v>
      </c>
      <c r="B9246" s="296"/>
      <c r="C9246" s="292">
        <v>8</v>
      </c>
      <c r="D9246" s="292">
        <v>3</v>
      </c>
      <c r="E9246" s="292">
        <v>921612</v>
      </c>
      <c r="F9246" s="293">
        <v>106675091</v>
      </c>
      <c r="G9246" s="293">
        <v>10797661</v>
      </c>
      <c r="H9246" s="292">
        <v>4108</v>
      </c>
      <c r="I9246" s="292">
        <v>12</v>
      </c>
      <c r="J9246" s="291" t="s">
        <v>368</v>
      </c>
      <c r="K9246" s="292">
        <v>921612</v>
      </c>
      <c r="L9246" s="291"/>
    </row>
    <row r="9247" spans="1:12">
      <c r="A9247" s="292">
        <v>921651</v>
      </c>
      <c r="B9247" s="296" t="s">
        <v>3923</v>
      </c>
      <c r="C9247" s="291" t="s">
        <v>7786</v>
      </c>
      <c r="D9247" s="292">
        <v>3</v>
      </c>
      <c r="E9247" s="292">
        <v>921651</v>
      </c>
      <c r="F9247" s="293">
        <v>105170719</v>
      </c>
      <c r="G9247" s="293">
        <v>19406136</v>
      </c>
      <c r="H9247" s="292">
        <v>4147</v>
      </c>
      <c r="I9247" s="292">
        <v>51</v>
      </c>
      <c r="J9247" s="291" t="s">
        <v>3878</v>
      </c>
      <c r="K9247" s="292">
        <v>921651</v>
      </c>
      <c r="L9247" s="291"/>
    </row>
    <row r="9248" spans="1:12">
      <c r="A9248" s="292">
        <v>921666</v>
      </c>
      <c r="B9248" s="296" t="s">
        <v>3923</v>
      </c>
      <c r="C9248" s="291" t="s">
        <v>7787</v>
      </c>
      <c r="D9248" s="292">
        <v>3</v>
      </c>
      <c r="E9248" s="292">
        <v>921666</v>
      </c>
      <c r="F9248" s="293">
        <v>105726458</v>
      </c>
      <c r="G9248" s="293">
        <v>19777545</v>
      </c>
      <c r="H9248" s="292">
        <v>4162</v>
      </c>
      <c r="I9248" s="292">
        <v>66</v>
      </c>
      <c r="J9248" s="291" t="s">
        <v>762</v>
      </c>
      <c r="K9248" s="292">
        <v>921666</v>
      </c>
      <c r="L9248" s="291"/>
    </row>
    <row r="9249" spans="1:12">
      <c r="A9249" s="292">
        <v>921867</v>
      </c>
      <c r="B9249" s="296" t="s">
        <v>3923</v>
      </c>
      <c r="C9249" s="291" t="s">
        <v>1353</v>
      </c>
      <c r="D9249" s="292">
        <v>3</v>
      </c>
      <c r="E9249" s="292">
        <v>921867</v>
      </c>
      <c r="F9249" s="293">
        <v>105673757</v>
      </c>
      <c r="G9249" s="293">
        <v>21061534</v>
      </c>
      <c r="H9249" s="292">
        <v>4363</v>
      </c>
      <c r="I9249" s="292">
        <v>11</v>
      </c>
      <c r="J9249" s="291" t="s">
        <v>621</v>
      </c>
      <c r="K9249" s="292">
        <v>921867</v>
      </c>
      <c r="L9249" s="291"/>
    </row>
    <row r="9250" spans="1:12">
      <c r="A9250" s="292">
        <v>921868</v>
      </c>
      <c r="B9250" s="296"/>
      <c r="C9250" s="292">
        <v>8</v>
      </c>
      <c r="D9250" s="292">
        <v>3</v>
      </c>
      <c r="E9250" s="292">
        <v>921868</v>
      </c>
      <c r="F9250" s="293">
        <v>106652929</v>
      </c>
      <c r="G9250" s="293">
        <v>10783502</v>
      </c>
      <c r="H9250" s="292">
        <v>4364</v>
      </c>
      <c r="I9250" s="292">
        <v>12</v>
      </c>
      <c r="J9250" s="291" t="s">
        <v>350</v>
      </c>
      <c r="K9250" s="292">
        <v>921868</v>
      </c>
      <c r="L9250" s="291"/>
    </row>
    <row r="9251" spans="1:12">
      <c r="A9251" s="292">
        <v>921907</v>
      </c>
      <c r="B9251" s="296" t="s">
        <v>3923</v>
      </c>
      <c r="C9251" s="291" t="s">
        <v>2041</v>
      </c>
      <c r="D9251" s="292">
        <v>3</v>
      </c>
      <c r="E9251" s="292">
        <v>921907</v>
      </c>
      <c r="F9251" s="293">
        <v>105620864</v>
      </c>
      <c r="G9251" s="293">
        <v>19139644</v>
      </c>
      <c r="H9251" s="292">
        <v>4403</v>
      </c>
      <c r="I9251" s="292">
        <v>51</v>
      </c>
      <c r="J9251" s="291" t="s">
        <v>739</v>
      </c>
      <c r="K9251" s="292">
        <v>921907</v>
      </c>
      <c r="L9251" s="291"/>
    </row>
    <row r="9252" spans="1:12">
      <c r="A9252" s="292">
        <v>921913</v>
      </c>
      <c r="B9252" s="296" t="s">
        <v>3923</v>
      </c>
      <c r="C9252" s="291" t="s">
        <v>324</v>
      </c>
      <c r="D9252" s="292">
        <v>3</v>
      </c>
      <c r="E9252" s="292">
        <v>921913</v>
      </c>
      <c r="F9252" s="293">
        <v>108333345</v>
      </c>
      <c r="G9252" s="293">
        <v>1564549</v>
      </c>
      <c r="H9252" s="292">
        <v>4409</v>
      </c>
      <c r="I9252" s="292">
        <v>57</v>
      </c>
      <c r="J9252" s="291" t="s">
        <v>3879</v>
      </c>
      <c r="K9252" s="292">
        <v>921913</v>
      </c>
      <c r="L9252" s="291"/>
    </row>
    <row r="9253" spans="1:12">
      <c r="A9253" s="292">
        <v>921922</v>
      </c>
      <c r="B9253" s="296" t="s">
        <v>3923</v>
      </c>
      <c r="C9253" s="291" t="s">
        <v>803</v>
      </c>
      <c r="D9253" s="292">
        <v>3</v>
      </c>
      <c r="E9253" s="292">
        <v>921922</v>
      </c>
      <c r="F9253" s="293">
        <v>10503471</v>
      </c>
      <c r="G9253" s="293">
        <v>20457522</v>
      </c>
      <c r="H9253" s="292">
        <v>4418</v>
      </c>
      <c r="I9253" s="292">
        <v>66</v>
      </c>
      <c r="J9253" s="291" t="s">
        <v>3880</v>
      </c>
      <c r="K9253" s="292">
        <v>921922</v>
      </c>
      <c r="L9253" s="291"/>
    </row>
    <row r="9254" spans="1:12">
      <c r="A9254" s="292">
        <v>922123</v>
      </c>
      <c r="B9254" s="296" t="s">
        <v>3923</v>
      </c>
      <c r="C9254" s="291" t="s">
        <v>7788</v>
      </c>
      <c r="D9254" s="292">
        <v>3</v>
      </c>
      <c r="E9254" s="292">
        <v>922123</v>
      </c>
      <c r="F9254" s="293">
        <v>105632156</v>
      </c>
      <c r="G9254" s="293">
        <v>21181774</v>
      </c>
      <c r="H9254" s="292">
        <v>4619</v>
      </c>
      <c r="I9254" s="292">
        <v>11</v>
      </c>
      <c r="J9254" s="291" t="s">
        <v>1361</v>
      </c>
      <c r="K9254" s="292">
        <v>922123</v>
      </c>
      <c r="L9254" s="291"/>
    </row>
    <row r="9255" spans="1:12">
      <c r="A9255" s="292">
        <v>922163</v>
      </c>
      <c r="B9255" s="296" t="s">
        <v>3923</v>
      </c>
      <c r="C9255" s="291" t="s">
        <v>7789</v>
      </c>
      <c r="D9255" s="292">
        <v>3</v>
      </c>
      <c r="E9255" s="292">
        <v>922163</v>
      </c>
      <c r="F9255" s="293">
        <v>105307952</v>
      </c>
      <c r="G9255" s="293">
        <v>19165372</v>
      </c>
      <c r="H9255" s="292">
        <v>4659</v>
      </c>
      <c r="I9255" s="292">
        <v>51</v>
      </c>
      <c r="J9255" s="291" t="s">
        <v>2219</v>
      </c>
      <c r="K9255" s="292">
        <v>922163</v>
      </c>
      <c r="L9255" s="291"/>
    </row>
    <row r="9256" spans="1:12">
      <c r="A9256" s="292">
        <v>922169</v>
      </c>
      <c r="B9256" s="296" t="s">
        <v>3923</v>
      </c>
      <c r="C9256" s="291" t="s">
        <v>7728</v>
      </c>
      <c r="D9256" s="292">
        <v>3</v>
      </c>
      <c r="E9256" s="292">
        <v>922169</v>
      </c>
      <c r="F9256" s="293">
        <v>10827801</v>
      </c>
      <c r="G9256" s="293">
        <v>15574358</v>
      </c>
      <c r="H9256" s="292">
        <v>4665</v>
      </c>
      <c r="I9256" s="292">
        <v>57</v>
      </c>
      <c r="J9256" s="291" t="s">
        <v>1044</v>
      </c>
      <c r="K9256" s="292">
        <v>922169</v>
      </c>
      <c r="L9256" s="291"/>
    </row>
    <row r="9257" spans="1:12">
      <c r="A9257" s="292">
        <v>922379</v>
      </c>
      <c r="B9257" s="296" t="s">
        <v>3923</v>
      </c>
      <c r="C9257" s="291" t="s">
        <v>7790</v>
      </c>
      <c r="D9257" s="292">
        <v>3</v>
      </c>
      <c r="E9257" s="292">
        <v>922379</v>
      </c>
      <c r="F9257" s="293">
        <v>105722335</v>
      </c>
      <c r="G9257" s="293">
        <v>20727767</v>
      </c>
      <c r="H9257" s="292">
        <v>4875</v>
      </c>
      <c r="I9257" s="292">
        <v>11</v>
      </c>
      <c r="J9257" s="291" t="s">
        <v>75</v>
      </c>
      <c r="K9257" s="292">
        <v>922379</v>
      </c>
      <c r="L9257" s="291"/>
    </row>
    <row r="9258" spans="1:12" ht="31.5">
      <c r="A9258" s="292">
        <v>922419</v>
      </c>
      <c r="B9258" s="296" t="s">
        <v>3923</v>
      </c>
      <c r="C9258" s="291" t="s">
        <v>891</v>
      </c>
      <c r="D9258" s="292">
        <v>3</v>
      </c>
      <c r="E9258" s="292">
        <v>922419</v>
      </c>
      <c r="F9258" s="293">
        <v>10538955</v>
      </c>
      <c r="G9258" s="293">
        <v>18698582</v>
      </c>
      <c r="H9258" s="292">
        <v>4915</v>
      </c>
      <c r="I9258" s="292">
        <v>51</v>
      </c>
      <c r="J9258" s="291" t="s">
        <v>3882</v>
      </c>
      <c r="K9258" s="292">
        <v>922419</v>
      </c>
      <c r="L9258" s="291"/>
    </row>
    <row r="9259" spans="1:12">
      <c r="A9259" s="292">
        <v>922434</v>
      </c>
      <c r="B9259" s="296" t="s">
        <v>3923</v>
      </c>
      <c r="C9259" s="291" t="s">
        <v>4144</v>
      </c>
      <c r="D9259" s="292">
        <v>3</v>
      </c>
      <c r="E9259" s="292">
        <v>922434</v>
      </c>
      <c r="F9259" s="293">
        <v>105725209</v>
      </c>
      <c r="G9259" s="293">
        <v>19703874</v>
      </c>
      <c r="H9259" s="292">
        <v>4930</v>
      </c>
      <c r="I9259" s="292">
        <v>66</v>
      </c>
      <c r="J9259" s="291" t="s">
        <v>3883</v>
      </c>
      <c r="K9259" s="292">
        <v>922434</v>
      </c>
      <c r="L9259" s="291"/>
    </row>
    <row r="9260" spans="1:12">
      <c r="A9260" s="292">
        <v>922635</v>
      </c>
      <c r="B9260" s="296" t="s">
        <v>3923</v>
      </c>
      <c r="C9260" s="291" t="s">
        <v>3891</v>
      </c>
      <c r="D9260" s="292">
        <v>3</v>
      </c>
      <c r="E9260" s="292">
        <v>922635</v>
      </c>
      <c r="F9260" s="293">
        <v>105645278</v>
      </c>
      <c r="G9260" s="293">
        <v>21127324</v>
      </c>
      <c r="H9260" s="292">
        <v>5131</v>
      </c>
      <c r="I9260" s="292">
        <v>11</v>
      </c>
      <c r="J9260" s="291" t="s">
        <v>1305</v>
      </c>
      <c r="K9260" s="292">
        <v>922635</v>
      </c>
      <c r="L9260" s="291"/>
    </row>
    <row r="9261" spans="1:12">
      <c r="A9261" s="292">
        <v>922636</v>
      </c>
      <c r="B9261" s="296" t="s">
        <v>3923</v>
      </c>
      <c r="C9261" s="291" t="s">
        <v>7791</v>
      </c>
      <c r="D9261" s="292">
        <v>3</v>
      </c>
      <c r="E9261" s="292">
        <v>922636</v>
      </c>
      <c r="F9261" s="293">
        <v>106593229</v>
      </c>
      <c r="G9261" s="293">
        <v>10665684</v>
      </c>
      <c r="H9261" s="292">
        <v>5132</v>
      </c>
      <c r="I9261" s="292">
        <v>12</v>
      </c>
      <c r="J9261" s="291" t="s">
        <v>1238</v>
      </c>
      <c r="K9261" s="292">
        <v>922636</v>
      </c>
      <c r="L9261" s="291"/>
    </row>
    <row r="9262" spans="1:12">
      <c r="A9262" s="292">
        <v>922675</v>
      </c>
      <c r="B9262" s="296" t="s">
        <v>3923</v>
      </c>
      <c r="C9262" s="291" t="s">
        <v>7792</v>
      </c>
      <c r="D9262" s="292">
        <v>3</v>
      </c>
      <c r="E9262" s="292">
        <v>922675</v>
      </c>
      <c r="F9262" s="293">
        <v>104833801</v>
      </c>
      <c r="G9262" s="293">
        <v>1926369</v>
      </c>
      <c r="H9262" s="292">
        <v>5171</v>
      </c>
      <c r="I9262" s="292">
        <v>51</v>
      </c>
      <c r="J9262" s="291" t="s">
        <v>3884</v>
      </c>
      <c r="K9262" s="292">
        <v>922675</v>
      </c>
      <c r="L9262" s="291"/>
    </row>
    <row r="9263" spans="1:12">
      <c r="A9263" s="292">
        <v>922690</v>
      </c>
      <c r="B9263" s="296" t="s">
        <v>3923</v>
      </c>
      <c r="C9263" s="291" t="s">
        <v>393</v>
      </c>
      <c r="D9263" s="292">
        <v>3</v>
      </c>
      <c r="E9263" s="292">
        <v>922690</v>
      </c>
      <c r="F9263" s="293">
        <v>105713614</v>
      </c>
      <c r="G9263" s="293">
        <v>20110784</v>
      </c>
      <c r="H9263" s="292">
        <v>5186</v>
      </c>
      <c r="I9263" s="292">
        <v>66</v>
      </c>
      <c r="J9263" s="291" t="s">
        <v>3886</v>
      </c>
      <c r="K9263" s="292">
        <v>922690</v>
      </c>
      <c r="L9263" s="291"/>
    </row>
    <row r="9264" spans="1:12">
      <c r="A9264" s="292">
        <v>922891</v>
      </c>
      <c r="B9264" s="296" t="s">
        <v>3923</v>
      </c>
      <c r="C9264" s="291" t="s">
        <v>7793</v>
      </c>
      <c r="D9264" s="292">
        <v>3</v>
      </c>
      <c r="E9264" s="292">
        <v>922891</v>
      </c>
      <c r="F9264" s="293">
        <v>105843102</v>
      </c>
      <c r="G9264" s="293">
        <v>21108418</v>
      </c>
      <c r="H9264" s="292">
        <v>5387</v>
      </c>
      <c r="I9264" s="292">
        <v>11</v>
      </c>
      <c r="J9264" s="291" t="s">
        <v>1311</v>
      </c>
      <c r="K9264" s="292">
        <v>922891</v>
      </c>
      <c r="L9264" s="291"/>
    </row>
    <row r="9265" spans="1:12">
      <c r="A9265" s="292">
        <v>922931</v>
      </c>
      <c r="B9265" s="296" t="s">
        <v>3923</v>
      </c>
      <c r="C9265" s="291" t="s">
        <v>731</v>
      </c>
      <c r="D9265" s="292">
        <v>3</v>
      </c>
      <c r="E9265" s="292">
        <v>922931</v>
      </c>
      <c r="F9265" s="293">
        <v>10545693</v>
      </c>
      <c r="G9265" s="293">
        <v>18931357</v>
      </c>
      <c r="H9265" s="292">
        <v>5427</v>
      </c>
      <c r="I9265" s="292">
        <v>51</v>
      </c>
      <c r="J9265" s="291" t="s">
        <v>757</v>
      </c>
      <c r="K9265" s="292">
        <v>922931</v>
      </c>
      <c r="L9265" s="291"/>
    </row>
    <row r="9266" spans="1:12">
      <c r="A9266" s="292">
        <v>922946</v>
      </c>
      <c r="B9266" s="296" t="s">
        <v>3923</v>
      </c>
      <c r="C9266" s="291" t="s">
        <v>7794</v>
      </c>
      <c r="D9266" s="292">
        <v>3</v>
      </c>
      <c r="E9266" s="292">
        <v>922946</v>
      </c>
      <c r="F9266" s="293">
        <v>105612893</v>
      </c>
      <c r="G9266" s="293">
        <v>19945261</v>
      </c>
      <c r="H9266" s="292">
        <v>5442</v>
      </c>
      <c r="I9266" s="292">
        <v>66</v>
      </c>
      <c r="J9266" s="291" t="s">
        <v>3888</v>
      </c>
      <c r="K9266" s="292">
        <v>922946</v>
      </c>
      <c r="L9266" s="291"/>
    </row>
    <row r="9267" spans="1:12">
      <c r="A9267" s="292">
        <v>923147</v>
      </c>
      <c r="B9267" s="296" t="s">
        <v>3923</v>
      </c>
      <c r="C9267" s="291" t="s">
        <v>2183</v>
      </c>
      <c r="D9267" s="292">
        <v>3</v>
      </c>
      <c r="E9267" s="292">
        <v>923147</v>
      </c>
      <c r="F9267" s="293">
        <v>105797158</v>
      </c>
      <c r="G9267" s="293">
        <v>20625159</v>
      </c>
      <c r="H9267" s="292">
        <v>5643</v>
      </c>
      <c r="I9267" s="292">
        <v>11</v>
      </c>
      <c r="J9267" s="291" t="s">
        <v>3889</v>
      </c>
      <c r="K9267" s="292">
        <v>923147</v>
      </c>
      <c r="L9267" s="291"/>
    </row>
    <row r="9268" spans="1:12">
      <c r="A9268" s="292">
        <v>923148</v>
      </c>
      <c r="B9268" s="296" t="s">
        <v>3923</v>
      </c>
      <c r="C9268" s="291" t="s">
        <v>7291</v>
      </c>
      <c r="D9268" s="292">
        <v>3</v>
      </c>
      <c r="E9268" s="292">
        <v>923148</v>
      </c>
      <c r="F9268" s="293">
        <v>106538231</v>
      </c>
      <c r="G9268" s="293">
        <v>1094241</v>
      </c>
      <c r="H9268" s="292">
        <v>5644</v>
      </c>
      <c r="I9268" s="292">
        <v>12</v>
      </c>
      <c r="J9268" s="291" t="s">
        <v>3890</v>
      </c>
      <c r="K9268" s="292">
        <v>923148</v>
      </c>
      <c r="L9268" s="291"/>
    </row>
    <row r="9269" spans="1:12">
      <c r="A9269" s="292">
        <v>923202</v>
      </c>
      <c r="B9269" s="296" t="s">
        <v>3923</v>
      </c>
      <c r="C9269" s="291" t="s">
        <v>1376</v>
      </c>
      <c r="D9269" s="292">
        <v>3</v>
      </c>
      <c r="E9269" s="292">
        <v>923202</v>
      </c>
      <c r="F9269" s="293">
        <v>105556266</v>
      </c>
      <c r="G9269" s="293">
        <v>19896457</v>
      </c>
      <c r="H9269" s="292">
        <v>5698</v>
      </c>
      <c r="I9269" s="292">
        <v>66</v>
      </c>
      <c r="J9269" s="291" t="s">
        <v>3891</v>
      </c>
      <c r="K9269" s="292">
        <v>923202</v>
      </c>
      <c r="L9269" s="291"/>
    </row>
    <row r="9270" spans="1:12">
      <c r="A9270" s="292">
        <v>923403</v>
      </c>
      <c r="B9270" s="296" t="s">
        <v>3923</v>
      </c>
      <c r="C9270" s="291" t="s">
        <v>7795</v>
      </c>
      <c r="D9270" s="292">
        <v>3</v>
      </c>
      <c r="E9270" s="292">
        <v>923403</v>
      </c>
      <c r="F9270" s="293">
        <v>105935714</v>
      </c>
      <c r="G9270" s="293">
        <v>20752963</v>
      </c>
      <c r="H9270" s="292">
        <v>5899</v>
      </c>
      <c r="I9270" s="292">
        <v>11</v>
      </c>
      <c r="J9270" s="291" t="s">
        <v>1368</v>
      </c>
      <c r="K9270" s="292">
        <v>923403</v>
      </c>
      <c r="L9270" s="291"/>
    </row>
    <row r="9271" spans="1:12">
      <c r="A9271" s="292">
        <v>923458</v>
      </c>
      <c r="B9271" s="296" t="s">
        <v>3923</v>
      </c>
      <c r="C9271" s="291" t="s">
        <v>7796</v>
      </c>
      <c r="D9271" s="292">
        <v>3</v>
      </c>
      <c r="E9271" s="292">
        <v>923458</v>
      </c>
      <c r="F9271" s="293">
        <v>105209204</v>
      </c>
      <c r="G9271" s="293">
        <v>19795558</v>
      </c>
      <c r="H9271" s="292">
        <v>5954</v>
      </c>
      <c r="I9271" s="292">
        <v>66</v>
      </c>
      <c r="J9271" s="291" t="s">
        <v>3893</v>
      </c>
      <c r="K9271" s="292">
        <v>923458</v>
      </c>
      <c r="L9271" s="291"/>
    </row>
    <row r="9272" spans="1:12">
      <c r="A9272" s="292">
        <v>923659</v>
      </c>
      <c r="B9272" s="296" t="s">
        <v>3923</v>
      </c>
      <c r="C9272" s="291" t="s">
        <v>1375</v>
      </c>
      <c r="D9272" s="292">
        <v>3</v>
      </c>
      <c r="E9272" s="292">
        <v>923659</v>
      </c>
      <c r="F9272" s="293">
        <v>10561909</v>
      </c>
      <c r="G9272" s="293">
        <v>21113891</v>
      </c>
      <c r="H9272" s="292">
        <v>6155</v>
      </c>
      <c r="I9272" s="292">
        <v>11</v>
      </c>
      <c r="J9272" s="291" t="s">
        <v>653</v>
      </c>
      <c r="K9272" s="292">
        <v>923659</v>
      </c>
      <c r="L9272" s="291"/>
    </row>
    <row r="9273" spans="1:12">
      <c r="A9273" s="292">
        <v>923714</v>
      </c>
      <c r="B9273" s="296" t="s">
        <v>3923</v>
      </c>
      <c r="C9273" s="291" t="s">
        <v>7797</v>
      </c>
      <c r="D9273" s="292">
        <v>3</v>
      </c>
      <c r="E9273" s="292">
        <v>923714</v>
      </c>
      <c r="F9273" s="293">
        <v>105789604</v>
      </c>
      <c r="G9273" s="293">
        <v>1941034</v>
      </c>
      <c r="H9273" s="292">
        <v>6210</v>
      </c>
      <c r="I9273" s="292">
        <v>66</v>
      </c>
      <c r="J9273" s="291" t="s">
        <v>3895</v>
      </c>
      <c r="K9273" s="292">
        <v>923714</v>
      </c>
      <c r="L9273" s="291"/>
    </row>
    <row r="9274" spans="1:12">
      <c r="A9274" s="292">
        <v>923915</v>
      </c>
      <c r="B9274" s="296" t="s">
        <v>3923</v>
      </c>
      <c r="C9274" s="291" t="s">
        <v>7798</v>
      </c>
      <c r="D9274" s="292">
        <v>3</v>
      </c>
      <c r="E9274" s="292">
        <v>923915</v>
      </c>
      <c r="F9274" s="293">
        <v>105535127</v>
      </c>
      <c r="G9274" s="293">
        <v>20958828</v>
      </c>
      <c r="H9274" s="292">
        <v>6411</v>
      </c>
      <c r="I9274" s="292">
        <v>11</v>
      </c>
      <c r="J9274" s="291" t="s">
        <v>664</v>
      </c>
      <c r="K9274" s="292">
        <v>923915</v>
      </c>
      <c r="L9274" s="291"/>
    </row>
    <row r="9275" spans="1:12">
      <c r="A9275" s="292">
        <v>923970</v>
      </c>
      <c r="B9275" s="296" t="s">
        <v>3923</v>
      </c>
      <c r="C9275" s="291" t="s">
        <v>7799</v>
      </c>
      <c r="D9275" s="292">
        <v>3</v>
      </c>
      <c r="E9275" s="292">
        <v>923970</v>
      </c>
      <c r="F9275" s="293">
        <v>105646337</v>
      </c>
      <c r="G9275" s="293">
        <v>19780791</v>
      </c>
      <c r="H9275" s="292">
        <v>6466</v>
      </c>
      <c r="I9275" s="292">
        <v>66</v>
      </c>
      <c r="J9275" s="291" t="s">
        <v>3896</v>
      </c>
      <c r="K9275" s="292">
        <v>923970</v>
      </c>
      <c r="L9275" s="291"/>
    </row>
    <row r="9276" spans="1:12">
      <c r="A9276" s="292">
        <v>924171</v>
      </c>
      <c r="B9276" s="296" t="s">
        <v>3923</v>
      </c>
      <c r="C9276" s="291" t="s">
        <v>7800</v>
      </c>
      <c r="D9276" s="292">
        <v>3</v>
      </c>
      <c r="E9276" s="292">
        <v>924171</v>
      </c>
      <c r="F9276" s="293">
        <v>105855412</v>
      </c>
      <c r="G9276" s="293">
        <v>21270037</v>
      </c>
      <c r="H9276" s="292">
        <v>6667</v>
      </c>
      <c r="I9276" s="292">
        <v>11</v>
      </c>
      <c r="J9276" s="291" t="s">
        <v>1384</v>
      </c>
      <c r="K9276" s="292">
        <v>924171</v>
      </c>
      <c r="L9276" s="291"/>
    </row>
    <row r="9277" spans="1:12">
      <c r="A9277" s="292">
        <v>924226</v>
      </c>
      <c r="B9277" s="296" t="s">
        <v>3923</v>
      </c>
      <c r="C9277" s="291" t="s">
        <v>702</v>
      </c>
      <c r="D9277" s="292">
        <v>3</v>
      </c>
      <c r="E9277" s="292">
        <v>924226</v>
      </c>
      <c r="F9277" s="293">
        <v>105731203</v>
      </c>
      <c r="G9277" s="293">
        <v>20006173</v>
      </c>
      <c r="H9277" s="292">
        <v>6722</v>
      </c>
      <c r="I9277" s="292">
        <v>66</v>
      </c>
      <c r="J9277" s="291" t="s">
        <v>3897</v>
      </c>
      <c r="K9277" s="292">
        <v>924226</v>
      </c>
      <c r="L9277" s="291"/>
    </row>
    <row r="9278" spans="1:12">
      <c r="A9278" s="292">
        <v>924427</v>
      </c>
      <c r="B9278" s="296" t="s">
        <v>3923</v>
      </c>
      <c r="C9278" s="291" t="s">
        <v>7118</v>
      </c>
      <c r="D9278" s="292">
        <v>3</v>
      </c>
      <c r="E9278" s="292">
        <v>924427</v>
      </c>
      <c r="F9278" s="293">
        <v>105573965</v>
      </c>
      <c r="G9278" s="293">
        <v>21050714</v>
      </c>
      <c r="H9278" s="292">
        <v>6923</v>
      </c>
      <c r="I9278" s="292">
        <v>11</v>
      </c>
      <c r="J9278" s="291" t="s">
        <v>1392</v>
      </c>
      <c r="K9278" s="292">
        <v>924427</v>
      </c>
      <c r="L9278" s="291"/>
    </row>
    <row r="9279" spans="1:12">
      <c r="A9279" s="292">
        <v>924482</v>
      </c>
      <c r="B9279" s="296" t="s">
        <v>3923</v>
      </c>
      <c r="C9279" s="291" t="s">
        <v>7801</v>
      </c>
      <c r="D9279" s="292">
        <v>3</v>
      </c>
      <c r="E9279" s="292">
        <v>924482</v>
      </c>
      <c r="F9279" s="293">
        <v>105643715</v>
      </c>
      <c r="G9279" s="293">
        <v>19960235</v>
      </c>
      <c r="H9279" s="292">
        <v>6978</v>
      </c>
      <c r="I9279" s="292">
        <v>66</v>
      </c>
      <c r="J9279" s="291" t="s">
        <v>3898</v>
      </c>
      <c r="K9279" s="292">
        <v>924482</v>
      </c>
      <c r="L9279" s="291"/>
    </row>
    <row r="9280" spans="1:12">
      <c r="A9280" s="292">
        <v>924683</v>
      </c>
      <c r="B9280" s="296" t="s">
        <v>3923</v>
      </c>
      <c r="C9280" s="291" t="s">
        <v>1403</v>
      </c>
      <c r="D9280" s="292">
        <v>3</v>
      </c>
      <c r="E9280" s="292">
        <v>924683</v>
      </c>
      <c r="F9280" s="293">
        <v>105760678</v>
      </c>
      <c r="G9280" s="293">
        <v>2082908</v>
      </c>
      <c r="H9280" s="292">
        <v>7179</v>
      </c>
      <c r="I9280" s="292">
        <v>11</v>
      </c>
      <c r="J9280" s="291" t="s">
        <v>1398</v>
      </c>
      <c r="K9280" s="292">
        <v>924683</v>
      </c>
      <c r="L9280" s="291"/>
    </row>
    <row r="9281" spans="1:12">
      <c r="A9281" s="292">
        <v>924939</v>
      </c>
      <c r="B9281" s="296" t="s">
        <v>3923</v>
      </c>
      <c r="C9281" s="291" t="s">
        <v>1418</v>
      </c>
      <c r="D9281" s="292">
        <v>3</v>
      </c>
      <c r="E9281" s="292">
        <v>924939</v>
      </c>
      <c r="F9281" s="293">
        <v>1059029</v>
      </c>
      <c r="G9281" s="293">
        <v>2091881</v>
      </c>
      <c r="H9281" s="292">
        <v>7435</v>
      </c>
      <c r="I9281" s="292">
        <v>11</v>
      </c>
      <c r="J9281" s="291" t="s">
        <v>1407</v>
      </c>
      <c r="K9281" s="292">
        <v>924939</v>
      </c>
      <c r="L9281" s="291"/>
    </row>
    <row r="9282" spans="1:12">
      <c r="A9282" s="292">
        <v>925195</v>
      </c>
      <c r="B9282" s="296" t="s">
        <v>3923</v>
      </c>
      <c r="C9282" s="291" t="s">
        <v>1498</v>
      </c>
      <c r="D9282" s="292">
        <v>3</v>
      </c>
      <c r="E9282" s="292">
        <v>925195</v>
      </c>
      <c r="F9282" s="293">
        <v>105856657</v>
      </c>
      <c r="G9282" s="293">
        <v>20840193</v>
      </c>
      <c r="H9282" s="292">
        <v>7691</v>
      </c>
      <c r="I9282" s="292">
        <v>11</v>
      </c>
      <c r="J9282" s="291" t="s">
        <v>1420</v>
      </c>
      <c r="K9282" s="292">
        <v>925195</v>
      </c>
      <c r="L9282" s="291"/>
    </row>
    <row r="9283" spans="1:12">
      <c r="A9283" s="292">
        <v>983313</v>
      </c>
      <c r="B9283" s="296"/>
      <c r="C9283" s="291" t="s">
        <v>200</v>
      </c>
      <c r="D9283" s="292">
        <v>3</v>
      </c>
      <c r="E9283" s="292">
        <v>983313</v>
      </c>
      <c r="F9283" s="293">
        <v>107074778</v>
      </c>
      <c r="G9283" s="293">
        <v>10370739</v>
      </c>
      <c r="H9283" s="292">
        <v>273</v>
      </c>
      <c r="I9283" s="292">
        <v>17</v>
      </c>
      <c r="J9283" s="291" t="s">
        <v>146</v>
      </c>
      <c r="K9283" s="292">
        <v>983313</v>
      </c>
      <c r="L9283" s="291"/>
    </row>
    <row r="9284" spans="1:12">
      <c r="A9284" s="292">
        <v>983315</v>
      </c>
      <c r="B9284" s="296" t="s">
        <v>3923</v>
      </c>
      <c r="C9284" s="291" t="s">
        <v>405</v>
      </c>
      <c r="D9284" s="292">
        <v>3</v>
      </c>
      <c r="E9284" s="292">
        <v>983315</v>
      </c>
      <c r="F9284" s="293">
        <v>106165421</v>
      </c>
      <c r="G9284" s="293">
        <v>21270458</v>
      </c>
      <c r="H9284" s="292">
        <v>275</v>
      </c>
      <c r="I9284" s="292">
        <v>19</v>
      </c>
      <c r="J9284" s="291" t="s">
        <v>424</v>
      </c>
      <c r="K9284" s="292">
        <v>983315</v>
      </c>
      <c r="L9284" s="291"/>
    </row>
    <row r="9285" spans="1:12">
      <c r="A9285" s="292">
        <v>983317</v>
      </c>
      <c r="B9285" s="296"/>
      <c r="C9285" s="291" t="s">
        <v>2273</v>
      </c>
      <c r="D9285" s="292">
        <v>3</v>
      </c>
      <c r="E9285" s="292">
        <v>983317</v>
      </c>
      <c r="F9285" s="293">
        <v>106061969</v>
      </c>
      <c r="G9285" s="293">
        <v>21172171</v>
      </c>
      <c r="H9285" s="292">
        <v>277</v>
      </c>
      <c r="I9285" s="292">
        <v>21</v>
      </c>
      <c r="J9285" s="291" t="s">
        <v>1888</v>
      </c>
      <c r="K9285" s="292">
        <v>983317</v>
      </c>
      <c r="L9285" s="291"/>
    </row>
    <row r="9286" spans="1:12">
      <c r="A9286" s="292">
        <v>983318</v>
      </c>
      <c r="B9286" s="296" t="s">
        <v>3923</v>
      </c>
      <c r="C9286" s="291" t="s">
        <v>100</v>
      </c>
      <c r="D9286" s="292">
        <v>3</v>
      </c>
      <c r="E9286" s="292">
        <v>983318</v>
      </c>
      <c r="F9286" s="293">
        <v>1064078</v>
      </c>
      <c r="G9286" s="293">
        <v>10234034</v>
      </c>
      <c r="H9286" s="292">
        <v>278</v>
      </c>
      <c r="I9286" s="292">
        <v>22</v>
      </c>
      <c r="J9286" s="291" t="s">
        <v>318</v>
      </c>
      <c r="K9286" s="292">
        <v>983318</v>
      </c>
      <c r="L9286" s="291"/>
    </row>
    <row r="9287" spans="1:12">
      <c r="A9287" s="292">
        <v>983320</v>
      </c>
      <c r="B9287" s="296"/>
      <c r="C9287" s="291" t="s">
        <v>448</v>
      </c>
      <c r="D9287" s="292">
        <v>3</v>
      </c>
      <c r="E9287" s="292">
        <v>983320</v>
      </c>
      <c r="F9287" s="293">
        <v>109227905</v>
      </c>
      <c r="G9287" s="293">
        <v>13767627</v>
      </c>
      <c r="H9287" s="292">
        <v>280</v>
      </c>
      <c r="I9287" s="292">
        <v>24</v>
      </c>
      <c r="J9287" s="291" t="s">
        <v>3593</v>
      </c>
      <c r="K9287" s="292">
        <v>983320</v>
      </c>
      <c r="L9287" s="291"/>
    </row>
    <row r="9288" spans="1:12">
      <c r="A9288" s="292">
        <v>983322</v>
      </c>
      <c r="B9288" s="296" t="s">
        <v>3923</v>
      </c>
      <c r="C9288" s="291" t="s">
        <v>357</v>
      </c>
      <c r="D9288" s="292">
        <v>3</v>
      </c>
      <c r="E9288" s="292">
        <v>983322</v>
      </c>
      <c r="F9288" s="293">
        <v>108088181</v>
      </c>
      <c r="G9288" s="293">
        <v>10944899</v>
      </c>
      <c r="H9288" s="292">
        <v>282</v>
      </c>
      <c r="I9288" s="292">
        <v>26</v>
      </c>
      <c r="J9288" s="291" t="s">
        <v>3594</v>
      </c>
      <c r="K9288" s="292">
        <v>983322</v>
      </c>
      <c r="L9288" s="291"/>
    </row>
    <row r="9289" spans="1:12">
      <c r="A9289" s="292">
        <v>983323</v>
      </c>
      <c r="B9289" s="296" t="s">
        <v>3923</v>
      </c>
      <c r="C9289" s="291" t="s">
        <v>7802</v>
      </c>
      <c r="D9289" s="292">
        <v>3</v>
      </c>
      <c r="E9289" s="292">
        <v>983323</v>
      </c>
      <c r="F9289" s="293">
        <v>105140607</v>
      </c>
      <c r="G9289" s="293">
        <v>915822</v>
      </c>
      <c r="H9289" s="292">
        <v>283</v>
      </c>
      <c r="I9289" s="292">
        <v>27</v>
      </c>
      <c r="J9289" s="291" t="s">
        <v>3574</v>
      </c>
      <c r="K9289" s="292">
        <v>983323</v>
      </c>
      <c r="L9289" s="291"/>
    </row>
    <row r="9290" spans="1:12" ht="31.5">
      <c r="A9290" s="292">
        <v>983325</v>
      </c>
      <c r="B9290" s="296" t="s">
        <v>3923</v>
      </c>
      <c r="C9290" s="291" t="s">
        <v>7803</v>
      </c>
      <c r="D9290" s="292">
        <v>3</v>
      </c>
      <c r="E9290" s="292">
        <v>983325</v>
      </c>
      <c r="F9290" s="293">
        <v>108029994</v>
      </c>
      <c r="G9290" s="293">
        <v>12623142</v>
      </c>
      <c r="H9290" s="292">
        <v>285</v>
      </c>
      <c r="I9290" s="292">
        <v>29</v>
      </c>
      <c r="J9290" s="291" t="s">
        <v>3596</v>
      </c>
      <c r="K9290" s="292">
        <v>983325</v>
      </c>
      <c r="L9290" s="291"/>
    </row>
    <row r="9291" spans="1:12">
      <c r="A9291" s="292">
        <v>983328</v>
      </c>
      <c r="B9291" s="296"/>
      <c r="C9291" s="291" t="s">
        <v>672</v>
      </c>
      <c r="D9291" s="292">
        <v>3</v>
      </c>
      <c r="E9291" s="292">
        <v>983328</v>
      </c>
      <c r="F9291" s="293">
        <v>106865821</v>
      </c>
      <c r="G9291" s="293">
        <v>10965253</v>
      </c>
      <c r="H9291" s="292">
        <v>288</v>
      </c>
      <c r="I9291" s="292">
        <v>32</v>
      </c>
      <c r="J9291" s="291" t="s">
        <v>281</v>
      </c>
      <c r="K9291" s="292">
        <v>983328</v>
      </c>
      <c r="L9291" s="291"/>
    </row>
    <row r="9292" spans="1:12">
      <c r="A9292" s="292">
        <v>983329</v>
      </c>
      <c r="B9292" s="296" t="s">
        <v>3923</v>
      </c>
      <c r="C9292" s="291" t="s">
        <v>7804</v>
      </c>
      <c r="D9292" s="292">
        <v>3</v>
      </c>
      <c r="E9292" s="292">
        <v>983329</v>
      </c>
      <c r="F9292" s="293">
        <v>105664371</v>
      </c>
      <c r="G9292" s="293">
        <v>10436561</v>
      </c>
      <c r="H9292" s="292">
        <v>289</v>
      </c>
      <c r="I9292" s="292">
        <v>33</v>
      </c>
      <c r="J9292" s="291" t="s">
        <v>3600</v>
      </c>
      <c r="K9292" s="292">
        <v>983329</v>
      </c>
      <c r="L9292" s="291"/>
    </row>
    <row r="9293" spans="1:12">
      <c r="A9293" s="292">
        <v>983330</v>
      </c>
      <c r="B9293" s="296" t="s">
        <v>3923</v>
      </c>
      <c r="C9293" s="291" t="s">
        <v>66</v>
      </c>
      <c r="D9293" s="292">
        <v>3</v>
      </c>
      <c r="E9293" s="292">
        <v>983330</v>
      </c>
      <c r="F9293" s="293">
        <v>108076921</v>
      </c>
      <c r="G9293" s="293">
        <v>13982698</v>
      </c>
      <c r="H9293" s="292">
        <v>290</v>
      </c>
      <c r="I9293" s="292">
        <v>34</v>
      </c>
      <c r="J9293" s="291" t="s">
        <v>1055</v>
      </c>
      <c r="K9293" s="292">
        <v>983330</v>
      </c>
      <c r="L9293" s="291"/>
    </row>
    <row r="9294" spans="1:12">
      <c r="A9294" s="292">
        <v>983332</v>
      </c>
      <c r="B9294" s="296" t="s">
        <v>3923</v>
      </c>
      <c r="C9294" s="291" t="s">
        <v>1215</v>
      </c>
      <c r="D9294" s="292">
        <v>3</v>
      </c>
      <c r="E9294" s="292">
        <v>983332</v>
      </c>
      <c r="F9294" s="293">
        <v>105969517</v>
      </c>
      <c r="G9294" s="293">
        <v>20525674</v>
      </c>
      <c r="H9294" s="292">
        <v>292</v>
      </c>
      <c r="I9294" s="292">
        <v>36</v>
      </c>
      <c r="J9294" s="291" t="s">
        <v>1175</v>
      </c>
      <c r="K9294" s="292">
        <v>983332</v>
      </c>
      <c r="L9294" s="291"/>
    </row>
    <row r="9295" spans="1:12">
      <c r="A9295" s="292">
        <v>983334</v>
      </c>
      <c r="B9295" s="296"/>
      <c r="C9295" s="291" t="s">
        <v>448</v>
      </c>
      <c r="D9295" s="292">
        <v>3</v>
      </c>
      <c r="E9295" s="292">
        <v>983334</v>
      </c>
      <c r="F9295" s="293">
        <v>106330821</v>
      </c>
      <c r="G9295" s="293">
        <v>20936575</v>
      </c>
      <c r="H9295" s="292">
        <v>294</v>
      </c>
      <c r="I9295" s="292">
        <v>38</v>
      </c>
      <c r="J9295" s="291" t="s">
        <v>3578</v>
      </c>
      <c r="K9295" s="292">
        <v>983334</v>
      </c>
      <c r="L9295" s="291"/>
    </row>
    <row r="9296" spans="1:12">
      <c r="A9296" s="292">
        <v>983336</v>
      </c>
      <c r="B9296" s="296" t="s">
        <v>3923</v>
      </c>
      <c r="C9296" s="291" t="s">
        <v>7805</v>
      </c>
      <c r="D9296" s="292">
        <v>3</v>
      </c>
      <c r="E9296" s="292">
        <v>983336</v>
      </c>
      <c r="F9296" s="293">
        <v>105342145</v>
      </c>
      <c r="G9296" s="293">
        <v>20902029</v>
      </c>
      <c r="H9296" s="292">
        <v>296</v>
      </c>
      <c r="I9296" s="292">
        <v>40</v>
      </c>
      <c r="J9296" s="291" t="s">
        <v>92</v>
      </c>
      <c r="K9296" s="292">
        <v>983336</v>
      </c>
      <c r="L9296" s="291"/>
    </row>
    <row r="9297" spans="1:12">
      <c r="A9297" s="292">
        <v>983337</v>
      </c>
      <c r="B9297" s="296" t="s">
        <v>3923</v>
      </c>
      <c r="C9297" s="291" t="s">
        <v>2236</v>
      </c>
      <c r="D9297" s="292">
        <v>3</v>
      </c>
      <c r="E9297" s="292">
        <v>983337</v>
      </c>
      <c r="F9297" s="293">
        <v>106058715</v>
      </c>
      <c r="G9297" s="293">
        <v>20637612</v>
      </c>
      <c r="H9297" s="292">
        <v>297</v>
      </c>
      <c r="I9297" s="292">
        <v>41</v>
      </c>
      <c r="J9297" s="291" t="s">
        <v>823</v>
      </c>
      <c r="K9297" s="292">
        <v>983337</v>
      </c>
      <c r="L9297" s="291"/>
    </row>
    <row r="9298" spans="1:12">
      <c r="A9298" s="292">
        <v>983338</v>
      </c>
      <c r="B9298" s="296"/>
      <c r="C9298" s="291" t="s">
        <v>1841</v>
      </c>
      <c r="D9298" s="292">
        <v>3</v>
      </c>
      <c r="E9298" s="292">
        <v>983338</v>
      </c>
      <c r="F9298" s="293">
        <v>10920372</v>
      </c>
      <c r="G9298" s="293">
        <v>12288454</v>
      </c>
      <c r="H9298" s="292">
        <v>298</v>
      </c>
      <c r="I9298" s="292">
        <v>42</v>
      </c>
      <c r="J9298" s="291" t="s">
        <v>1804</v>
      </c>
      <c r="K9298" s="292">
        <v>983338</v>
      </c>
      <c r="L9298" s="291"/>
    </row>
    <row r="9299" spans="1:12">
      <c r="A9299" s="292">
        <v>983340</v>
      </c>
      <c r="B9299" s="296" t="s">
        <v>3923</v>
      </c>
      <c r="C9299" s="291" t="s">
        <v>7806</v>
      </c>
      <c r="D9299" s="292">
        <v>3</v>
      </c>
      <c r="E9299" s="292">
        <v>983340</v>
      </c>
      <c r="F9299" s="293">
        <v>108037475</v>
      </c>
      <c r="G9299" s="293">
        <v>14343367</v>
      </c>
      <c r="H9299" s="292">
        <v>300</v>
      </c>
      <c r="I9299" s="292">
        <v>44</v>
      </c>
      <c r="J9299" s="291" t="s">
        <v>1681</v>
      </c>
      <c r="K9299" s="292">
        <v>983340</v>
      </c>
      <c r="L9299" s="291"/>
    </row>
    <row r="9300" spans="1:12">
      <c r="A9300" s="292">
        <v>983342</v>
      </c>
      <c r="B9300" s="296" t="s">
        <v>3923</v>
      </c>
      <c r="C9300" s="291" t="s">
        <v>641</v>
      </c>
      <c r="D9300" s="292">
        <v>3</v>
      </c>
      <c r="E9300" s="292">
        <v>983342</v>
      </c>
      <c r="F9300" s="293">
        <v>108521918</v>
      </c>
      <c r="G9300" s="293">
        <v>11943601</v>
      </c>
      <c r="H9300" s="292">
        <v>302</v>
      </c>
      <c r="I9300" s="292">
        <v>46</v>
      </c>
      <c r="J9300" s="291" t="s">
        <v>576</v>
      </c>
      <c r="K9300" s="292">
        <v>983342</v>
      </c>
      <c r="L9300" s="291"/>
    </row>
    <row r="9301" spans="1:12">
      <c r="A9301" s="292">
        <v>983344</v>
      </c>
      <c r="B9301" s="296" t="s">
        <v>3923</v>
      </c>
      <c r="C9301" s="291" t="s">
        <v>1750</v>
      </c>
      <c r="D9301" s="292">
        <v>3</v>
      </c>
      <c r="E9301" s="292">
        <v>983344</v>
      </c>
      <c r="F9301" s="293">
        <v>104014841</v>
      </c>
      <c r="G9301" s="293">
        <v>22379031</v>
      </c>
      <c r="H9301" s="292">
        <v>304</v>
      </c>
      <c r="I9301" s="292">
        <v>48</v>
      </c>
      <c r="J9301" s="291" t="s">
        <v>783</v>
      </c>
      <c r="K9301" s="292">
        <v>983344</v>
      </c>
      <c r="L9301" s="291"/>
    </row>
    <row r="9302" spans="1:12">
      <c r="A9302" s="292">
        <v>983346</v>
      </c>
      <c r="B9302" s="296"/>
      <c r="C9302" s="291" t="s">
        <v>7807</v>
      </c>
      <c r="D9302" s="292">
        <v>3</v>
      </c>
      <c r="E9302" s="292">
        <v>983346</v>
      </c>
      <c r="F9302" s="293">
        <v>10616688</v>
      </c>
      <c r="G9302" s="293">
        <v>20410627</v>
      </c>
      <c r="H9302" s="292">
        <v>306</v>
      </c>
      <c r="I9302" s="292">
        <v>50</v>
      </c>
      <c r="J9302" s="291" t="s">
        <v>3581</v>
      </c>
      <c r="K9302" s="292">
        <v>983346</v>
      </c>
      <c r="L9302" s="291"/>
    </row>
    <row r="9303" spans="1:12">
      <c r="A9303" s="292">
        <v>983347</v>
      </c>
      <c r="B9303" s="296"/>
      <c r="C9303" s="291" t="s">
        <v>7808</v>
      </c>
      <c r="D9303" s="292">
        <v>3</v>
      </c>
      <c r="E9303" s="292">
        <v>983347</v>
      </c>
      <c r="F9303" s="293">
        <v>105695965</v>
      </c>
      <c r="G9303" s="293">
        <v>18668238</v>
      </c>
      <c r="H9303" s="292">
        <v>307</v>
      </c>
      <c r="I9303" s="292">
        <v>51</v>
      </c>
      <c r="J9303" s="291" t="s">
        <v>3603</v>
      </c>
      <c r="K9303" s="292">
        <v>983347</v>
      </c>
      <c r="L9303" s="291"/>
    </row>
    <row r="9304" spans="1:12" ht="31.5">
      <c r="A9304" s="292">
        <v>983349</v>
      </c>
      <c r="B9304" s="296"/>
      <c r="C9304" s="291" t="s">
        <v>7809</v>
      </c>
      <c r="D9304" s="292">
        <v>3</v>
      </c>
      <c r="E9304" s="292">
        <v>983349</v>
      </c>
      <c r="F9304" s="293">
        <v>10901097</v>
      </c>
      <c r="G9304" s="293">
        <v>11582113</v>
      </c>
      <c r="H9304" s="292">
        <v>309</v>
      </c>
      <c r="I9304" s="292">
        <v>53</v>
      </c>
      <c r="J9304" s="291" t="s">
        <v>3604</v>
      </c>
      <c r="K9304" s="292">
        <v>983349</v>
      </c>
      <c r="L9304" s="291"/>
    </row>
    <row r="9305" spans="1:12">
      <c r="A9305" s="292">
        <v>983350</v>
      </c>
      <c r="B9305" s="296" t="s">
        <v>3923</v>
      </c>
      <c r="C9305" s="291" t="s">
        <v>925</v>
      </c>
      <c r="D9305" s="292">
        <v>3</v>
      </c>
      <c r="E9305" s="292">
        <v>983350</v>
      </c>
      <c r="F9305" s="293">
        <v>105386131</v>
      </c>
      <c r="G9305" s="293">
        <v>21373562</v>
      </c>
      <c r="H9305" s="292">
        <v>310</v>
      </c>
      <c r="I9305" s="292">
        <v>54</v>
      </c>
      <c r="J9305" s="291" t="s">
        <v>825</v>
      </c>
      <c r="K9305" s="292">
        <v>983350</v>
      </c>
      <c r="L9305" s="291"/>
    </row>
    <row r="9306" spans="1:12">
      <c r="A9306" s="292">
        <v>983351</v>
      </c>
      <c r="B9306" s="296" t="s">
        <v>3923</v>
      </c>
      <c r="C9306" s="291" t="s">
        <v>3930</v>
      </c>
      <c r="D9306" s="292">
        <v>3</v>
      </c>
      <c r="E9306" s="292">
        <v>983351</v>
      </c>
      <c r="F9306" s="293">
        <v>109303754</v>
      </c>
      <c r="G9306" s="293">
        <v>13079013</v>
      </c>
      <c r="H9306" s="292">
        <v>311</v>
      </c>
      <c r="I9306" s="292">
        <v>55</v>
      </c>
      <c r="J9306" s="291" t="s">
        <v>3605</v>
      </c>
      <c r="K9306" s="292">
        <v>983351</v>
      </c>
      <c r="L9306" s="291"/>
    </row>
    <row r="9307" spans="1:12">
      <c r="A9307" s="292">
        <v>983352</v>
      </c>
      <c r="B9307" s="296" t="s">
        <v>3923</v>
      </c>
      <c r="C9307" s="291" t="s">
        <v>7810</v>
      </c>
      <c r="D9307" s="292">
        <v>3</v>
      </c>
      <c r="E9307" s="292">
        <v>983352</v>
      </c>
      <c r="F9307" s="293">
        <v>106605343</v>
      </c>
      <c r="G9307" s="293">
        <v>17514603</v>
      </c>
      <c r="H9307" s="292">
        <v>312</v>
      </c>
      <c r="I9307" s="292">
        <v>56</v>
      </c>
      <c r="J9307" s="291" t="s">
        <v>3606</v>
      </c>
      <c r="K9307" s="292">
        <v>983352</v>
      </c>
      <c r="L9307" s="291"/>
    </row>
    <row r="9308" spans="1:12">
      <c r="A9308" s="292">
        <v>983354</v>
      </c>
      <c r="B9308" s="296" t="s">
        <v>3923</v>
      </c>
      <c r="C9308" s="291" t="s">
        <v>7811</v>
      </c>
      <c r="D9308" s="292">
        <v>3</v>
      </c>
      <c r="E9308" s="292">
        <v>983354</v>
      </c>
      <c r="F9308" s="293">
        <v>108829317</v>
      </c>
      <c r="G9308" s="293">
        <v>15149472</v>
      </c>
      <c r="H9308" s="292">
        <v>314</v>
      </c>
      <c r="I9308" s="292">
        <v>58</v>
      </c>
      <c r="J9308" s="291" t="s">
        <v>608</v>
      </c>
      <c r="K9308" s="292">
        <v>983354</v>
      </c>
      <c r="L9308" s="291"/>
    </row>
    <row r="9309" spans="1:12">
      <c r="A9309" s="292">
        <v>983355</v>
      </c>
      <c r="B9309" s="296"/>
      <c r="C9309" s="291" t="s">
        <v>7812</v>
      </c>
      <c r="D9309" s="292">
        <v>3</v>
      </c>
      <c r="E9309" s="292">
        <v>983355</v>
      </c>
      <c r="F9309" s="293">
        <v>107105112</v>
      </c>
      <c r="G9309" s="293">
        <v>2095259</v>
      </c>
      <c r="H9309" s="292">
        <v>315</v>
      </c>
      <c r="I9309" s="292">
        <v>59</v>
      </c>
      <c r="J9309" s="291" t="s">
        <v>2103</v>
      </c>
      <c r="K9309" s="292">
        <v>983355</v>
      </c>
      <c r="L9309" s="291"/>
    </row>
    <row r="9310" spans="1:12">
      <c r="A9310" s="292">
        <v>983360</v>
      </c>
      <c r="B9310" s="296" t="s">
        <v>3923</v>
      </c>
      <c r="C9310" s="291" t="s">
        <v>350</v>
      </c>
      <c r="D9310" s="292">
        <v>3</v>
      </c>
      <c r="E9310" s="292">
        <v>983360</v>
      </c>
      <c r="F9310" s="293">
        <v>106316864</v>
      </c>
      <c r="G9310" s="293">
        <v>20471214</v>
      </c>
      <c r="H9310" s="292">
        <v>320</v>
      </c>
      <c r="I9310" s="292">
        <v>64</v>
      </c>
      <c r="J9310" s="291" t="s">
        <v>1760</v>
      </c>
      <c r="K9310" s="292">
        <v>983360</v>
      </c>
      <c r="L9310" s="291"/>
    </row>
    <row r="9311" spans="1:12">
      <c r="A9311" s="292">
        <v>983361</v>
      </c>
      <c r="B9311" s="296"/>
      <c r="C9311" s="291" t="s">
        <v>2410</v>
      </c>
      <c r="D9311" s="292">
        <v>3</v>
      </c>
      <c r="E9311" s="292">
        <v>983361</v>
      </c>
      <c r="F9311" s="293">
        <v>105811554</v>
      </c>
      <c r="G9311" s="293">
        <v>21570453</v>
      </c>
      <c r="H9311" s="292">
        <v>321</v>
      </c>
      <c r="I9311" s="292">
        <v>65</v>
      </c>
      <c r="J9311" s="291" t="s">
        <v>2382</v>
      </c>
      <c r="K9311" s="292">
        <v>983361</v>
      </c>
      <c r="L9311" s="291"/>
    </row>
    <row r="9312" spans="1:12">
      <c r="A9312" s="292">
        <v>983362</v>
      </c>
      <c r="B9312" s="296"/>
      <c r="C9312" s="291" t="s">
        <v>5997</v>
      </c>
      <c r="D9312" s="292">
        <v>3</v>
      </c>
      <c r="E9312" s="292">
        <v>983362</v>
      </c>
      <c r="F9312" s="293">
        <v>105805425</v>
      </c>
      <c r="G9312" s="293">
        <v>19789575</v>
      </c>
      <c r="H9312" s="292">
        <v>322</v>
      </c>
      <c r="I9312" s="292">
        <v>66</v>
      </c>
      <c r="J9312" s="291" t="s">
        <v>3587</v>
      </c>
      <c r="K9312" s="292">
        <v>983362</v>
      </c>
      <c r="L9312" s="291"/>
    </row>
    <row r="9313" spans="1:12">
      <c r="A9313" s="292">
        <v>983363</v>
      </c>
      <c r="B9313" s="296"/>
      <c r="C9313" s="291" t="s">
        <v>368</v>
      </c>
      <c r="D9313" s="292">
        <v>3</v>
      </c>
      <c r="E9313" s="292">
        <v>983363</v>
      </c>
      <c r="F9313" s="293">
        <v>107593569</v>
      </c>
      <c r="G9313" s="293">
        <v>16461868</v>
      </c>
      <c r="H9313" s="292">
        <v>323</v>
      </c>
      <c r="I9313" s="292">
        <v>67</v>
      </c>
      <c r="J9313" s="291" t="s">
        <v>3610</v>
      </c>
      <c r="K9313" s="292">
        <v>983363</v>
      </c>
      <c r="L9313" s="291"/>
    </row>
    <row r="9314" spans="1:12">
      <c r="A9314" s="292">
        <v>983364</v>
      </c>
      <c r="B9314" s="296" t="s">
        <v>3923</v>
      </c>
      <c r="C9314" s="291" t="s">
        <v>2460</v>
      </c>
      <c r="D9314" s="292">
        <v>3</v>
      </c>
      <c r="E9314" s="292">
        <v>983364</v>
      </c>
      <c r="F9314" s="293">
        <v>106401271</v>
      </c>
      <c r="G9314" s="293">
        <v>10350926</v>
      </c>
      <c r="H9314" s="292">
        <v>324</v>
      </c>
      <c r="I9314" s="292">
        <v>68</v>
      </c>
      <c r="J9314" s="291" t="s">
        <v>2459</v>
      </c>
      <c r="K9314" s="292">
        <v>983364</v>
      </c>
      <c r="L9314" s="291"/>
    </row>
    <row r="9315" spans="1:12">
      <c r="A9315" s="292">
        <v>983369</v>
      </c>
      <c r="B9315" s="296" t="s">
        <v>3923</v>
      </c>
      <c r="C9315" s="291" t="s">
        <v>882</v>
      </c>
      <c r="D9315" s="292">
        <v>3</v>
      </c>
      <c r="E9315" s="292">
        <v>983369</v>
      </c>
      <c r="F9315" s="293">
        <v>104849648</v>
      </c>
      <c r="G9315" s="293">
        <v>21721451</v>
      </c>
      <c r="H9315" s="292">
        <v>329</v>
      </c>
      <c r="I9315" s="292">
        <v>73</v>
      </c>
      <c r="J9315" s="291" t="s">
        <v>503</v>
      </c>
      <c r="K9315" s="292">
        <v>983369</v>
      </c>
      <c r="L9315" s="291"/>
    </row>
    <row r="9316" spans="1:12">
      <c r="A9316" s="292">
        <v>983571</v>
      </c>
      <c r="B9316" s="296" t="s">
        <v>3923</v>
      </c>
      <c r="C9316" s="291" t="s">
        <v>461</v>
      </c>
      <c r="D9316" s="292">
        <v>3</v>
      </c>
      <c r="E9316" s="292">
        <v>983571</v>
      </c>
      <c r="F9316" s="293">
        <v>105920328</v>
      </c>
      <c r="G9316" s="293">
        <v>21324109</v>
      </c>
      <c r="H9316" s="292">
        <v>531</v>
      </c>
      <c r="I9316" s="292">
        <v>19</v>
      </c>
      <c r="J9316" s="291" t="s">
        <v>440</v>
      </c>
      <c r="K9316" s="292">
        <v>983571</v>
      </c>
      <c r="L9316" s="291"/>
    </row>
    <row r="9317" spans="1:12">
      <c r="A9317" s="292">
        <v>983572</v>
      </c>
      <c r="B9317" s="296" t="s">
        <v>3923</v>
      </c>
      <c r="C9317" s="291" t="s">
        <v>7813</v>
      </c>
      <c r="D9317" s="292">
        <v>3</v>
      </c>
      <c r="E9317" s="292">
        <v>983572</v>
      </c>
      <c r="F9317" s="293">
        <v>105746515</v>
      </c>
      <c r="G9317" s="293">
        <v>22467753</v>
      </c>
      <c r="H9317" s="292">
        <v>532</v>
      </c>
      <c r="I9317" s="292">
        <v>20</v>
      </c>
      <c r="J9317" s="291" t="s">
        <v>483</v>
      </c>
      <c r="K9317" s="292">
        <v>983572</v>
      </c>
      <c r="L9317" s="291"/>
    </row>
    <row r="9318" spans="1:12">
      <c r="A9318" s="292">
        <v>983574</v>
      </c>
      <c r="B9318" s="296" t="s">
        <v>3923</v>
      </c>
      <c r="C9318" s="291" t="s">
        <v>131</v>
      </c>
      <c r="D9318" s="292">
        <v>3</v>
      </c>
      <c r="E9318" s="292">
        <v>983574</v>
      </c>
      <c r="F9318" s="293">
        <v>106566008</v>
      </c>
      <c r="G9318" s="293">
        <v>10093597</v>
      </c>
      <c r="H9318" s="292">
        <v>534</v>
      </c>
      <c r="I9318" s="292">
        <v>22</v>
      </c>
      <c r="J9318" s="291" t="s">
        <v>338</v>
      </c>
      <c r="K9318" s="292">
        <v>983574</v>
      </c>
      <c r="L9318" s="291"/>
    </row>
    <row r="9319" spans="1:12">
      <c r="A9319" s="292">
        <v>983576</v>
      </c>
      <c r="B9319" s="296" t="s">
        <v>3923</v>
      </c>
      <c r="C9319" s="291" t="s">
        <v>7814</v>
      </c>
      <c r="D9319" s="292">
        <v>3</v>
      </c>
      <c r="E9319" s="292">
        <v>983576</v>
      </c>
      <c r="F9319" s="293">
        <v>109054204</v>
      </c>
      <c r="G9319" s="293">
        <v>13855278</v>
      </c>
      <c r="H9319" s="292">
        <v>536</v>
      </c>
      <c r="I9319" s="292">
        <v>24</v>
      </c>
      <c r="J9319" s="291" t="s">
        <v>369</v>
      </c>
      <c r="K9319" s="292">
        <v>983576</v>
      </c>
      <c r="L9319" s="291"/>
    </row>
    <row r="9320" spans="1:12">
      <c r="A9320" s="292">
        <v>983584</v>
      </c>
      <c r="B9320" s="296" t="s">
        <v>3923</v>
      </c>
      <c r="C9320" s="291" t="s">
        <v>190</v>
      </c>
      <c r="D9320" s="292">
        <v>3</v>
      </c>
      <c r="E9320" s="292">
        <v>983584</v>
      </c>
      <c r="F9320" s="293">
        <v>107229351</v>
      </c>
      <c r="G9320" s="293">
        <v>10900621</v>
      </c>
      <c r="H9320" s="292">
        <v>544</v>
      </c>
      <c r="I9320" s="292">
        <v>32</v>
      </c>
      <c r="J9320" s="291" t="s">
        <v>284</v>
      </c>
      <c r="K9320" s="292">
        <v>983584</v>
      </c>
      <c r="L9320" s="291"/>
    </row>
    <row r="9321" spans="1:12">
      <c r="A9321" s="292">
        <v>983588</v>
      </c>
      <c r="B9321" s="296" t="s">
        <v>3923</v>
      </c>
      <c r="C9321" s="291" t="s">
        <v>7815</v>
      </c>
      <c r="D9321" s="292">
        <v>3</v>
      </c>
      <c r="E9321" s="292">
        <v>983588</v>
      </c>
      <c r="F9321" s="293">
        <v>106079048</v>
      </c>
      <c r="G9321" s="293">
        <v>20525364</v>
      </c>
      <c r="H9321" s="292">
        <v>548</v>
      </c>
      <c r="I9321" s="292">
        <v>36</v>
      </c>
      <c r="J9321" s="291" t="s">
        <v>1199</v>
      </c>
      <c r="K9321" s="292">
        <v>983588</v>
      </c>
      <c r="L9321" s="291"/>
    </row>
    <row r="9322" spans="1:12">
      <c r="A9322" s="292">
        <v>983590</v>
      </c>
      <c r="B9322" s="296" t="s">
        <v>3923</v>
      </c>
      <c r="C9322" s="291" t="s">
        <v>4598</v>
      </c>
      <c r="D9322" s="292">
        <v>3</v>
      </c>
      <c r="E9322" s="292">
        <v>983590</v>
      </c>
      <c r="F9322" s="293">
        <v>106328531</v>
      </c>
      <c r="G9322" s="293">
        <v>21162669</v>
      </c>
      <c r="H9322" s="292">
        <v>550</v>
      </c>
      <c r="I9322" s="292">
        <v>38</v>
      </c>
      <c r="J9322" s="291" t="s">
        <v>3621</v>
      </c>
      <c r="K9322" s="292">
        <v>983590</v>
      </c>
      <c r="L9322" s="291"/>
    </row>
    <row r="9323" spans="1:12">
      <c r="A9323" s="292">
        <v>983594</v>
      </c>
      <c r="B9323" s="296" t="s">
        <v>3923</v>
      </c>
      <c r="C9323" s="291" t="s">
        <v>7816</v>
      </c>
      <c r="D9323" s="292">
        <v>3</v>
      </c>
      <c r="E9323" s="292">
        <v>983594</v>
      </c>
      <c r="F9323" s="293">
        <v>109239704</v>
      </c>
      <c r="G9323" s="293">
        <v>11837161</v>
      </c>
      <c r="H9323" s="292">
        <v>554</v>
      </c>
      <c r="I9323" s="292">
        <v>42</v>
      </c>
      <c r="J9323" s="291" t="s">
        <v>1813</v>
      </c>
      <c r="K9323" s="292">
        <v>983594</v>
      </c>
      <c r="L9323" s="291"/>
    </row>
    <row r="9324" spans="1:12">
      <c r="A9324" s="292">
        <v>983597</v>
      </c>
      <c r="B9324" s="296" t="s">
        <v>3923</v>
      </c>
      <c r="C9324" s="291" t="s">
        <v>7817</v>
      </c>
      <c r="D9324" s="292">
        <v>3</v>
      </c>
      <c r="E9324" s="292">
        <v>983597</v>
      </c>
      <c r="F9324" s="293">
        <v>102712829</v>
      </c>
      <c r="G9324" s="293">
        <v>22367453</v>
      </c>
      <c r="H9324" s="292">
        <v>557</v>
      </c>
      <c r="I9324" s="292">
        <v>45</v>
      </c>
      <c r="J9324" s="291" t="s">
        <v>1712</v>
      </c>
      <c r="K9324" s="292">
        <v>983597</v>
      </c>
      <c r="L9324" s="291"/>
    </row>
    <row r="9325" spans="1:12">
      <c r="A9325" s="292">
        <v>983599</v>
      </c>
      <c r="B9325" s="296" t="s">
        <v>3923</v>
      </c>
      <c r="C9325" s="291" t="s">
        <v>7818</v>
      </c>
      <c r="D9325" s="292">
        <v>3</v>
      </c>
      <c r="E9325" s="292">
        <v>983599</v>
      </c>
      <c r="F9325" s="293">
        <v>10615296</v>
      </c>
      <c r="G9325" s="293">
        <v>21853278</v>
      </c>
      <c r="H9325" s="292">
        <v>559</v>
      </c>
      <c r="I9325" s="292">
        <v>47</v>
      </c>
      <c r="J9325" s="291" t="s">
        <v>277</v>
      </c>
      <c r="K9325" s="292">
        <v>983599</v>
      </c>
      <c r="L9325" s="291"/>
    </row>
    <row r="9326" spans="1:12">
      <c r="A9326" s="292">
        <v>983600</v>
      </c>
      <c r="B9326" s="296" t="s">
        <v>3923</v>
      </c>
      <c r="C9326" s="291" t="s">
        <v>7819</v>
      </c>
      <c r="D9326" s="292">
        <v>3</v>
      </c>
      <c r="E9326" s="292">
        <v>983600</v>
      </c>
      <c r="F9326" s="293">
        <v>104359003</v>
      </c>
      <c r="G9326" s="293">
        <v>22479765</v>
      </c>
      <c r="H9326" s="292">
        <v>560</v>
      </c>
      <c r="I9326" s="292">
        <v>48</v>
      </c>
      <c r="J9326" s="291" t="s">
        <v>808</v>
      </c>
      <c r="K9326" s="292">
        <v>983600</v>
      </c>
      <c r="L9326" s="291"/>
    </row>
    <row r="9327" spans="1:12">
      <c r="A9327" s="292">
        <v>983602</v>
      </c>
      <c r="B9327" s="296" t="s">
        <v>3923</v>
      </c>
      <c r="C9327" s="291" t="s">
        <v>7820</v>
      </c>
      <c r="D9327" s="292">
        <v>3</v>
      </c>
      <c r="E9327" s="292">
        <v>983602</v>
      </c>
      <c r="F9327" s="293">
        <v>106497447</v>
      </c>
      <c r="G9327" s="293">
        <v>20270332</v>
      </c>
      <c r="H9327" s="292">
        <v>562</v>
      </c>
      <c r="I9327" s="292">
        <v>50</v>
      </c>
      <c r="J9327" s="291" t="s">
        <v>3625</v>
      </c>
      <c r="K9327" s="292">
        <v>983602</v>
      </c>
      <c r="L9327" s="291"/>
    </row>
    <row r="9328" spans="1:12">
      <c r="A9328" s="292">
        <v>983608</v>
      </c>
      <c r="B9328" s="296" t="s">
        <v>3923</v>
      </c>
      <c r="C9328" s="291" t="s">
        <v>7821</v>
      </c>
      <c r="D9328" s="292">
        <v>3</v>
      </c>
      <c r="E9328" s="292">
        <v>983608</v>
      </c>
      <c r="F9328" s="293">
        <v>10634332</v>
      </c>
      <c r="G9328" s="293">
        <v>17755336</v>
      </c>
      <c r="H9328" s="292">
        <v>568</v>
      </c>
      <c r="I9328" s="292">
        <v>56</v>
      </c>
      <c r="J9328" s="291" t="s">
        <v>3628</v>
      </c>
      <c r="K9328" s="292">
        <v>983608</v>
      </c>
      <c r="L9328" s="291"/>
    </row>
    <row r="9329" spans="1:12">
      <c r="A9329" s="292">
        <v>983610</v>
      </c>
      <c r="B9329" s="296" t="s">
        <v>3923</v>
      </c>
      <c r="C9329" s="291" t="s">
        <v>1258</v>
      </c>
      <c r="D9329" s="292">
        <v>3</v>
      </c>
      <c r="E9329" s="292">
        <v>983610</v>
      </c>
      <c r="F9329" s="293">
        <v>108546316</v>
      </c>
      <c r="G9329" s="293">
        <v>14761527</v>
      </c>
      <c r="H9329" s="292">
        <v>570</v>
      </c>
      <c r="I9329" s="292">
        <v>58</v>
      </c>
      <c r="J9329" s="291" t="s">
        <v>1259</v>
      </c>
      <c r="K9329" s="292">
        <v>983610</v>
      </c>
      <c r="L9329" s="291"/>
    </row>
    <row r="9330" spans="1:12">
      <c r="A9330" s="292">
        <v>983611</v>
      </c>
      <c r="B9330" s="296" t="s">
        <v>3923</v>
      </c>
      <c r="C9330" s="291" t="s">
        <v>1822</v>
      </c>
      <c r="D9330" s="292">
        <v>3</v>
      </c>
      <c r="E9330" s="292">
        <v>983611</v>
      </c>
      <c r="F9330" s="293">
        <v>107948482</v>
      </c>
      <c r="G9330" s="293">
        <v>21482778</v>
      </c>
      <c r="H9330" s="292">
        <v>571</v>
      </c>
      <c r="I9330" s="292">
        <v>59</v>
      </c>
      <c r="J9330" s="291" t="s">
        <v>3629</v>
      </c>
      <c r="K9330" s="292">
        <v>983611</v>
      </c>
      <c r="L9330" s="291"/>
    </row>
    <row r="9331" spans="1:12">
      <c r="A9331" s="292">
        <v>983614</v>
      </c>
      <c r="B9331" s="296" t="s">
        <v>3923</v>
      </c>
      <c r="C9331" s="291" t="s">
        <v>2117</v>
      </c>
      <c r="D9331" s="292">
        <v>3</v>
      </c>
      <c r="E9331" s="292">
        <v>983614</v>
      </c>
      <c r="F9331" s="293">
        <v>104425613</v>
      </c>
      <c r="G9331" s="293">
        <v>21280082</v>
      </c>
      <c r="H9331" s="292">
        <v>574</v>
      </c>
      <c r="I9331" s="292">
        <v>62</v>
      </c>
      <c r="J9331" s="291" t="s">
        <v>2118</v>
      </c>
      <c r="K9331" s="292">
        <v>983614</v>
      </c>
      <c r="L9331" s="291"/>
    </row>
    <row r="9332" spans="1:12">
      <c r="A9332" s="292">
        <v>983616</v>
      </c>
      <c r="B9332" s="296" t="s">
        <v>3923</v>
      </c>
      <c r="C9332" s="291" t="s">
        <v>1961</v>
      </c>
      <c r="D9332" s="292">
        <v>3</v>
      </c>
      <c r="E9332" s="292">
        <v>983616</v>
      </c>
      <c r="F9332" s="293">
        <v>106194924</v>
      </c>
      <c r="G9332" s="293">
        <v>20626475</v>
      </c>
      <c r="H9332" s="292">
        <v>576</v>
      </c>
      <c r="I9332" s="292">
        <v>64</v>
      </c>
      <c r="J9332" s="291" t="s">
        <v>1926</v>
      </c>
      <c r="K9332" s="292">
        <v>983616</v>
      </c>
      <c r="L9332" s="291"/>
    </row>
    <row r="9333" spans="1:12">
      <c r="A9333" s="292">
        <v>983619</v>
      </c>
      <c r="B9333" s="296" t="s">
        <v>3923</v>
      </c>
      <c r="C9333" s="291" t="s">
        <v>1423</v>
      </c>
      <c r="D9333" s="292">
        <v>3</v>
      </c>
      <c r="E9333" s="292">
        <v>983619</v>
      </c>
      <c r="F9333" s="293">
        <v>107135986</v>
      </c>
      <c r="G9333" s="293">
        <v>16353938</v>
      </c>
      <c r="H9333" s="292">
        <v>579</v>
      </c>
      <c r="I9333" s="292">
        <v>67</v>
      </c>
      <c r="J9333" s="291" t="s">
        <v>3632</v>
      </c>
      <c r="K9333" s="292">
        <v>983619</v>
      </c>
      <c r="L9333" s="291"/>
    </row>
    <row r="9334" spans="1:12">
      <c r="A9334" s="292">
        <v>983622</v>
      </c>
      <c r="B9334" s="296" t="s">
        <v>3923</v>
      </c>
      <c r="C9334" s="291" t="s">
        <v>7685</v>
      </c>
      <c r="D9334" s="292">
        <v>3</v>
      </c>
      <c r="E9334" s="292">
        <v>983622</v>
      </c>
      <c r="F9334" s="293">
        <v>105222702</v>
      </c>
      <c r="G9334" s="293">
        <v>22296195</v>
      </c>
      <c r="H9334" s="292">
        <v>582</v>
      </c>
      <c r="I9334" s="292">
        <v>70</v>
      </c>
      <c r="J9334" s="291" t="s">
        <v>2483</v>
      </c>
      <c r="K9334" s="292">
        <v>983622</v>
      </c>
      <c r="L9334" s="291"/>
    </row>
    <row r="9335" spans="1:12">
      <c r="A9335" s="292">
        <v>983819</v>
      </c>
      <c r="B9335" s="296"/>
      <c r="C9335" s="291" t="s">
        <v>1516</v>
      </c>
      <c r="D9335" s="292">
        <v>3</v>
      </c>
      <c r="E9335" s="292">
        <v>983819</v>
      </c>
      <c r="F9335" s="293">
        <v>105857244</v>
      </c>
      <c r="G9335" s="293">
        <v>20999355</v>
      </c>
      <c r="H9335" s="292">
        <v>779</v>
      </c>
      <c r="I9335" s="292">
        <v>11</v>
      </c>
      <c r="J9335" s="291" t="s">
        <v>816</v>
      </c>
      <c r="K9335" s="292">
        <v>983819</v>
      </c>
      <c r="L9335" s="291"/>
    </row>
    <row r="9336" spans="1:12">
      <c r="A9336" s="292">
        <v>983825</v>
      </c>
      <c r="B9336" s="296" t="s">
        <v>3923</v>
      </c>
      <c r="C9336" s="291" t="s">
        <v>195</v>
      </c>
      <c r="D9336" s="292">
        <v>3</v>
      </c>
      <c r="E9336" s="292">
        <v>983825</v>
      </c>
      <c r="F9336" s="293">
        <v>107244056</v>
      </c>
      <c r="G9336" s="293">
        <v>10722798</v>
      </c>
      <c r="H9336" s="292">
        <v>785</v>
      </c>
      <c r="I9336" s="292">
        <v>17</v>
      </c>
      <c r="J9336" s="291" t="s">
        <v>155</v>
      </c>
      <c r="K9336" s="292">
        <v>983825</v>
      </c>
      <c r="L9336" s="291"/>
    </row>
    <row r="9337" spans="1:12">
      <c r="A9337" s="292">
        <v>983827</v>
      </c>
      <c r="B9337" s="296" t="s">
        <v>3923</v>
      </c>
      <c r="C9337" s="291" t="s">
        <v>429</v>
      </c>
      <c r="D9337" s="292">
        <v>3</v>
      </c>
      <c r="E9337" s="292">
        <v>983827</v>
      </c>
      <c r="F9337" s="293">
        <v>106239349</v>
      </c>
      <c r="G9337" s="293">
        <v>21312246</v>
      </c>
      <c r="H9337" s="292">
        <v>787</v>
      </c>
      <c r="I9337" s="292">
        <v>19</v>
      </c>
      <c r="J9337" s="291" t="s">
        <v>430</v>
      </c>
      <c r="K9337" s="292">
        <v>983827</v>
      </c>
      <c r="L9337" s="291"/>
    </row>
    <row r="9338" spans="1:12">
      <c r="A9338" s="292">
        <v>983828</v>
      </c>
      <c r="B9338" s="296" t="s">
        <v>3923</v>
      </c>
      <c r="C9338" s="291" t="s">
        <v>7822</v>
      </c>
      <c r="D9338" s="292">
        <v>3</v>
      </c>
      <c r="E9338" s="292">
        <v>983828</v>
      </c>
      <c r="F9338" s="293">
        <v>105873802</v>
      </c>
      <c r="G9338" s="293">
        <v>22257459</v>
      </c>
      <c r="H9338" s="292">
        <v>788</v>
      </c>
      <c r="I9338" s="292">
        <v>20</v>
      </c>
      <c r="J9338" s="291" t="s">
        <v>492</v>
      </c>
      <c r="K9338" s="292">
        <v>983828</v>
      </c>
      <c r="L9338" s="291"/>
    </row>
    <row r="9339" spans="1:12">
      <c r="A9339" s="292">
        <v>983830</v>
      </c>
      <c r="B9339" s="296" t="s">
        <v>3923</v>
      </c>
      <c r="C9339" s="291" t="s">
        <v>383</v>
      </c>
      <c r="D9339" s="292">
        <v>3</v>
      </c>
      <c r="E9339" s="292">
        <v>983830</v>
      </c>
      <c r="F9339" s="293">
        <v>106655073</v>
      </c>
      <c r="G9339" s="293">
        <v>10162834</v>
      </c>
      <c r="H9339" s="292">
        <v>790</v>
      </c>
      <c r="I9339" s="292">
        <v>22</v>
      </c>
      <c r="J9339" s="291" t="s">
        <v>326</v>
      </c>
      <c r="K9339" s="292">
        <v>983830</v>
      </c>
      <c r="L9339" s="291"/>
    </row>
    <row r="9340" spans="1:12">
      <c r="A9340" s="292">
        <v>983834</v>
      </c>
      <c r="B9340" s="296" t="s">
        <v>3923</v>
      </c>
      <c r="C9340" s="291" t="s">
        <v>575</v>
      </c>
      <c r="D9340" s="292">
        <v>3</v>
      </c>
      <c r="E9340" s="292">
        <v>983834</v>
      </c>
      <c r="F9340" s="293">
        <v>108430103</v>
      </c>
      <c r="G9340" s="293">
        <v>11217013</v>
      </c>
      <c r="H9340" s="292">
        <v>794</v>
      </c>
      <c r="I9340" s="292">
        <v>26</v>
      </c>
      <c r="J9340" s="291" t="s">
        <v>3636</v>
      </c>
      <c r="K9340" s="292">
        <v>983834</v>
      </c>
      <c r="L9340" s="291"/>
    </row>
    <row r="9341" spans="1:12">
      <c r="A9341" s="292">
        <v>983835</v>
      </c>
      <c r="B9341" s="296" t="s">
        <v>3923</v>
      </c>
      <c r="C9341" s="291" t="s">
        <v>7823</v>
      </c>
      <c r="D9341" s="292">
        <v>3</v>
      </c>
      <c r="E9341" s="292">
        <v>983835</v>
      </c>
      <c r="F9341" s="293">
        <v>105172845</v>
      </c>
      <c r="G9341" s="293">
        <v>8869441</v>
      </c>
      <c r="H9341" s="292">
        <v>795</v>
      </c>
      <c r="I9341" s="292">
        <v>27</v>
      </c>
      <c r="J9341" s="291" t="s">
        <v>3637</v>
      </c>
      <c r="K9341" s="292">
        <v>983835</v>
      </c>
      <c r="L9341" s="291"/>
    </row>
    <row r="9342" spans="1:12">
      <c r="A9342" s="292">
        <v>983836</v>
      </c>
      <c r="B9342" s="296" t="s">
        <v>3923</v>
      </c>
      <c r="C9342" s="291" t="s">
        <v>7824</v>
      </c>
      <c r="D9342" s="292">
        <v>3</v>
      </c>
      <c r="E9342" s="292">
        <v>983836</v>
      </c>
      <c r="F9342" s="293">
        <v>105672135</v>
      </c>
      <c r="G9342" s="293">
        <v>22764679</v>
      </c>
      <c r="H9342" s="292">
        <v>796</v>
      </c>
      <c r="I9342" s="292">
        <v>28</v>
      </c>
      <c r="J9342" s="291" t="s">
        <v>3638</v>
      </c>
      <c r="K9342" s="292">
        <v>983836</v>
      </c>
      <c r="L9342" s="291"/>
    </row>
    <row r="9343" spans="1:12">
      <c r="A9343" s="292">
        <v>983843</v>
      </c>
      <c r="B9343" s="296" t="s">
        <v>3923</v>
      </c>
      <c r="C9343" s="291" t="s">
        <v>2144</v>
      </c>
      <c r="D9343" s="292">
        <v>3</v>
      </c>
      <c r="E9343" s="292">
        <v>983843</v>
      </c>
      <c r="F9343" s="293">
        <v>10487498</v>
      </c>
      <c r="G9343" s="293">
        <v>22495633</v>
      </c>
      <c r="H9343" s="292">
        <v>803</v>
      </c>
      <c r="I9343" s="292">
        <v>35</v>
      </c>
      <c r="J9343" s="291" t="s">
        <v>3642</v>
      </c>
      <c r="K9343" s="292">
        <v>983843</v>
      </c>
      <c r="L9343" s="291"/>
    </row>
    <row r="9344" spans="1:12">
      <c r="A9344" s="292">
        <v>983844</v>
      </c>
      <c r="B9344" s="296" t="s">
        <v>3923</v>
      </c>
      <c r="C9344" s="291" t="s">
        <v>1045</v>
      </c>
      <c r="D9344" s="292">
        <v>3</v>
      </c>
      <c r="E9344" s="292">
        <v>983844</v>
      </c>
      <c r="F9344" s="293">
        <v>105993273</v>
      </c>
      <c r="G9344" s="293">
        <v>20571485</v>
      </c>
      <c r="H9344" s="292">
        <v>804</v>
      </c>
      <c r="I9344" s="292">
        <v>36</v>
      </c>
      <c r="J9344" s="291" t="s">
        <v>1169</v>
      </c>
      <c r="K9344" s="292">
        <v>983844</v>
      </c>
      <c r="L9344" s="291"/>
    </row>
    <row r="9345" spans="1:12">
      <c r="A9345" s="292">
        <v>983846</v>
      </c>
      <c r="B9345" s="296" t="s">
        <v>3923</v>
      </c>
      <c r="C9345" s="291" t="s">
        <v>86</v>
      </c>
      <c r="D9345" s="292">
        <v>3</v>
      </c>
      <c r="E9345" s="292">
        <v>983846</v>
      </c>
      <c r="F9345" s="293">
        <v>106534501</v>
      </c>
      <c r="G9345" s="293">
        <v>20972527</v>
      </c>
      <c r="H9345" s="292">
        <v>806</v>
      </c>
      <c r="I9345" s="292">
        <v>38</v>
      </c>
      <c r="J9345" s="291" t="s">
        <v>3644</v>
      </c>
      <c r="K9345" s="292">
        <v>983846</v>
      </c>
      <c r="L9345" s="291"/>
    </row>
    <row r="9346" spans="1:12">
      <c r="A9346" s="292">
        <v>983848</v>
      </c>
      <c r="B9346" s="296" t="s">
        <v>3923</v>
      </c>
      <c r="C9346" s="291" t="s">
        <v>7825</v>
      </c>
      <c r="D9346" s="292">
        <v>3</v>
      </c>
      <c r="E9346" s="292">
        <v>983848</v>
      </c>
      <c r="F9346" s="293">
        <v>105555281</v>
      </c>
      <c r="G9346" s="293">
        <v>20628009</v>
      </c>
      <c r="H9346" s="292">
        <v>808</v>
      </c>
      <c r="I9346" s="292">
        <v>40</v>
      </c>
      <c r="J9346" s="291" t="s">
        <v>1664</v>
      </c>
      <c r="K9346" s="292">
        <v>983848</v>
      </c>
      <c r="L9346" s="291"/>
    </row>
    <row r="9347" spans="1:12">
      <c r="A9347" s="292">
        <v>983849</v>
      </c>
      <c r="B9347" s="296" t="s">
        <v>3923</v>
      </c>
      <c r="C9347" s="291" t="s">
        <v>2181</v>
      </c>
      <c r="D9347" s="292">
        <v>3</v>
      </c>
      <c r="E9347" s="292">
        <v>983849</v>
      </c>
      <c r="F9347" s="293">
        <v>106059067</v>
      </c>
      <c r="G9347" s="293">
        <v>20815666</v>
      </c>
      <c r="H9347" s="292">
        <v>809</v>
      </c>
      <c r="I9347" s="292">
        <v>41</v>
      </c>
      <c r="J9347" s="291" t="s">
        <v>2178</v>
      </c>
      <c r="K9347" s="292">
        <v>983849</v>
      </c>
      <c r="L9347" s="291"/>
    </row>
    <row r="9348" spans="1:12">
      <c r="A9348" s="292">
        <v>983850</v>
      </c>
      <c r="B9348" s="296" t="s">
        <v>3923</v>
      </c>
      <c r="C9348" s="291" t="s">
        <v>725</v>
      </c>
      <c r="D9348" s="292">
        <v>3</v>
      </c>
      <c r="E9348" s="292">
        <v>983850</v>
      </c>
      <c r="F9348" s="293">
        <v>109131706</v>
      </c>
      <c r="G9348" s="293">
        <v>12600171</v>
      </c>
      <c r="H9348" s="292">
        <v>810</v>
      </c>
      <c r="I9348" s="292">
        <v>42</v>
      </c>
      <c r="J9348" s="291" t="s">
        <v>663</v>
      </c>
      <c r="K9348" s="292">
        <v>983850</v>
      </c>
      <c r="L9348" s="291"/>
    </row>
    <row r="9349" spans="1:12">
      <c r="A9349" s="292">
        <v>983853</v>
      </c>
      <c r="B9349" s="296" t="s">
        <v>3923</v>
      </c>
      <c r="C9349" s="291" t="s">
        <v>7826</v>
      </c>
      <c r="D9349" s="292">
        <v>3</v>
      </c>
      <c r="E9349" s="292">
        <v>983853</v>
      </c>
      <c r="F9349" s="293">
        <v>103315195</v>
      </c>
      <c r="G9349" s="293">
        <v>22755332</v>
      </c>
      <c r="H9349" s="292">
        <v>813</v>
      </c>
      <c r="I9349" s="292">
        <v>45</v>
      </c>
      <c r="J9349" s="291" t="s">
        <v>1709</v>
      </c>
      <c r="K9349" s="292">
        <v>983853</v>
      </c>
      <c r="L9349" s="291"/>
    </row>
    <row r="9350" spans="1:12">
      <c r="A9350" s="292">
        <v>983855</v>
      </c>
      <c r="B9350" s="296" t="s">
        <v>3923</v>
      </c>
      <c r="C9350" s="291" t="s">
        <v>7827</v>
      </c>
      <c r="D9350" s="292">
        <v>3</v>
      </c>
      <c r="E9350" s="292">
        <v>983855</v>
      </c>
      <c r="F9350" s="293">
        <v>106139955</v>
      </c>
      <c r="G9350" s="293">
        <v>22074048</v>
      </c>
      <c r="H9350" s="292">
        <v>815</v>
      </c>
      <c r="I9350" s="292">
        <v>47</v>
      </c>
      <c r="J9350" s="291" t="s">
        <v>1785</v>
      </c>
      <c r="K9350" s="292">
        <v>983855</v>
      </c>
      <c r="L9350" s="291"/>
    </row>
    <row r="9351" spans="1:12">
      <c r="A9351" s="292">
        <v>983856</v>
      </c>
      <c r="B9351" s="296" t="s">
        <v>3923</v>
      </c>
      <c r="C9351" s="291" t="s">
        <v>7828</v>
      </c>
      <c r="D9351" s="292">
        <v>3</v>
      </c>
      <c r="E9351" s="292">
        <v>983856</v>
      </c>
      <c r="F9351" s="293">
        <v>104243298</v>
      </c>
      <c r="G9351" s="293">
        <v>22379905</v>
      </c>
      <c r="H9351" s="292">
        <v>816</v>
      </c>
      <c r="I9351" s="292">
        <v>48</v>
      </c>
      <c r="J9351" s="291" t="s">
        <v>787</v>
      </c>
      <c r="K9351" s="292">
        <v>983856</v>
      </c>
      <c r="L9351" s="291"/>
    </row>
    <row r="9352" spans="1:12">
      <c r="A9352" s="292">
        <v>983857</v>
      </c>
      <c r="B9352" s="296" t="s">
        <v>3923</v>
      </c>
      <c r="C9352" s="291" t="s">
        <v>278</v>
      </c>
      <c r="D9352" s="292">
        <v>3</v>
      </c>
      <c r="E9352" s="292">
        <v>983857</v>
      </c>
      <c r="F9352" s="293">
        <v>106510884</v>
      </c>
      <c r="G9352" s="293">
        <v>10665883</v>
      </c>
      <c r="H9352" s="292">
        <v>817</v>
      </c>
      <c r="I9352" s="292">
        <v>49</v>
      </c>
      <c r="J9352" s="291" t="s">
        <v>3646</v>
      </c>
      <c r="K9352" s="292">
        <v>983857</v>
      </c>
      <c r="L9352" s="291"/>
    </row>
    <row r="9353" spans="1:12">
      <c r="A9353" s="292">
        <v>983858</v>
      </c>
      <c r="B9353" s="296" t="s">
        <v>3923</v>
      </c>
      <c r="C9353" s="291" t="s">
        <v>7829</v>
      </c>
      <c r="D9353" s="292">
        <v>3</v>
      </c>
      <c r="E9353" s="292">
        <v>983858</v>
      </c>
      <c r="F9353" s="293">
        <v>10630748</v>
      </c>
      <c r="G9353" s="293">
        <v>20198523</v>
      </c>
      <c r="H9353" s="292">
        <v>818</v>
      </c>
      <c r="I9353" s="292">
        <v>50</v>
      </c>
      <c r="J9353" s="291" t="s">
        <v>3647</v>
      </c>
      <c r="K9353" s="292">
        <v>983858</v>
      </c>
      <c r="L9353" s="291"/>
    </row>
    <row r="9354" spans="1:12">
      <c r="A9354" s="292">
        <v>983860</v>
      </c>
      <c r="B9354" s="296" t="s">
        <v>3923</v>
      </c>
      <c r="C9354" s="291" t="s">
        <v>7830</v>
      </c>
      <c r="D9354" s="292">
        <v>3</v>
      </c>
      <c r="E9354" s="292">
        <v>983860</v>
      </c>
      <c r="F9354" s="293">
        <v>105877529</v>
      </c>
      <c r="G9354" s="293">
        <v>20304823</v>
      </c>
      <c r="H9354" s="292">
        <v>820</v>
      </c>
      <c r="I9354" s="292">
        <v>52</v>
      </c>
      <c r="J9354" s="291" t="s">
        <v>632</v>
      </c>
      <c r="K9354" s="292">
        <v>983860</v>
      </c>
      <c r="L9354" s="291"/>
    </row>
    <row r="9355" spans="1:12">
      <c r="A9355" s="292">
        <v>983862</v>
      </c>
      <c r="B9355" s="296" t="s">
        <v>3923</v>
      </c>
      <c r="C9355" s="291" t="s">
        <v>7831</v>
      </c>
      <c r="D9355" s="292">
        <v>3</v>
      </c>
      <c r="E9355" s="292">
        <v>983862</v>
      </c>
      <c r="F9355" s="293">
        <v>105081663</v>
      </c>
      <c r="G9355" s="293">
        <v>21470629</v>
      </c>
      <c r="H9355" s="292">
        <v>822</v>
      </c>
      <c r="I9355" s="292">
        <v>54</v>
      </c>
      <c r="J9355" s="291" t="s">
        <v>837</v>
      </c>
      <c r="K9355" s="292">
        <v>983862</v>
      </c>
      <c r="L9355" s="291"/>
    </row>
    <row r="9356" spans="1:12">
      <c r="A9356" s="292">
        <v>983864</v>
      </c>
      <c r="B9356" s="296" t="s">
        <v>3923</v>
      </c>
      <c r="C9356" s="291" t="s">
        <v>7832</v>
      </c>
      <c r="D9356" s="292">
        <v>3</v>
      </c>
      <c r="E9356" s="292">
        <v>983864</v>
      </c>
      <c r="F9356" s="293">
        <v>106574469</v>
      </c>
      <c r="G9356" s="293">
        <v>17539786</v>
      </c>
      <c r="H9356" s="292">
        <v>824</v>
      </c>
      <c r="I9356" s="292">
        <v>56</v>
      </c>
      <c r="J9356" s="291" t="s">
        <v>3649</v>
      </c>
      <c r="K9356" s="292">
        <v>983864</v>
      </c>
      <c r="L9356" s="291"/>
    </row>
    <row r="9357" spans="1:12">
      <c r="A9357" s="292">
        <v>983865</v>
      </c>
      <c r="B9357" s="296" t="s">
        <v>3923</v>
      </c>
      <c r="C9357" s="291" t="s">
        <v>7833</v>
      </c>
      <c r="D9357" s="292">
        <v>3</v>
      </c>
      <c r="E9357" s="292">
        <v>983865</v>
      </c>
      <c r="F9357" s="293">
        <v>108222106</v>
      </c>
      <c r="G9357" s="293">
        <v>1594382</v>
      </c>
      <c r="H9357" s="292">
        <v>825</v>
      </c>
      <c r="I9357" s="292">
        <v>57</v>
      </c>
      <c r="J9357" s="291" t="s">
        <v>1013</v>
      </c>
      <c r="K9357" s="292">
        <v>983865</v>
      </c>
      <c r="L9357" s="291"/>
    </row>
    <row r="9358" spans="1:12">
      <c r="A9358" s="292">
        <v>983866</v>
      </c>
      <c r="B9358" s="296" t="s">
        <v>3923</v>
      </c>
      <c r="C9358" s="291" t="s">
        <v>1237</v>
      </c>
      <c r="D9358" s="292">
        <v>3</v>
      </c>
      <c r="E9358" s="292">
        <v>983866</v>
      </c>
      <c r="F9358" s="293">
        <v>108747995</v>
      </c>
      <c r="G9358" s="293">
        <v>15319453</v>
      </c>
      <c r="H9358" s="292">
        <v>826</v>
      </c>
      <c r="I9358" s="292">
        <v>58</v>
      </c>
      <c r="J9358" s="291" t="s">
        <v>1222</v>
      </c>
      <c r="K9358" s="292">
        <v>983866</v>
      </c>
      <c r="L9358" s="291"/>
    </row>
    <row r="9359" spans="1:12">
      <c r="A9359" s="292">
        <v>983867</v>
      </c>
      <c r="B9359" s="296" t="s">
        <v>3923</v>
      </c>
      <c r="C9359" s="291" t="s">
        <v>1955</v>
      </c>
      <c r="D9359" s="292">
        <v>3</v>
      </c>
      <c r="E9359" s="292">
        <v>983867</v>
      </c>
      <c r="F9359" s="293">
        <v>107352142</v>
      </c>
      <c r="G9359" s="293">
        <v>21144907</v>
      </c>
      <c r="H9359" s="292">
        <v>827</v>
      </c>
      <c r="I9359" s="292">
        <v>59</v>
      </c>
      <c r="J9359" s="291" t="s">
        <v>2106</v>
      </c>
      <c r="K9359" s="292">
        <v>983867</v>
      </c>
      <c r="L9359" s="291"/>
    </row>
    <row r="9360" spans="1:12">
      <c r="A9360" s="292">
        <v>983870</v>
      </c>
      <c r="B9360" s="296" t="s">
        <v>3923</v>
      </c>
      <c r="C9360" s="291" t="s">
        <v>2130</v>
      </c>
      <c r="D9360" s="292">
        <v>3</v>
      </c>
      <c r="E9360" s="292">
        <v>983870</v>
      </c>
      <c r="F9360" s="293">
        <v>104045819</v>
      </c>
      <c r="G9360" s="293">
        <v>21317267</v>
      </c>
      <c r="H9360" s="292">
        <v>830</v>
      </c>
      <c r="I9360" s="292">
        <v>62</v>
      </c>
      <c r="J9360" s="291" t="s">
        <v>760</v>
      </c>
      <c r="K9360" s="292">
        <v>983870</v>
      </c>
      <c r="L9360" s="291"/>
    </row>
    <row r="9361" spans="1:12">
      <c r="A9361" s="292">
        <v>983871</v>
      </c>
      <c r="B9361" s="296" t="s">
        <v>3923</v>
      </c>
      <c r="C9361" s="291" t="s">
        <v>1915</v>
      </c>
      <c r="D9361" s="292">
        <v>3</v>
      </c>
      <c r="E9361" s="292">
        <v>983871</v>
      </c>
      <c r="F9361" s="293">
        <v>10601769</v>
      </c>
      <c r="G9361" s="293">
        <v>11302142</v>
      </c>
      <c r="H9361" s="292">
        <v>831</v>
      </c>
      <c r="I9361" s="292">
        <v>63</v>
      </c>
      <c r="J9361" s="291" t="s">
        <v>81</v>
      </c>
      <c r="K9361" s="292">
        <v>983871</v>
      </c>
      <c r="L9361" s="291"/>
    </row>
    <row r="9362" spans="1:12">
      <c r="A9362" s="292">
        <v>983872</v>
      </c>
      <c r="B9362" s="296" t="s">
        <v>3923</v>
      </c>
      <c r="C9362" s="291" t="s">
        <v>237</v>
      </c>
      <c r="D9362" s="292">
        <v>3</v>
      </c>
      <c r="E9362" s="292">
        <v>983872</v>
      </c>
      <c r="F9362" s="293">
        <v>106452212</v>
      </c>
      <c r="G9362" s="293">
        <v>20337842</v>
      </c>
      <c r="H9362" s="292">
        <v>832</v>
      </c>
      <c r="I9362" s="292">
        <v>64</v>
      </c>
      <c r="J9362" s="291" t="s">
        <v>1917</v>
      </c>
      <c r="K9362" s="292">
        <v>983872</v>
      </c>
      <c r="L9362" s="291"/>
    </row>
    <row r="9363" spans="1:12">
      <c r="A9363" s="292">
        <v>983873</v>
      </c>
      <c r="B9363" s="296" t="s">
        <v>3923</v>
      </c>
      <c r="C9363" s="291" t="s">
        <v>2282</v>
      </c>
      <c r="D9363" s="292">
        <v>3</v>
      </c>
      <c r="E9363" s="292">
        <v>983873</v>
      </c>
      <c r="F9363" s="293">
        <v>105881459</v>
      </c>
      <c r="G9363" s="293">
        <v>21329985</v>
      </c>
      <c r="H9363" s="292">
        <v>833</v>
      </c>
      <c r="I9363" s="292">
        <v>65</v>
      </c>
      <c r="J9363" s="291" t="s">
        <v>2394</v>
      </c>
      <c r="K9363" s="292">
        <v>983873</v>
      </c>
      <c r="L9363" s="291"/>
    </row>
    <row r="9364" spans="1:12">
      <c r="A9364" s="292">
        <v>983876</v>
      </c>
      <c r="B9364" s="296"/>
      <c r="C9364" s="292">
        <v>3</v>
      </c>
      <c r="D9364" s="292">
        <v>3</v>
      </c>
      <c r="E9364" s="292">
        <v>983876</v>
      </c>
      <c r="F9364" s="293">
        <v>106132864</v>
      </c>
      <c r="G9364" s="293">
        <v>10424367</v>
      </c>
      <c r="H9364" s="292">
        <v>836</v>
      </c>
      <c r="I9364" s="292">
        <v>68</v>
      </c>
      <c r="J9364" s="291" t="s">
        <v>3655</v>
      </c>
      <c r="K9364" s="292">
        <v>983876</v>
      </c>
      <c r="L9364" s="291"/>
    </row>
    <row r="9365" spans="1:12">
      <c r="A9365" s="292">
        <v>983878</v>
      </c>
      <c r="B9365" s="296" t="s">
        <v>3923</v>
      </c>
      <c r="C9365" s="291" t="s">
        <v>2499</v>
      </c>
      <c r="D9365" s="292">
        <v>3</v>
      </c>
      <c r="E9365" s="292">
        <v>983878</v>
      </c>
      <c r="F9365" s="293">
        <v>105068082</v>
      </c>
      <c r="G9365" s="293">
        <v>2199039</v>
      </c>
      <c r="H9365" s="292">
        <v>838</v>
      </c>
      <c r="I9365" s="292">
        <v>70</v>
      </c>
      <c r="J9365" s="291" t="s">
        <v>2481</v>
      </c>
      <c r="K9365" s="292">
        <v>983878</v>
      </c>
      <c r="L9365" s="291"/>
    </row>
    <row r="9366" spans="1:12">
      <c r="A9366" s="292">
        <v>983881</v>
      </c>
      <c r="B9366" s="296" t="s">
        <v>3923</v>
      </c>
      <c r="C9366" s="291" t="s">
        <v>575</v>
      </c>
      <c r="D9366" s="292">
        <v>3</v>
      </c>
      <c r="E9366" s="292">
        <v>983881</v>
      </c>
      <c r="F9366" s="293">
        <v>104773776</v>
      </c>
      <c r="G9366" s="293">
        <v>22020811</v>
      </c>
      <c r="H9366" s="292">
        <v>841</v>
      </c>
      <c r="I9366" s="292">
        <v>73</v>
      </c>
      <c r="J9366" s="291" t="s">
        <v>546</v>
      </c>
      <c r="K9366" s="292">
        <v>983881</v>
      </c>
      <c r="L9366" s="291"/>
    </row>
    <row r="9367" spans="1:12">
      <c r="A9367" s="292">
        <v>984075</v>
      </c>
      <c r="B9367" s="296"/>
      <c r="C9367" s="291" t="s">
        <v>1503</v>
      </c>
      <c r="D9367" s="292">
        <v>3</v>
      </c>
      <c r="E9367" s="292">
        <v>984075</v>
      </c>
      <c r="F9367" s="293">
        <v>105789359</v>
      </c>
      <c r="G9367" s="293">
        <v>20975746</v>
      </c>
      <c r="H9367" s="292">
        <v>1035</v>
      </c>
      <c r="I9367" s="292">
        <v>11</v>
      </c>
      <c r="J9367" s="291" t="s">
        <v>1491</v>
      </c>
      <c r="K9367" s="292">
        <v>984075</v>
      </c>
      <c r="L9367" s="291"/>
    </row>
    <row r="9368" spans="1:12">
      <c r="A9368" s="292">
        <v>984076</v>
      </c>
      <c r="B9368" s="296"/>
      <c r="C9368" s="292">
        <v>9</v>
      </c>
      <c r="D9368" s="292">
        <v>3</v>
      </c>
      <c r="E9368" s="292">
        <v>984076</v>
      </c>
      <c r="F9368" s="293">
        <v>106702437</v>
      </c>
      <c r="G9368" s="293">
        <v>10763804</v>
      </c>
      <c r="H9368" s="292">
        <v>1036</v>
      </c>
      <c r="I9368" s="292">
        <v>12</v>
      </c>
      <c r="J9368" s="292">
        <v>4</v>
      </c>
      <c r="K9368" s="292">
        <v>984076</v>
      </c>
      <c r="L9368" s="291"/>
    </row>
    <row r="9369" spans="1:12">
      <c r="A9369" s="292">
        <v>984083</v>
      </c>
      <c r="B9369" s="296" t="s">
        <v>3923</v>
      </c>
      <c r="C9369" s="291" t="s">
        <v>7834</v>
      </c>
      <c r="D9369" s="292">
        <v>3</v>
      </c>
      <c r="E9369" s="292">
        <v>984083</v>
      </c>
      <c r="F9369" s="293">
        <v>106317154</v>
      </c>
      <c r="G9369" s="293">
        <v>21272952</v>
      </c>
      <c r="H9369" s="292">
        <v>1043</v>
      </c>
      <c r="I9369" s="292">
        <v>19</v>
      </c>
      <c r="J9369" s="291" t="s">
        <v>466</v>
      </c>
      <c r="K9369" s="292">
        <v>984083</v>
      </c>
      <c r="L9369" s="291"/>
    </row>
    <row r="9370" spans="1:12">
      <c r="A9370" s="292">
        <v>984084</v>
      </c>
      <c r="B9370" s="296" t="s">
        <v>3923</v>
      </c>
      <c r="C9370" s="291" t="s">
        <v>7835</v>
      </c>
      <c r="D9370" s="292">
        <v>3</v>
      </c>
      <c r="E9370" s="292">
        <v>984084</v>
      </c>
      <c r="F9370" s="293">
        <v>10579035</v>
      </c>
      <c r="G9370" s="293">
        <v>2189927</v>
      </c>
      <c r="H9370" s="292">
        <v>1044</v>
      </c>
      <c r="I9370" s="292">
        <v>20</v>
      </c>
      <c r="J9370" s="291" t="s">
        <v>88</v>
      </c>
      <c r="K9370" s="292">
        <v>984084</v>
      </c>
      <c r="L9370" s="291"/>
    </row>
    <row r="9371" spans="1:12">
      <c r="A9371" s="292">
        <v>984085</v>
      </c>
      <c r="B9371" s="296" t="s">
        <v>3923</v>
      </c>
      <c r="C9371" s="291" t="s">
        <v>2351</v>
      </c>
      <c r="D9371" s="292">
        <v>3</v>
      </c>
      <c r="E9371" s="292">
        <v>984085</v>
      </c>
      <c r="F9371" s="293">
        <v>106213955</v>
      </c>
      <c r="G9371" s="293">
        <v>21144492</v>
      </c>
      <c r="H9371" s="292">
        <v>1045</v>
      </c>
      <c r="I9371" s="292">
        <v>21</v>
      </c>
      <c r="J9371" s="291" t="s">
        <v>2277</v>
      </c>
      <c r="K9371" s="292">
        <v>984085</v>
      </c>
      <c r="L9371" s="291"/>
    </row>
    <row r="9372" spans="1:12">
      <c r="A9372" s="292">
        <v>984086</v>
      </c>
      <c r="B9372" s="296" t="s">
        <v>3923</v>
      </c>
      <c r="C9372" s="291" t="s">
        <v>201</v>
      </c>
      <c r="D9372" s="292">
        <v>3</v>
      </c>
      <c r="E9372" s="292">
        <v>984086</v>
      </c>
      <c r="F9372" s="293">
        <v>10631753</v>
      </c>
      <c r="G9372" s="293">
        <v>10256784</v>
      </c>
      <c r="H9372" s="292">
        <v>1046</v>
      </c>
      <c r="I9372" s="292">
        <v>22</v>
      </c>
      <c r="J9372" s="291" t="s">
        <v>81</v>
      </c>
      <c r="K9372" s="292">
        <v>984086</v>
      </c>
      <c r="L9372" s="291"/>
    </row>
    <row r="9373" spans="1:12">
      <c r="A9373" s="292">
        <v>984088</v>
      </c>
      <c r="B9373" s="296" t="s">
        <v>3923</v>
      </c>
      <c r="C9373" s="291" t="s">
        <v>7836</v>
      </c>
      <c r="D9373" s="292">
        <v>3</v>
      </c>
      <c r="E9373" s="292">
        <v>984088</v>
      </c>
      <c r="F9373" s="293">
        <v>108861598</v>
      </c>
      <c r="G9373" s="293">
        <v>1434868</v>
      </c>
      <c r="H9373" s="292">
        <v>1048</v>
      </c>
      <c r="I9373" s="292">
        <v>24</v>
      </c>
      <c r="J9373" s="291" t="s">
        <v>3660</v>
      </c>
      <c r="K9373" s="292">
        <v>984088</v>
      </c>
      <c r="L9373" s="291"/>
    </row>
    <row r="9374" spans="1:12">
      <c r="A9374" s="292">
        <v>984089</v>
      </c>
      <c r="B9374" s="296" t="s">
        <v>3923</v>
      </c>
      <c r="C9374" s="291" t="s">
        <v>939</v>
      </c>
      <c r="D9374" s="292">
        <v>3</v>
      </c>
      <c r="E9374" s="292">
        <v>984089</v>
      </c>
      <c r="F9374" s="293">
        <v>107312706</v>
      </c>
      <c r="G9374" s="293">
        <v>11873979</v>
      </c>
      <c r="H9374" s="292">
        <v>1049</v>
      </c>
      <c r="I9374" s="292">
        <v>25</v>
      </c>
      <c r="J9374" s="291" t="s">
        <v>3661</v>
      </c>
      <c r="K9374" s="292">
        <v>984089</v>
      </c>
      <c r="L9374" s="291"/>
    </row>
    <row r="9375" spans="1:12">
      <c r="A9375" s="292">
        <v>984095</v>
      </c>
      <c r="B9375" s="296" t="s">
        <v>3923</v>
      </c>
      <c r="C9375" s="291" t="s">
        <v>46</v>
      </c>
      <c r="D9375" s="292">
        <v>3</v>
      </c>
      <c r="E9375" s="292">
        <v>984095</v>
      </c>
      <c r="F9375" s="293">
        <v>103236411</v>
      </c>
      <c r="G9375" s="293">
        <v>21923098</v>
      </c>
      <c r="H9375" s="292">
        <v>1055</v>
      </c>
      <c r="I9375" s="292">
        <v>31</v>
      </c>
      <c r="J9375" s="291" t="s">
        <v>45</v>
      </c>
      <c r="K9375" s="292">
        <v>984095</v>
      </c>
      <c r="L9375" s="291"/>
    </row>
    <row r="9376" spans="1:12">
      <c r="A9376" s="292">
        <v>984096</v>
      </c>
      <c r="B9376" s="296" t="s">
        <v>3923</v>
      </c>
      <c r="C9376" s="291" t="s">
        <v>672</v>
      </c>
      <c r="D9376" s="292">
        <v>3</v>
      </c>
      <c r="E9376" s="292">
        <v>984096</v>
      </c>
      <c r="F9376" s="293">
        <v>107045752</v>
      </c>
      <c r="G9376" s="293">
        <v>10690063</v>
      </c>
      <c r="H9376" s="292">
        <v>1056</v>
      </c>
      <c r="I9376" s="292">
        <v>32</v>
      </c>
      <c r="J9376" s="291" t="s">
        <v>261</v>
      </c>
      <c r="K9376" s="292">
        <v>984096</v>
      </c>
      <c r="L9376" s="291"/>
    </row>
    <row r="9377" spans="1:12">
      <c r="A9377" s="292">
        <v>984097</v>
      </c>
      <c r="B9377" s="296" t="s">
        <v>3923</v>
      </c>
      <c r="C9377" s="291" t="s">
        <v>902</v>
      </c>
      <c r="D9377" s="292">
        <v>3</v>
      </c>
      <c r="E9377" s="292">
        <v>984097</v>
      </c>
      <c r="F9377" s="293">
        <v>105662345</v>
      </c>
      <c r="G9377" s="293">
        <v>10604047</v>
      </c>
      <c r="H9377" s="292">
        <v>1057</v>
      </c>
      <c r="I9377" s="292">
        <v>33</v>
      </c>
      <c r="J9377" s="291" t="s">
        <v>3600</v>
      </c>
      <c r="K9377" s="292">
        <v>984097</v>
      </c>
      <c r="L9377" s="291"/>
    </row>
    <row r="9378" spans="1:12">
      <c r="A9378" s="292">
        <v>984098</v>
      </c>
      <c r="B9378" s="296" t="s">
        <v>3923</v>
      </c>
      <c r="C9378" s="291" t="s">
        <v>609</v>
      </c>
      <c r="D9378" s="292">
        <v>3</v>
      </c>
      <c r="E9378" s="292">
        <v>984098</v>
      </c>
      <c r="F9378" s="293">
        <v>107988953</v>
      </c>
      <c r="G9378" s="293">
        <v>1407865</v>
      </c>
      <c r="H9378" s="292">
        <v>1058</v>
      </c>
      <c r="I9378" s="292">
        <v>34</v>
      </c>
      <c r="J9378" s="291" t="s">
        <v>1063</v>
      </c>
      <c r="K9378" s="292">
        <v>984098</v>
      </c>
      <c r="L9378" s="291"/>
    </row>
    <row r="9379" spans="1:12">
      <c r="A9379" s="292">
        <v>984099</v>
      </c>
      <c r="B9379" s="296" t="s">
        <v>3923</v>
      </c>
      <c r="C9379" s="291" t="s">
        <v>7837</v>
      </c>
      <c r="D9379" s="292">
        <v>3</v>
      </c>
      <c r="E9379" s="292">
        <v>984099</v>
      </c>
      <c r="F9379" s="293">
        <v>104704506</v>
      </c>
      <c r="G9379" s="293">
        <v>22727809</v>
      </c>
      <c r="H9379" s="292">
        <v>1059</v>
      </c>
      <c r="I9379" s="292">
        <v>35</v>
      </c>
      <c r="J9379" s="291" t="s">
        <v>3667</v>
      </c>
      <c r="K9379" s="292">
        <v>984099</v>
      </c>
      <c r="L9379" s="291"/>
    </row>
    <row r="9380" spans="1:12">
      <c r="A9380" s="292">
        <v>984100</v>
      </c>
      <c r="B9380" s="296" t="s">
        <v>3923</v>
      </c>
      <c r="C9380" s="291" t="s">
        <v>1191</v>
      </c>
      <c r="D9380" s="292">
        <v>3</v>
      </c>
      <c r="E9380" s="292">
        <v>984100</v>
      </c>
      <c r="F9380" s="293">
        <v>105873116</v>
      </c>
      <c r="G9380" s="293">
        <v>20571635</v>
      </c>
      <c r="H9380" s="292">
        <v>1060</v>
      </c>
      <c r="I9380" s="292">
        <v>36</v>
      </c>
      <c r="J9380" s="291" t="s">
        <v>1184</v>
      </c>
      <c r="K9380" s="292">
        <v>984100</v>
      </c>
      <c r="L9380" s="291"/>
    </row>
    <row r="9381" spans="1:12">
      <c r="A9381" s="292">
        <v>984102</v>
      </c>
      <c r="B9381" s="296" t="s">
        <v>3923</v>
      </c>
      <c r="C9381" s="291" t="s">
        <v>7838</v>
      </c>
      <c r="D9381" s="292">
        <v>3</v>
      </c>
      <c r="E9381" s="292">
        <v>984102</v>
      </c>
      <c r="F9381" s="293">
        <v>106140514</v>
      </c>
      <c r="G9381" s="293">
        <v>20894558</v>
      </c>
      <c r="H9381" s="292">
        <v>1062</v>
      </c>
      <c r="I9381" s="292">
        <v>38</v>
      </c>
      <c r="J9381" s="291" t="s">
        <v>3669</v>
      </c>
      <c r="K9381" s="292">
        <v>984102</v>
      </c>
      <c r="L9381" s="291"/>
    </row>
    <row r="9382" spans="1:12">
      <c r="A9382" s="292">
        <v>984105</v>
      </c>
      <c r="B9382" s="296" t="s">
        <v>3923</v>
      </c>
      <c r="C9382" s="291" t="s">
        <v>2036</v>
      </c>
      <c r="D9382" s="292">
        <v>3</v>
      </c>
      <c r="E9382" s="292">
        <v>984105</v>
      </c>
      <c r="F9382" s="293">
        <v>106015076</v>
      </c>
      <c r="G9382" s="293">
        <v>20823319</v>
      </c>
      <c r="H9382" s="292">
        <v>1065</v>
      </c>
      <c r="I9382" s="292">
        <v>41</v>
      </c>
      <c r="J9382" s="291" t="s">
        <v>2229</v>
      </c>
      <c r="K9382" s="292">
        <v>984105</v>
      </c>
      <c r="L9382" s="291"/>
    </row>
    <row r="9383" spans="1:12">
      <c r="A9383" s="292">
        <v>984109</v>
      </c>
      <c r="B9383" s="296" t="s">
        <v>3923</v>
      </c>
      <c r="C9383" s="291" t="s">
        <v>7584</v>
      </c>
      <c r="D9383" s="292">
        <v>3</v>
      </c>
      <c r="E9383" s="292">
        <v>984109</v>
      </c>
      <c r="F9383" s="293">
        <v>103195995</v>
      </c>
      <c r="G9383" s="293">
        <v>22463299</v>
      </c>
      <c r="H9383" s="292">
        <v>1069</v>
      </c>
      <c r="I9383" s="292">
        <v>45</v>
      </c>
      <c r="J9383" s="291" t="s">
        <v>1737</v>
      </c>
      <c r="K9383" s="292">
        <v>984109</v>
      </c>
      <c r="L9383" s="291"/>
    </row>
    <row r="9384" spans="1:12">
      <c r="A9384" s="292">
        <v>984111</v>
      </c>
      <c r="B9384" s="296" t="s">
        <v>3923</v>
      </c>
      <c r="C9384" s="291" t="s">
        <v>7839</v>
      </c>
      <c r="D9384" s="292">
        <v>3</v>
      </c>
      <c r="E9384" s="292">
        <v>984111</v>
      </c>
      <c r="F9384" s="293">
        <v>106684223</v>
      </c>
      <c r="G9384" s="293">
        <v>21876275</v>
      </c>
      <c r="H9384" s="292">
        <v>1071</v>
      </c>
      <c r="I9384" s="292">
        <v>47</v>
      </c>
      <c r="J9384" s="291" t="s">
        <v>1748</v>
      </c>
      <c r="K9384" s="292">
        <v>984111</v>
      </c>
      <c r="L9384" s="291"/>
    </row>
    <row r="9385" spans="1:12">
      <c r="A9385" s="292">
        <v>984112</v>
      </c>
      <c r="B9385" s="296" t="s">
        <v>3923</v>
      </c>
      <c r="C9385" s="291" t="s">
        <v>2506</v>
      </c>
      <c r="D9385" s="292">
        <v>3</v>
      </c>
      <c r="E9385" s="292">
        <v>984112</v>
      </c>
      <c r="F9385" s="293">
        <v>104490407</v>
      </c>
      <c r="G9385" s="293">
        <v>22353935</v>
      </c>
      <c r="H9385" s="292">
        <v>1072</v>
      </c>
      <c r="I9385" s="292">
        <v>48</v>
      </c>
      <c r="J9385" s="291" t="s">
        <v>794</v>
      </c>
      <c r="K9385" s="292">
        <v>984112</v>
      </c>
      <c r="L9385" s="291"/>
    </row>
    <row r="9386" spans="1:12">
      <c r="A9386" s="292">
        <v>984113</v>
      </c>
      <c r="B9386" s="296" t="s">
        <v>3923</v>
      </c>
      <c r="C9386" s="291" t="s">
        <v>7840</v>
      </c>
      <c r="D9386" s="292">
        <v>3</v>
      </c>
      <c r="E9386" s="292">
        <v>984113</v>
      </c>
      <c r="F9386" s="293">
        <v>106700891</v>
      </c>
      <c r="G9386" s="293">
        <v>10534354</v>
      </c>
      <c r="H9386" s="292">
        <v>1073</v>
      </c>
      <c r="I9386" s="292">
        <v>49</v>
      </c>
      <c r="J9386" s="291" t="s">
        <v>3673</v>
      </c>
      <c r="K9386" s="292">
        <v>984113</v>
      </c>
      <c r="L9386" s="291"/>
    </row>
    <row r="9387" spans="1:12">
      <c r="A9387" s="292">
        <v>984118</v>
      </c>
      <c r="B9387" s="296" t="s">
        <v>3923</v>
      </c>
      <c r="C9387" s="291" t="s">
        <v>7841</v>
      </c>
      <c r="D9387" s="292">
        <v>3</v>
      </c>
      <c r="E9387" s="292">
        <v>984118</v>
      </c>
      <c r="F9387" s="293">
        <v>105081878</v>
      </c>
      <c r="G9387" s="293">
        <v>21553633</v>
      </c>
      <c r="H9387" s="292">
        <v>1078</v>
      </c>
      <c r="I9387" s="292">
        <v>54</v>
      </c>
      <c r="J9387" s="291" t="s">
        <v>849</v>
      </c>
      <c r="K9387" s="292">
        <v>984118</v>
      </c>
      <c r="L9387" s="291"/>
    </row>
    <row r="9388" spans="1:12">
      <c r="A9388" s="292">
        <v>984120</v>
      </c>
      <c r="B9388" s="296" t="s">
        <v>3923</v>
      </c>
      <c r="C9388" s="291" t="s">
        <v>7842</v>
      </c>
      <c r="D9388" s="292">
        <v>3</v>
      </c>
      <c r="E9388" s="292">
        <v>984120</v>
      </c>
      <c r="F9388" s="293">
        <v>106638061</v>
      </c>
      <c r="G9388" s="293">
        <v>17237995</v>
      </c>
      <c r="H9388" s="292">
        <v>1080</v>
      </c>
      <c r="I9388" s="292">
        <v>56</v>
      </c>
      <c r="J9388" s="291" t="s">
        <v>3674</v>
      </c>
      <c r="K9388" s="292">
        <v>984120</v>
      </c>
      <c r="L9388" s="291"/>
    </row>
    <row r="9389" spans="1:12">
      <c r="A9389" s="292">
        <v>984124</v>
      </c>
      <c r="B9389" s="296" t="s">
        <v>3923</v>
      </c>
      <c r="C9389" s="291" t="s">
        <v>7843</v>
      </c>
      <c r="D9389" s="292">
        <v>3</v>
      </c>
      <c r="E9389" s="292">
        <v>984124</v>
      </c>
      <c r="F9389" s="293">
        <v>106989772</v>
      </c>
      <c r="G9389" s="293">
        <v>16894646</v>
      </c>
      <c r="H9389" s="292">
        <v>1084</v>
      </c>
      <c r="I9389" s="292">
        <v>60</v>
      </c>
      <c r="J9389" s="291" t="s">
        <v>3678</v>
      </c>
      <c r="K9389" s="292">
        <v>984124</v>
      </c>
      <c r="L9389" s="291"/>
    </row>
    <row r="9390" spans="1:12">
      <c r="A9390" s="292">
        <v>984126</v>
      </c>
      <c r="B9390" s="296" t="s">
        <v>3923</v>
      </c>
      <c r="C9390" s="291" t="s">
        <v>1309</v>
      </c>
      <c r="D9390" s="292">
        <v>3</v>
      </c>
      <c r="E9390" s="292">
        <v>984126</v>
      </c>
      <c r="F9390" s="293">
        <v>104613604</v>
      </c>
      <c r="G9390" s="293">
        <v>20930824</v>
      </c>
      <c r="H9390" s="292">
        <v>1086</v>
      </c>
      <c r="I9390" s="292">
        <v>62</v>
      </c>
      <c r="J9390" s="291" t="s">
        <v>2120</v>
      </c>
      <c r="K9390" s="292">
        <v>984126</v>
      </c>
      <c r="L9390" s="291"/>
    </row>
    <row r="9391" spans="1:12">
      <c r="A9391" s="292">
        <v>984128</v>
      </c>
      <c r="B9391" s="296" t="s">
        <v>3923</v>
      </c>
      <c r="C9391" s="291" t="s">
        <v>2072</v>
      </c>
      <c r="D9391" s="292">
        <v>3</v>
      </c>
      <c r="E9391" s="292">
        <v>984128</v>
      </c>
      <c r="F9391" s="293">
        <v>10641783</v>
      </c>
      <c r="G9391" s="293">
        <v>20499874</v>
      </c>
      <c r="H9391" s="292">
        <v>1088</v>
      </c>
      <c r="I9391" s="292">
        <v>64</v>
      </c>
      <c r="J9391" s="291" t="s">
        <v>1925</v>
      </c>
      <c r="K9391" s="292">
        <v>984128</v>
      </c>
      <c r="L9391" s="291"/>
    </row>
    <row r="9392" spans="1:12">
      <c r="A9392" s="292">
        <v>984129</v>
      </c>
      <c r="B9392" s="296" t="s">
        <v>3923</v>
      </c>
      <c r="C9392" s="291" t="s">
        <v>570</v>
      </c>
      <c r="D9392" s="292">
        <v>3</v>
      </c>
      <c r="E9392" s="292">
        <v>984129</v>
      </c>
      <c r="F9392" s="293">
        <v>105567929</v>
      </c>
      <c r="G9392" s="293">
        <v>21741755</v>
      </c>
      <c r="H9392" s="292">
        <v>1089</v>
      </c>
      <c r="I9392" s="292">
        <v>65</v>
      </c>
      <c r="J9392" s="291" t="s">
        <v>2163</v>
      </c>
      <c r="K9392" s="292">
        <v>984129</v>
      </c>
      <c r="L9392" s="291"/>
    </row>
    <row r="9393" spans="1:12">
      <c r="A9393" s="292">
        <v>984130</v>
      </c>
      <c r="B9393" s="296" t="s">
        <v>3923</v>
      </c>
      <c r="C9393" s="291" t="s">
        <v>7844</v>
      </c>
      <c r="D9393" s="292">
        <v>3</v>
      </c>
      <c r="E9393" s="292">
        <v>984130</v>
      </c>
      <c r="F9393" s="293">
        <v>105331921</v>
      </c>
      <c r="G9393" s="293">
        <v>2032193</v>
      </c>
      <c r="H9393" s="292">
        <v>1090</v>
      </c>
      <c r="I9393" s="292">
        <v>66</v>
      </c>
      <c r="J9393" s="291" t="s">
        <v>3679</v>
      </c>
      <c r="K9393" s="292">
        <v>984130</v>
      </c>
      <c r="L9393" s="291"/>
    </row>
    <row r="9394" spans="1:12">
      <c r="A9394" s="292">
        <v>984131</v>
      </c>
      <c r="B9394" s="296" t="s">
        <v>3923</v>
      </c>
      <c r="C9394" s="291" t="s">
        <v>7845</v>
      </c>
      <c r="D9394" s="292">
        <v>3</v>
      </c>
      <c r="E9394" s="292">
        <v>984131</v>
      </c>
      <c r="F9394" s="293">
        <v>10753555</v>
      </c>
      <c r="G9394" s="293">
        <v>16516813</v>
      </c>
      <c r="H9394" s="292">
        <v>1091</v>
      </c>
      <c r="I9394" s="292">
        <v>67</v>
      </c>
      <c r="J9394" s="291" t="s">
        <v>3680</v>
      </c>
      <c r="K9394" s="292">
        <v>984131</v>
      </c>
      <c r="L9394" s="291"/>
    </row>
    <row r="9395" spans="1:12">
      <c r="A9395" s="292">
        <v>984132</v>
      </c>
      <c r="B9395" s="296" t="s">
        <v>3923</v>
      </c>
      <c r="C9395" s="291" t="s">
        <v>7846</v>
      </c>
      <c r="D9395" s="292">
        <v>3</v>
      </c>
      <c r="E9395" s="292">
        <v>984132</v>
      </c>
      <c r="F9395" s="293">
        <v>105931491</v>
      </c>
      <c r="G9395" s="293">
        <v>10344349</v>
      </c>
      <c r="H9395" s="292">
        <v>1092</v>
      </c>
      <c r="I9395" s="292">
        <v>68</v>
      </c>
      <c r="J9395" s="291" t="s">
        <v>2469</v>
      </c>
      <c r="K9395" s="292">
        <v>984132</v>
      </c>
      <c r="L9395" s="291"/>
    </row>
    <row r="9396" spans="1:12">
      <c r="A9396" s="292">
        <v>984133</v>
      </c>
      <c r="B9396" s="296" t="s">
        <v>3923</v>
      </c>
      <c r="C9396" s="291" t="s">
        <v>5404</v>
      </c>
      <c r="D9396" s="292">
        <v>3</v>
      </c>
      <c r="E9396" s="292">
        <v>984133</v>
      </c>
      <c r="F9396" s="293">
        <v>106442967</v>
      </c>
      <c r="G9396" s="293">
        <v>985319</v>
      </c>
      <c r="H9396" s="292">
        <v>1093</v>
      </c>
      <c r="I9396" s="292">
        <v>69</v>
      </c>
      <c r="J9396" s="291" t="s">
        <v>3681</v>
      </c>
      <c r="K9396" s="292">
        <v>984133</v>
      </c>
      <c r="L9396" s="291"/>
    </row>
    <row r="9397" spans="1:12">
      <c r="A9397" s="292">
        <v>984135</v>
      </c>
      <c r="B9397" s="296" t="s">
        <v>3923</v>
      </c>
      <c r="C9397" s="291" t="s">
        <v>298</v>
      </c>
      <c r="D9397" s="292">
        <v>3</v>
      </c>
      <c r="E9397" s="292">
        <v>984135</v>
      </c>
      <c r="F9397" s="293">
        <v>105895152</v>
      </c>
      <c r="G9397" s="293">
        <v>10169548</v>
      </c>
      <c r="H9397" s="292">
        <v>1095</v>
      </c>
      <c r="I9397" s="292">
        <v>71</v>
      </c>
      <c r="J9397" s="291" t="s">
        <v>2539</v>
      </c>
      <c r="K9397" s="292">
        <v>984135</v>
      </c>
      <c r="L9397" s="291"/>
    </row>
    <row r="9398" spans="1:12">
      <c r="A9398" s="292">
        <v>984136</v>
      </c>
      <c r="B9398" s="296" t="s">
        <v>3923</v>
      </c>
      <c r="C9398" s="291" t="s">
        <v>7847</v>
      </c>
      <c r="D9398" s="292">
        <v>3</v>
      </c>
      <c r="E9398" s="292">
        <v>984136</v>
      </c>
      <c r="F9398" s="293">
        <v>1054711</v>
      </c>
      <c r="G9398" s="293">
        <v>21333546</v>
      </c>
      <c r="H9398" s="292">
        <v>1096</v>
      </c>
      <c r="I9398" s="292">
        <v>72</v>
      </c>
      <c r="J9398" s="291" t="s">
        <v>2527</v>
      </c>
      <c r="K9398" s="292">
        <v>984136</v>
      </c>
      <c r="L9398" s="291"/>
    </row>
    <row r="9399" spans="1:12">
      <c r="A9399" s="292">
        <v>984331</v>
      </c>
      <c r="B9399" s="296"/>
      <c r="C9399" s="291" t="s">
        <v>1533</v>
      </c>
      <c r="D9399" s="292">
        <v>3</v>
      </c>
      <c r="E9399" s="292">
        <v>984331</v>
      </c>
      <c r="F9399" s="293">
        <v>105858085</v>
      </c>
      <c r="G9399" s="293">
        <v>21021144</v>
      </c>
      <c r="H9399" s="292">
        <v>1291</v>
      </c>
      <c r="I9399" s="292">
        <v>11</v>
      </c>
      <c r="J9399" s="291" t="s">
        <v>1522</v>
      </c>
      <c r="K9399" s="292">
        <v>984331</v>
      </c>
      <c r="L9399" s="291"/>
    </row>
    <row r="9400" spans="1:12">
      <c r="A9400" s="292">
        <v>984332</v>
      </c>
      <c r="B9400" s="296"/>
      <c r="C9400" s="292">
        <v>9</v>
      </c>
      <c r="D9400" s="292">
        <v>3</v>
      </c>
      <c r="E9400" s="292">
        <v>984332</v>
      </c>
      <c r="F9400" s="293">
        <v>106673543</v>
      </c>
      <c r="G9400" s="293">
        <v>10758979</v>
      </c>
      <c r="H9400" s="292">
        <v>1292</v>
      </c>
      <c r="I9400" s="292">
        <v>12</v>
      </c>
      <c r="J9400" s="292">
        <v>5</v>
      </c>
      <c r="K9400" s="292">
        <v>984332</v>
      </c>
      <c r="L9400" s="291"/>
    </row>
    <row r="9401" spans="1:12">
      <c r="A9401" s="292">
        <v>984333</v>
      </c>
      <c r="B9401" s="296"/>
      <c r="C9401" s="291" t="s">
        <v>7848</v>
      </c>
      <c r="D9401" s="292">
        <v>3</v>
      </c>
      <c r="E9401" s="292">
        <v>984333</v>
      </c>
      <c r="F9401" s="293">
        <v>106672671</v>
      </c>
      <c r="G9401" s="293">
        <v>2083384</v>
      </c>
      <c r="H9401" s="292">
        <v>1293</v>
      </c>
      <c r="I9401" s="292">
        <v>13</v>
      </c>
      <c r="J9401" s="291" t="s">
        <v>3682</v>
      </c>
      <c r="K9401" s="292">
        <v>984333</v>
      </c>
      <c r="L9401" s="291"/>
    </row>
    <row r="9402" spans="1:12">
      <c r="A9402" s="292">
        <v>984340</v>
      </c>
      <c r="B9402" s="296" t="s">
        <v>3923</v>
      </c>
      <c r="C9402" s="291" t="s">
        <v>7849</v>
      </c>
      <c r="D9402" s="292">
        <v>3</v>
      </c>
      <c r="E9402" s="292">
        <v>984340</v>
      </c>
      <c r="F9402" s="293">
        <v>105579329</v>
      </c>
      <c r="G9402" s="293">
        <v>22290445</v>
      </c>
      <c r="H9402" s="292">
        <v>1300</v>
      </c>
      <c r="I9402" s="292">
        <v>20</v>
      </c>
      <c r="J9402" s="291" t="s">
        <v>473</v>
      </c>
      <c r="K9402" s="292">
        <v>984340</v>
      </c>
      <c r="L9402" s="291"/>
    </row>
    <row r="9403" spans="1:12">
      <c r="A9403" s="292">
        <v>984341</v>
      </c>
      <c r="B9403" s="296" t="s">
        <v>3923</v>
      </c>
      <c r="C9403" s="291" t="s">
        <v>2301</v>
      </c>
      <c r="D9403" s="292">
        <v>3</v>
      </c>
      <c r="E9403" s="292">
        <v>984341</v>
      </c>
      <c r="F9403" s="293">
        <v>106043777</v>
      </c>
      <c r="G9403" s="293">
        <v>21036246</v>
      </c>
      <c r="H9403" s="292">
        <v>1301</v>
      </c>
      <c r="I9403" s="292">
        <v>21</v>
      </c>
      <c r="J9403" s="291" t="s">
        <v>2282</v>
      </c>
      <c r="K9403" s="292">
        <v>984341</v>
      </c>
      <c r="L9403" s="291"/>
    </row>
    <row r="9404" spans="1:12">
      <c r="A9404" s="292">
        <v>984344</v>
      </c>
      <c r="B9404" s="296" t="s">
        <v>3923</v>
      </c>
      <c r="C9404" s="291" t="s">
        <v>7850</v>
      </c>
      <c r="D9404" s="292">
        <v>3</v>
      </c>
      <c r="E9404" s="292">
        <v>984344</v>
      </c>
      <c r="F9404" s="293">
        <v>109039331</v>
      </c>
      <c r="G9404" s="293">
        <v>14447321</v>
      </c>
      <c r="H9404" s="292">
        <v>1304</v>
      </c>
      <c r="I9404" s="292">
        <v>24</v>
      </c>
      <c r="J9404" s="291" t="s">
        <v>3685</v>
      </c>
      <c r="K9404" s="292">
        <v>984344</v>
      </c>
      <c r="L9404" s="291"/>
    </row>
    <row r="9405" spans="1:12" ht="31.5">
      <c r="A9405" s="292">
        <v>984346</v>
      </c>
      <c r="B9405" s="296" t="s">
        <v>3923</v>
      </c>
      <c r="C9405" s="291" t="s">
        <v>7851</v>
      </c>
      <c r="D9405" s="292">
        <v>3</v>
      </c>
      <c r="E9405" s="292">
        <v>984346</v>
      </c>
      <c r="F9405" s="293">
        <v>107903943</v>
      </c>
      <c r="G9405" s="293">
        <v>11211171</v>
      </c>
      <c r="H9405" s="292">
        <v>1306</v>
      </c>
      <c r="I9405" s="292">
        <v>26</v>
      </c>
      <c r="J9405" s="291" t="s">
        <v>3687</v>
      </c>
      <c r="K9405" s="292">
        <v>984346</v>
      </c>
      <c r="L9405" s="291"/>
    </row>
    <row r="9406" spans="1:12">
      <c r="A9406" s="292">
        <v>984348</v>
      </c>
      <c r="B9406" s="296" t="s">
        <v>3923</v>
      </c>
      <c r="C9406" s="291" t="s">
        <v>7852</v>
      </c>
      <c r="D9406" s="292">
        <v>3</v>
      </c>
      <c r="E9406" s="292">
        <v>984348</v>
      </c>
      <c r="F9406" s="293">
        <v>106133064</v>
      </c>
      <c r="G9406" s="293">
        <v>22920036</v>
      </c>
      <c r="H9406" s="292">
        <v>1308</v>
      </c>
      <c r="I9406" s="292">
        <v>28</v>
      </c>
      <c r="J9406" s="291" t="s">
        <v>3689</v>
      </c>
      <c r="K9406" s="292">
        <v>984348</v>
      </c>
      <c r="L9406" s="291"/>
    </row>
    <row r="9407" spans="1:12">
      <c r="A9407" s="292">
        <v>984349</v>
      </c>
      <c r="B9407" s="296" t="s">
        <v>3923</v>
      </c>
      <c r="C9407" s="291" t="s">
        <v>7853</v>
      </c>
      <c r="D9407" s="292">
        <v>3</v>
      </c>
      <c r="E9407" s="292">
        <v>984349</v>
      </c>
      <c r="F9407" s="293">
        <v>108155959</v>
      </c>
      <c r="G9407" s="293">
        <v>12880564</v>
      </c>
      <c r="H9407" s="292">
        <v>1309</v>
      </c>
      <c r="I9407" s="292">
        <v>29</v>
      </c>
      <c r="J9407" s="291" t="s">
        <v>3690</v>
      </c>
      <c r="K9407" s="292">
        <v>984349</v>
      </c>
      <c r="L9407" s="291"/>
    </row>
    <row r="9408" spans="1:12">
      <c r="A9408" s="292">
        <v>984351</v>
      </c>
      <c r="B9408" s="296" t="s">
        <v>3923</v>
      </c>
      <c r="C9408" s="291" t="s">
        <v>7854</v>
      </c>
      <c r="D9408" s="292">
        <v>3</v>
      </c>
      <c r="E9408" s="292">
        <v>984351</v>
      </c>
      <c r="F9408" s="293">
        <v>102335907</v>
      </c>
      <c r="G9408" s="293">
        <v>22396227</v>
      </c>
      <c r="H9408" s="292">
        <v>1311</v>
      </c>
      <c r="I9408" s="292">
        <v>31</v>
      </c>
      <c r="J9408" s="291" t="s">
        <v>60</v>
      </c>
      <c r="K9408" s="292">
        <v>984351</v>
      </c>
      <c r="L9408" s="291"/>
    </row>
    <row r="9409" spans="1:12">
      <c r="A9409" s="292">
        <v>984354</v>
      </c>
      <c r="B9409" s="296" t="s">
        <v>3923</v>
      </c>
      <c r="C9409" s="291" t="s">
        <v>7855</v>
      </c>
      <c r="D9409" s="292">
        <v>3</v>
      </c>
      <c r="E9409" s="292">
        <v>984354</v>
      </c>
      <c r="F9409" s="293">
        <v>107925759</v>
      </c>
      <c r="G9409" s="293">
        <v>13635863</v>
      </c>
      <c r="H9409" s="292">
        <v>1314</v>
      </c>
      <c r="I9409" s="292">
        <v>34</v>
      </c>
      <c r="J9409" s="291" t="s">
        <v>1068</v>
      </c>
      <c r="K9409" s="292">
        <v>984354</v>
      </c>
      <c r="L9409" s="291"/>
    </row>
    <row r="9410" spans="1:12">
      <c r="A9410" s="292">
        <v>984355</v>
      </c>
      <c r="B9410" s="296" t="s">
        <v>3923</v>
      </c>
      <c r="C9410" s="291" t="s">
        <v>7856</v>
      </c>
      <c r="D9410" s="292">
        <v>3</v>
      </c>
      <c r="E9410" s="292">
        <v>984355</v>
      </c>
      <c r="F9410" s="293">
        <v>10537751</v>
      </c>
      <c r="G9410" s="293">
        <v>2317115</v>
      </c>
      <c r="H9410" s="292">
        <v>1315</v>
      </c>
      <c r="I9410" s="292">
        <v>35</v>
      </c>
      <c r="J9410" s="291" t="s">
        <v>3692</v>
      </c>
      <c r="K9410" s="292">
        <v>984355</v>
      </c>
      <c r="L9410" s="291"/>
    </row>
    <row r="9411" spans="1:12">
      <c r="A9411" s="292">
        <v>984356</v>
      </c>
      <c r="B9411" s="296" t="s">
        <v>3923</v>
      </c>
      <c r="C9411" s="291" t="s">
        <v>7857</v>
      </c>
      <c r="D9411" s="292">
        <v>3</v>
      </c>
      <c r="E9411" s="292">
        <v>984356</v>
      </c>
      <c r="F9411" s="293">
        <v>106113077</v>
      </c>
      <c r="G9411" s="293">
        <v>20561378</v>
      </c>
      <c r="H9411" s="292">
        <v>1316</v>
      </c>
      <c r="I9411" s="292">
        <v>36</v>
      </c>
      <c r="J9411" s="291" t="s">
        <v>1196</v>
      </c>
      <c r="K9411" s="292">
        <v>984356</v>
      </c>
      <c r="L9411" s="291"/>
    </row>
    <row r="9412" spans="1:12">
      <c r="A9412" s="292">
        <v>984357</v>
      </c>
      <c r="B9412" s="296" t="s">
        <v>3923</v>
      </c>
      <c r="C9412" s="291" t="s">
        <v>7858</v>
      </c>
      <c r="D9412" s="292">
        <v>3</v>
      </c>
      <c r="E9412" s="292">
        <v>984357</v>
      </c>
      <c r="F9412" s="293">
        <v>105663027</v>
      </c>
      <c r="G9412" s="293">
        <v>18469491</v>
      </c>
      <c r="H9412" s="292">
        <v>1317</v>
      </c>
      <c r="I9412" s="292">
        <v>37</v>
      </c>
      <c r="J9412" s="291" t="s">
        <v>1603</v>
      </c>
      <c r="K9412" s="292">
        <v>984357</v>
      </c>
      <c r="L9412" s="291"/>
    </row>
    <row r="9413" spans="1:12">
      <c r="A9413" s="292">
        <v>984360</v>
      </c>
      <c r="B9413" s="296" t="s">
        <v>3923</v>
      </c>
      <c r="C9413" s="291" t="s">
        <v>4838</v>
      </c>
      <c r="D9413" s="292">
        <v>3</v>
      </c>
      <c r="E9413" s="292">
        <v>984360</v>
      </c>
      <c r="F9413" s="293">
        <v>105448217</v>
      </c>
      <c r="G9413" s="293">
        <v>20523143</v>
      </c>
      <c r="H9413" s="292">
        <v>1320</v>
      </c>
      <c r="I9413" s="292">
        <v>40</v>
      </c>
      <c r="J9413" s="291" t="s">
        <v>1663</v>
      </c>
      <c r="K9413" s="292">
        <v>984360</v>
      </c>
      <c r="L9413" s="291"/>
    </row>
    <row r="9414" spans="1:12">
      <c r="A9414" s="292">
        <v>984361</v>
      </c>
      <c r="B9414" s="296" t="s">
        <v>3923</v>
      </c>
      <c r="C9414" s="291" t="s">
        <v>2194</v>
      </c>
      <c r="D9414" s="292">
        <v>3</v>
      </c>
      <c r="E9414" s="292">
        <v>984361</v>
      </c>
      <c r="F9414" s="293">
        <v>106038438</v>
      </c>
      <c r="G9414" s="293">
        <v>20787387</v>
      </c>
      <c r="H9414" s="292">
        <v>1321</v>
      </c>
      <c r="I9414" s="292">
        <v>41</v>
      </c>
      <c r="J9414" s="291" t="s">
        <v>3695</v>
      </c>
      <c r="K9414" s="292">
        <v>984361</v>
      </c>
      <c r="L9414" s="291"/>
    </row>
    <row r="9415" spans="1:12">
      <c r="A9415" s="292">
        <v>984362</v>
      </c>
      <c r="B9415" s="296" t="s">
        <v>3923</v>
      </c>
      <c r="C9415" s="291" t="s">
        <v>1837</v>
      </c>
      <c r="D9415" s="292">
        <v>3</v>
      </c>
      <c r="E9415" s="292">
        <v>984362</v>
      </c>
      <c r="F9415" s="293">
        <v>109029822</v>
      </c>
      <c r="G9415" s="293">
        <v>12264639</v>
      </c>
      <c r="H9415" s="292">
        <v>1322</v>
      </c>
      <c r="I9415" s="292">
        <v>42</v>
      </c>
      <c r="J9415" s="291" t="s">
        <v>1806</v>
      </c>
      <c r="K9415" s="292">
        <v>984362</v>
      </c>
      <c r="L9415" s="291"/>
    </row>
    <row r="9416" spans="1:12">
      <c r="A9416" s="292">
        <v>984366</v>
      </c>
      <c r="B9416" s="296" t="s">
        <v>3923</v>
      </c>
      <c r="C9416" s="291" t="s">
        <v>613</v>
      </c>
      <c r="D9416" s="292">
        <v>3</v>
      </c>
      <c r="E9416" s="292">
        <v>984366</v>
      </c>
      <c r="F9416" s="293">
        <v>108214416</v>
      </c>
      <c r="G9416" s="293">
        <v>11616506</v>
      </c>
      <c r="H9416" s="292">
        <v>1326</v>
      </c>
      <c r="I9416" s="292">
        <v>46</v>
      </c>
      <c r="J9416" s="291" t="s">
        <v>602</v>
      </c>
      <c r="K9416" s="292">
        <v>984366</v>
      </c>
      <c r="L9416" s="291"/>
    </row>
    <row r="9417" spans="1:12">
      <c r="A9417" s="292">
        <v>984367</v>
      </c>
      <c r="B9417" s="296" t="s">
        <v>3923</v>
      </c>
      <c r="C9417" s="291" t="s">
        <v>1771</v>
      </c>
      <c r="D9417" s="292">
        <v>3</v>
      </c>
      <c r="E9417" s="292">
        <v>984367</v>
      </c>
      <c r="F9417" s="293">
        <v>106599886</v>
      </c>
      <c r="G9417" s="293">
        <v>21610026</v>
      </c>
      <c r="H9417" s="292">
        <v>1327</v>
      </c>
      <c r="I9417" s="292">
        <v>47</v>
      </c>
      <c r="J9417" s="291" t="s">
        <v>1122</v>
      </c>
      <c r="K9417" s="292">
        <v>984367</v>
      </c>
      <c r="L9417" s="291"/>
    </row>
    <row r="9418" spans="1:12">
      <c r="A9418" s="292">
        <v>984368</v>
      </c>
      <c r="B9418" s="296" t="s">
        <v>3923</v>
      </c>
      <c r="C9418" s="291" t="s">
        <v>7859</v>
      </c>
      <c r="D9418" s="292">
        <v>3</v>
      </c>
      <c r="E9418" s="292">
        <v>984368</v>
      </c>
      <c r="F9418" s="293">
        <v>103590431</v>
      </c>
      <c r="G9418" s="293">
        <v>22683032</v>
      </c>
      <c r="H9418" s="292">
        <v>1328</v>
      </c>
      <c r="I9418" s="292">
        <v>48</v>
      </c>
      <c r="J9418" s="291" t="s">
        <v>790</v>
      </c>
      <c r="K9418" s="292">
        <v>984368</v>
      </c>
      <c r="L9418" s="291"/>
    </row>
    <row r="9419" spans="1:12">
      <c r="A9419" s="292">
        <v>984369</v>
      </c>
      <c r="B9419" s="296" t="s">
        <v>3923</v>
      </c>
      <c r="C9419" s="291" t="s">
        <v>7860</v>
      </c>
      <c r="D9419" s="292">
        <v>3</v>
      </c>
      <c r="E9419" s="292">
        <v>984369</v>
      </c>
      <c r="F9419" s="293">
        <v>106611919</v>
      </c>
      <c r="G9419" s="293">
        <v>10450442</v>
      </c>
      <c r="H9419" s="292">
        <v>1329</v>
      </c>
      <c r="I9419" s="292">
        <v>49</v>
      </c>
      <c r="J9419" s="291" t="s">
        <v>3699</v>
      </c>
      <c r="K9419" s="292">
        <v>984369</v>
      </c>
      <c r="L9419" s="291"/>
    </row>
    <row r="9420" spans="1:12">
      <c r="A9420" s="292">
        <v>984370</v>
      </c>
      <c r="B9420" s="296" t="s">
        <v>3923</v>
      </c>
      <c r="C9420" s="291" t="s">
        <v>2045</v>
      </c>
      <c r="D9420" s="292">
        <v>3</v>
      </c>
      <c r="E9420" s="292">
        <v>984370</v>
      </c>
      <c r="F9420" s="293">
        <v>106265821</v>
      </c>
      <c r="G9420" s="293">
        <v>2038315</v>
      </c>
      <c r="H9420" s="292">
        <v>1330</v>
      </c>
      <c r="I9420" s="292">
        <v>50</v>
      </c>
      <c r="J9420" s="291" t="s">
        <v>3700</v>
      </c>
      <c r="K9420" s="292">
        <v>984370</v>
      </c>
      <c r="L9420" s="291"/>
    </row>
    <row r="9421" spans="1:12">
      <c r="A9421" s="292">
        <v>984371</v>
      </c>
      <c r="B9421" s="296" t="s">
        <v>3923</v>
      </c>
      <c r="C9421" s="291" t="s">
        <v>2327</v>
      </c>
      <c r="D9421" s="292">
        <v>3</v>
      </c>
      <c r="E9421" s="292">
        <v>984371</v>
      </c>
      <c r="F9421" s="293">
        <v>104937013</v>
      </c>
      <c r="G9421" s="293">
        <v>19040797</v>
      </c>
      <c r="H9421" s="292">
        <v>1331</v>
      </c>
      <c r="I9421" s="292">
        <v>51</v>
      </c>
      <c r="J9421" s="291" t="s">
        <v>3701</v>
      </c>
      <c r="K9421" s="292">
        <v>984371</v>
      </c>
      <c r="L9421" s="291"/>
    </row>
    <row r="9422" spans="1:12">
      <c r="A9422" s="292">
        <v>984372</v>
      </c>
      <c r="B9422" s="296" t="s">
        <v>3923</v>
      </c>
      <c r="C9422" s="291" t="s">
        <v>7861</v>
      </c>
      <c r="D9422" s="292">
        <v>3</v>
      </c>
      <c r="E9422" s="292">
        <v>984372</v>
      </c>
      <c r="F9422" s="293">
        <v>106071205</v>
      </c>
      <c r="G9422" s="293">
        <v>20009429</v>
      </c>
      <c r="H9422" s="292">
        <v>1332</v>
      </c>
      <c r="I9422" s="292">
        <v>52</v>
      </c>
      <c r="J9422" s="291" t="s">
        <v>745</v>
      </c>
      <c r="K9422" s="292">
        <v>984372</v>
      </c>
      <c r="L9422" s="291"/>
    </row>
    <row r="9423" spans="1:12">
      <c r="A9423" s="292">
        <v>984376</v>
      </c>
      <c r="B9423" s="296" t="s">
        <v>3923</v>
      </c>
      <c r="C9423" s="291" t="s">
        <v>7862</v>
      </c>
      <c r="D9423" s="292">
        <v>3</v>
      </c>
      <c r="E9423" s="292">
        <v>984376</v>
      </c>
      <c r="F9423" s="293">
        <v>105944475</v>
      </c>
      <c r="G9423" s="293">
        <v>1780313</v>
      </c>
      <c r="H9423" s="292">
        <v>1336</v>
      </c>
      <c r="I9423" s="292">
        <v>56</v>
      </c>
      <c r="J9423" s="291" t="s">
        <v>3702</v>
      </c>
      <c r="K9423" s="292">
        <v>984376</v>
      </c>
      <c r="L9423" s="291"/>
    </row>
    <row r="9424" spans="1:12">
      <c r="A9424" s="292">
        <v>984379</v>
      </c>
      <c r="B9424" s="296" t="s">
        <v>3923</v>
      </c>
      <c r="C9424" s="291" t="s">
        <v>5077</v>
      </c>
      <c r="D9424" s="292">
        <v>3</v>
      </c>
      <c r="E9424" s="292">
        <v>984379</v>
      </c>
      <c r="F9424" s="293">
        <v>106841281</v>
      </c>
      <c r="G9424" s="293">
        <v>20878642</v>
      </c>
      <c r="H9424" s="292">
        <v>1339</v>
      </c>
      <c r="I9424" s="292">
        <v>59</v>
      </c>
      <c r="J9424" s="291" t="s">
        <v>3704</v>
      </c>
      <c r="K9424" s="292">
        <v>984379</v>
      </c>
      <c r="L9424" s="291"/>
    </row>
    <row r="9425" spans="1:12">
      <c r="A9425" s="292">
        <v>984380</v>
      </c>
      <c r="B9425" s="296" t="s">
        <v>3923</v>
      </c>
      <c r="C9425" s="291" t="s">
        <v>7863</v>
      </c>
      <c r="D9425" s="292">
        <v>3</v>
      </c>
      <c r="E9425" s="292">
        <v>984380</v>
      </c>
      <c r="F9425" s="293">
        <v>107264872</v>
      </c>
      <c r="G9425" s="293">
        <v>16710572</v>
      </c>
      <c r="H9425" s="292">
        <v>1340</v>
      </c>
      <c r="I9425" s="292">
        <v>60</v>
      </c>
      <c r="J9425" s="291" t="s">
        <v>3705</v>
      </c>
      <c r="K9425" s="292">
        <v>984380</v>
      </c>
      <c r="L9425" s="291"/>
    </row>
    <row r="9426" spans="1:12">
      <c r="A9426" s="292">
        <v>984382</v>
      </c>
      <c r="B9426" s="296" t="s">
        <v>3923</v>
      </c>
      <c r="C9426" s="291" t="s">
        <v>7864</v>
      </c>
      <c r="D9426" s="292">
        <v>3</v>
      </c>
      <c r="E9426" s="292">
        <v>984382</v>
      </c>
      <c r="F9426" s="293">
        <v>104000495</v>
      </c>
      <c r="G9426" s="293">
        <v>21545932</v>
      </c>
      <c r="H9426" s="292">
        <v>1342</v>
      </c>
      <c r="I9426" s="292">
        <v>62</v>
      </c>
      <c r="J9426" s="291" t="s">
        <v>3706</v>
      </c>
      <c r="K9426" s="292">
        <v>984382</v>
      </c>
      <c r="L9426" s="291"/>
    </row>
    <row r="9427" spans="1:12">
      <c r="A9427" s="292">
        <v>984384</v>
      </c>
      <c r="B9427" s="296" t="s">
        <v>3923</v>
      </c>
      <c r="C9427" s="291" t="s">
        <v>2016</v>
      </c>
      <c r="D9427" s="292">
        <v>3</v>
      </c>
      <c r="E9427" s="292">
        <v>984384</v>
      </c>
      <c r="F9427" s="293">
        <v>106410263</v>
      </c>
      <c r="G9427" s="293">
        <v>20598636</v>
      </c>
      <c r="H9427" s="292">
        <v>1344</v>
      </c>
      <c r="I9427" s="292">
        <v>64</v>
      </c>
      <c r="J9427" s="291" t="s">
        <v>1927</v>
      </c>
      <c r="K9427" s="292">
        <v>984384</v>
      </c>
      <c r="L9427" s="291"/>
    </row>
    <row r="9428" spans="1:12">
      <c r="A9428" s="292">
        <v>984385</v>
      </c>
      <c r="B9428" s="296" t="s">
        <v>3923</v>
      </c>
      <c r="C9428" s="291" t="s">
        <v>106</v>
      </c>
      <c r="D9428" s="292">
        <v>3</v>
      </c>
      <c r="E9428" s="292">
        <v>984385</v>
      </c>
      <c r="F9428" s="293">
        <v>105969609</v>
      </c>
      <c r="G9428" s="293">
        <v>2157604</v>
      </c>
      <c r="H9428" s="292">
        <v>1345</v>
      </c>
      <c r="I9428" s="292">
        <v>65</v>
      </c>
      <c r="J9428" s="291" t="s">
        <v>2400</v>
      </c>
      <c r="K9428" s="292">
        <v>984385</v>
      </c>
      <c r="L9428" s="291"/>
    </row>
    <row r="9429" spans="1:12">
      <c r="A9429" s="292">
        <v>984386</v>
      </c>
      <c r="B9429" s="296" t="s">
        <v>3923</v>
      </c>
      <c r="C9429" s="291" t="s">
        <v>5547</v>
      </c>
      <c r="D9429" s="292">
        <v>3</v>
      </c>
      <c r="E9429" s="292">
        <v>984386</v>
      </c>
      <c r="F9429" s="293">
        <v>105385589</v>
      </c>
      <c r="G9429" s="293">
        <v>20234145</v>
      </c>
      <c r="H9429" s="292">
        <v>1346</v>
      </c>
      <c r="I9429" s="292">
        <v>66</v>
      </c>
      <c r="J9429" s="291" t="s">
        <v>3707</v>
      </c>
      <c r="K9429" s="292">
        <v>984386</v>
      </c>
      <c r="L9429" s="291"/>
    </row>
    <row r="9430" spans="1:12">
      <c r="A9430" s="292">
        <v>984388</v>
      </c>
      <c r="B9430" s="296" t="s">
        <v>3923</v>
      </c>
      <c r="C9430" s="291" t="s">
        <v>2473</v>
      </c>
      <c r="D9430" s="292">
        <v>3</v>
      </c>
      <c r="E9430" s="292">
        <v>984388</v>
      </c>
      <c r="F9430" s="293">
        <v>106269665</v>
      </c>
      <c r="G9430" s="293">
        <v>10332665</v>
      </c>
      <c r="H9430" s="292">
        <v>1348</v>
      </c>
      <c r="I9430" s="292">
        <v>68</v>
      </c>
      <c r="J9430" s="291" t="s">
        <v>81</v>
      </c>
      <c r="K9430" s="292">
        <v>984388</v>
      </c>
      <c r="L9430" s="291"/>
    </row>
    <row r="9431" spans="1:12">
      <c r="A9431" s="292">
        <v>984390</v>
      </c>
      <c r="B9431" s="296" t="s">
        <v>3923</v>
      </c>
      <c r="C9431" s="291" t="s">
        <v>5683</v>
      </c>
      <c r="D9431" s="292">
        <v>3</v>
      </c>
      <c r="E9431" s="292">
        <v>984390</v>
      </c>
      <c r="F9431" s="293">
        <v>105454797</v>
      </c>
      <c r="G9431" s="293">
        <v>21744625</v>
      </c>
      <c r="H9431" s="292">
        <v>1350</v>
      </c>
      <c r="I9431" s="292">
        <v>70</v>
      </c>
      <c r="J9431" s="291" t="s">
        <v>968</v>
      </c>
      <c r="K9431" s="292">
        <v>984390</v>
      </c>
      <c r="L9431" s="291"/>
    </row>
    <row r="9432" spans="1:12">
      <c r="A9432" s="292">
        <v>984393</v>
      </c>
      <c r="B9432" s="296" t="s">
        <v>3923</v>
      </c>
      <c r="C9432" s="291" t="s">
        <v>7865</v>
      </c>
      <c r="D9432" s="292">
        <v>3</v>
      </c>
      <c r="E9432" s="292">
        <v>984393</v>
      </c>
      <c r="F9432" s="293">
        <v>104840366</v>
      </c>
      <c r="G9432" s="293">
        <v>21740494</v>
      </c>
      <c r="H9432" s="292">
        <v>1353</v>
      </c>
      <c r="I9432" s="292">
        <v>73</v>
      </c>
      <c r="J9432" s="291" t="s">
        <v>512</v>
      </c>
      <c r="K9432" s="292">
        <v>984393</v>
      </c>
      <c r="L9432" s="291"/>
    </row>
    <row r="9433" spans="1:12">
      <c r="A9433" s="292">
        <v>984596</v>
      </c>
      <c r="B9433" s="296" t="s">
        <v>3923</v>
      </c>
      <c r="C9433" s="291" t="s">
        <v>7866</v>
      </c>
      <c r="D9433" s="292">
        <v>3</v>
      </c>
      <c r="E9433" s="292">
        <v>984596</v>
      </c>
      <c r="F9433" s="293">
        <v>106192186</v>
      </c>
      <c r="G9433" s="293">
        <v>22253867</v>
      </c>
      <c r="H9433" s="292">
        <v>1556</v>
      </c>
      <c r="I9433" s="292">
        <v>20</v>
      </c>
      <c r="J9433" s="291" t="s">
        <v>486</v>
      </c>
      <c r="K9433" s="292">
        <v>984596</v>
      </c>
      <c r="L9433" s="291"/>
    </row>
    <row r="9434" spans="1:12">
      <c r="A9434" s="292">
        <v>984598</v>
      </c>
      <c r="B9434" s="296" t="s">
        <v>3923</v>
      </c>
      <c r="C9434" s="291" t="s">
        <v>357</v>
      </c>
      <c r="D9434" s="292">
        <v>3</v>
      </c>
      <c r="E9434" s="292">
        <v>984598</v>
      </c>
      <c r="F9434" s="293">
        <v>106451725</v>
      </c>
      <c r="G9434" s="293">
        <v>10238974</v>
      </c>
      <c r="H9434" s="292">
        <v>1558</v>
      </c>
      <c r="I9434" s="292">
        <v>22</v>
      </c>
      <c r="J9434" s="291" t="s">
        <v>328</v>
      </c>
      <c r="K9434" s="292">
        <v>984598</v>
      </c>
      <c r="L9434" s="291"/>
    </row>
    <row r="9435" spans="1:12">
      <c r="A9435" s="292">
        <v>984600</v>
      </c>
      <c r="B9435" s="296" t="s">
        <v>3923</v>
      </c>
      <c r="C9435" s="291" t="s">
        <v>4010</v>
      </c>
      <c r="D9435" s="292">
        <v>3</v>
      </c>
      <c r="E9435" s="292">
        <v>984600</v>
      </c>
      <c r="F9435" s="293">
        <v>109193243</v>
      </c>
      <c r="G9435" s="293">
        <v>14078026</v>
      </c>
      <c r="H9435" s="292">
        <v>1560</v>
      </c>
      <c r="I9435" s="292">
        <v>24</v>
      </c>
      <c r="J9435" s="291" t="s">
        <v>3714</v>
      </c>
      <c r="K9435" s="292">
        <v>984600</v>
      </c>
      <c r="L9435" s="291"/>
    </row>
    <row r="9436" spans="1:12">
      <c r="A9436" s="292">
        <v>984604</v>
      </c>
      <c r="B9436" s="296" t="s">
        <v>3923</v>
      </c>
      <c r="C9436" s="291" t="s">
        <v>7867</v>
      </c>
      <c r="D9436" s="292">
        <v>3</v>
      </c>
      <c r="E9436" s="292">
        <v>984604</v>
      </c>
      <c r="F9436" s="293">
        <v>106243593</v>
      </c>
      <c r="G9436" s="293">
        <v>22646431</v>
      </c>
      <c r="H9436" s="292">
        <v>1564</v>
      </c>
      <c r="I9436" s="292">
        <v>28</v>
      </c>
      <c r="J9436" s="291" t="s">
        <v>93</v>
      </c>
      <c r="K9436" s="292">
        <v>984604</v>
      </c>
      <c r="L9436" s="291"/>
    </row>
    <row r="9437" spans="1:12">
      <c r="A9437" s="292">
        <v>984607</v>
      </c>
      <c r="B9437" s="296" t="s">
        <v>3923</v>
      </c>
      <c r="C9437" s="291" t="s">
        <v>35</v>
      </c>
      <c r="D9437" s="292">
        <v>3</v>
      </c>
      <c r="E9437" s="292">
        <v>984607</v>
      </c>
      <c r="F9437" s="293">
        <v>103008033</v>
      </c>
      <c r="G9437" s="293">
        <v>2137707</v>
      </c>
      <c r="H9437" s="292">
        <v>1567</v>
      </c>
      <c r="I9437" s="292">
        <v>31</v>
      </c>
      <c r="J9437" s="291" t="s">
        <v>17</v>
      </c>
      <c r="K9437" s="292">
        <v>984607</v>
      </c>
      <c r="L9437" s="291"/>
    </row>
    <row r="9438" spans="1:12">
      <c r="A9438" s="292">
        <v>984610</v>
      </c>
      <c r="B9438" s="296" t="s">
        <v>3923</v>
      </c>
      <c r="C9438" s="291" t="s">
        <v>7868</v>
      </c>
      <c r="D9438" s="292">
        <v>3</v>
      </c>
      <c r="E9438" s="292">
        <v>984610</v>
      </c>
      <c r="F9438" s="293">
        <v>108128848</v>
      </c>
      <c r="G9438" s="293">
        <v>1370045</v>
      </c>
      <c r="H9438" s="292">
        <v>1570</v>
      </c>
      <c r="I9438" s="292">
        <v>34</v>
      </c>
      <c r="J9438" s="291" t="s">
        <v>1069</v>
      </c>
      <c r="K9438" s="292">
        <v>984610</v>
      </c>
      <c r="L9438" s="291"/>
    </row>
    <row r="9439" spans="1:12">
      <c r="A9439" s="292">
        <v>984611</v>
      </c>
      <c r="B9439" s="296" t="s">
        <v>3923</v>
      </c>
      <c r="C9439" s="291" t="s">
        <v>7856</v>
      </c>
      <c r="D9439" s="292">
        <v>3</v>
      </c>
      <c r="E9439" s="292">
        <v>984611</v>
      </c>
      <c r="F9439" s="293">
        <v>105358257</v>
      </c>
      <c r="G9439" s="293">
        <v>23251422</v>
      </c>
      <c r="H9439" s="292">
        <v>1571</v>
      </c>
      <c r="I9439" s="292">
        <v>35</v>
      </c>
      <c r="J9439" s="291" t="s">
        <v>1168</v>
      </c>
      <c r="K9439" s="292">
        <v>984611</v>
      </c>
      <c r="L9439" s="291"/>
    </row>
    <row r="9440" spans="1:12">
      <c r="A9440" s="292">
        <v>984612</v>
      </c>
      <c r="B9440" s="296" t="s">
        <v>3923</v>
      </c>
      <c r="C9440" s="291" t="s">
        <v>7869</v>
      </c>
      <c r="D9440" s="292">
        <v>3</v>
      </c>
      <c r="E9440" s="292">
        <v>984612</v>
      </c>
      <c r="F9440" s="293">
        <v>105951266</v>
      </c>
      <c r="G9440" s="293">
        <v>20421025</v>
      </c>
      <c r="H9440" s="292">
        <v>1572</v>
      </c>
      <c r="I9440" s="292">
        <v>36</v>
      </c>
      <c r="J9440" s="291" t="s">
        <v>1187</v>
      </c>
      <c r="K9440" s="292">
        <v>984612</v>
      </c>
      <c r="L9440" s="291"/>
    </row>
    <row r="9441" spans="1:12">
      <c r="A9441" s="292">
        <v>984613</v>
      </c>
      <c r="B9441" s="296" t="s">
        <v>3923</v>
      </c>
      <c r="C9441" s="291" t="s">
        <v>5586</v>
      </c>
      <c r="D9441" s="292">
        <v>3</v>
      </c>
      <c r="E9441" s="292">
        <v>984613</v>
      </c>
      <c r="F9441" s="293">
        <v>105691436</v>
      </c>
      <c r="G9441" s="293">
        <v>18158796</v>
      </c>
      <c r="H9441" s="292">
        <v>1573</v>
      </c>
      <c r="I9441" s="292">
        <v>37</v>
      </c>
      <c r="J9441" s="291" t="s">
        <v>1621</v>
      </c>
      <c r="K9441" s="292">
        <v>984613</v>
      </c>
      <c r="L9441" s="291"/>
    </row>
    <row r="9442" spans="1:12">
      <c r="A9442" s="292">
        <v>984614</v>
      </c>
      <c r="B9442" s="296" t="s">
        <v>3923</v>
      </c>
      <c r="C9442" s="291" t="s">
        <v>7870</v>
      </c>
      <c r="D9442" s="292">
        <v>3</v>
      </c>
      <c r="E9442" s="292">
        <v>984614</v>
      </c>
      <c r="F9442" s="293">
        <v>106262205</v>
      </c>
      <c r="G9442" s="293">
        <v>20824861</v>
      </c>
      <c r="H9442" s="292">
        <v>1574</v>
      </c>
      <c r="I9442" s="292">
        <v>38</v>
      </c>
      <c r="J9442" s="291" t="s">
        <v>1773</v>
      </c>
      <c r="K9442" s="292">
        <v>984614</v>
      </c>
      <c r="L9442" s="291"/>
    </row>
    <row r="9443" spans="1:12">
      <c r="A9443" s="292">
        <v>984615</v>
      </c>
      <c r="B9443" s="291" t="s">
        <v>3918</v>
      </c>
      <c r="C9443" s="291" t="s">
        <v>7871</v>
      </c>
      <c r="D9443" s="292">
        <v>3</v>
      </c>
      <c r="E9443" s="292">
        <v>984615</v>
      </c>
      <c r="F9443" s="293">
        <v>105774009</v>
      </c>
      <c r="G9443" s="293">
        <v>9713385</v>
      </c>
      <c r="H9443" s="292">
        <v>1575</v>
      </c>
      <c r="I9443" s="292">
        <v>39</v>
      </c>
      <c r="J9443" s="291" t="s">
        <v>3718</v>
      </c>
      <c r="K9443" s="292">
        <v>984615</v>
      </c>
      <c r="L9443" s="291"/>
    </row>
    <row r="9444" spans="1:12">
      <c r="A9444" s="292">
        <v>984616</v>
      </c>
      <c r="B9444" s="296" t="s">
        <v>3923</v>
      </c>
      <c r="C9444" s="291" t="s">
        <v>7872</v>
      </c>
      <c r="D9444" s="292">
        <v>3</v>
      </c>
      <c r="E9444" s="292">
        <v>984616</v>
      </c>
      <c r="F9444" s="293">
        <v>105774524</v>
      </c>
      <c r="G9444" s="293">
        <v>20463015</v>
      </c>
      <c r="H9444" s="292">
        <v>1576</v>
      </c>
      <c r="I9444" s="292">
        <v>40</v>
      </c>
      <c r="J9444" s="291" t="s">
        <v>1667</v>
      </c>
      <c r="K9444" s="292">
        <v>984616</v>
      </c>
      <c r="L9444" s="291"/>
    </row>
    <row r="9445" spans="1:12">
      <c r="A9445" s="292">
        <v>984619</v>
      </c>
      <c r="B9445" s="296" t="s">
        <v>3923</v>
      </c>
      <c r="C9445" s="291" t="s">
        <v>5509</v>
      </c>
      <c r="D9445" s="292">
        <v>3</v>
      </c>
      <c r="E9445" s="292">
        <v>984619</v>
      </c>
      <c r="F9445" s="293">
        <v>10534274</v>
      </c>
      <c r="G9445" s="293">
        <v>9941727</v>
      </c>
      <c r="H9445" s="292">
        <v>1579</v>
      </c>
      <c r="I9445" s="292">
        <v>43</v>
      </c>
      <c r="J9445" s="291" t="s">
        <v>3720</v>
      </c>
      <c r="K9445" s="292">
        <v>984619</v>
      </c>
      <c r="L9445" s="291"/>
    </row>
    <row r="9446" spans="1:12">
      <c r="A9446" s="292">
        <v>984622</v>
      </c>
      <c r="B9446" s="296" t="s">
        <v>3923</v>
      </c>
      <c r="C9446" s="291" t="s">
        <v>22</v>
      </c>
      <c r="D9446" s="292">
        <v>3</v>
      </c>
      <c r="E9446" s="292">
        <v>984622</v>
      </c>
      <c r="F9446" s="293">
        <v>108102857</v>
      </c>
      <c r="G9446" s="293">
        <v>11754825</v>
      </c>
      <c r="H9446" s="292">
        <v>1582</v>
      </c>
      <c r="I9446" s="292">
        <v>46</v>
      </c>
      <c r="J9446" s="291" t="s">
        <v>596</v>
      </c>
      <c r="K9446" s="292">
        <v>984622</v>
      </c>
      <c r="L9446" s="291"/>
    </row>
    <row r="9447" spans="1:12">
      <c r="A9447" s="292">
        <v>984623</v>
      </c>
      <c r="B9447" s="296" t="s">
        <v>3923</v>
      </c>
      <c r="C9447" s="291" t="s">
        <v>1767</v>
      </c>
      <c r="D9447" s="292">
        <v>3</v>
      </c>
      <c r="E9447" s="292">
        <v>984623</v>
      </c>
      <c r="F9447" s="293">
        <v>106320019</v>
      </c>
      <c r="G9447" s="293">
        <v>21534519</v>
      </c>
      <c r="H9447" s="292">
        <v>1583</v>
      </c>
      <c r="I9447" s="292">
        <v>47</v>
      </c>
      <c r="J9447" s="291" t="s">
        <v>1763</v>
      </c>
      <c r="K9447" s="292">
        <v>984623</v>
      </c>
      <c r="L9447" s="291"/>
    </row>
    <row r="9448" spans="1:12" ht="31.5">
      <c r="A9448" s="292">
        <v>984624</v>
      </c>
      <c r="B9448" s="296" t="s">
        <v>3923</v>
      </c>
      <c r="C9448" s="291" t="s">
        <v>24</v>
      </c>
      <c r="D9448" s="292">
        <v>3</v>
      </c>
      <c r="E9448" s="292">
        <v>984624</v>
      </c>
      <c r="F9448" s="293">
        <v>104100523</v>
      </c>
      <c r="G9448" s="293">
        <v>22670085</v>
      </c>
      <c r="H9448" s="292">
        <v>1584</v>
      </c>
      <c r="I9448" s="292">
        <v>48</v>
      </c>
      <c r="J9448" s="291" t="s">
        <v>800</v>
      </c>
      <c r="K9448" s="292">
        <v>984624</v>
      </c>
      <c r="L9448" s="291"/>
    </row>
    <row r="9449" spans="1:12">
      <c r="A9449" s="292">
        <v>984626</v>
      </c>
      <c r="B9449" s="296" t="s">
        <v>3923</v>
      </c>
      <c r="C9449" s="291" t="s">
        <v>7873</v>
      </c>
      <c r="D9449" s="292">
        <v>3</v>
      </c>
      <c r="E9449" s="292">
        <v>984626</v>
      </c>
      <c r="F9449" s="293">
        <v>106123542</v>
      </c>
      <c r="G9449" s="293">
        <v>2026118</v>
      </c>
      <c r="H9449" s="292">
        <v>1586</v>
      </c>
      <c r="I9449" s="292">
        <v>50</v>
      </c>
      <c r="J9449" s="291" t="s">
        <v>609</v>
      </c>
      <c r="K9449" s="292">
        <v>984626</v>
      </c>
      <c r="L9449" s="291"/>
    </row>
    <row r="9450" spans="1:12">
      <c r="A9450" s="292">
        <v>984628</v>
      </c>
      <c r="B9450" s="296" t="s">
        <v>3923</v>
      </c>
      <c r="C9450" s="291" t="s">
        <v>1746</v>
      </c>
      <c r="D9450" s="292">
        <v>3</v>
      </c>
      <c r="E9450" s="292">
        <v>984628</v>
      </c>
      <c r="F9450" s="293">
        <v>105857695</v>
      </c>
      <c r="G9450" s="293">
        <v>20195125</v>
      </c>
      <c r="H9450" s="292">
        <v>1588</v>
      </c>
      <c r="I9450" s="292">
        <v>52</v>
      </c>
      <c r="J9450" s="291" t="s">
        <v>735</v>
      </c>
      <c r="K9450" s="292">
        <v>984628</v>
      </c>
      <c r="L9450" s="291"/>
    </row>
    <row r="9451" spans="1:12">
      <c r="A9451" s="292">
        <v>984630</v>
      </c>
      <c r="B9451" s="296" t="s">
        <v>3923</v>
      </c>
      <c r="C9451" s="291" t="s">
        <v>7874</v>
      </c>
      <c r="D9451" s="292">
        <v>3</v>
      </c>
      <c r="E9451" s="292">
        <v>984630</v>
      </c>
      <c r="F9451" s="293">
        <v>105110827</v>
      </c>
      <c r="G9451" s="293">
        <v>21673562</v>
      </c>
      <c r="H9451" s="292">
        <v>1590</v>
      </c>
      <c r="I9451" s="292">
        <v>54</v>
      </c>
      <c r="J9451" s="291" t="s">
        <v>830</v>
      </c>
      <c r="K9451" s="292">
        <v>984630</v>
      </c>
      <c r="L9451" s="291"/>
    </row>
    <row r="9452" spans="1:12">
      <c r="A9452" s="292">
        <v>984632</v>
      </c>
      <c r="B9452" s="296" t="s">
        <v>3923</v>
      </c>
      <c r="C9452" s="291" t="s">
        <v>6923</v>
      </c>
      <c r="D9452" s="292">
        <v>3</v>
      </c>
      <c r="E9452" s="292">
        <v>984632</v>
      </c>
      <c r="F9452" s="293">
        <v>106635322</v>
      </c>
      <c r="G9452" s="293">
        <v>17317068</v>
      </c>
      <c r="H9452" s="292">
        <v>1592</v>
      </c>
      <c r="I9452" s="292">
        <v>56</v>
      </c>
      <c r="J9452" s="291" t="s">
        <v>2104</v>
      </c>
      <c r="K9452" s="292">
        <v>984632</v>
      </c>
      <c r="L9452" s="291"/>
    </row>
    <row r="9453" spans="1:12">
      <c r="A9453" s="292">
        <v>984635</v>
      </c>
      <c r="B9453" s="296" t="s">
        <v>3923</v>
      </c>
      <c r="C9453" s="291" t="s">
        <v>2246</v>
      </c>
      <c r="D9453" s="292">
        <v>3</v>
      </c>
      <c r="E9453" s="292">
        <v>984635</v>
      </c>
      <c r="F9453" s="293">
        <v>106523936</v>
      </c>
      <c r="G9453" s="293">
        <v>21110897</v>
      </c>
      <c r="H9453" s="292">
        <v>1595</v>
      </c>
      <c r="I9453" s="292">
        <v>59</v>
      </c>
      <c r="J9453" s="291" t="s">
        <v>2105</v>
      </c>
      <c r="K9453" s="292">
        <v>984635</v>
      </c>
      <c r="L9453" s="291"/>
    </row>
    <row r="9454" spans="1:12">
      <c r="A9454" s="292">
        <v>984636</v>
      </c>
      <c r="B9454" s="296" t="s">
        <v>3923</v>
      </c>
      <c r="C9454" s="291" t="s">
        <v>7674</v>
      </c>
      <c r="D9454" s="292">
        <v>3</v>
      </c>
      <c r="E9454" s="292">
        <v>984636</v>
      </c>
      <c r="F9454" s="293">
        <v>106742477</v>
      </c>
      <c r="G9454" s="293">
        <v>1663586</v>
      </c>
      <c r="H9454" s="292">
        <v>1596</v>
      </c>
      <c r="I9454" s="292">
        <v>60</v>
      </c>
      <c r="J9454" s="291" t="s">
        <v>3726</v>
      </c>
      <c r="K9454" s="292">
        <v>984636</v>
      </c>
      <c r="L9454" s="291"/>
    </row>
    <row r="9455" spans="1:12">
      <c r="A9455" s="292">
        <v>984638</v>
      </c>
      <c r="B9455" s="296" t="s">
        <v>3923</v>
      </c>
      <c r="C9455" s="291" t="s">
        <v>7875</v>
      </c>
      <c r="D9455" s="292">
        <v>3</v>
      </c>
      <c r="E9455" s="292">
        <v>984638</v>
      </c>
      <c r="F9455" s="293">
        <v>104695648</v>
      </c>
      <c r="G9455" s="293">
        <v>21298041</v>
      </c>
      <c r="H9455" s="292">
        <v>1598</v>
      </c>
      <c r="I9455" s="292">
        <v>62</v>
      </c>
      <c r="J9455" s="291" t="s">
        <v>2139</v>
      </c>
      <c r="K9455" s="292">
        <v>984638</v>
      </c>
      <c r="L9455" s="291"/>
    </row>
    <row r="9456" spans="1:12">
      <c r="A9456" s="292">
        <v>984640</v>
      </c>
      <c r="B9456" s="296" t="s">
        <v>3923</v>
      </c>
      <c r="C9456" s="291" t="s">
        <v>2504</v>
      </c>
      <c r="D9456" s="292">
        <v>3</v>
      </c>
      <c r="E9456" s="292">
        <v>984640</v>
      </c>
      <c r="F9456" s="293">
        <v>106454805</v>
      </c>
      <c r="G9456" s="293">
        <v>20509385</v>
      </c>
      <c r="H9456" s="292">
        <v>1600</v>
      </c>
      <c r="I9456" s="292">
        <v>64</v>
      </c>
      <c r="J9456" s="291" t="s">
        <v>1930</v>
      </c>
      <c r="K9456" s="292">
        <v>984640</v>
      </c>
      <c r="L9456" s="291"/>
    </row>
    <row r="9457" spans="1:12">
      <c r="A9457" s="292">
        <v>984641</v>
      </c>
      <c r="B9457" s="296" t="s">
        <v>3923</v>
      </c>
      <c r="C9457" s="291" t="s">
        <v>7876</v>
      </c>
      <c r="D9457" s="292">
        <v>3</v>
      </c>
      <c r="E9457" s="292">
        <v>984641</v>
      </c>
      <c r="F9457" s="293">
        <v>105670204</v>
      </c>
      <c r="G9457" s="293">
        <v>21819527</v>
      </c>
      <c r="H9457" s="292">
        <v>1601</v>
      </c>
      <c r="I9457" s="292">
        <v>65</v>
      </c>
      <c r="J9457" s="296" t="s">
        <v>2428</v>
      </c>
      <c r="K9457" s="292">
        <v>984641</v>
      </c>
      <c r="L9457" s="291"/>
    </row>
    <row r="9458" spans="1:12">
      <c r="A9458" s="292">
        <v>984642</v>
      </c>
      <c r="B9458" s="296" t="s">
        <v>3923</v>
      </c>
      <c r="C9458" s="291" t="s">
        <v>1944</v>
      </c>
      <c r="D9458" s="292">
        <v>3</v>
      </c>
      <c r="E9458" s="292">
        <v>984642</v>
      </c>
      <c r="F9458" s="293">
        <v>105863279</v>
      </c>
      <c r="G9458" s="293">
        <v>1991598</v>
      </c>
      <c r="H9458" s="292">
        <v>1602</v>
      </c>
      <c r="I9458" s="292">
        <v>66</v>
      </c>
      <c r="J9458" s="291" t="s">
        <v>3727</v>
      </c>
      <c r="K9458" s="292">
        <v>984642</v>
      </c>
      <c r="L9458" s="291"/>
    </row>
    <row r="9459" spans="1:12">
      <c r="A9459" s="292">
        <v>984643</v>
      </c>
      <c r="B9459" s="296" t="s">
        <v>3923</v>
      </c>
      <c r="C9459" s="291" t="s">
        <v>7877</v>
      </c>
      <c r="D9459" s="292">
        <v>3</v>
      </c>
      <c r="E9459" s="292">
        <v>984643</v>
      </c>
      <c r="F9459" s="293">
        <v>10734959</v>
      </c>
      <c r="G9459" s="293">
        <v>1658842</v>
      </c>
      <c r="H9459" s="292">
        <v>1603</v>
      </c>
      <c r="I9459" s="292">
        <v>67</v>
      </c>
      <c r="J9459" s="291" t="s">
        <v>317</v>
      </c>
      <c r="K9459" s="292">
        <v>984643</v>
      </c>
      <c r="L9459" s="291"/>
    </row>
    <row r="9460" spans="1:12">
      <c r="A9460" s="292">
        <v>984644</v>
      </c>
      <c r="B9460" s="296" t="s">
        <v>3923</v>
      </c>
      <c r="C9460" s="291" t="s">
        <v>7878</v>
      </c>
      <c r="D9460" s="292">
        <v>3</v>
      </c>
      <c r="E9460" s="292">
        <v>984644</v>
      </c>
      <c r="F9460" s="293">
        <v>106432119</v>
      </c>
      <c r="G9460" s="293">
        <v>10447536</v>
      </c>
      <c r="H9460" s="292">
        <v>1604</v>
      </c>
      <c r="I9460" s="292">
        <v>68</v>
      </c>
      <c r="J9460" s="291" t="s">
        <v>3728</v>
      </c>
      <c r="K9460" s="292">
        <v>984644</v>
      </c>
      <c r="L9460" s="291"/>
    </row>
    <row r="9461" spans="1:12">
      <c r="A9461" s="292">
        <v>984646</v>
      </c>
      <c r="B9461" s="296" t="s">
        <v>3923</v>
      </c>
      <c r="C9461" s="291" t="s">
        <v>7879</v>
      </c>
      <c r="D9461" s="292">
        <v>3</v>
      </c>
      <c r="E9461" s="292">
        <v>984646</v>
      </c>
      <c r="F9461" s="293">
        <v>105142019</v>
      </c>
      <c r="G9461" s="293">
        <v>21709618</v>
      </c>
      <c r="H9461" s="292">
        <v>1606</v>
      </c>
      <c r="I9461" s="292">
        <v>70</v>
      </c>
      <c r="J9461" s="291" t="s">
        <v>765</v>
      </c>
      <c r="K9461" s="292">
        <v>984646</v>
      </c>
      <c r="L9461" s="291"/>
    </row>
    <row r="9462" spans="1:12">
      <c r="A9462" s="292">
        <v>984647</v>
      </c>
      <c r="B9462" s="296" t="s">
        <v>3923</v>
      </c>
      <c r="C9462" s="291" t="s">
        <v>2587</v>
      </c>
      <c r="D9462" s="292">
        <v>3</v>
      </c>
      <c r="E9462" s="292">
        <v>984647</v>
      </c>
      <c r="F9462" s="293">
        <v>105969227</v>
      </c>
      <c r="G9462" s="293">
        <v>10150206</v>
      </c>
      <c r="H9462" s="292">
        <v>1607</v>
      </c>
      <c r="I9462" s="292">
        <v>71</v>
      </c>
      <c r="J9462" s="291" t="s">
        <v>2551</v>
      </c>
      <c r="K9462" s="292">
        <v>984647</v>
      </c>
      <c r="L9462" s="291"/>
    </row>
    <row r="9463" spans="1:12">
      <c r="A9463" s="292">
        <v>984848</v>
      </c>
      <c r="B9463" s="296" t="s">
        <v>3923</v>
      </c>
      <c r="C9463" s="291" t="s">
        <v>6211</v>
      </c>
      <c r="D9463" s="292">
        <v>3</v>
      </c>
      <c r="E9463" s="292">
        <v>984848</v>
      </c>
      <c r="F9463" s="293">
        <v>105557604</v>
      </c>
      <c r="G9463" s="293">
        <v>10492583</v>
      </c>
      <c r="H9463" s="292">
        <v>1808</v>
      </c>
      <c r="I9463" s="292">
        <v>16</v>
      </c>
      <c r="J9463" s="291" t="s">
        <v>88</v>
      </c>
      <c r="K9463" s="292">
        <v>984848</v>
      </c>
      <c r="L9463" s="291"/>
    </row>
    <row r="9464" spans="1:12">
      <c r="A9464" s="292">
        <v>984851</v>
      </c>
      <c r="B9464" s="296" t="s">
        <v>3923</v>
      </c>
      <c r="C9464" s="291" t="s">
        <v>456</v>
      </c>
      <c r="D9464" s="292">
        <v>3</v>
      </c>
      <c r="E9464" s="292">
        <v>984851</v>
      </c>
      <c r="F9464" s="293">
        <v>106045939</v>
      </c>
      <c r="G9464" s="293">
        <v>21365341</v>
      </c>
      <c r="H9464" s="292">
        <v>1811</v>
      </c>
      <c r="I9464" s="292">
        <v>19</v>
      </c>
      <c r="J9464" s="291" t="s">
        <v>446</v>
      </c>
      <c r="K9464" s="292">
        <v>984851</v>
      </c>
      <c r="L9464" s="291"/>
    </row>
    <row r="9465" spans="1:12">
      <c r="A9465" s="292">
        <v>984854</v>
      </c>
      <c r="B9465" s="296" t="s">
        <v>3923</v>
      </c>
      <c r="C9465" s="291" t="s">
        <v>96</v>
      </c>
      <c r="D9465" s="292">
        <v>3</v>
      </c>
      <c r="E9465" s="292">
        <v>984854</v>
      </c>
      <c r="F9465" s="293">
        <v>106380812</v>
      </c>
      <c r="G9465" s="293">
        <v>10039799</v>
      </c>
      <c r="H9465" s="292">
        <v>1814</v>
      </c>
      <c r="I9465" s="292">
        <v>22</v>
      </c>
      <c r="J9465" s="291" t="s">
        <v>321</v>
      </c>
      <c r="K9465" s="292">
        <v>984854</v>
      </c>
      <c r="L9465" s="291"/>
    </row>
    <row r="9466" spans="1:12">
      <c r="A9466" s="292">
        <v>984856</v>
      </c>
      <c r="B9466" s="296" t="s">
        <v>3923</v>
      </c>
      <c r="C9466" s="291" t="s">
        <v>7880</v>
      </c>
      <c r="D9466" s="292">
        <v>3</v>
      </c>
      <c r="E9466" s="292">
        <v>984856</v>
      </c>
      <c r="F9466" s="293">
        <v>109082163</v>
      </c>
      <c r="G9466" s="293">
        <v>14125975</v>
      </c>
      <c r="H9466" s="292">
        <v>1816</v>
      </c>
      <c r="I9466" s="292">
        <v>24</v>
      </c>
      <c r="J9466" s="291" t="s">
        <v>3733</v>
      </c>
      <c r="K9466" s="292">
        <v>984856</v>
      </c>
      <c r="L9466" s="291"/>
    </row>
    <row r="9467" spans="1:12">
      <c r="A9467" s="292">
        <v>984857</v>
      </c>
      <c r="B9467" s="296" t="s">
        <v>3923</v>
      </c>
      <c r="C9467" s="291" t="s">
        <v>6104</v>
      </c>
      <c r="D9467" s="292">
        <v>3</v>
      </c>
      <c r="E9467" s="292">
        <v>984857</v>
      </c>
      <c r="F9467" s="293">
        <v>106573424</v>
      </c>
      <c r="G9467" s="293">
        <v>11741015</v>
      </c>
      <c r="H9467" s="292">
        <v>1817</v>
      </c>
      <c r="I9467" s="292">
        <v>25</v>
      </c>
      <c r="J9467" s="291" t="s">
        <v>699</v>
      </c>
      <c r="K9467" s="292">
        <v>984857</v>
      </c>
      <c r="L9467" s="291"/>
    </row>
    <row r="9468" spans="1:12">
      <c r="A9468" s="292">
        <v>984860</v>
      </c>
      <c r="B9468" s="296" t="s">
        <v>3923</v>
      </c>
      <c r="C9468" s="291" t="s">
        <v>1447</v>
      </c>
      <c r="D9468" s="292">
        <v>3</v>
      </c>
      <c r="E9468" s="292">
        <v>984860</v>
      </c>
      <c r="F9468" s="293">
        <v>105870385</v>
      </c>
      <c r="G9468" s="293">
        <v>22565186</v>
      </c>
      <c r="H9468" s="292">
        <v>1820</v>
      </c>
      <c r="I9468" s="292">
        <v>28</v>
      </c>
      <c r="J9468" s="291" t="s">
        <v>3739</v>
      </c>
      <c r="K9468" s="292">
        <v>984860</v>
      </c>
      <c r="L9468" s="291"/>
    </row>
    <row r="9469" spans="1:12">
      <c r="A9469" s="292">
        <v>984861</v>
      </c>
      <c r="B9469" s="296" t="s">
        <v>3923</v>
      </c>
      <c r="C9469" s="291" t="s">
        <v>7881</v>
      </c>
      <c r="D9469" s="292">
        <v>3</v>
      </c>
      <c r="E9469" s="292">
        <v>984861</v>
      </c>
      <c r="F9469" s="293">
        <v>108572332</v>
      </c>
      <c r="G9469" s="293">
        <v>12800381</v>
      </c>
      <c r="H9469" s="292">
        <v>1821</v>
      </c>
      <c r="I9469" s="292">
        <v>29</v>
      </c>
      <c r="J9469" s="291" t="s">
        <v>3742</v>
      </c>
      <c r="K9469" s="292">
        <v>984861</v>
      </c>
      <c r="L9469" s="291"/>
    </row>
    <row r="9470" spans="1:12">
      <c r="A9470" s="292">
        <v>984864</v>
      </c>
      <c r="B9470" s="296" t="s">
        <v>3923</v>
      </c>
      <c r="C9470" s="291" t="s">
        <v>2000</v>
      </c>
      <c r="D9470" s="292">
        <v>3</v>
      </c>
      <c r="E9470" s="292">
        <v>984864</v>
      </c>
      <c r="F9470" s="293">
        <v>107461922</v>
      </c>
      <c r="G9470" s="293">
        <v>11280887</v>
      </c>
      <c r="H9470" s="292">
        <v>1824</v>
      </c>
      <c r="I9470" s="292">
        <v>32</v>
      </c>
      <c r="J9470" s="291" t="s">
        <v>270</v>
      </c>
      <c r="K9470" s="292">
        <v>984864</v>
      </c>
      <c r="L9470" s="291"/>
    </row>
    <row r="9471" spans="1:12">
      <c r="A9471" s="292">
        <v>984867</v>
      </c>
      <c r="B9471" s="296" t="s">
        <v>3923</v>
      </c>
      <c r="C9471" s="291" t="s">
        <v>757</v>
      </c>
      <c r="D9471" s="292">
        <v>3</v>
      </c>
      <c r="E9471" s="292">
        <v>984867</v>
      </c>
      <c r="F9471" s="293">
        <v>104549118</v>
      </c>
      <c r="G9471" s="293">
        <v>22413435</v>
      </c>
      <c r="H9471" s="292">
        <v>1827</v>
      </c>
      <c r="I9471" s="292">
        <v>35</v>
      </c>
      <c r="J9471" s="291" t="s">
        <v>2087</v>
      </c>
      <c r="K9471" s="292">
        <v>984867</v>
      </c>
      <c r="L9471" s="291"/>
    </row>
    <row r="9472" spans="1:12">
      <c r="A9472" s="292">
        <v>984869</v>
      </c>
      <c r="B9472" s="296" t="s">
        <v>3923</v>
      </c>
      <c r="C9472" s="291" t="s">
        <v>5635</v>
      </c>
      <c r="D9472" s="292">
        <v>3</v>
      </c>
      <c r="E9472" s="292">
        <v>984869</v>
      </c>
      <c r="F9472" s="293">
        <v>105362704</v>
      </c>
      <c r="G9472" s="293">
        <v>18553632</v>
      </c>
      <c r="H9472" s="292">
        <v>1829</v>
      </c>
      <c r="I9472" s="292">
        <v>37</v>
      </c>
      <c r="J9472" s="291" t="s">
        <v>1366</v>
      </c>
      <c r="K9472" s="292">
        <v>984869</v>
      </c>
      <c r="L9472" s="291"/>
    </row>
    <row r="9473" spans="1:12">
      <c r="A9473" s="292">
        <v>984870</v>
      </c>
      <c r="B9473" s="296" t="s">
        <v>3923</v>
      </c>
      <c r="C9473" s="291" t="s">
        <v>5077</v>
      </c>
      <c r="D9473" s="292">
        <v>3</v>
      </c>
      <c r="E9473" s="292">
        <v>984870</v>
      </c>
      <c r="F9473" s="293">
        <v>106503168</v>
      </c>
      <c r="G9473" s="293">
        <v>20889126</v>
      </c>
      <c r="H9473" s="292">
        <v>1830</v>
      </c>
      <c r="I9473" s="292">
        <v>38</v>
      </c>
      <c r="J9473" s="291" t="s">
        <v>3745</v>
      </c>
      <c r="K9473" s="292">
        <v>984870</v>
      </c>
      <c r="L9473" s="291"/>
    </row>
    <row r="9474" spans="1:12">
      <c r="A9474" s="292">
        <v>984872</v>
      </c>
      <c r="B9474" s="296" t="s">
        <v>3923</v>
      </c>
      <c r="C9474" s="291" t="s">
        <v>7882</v>
      </c>
      <c r="D9474" s="292">
        <v>3</v>
      </c>
      <c r="E9474" s="292">
        <v>984872</v>
      </c>
      <c r="F9474" s="293">
        <v>105514545</v>
      </c>
      <c r="G9474" s="293">
        <v>20868571</v>
      </c>
      <c r="H9474" s="292">
        <v>1832</v>
      </c>
      <c r="I9474" s="292">
        <v>40</v>
      </c>
      <c r="J9474" s="291" t="s">
        <v>852</v>
      </c>
      <c r="K9474" s="292">
        <v>984872</v>
      </c>
      <c r="L9474" s="291"/>
    </row>
    <row r="9475" spans="1:12">
      <c r="A9475" s="292">
        <v>984873</v>
      </c>
      <c r="B9475" s="296" t="s">
        <v>3923</v>
      </c>
      <c r="C9475" s="291" t="s">
        <v>7883</v>
      </c>
      <c r="D9475" s="292">
        <v>3</v>
      </c>
      <c r="E9475" s="292">
        <v>984873</v>
      </c>
      <c r="F9475" s="293">
        <v>106159888</v>
      </c>
      <c r="G9475" s="293">
        <v>20680628</v>
      </c>
      <c r="H9475" s="292">
        <v>1833</v>
      </c>
      <c r="I9475" s="292">
        <v>41</v>
      </c>
      <c r="J9475" s="291" t="s">
        <v>2206</v>
      </c>
      <c r="K9475" s="292">
        <v>984873</v>
      </c>
      <c r="L9475" s="291"/>
    </row>
    <row r="9476" spans="1:12">
      <c r="A9476" s="292">
        <v>984879</v>
      </c>
      <c r="B9476" s="296" t="s">
        <v>3923</v>
      </c>
      <c r="C9476" s="291" t="s">
        <v>7884</v>
      </c>
      <c r="D9476" s="292">
        <v>3</v>
      </c>
      <c r="E9476" s="292">
        <v>984879</v>
      </c>
      <c r="F9476" s="293">
        <v>106890299</v>
      </c>
      <c r="G9476" s="293">
        <v>21627526</v>
      </c>
      <c r="H9476" s="292">
        <v>1839</v>
      </c>
      <c r="I9476" s="292">
        <v>47</v>
      </c>
      <c r="J9476" s="291" t="s">
        <v>1776</v>
      </c>
      <c r="K9476" s="292">
        <v>984879</v>
      </c>
      <c r="L9476" s="291"/>
    </row>
    <row r="9477" spans="1:12">
      <c r="A9477" s="292">
        <v>984880</v>
      </c>
      <c r="B9477" s="296" t="s">
        <v>3923</v>
      </c>
      <c r="C9477" s="291" t="s">
        <v>7885</v>
      </c>
      <c r="D9477" s="292">
        <v>3</v>
      </c>
      <c r="E9477" s="292">
        <v>984880</v>
      </c>
      <c r="F9477" s="293">
        <v>103889148</v>
      </c>
      <c r="G9477" s="293">
        <v>2225806</v>
      </c>
      <c r="H9477" s="292">
        <v>1840</v>
      </c>
      <c r="I9477" s="292">
        <v>48</v>
      </c>
      <c r="J9477" s="291" t="s">
        <v>811</v>
      </c>
      <c r="K9477" s="292">
        <v>984880</v>
      </c>
      <c r="L9477" s="291"/>
    </row>
    <row r="9478" spans="1:12">
      <c r="A9478" s="292">
        <v>984882</v>
      </c>
      <c r="B9478" s="296" t="s">
        <v>3923</v>
      </c>
      <c r="C9478" s="291" t="s">
        <v>7886</v>
      </c>
      <c r="D9478" s="292">
        <v>3</v>
      </c>
      <c r="E9478" s="292">
        <v>984882</v>
      </c>
      <c r="F9478" s="293">
        <v>10622736</v>
      </c>
      <c r="G9478" s="293">
        <v>20200753</v>
      </c>
      <c r="H9478" s="292">
        <v>1842</v>
      </c>
      <c r="I9478" s="292">
        <v>50</v>
      </c>
      <c r="J9478" s="291" t="s">
        <v>3753</v>
      </c>
      <c r="K9478" s="292">
        <v>984882</v>
      </c>
      <c r="L9478" s="291"/>
    </row>
    <row r="9479" spans="1:12">
      <c r="A9479" s="292">
        <v>984883</v>
      </c>
      <c r="B9479" s="296" t="s">
        <v>3923</v>
      </c>
      <c r="C9479" s="291" t="s">
        <v>7887</v>
      </c>
      <c r="D9479" s="292">
        <v>3</v>
      </c>
      <c r="E9479" s="292">
        <v>984883</v>
      </c>
      <c r="F9479" s="293">
        <v>105587704</v>
      </c>
      <c r="G9479" s="293">
        <v>19010687</v>
      </c>
      <c r="H9479" s="292">
        <v>1843</v>
      </c>
      <c r="I9479" s="292">
        <v>51</v>
      </c>
      <c r="J9479" s="291" t="s">
        <v>3754</v>
      </c>
      <c r="K9479" s="292">
        <v>984883</v>
      </c>
      <c r="L9479" s="291"/>
    </row>
    <row r="9480" spans="1:12">
      <c r="A9480" s="292">
        <v>984884</v>
      </c>
      <c r="B9480" s="296" t="s">
        <v>3923</v>
      </c>
      <c r="C9480" s="291" t="s">
        <v>5877</v>
      </c>
      <c r="D9480" s="292">
        <v>3</v>
      </c>
      <c r="E9480" s="292">
        <v>984884</v>
      </c>
      <c r="F9480" s="293">
        <v>10610232</v>
      </c>
      <c r="G9480" s="293">
        <v>20213326</v>
      </c>
      <c r="H9480" s="292">
        <v>1844</v>
      </c>
      <c r="I9480" s="292">
        <v>52</v>
      </c>
      <c r="J9480" s="291" t="s">
        <v>724</v>
      </c>
      <c r="K9480" s="292">
        <v>984884</v>
      </c>
      <c r="L9480" s="291"/>
    </row>
    <row r="9481" spans="1:12">
      <c r="A9481" s="292">
        <v>984886</v>
      </c>
      <c r="B9481" s="296" t="s">
        <v>3923</v>
      </c>
      <c r="C9481" s="291" t="s">
        <v>7888</v>
      </c>
      <c r="D9481" s="292">
        <v>3</v>
      </c>
      <c r="E9481" s="292">
        <v>984886</v>
      </c>
      <c r="F9481" s="293">
        <v>105224674</v>
      </c>
      <c r="G9481" s="293">
        <v>21493054</v>
      </c>
      <c r="H9481" s="292">
        <v>1846</v>
      </c>
      <c r="I9481" s="292">
        <v>54</v>
      </c>
      <c r="J9481" s="291" t="s">
        <v>851</v>
      </c>
      <c r="K9481" s="292">
        <v>984886</v>
      </c>
      <c r="L9481" s="291"/>
    </row>
    <row r="9482" spans="1:12">
      <c r="A9482" s="292">
        <v>984888</v>
      </c>
      <c r="B9482" s="296" t="s">
        <v>3923</v>
      </c>
      <c r="C9482" s="291" t="s">
        <v>4175</v>
      </c>
      <c r="D9482" s="292">
        <v>3</v>
      </c>
      <c r="E9482" s="292">
        <v>984888</v>
      </c>
      <c r="F9482" s="293">
        <v>1063773</v>
      </c>
      <c r="G9482" s="293">
        <v>17820498</v>
      </c>
      <c r="H9482" s="292">
        <v>1848</v>
      </c>
      <c r="I9482" s="292">
        <v>56</v>
      </c>
      <c r="J9482" s="291" t="s">
        <v>3757</v>
      </c>
      <c r="K9482" s="292">
        <v>984888</v>
      </c>
      <c r="L9482" s="291"/>
    </row>
    <row r="9483" spans="1:12">
      <c r="A9483" s="292">
        <v>984889</v>
      </c>
      <c r="B9483" s="296" t="s">
        <v>3923</v>
      </c>
      <c r="C9483" s="291" t="s">
        <v>528</v>
      </c>
      <c r="D9483" s="292">
        <v>3</v>
      </c>
      <c r="E9483" s="292">
        <v>984889</v>
      </c>
      <c r="F9483" s="293">
        <v>107903172</v>
      </c>
      <c r="G9483" s="293">
        <v>15818491</v>
      </c>
      <c r="H9483" s="292">
        <v>1849</v>
      </c>
      <c r="I9483" s="292">
        <v>57</v>
      </c>
      <c r="J9483" s="291" t="s">
        <v>1024</v>
      </c>
      <c r="K9483" s="292">
        <v>984889</v>
      </c>
      <c r="L9483" s="291"/>
    </row>
    <row r="9484" spans="1:12">
      <c r="A9484" s="292">
        <v>984896</v>
      </c>
      <c r="B9484" s="296" t="s">
        <v>3923</v>
      </c>
      <c r="C9484" s="291" t="s">
        <v>1956</v>
      </c>
      <c r="D9484" s="292">
        <v>3</v>
      </c>
      <c r="E9484" s="292">
        <v>984896</v>
      </c>
      <c r="F9484" s="293">
        <v>106515321</v>
      </c>
      <c r="G9484" s="293">
        <v>20350021</v>
      </c>
      <c r="H9484" s="292">
        <v>1856</v>
      </c>
      <c r="I9484" s="292">
        <v>64</v>
      </c>
      <c r="J9484" s="291" t="s">
        <v>1923</v>
      </c>
      <c r="K9484" s="292">
        <v>984896</v>
      </c>
      <c r="L9484" s="291"/>
    </row>
    <row r="9485" spans="1:12">
      <c r="A9485" s="292">
        <v>984897</v>
      </c>
      <c r="B9485" s="296" t="s">
        <v>3923</v>
      </c>
      <c r="C9485" s="291" t="s">
        <v>7000</v>
      </c>
      <c r="D9485" s="292">
        <v>3</v>
      </c>
      <c r="E9485" s="292">
        <v>984897</v>
      </c>
      <c r="F9485" s="293">
        <v>105958749</v>
      </c>
      <c r="G9485" s="293">
        <v>21531811</v>
      </c>
      <c r="H9485" s="292">
        <v>1857</v>
      </c>
      <c r="I9485" s="292">
        <v>65</v>
      </c>
      <c r="J9485" s="291" t="s">
        <v>101</v>
      </c>
      <c r="K9485" s="292">
        <v>984897</v>
      </c>
      <c r="L9485" s="291"/>
    </row>
    <row r="9486" spans="1:12">
      <c r="A9486" s="292">
        <v>984898</v>
      </c>
      <c r="B9486" s="296" t="s">
        <v>3923</v>
      </c>
      <c r="C9486" s="291" t="s">
        <v>6743</v>
      </c>
      <c r="D9486" s="292">
        <v>3</v>
      </c>
      <c r="E9486" s="292">
        <v>984898</v>
      </c>
      <c r="F9486" s="293">
        <v>105841666</v>
      </c>
      <c r="G9486" s="293">
        <v>19993631</v>
      </c>
      <c r="H9486" s="292">
        <v>1858</v>
      </c>
      <c r="I9486" s="292">
        <v>66</v>
      </c>
      <c r="J9486" s="291" t="s">
        <v>3760</v>
      </c>
      <c r="K9486" s="292">
        <v>984898</v>
      </c>
      <c r="L9486" s="291"/>
    </row>
    <row r="9487" spans="1:12">
      <c r="A9487" s="292">
        <v>984899</v>
      </c>
      <c r="B9487" s="296" t="s">
        <v>3923</v>
      </c>
      <c r="C9487" s="291" t="s">
        <v>7889</v>
      </c>
      <c r="D9487" s="292">
        <v>3</v>
      </c>
      <c r="E9487" s="292">
        <v>984899</v>
      </c>
      <c r="F9487" s="293">
        <v>107894385</v>
      </c>
      <c r="G9487" s="293">
        <v>16347198</v>
      </c>
      <c r="H9487" s="292">
        <v>1859</v>
      </c>
      <c r="I9487" s="292">
        <v>67</v>
      </c>
      <c r="J9487" s="291" t="s">
        <v>742</v>
      </c>
      <c r="K9487" s="292">
        <v>984899</v>
      </c>
      <c r="L9487" s="291"/>
    </row>
    <row r="9488" spans="1:12">
      <c r="A9488" s="292">
        <v>984904</v>
      </c>
      <c r="B9488" s="296" t="s">
        <v>3923</v>
      </c>
      <c r="C9488" s="291" t="s">
        <v>4037</v>
      </c>
      <c r="D9488" s="292">
        <v>3</v>
      </c>
      <c r="E9488" s="292">
        <v>984904</v>
      </c>
      <c r="F9488" s="293">
        <v>105511617</v>
      </c>
      <c r="G9488" s="293">
        <v>21186663</v>
      </c>
      <c r="H9488" s="292">
        <v>1864</v>
      </c>
      <c r="I9488" s="292">
        <v>72</v>
      </c>
      <c r="J9488" s="291" t="s">
        <v>2511</v>
      </c>
      <c r="K9488" s="292">
        <v>984904</v>
      </c>
      <c r="L9488" s="291"/>
    </row>
    <row r="9489" spans="1:12">
      <c r="A9489" s="292">
        <v>984905</v>
      </c>
      <c r="B9489" s="296" t="s">
        <v>3923</v>
      </c>
      <c r="C9489" s="291" t="s">
        <v>7890</v>
      </c>
      <c r="D9489" s="292">
        <v>3</v>
      </c>
      <c r="E9489" s="292">
        <v>984905</v>
      </c>
      <c r="F9489" s="293">
        <v>104495429</v>
      </c>
      <c r="G9489" s="293">
        <v>21741687</v>
      </c>
      <c r="H9489" s="292">
        <v>1865</v>
      </c>
      <c r="I9489" s="292">
        <v>73</v>
      </c>
      <c r="J9489" s="291" t="s">
        <v>502</v>
      </c>
      <c r="K9489" s="292">
        <v>984905</v>
      </c>
      <c r="L9489" s="291"/>
    </row>
    <row r="9490" spans="1:12">
      <c r="A9490" s="292">
        <v>985099</v>
      </c>
      <c r="B9490" s="296"/>
      <c r="C9490" s="291" t="s">
        <v>1484</v>
      </c>
      <c r="D9490" s="292">
        <v>3</v>
      </c>
      <c r="E9490" s="292">
        <v>985099</v>
      </c>
      <c r="F9490" s="293">
        <v>1058173</v>
      </c>
      <c r="G9490" s="293">
        <v>2101032</v>
      </c>
      <c r="H9490" s="292">
        <v>2059</v>
      </c>
      <c r="I9490" s="292">
        <v>11</v>
      </c>
      <c r="J9490" s="291" t="s">
        <v>1121</v>
      </c>
      <c r="K9490" s="292">
        <v>985099</v>
      </c>
      <c r="L9490" s="291"/>
    </row>
    <row r="9491" spans="1:12">
      <c r="A9491" s="292">
        <v>985100</v>
      </c>
      <c r="B9491" s="296"/>
      <c r="C9491" s="292">
        <v>8</v>
      </c>
      <c r="D9491" s="292">
        <v>3</v>
      </c>
      <c r="E9491" s="292">
        <v>985100</v>
      </c>
      <c r="F9491" s="293">
        <v>106680611</v>
      </c>
      <c r="G9491" s="293">
        <v>10750526</v>
      </c>
      <c r="H9491" s="292">
        <v>2060</v>
      </c>
      <c r="I9491" s="292">
        <v>12</v>
      </c>
      <c r="J9491" s="292">
        <v>8</v>
      </c>
      <c r="K9491" s="292">
        <v>985100</v>
      </c>
      <c r="L9491" s="291"/>
    </row>
    <row r="9492" spans="1:12">
      <c r="A9492" s="292">
        <v>985101</v>
      </c>
      <c r="B9492" s="296" t="s">
        <v>3923</v>
      </c>
      <c r="C9492" s="291" t="s">
        <v>1916</v>
      </c>
      <c r="D9492" s="292">
        <v>3</v>
      </c>
      <c r="E9492" s="292">
        <v>985101</v>
      </c>
      <c r="F9492" s="293">
        <v>106596585</v>
      </c>
      <c r="G9492" s="293">
        <v>20845817</v>
      </c>
      <c r="H9492" s="292">
        <v>2061</v>
      </c>
      <c r="I9492" s="292">
        <v>13</v>
      </c>
      <c r="J9492" s="291" t="s">
        <v>3763</v>
      </c>
      <c r="K9492" s="292">
        <v>985101</v>
      </c>
      <c r="L9492" s="291"/>
    </row>
    <row r="9493" spans="1:12">
      <c r="A9493" s="292">
        <v>985104</v>
      </c>
      <c r="B9493" s="296" t="s">
        <v>3923</v>
      </c>
      <c r="C9493" s="291" t="s">
        <v>826</v>
      </c>
      <c r="D9493" s="292">
        <v>3</v>
      </c>
      <c r="E9493" s="292">
        <v>985104</v>
      </c>
      <c r="F9493" s="293">
        <v>105344036</v>
      </c>
      <c r="G9493" s="293">
        <v>10618679</v>
      </c>
      <c r="H9493" s="292">
        <v>2064</v>
      </c>
      <c r="I9493" s="292">
        <v>16</v>
      </c>
      <c r="J9493" s="291" t="s">
        <v>97</v>
      </c>
      <c r="K9493" s="292">
        <v>985104</v>
      </c>
      <c r="L9493" s="291"/>
    </row>
    <row r="9494" spans="1:12">
      <c r="A9494" s="292">
        <v>985107</v>
      </c>
      <c r="B9494" s="296" t="s">
        <v>3923</v>
      </c>
      <c r="C9494" s="291" t="s">
        <v>764</v>
      </c>
      <c r="D9494" s="292">
        <v>3</v>
      </c>
      <c r="E9494" s="292">
        <v>985107</v>
      </c>
      <c r="F9494" s="293">
        <v>106064172</v>
      </c>
      <c r="G9494" s="293">
        <v>21264971</v>
      </c>
      <c r="H9494" s="292">
        <v>2067</v>
      </c>
      <c r="I9494" s="292">
        <v>19</v>
      </c>
      <c r="J9494" s="291" t="s">
        <v>426</v>
      </c>
      <c r="K9494" s="292">
        <v>985107</v>
      </c>
      <c r="L9494" s="291"/>
    </row>
    <row r="9495" spans="1:12">
      <c r="A9495" s="292">
        <v>985110</v>
      </c>
      <c r="B9495" s="296" t="s">
        <v>3923</v>
      </c>
      <c r="C9495" s="291" t="s">
        <v>365</v>
      </c>
      <c r="D9495" s="292">
        <v>3</v>
      </c>
      <c r="E9495" s="292">
        <v>985110</v>
      </c>
      <c r="F9495" s="293">
        <v>10644717</v>
      </c>
      <c r="G9495" s="293">
        <v>10002872</v>
      </c>
      <c r="H9495" s="292">
        <v>2070</v>
      </c>
      <c r="I9495" s="292">
        <v>22</v>
      </c>
      <c r="J9495" s="291" t="s">
        <v>278</v>
      </c>
      <c r="K9495" s="292">
        <v>985110</v>
      </c>
      <c r="L9495" s="291"/>
    </row>
    <row r="9496" spans="1:12">
      <c r="A9496" s="292">
        <v>985112</v>
      </c>
      <c r="B9496" s="296" t="s">
        <v>3923</v>
      </c>
      <c r="C9496" s="291" t="s">
        <v>4059</v>
      </c>
      <c r="D9496" s="292">
        <v>3</v>
      </c>
      <c r="E9496" s="292">
        <v>985112</v>
      </c>
      <c r="F9496" s="293">
        <v>108835062</v>
      </c>
      <c r="G9496" s="293">
        <v>13878567</v>
      </c>
      <c r="H9496" s="292">
        <v>2072</v>
      </c>
      <c r="I9496" s="292">
        <v>24</v>
      </c>
      <c r="J9496" s="291" t="s">
        <v>1129</v>
      </c>
      <c r="K9496" s="292">
        <v>985112</v>
      </c>
      <c r="L9496" s="291"/>
    </row>
    <row r="9497" spans="1:12">
      <c r="A9497" s="292">
        <v>985119</v>
      </c>
      <c r="B9497" s="296" t="s">
        <v>3923</v>
      </c>
      <c r="C9497" s="291" t="s">
        <v>4593</v>
      </c>
      <c r="D9497" s="292">
        <v>3</v>
      </c>
      <c r="E9497" s="292">
        <v>985119</v>
      </c>
      <c r="F9497" s="293">
        <v>103440252</v>
      </c>
      <c r="G9497" s="293">
        <v>21759432</v>
      </c>
      <c r="H9497" s="292">
        <v>2079</v>
      </c>
      <c r="I9497" s="292">
        <v>31</v>
      </c>
      <c r="J9497" s="291" t="s">
        <v>56</v>
      </c>
      <c r="K9497" s="292">
        <v>985119</v>
      </c>
      <c r="L9497" s="291"/>
    </row>
    <row r="9498" spans="1:12">
      <c r="A9498" s="292">
        <v>985125</v>
      </c>
      <c r="B9498" s="291" t="s">
        <v>3918</v>
      </c>
      <c r="C9498" s="291" t="s">
        <v>1614</v>
      </c>
      <c r="D9498" s="292">
        <v>3</v>
      </c>
      <c r="E9498" s="292">
        <v>985125</v>
      </c>
      <c r="F9498" s="293">
        <v>105905987</v>
      </c>
      <c r="G9498" s="293">
        <v>1845638</v>
      </c>
      <c r="H9498" s="292">
        <v>2085</v>
      </c>
      <c r="I9498" s="292">
        <v>37</v>
      </c>
      <c r="J9498" s="291" t="s">
        <v>1614</v>
      </c>
      <c r="K9498" s="292">
        <v>985125</v>
      </c>
      <c r="L9498" s="291"/>
    </row>
    <row r="9499" spans="1:12">
      <c r="A9499" s="292">
        <v>985126</v>
      </c>
      <c r="B9499" s="296" t="s">
        <v>3923</v>
      </c>
      <c r="C9499" s="291" t="s">
        <v>2050</v>
      </c>
      <c r="D9499" s="292">
        <v>3</v>
      </c>
      <c r="E9499" s="292">
        <v>985126</v>
      </c>
      <c r="F9499" s="293">
        <v>106328611</v>
      </c>
      <c r="G9499" s="293">
        <v>21017905</v>
      </c>
      <c r="H9499" s="292">
        <v>2086</v>
      </c>
      <c r="I9499" s="292">
        <v>38</v>
      </c>
      <c r="J9499" s="291" t="s">
        <v>3775</v>
      </c>
      <c r="K9499" s="292">
        <v>985126</v>
      </c>
      <c r="L9499" s="291"/>
    </row>
    <row r="9500" spans="1:12">
      <c r="A9500" s="292">
        <v>985128</v>
      </c>
      <c r="B9500" s="296" t="s">
        <v>3923</v>
      </c>
      <c r="C9500" s="291" t="s">
        <v>7891</v>
      </c>
      <c r="D9500" s="292">
        <v>3</v>
      </c>
      <c r="E9500" s="292">
        <v>985128</v>
      </c>
      <c r="F9500" s="293">
        <v>104946147</v>
      </c>
      <c r="G9500" s="293">
        <v>20681003</v>
      </c>
      <c r="H9500" s="292">
        <v>2088</v>
      </c>
      <c r="I9500" s="292">
        <v>40</v>
      </c>
      <c r="J9500" s="291" t="s">
        <v>1672</v>
      </c>
      <c r="K9500" s="292">
        <v>985128</v>
      </c>
      <c r="L9500" s="291"/>
    </row>
    <row r="9501" spans="1:12">
      <c r="A9501" s="292">
        <v>985137</v>
      </c>
      <c r="B9501" s="296" t="s">
        <v>3923</v>
      </c>
      <c r="C9501" s="291" t="s">
        <v>7892</v>
      </c>
      <c r="D9501" s="292">
        <v>3</v>
      </c>
      <c r="E9501" s="292">
        <v>985137</v>
      </c>
      <c r="F9501" s="293">
        <v>106432598</v>
      </c>
      <c r="G9501" s="293">
        <v>10797091</v>
      </c>
      <c r="H9501" s="292">
        <v>2097</v>
      </c>
      <c r="I9501" s="292">
        <v>49</v>
      </c>
      <c r="J9501" s="291" t="s">
        <v>3780</v>
      </c>
      <c r="K9501" s="292">
        <v>985137</v>
      </c>
      <c r="L9501" s="291"/>
    </row>
    <row r="9502" spans="1:12">
      <c r="A9502" s="292">
        <v>985138</v>
      </c>
      <c r="B9502" s="296" t="s">
        <v>3923</v>
      </c>
      <c r="C9502" s="291" t="s">
        <v>773</v>
      </c>
      <c r="D9502" s="292">
        <v>3</v>
      </c>
      <c r="E9502" s="292">
        <v>985138</v>
      </c>
      <c r="F9502" s="293">
        <v>106166978</v>
      </c>
      <c r="G9502" s="293">
        <v>20402223</v>
      </c>
      <c r="H9502" s="292">
        <v>2098</v>
      </c>
      <c r="I9502" s="292">
        <v>50</v>
      </c>
      <c r="J9502" s="291" t="s">
        <v>3781</v>
      </c>
      <c r="K9502" s="292">
        <v>985138</v>
      </c>
      <c r="L9502" s="291"/>
    </row>
    <row r="9503" spans="1:12">
      <c r="A9503" s="292">
        <v>985139</v>
      </c>
      <c r="B9503" s="296" t="s">
        <v>3923</v>
      </c>
      <c r="C9503" s="291" t="s">
        <v>7893</v>
      </c>
      <c r="D9503" s="292">
        <v>3</v>
      </c>
      <c r="E9503" s="292">
        <v>985139</v>
      </c>
      <c r="F9503" s="293">
        <v>105642277</v>
      </c>
      <c r="G9503" s="293">
        <v>1862855</v>
      </c>
      <c r="H9503" s="292">
        <v>2099</v>
      </c>
      <c r="I9503" s="292">
        <v>51</v>
      </c>
      <c r="J9503" s="291" t="s">
        <v>3782</v>
      </c>
      <c r="K9503" s="292">
        <v>985139</v>
      </c>
      <c r="L9503" s="291"/>
    </row>
    <row r="9504" spans="1:12">
      <c r="A9504" s="292">
        <v>985140</v>
      </c>
      <c r="B9504" s="296" t="s">
        <v>3923</v>
      </c>
      <c r="C9504" s="291" t="s">
        <v>571</v>
      </c>
      <c r="D9504" s="292">
        <v>3</v>
      </c>
      <c r="E9504" s="292">
        <v>985140</v>
      </c>
      <c r="F9504" s="293">
        <v>105960854</v>
      </c>
      <c r="G9504" s="293">
        <v>20162931</v>
      </c>
      <c r="H9504" s="292">
        <v>2100</v>
      </c>
      <c r="I9504" s="292">
        <v>52</v>
      </c>
      <c r="J9504" s="291" t="s">
        <v>756</v>
      </c>
      <c r="K9504" s="292">
        <v>985140</v>
      </c>
      <c r="L9504" s="291"/>
    </row>
    <row r="9505" spans="1:12">
      <c r="A9505" s="292">
        <v>985142</v>
      </c>
      <c r="B9505" s="296" t="s">
        <v>3923</v>
      </c>
      <c r="C9505" s="291" t="s">
        <v>7894</v>
      </c>
      <c r="D9505" s="292">
        <v>3</v>
      </c>
      <c r="E9505" s="292">
        <v>985142</v>
      </c>
      <c r="F9505" s="293">
        <v>10509257</v>
      </c>
      <c r="G9505" s="293">
        <v>210834</v>
      </c>
      <c r="H9505" s="292">
        <v>2102</v>
      </c>
      <c r="I9505" s="292">
        <v>54</v>
      </c>
      <c r="J9505" s="291" t="s">
        <v>896</v>
      </c>
      <c r="K9505" s="292">
        <v>985142</v>
      </c>
      <c r="L9505" s="291"/>
    </row>
    <row r="9506" spans="1:12">
      <c r="A9506" s="292">
        <v>985144</v>
      </c>
      <c r="B9506" s="296" t="s">
        <v>3923</v>
      </c>
      <c r="C9506" s="291" t="s">
        <v>7895</v>
      </c>
      <c r="D9506" s="292">
        <v>3</v>
      </c>
      <c r="E9506" s="292">
        <v>985144</v>
      </c>
      <c r="F9506" s="293">
        <v>106112001</v>
      </c>
      <c r="G9506" s="293">
        <v>17857581</v>
      </c>
      <c r="H9506" s="292">
        <v>2104</v>
      </c>
      <c r="I9506" s="292">
        <v>56</v>
      </c>
      <c r="J9506" s="291" t="s">
        <v>3785</v>
      </c>
      <c r="K9506" s="292">
        <v>985144</v>
      </c>
      <c r="L9506" s="291"/>
    </row>
    <row r="9507" spans="1:12">
      <c r="A9507" s="292">
        <v>985146</v>
      </c>
      <c r="B9507" s="296" t="s">
        <v>3923</v>
      </c>
      <c r="C9507" s="291" t="s">
        <v>7896</v>
      </c>
      <c r="D9507" s="292">
        <v>3</v>
      </c>
      <c r="E9507" s="292">
        <v>985146</v>
      </c>
      <c r="F9507" s="293">
        <v>108983088</v>
      </c>
      <c r="G9507" s="293">
        <v>14784182</v>
      </c>
      <c r="H9507" s="292">
        <v>2106</v>
      </c>
      <c r="I9507" s="292">
        <v>58</v>
      </c>
      <c r="J9507" s="291" t="s">
        <v>1221</v>
      </c>
      <c r="K9507" s="292">
        <v>985146</v>
      </c>
      <c r="L9507" s="291"/>
    </row>
    <row r="9508" spans="1:12">
      <c r="A9508" s="292">
        <v>985150</v>
      </c>
      <c r="B9508" s="296" t="s">
        <v>3923</v>
      </c>
      <c r="C9508" s="291" t="s">
        <v>7897</v>
      </c>
      <c r="D9508" s="292">
        <v>3</v>
      </c>
      <c r="E9508" s="292">
        <v>985150</v>
      </c>
      <c r="F9508" s="293">
        <v>103742277</v>
      </c>
      <c r="G9508" s="293">
        <v>2105466</v>
      </c>
      <c r="H9508" s="292">
        <v>2110</v>
      </c>
      <c r="I9508" s="292">
        <v>62</v>
      </c>
      <c r="J9508" s="291" t="s">
        <v>2134</v>
      </c>
      <c r="K9508" s="292">
        <v>985150</v>
      </c>
      <c r="L9508" s="291"/>
    </row>
    <row r="9509" spans="1:12">
      <c r="A9509" s="292">
        <v>985152</v>
      </c>
      <c r="B9509" s="296" t="s">
        <v>3923</v>
      </c>
      <c r="C9509" s="291" t="s">
        <v>1133</v>
      </c>
      <c r="D9509" s="292">
        <v>3</v>
      </c>
      <c r="E9509" s="292">
        <v>985152</v>
      </c>
      <c r="F9509" s="293">
        <v>106297082</v>
      </c>
      <c r="G9509" s="293">
        <v>20415821</v>
      </c>
      <c r="H9509" s="292">
        <v>2112</v>
      </c>
      <c r="I9509" s="292">
        <v>64</v>
      </c>
      <c r="J9509" s="291" t="s">
        <v>1921</v>
      </c>
      <c r="K9509" s="292">
        <v>985152</v>
      </c>
      <c r="L9509" s="291"/>
    </row>
    <row r="9510" spans="1:12">
      <c r="A9510" s="292">
        <v>985153</v>
      </c>
      <c r="B9510" s="296" t="s">
        <v>3923</v>
      </c>
      <c r="C9510" s="291" t="s">
        <v>531</v>
      </c>
      <c r="D9510" s="292">
        <v>3</v>
      </c>
      <c r="E9510" s="292">
        <v>985153</v>
      </c>
      <c r="F9510" s="293">
        <v>10576923</v>
      </c>
      <c r="G9510" s="293">
        <v>21879735</v>
      </c>
      <c r="H9510" s="292">
        <v>2113</v>
      </c>
      <c r="I9510" s="292">
        <v>65</v>
      </c>
      <c r="J9510" s="291" t="s">
        <v>1501</v>
      </c>
      <c r="K9510" s="292">
        <v>985153</v>
      </c>
      <c r="L9510" s="291"/>
    </row>
    <row r="9511" spans="1:12">
      <c r="A9511" s="292">
        <v>985154</v>
      </c>
      <c r="B9511" s="296" t="s">
        <v>3923</v>
      </c>
      <c r="C9511" s="291" t="s">
        <v>7898</v>
      </c>
      <c r="D9511" s="292">
        <v>3</v>
      </c>
      <c r="E9511" s="292">
        <v>985154</v>
      </c>
      <c r="F9511" s="293">
        <v>105809432</v>
      </c>
      <c r="G9511" s="293">
        <v>19912291</v>
      </c>
      <c r="H9511" s="292">
        <v>2114</v>
      </c>
      <c r="I9511" s="292">
        <v>66</v>
      </c>
      <c r="J9511" s="291" t="s">
        <v>3790</v>
      </c>
      <c r="K9511" s="292">
        <v>985154</v>
      </c>
      <c r="L9511" s="291"/>
    </row>
    <row r="9512" spans="1:12">
      <c r="A9512" s="292">
        <v>985155</v>
      </c>
      <c r="B9512" s="296" t="s">
        <v>3923</v>
      </c>
      <c r="C9512" s="291" t="s">
        <v>7899</v>
      </c>
      <c r="D9512" s="292">
        <v>3</v>
      </c>
      <c r="E9512" s="292">
        <v>985155</v>
      </c>
      <c r="F9512" s="293">
        <v>107809286</v>
      </c>
      <c r="G9512" s="293">
        <v>16409869</v>
      </c>
      <c r="H9512" s="292">
        <v>2115</v>
      </c>
      <c r="I9512" s="292">
        <v>67</v>
      </c>
      <c r="J9512" s="291" t="s">
        <v>343</v>
      </c>
      <c r="K9512" s="292">
        <v>985155</v>
      </c>
      <c r="L9512" s="291"/>
    </row>
    <row r="9513" spans="1:12">
      <c r="A9513" s="292">
        <v>985157</v>
      </c>
      <c r="B9513" s="296" t="s">
        <v>3923</v>
      </c>
      <c r="C9513" s="291" t="s">
        <v>896</v>
      </c>
      <c r="D9513" s="292">
        <v>3</v>
      </c>
      <c r="E9513" s="292">
        <v>985157</v>
      </c>
      <c r="F9513" s="293">
        <v>10622063</v>
      </c>
      <c r="G9513" s="293">
        <v>9732642</v>
      </c>
      <c r="H9513" s="292">
        <v>2117</v>
      </c>
      <c r="I9513" s="292">
        <v>69</v>
      </c>
      <c r="J9513" s="291" t="s">
        <v>3793</v>
      </c>
      <c r="K9513" s="292">
        <v>985157</v>
      </c>
      <c r="L9513" s="291"/>
    </row>
    <row r="9514" spans="1:12">
      <c r="A9514" s="292">
        <v>985159</v>
      </c>
      <c r="B9514" s="296" t="s">
        <v>3923</v>
      </c>
      <c r="C9514" s="291" t="s">
        <v>2547</v>
      </c>
      <c r="D9514" s="292">
        <v>3</v>
      </c>
      <c r="E9514" s="292">
        <v>985159</v>
      </c>
      <c r="F9514" s="293">
        <v>106156342</v>
      </c>
      <c r="G9514" s="293">
        <v>10074332</v>
      </c>
      <c r="H9514" s="292">
        <v>2119</v>
      </c>
      <c r="I9514" s="292">
        <v>71</v>
      </c>
      <c r="J9514" s="291" t="s">
        <v>2548</v>
      </c>
      <c r="K9514" s="292">
        <v>985159</v>
      </c>
      <c r="L9514" s="291"/>
    </row>
    <row r="9515" spans="1:12">
      <c r="A9515" s="292">
        <v>985160</v>
      </c>
      <c r="B9515" s="296" t="s">
        <v>3923</v>
      </c>
      <c r="C9515" s="291" t="s">
        <v>535</v>
      </c>
      <c r="D9515" s="292">
        <v>3</v>
      </c>
      <c r="E9515" s="292">
        <v>985160</v>
      </c>
      <c r="F9515" s="293">
        <v>10561927</v>
      </c>
      <c r="G9515" s="293">
        <v>21220792</v>
      </c>
      <c r="H9515" s="292">
        <v>2120</v>
      </c>
      <c r="I9515" s="292">
        <v>72</v>
      </c>
      <c r="J9515" s="291" t="s">
        <v>2525</v>
      </c>
      <c r="K9515" s="292">
        <v>985160</v>
      </c>
      <c r="L9515" s="291"/>
    </row>
    <row r="9516" spans="1:12">
      <c r="A9516" s="292">
        <v>985161</v>
      </c>
      <c r="B9516" s="296" t="s">
        <v>3923</v>
      </c>
      <c r="C9516" s="291" t="s">
        <v>7900</v>
      </c>
      <c r="D9516" s="292">
        <v>3</v>
      </c>
      <c r="E9516" s="292">
        <v>985161</v>
      </c>
      <c r="F9516" s="293">
        <v>104564343</v>
      </c>
      <c r="G9516" s="293">
        <v>21785264</v>
      </c>
      <c r="H9516" s="292">
        <v>2121</v>
      </c>
      <c r="I9516" s="292">
        <v>73</v>
      </c>
      <c r="J9516" s="291" t="s">
        <v>523</v>
      </c>
      <c r="K9516" s="292">
        <v>985161</v>
      </c>
      <c r="L9516" s="291"/>
    </row>
    <row r="9517" spans="1:12">
      <c r="A9517" s="292">
        <v>985357</v>
      </c>
      <c r="B9517" s="296" t="s">
        <v>3923</v>
      </c>
      <c r="C9517" s="291" t="s">
        <v>2504</v>
      </c>
      <c r="D9517" s="292">
        <v>3</v>
      </c>
      <c r="E9517" s="292">
        <v>985357</v>
      </c>
      <c r="F9517" s="293">
        <v>106596687</v>
      </c>
      <c r="G9517" s="293">
        <v>20804487</v>
      </c>
      <c r="H9517" s="292">
        <v>2317</v>
      </c>
      <c r="I9517" s="292">
        <v>13</v>
      </c>
      <c r="J9517" s="291" t="s">
        <v>3635</v>
      </c>
      <c r="K9517" s="292">
        <v>985357</v>
      </c>
      <c r="L9517" s="291"/>
    </row>
    <row r="9518" spans="1:12">
      <c r="A9518" s="292">
        <v>985360</v>
      </c>
      <c r="B9518" s="296" t="s">
        <v>3923</v>
      </c>
      <c r="C9518" s="291" t="s">
        <v>112</v>
      </c>
      <c r="D9518" s="292">
        <v>3</v>
      </c>
      <c r="E9518" s="292">
        <v>985360</v>
      </c>
      <c r="F9518" s="293">
        <v>105340039</v>
      </c>
      <c r="G9518" s="293">
        <v>10345655</v>
      </c>
      <c r="H9518" s="292">
        <v>2320</v>
      </c>
      <c r="I9518" s="292">
        <v>16</v>
      </c>
      <c r="J9518" s="291" t="s">
        <v>107</v>
      </c>
      <c r="K9518" s="292">
        <v>985360</v>
      </c>
      <c r="L9518" s="291"/>
    </row>
    <row r="9519" spans="1:12">
      <c r="A9519" s="292">
        <v>985372</v>
      </c>
      <c r="B9519" s="296" t="s">
        <v>3923</v>
      </c>
      <c r="C9519" s="291" t="s">
        <v>7901</v>
      </c>
      <c r="D9519" s="292">
        <v>3</v>
      </c>
      <c r="E9519" s="292">
        <v>985372</v>
      </c>
      <c r="F9519" s="293">
        <v>106375133</v>
      </c>
      <c r="G9519" s="293">
        <v>22698781</v>
      </c>
      <c r="H9519" s="292">
        <v>2332</v>
      </c>
      <c r="I9519" s="292">
        <v>28</v>
      </c>
      <c r="J9519" s="291" t="s">
        <v>3799</v>
      </c>
      <c r="K9519" s="292">
        <v>985372</v>
      </c>
      <c r="L9519" s="291"/>
    </row>
    <row r="9520" spans="1:12">
      <c r="A9520" s="292">
        <v>985376</v>
      </c>
      <c r="B9520" s="296" t="s">
        <v>3923</v>
      </c>
      <c r="C9520" s="291" t="s">
        <v>3783</v>
      </c>
      <c r="D9520" s="292">
        <v>3</v>
      </c>
      <c r="E9520" s="292">
        <v>985376</v>
      </c>
      <c r="F9520" s="293">
        <v>107049732</v>
      </c>
      <c r="G9520" s="293">
        <v>10948146</v>
      </c>
      <c r="H9520" s="292">
        <v>2336</v>
      </c>
      <c r="I9520" s="292">
        <v>32</v>
      </c>
      <c r="J9520" s="291" t="s">
        <v>274</v>
      </c>
      <c r="K9520" s="292">
        <v>985376</v>
      </c>
      <c r="L9520" s="291"/>
    </row>
    <row r="9521" spans="1:12">
      <c r="A9521" s="292">
        <v>985379</v>
      </c>
      <c r="B9521" s="296" t="s">
        <v>3923</v>
      </c>
      <c r="C9521" s="291" t="s">
        <v>7902</v>
      </c>
      <c r="D9521" s="292">
        <v>3</v>
      </c>
      <c r="E9521" s="292">
        <v>985379</v>
      </c>
      <c r="F9521" s="293">
        <v>104915207</v>
      </c>
      <c r="G9521" s="293">
        <v>22650207</v>
      </c>
      <c r="H9521" s="292">
        <v>2339</v>
      </c>
      <c r="I9521" s="292">
        <v>35</v>
      </c>
      <c r="J9521" s="291" t="s">
        <v>3803</v>
      </c>
      <c r="K9521" s="292">
        <v>985379</v>
      </c>
      <c r="L9521" s="291"/>
    </row>
    <row r="9522" spans="1:12">
      <c r="A9522" s="292">
        <v>985381</v>
      </c>
      <c r="B9522" s="296" t="s">
        <v>3923</v>
      </c>
      <c r="C9522" s="291" t="s">
        <v>7903</v>
      </c>
      <c r="D9522" s="292">
        <v>3</v>
      </c>
      <c r="E9522" s="292">
        <v>985381</v>
      </c>
      <c r="F9522" s="293">
        <v>105780248</v>
      </c>
      <c r="G9522" s="293">
        <v>18693349</v>
      </c>
      <c r="H9522" s="292">
        <v>2341</v>
      </c>
      <c r="I9522" s="292">
        <v>37</v>
      </c>
      <c r="J9522" s="291" t="s">
        <v>1597</v>
      </c>
      <c r="K9522" s="292">
        <v>985381</v>
      </c>
      <c r="L9522" s="291"/>
    </row>
    <row r="9523" spans="1:12">
      <c r="A9523" s="292">
        <v>985382</v>
      </c>
      <c r="B9523" s="296" t="s">
        <v>3923</v>
      </c>
      <c r="C9523" s="291" t="s">
        <v>554</v>
      </c>
      <c r="D9523" s="292">
        <v>3</v>
      </c>
      <c r="E9523" s="292">
        <v>985382</v>
      </c>
      <c r="F9523" s="293">
        <v>106363646</v>
      </c>
      <c r="G9523" s="293">
        <v>20782456</v>
      </c>
      <c r="H9523" s="292">
        <v>2342</v>
      </c>
      <c r="I9523" s="292">
        <v>38</v>
      </c>
      <c r="J9523" s="291" t="s">
        <v>778</v>
      </c>
      <c r="K9523" s="292">
        <v>985382</v>
      </c>
      <c r="L9523" s="291"/>
    </row>
    <row r="9524" spans="1:12">
      <c r="A9524" s="292">
        <v>985384</v>
      </c>
      <c r="B9524" s="296" t="s">
        <v>3923</v>
      </c>
      <c r="C9524" s="291" t="s">
        <v>437</v>
      </c>
      <c r="D9524" s="292">
        <v>3</v>
      </c>
      <c r="E9524" s="292">
        <v>985384</v>
      </c>
      <c r="F9524" s="293">
        <v>105132529</v>
      </c>
      <c r="G9524" s="293">
        <v>20791856</v>
      </c>
      <c r="H9524" s="292">
        <v>2344</v>
      </c>
      <c r="I9524" s="292">
        <v>40</v>
      </c>
      <c r="J9524" s="291" t="s">
        <v>1675</v>
      </c>
      <c r="K9524" s="292">
        <v>985384</v>
      </c>
      <c r="L9524" s="291"/>
    </row>
    <row r="9525" spans="1:12">
      <c r="A9525" s="292">
        <v>985391</v>
      </c>
      <c r="B9525" s="296" t="s">
        <v>3923</v>
      </c>
      <c r="C9525" s="291" t="s">
        <v>1800</v>
      </c>
      <c r="D9525" s="292">
        <v>3</v>
      </c>
      <c r="E9525" s="292">
        <v>985391</v>
      </c>
      <c r="F9525" s="293">
        <v>106381563</v>
      </c>
      <c r="G9525" s="293">
        <v>22282767</v>
      </c>
      <c r="H9525" s="292">
        <v>2351</v>
      </c>
      <c r="I9525" s="292">
        <v>47</v>
      </c>
      <c r="J9525" s="291" t="s">
        <v>1798</v>
      </c>
      <c r="K9525" s="292">
        <v>985391</v>
      </c>
      <c r="L9525" s="291"/>
    </row>
    <row r="9526" spans="1:12">
      <c r="A9526" s="292">
        <v>985392</v>
      </c>
      <c r="B9526" s="296" t="s">
        <v>3923</v>
      </c>
      <c r="C9526" s="291" t="s">
        <v>7904</v>
      </c>
      <c r="D9526" s="292">
        <v>3</v>
      </c>
      <c r="E9526" s="292">
        <v>985392</v>
      </c>
      <c r="F9526" s="293">
        <v>104373638</v>
      </c>
      <c r="G9526" s="293">
        <v>22037859</v>
      </c>
      <c r="H9526" s="292">
        <v>2352</v>
      </c>
      <c r="I9526" s="292">
        <v>48</v>
      </c>
      <c r="J9526" s="291" t="s">
        <v>797</v>
      </c>
      <c r="K9526" s="292">
        <v>985392</v>
      </c>
      <c r="L9526" s="291"/>
    </row>
    <row r="9527" spans="1:12">
      <c r="A9527" s="292">
        <v>985394</v>
      </c>
      <c r="B9527" s="296" t="s">
        <v>3923</v>
      </c>
      <c r="C9527" s="291" t="s">
        <v>4565</v>
      </c>
      <c r="D9527" s="292">
        <v>3</v>
      </c>
      <c r="E9527" s="292">
        <v>985394</v>
      </c>
      <c r="F9527" s="293">
        <v>106360791</v>
      </c>
      <c r="G9527" s="293">
        <v>20341536</v>
      </c>
      <c r="H9527" s="292">
        <v>2354</v>
      </c>
      <c r="I9527" s="292">
        <v>50</v>
      </c>
      <c r="J9527" s="291" t="s">
        <v>627</v>
      </c>
      <c r="K9527" s="292">
        <v>985394</v>
      </c>
      <c r="L9527" s="291"/>
    </row>
    <row r="9528" spans="1:12">
      <c r="A9528" s="292">
        <v>985395</v>
      </c>
      <c r="B9528" s="296" t="s">
        <v>3923</v>
      </c>
      <c r="C9528" s="291" t="s">
        <v>7905</v>
      </c>
      <c r="D9528" s="292">
        <v>3</v>
      </c>
      <c r="E9528" s="292">
        <v>985395</v>
      </c>
      <c r="F9528" s="293">
        <v>104178178</v>
      </c>
      <c r="G9528" s="293">
        <v>19509338</v>
      </c>
      <c r="H9528" s="292">
        <v>2355</v>
      </c>
      <c r="I9528" s="292">
        <v>51</v>
      </c>
      <c r="J9528" s="291" t="s">
        <v>1656</v>
      </c>
      <c r="K9528" s="292">
        <v>985395</v>
      </c>
      <c r="L9528" s="291"/>
    </row>
    <row r="9529" spans="1:12">
      <c r="A9529" s="292">
        <v>985398</v>
      </c>
      <c r="B9529" s="296" t="s">
        <v>3923</v>
      </c>
      <c r="C9529" s="291" t="s">
        <v>7906</v>
      </c>
      <c r="D9529" s="292">
        <v>3</v>
      </c>
      <c r="E9529" s="292">
        <v>985398</v>
      </c>
      <c r="F9529" s="293">
        <v>105242704</v>
      </c>
      <c r="G9529" s="293">
        <v>2124957</v>
      </c>
      <c r="H9529" s="292">
        <v>2358</v>
      </c>
      <c r="I9529" s="292">
        <v>54</v>
      </c>
      <c r="J9529" s="291" t="s">
        <v>868</v>
      </c>
      <c r="K9529" s="292">
        <v>985398</v>
      </c>
      <c r="L9529" s="291"/>
    </row>
    <row r="9530" spans="1:12">
      <c r="A9530" s="292">
        <v>985399</v>
      </c>
      <c r="B9530" s="296" t="s">
        <v>3923</v>
      </c>
      <c r="C9530" s="291" t="s">
        <v>5359</v>
      </c>
      <c r="D9530" s="292">
        <v>3</v>
      </c>
      <c r="E9530" s="292">
        <v>985399</v>
      </c>
      <c r="F9530" s="293">
        <v>109235613</v>
      </c>
      <c r="G9530" s="293">
        <v>13183086</v>
      </c>
      <c r="H9530" s="292">
        <v>2359</v>
      </c>
      <c r="I9530" s="292">
        <v>55</v>
      </c>
      <c r="J9530" s="291" t="s">
        <v>3808</v>
      </c>
      <c r="K9530" s="292">
        <v>985399</v>
      </c>
      <c r="L9530" s="291"/>
    </row>
    <row r="9531" spans="1:12">
      <c r="A9531" s="292">
        <v>985403</v>
      </c>
      <c r="B9531" s="296" t="s">
        <v>3923</v>
      </c>
      <c r="C9531" s="291" t="s">
        <v>7821</v>
      </c>
      <c r="D9531" s="292">
        <v>3</v>
      </c>
      <c r="E9531" s="292">
        <v>985403</v>
      </c>
      <c r="F9531" s="293">
        <v>107749205</v>
      </c>
      <c r="G9531" s="293">
        <v>21440281</v>
      </c>
      <c r="H9531" s="292">
        <v>2363</v>
      </c>
      <c r="I9531" s="292">
        <v>59</v>
      </c>
      <c r="J9531" s="291" t="s">
        <v>3811</v>
      </c>
      <c r="K9531" s="292">
        <v>985403</v>
      </c>
      <c r="L9531" s="291"/>
    </row>
    <row r="9532" spans="1:12">
      <c r="A9532" s="292">
        <v>985404</v>
      </c>
      <c r="B9532" s="296" t="s">
        <v>3923</v>
      </c>
      <c r="C9532" s="291" t="s">
        <v>7907</v>
      </c>
      <c r="D9532" s="292">
        <v>3</v>
      </c>
      <c r="E9532" s="292">
        <v>985404</v>
      </c>
      <c r="F9532" s="293">
        <v>107149724</v>
      </c>
      <c r="G9532" s="293">
        <v>16820333</v>
      </c>
      <c r="H9532" s="292">
        <v>2364</v>
      </c>
      <c r="I9532" s="292">
        <v>60</v>
      </c>
      <c r="J9532" s="291" t="s">
        <v>3812</v>
      </c>
      <c r="K9532" s="292">
        <v>985404</v>
      </c>
      <c r="L9532" s="291"/>
    </row>
    <row r="9533" spans="1:12">
      <c r="A9533" s="292">
        <v>985409</v>
      </c>
      <c r="B9533" s="296" t="s">
        <v>3923</v>
      </c>
      <c r="C9533" s="291" t="s">
        <v>7908</v>
      </c>
      <c r="D9533" s="292">
        <v>3</v>
      </c>
      <c r="E9533" s="292">
        <v>985409</v>
      </c>
      <c r="F9533" s="293">
        <v>106017502</v>
      </c>
      <c r="G9533" s="293">
        <v>21807655</v>
      </c>
      <c r="H9533" s="292">
        <v>2369</v>
      </c>
      <c r="I9533" s="292">
        <v>65</v>
      </c>
      <c r="J9533" s="291" t="s">
        <v>2393</v>
      </c>
      <c r="K9533" s="292">
        <v>985409</v>
      </c>
      <c r="L9533" s="291"/>
    </row>
    <row r="9534" spans="1:12">
      <c r="A9534" s="292">
        <v>985416</v>
      </c>
      <c r="B9534" s="296" t="s">
        <v>3923</v>
      </c>
      <c r="C9534" s="291" t="s">
        <v>1309</v>
      </c>
      <c r="D9534" s="292">
        <v>3</v>
      </c>
      <c r="E9534" s="292">
        <v>985416</v>
      </c>
      <c r="F9534" s="293">
        <v>105434053</v>
      </c>
      <c r="G9534" s="293">
        <v>21421885</v>
      </c>
      <c r="H9534" s="292">
        <v>2376</v>
      </c>
      <c r="I9534" s="292">
        <v>72</v>
      </c>
      <c r="J9534" s="291" t="s">
        <v>824</v>
      </c>
      <c r="K9534" s="292">
        <v>985416</v>
      </c>
      <c r="L9534" s="291"/>
    </row>
    <row r="9535" spans="1:12">
      <c r="A9535" s="292">
        <v>985417</v>
      </c>
      <c r="B9535" s="296" t="s">
        <v>3923</v>
      </c>
      <c r="C9535" s="291" t="s">
        <v>7909</v>
      </c>
      <c r="D9535" s="292">
        <v>3</v>
      </c>
      <c r="E9535" s="292">
        <v>985417</v>
      </c>
      <c r="F9535" s="293">
        <v>104917358</v>
      </c>
      <c r="G9535" s="293">
        <v>21931359</v>
      </c>
      <c r="H9535" s="292">
        <v>2377</v>
      </c>
      <c r="I9535" s="292">
        <v>73</v>
      </c>
      <c r="J9535" s="291" t="s">
        <v>537</v>
      </c>
      <c r="K9535" s="292">
        <v>985417</v>
      </c>
      <c r="L9535" s="291"/>
    </row>
    <row r="9536" spans="1:12">
      <c r="A9536" s="292">
        <v>985612</v>
      </c>
      <c r="B9536" s="296"/>
      <c r="C9536" s="292">
        <v>9</v>
      </c>
      <c r="D9536" s="292">
        <v>3</v>
      </c>
      <c r="E9536" s="292">
        <v>985612</v>
      </c>
      <c r="F9536" s="293">
        <v>10667179</v>
      </c>
      <c r="G9536" s="293">
        <v>10766685</v>
      </c>
      <c r="H9536" s="292">
        <v>2572</v>
      </c>
      <c r="I9536" s="292">
        <v>12</v>
      </c>
      <c r="J9536" s="292">
        <v>10</v>
      </c>
      <c r="K9536" s="292">
        <v>985612</v>
      </c>
      <c r="L9536" s="291"/>
    </row>
    <row r="9537" spans="1:12">
      <c r="A9537" s="292">
        <v>985628</v>
      </c>
      <c r="B9537" s="296" t="s">
        <v>3923</v>
      </c>
      <c r="C9537" s="291" t="s">
        <v>7910</v>
      </c>
      <c r="D9537" s="292">
        <v>3</v>
      </c>
      <c r="E9537" s="292">
        <v>985628</v>
      </c>
      <c r="F9537" s="293">
        <v>106379319</v>
      </c>
      <c r="G9537" s="293">
        <v>2243491</v>
      </c>
      <c r="H9537" s="292">
        <v>2588</v>
      </c>
      <c r="I9537" s="292">
        <v>28</v>
      </c>
      <c r="J9537" s="291" t="s">
        <v>3820</v>
      </c>
      <c r="K9537" s="292">
        <v>985628</v>
      </c>
      <c r="L9537" s="291"/>
    </row>
    <row r="9538" spans="1:12">
      <c r="A9538" s="292">
        <v>985631</v>
      </c>
      <c r="B9538" s="296" t="s">
        <v>3923</v>
      </c>
      <c r="C9538" s="291" t="s">
        <v>7911</v>
      </c>
      <c r="D9538" s="292">
        <v>3</v>
      </c>
      <c r="E9538" s="292">
        <v>985631</v>
      </c>
      <c r="F9538" s="293">
        <v>102948695</v>
      </c>
      <c r="G9538" s="293">
        <v>21789235</v>
      </c>
      <c r="H9538" s="292">
        <v>2591</v>
      </c>
      <c r="I9538" s="292">
        <v>31</v>
      </c>
      <c r="J9538" s="291" t="s">
        <v>62</v>
      </c>
      <c r="K9538" s="292">
        <v>985631</v>
      </c>
      <c r="L9538" s="291"/>
    </row>
    <row r="9539" spans="1:12">
      <c r="A9539" s="292">
        <v>985635</v>
      </c>
      <c r="B9539" s="296" t="s">
        <v>3923</v>
      </c>
      <c r="C9539" s="291" t="s">
        <v>7912</v>
      </c>
      <c r="D9539" s="292">
        <v>3</v>
      </c>
      <c r="E9539" s="292">
        <v>985635</v>
      </c>
      <c r="F9539" s="293">
        <v>104486061</v>
      </c>
      <c r="G9539" s="293">
        <v>22671374</v>
      </c>
      <c r="H9539" s="292">
        <v>2595</v>
      </c>
      <c r="I9539" s="292">
        <v>35</v>
      </c>
      <c r="J9539" s="291" t="s">
        <v>3822</v>
      </c>
      <c r="K9539" s="292">
        <v>985635</v>
      </c>
      <c r="L9539" s="291"/>
    </row>
    <row r="9540" spans="1:12">
      <c r="A9540" s="292">
        <v>985638</v>
      </c>
      <c r="B9540" s="296" t="s">
        <v>3923</v>
      </c>
      <c r="C9540" s="291" t="s">
        <v>7913</v>
      </c>
      <c r="D9540" s="292">
        <v>3</v>
      </c>
      <c r="E9540" s="292">
        <v>985638</v>
      </c>
      <c r="F9540" s="293">
        <v>106457641</v>
      </c>
      <c r="G9540" s="293">
        <v>20831117</v>
      </c>
      <c r="H9540" s="292">
        <v>2598</v>
      </c>
      <c r="I9540" s="292">
        <v>38</v>
      </c>
      <c r="J9540" s="291" t="s">
        <v>891</v>
      </c>
      <c r="K9540" s="292">
        <v>985638</v>
      </c>
      <c r="L9540" s="291"/>
    </row>
    <row r="9541" spans="1:12">
      <c r="A9541" s="292">
        <v>985640</v>
      </c>
      <c r="B9541" s="296" t="s">
        <v>3923</v>
      </c>
      <c r="C9541" s="291" t="s">
        <v>5875</v>
      </c>
      <c r="D9541" s="292">
        <v>3</v>
      </c>
      <c r="E9541" s="292">
        <v>985640</v>
      </c>
      <c r="F9541" s="293">
        <v>105224095</v>
      </c>
      <c r="G9541" s="293">
        <v>2062725</v>
      </c>
      <c r="H9541" s="292">
        <v>2600</v>
      </c>
      <c r="I9541" s="292">
        <v>40</v>
      </c>
      <c r="J9541" s="291" t="s">
        <v>3823</v>
      </c>
      <c r="K9541" s="292">
        <v>985640</v>
      </c>
      <c r="L9541" s="291"/>
    </row>
    <row r="9542" spans="1:12">
      <c r="A9542" s="292">
        <v>985641</v>
      </c>
      <c r="B9542" s="296" t="s">
        <v>3923</v>
      </c>
      <c r="C9542" s="291" t="s">
        <v>517</v>
      </c>
      <c r="D9542" s="292">
        <v>3</v>
      </c>
      <c r="E9542" s="292">
        <v>985641</v>
      </c>
      <c r="F9542" s="293">
        <v>106007337</v>
      </c>
      <c r="G9542" s="293">
        <v>20883473</v>
      </c>
      <c r="H9542" s="292">
        <v>2601</v>
      </c>
      <c r="I9542" s="292">
        <v>41</v>
      </c>
      <c r="J9542" s="291" t="s">
        <v>450</v>
      </c>
      <c r="K9542" s="292">
        <v>985641</v>
      </c>
      <c r="L9542" s="291"/>
    </row>
    <row r="9543" spans="1:12">
      <c r="A9543" s="292">
        <v>985647</v>
      </c>
      <c r="B9543" s="296" t="s">
        <v>3923</v>
      </c>
      <c r="C9543" s="291" t="s">
        <v>2246</v>
      </c>
      <c r="D9543" s="292">
        <v>3</v>
      </c>
      <c r="E9543" s="292">
        <v>985647</v>
      </c>
      <c r="F9543" s="293">
        <v>106545</v>
      </c>
      <c r="G9543" s="293">
        <v>22167614</v>
      </c>
      <c r="H9543" s="292">
        <v>2607</v>
      </c>
      <c r="I9543" s="292">
        <v>47</v>
      </c>
      <c r="J9543" s="291" t="s">
        <v>1782</v>
      </c>
      <c r="K9543" s="292">
        <v>985647</v>
      </c>
      <c r="L9543" s="291"/>
    </row>
    <row r="9544" spans="1:12">
      <c r="A9544" s="292">
        <v>985650</v>
      </c>
      <c r="B9544" s="296" t="s">
        <v>3923</v>
      </c>
      <c r="C9544" s="291" t="s">
        <v>3836</v>
      </c>
      <c r="D9544" s="292">
        <v>3</v>
      </c>
      <c r="E9544" s="292">
        <v>985650</v>
      </c>
      <c r="F9544" s="293">
        <v>106034217</v>
      </c>
      <c r="G9544" s="293">
        <v>20374703</v>
      </c>
      <c r="H9544" s="292">
        <v>2610</v>
      </c>
      <c r="I9544" s="292">
        <v>50</v>
      </c>
      <c r="J9544" s="291" t="s">
        <v>3825</v>
      </c>
      <c r="K9544" s="292">
        <v>985650</v>
      </c>
      <c r="L9544" s="291"/>
    </row>
    <row r="9545" spans="1:12">
      <c r="A9545" s="292">
        <v>985651</v>
      </c>
      <c r="B9545" s="296" t="s">
        <v>3923</v>
      </c>
      <c r="C9545" s="291" t="s">
        <v>7914</v>
      </c>
      <c r="D9545" s="292">
        <v>3</v>
      </c>
      <c r="E9545" s="292">
        <v>985651</v>
      </c>
      <c r="F9545" s="293">
        <v>105589632</v>
      </c>
      <c r="G9545" s="293">
        <v>18591183</v>
      </c>
      <c r="H9545" s="292">
        <v>2611</v>
      </c>
      <c r="I9545" s="292">
        <v>51</v>
      </c>
      <c r="J9545" s="291" t="s">
        <v>3826</v>
      </c>
      <c r="K9545" s="292">
        <v>985651</v>
      </c>
      <c r="L9545" s="291"/>
    </row>
    <row r="9546" spans="1:12">
      <c r="A9546" s="292">
        <v>985654</v>
      </c>
      <c r="B9546" s="296" t="s">
        <v>3923</v>
      </c>
      <c r="C9546" s="291" t="s">
        <v>855</v>
      </c>
      <c r="D9546" s="292">
        <v>3</v>
      </c>
      <c r="E9546" s="292">
        <v>985654</v>
      </c>
      <c r="F9546" s="293">
        <v>10516254</v>
      </c>
      <c r="G9546" s="293">
        <v>21469648</v>
      </c>
      <c r="H9546" s="292">
        <v>2614</v>
      </c>
      <c r="I9546" s="292">
        <v>54</v>
      </c>
      <c r="J9546" s="291" t="s">
        <v>854</v>
      </c>
      <c r="K9546" s="292">
        <v>985654</v>
      </c>
      <c r="L9546" s="291"/>
    </row>
    <row r="9547" spans="1:12">
      <c r="A9547" s="292">
        <v>985660</v>
      </c>
      <c r="B9547" s="296" t="s">
        <v>3923</v>
      </c>
      <c r="C9547" s="291" t="s">
        <v>6084</v>
      </c>
      <c r="D9547" s="292">
        <v>3</v>
      </c>
      <c r="E9547" s="292">
        <v>985660</v>
      </c>
      <c r="F9547" s="293">
        <v>107018071</v>
      </c>
      <c r="G9547" s="293">
        <v>16991059</v>
      </c>
      <c r="H9547" s="292">
        <v>2620</v>
      </c>
      <c r="I9547" s="292">
        <v>60</v>
      </c>
      <c r="J9547" s="291" t="s">
        <v>3829</v>
      </c>
      <c r="K9547" s="292">
        <v>985660</v>
      </c>
      <c r="L9547" s="291"/>
    </row>
    <row r="9548" spans="1:12">
      <c r="A9548" s="292">
        <v>985662</v>
      </c>
      <c r="B9548" s="296" t="s">
        <v>3923</v>
      </c>
      <c r="C9548" s="291" t="s">
        <v>7915</v>
      </c>
      <c r="D9548" s="292">
        <v>3</v>
      </c>
      <c r="E9548" s="292">
        <v>985662</v>
      </c>
      <c r="F9548" s="293">
        <v>103501876</v>
      </c>
      <c r="G9548" s="293">
        <v>21407951</v>
      </c>
      <c r="H9548" s="292">
        <v>2622</v>
      </c>
      <c r="I9548" s="292">
        <v>62</v>
      </c>
      <c r="J9548" s="291" t="s">
        <v>2115</v>
      </c>
      <c r="K9548" s="292">
        <v>985662</v>
      </c>
      <c r="L9548" s="291"/>
    </row>
    <row r="9549" spans="1:12">
      <c r="A9549" s="292">
        <v>985868</v>
      </c>
      <c r="B9549" s="296"/>
      <c r="C9549" s="292">
        <v>8</v>
      </c>
      <c r="D9549" s="292">
        <v>3</v>
      </c>
      <c r="E9549" s="292">
        <v>985868</v>
      </c>
      <c r="F9549" s="293">
        <v>106649889</v>
      </c>
      <c r="G9549" s="293">
        <v>10761267</v>
      </c>
      <c r="H9549" s="292">
        <v>2828</v>
      </c>
      <c r="I9549" s="292">
        <v>12</v>
      </c>
      <c r="J9549" s="292">
        <v>11</v>
      </c>
      <c r="K9549" s="292">
        <v>985868</v>
      </c>
      <c r="L9549" s="291"/>
    </row>
    <row r="9550" spans="1:12">
      <c r="A9550" s="292">
        <v>985869</v>
      </c>
      <c r="B9550" s="296" t="s">
        <v>3923</v>
      </c>
      <c r="C9550" s="291" t="s">
        <v>847</v>
      </c>
      <c r="D9550" s="292">
        <v>3</v>
      </c>
      <c r="E9550" s="292">
        <v>985869</v>
      </c>
      <c r="F9550" s="293">
        <v>106660669</v>
      </c>
      <c r="G9550" s="293">
        <v>2074151</v>
      </c>
      <c r="H9550" s="292">
        <v>2829</v>
      </c>
      <c r="I9550" s="292">
        <v>13</v>
      </c>
      <c r="J9550" s="291" t="s">
        <v>3832</v>
      </c>
      <c r="K9550" s="292">
        <v>985869</v>
      </c>
      <c r="L9550" s="291"/>
    </row>
    <row r="9551" spans="1:12">
      <c r="A9551" s="292">
        <v>985872</v>
      </c>
      <c r="B9551" s="296" t="s">
        <v>3923</v>
      </c>
      <c r="C9551" s="291" t="s">
        <v>1814</v>
      </c>
      <c r="D9551" s="292">
        <v>3</v>
      </c>
      <c r="E9551" s="292">
        <v>985872</v>
      </c>
      <c r="F9551" s="293">
        <v>104846601</v>
      </c>
      <c r="G9551" s="293">
        <v>10469062</v>
      </c>
      <c r="H9551" s="292">
        <v>2832</v>
      </c>
      <c r="I9551" s="292">
        <v>16</v>
      </c>
      <c r="J9551" s="291" t="s">
        <v>115</v>
      </c>
      <c r="K9551" s="292">
        <v>985872</v>
      </c>
      <c r="L9551" s="291"/>
    </row>
    <row r="9552" spans="1:12">
      <c r="A9552" s="292">
        <v>985888</v>
      </c>
      <c r="B9552" s="296" t="s">
        <v>3923</v>
      </c>
      <c r="C9552" s="291" t="s">
        <v>627</v>
      </c>
      <c r="D9552" s="292">
        <v>3</v>
      </c>
      <c r="E9552" s="292">
        <v>985888</v>
      </c>
      <c r="F9552" s="293">
        <v>107407065</v>
      </c>
      <c r="G9552" s="293">
        <v>1096131</v>
      </c>
      <c r="H9552" s="292">
        <v>2848</v>
      </c>
      <c r="I9552" s="292">
        <v>32</v>
      </c>
      <c r="J9552" s="291" t="s">
        <v>842</v>
      </c>
      <c r="K9552" s="292">
        <v>985888</v>
      </c>
      <c r="L9552" s="291"/>
    </row>
    <row r="9553" spans="1:12">
      <c r="A9553" s="292">
        <v>985891</v>
      </c>
      <c r="B9553" s="296" t="s">
        <v>3923</v>
      </c>
      <c r="C9553" s="291" t="s">
        <v>7916</v>
      </c>
      <c r="D9553" s="292">
        <v>3</v>
      </c>
      <c r="E9553" s="292">
        <v>985891</v>
      </c>
      <c r="F9553" s="293">
        <v>105077915</v>
      </c>
      <c r="G9553" s="293">
        <v>23238045</v>
      </c>
      <c r="H9553" s="292">
        <v>2851</v>
      </c>
      <c r="I9553" s="292">
        <v>35</v>
      </c>
      <c r="J9553" s="291" t="s">
        <v>3836</v>
      </c>
      <c r="K9553" s="292">
        <v>985891</v>
      </c>
      <c r="L9553" s="291"/>
    </row>
    <row r="9554" spans="1:12">
      <c r="A9554" s="292">
        <v>985893</v>
      </c>
      <c r="B9554" s="296" t="s">
        <v>3923</v>
      </c>
      <c r="C9554" s="291" t="s">
        <v>7917</v>
      </c>
      <c r="D9554" s="292">
        <v>3</v>
      </c>
      <c r="E9554" s="292">
        <v>985893</v>
      </c>
      <c r="F9554" s="293">
        <v>10596241</v>
      </c>
      <c r="G9554" s="293">
        <v>1836708</v>
      </c>
      <c r="H9554" s="292">
        <v>2853</v>
      </c>
      <c r="I9554" s="292">
        <v>37</v>
      </c>
      <c r="J9554" s="291" t="s">
        <v>1605</v>
      </c>
      <c r="K9554" s="292">
        <v>985893</v>
      </c>
      <c r="L9554" s="291"/>
    </row>
    <row r="9555" spans="1:12">
      <c r="A9555" s="292">
        <v>985894</v>
      </c>
      <c r="B9555" s="296" t="s">
        <v>3923</v>
      </c>
      <c r="C9555" s="291" t="s">
        <v>7763</v>
      </c>
      <c r="D9555" s="292">
        <v>3</v>
      </c>
      <c r="E9555" s="292">
        <v>985894</v>
      </c>
      <c r="F9555" s="293">
        <v>106144727</v>
      </c>
      <c r="G9555" s="293">
        <v>20793328</v>
      </c>
      <c r="H9555" s="292">
        <v>2854</v>
      </c>
      <c r="I9555" s="292">
        <v>38</v>
      </c>
      <c r="J9555" s="291" t="s">
        <v>3837</v>
      </c>
      <c r="K9555" s="292">
        <v>985894</v>
      </c>
      <c r="L9555" s="291"/>
    </row>
    <row r="9556" spans="1:12">
      <c r="A9556" s="292">
        <v>985903</v>
      </c>
      <c r="B9556" s="296" t="s">
        <v>3923</v>
      </c>
      <c r="C9556" s="291" t="s">
        <v>7918</v>
      </c>
      <c r="D9556" s="292">
        <v>3</v>
      </c>
      <c r="E9556" s="292">
        <v>985903</v>
      </c>
      <c r="F9556" s="293">
        <v>106614949</v>
      </c>
      <c r="G9556" s="293">
        <v>21784747</v>
      </c>
      <c r="H9556" s="292">
        <v>2863</v>
      </c>
      <c r="I9556" s="292">
        <v>47</v>
      </c>
      <c r="J9556" s="291" t="s">
        <v>1788</v>
      </c>
      <c r="K9556" s="292">
        <v>985903</v>
      </c>
      <c r="L9556" s="291"/>
    </row>
    <row r="9557" spans="1:12">
      <c r="A9557" s="292">
        <v>985907</v>
      </c>
      <c r="B9557" s="296" t="s">
        <v>3923</v>
      </c>
      <c r="C9557" s="291" t="s">
        <v>7919</v>
      </c>
      <c r="D9557" s="292">
        <v>3</v>
      </c>
      <c r="E9557" s="292">
        <v>985907</v>
      </c>
      <c r="F9557" s="293">
        <v>105596371</v>
      </c>
      <c r="G9557" s="293">
        <v>18811843</v>
      </c>
      <c r="H9557" s="292">
        <v>2867</v>
      </c>
      <c r="I9557" s="292">
        <v>51</v>
      </c>
      <c r="J9557" s="291" t="s">
        <v>3839</v>
      </c>
      <c r="K9557" s="292">
        <v>985907</v>
      </c>
      <c r="L9557" s="291"/>
    </row>
    <row r="9558" spans="1:12">
      <c r="A9558" s="292">
        <v>985910</v>
      </c>
      <c r="B9558" s="296" t="s">
        <v>3923</v>
      </c>
      <c r="C9558" s="291" t="s">
        <v>1006</v>
      </c>
      <c r="D9558" s="292">
        <v>3</v>
      </c>
      <c r="E9558" s="292">
        <v>985910</v>
      </c>
      <c r="F9558" s="293">
        <v>105249853</v>
      </c>
      <c r="G9558" s="293">
        <v>21079735</v>
      </c>
      <c r="H9558" s="292">
        <v>2870</v>
      </c>
      <c r="I9558" s="292">
        <v>54</v>
      </c>
      <c r="J9558" s="291" t="s">
        <v>847</v>
      </c>
      <c r="K9558" s="292">
        <v>985910</v>
      </c>
      <c r="L9558" s="291"/>
    </row>
    <row r="9559" spans="1:12">
      <c r="A9559" s="292">
        <v>985918</v>
      </c>
      <c r="B9559" s="296" t="s">
        <v>3923</v>
      </c>
      <c r="C9559" s="291" t="s">
        <v>765</v>
      </c>
      <c r="D9559" s="292">
        <v>3</v>
      </c>
      <c r="E9559" s="292">
        <v>985918</v>
      </c>
      <c r="F9559" s="293">
        <v>10419746</v>
      </c>
      <c r="G9559" s="293">
        <v>21051948</v>
      </c>
      <c r="H9559" s="292">
        <v>2878</v>
      </c>
      <c r="I9559" s="292">
        <v>62</v>
      </c>
      <c r="J9559" s="291" t="s">
        <v>2126</v>
      </c>
      <c r="K9559" s="292">
        <v>985918</v>
      </c>
      <c r="L9559" s="291"/>
    </row>
    <row r="9560" spans="1:12">
      <c r="A9560" s="292">
        <v>985922</v>
      </c>
      <c r="B9560" s="296" t="s">
        <v>3923</v>
      </c>
      <c r="C9560" s="291" t="s">
        <v>7920</v>
      </c>
      <c r="D9560" s="292">
        <v>3</v>
      </c>
      <c r="E9560" s="292">
        <v>985922</v>
      </c>
      <c r="F9560" s="293">
        <v>105953222</v>
      </c>
      <c r="G9560" s="293">
        <v>19959093</v>
      </c>
      <c r="H9560" s="292">
        <v>2882</v>
      </c>
      <c r="I9560" s="292">
        <v>66</v>
      </c>
      <c r="J9560" s="291" t="s">
        <v>3843</v>
      </c>
      <c r="K9560" s="292">
        <v>985922</v>
      </c>
      <c r="L9560" s="291"/>
    </row>
    <row r="9561" spans="1:12">
      <c r="A9561" s="292">
        <v>985924</v>
      </c>
      <c r="B9561" s="296" t="s">
        <v>3923</v>
      </c>
      <c r="C9561" s="291" t="s">
        <v>365</v>
      </c>
      <c r="D9561" s="292">
        <v>3</v>
      </c>
      <c r="E9561" s="292">
        <v>985924</v>
      </c>
      <c r="F9561" s="293">
        <v>106062389</v>
      </c>
      <c r="G9561" s="293">
        <v>10302737</v>
      </c>
      <c r="H9561" s="292">
        <v>2884</v>
      </c>
      <c r="I9561" s="292">
        <v>68</v>
      </c>
      <c r="J9561" s="291" t="s">
        <v>3655</v>
      </c>
      <c r="K9561" s="292">
        <v>985924</v>
      </c>
      <c r="L9561" s="291"/>
    </row>
    <row r="9562" spans="1:12">
      <c r="A9562" s="292">
        <v>986150</v>
      </c>
      <c r="B9562" s="296" t="s">
        <v>3923</v>
      </c>
      <c r="C9562" s="291" t="s">
        <v>1192</v>
      </c>
      <c r="D9562" s="292">
        <v>3</v>
      </c>
      <c r="E9562" s="292">
        <v>986150</v>
      </c>
      <c r="F9562" s="293">
        <v>106355217</v>
      </c>
      <c r="G9562" s="293">
        <v>20889476</v>
      </c>
      <c r="H9562" s="292">
        <v>3110</v>
      </c>
      <c r="I9562" s="292">
        <v>38</v>
      </c>
      <c r="J9562" s="291" t="s">
        <v>3848</v>
      </c>
      <c r="K9562" s="292">
        <v>986150</v>
      </c>
      <c r="L9562" s="291"/>
    </row>
    <row r="9563" spans="1:12">
      <c r="A9563" s="292">
        <v>986158</v>
      </c>
      <c r="B9563" s="296" t="s">
        <v>3923</v>
      </c>
      <c r="C9563" s="291" t="s">
        <v>773</v>
      </c>
      <c r="D9563" s="292">
        <v>3</v>
      </c>
      <c r="E9563" s="292">
        <v>986158</v>
      </c>
      <c r="F9563" s="293">
        <v>10827829</v>
      </c>
      <c r="G9563" s="293">
        <v>11706247</v>
      </c>
      <c r="H9563" s="292">
        <v>3118</v>
      </c>
      <c r="I9563" s="292">
        <v>46</v>
      </c>
      <c r="J9563" s="291" t="s">
        <v>581</v>
      </c>
      <c r="K9563" s="292">
        <v>986158</v>
      </c>
      <c r="L9563" s="291"/>
    </row>
    <row r="9564" spans="1:12">
      <c r="A9564" s="292">
        <v>986163</v>
      </c>
      <c r="B9564" s="296" t="s">
        <v>3923</v>
      </c>
      <c r="C9564" s="291" t="s">
        <v>7921</v>
      </c>
      <c r="D9564" s="292">
        <v>3</v>
      </c>
      <c r="E9564" s="292">
        <v>986163</v>
      </c>
      <c r="F9564" s="293">
        <v>105371552</v>
      </c>
      <c r="G9564" s="293">
        <v>19405684</v>
      </c>
      <c r="H9564" s="292">
        <v>3123</v>
      </c>
      <c r="I9564" s="292">
        <v>51</v>
      </c>
      <c r="J9564" s="291" t="s">
        <v>3850</v>
      </c>
      <c r="K9564" s="292">
        <v>986163</v>
      </c>
      <c r="L9564" s="291"/>
    </row>
    <row r="9565" spans="1:12">
      <c r="A9565" s="292">
        <v>986166</v>
      </c>
      <c r="B9565" s="296" t="s">
        <v>3923</v>
      </c>
      <c r="C9565" s="291" t="s">
        <v>909</v>
      </c>
      <c r="D9565" s="292">
        <v>3</v>
      </c>
      <c r="E9565" s="292">
        <v>986166</v>
      </c>
      <c r="F9565" s="293">
        <v>105292273</v>
      </c>
      <c r="G9565" s="293">
        <v>21043855</v>
      </c>
      <c r="H9565" s="292">
        <v>3126</v>
      </c>
      <c r="I9565" s="292">
        <v>54</v>
      </c>
      <c r="J9565" s="291" t="s">
        <v>843</v>
      </c>
      <c r="K9565" s="292">
        <v>986166</v>
      </c>
      <c r="L9565" s="291"/>
    </row>
    <row r="9566" spans="1:12">
      <c r="A9566" s="292">
        <v>986169</v>
      </c>
      <c r="B9566" s="296" t="s">
        <v>3923</v>
      </c>
      <c r="C9566" s="291" t="s">
        <v>7922</v>
      </c>
      <c r="D9566" s="292">
        <v>3</v>
      </c>
      <c r="E9566" s="292">
        <v>986169</v>
      </c>
      <c r="F9566" s="293">
        <v>108505432</v>
      </c>
      <c r="G9566" s="293">
        <v>1538305</v>
      </c>
      <c r="H9566" s="292">
        <v>3129</v>
      </c>
      <c r="I9566" s="292">
        <v>57</v>
      </c>
      <c r="J9566" s="291" t="s">
        <v>1020</v>
      </c>
      <c r="K9566" s="292">
        <v>986169</v>
      </c>
      <c r="L9566" s="291"/>
    </row>
    <row r="9567" spans="1:12">
      <c r="A9567" s="292">
        <v>986178</v>
      </c>
      <c r="B9567" s="296" t="s">
        <v>3923</v>
      </c>
      <c r="C9567" s="291" t="s">
        <v>7923</v>
      </c>
      <c r="D9567" s="292">
        <v>3</v>
      </c>
      <c r="E9567" s="292">
        <v>986178</v>
      </c>
      <c r="F9567" s="293">
        <v>105347491</v>
      </c>
      <c r="G9567" s="293">
        <v>19974651</v>
      </c>
      <c r="H9567" s="292">
        <v>3138</v>
      </c>
      <c r="I9567" s="292">
        <v>66</v>
      </c>
      <c r="J9567" s="291" t="s">
        <v>3851</v>
      </c>
      <c r="K9567" s="292">
        <v>986178</v>
      </c>
      <c r="L9567" s="291"/>
    </row>
    <row r="9568" spans="1:12">
      <c r="A9568" s="292">
        <v>986379</v>
      </c>
      <c r="B9568" s="296" t="s">
        <v>3923</v>
      </c>
      <c r="C9568" s="291" t="s">
        <v>188</v>
      </c>
      <c r="D9568" s="292">
        <v>3</v>
      </c>
      <c r="E9568" s="292">
        <v>986379</v>
      </c>
      <c r="F9568" s="293">
        <v>105435431</v>
      </c>
      <c r="G9568" s="293">
        <v>21140083</v>
      </c>
      <c r="H9568" s="292">
        <v>3339</v>
      </c>
      <c r="I9568" s="292">
        <v>11</v>
      </c>
      <c r="J9568" s="291" t="s">
        <v>1253</v>
      </c>
      <c r="K9568" s="292">
        <v>986379</v>
      </c>
      <c r="L9568" s="291"/>
    </row>
    <row r="9569" spans="1:12">
      <c r="A9569" s="292">
        <v>986381</v>
      </c>
      <c r="B9569" s="296" t="s">
        <v>3923</v>
      </c>
      <c r="C9569" s="291" t="s">
        <v>7924</v>
      </c>
      <c r="D9569" s="292">
        <v>3</v>
      </c>
      <c r="E9569" s="292">
        <v>986381</v>
      </c>
      <c r="F9569" s="293">
        <v>106671597</v>
      </c>
      <c r="G9569" s="293">
        <v>20948617</v>
      </c>
      <c r="H9569" s="292">
        <v>3341</v>
      </c>
      <c r="I9569" s="292">
        <v>13</v>
      </c>
      <c r="J9569" s="291" t="s">
        <v>3853</v>
      </c>
      <c r="K9569" s="292">
        <v>986381</v>
      </c>
      <c r="L9569" s="291"/>
    </row>
    <row r="9570" spans="1:12">
      <c r="A9570" s="292">
        <v>986396</v>
      </c>
      <c r="B9570" s="296" t="s">
        <v>3923</v>
      </c>
      <c r="C9570" s="291" t="s">
        <v>7199</v>
      </c>
      <c r="D9570" s="292">
        <v>3</v>
      </c>
      <c r="E9570" s="292">
        <v>986396</v>
      </c>
      <c r="F9570" s="293">
        <v>10656198</v>
      </c>
      <c r="G9570" s="293">
        <v>2286336</v>
      </c>
      <c r="H9570" s="292">
        <v>3356</v>
      </c>
      <c r="I9570" s="292">
        <v>28</v>
      </c>
      <c r="J9570" s="291" t="s">
        <v>3854</v>
      </c>
      <c r="K9570" s="292">
        <v>986396</v>
      </c>
      <c r="L9570" s="291"/>
    </row>
    <row r="9571" spans="1:12">
      <c r="A9571" s="292">
        <v>986397</v>
      </c>
      <c r="B9571" s="296" t="s">
        <v>3923</v>
      </c>
      <c r="C9571" s="291" t="s">
        <v>2029</v>
      </c>
      <c r="D9571" s="292">
        <v>3</v>
      </c>
      <c r="E9571" s="292">
        <v>986397</v>
      </c>
      <c r="F9571" s="293">
        <v>108346594</v>
      </c>
      <c r="G9571" s="293">
        <v>12660308</v>
      </c>
      <c r="H9571" s="292">
        <v>3357</v>
      </c>
      <c r="I9571" s="292">
        <v>29</v>
      </c>
      <c r="J9571" s="291" t="s">
        <v>3855</v>
      </c>
      <c r="K9571" s="292">
        <v>986397</v>
      </c>
      <c r="L9571" s="291"/>
    </row>
    <row r="9572" spans="1:12">
      <c r="A9572" s="292">
        <v>986402</v>
      </c>
      <c r="B9572" s="296" t="s">
        <v>3923</v>
      </c>
      <c r="C9572" s="291" t="s">
        <v>7925</v>
      </c>
      <c r="D9572" s="292">
        <v>3</v>
      </c>
      <c r="E9572" s="292">
        <v>986402</v>
      </c>
      <c r="F9572" s="293">
        <v>108086634</v>
      </c>
      <c r="G9572" s="293">
        <v>14060947</v>
      </c>
      <c r="H9572" s="292">
        <v>3362</v>
      </c>
      <c r="I9572" s="292">
        <v>34</v>
      </c>
      <c r="J9572" s="291" t="s">
        <v>1079</v>
      </c>
      <c r="K9572" s="292">
        <v>986402</v>
      </c>
      <c r="L9572" s="291"/>
    </row>
    <row r="9573" spans="1:12">
      <c r="A9573" s="292">
        <v>986405</v>
      </c>
      <c r="B9573" s="296" t="s">
        <v>3923</v>
      </c>
      <c r="C9573" s="291" t="s">
        <v>7926</v>
      </c>
      <c r="D9573" s="292">
        <v>3</v>
      </c>
      <c r="E9573" s="292">
        <v>986405</v>
      </c>
      <c r="F9573" s="293">
        <v>106263337</v>
      </c>
      <c r="G9573" s="293">
        <v>1811843</v>
      </c>
      <c r="H9573" s="292">
        <v>3365</v>
      </c>
      <c r="I9573" s="292">
        <v>37</v>
      </c>
      <c r="J9573" s="291" t="s">
        <v>1612</v>
      </c>
      <c r="K9573" s="292">
        <v>986405</v>
      </c>
      <c r="L9573" s="291"/>
    </row>
    <row r="9574" spans="1:12">
      <c r="A9574" s="292">
        <v>986419</v>
      </c>
      <c r="B9574" s="296" t="s">
        <v>3923</v>
      </c>
      <c r="C9574" s="291" t="s">
        <v>2232</v>
      </c>
      <c r="D9574" s="292">
        <v>3</v>
      </c>
      <c r="E9574" s="292">
        <v>986419</v>
      </c>
      <c r="F9574" s="293">
        <v>10526222</v>
      </c>
      <c r="G9574" s="293">
        <v>18934143</v>
      </c>
      <c r="H9574" s="292">
        <v>3379</v>
      </c>
      <c r="I9574" s="292">
        <v>51</v>
      </c>
      <c r="J9574" s="291" t="s">
        <v>2027</v>
      </c>
      <c r="K9574" s="292">
        <v>986419</v>
      </c>
      <c r="L9574" s="291"/>
    </row>
    <row r="9575" spans="1:12">
      <c r="A9575" s="292">
        <v>986422</v>
      </c>
      <c r="B9575" s="296" t="s">
        <v>3923</v>
      </c>
      <c r="C9575" s="291" t="s">
        <v>966</v>
      </c>
      <c r="D9575" s="292">
        <v>3</v>
      </c>
      <c r="E9575" s="292">
        <v>986422</v>
      </c>
      <c r="F9575" s="293">
        <v>104989892</v>
      </c>
      <c r="G9575" s="293">
        <v>21428621</v>
      </c>
      <c r="H9575" s="292">
        <v>3382</v>
      </c>
      <c r="I9575" s="292">
        <v>54</v>
      </c>
      <c r="J9575" s="291" t="s">
        <v>834</v>
      </c>
      <c r="K9575" s="292">
        <v>986422</v>
      </c>
      <c r="L9575" s="291"/>
    </row>
    <row r="9576" spans="1:12">
      <c r="A9576" s="292">
        <v>986426</v>
      </c>
      <c r="B9576" s="296" t="s">
        <v>3923</v>
      </c>
      <c r="C9576" s="291" t="s">
        <v>254</v>
      </c>
      <c r="D9576" s="292">
        <v>3</v>
      </c>
      <c r="E9576" s="292">
        <v>986426</v>
      </c>
      <c r="F9576" s="293">
        <v>10881081</v>
      </c>
      <c r="G9576" s="293">
        <v>15087529</v>
      </c>
      <c r="H9576" s="292">
        <v>3386</v>
      </c>
      <c r="I9576" s="292">
        <v>58</v>
      </c>
      <c r="J9576" s="291" t="s">
        <v>1235</v>
      </c>
      <c r="K9576" s="292">
        <v>986426</v>
      </c>
      <c r="L9576" s="291"/>
    </row>
    <row r="9577" spans="1:12">
      <c r="A9577" s="292">
        <v>986434</v>
      </c>
      <c r="B9577" s="296" t="s">
        <v>3923</v>
      </c>
      <c r="C9577" s="291" t="s">
        <v>641</v>
      </c>
      <c r="D9577" s="292">
        <v>3</v>
      </c>
      <c r="E9577" s="292">
        <v>986434</v>
      </c>
      <c r="F9577" s="293">
        <v>105470608</v>
      </c>
      <c r="G9577" s="293">
        <v>19773185</v>
      </c>
      <c r="H9577" s="292">
        <v>3394</v>
      </c>
      <c r="I9577" s="292">
        <v>66</v>
      </c>
      <c r="J9577" s="291" t="s">
        <v>3860</v>
      </c>
      <c r="K9577" s="292">
        <v>986434</v>
      </c>
      <c r="L9577" s="291"/>
    </row>
    <row r="9578" spans="1:12">
      <c r="A9578" s="292">
        <v>986635</v>
      </c>
      <c r="B9578" s="296" t="s">
        <v>3923</v>
      </c>
      <c r="C9578" s="291" t="s">
        <v>1992</v>
      </c>
      <c r="D9578" s="292">
        <v>3</v>
      </c>
      <c r="E9578" s="292">
        <v>986635</v>
      </c>
      <c r="F9578" s="293">
        <v>105427366</v>
      </c>
      <c r="G9578" s="293">
        <v>21232682</v>
      </c>
      <c r="H9578" s="292">
        <v>3595</v>
      </c>
      <c r="I9578" s="292">
        <v>11</v>
      </c>
      <c r="J9578" s="291" t="s">
        <v>1282</v>
      </c>
      <c r="K9578" s="292">
        <v>986635</v>
      </c>
      <c r="L9578" s="291"/>
    </row>
    <row r="9579" spans="1:12">
      <c r="A9579" s="292">
        <v>986636</v>
      </c>
      <c r="B9579" s="296"/>
      <c r="C9579" s="292">
        <v>27</v>
      </c>
      <c r="D9579" s="292">
        <v>3</v>
      </c>
      <c r="E9579" s="292">
        <v>986636</v>
      </c>
      <c r="F9579" s="293">
        <v>106720139</v>
      </c>
      <c r="G9579" s="293">
        <v>10816824</v>
      </c>
      <c r="H9579" s="292">
        <v>3596</v>
      </c>
      <c r="I9579" s="292">
        <v>12</v>
      </c>
      <c r="J9579" s="291" t="s">
        <v>407</v>
      </c>
      <c r="K9579" s="292">
        <v>986636</v>
      </c>
      <c r="L9579" s="291"/>
    </row>
    <row r="9580" spans="1:12">
      <c r="A9580" s="292">
        <v>986637</v>
      </c>
      <c r="B9580" s="296" t="s">
        <v>3923</v>
      </c>
      <c r="C9580" s="291" t="s">
        <v>7927</v>
      </c>
      <c r="D9580" s="292">
        <v>3</v>
      </c>
      <c r="E9580" s="292">
        <v>986637</v>
      </c>
      <c r="F9580" s="293">
        <v>106505269</v>
      </c>
      <c r="G9580" s="293">
        <v>20770881</v>
      </c>
      <c r="H9580" s="292">
        <v>3597</v>
      </c>
      <c r="I9580" s="292">
        <v>13</v>
      </c>
      <c r="J9580" s="291" t="s">
        <v>3861</v>
      </c>
      <c r="K9580" s="292">
        <v>986637</v>
      </c>
      <c r="L9580" s="291"/>
    </row>
    <row r="9581" spans="1:12">
      <c r="A9581" s="292">
        <v>986690</v>
      </c>
      <c r="B9581" s="296" t="s">
        <v>3923</v>
      </c>
      <c r="C9581" s="291" t="s">
        <v>4470</v>
      </c>
      <c r="D9581" s="292">
        <v>3</v>
      </c>
      <c r="E9581" s="292">
        <v>986690</v>
      </c>
      <c r="F9581" s="293">
        <v>105481694</v>
      </c>
      <c r="G9581" s="293">
        <v>19465528</v>
      </c>
      <c r="H9581" s="292">
        <v>3650</v>
      </c>
      <c r="I9581" s="292">
        <v>66</v>
      </c>
      <c r="J9581" s="291" t="s">
        <v>3869</v>
      </c>
      <c r="K9581" s="292">
        <v>986690</v>
      </c>
      <c r="L9581" s="291"/>
    </row>
    <row r="9582" spans="1:12">
      <c r="A9582" s="292">
        <v>986891</v>
      </c>
      <c r="B9582" s="296" t="s">
        <v>3923</v>
      </c>
      <c r="C9582" s="291" t="s">
        <v>1296</v>
      </c>
      <c r="D9582" s="292">
        <v>3</v>
      </c>
      <c r="E9582" s="292">
        <v>986891</v>
      </c>
      <c r="F9582" s="293">
        <v>105665456</v>
      </c>
      <c r="G9582" s="293">
        <v>20856772</v>
      </c>
      <c r="H9582" s="292">
        <v>3851</v>
      </c>
      <c r="I9582" s="292">
        <v>11</v>
      </c>
      <c r="J9582" s="291" t="s">
        <v>1291</v>
      </c>
      <c r="K9582" s="292">
        <v>986891</v>
      </c>
      <c r="L9582" s="291"/>
    </row>
    <row r="9583" spans="1:12">
      <c r="A9583" s="292">
        <v>986892</v>
      </c>
      <c r="B9583" s="296"/>
      <c r="C9583" s="292">
        <v>8</v>
      </c>
      <c r="D9583" s="292">
        <v>3</v>
      </c>
      <c r="E9583" s="292">
        <v>986892</v>
      </c>
      <c r="F9583" s="293">
        <v>106650671</v>
      </c>
      <c r="G9583" s="293">
        <v>10841022</v>
      </c>
      <c r="H9583" s="292">
        <v>3852</v>
      </c>
      <c r="I9583" s="292">
        <v>12</v>
      </c>
      <c r="J9583" s="291" t="s">
        <v>3870</v>
      </c>
      <c r="K9583" s="292">
        <v>986892</v>
      </c>
      <c r="L9583" s="291"/>
    </row>
    <row r="9584" spans="1:12">
      <c r="A9584" s="292">
        <v>986893</v>
      </c>
      <c r="B9584" s="296" t="s">
        <v>3923</v>
      </c>
      <c r="C9584" s="291" t="s">
        <v>2221</v>
      </c>
      <c r="D9584" s="292">
        <v>3</v>
      </c>
      <c r="E9584" s="292">
        <v>986893</v>
      </c>
      <c r="F9584" s="293">
        <v>106486144</v>
      </c>
      <c r="G9584" s="293">
        <v>20673213</v>
      </c>
      <c r="H9584" s="292">
        <v>3853</v>
      </c>
      <c r="I9584" s="292">
        <v>13</v>
      </c>
      <c r="J9584" s="291" t="s">
        <v>3871</v>
      </c>
      <c r="K9584" s="292">
        <v>986893</v>
      </c>
      <c r="L9584" s="291"/>
    </row>
    <row r="9585" spans="1:12">
      <c r="A9585" s="292">
        <v>986946</v>
      </c>
      <c r="B9585" s="296" t="s">
        <v>3923</v>
      </c>
      <c r="C9585" s="291" t="s">
        <v>7928</v>
      </c>
      <c r="D9585" s="292">
        <v>3</v>
      </c>
      <c r="E9585" s="292">
        <v>986946</v>
      </c>
      <c r="F9585" s="293">
        <v>105676625</v>
      </c>
      <c r="G9585" s="293">
        <v>19681306</v>
      </c>
      <c r="H9585" s="292">
        <v>3906</v>
      </c>
      <c r="I9585" s="292">
        <v>66</v>
      </c>
      <c r="J9585" s="291" t="s">
        <v>3876</v>
      </c>
      <c r="K9585" s="292">
        <v>986946</v>
      </c>
      <c r="L9585" s="291"/>
    </row>
    <row r="9586" spans="1:12">
      <c r="A9586" s="292">
        <v>987147</v>
      </c>
      <c r="B9586" s="296" t="s">
        <v>3923</v>
      </c>
      <c r="C9586" s="291" t="s">
        <v>1342</v>
      </c>
      <c r="D9586" s="292">
        <v>3</v>
      </c>
      <c r="E9586" s="292">
        <v>987147</v>
      </c>
      <c r="F9586" s="293">
        <v>106015177</v>
      </c>
      <c r="G9586" s="293">
        <v>21042596</v>
      </c>
      <c r="H9586" s="292">
        <v>4107</v>
      </c>
      <c r="I9586" s="292">
        <v>11</v>
      </c>
      <c r="J9586" s="291" t="s">
        <v>638</v>
      </c>
      <c r="K9586" s="292">
        <v>987147</v>
      </c>
      <c r="L9586" s="291"/>
    </row>
    <row r="9587" spans="1:12">
      <c r="A9587" s="292">
        <v>987148</v>
      </c>
      <c r="B9587" s="296"/>
      <c r="C9587" s="292">
        <v>9</v>
      </c>
      <c r="D9587" s="292">
        <v>3</v>
      </c>
      <c r="E9587" s="292">
        <v>987148</v>
      </c>
      <c r="F9587" s="293">
        <v>106676715</v>
      </c>
      <c r="G9587" s="293">
        <v>10800826</v>
      </c>
      <c r="H9587" s="292">
        <v>4108</v>
      </c>
      <c r="I9587" s="292">
        <v>12</v>
      </c>
      <c r="J9587" s="291" t="s">
        <v>368</v>
      </c>
      <c r="K9587" s="292">
        <v>987148</v>
      </c>
      <c r="L9587" s="291"/>
    </row>
    <row r="9588" spans="1:12">
      <c r="A9588" s="292">
        <v>987187</v>
      </c>
      <c r="B9588" s="296" t="s">
        <v>3923</v>
      </c>
      <c r="C9588" s="291" t="s">
        <v>7929</v>
      </c>
      <c r="D9588" s="292">
        <v>3</v>
      </c>
      <c r="E9588" s="292">
        <v>987187</v>
      </c>
      <c r="F9588" s="293">
        <v>105294776</v>
      </c>
      <c r="G9588" s="293">
        <v>19348162</v>
      </c>
      <c r="H9588" s="292">
        <v>4147</v>
      </c>
      <c r="I9588" s="292">
        <v>51</v>
      </c>
      <c r="J9588" s="291" t="s">
        <v>3878</v>
      </c>
      <c r="K9588" s="292">
        <v>987187</v>
      </c>
      <c r="L9588" s="291"/>
    </row>
    <row r="9589" spans="1:12">
      <c r="A9589" s="292">
        <v>987202</v>
      </c>
      <c r="B9589" s="296" t="s">
        <v>3923</v>
      </c>
      <c r="C9589" s="291" t="s">
        <v>1379</v>
      </c>
      <c r="D9589" s="292">
        <v>3</v>
      </c>
      <c r="E9589" s="292">
        <v>987202</v>
      </c>
      <c r="F9589" s="293">
        <v>105706046</v>
      </c>
      <c r="G9589" s="293">
        <v>19796335</v>
      </c>
      <c r="H9589" s="292">
        <v>4162</v>
      </c>
      <c r="I9589" s="292">
        <v>66</v>
      </c>
      <c r="J9589" s="291" t="s">
        <v>762</v>
      </c>
      <c r="K9589" s="292">
        <v>987202</v>
      </c>
      <c r="L9589" s="291"/>
    </row>
    <row r="9590" spans="1:12">
      <c r="A9590" s="292">
        <v>987403</v>
      </c>
      <c r="B9590" s="296" t="s">
        <v>3923</v>
      </c>
      <c r="C9590" s="291" t="s">
        <v>1354</v>
      </c>
      <c r="D9590" s="292">
        <v>3</v>
      </c>
      <c r="E9590" s="292">
        <v>987403</v>
      </c>
      <c r="F9590" s="293">
        <v>105699</v>
      </c>
      <c r="G9590" s="293">
        <v>210439</v>
      </c>
      <c r="H9590" s="292">
        <v>4363</v>
      </c>
      <c r="I9590" s="292">
        <v>11</v>
      </c>
      <c r="J9590" s="291" t="s">
        <v>621</v>
      </c>
      <c r="K9590" s="292">
        <v>987403</v>
      </c>
      <c r="L9590" s="291"/>
    </row>
    <row r="9591" spans="1:12">
      <c r="A9591" s="292">
        <v>987404</v>
      </c>
      <c r="B9591" s="296"/>
      <c r="C9591" s="292">
        <v>9</v>
      </c>
      <c r="D9591" s="292">
        <v>3</v>
      </c>
      <c r="E9591" s="292">
        <v>987404</v>
      </c>
      <c r="F9591" s="293">
        <v>106651998</v>
      </c>
      <c r="G9591" s="293">
        <v>10775394</v>
      </c>
      <c r="H9591" s="292">
        <v>4364</v>
      </c>
      <c r="I9591" s="292">
        <v>12</v>
      </c>
      <c r="J9591" s="291" t="s">
        <v>350</v>
      </c>
      <c r="K9591" s="292">
        <v>987404</v>
      </c>
      <c r="L9591" s="291"/>
    </row>
    <row r="9592" spans="1:12">
      <c r="A9592" s="292">
        <v>987443</v>
      </c>
      <c r="B9592" s="296" t="s">
        <v>3923</v>
      </c>
      <c r="C9592" s="291" t="s">
        <v>7930</v>
      </c>
      <c r="D9592" s="292">
        <v>3</v>
      </c>
      <c r="E9592" s="292">
        <v>987443</v>
      </c>
      <c r="F9592" s="293">
        <v>10569092</v>
      </c>
      <c r="G9592" s="293">
        <v>19089432</v>
      </c>
      <c r="H9592" s="292">
        <v>4403</v>
      </c>
      <c r="I9592" s="292">
        <v>51</v>
      </c>
      <c r="J9592" s="291" t="s">
        <v>739</v>
      </c>
      <c r="K9592" s="292">
        <v>987443</v>
      </c>
      <c r="L9592" s="291"/>
    </row>
    <row r="9593" spans="1:12">
      <c r="A9593" s="292">
        <v>987449</v>
      </c>
      <c r="B9593" s="296" t="s">
        <v>3923</v>
      </c>
      <c r="C9593" s="291" t="s">
        <v>7931</v>
      </c>
      <c r="D9593" s="292">
        <v>3</v>
      </c>
      <c r="E9593" s="292">
        <v>987449</v>
      </c>
      <c r="F9593" s="293">
        <v>108374025</v>
      </c>
      <c r="G9593" s="293">
        <v>15745333</v>
      </c>
      <c r="H9593" s="292">
        <v>4409</v>
      </c>
      <c r="I9593" s="292">
        <v>57</v>
      </c>
      <c r="J9593" s="291" t="s">
        <v>3879</v>
      </c>
      <c r="K9593" s="292">
        <v>987449</v>
      </c>
      <c r="L9593" s="291"/>
    </row>
    <row r="9594" spans="1:12">
      <c r="A9594" s="292">
        <v>987458</v>
      </c>
      <c r="B9594" s="296" t="s">
        <v>3923</v>
      </c>
      <c r="C9594" s="291" t="s">
        <v>7932</v>
      </c>
      <c r="D9594" s="292">
        <v>3</v>
      </c>
      <c r="E9594" s="292">
        <v>987458</v>
      </c>
      <c r="F9594" s="293">
        <v>104900203</v>
      </c>
      <c r="G9594" s="293">
        <v>20397393</v>
      </c>
      <c r="H9594" s="292">
        <v>4418</v>
      </c>
      <c r="I9594" s="292">
        <v>66</v>
      </c>
      <c r="J9594" s="291" t="s">
        <v>3880</v>
      </c>
      <c r="K9594" s="292">
        <v>987458</v>
      </c>
      <c r="L9594" s="291"/>
    </row>
    <row r="9595" spans="1:12">
      <c r="A9595" s="292">
        <v>987659</v>
      </c>
      <c r="B9595" s="296" t="s">
        <v>3923</v>
      </c>
      <c r="C9595" s="291" t="s">
        <v>7933</v>
      </c>
      <c r="D9595" s="292">
        <v>3</v>
      </c>
      <c r="E9595" s="292">
        <v>987659</v>
      </c>
      <c r="F9595" s="293">
        <v>105736337</v>
      </c>
      <c r="G9595" s="293">
        <v>21136469</v>
      </c>
      <c r="H9595" s="292">
        <v>4619</v>
      </c>
      <c r="I9595" s="292">
        <v>11</v>
      </c>
      <c r="J9595" s="291" t="s">
        <v>1361</v>
      </c>
      <c r="K9595" s="292">
        <v>987659</v>
      </c>
      <c r="L9595" s="291"/>
    </row>
    <row r="9596" spans="1:12">
      <c r="A9596" s="292">
        <v>987699</v>
      </c>
      <c r="B9596" s="296" t="s">
        <v>3923</v>
      </c>
      <c r="C9596" s="291" t="s">
        <v>409</v>
      </c>
      <c r="D9596" s="292">
        <v>3</v>
      </c>
      <c r="E9596" s="292">
        <v>987699</v>
      </c>
      <c r="F9596" s="293">
        <v>105108967</v>
      </c>
      <c r="G9596" s="293">
        <v>19032822</v>
      </c>
      <c r="H9596" s="292">
        <v>4659</v>
      </c>
      <c r="I9596" s="292">
        <v>51</v>
      </c>
      <c r="J9596" s="291" t="s">
        <v>2219</v>
      </c>
      <c r="K9596" s="292">
        <v>987699</v>
      </c>
      <c r="L9596" s="291"/>
    </row>
    <row r="9597" spans="1:12">
      <c r="A9597" s="292">
        <v>987705</v>
      </c>
      <c r="B9597" s="296" t="s">
        <v>3923</v>
      </c>
      <c r="C9597" s="291" t="s">
        <v>7934</v>
      </c>
      <c r="D9597" s="292">
        <v>3</v>
      </c>
      <c r="E9597" s="292">
        <v>987705</v>
      </c>
      <c r="F9597" s="293">
        <v>10836341</v>
      </c>
      <c r="G9597" s="293">
        <v>15486098</v>
      </c>
      <c r="H9597" s="292">
        <v>4665</v>
      </c>
      <c r="I9597" s="292">
        <v>57</v>
      </c>
      <c r="J9597" s="291" t="s">
        <v>1044</v>
      </c>
      <c r="K9597" s="292">
        <v>987705</v>
      </c>
      <c r="L9597" s="291"/>
    </row>
    <row r="9598" spans="1:12">
      <c r="A9598" s="292">
        <v>987915</v>
      </c>
      <c r="B9598" s="296" t="s">
        <v>3923</v>
      </c>
      <c r="C9598" s="291" t="s">
        <v>358</v>
      </c>
      <c r="D9598" s="292">
        <v>3</v>
      </c>
      <c r="E9598" s="292">
        <v>987915</v>
      </c>
      <c r="F9598" s="293">
        <v>105705892</v>
      </c>
      <c r="G9598" s="293">
        <v>20793002</v>
      </c>
      <c r="H9598" s="292">
        <v>4875</v>
      </c>
      <c r="I9598" s="292">
        <v>11</v>
      </c>
      <c r="J9598" s="291" t="s">
        <v>75</v>
      </c>
      <c r="K9598" s="292">
        <v>987915</v>
      </c>
      <c r="L9598" s="291"/>
    </row>
    <row r="9599" spans="1:12" ht="31.5">
      <c r="A9599" s="292">
        <v>987955</v>
      </c>
      <c r="B9599" s="296" t="s">
        <v>3923</v>
      </c>
      <c r="C9599" s="291" t="s">
        <v>5594</v>
      </c>
      <c r="D9599" s="292">
        <v>3</v>
      </c>
      <c r="E9599" s="292">
        <v>987955</v>
      </c>
      <c r="F9599" s="293">
        <v>105234472</v>
      </c>
      <c r="G9599" s="293">
        <v>188382</v>
      </c>
      <c r="H9599" s="292">
        <v>4915</v>
      </c>
      <c r="I9599" s="292">
        <v>51</v>
      </c>
      <c r="J9599" s="291" t="s">
        <v>3882</v>
      </c>
      <c r="K9599" s="292">
        <v>987955</v>
      </c>
      <c r="L9599" s="291"/>
    </row>
    <row r="9600" spans="1:12">
      <c r="A9600" s="292">
        <v>987970</v>
      </c>
      <c r="B9600" s="296" t="s">
        <v>3923</v>
      </c>
      <c r="C9600" s="291" t="s">
        <v>6883</v>
      </c>
      <c r="D9600" s="292">
        <v>3</v>
      </c>
      <c r="E9600" s="292">
        <v>987970</v>
      </c>
      <c r="F9600" s="293">
        <v>105820974</v>
      </c>
      <c r="G9600" s="293">
        <v>19681403</v>
      </c>
      <c r="H9600" s="292">
        <v>4930</v>
      </c>
      <c r="I9600" s="292">
        <v>66</v>
      </c>
      <c r="J9600" s="291" t="s">
        <v>3883</v>
      </c>
      <c r="K9600" s="292">
        <v>987970</v>
      </c>
      <c r="L9600" s="291"/>
    </row>
    <row r="9601" spans="1:12">
      <c r="A9601" s="292">
        <v>988171</v>
      </c>
      <c r="B9601" s="296" t="s">
        <v>3923</v>
      </c>
      <c r="C9601" s="291" t="s">
        <v>1310</v>
      </c>
      <c r="D9601" s="292">
        <v>3</v>
      </c>
      <c r="E9601" s="292">
        <v>988171</v>
      </c>
      <c r="F9601" s="293">
        <v>10567869</v>
      </c>
      <c r="G9601" s="293">
        <v>21106854</v>
      </c>
      <c r="H9601" s="292">
        <v>5131</v>
      </c>
      <c r="I9601" s="292">
        <v>11</v>
      </c>
      <c r="J9601" s="291" t="s">
        <v>1305</v>
      </c>
      <c r="K9601" s="292">
        <v>988171</v>
      </c>
      <c r="L9601" s="291"/>
    </row>
    <row r="9602" spans="1:12">
      <c r="A9602" s="292">
        <v>988172</v>
      </c>
      <c r="B9602" s="296" t="s">
        <v>3923</v>
      </c>
      <c r="C9602" s="291" t="s">
        <v>6489</v>
      </c>
      <c r="D9602" s="292">
        <v>3</v>
      </c>
      <c r="E9602" s="292">
        <v>988172</v>
      </c>
      <c r="F9602" s="293">
        <v>106576256</v>
      </c>
      <c r="G9602" s="293">
        <v>10819097</v>
      </c>
      <c r="H9602" s="292">
        <v>5132</v>
      </c>
      <c r="I9602" s="292">
        <v>12</v>
      </c>
      <c r="J9602" s="291" t="s">
        <v>1238</v>
      </c>
      <c r="K9602" s="292">
        <v>988172</v>
      </c>
      <c r="L9602" s="291"/>
    </row>
    <row r="9603" spans="1:12">
      <c r="A9603" s="292">
        <v>988211</v>
      </c>
      <c r="B9603" s="296" t="s">
        <v>3923</v>
      </c>
      <c r="C9603" s="291" t="s">
        <v>1469</v>
      </c>
      <c r="D9603" s="292">
        <v>3</v>
      </c>
      <c r="E9603" s="292">
        <v>988211</v>
      </c>
      <c r="F9603" s="293">
        <v>104654581</v>
      </c>
      <c r="G9603" s="293">
        <v>19283673</v>
      </c>
      <c r="H9603" s="292">
        <v>5171</v>
      </c>
      <c r="I9603" s="292">
        <v>51</v>
      </c>
      <c r="J9603" s="291" t="s">
        <v>3884</v>
      </c>
      <c r="K9603" s="292">
        <v>988211</v>
      </c>
      <c r="L9603" s="291"/>
    </row>
    <row r="9604" spans="1:12">
      <c r="A9604" s="292">
        <v>988226</v>
      </c>
      <c r="B9604" s="296" t="s">
        <v>3923</v>
      </c>
      <c r="C9604" s="291" t="s">
        <v>1447</v>
      </c>
      <c r="D9604" s="292">
        <v>3</v>
      </c>
      <c r="E9604" s="292">
        <v>988226</v>
      </c>
      <c r="F9604" s="293">
        <v>105671384</v>
      </c>
      <c r="G9604" s="293">
        <v>2019881</v>
      </c>
      <c r="H9604" s="292">
        <v>5186</v>
      </c>
      <c r="I9604" s="292">
        <v>66</v>
      </c>
      <c r="J9604" s="291" t="s">
        <v>3886</v>
      </c>
      <c r="K9604" s="292">
        <v>988226</v>
      </c>
      <c r="L9604" s="291"/>
    </row>
    <row r="9605" spans="1:12">
      <c r="A9605" s="292">
        <v>988427</v>
      </c>
      <c r="B9605" s="296" t="s">
        <v>3923</v>
      </c>
      <c r="C9605" s="291" t="s">
        <v>7935</v>
      </c>
      <c r="D9605" s="292">
        <v>3</v>
      </c>
      <c r="E9605" s="292">
        <v>988427</v>
      </c>
      <c r="F9605" s="293">
        <v>105909333</v>
      </c>
      <c r="G9605" s="293">
        <v>21176417</v>
      </c>
      <c r="H9605" s="292">
        <v>5387</v>
      </c>
      <c r="I9605" s="292">
        <v>11</v>
      </c>
      <c r="J9605" s="291" t="s">
        <v>1311</v>
      </c>
      <c r="K9605" s="292">
        <v>988427</v>
      </c>
      <c r="L9605" s="291"/>
    </row>
    <row r="9606" spans="1:12">
      <c r="A9606" s="292">
        <v>988467</v>
      </c>
      <c r="B9606" s="296" t="s">
        <v>3923</v>
      </c>
      <c r="C9606" s="291" t="s">
        <v>3745</v>
      </c>
      <c r="D9606" s="292">
        <v>3</v>
      </c>
      <c r="E9606" s="292">
        <v>988467</v>
      </c>
      <c r="F9606" s="293">
        <v>105402363</v>
      </c>
      <c r="G9606" s="293">
        <v>19057228</v>
      </c>
      <c r="H9606" s="292">
        <v>5427</v>
      </c>
      <c r="I9606" s="292">
        <v>51</v>
      </c>
      <c r="J9606" s="291" t="s">
        <v>757</v>
      </c>
      <c r="K9606" s="292">
        <v>988467</v>
      </c>
      <c r="L9606" s="291"/>
    </row>
    <row r="9607" spans="1:12">
      <c r="A9607" s="292">
        <v>988482</v>
      </c>
      <c r="B9607" s="296" t="s">
        <v>3923</v>
      </c>
      <c r="C9607" s="291" t="s">
        <v>7936</v>
      </c>
      <c r="D9607" s="292">
        <v>3</v>
      </c>
      <c r="E9607" s="292">
        <v>988482</v>
      </c>
      <c r="F9607" s="293">
        <v>105702459</v>
      </c>
      <c r="G9607" s="293">
        <v>19880997</v>
      </c>
      <c r="H9607" s="292">
        <v>5442</v>
      </c>
      <c r="I9607" s="292">
        <v>66</v>
      </c>
      <c r="J9607" s="291" t="s">
        <v>3888</v>
      </c>
      <c r="K9607" s="292">
        <v>988482</v>
      </c>
      <c r="L9607" s="291"/>
    </row>
    <row r="9608" spans="1:12">
      <c r="A9608" s="292">
        <v>988683</v>
      </c>
      <c r="B9608" s="296" t="s">
        <v>3923</v>
      </c>
      <c r="C9608" s="291" t="s">
        <v>1436</v>
      </c>
      <c r="D9608" s="292">
        <v>3</v>
      </c>
      <c r="E9608" s="292">
        <v>988683</v>
      </c>
      <c r="F9608" s="293">
        <v>10586993</v>
      </c>
      <c r="G9608" s="293">
        <v>20676838</v>
      </c>
      <c r="H9608" s="292">
        <v>5643</v>
      </c>
      <c r="I9608" s="292">
        <v>11</v>
      </c>
      <c r="J9608" s="291" t="s">
        <v>3889</v>
      </c>
      <c r="K9608" s="292">
        <v>988683</v>
      </c>
      <c r="L9608" s="291"/>
    </row>
    <row r="9609" spans="1:12">
      <c r="A9609" s="292">
        <v>988684</v>
      </c>
      <c r="B9609" s="296" t="s">
        <v>3923</v>
      </c>
      <c r="C9609" s="291" t="s">
        <v>7937</v>
      </c>
      <c r="D9609" s="292">
        <v>3</v>
      </c>
      <c r="E9609" s="292">
        <v>988684</v>
      </c>
      <c r="F9609" s="293">
        <v>106602488</v>
      </c>
      <c r="G9609" s="293">
        <v>10952672</v>
      </c>
      <c r="H9609" s="292">
        <v>5644</v>
      </c>
      <c r="I9609" s="292">
        <v>12</v>
      </c>
      <c r="J9609" s="291" t="s">
        <v>3890</v>
      </c>
      <c r="K9609" s="292">
        <v>988684</v>
      </c>
      <c r="L9609" s="291"/>
    </row>
    <row r="9610" spans="1:12">
      <c r="A9610" s="292">
        <v>988738</v>
      </c>
      <c r="B9610" s="296" t="s">
        <v>3923</v>
      </c>
      <c r="C9610" s="291" t="s">
        <v>7938</v>
      </c>
      <c r="D9610" s="292">
        <v>3</v>
      </c>
      <c r="E9610" s="292">
        <v>988738</v>
      </c>
      <c r="F9610" s="293">
        <v>105461307</v>
      </c>
      <c r="G9610" s="293">
        <v>19956589</v>
      </c>
      <c r="H9610" s="292">
        <v>5698</v>
      </c>
      <c r="I9610" s="292">
        <v>66</v>
      </c>
      <c r="J9610" s="291" t="s">
        <v>3891</v>
      </c>
      <c r="K9610" s="292">
        <v>988738</v>
      </c>
      <c r="L9610" s="291"/>
    </row>
    <row r="9611" spans="1:12">
      <c r="A9611" s="292">
        <v>988939</v>
      </c>
      <c r="B9611" s="296" t="s">
        <v>3923</v>
      </c>
      <c r="C9611" s="291" t="s">
        <v>289</v>
      </c>
      <c r="D9611" s="292">
        <v>3</v>
      </c>
      <c r="E9611" s="292">
        <v>988939</v>
      </c>
      <c r="F9611" s="293">
        <v>105810989</v>
      </c>
      <c r="G9611" s="293">
        <v>2075699</v>
      </c>
      <c r="H9611" s="292">
        <v>5899</v>
      </c>
      <c r="I9611" s="292">
        <v>11</v>
      </c>
      <c r="J9611" s="291" t="s">
        <v>1368</v>
      </c>
      <c r="K9611" s="292">
        <v>988939</v>
      </c>
      <c r="L9611" s="291"/>
    </row>
    <row r="9612" spans="1:12">
      <c r="A9612" s="292">
        <v>988994</v>
      </c>
      <c r="B9612" s="296" t="s">
        <v>3923</v>
      </c>
      <c r="C9612" s="291" t="s">
        <v>842</v>
      </c>
      <c r="D9612" s="292">
        <v>3</v>
      </c>
      <c r="E9612" s="292">
        <v>988994</v>
      </c>
      <c r="F9612" s="293">
        <v>105290428</v>
      </c>
      <c r="G9612" s="293">
        <v>19785201</v>
      </c>
      <c r="H9612" s="292">
        <v>5954</v>
      </c>
      <c r="I9612" s="292">
        <v>66</v>
      </c>
      <c r="J9612" s="291" t="s">
        <v>3893</v>
      </c>
      <c r="K9612" s="292">
        <v>988994</v>
      </c>
      <c r="L9612" s="291"/>
    </row>
    <row r="9613" spans="1:12">
      <c r="A9613" s="292">
        <v>989195</v>
      </c>
      <c r="B9613" s="296" t="s">
        <v>3923</v>
      </c>
      <c r="C9613" s="291" t="s">
        <v>1376</v>
      </c>
      <c r="D9613" s="292">
        <v>3</v>
      </c>
      <c r="E9613" s="292">
        <v>989195</v>
      </c>
      <c r="F9613" s="293">
        <v>105538025</v>
      </c>
      <c r="G9613" s="293">
        <v>21112914</v>
      </c>
      <c r="H9613" s="292">
        <v>6155</v>
      </c>
      <c r="I9613" s="292">
        <v>11</v>
      </c>
      <c r="J9613" s="291" t="s">
        <v>653</v>
      </c>
      <c r="K9613" s="292">
        <v>989195</v>
      </c>
      <c r="L9613" s="291"/>
    </row>
    <row r="9614" spans="1:12">
      <c r="A9614" s="292">
        <v>989250</v>
      </c>
      <c r="B9614" s="296" t="s">
        <v>3923</v>
      </c>
      <c r="C9614" s="291" t="s">
        <v>7939</v>
      </c>
      <c r="D9614" s="292">
        <v>3</v>
      </c>
      <c r="E9614" s="292">
        <v>989250</v>
      </c>
      <c r="F9614" s="293">
        <v>105797662</v>
      </c>
      <c r="G9614" s="293">
        <v>19337053</v>
      </c>
      <c r="H9614" s="292">
        <v>6210</v>
      </c>
      <c r="I9614" s="292">
        <v>66</v>
      </c>
      <c r="J9614" s="291" t="s">
        <v>3895</v>
      </c>
      <c r="K9614" s="292">
        <v>989250</v>
      </c>
      <c r="L9614" s="291"/>
    </row>
    <row r="9615" spans="1:12">
      <c r="A9615" s="292">
        <v>989451</v>
      </c>
      <c r="B9615" s="296" t="s">
        <v>3923</v>
      </c>
      <c r="C9615" s="291" t="s">
        <v>7940</v>
      </c>
      <c r="D9615" s="292">
        <v>3</v>
      </c>
      <c r="E9615" s="292">
        <v>989451</v>
      </c>
      <c r="F9615" s="293">
        <v>105658754</v>
      </c>
      <c r="G9615" s="293">
        <v>21012272</v>
      </c>
      <c r="H9615" s="292">
        <v>6411</v>
      </c>
      <c r="I9615" s="292">
        <v>11</v>
      </c>
      <c r="J9615" s="291" t="s">
        <v>664</v>
      </c>
      <c r="K9615" s="292">
        <v>989451</v>
      </c>
      <c r="L9615" s="291"/>
    </row>
    <row r="9616" spans="1:12">
      <c r="A9616" s="292">
        <v>989506</v>
      </c>
      <c r="B9616" s="296" t="s">
        <v>3923</v>
      </c>
      <c r="C9616" s="291" t="s">
        <v>2243</v>
      </c>
      <c r="D9616" s="292">
        <v>3</v>
      </c>
      <c r="E9616" s="292">
        <v>989506</v>
      </c>
      <c r="F9616" s="293">
        <v>105608485</v>
      </c>
      <c r="G9616" s="293">
        <v>19812094</v>
      </c>
      <c r="H9616" s="292">
        <v>6466</v>
      </c>
      <c r="I9616" s="292">
        <v>66</v>
      </c>
      <c r="J9616" s="291" t="s">
        <v>3896</v>
      </c>
      <c r="K9616" s="292">
        <v>989506</v>
      </c>
      <c r="L9616" s="291"/>
    </row>
    <row r="9617" spans="1:12">
      <c r="A9617" s="292">
        <v>989707</v>
      </c>
      <c r="B9617" s="296" t="s">
        <v>3923</v>
      </c>
      <c r="C9617" s="291" t="s">
        <v>7941</v>
      </c>
      <c r="D9617" s="292">
        <v>3</v>
      </c>
      <c r="E9617" s="292">
        <v>989707</v>
      </c>
      <c r="F9617" s="293">
        <v>105848814</v>
      </c>
      <c r="G9617" s="293">
        <v>21200519</v>
      </c>
      <c r="H9617" s="292">
        <v>6667</v>
      </c>
      <c r="I9617" s="292">
        <v>11</v>
      </c>
      <c r="J9617" s="291" t="s">
        <v>1384</v>
      </c>
      <c r="K9617" s="292">
        <v>989707</v>
      </c>
      <c r="L9617" s="291"/>
    </row>
    <row r="9618" spans="1:12">
      <c r="A9618" s="292">
        <v>989762</v>
      </c>
      <c r="B9618" s="296" t="s">
        <v>3923</v>
      </c>
      <c r="C9618" s="291" t="s">
        <v>1665</v>
      </c>
      <c r="D9618" s="292">
        <v>3</v>
      </c>
      <c r="E9618" s="292">
        <v>989762</v>
      </c>
      <c r="F9618" s="293">
        <v>105609043</v>
      </c>
      <c r="G9618" s="293">
        <v>20070748</v>
      </c>
      <c r="H9618" s="292">
        <v>6722</v>
      </c>
      <c r="I9618" s="292">
        <v>66</v>
      </c>
      <c r="J9618" s="291" t="s">
        <v>3897</v>
      </c>
      <c r="K9618" s="292">
        <v>989762</v>
      </c>
      <c r="L9618" s="291"/>
    </row>
    <row r="9619" spans="1:12">
      <c r="A9619" s="292">
        <v>989963</v>
      </c>
      <c r="B9619" s="296" t="s">
        <v>3923</v>
      </c>
      <c r="C9619" s="291" t="s">
        <v>7942</v>
      </c>
      <c r="D9619" s="292">
        <v>3</v>
      </c>
      <c r="E9619" s="292">
        <v>989963</v>
      </c>
      <c r="F9619" s="293">
        <v>105555029</v>
      </c>
      <c r="G9619" s="293">
        <v>21067758</v>
      </c>
      <c r="H9619" s="292">
        <v>6923</v>
      </c>
      <c r="I9619" s="292">
        <v>11</v>
      </c>
      <c r="J9619" s="291" t="s">
        <v>1392</v>
      </c>
      <c r="K9619" s="292">
        <v>989963</v>
      </c>
      <c r="L9619" s="291"/>
    </row>
    <row r="9620" spans="1:12">
      <c r="A9620" s="292">
        <v>990018</v>
      </c>
      <c r="B9620" s="296" t="s">
        <v>3923</v>
      </c>
      <c r="C9620" s="291" t="s">
        <v>7943</v>
      </c>
      <c r="D9620" s="292">
        <v>3</v>
      </c>
      <c r="E9620" s="292">
        <v>990018</v>
      </c>
      <c r="F9620" s="293">
        <v>105559488</v>
      </c>
      <c r="G9620" s="293">
        <v>20068186</v>
      </c>
      <c r="H9620" s="292">
        <v>6978</v>
      </c>
      <c r="I9620" s="292">
        <v>66</v>
      </c>
      <c r="J9620" s="291" t="s">
        <v>3898</v>
      </c>
      <c r="K9620" s="292">
        <v>990018</v>
      </c>
      <c r="L9620" s="291"/>
    </row>
    <row r="9621" spans="1:12">
      <c r="A9621" s="292">
        <v>990219</v>
      </c>
      <c r="B9621" s="296" t="s">
        <v>3923</v>
      </c>
      <c r="C9621" s="291" t="s">
        <v>1404</v>
      </c>
      <c r="D9621" s="292">
        <v>3</v>
      </c>
      <c r="E9621" s="292">
        <v>990219</v>
      </c>
      <c r="F9621" s="293">
        <v>105786588</v>
      </c>
      <c r="G9621" s="293">
        <v>20883662</v>
      </c>
      <c r="H9621" s="292">
        <v>7179</v>
      </c>
      <c r="I9621" s="292">
        <v>11</v>
      </c>
      <c r="J9621" s="291" t="s">
        <v>1398</v>
      </c>
      <c r="K9621" s="292">
        <v>990219</v>
      </c>
      <c r="L9621" s="291"/>
    </row>
    <row r="9622" spans="1:12">
      <c r="A9622" s="292">
        <v>990475</v>
      </c>
      <c r="B9622" s="296" t="s">
        <v>3923</v>
      </c>
      <c r="C9622" s="291" t="s">
        <v>1419</v>
      </c>
      <c r="D9622" s="292">
        <v>3</v>
      </c>
      <c r="E9622" s="292">
        <v>990475</v>
      </c>
      <c r="F9622" s="293">
        <v>105837607</v>
      </c>
      <c r="G9622" s="293">
        <v>20935624</v>
      </c>
      <c r="H9622" s="292">
        <v>7435</v>
      </c>
      <c r="I9622" s="292">
        <v>11</v>
      </c>
      <c r="J9622" s="291" t="s">
        <v>1407</v>
      </c>
      <c r="K9622" s="292">
        <v>990475</v>
      </c>
      <c r="L9622" s="291"/>
    </row>
    <row r="9623" spans="1:12">
      <c r="A9623" s="292">
        <v>990731</v>
      </c>
      <c r="B9623" s="296" t="s">
        <v>3923</v>
      </c>
      <c r="C9623" s="291" t="s">
        <v>7944</v>
      </c>
      <c r="D9623" s="292">
        <v>3</v>
      </c>
      <c r="E9623" s="292">
        <v>990731</v>
      </c>
      <c r="F9623" s="293">
        <v>105837021</v>
      </c>
      <c r="G9623" s="293">
        <v>20896728</v>
      </c>
      <c r="H9623" s="292">
        <v>7691</v>
      </c>
      <c r="I9623" s="292">
        <v>11</v>
      </c>
      <c r="J9623" s="291" t="s">
        <v>1420</v>
      </c>
      <c r="K9623" s="292">
        <v>990731</v>
      </c>
      <c r="L9623" s="291"/>
    </row>
    <row r="9624" spans="1:12">
      <c r="A9624" s="292">
        <v>1048849</v>
      </c>
      <c r="B9624" s="296"/>
      <c r="C9624" s="291" t="s">
        <v>7945</v>
      </c>
      <c r="D9624" s="292">
        <v>3</v>
      </c>
      <c r="E9624" s="292">
        <v>1048849</v>
      </c>
      <c r="F9624" s="293">
        <v>107085817</v>
      </c>
      <c r="G9624" s="293">
        <v>10345023</v>
      </c>
      <c r="H9624" s="292">
        <v>273</v>
      </c>
      <c r="I9624" s="292">
        <v>17</v>
      </c>
      <c r="J9624" s="291" t="s">
        <v>146</v>
      </c>
      <c r="K9624" s="292">
        <v>1048849</v>
      </c>
      <c r="L9624" s="291"/>
    </row>
    <row r="9625" spans="1:12">
      <c r="A9625" s="292">
        <v>1048851</v>
      </c>
      <c r="B9625" s="296" t="s">
        <v>3923</v>
      </c>
      <c r="C9625" s="291" t="s">
        <v>2029</v>
      </c>
      <c r="D9625" s="292">
        <v>3</v>
      </c>
      <c r="E9625" s="292">
        <v>1048851</v>
      </c>
      <c r="F9625" s="293">
        <v>10621096</v>
      </c>
      <c r="G9625" s="293">
        <v>21258085</v>
      </c>
      <c r="H9625" s="292">
        <v>275</v>
      </c>
      <c r="I9625" s="292">
        <v>19</v>
      </c>
      <c r="J9625" s="291" t="s">
        <v>424</v>
      </c>
      <c r="K9625" s="292">
        <v>1048851</v>
      </c>
      <c r="L9625" s="291"/>
    </row>
    <row r="9626" spans="1:12">
      <c r="A9626" s="292">
        <v>1048853</v>
      </c>
      <c r="B9626" s="296"/>
      <c r="C9626" s="291" t="s">
        <v>1997</v>
      </c>
      <c r="D9626" s="292">
        <v>3</v>
      </c>
      <c r="E9626" s="292">
        <v>1048853</v>
      </c>
      <c r="F9626" s="293">
        <v>106076437</v>
      </c>
      <c r="G9626" s="293">
        <v>21190573</v>
      </c>
      <c r="H9626" s="292">
        <v>277</v>
      </c>
      <c r="I9626" s="292">
        <v>21</v>
      </c>
      <c r="J9626" s="291" t="s">
        <v>1888</v>
      </c>
      <c r="K9626" s="292">
        <v>1048853</v>
      </c>
      <c r="L9626" s="291"/>
    </row>
    <row r="9627" spans="1:12">
      <c r="A9627" s="292">
        <v>1048854</v>
      </c>
      <c r="B9627" s="296" t="s">
        <v>3923</v>
      </c>
      <c r="C9627" s="291" t="s">
        <v>368</v>
      </c>
      <c r="D9627" s="292">
        <v>3</v>
      </c>
      <c r="E9627" s="292">
        <v>1048854</v>
      </c>
      <c r="F9627" s="293">
        <v>106369732</v>
      </c>
      <c r="G9627" s="293">
        <v>10210051</v>
      </c>
      <c r="H9627" s="292">
        <v>278</v>
      </c>
      <c r="I9627" s="292">
        <v>22</v>
      </c>
      <c r="J9627" s="291" t="s">
        <v>318</v>
      </c>
      <c r="K9627" s="292">
        <v>1048854</v>
      </c>
      <c r="L9627" s="291"/>
    </row>
    <row r="9628" spans="1:12">
      <c r="A9628" s="292">
        <v>1048856</v>
      </c>
      <c r="B9628" s="296"/>
      <c r="C9628" s="291" t="s">
        <v>7946</v>
      </c>
      <c r="D9628" s="292">
        <v>3</v>
      </c>
      <c r="E9628" s="292">
        <v>1048856</v>
      </c>
      <c r="F9628" s="293">
        <v>109148433</v>
      </c>
      <c r="G9628" s="293">
        <v>13782902</v>
      </c>
      <c r="H9628" s="292">
        <v>280</v>
      </c>
      <c r="I9628" s="292">
        <v>24</v>
      </c>
      <c r="J9628" s="291" t="s">
        <v>3593</v>
      </c>
      <c r="K9628" s="292">
        <v>1048856</v>
      </c>
      <c r="L9628" s="291"/>
    </row>
    <row r="9629" spans="1:12">
      <c r="A9629" s="292">
        <v>1048858</v>
      </c>
      <c r="B9629" s="296" t="s">
        <v>3923</v>
      </c>
      <c r="C9629" s="291" t="s">
        <v>7947</v>
      </c>
      <c r="D9629" s="292">
        <v>3</v>
      </c>
      <c r="E9629" s="292">
        <v>1048858</v>
      </c>
      <c r="F9629" s="293">
        <v>108264542</v>
      </c>
      <c r="G9629" s="293">
        <v>10970805</v>
      </c>
      <c r="H9629" s="292">
        <v>282</v>
      </c>
      <c r="I9629" s="292">
        <v>26</v>
      </c>
      <c r="J9629" s="291" t="s">
        <v>3594</v>
      </c>
      <c r="K9629" s="292">
        <v>1048858</v>
      </c>
      <c r="L9629" s="291"/>
    </row>
    <row r="9630" spans="1:12">
      <c r="A9630" s="292">
        <v>1048859</v>
      </c>
      <c r="B9630" s="296" t="s">
        <v>3923</v>
      </c>
      <c r="C9630" s="291" t="s">
        <v>7948</v>
      </c>
      <c r="D9630" s="292">
        <v>3</v>
      </c>
      <c r="E9630" s="292">
        <v>1048859</v>
      </c>
      <c r="F9630" s="293">
        <v>105265307</v>
      </c>
      <c r="G9630" s="293">
        <v>9166656</v>
      </c>
      <c r="H9630" s="292">
        <v>283</v>
      </c>
      <c r="I9630" s="292">
        <v>27</v>
      </c>
      <c r="J9630" s="291" t="s">
        <v>3574</v>
      </c>
      <c r="K9630" s="292">
        <v>1048859</v>
      </c>
      <c r="L9630" s="291"/>
    </row>
    <row r="9631" spans="1:12" ht="31.5">
      <c r="A9631" s="292">
        <v>1048861</v>
      </c>
      <c r="B9631" s="296" t="s">
        <v>3923</v>
      </c>
      <c r="C9631" s="291" t="s">
        <v>7949</v>
      </c>
      <c r="D9631" s="292">
        <v>3</v>
      </c>
      <c r="E9631" s="292">
        <v>1048861</v>
      </c>
      <c r="F9631" s="293">
        <v>108105963</v>
      </c>
      <c r="G9631" s="293">
        <v>12728898</v>
      </c>
      <c r="H9631" s="292">
        <v>285</v>
      </c>
      <c r="I9631" s="292">
        <v>29</v>
      </c>
      <c r="J9631" s="291" t="s">
        <v>3596</v>
      </c>
      <c r="K9631" s="292">
        <v>1048861</v>
      </c>
      <c r="L9631" s="291"/>
    </row>
    <row r="9632" spans="1:12">
      <c r="A9632" s="292">
        <v>1048864</v>
      </c>
      <c r="B9632" s="296"/>
      <c r="C9632" s="291" t="s">
        <v>102</v>
      </c>
      <c r="D9632" s="292">
        <v>3</v>
      </c>
      <c r="E9632" s="292">
        <v>1048864</v>
      </c>
      <c r="F9632" s="293">
        <v>106908085</v>
      </c>
      <c r="G9632" s="293">
        <v>10967866</v>
      </c>
      <c r="H9632" s="292">
        <v>288</v>
      </c>
      <c r="I9632" s="292">
        <v>32</v>
      </c>
      <c r="J9632" s="291" t="s">
        <v>281</v>
      </c>
      <c r="K9632" s="292">
        <v>1048864</v>
      </c>
      <c r="L9632" s="291"/>
    </row>
    <row r="9633" spans="1:12">
      <c r="A9633" s="292">
        <v>1048866</v>
      </c>
      <c r="B9633" s="296" t="s">
        <v>3923</v>
      </c>
      <c r="C9633" s="291" t="s">
        <v>1165</v>
      </c>
      <c r="D9633" s="292">
        <v>3</v>
      </c>
      <c r="E9633" s="292">
        <v>1048866</v>
      </c>
      <c r="F9633" s="293">
        <v>108010099</v>
      </c>
      <c r="G9633" s="293">
        <v>14034752</v>
      </c>
      <c r="H9633" s="292">
        <v>290</v>
      </c>
      <c r="I9633" s="292">
        <v>34</v>
      </c>
      <c r="J9633" s="291" t="s">
        <v>1055</v>
      </c>
      <c r="K9633" s="292">
        <v>1048866</v>
      </c>
      <c r="L9633" s="291"/>
    </row>
    <row r="9634" spans="1:12">
      <c r="A9634" s="292">
        <v>1048868</v>
      </c>
      <c r="B9634" s="296" t="s">
        <v>3923</v>
      </c>
      <c r="C9634" s="291" t="s">
        <v>7950</v>
      </c>
      <c r="D9634" s="292">
        <v>3</v>
      </c>
      <c r="E9634" s="292">
        <v>1048868</v>
      </c>
      <c r="F9634" s="293">
        <v>105958393</v>
      </c>
      <c r="G9634" s="293">
        <v>20543918</v>
      </c>
      <c r="H9634" s="292">
        <v>292</v>
      </c>
      <c r="I9634" s="292">
        <v>36</v>
      </c>
      <c r="J9634" s="291" t="s">
        <v>1175</v>
      </c>
      <c r="K9634" s="292">
        <v>1048868</v>
      </c>
      <c r="L9634" s="291"/>
    </row>
    <row r="9635" spans="1:12">
      <c r="A9635" s="292">
        <v>1048869</v>
      </c>
      <c r="B9635" s="296" t="s">
        <v>3923</v>
      </c>
      <c r="C9635" s="291" t="s">
        <v>7951</v>
      </c>
      <c r="D9635" s="292">
        <v>3</v>
      </c>
      <c r="E9635" s="292">
        <v>1048869</v>
      </c>
      <c r="F9635" s="293">
        <v>105887078</v>
      </c>
      <c r="G9635" s="293">
        <v>18368363</v>
      </c>
      <c r="H9635" s="292">
        <v>293</v>
      </c>
      <c r="I9635" s="292">
        <v>37</v>
      </c>
      <c r="J9635" s="291" t="s">
        <v>1592</v>
      </c>
      <c r="K9635" s="292">
        <v>1048869</v>
      </c>
      <c r="L9635" s="291"/>
    </row>
    <row r="9636" spans="1:12">
      <c r="A9636" s="292">
        <v>1048870</v>
      </c>
      <c r="B9636" s="296"/>
      <c r="C9636" s="291" t="s">
        <v>7952</v>
      </c>
      <c r="D9636" s="292">
        <v>3</v>
      </c>
      <c r="E9636" s="292">
        <v>1048870</v>
      </c>
      <c r="F9636" s="293">
        <v>1062927</v>
      </c>
      <c r="G9636" s="293">
        <v>20926062</v>
      </c>
      <c r="H9636" s="292">
        <v>294</v>
      </c>
      <c r="I9636" s="292">
        <v>38</v>
      </c>
      <c r="J9636" s="291" t="s">
        <v>3578</v>
      </c>
      <c r="K9636" s="292">
        <v>1048870</v>
      </c>
      <c r="L9636" s="291"/>
    </row>
    <row r="9637" spans="1:12">
      <c r="A9637" s="292">
        <v>1048873</v>
      </c>
      <c r="B9637" s="296" t="s">
        <v>3923</v>
      </c>
      <c r="C9637" s="291" t="s">
        <v>371</v>
      </c>
      <c r="D9637" s="292">
        <v>3</v>
      </c>
      <c r="E9637" s="292">
        <v>1048873</v>
      </c>
      <c r="F9637" s="293">
        <v>106089027</v>
      </c>
      <c r="G9637" s="293">
        <v>20624205</v>
      </c>
      <c r="H9637" s="292">
        <v>297</v>
      </c>
      <c r="I9637" s="292">
        <v>41</v>
      </c>
      <c r="J9637" s="291" t="s">
        <v>823</v>
      </c>
      <c r="K9637" s="292">
        <v>1048873</v>
      </c>
      <c r="L9637" s="291"/>
    </row>
    <row r="9638" spans="1:12">
      <c r="A9638" s="292">
        <v>1048874</v>
      </c>
      <c r="B9638" s="296"/>
      <c r="C9638" s="291" t="s">
        <v>1827</v>
      </c>
      <c r="D9638" s="292">
        <v>3</v>
      </c>
      <c r="E9638" s="292">
        <v>1048874</v>
      </c>
      <c r="F9638" s="293">
        <v>109199848</v>
      </c>
      <c r="G9638" s="293">
        <v>12217164</v>
      </c>
      <c r="H9638" s="292">
        <v>298</v>
      </c>
      <c r="I9638" s="292">
        <v>42</v>
      </c>
      <c r="J9638" s="291" t="s">
        <v>1804</v>
      </c>
      <c r="K9638" s="292">
        <v>1048874</v>
      </c>
      <c r="L9638" s="291"/>
    </row>
    <row r="9639" spans="1:12">
      <c r="A9639" s="292">
        <v>1048876</v>
      </c>
      <c r="B9639" s="296" t="s">
        <v>3923</v>
      </c>
      <c r="C9639" s="291" t="s">
        <v>1718</v>
      </c>
      <c r="D9639" s="292">
        <v>3</v>
      </c>
      <c r="E9639" s="292">
        <v>1048876</v>
      </c>
      <c r="F9639" s="293">
        <v>107961257</v>
      </c>
      <c r="G9639" s="293">
        <v>14332058</v>
      </c>
      <c r="H9639" s="292">
        <v>300</v>
      </c>
      <c r="I9639" s="292">
        <v>44</v>
      </c>
      <c r="J9639" s="291" t="s">
        <v>1681</v>
      </c>
      <c r="K9639" s="292">
        <v>1048876</v>
      </c>
      <c r="L9639" s="291"/>
    </row>
    <row r="9640" spans="1:12">
      <c r="A9640" s="292">
        <v>1048878</v>
      </c>
      <c r="B9640" s="296" t="s">
        <v>3923</v>
      </c>
      <c r="C9640" s="291" t="s">
        <v>627</v>
      </c>
      <c r="D9640" s="292">
        <v>3</v>
      </c>
      <c r="E9640" s="292">
        <v>1048878</v>
      </c>
      <c r="F9640" s="293">
        <v>108552526</v>
      </c>
      <c r="G9640" s="293">
        <v>11883372</v>
      </c>
      <c r="H9640" s="292">
        <v>302</v>
      </c>
      <c r="I9640" s="292">
        <v>46</v>
      </c>
      <c r="J9640" s="291" t="s">
        <v>576</v>
      </c>
      <c r="K9640" s="292">
        <v>1048878</v>
      </c>
      <c r="L9640" s="291"/>
    </row>
    <row r="9641" spans="1:12">
      <c r="A9641" s="292">
        <v>1048880</v>
      </c>
      <c r="B9641" s="296" t="s">
        <v>3923</v>
      </c>
      <c r="C9641" s="291" t="s">
        <v>807</v>
      </c>
      <c r="D9641" s="292">
        <v>3</v>
      </c>
      <c r="E9641" s="292">
        <v>1048880</v>
      </c>
      <c r="F9641" s="293">
        <v>104003471</v>
      </c>
      <c r="G9641" s="293">
        <v>22398767</v>
      </c>
      <c r="H9641" s="292">
        <v>304</v>
      </c>
      <c r="I9641" s="292">
        <v>48</v>
      </c>
      <c r="J9641" s="291" t="s">
        <v>783</v>
      </c>
      <c r="K9641" s="292">
        <v>1048880</v>
      </c>
      <c r="L9641" s="291"/>
    </row>
    <row r="9642" spans="1:12">
      <c r="A9642" s="292">
        <v>1048882</v>
      </c>
      <c r="B9642" s="296"/>
      <c r="C9642" s="291" t="s">
        <v>7953</v>
      </c>
      <c r="D9642" s="292">
        <v>3</v>
      </c>
      <c r="E9642" s="292">
        <v>1048882</v>
      </c>
      <c r="F9642" s="293">
        <v>106188899</v>
      </c>
      <c r="G9642" s="293">
        <v>20436168</v>
      </c>
      <c r="H9642" s="292">
        <v>306</v>
      </c>
      <c r="I9642" s="292">
        <v>50</v>
      </c>
      <c r="J9642" s="291" t="s">
        <v>3581</v>
      </c>
      <c r="K9642" s="292">
        <v>1048882</v>
      </c>
      <c r="L9642" s="291"/>
    </row>
    <row r="9643" spans="1:12">
      <c r="A9643" s="292">
        <v>1048883</v>
      </c>
      <c r="B9643" s="296"/>
      <c r="C9643" s="291" t="s">
        <v>7954</v>
      </c>
      <c r="D9643" s="292">
        <v>3</v>
      </c>
      <c r="E9643" s="292">
        <v>1048883</v>
      </c>
      <c r="F9643" s="293">
        <v>105676</v>
      </c>
      <c r="G9643" s="293">
        <v>18659304</v>
      </c>
      <c r="H9643" s="292">
        <v>307</v>
      </c>
      <c r="I9643" s="292">
        <v>51</v>
      </c>
      <c r="J9643" s="291" t="s">
        <v>3603</v>
      </c>
      <c r="K9643" s="292">
        <v>1048883</v>
      </c>
      <c r="L9643" s="291"/>
    </row>
    <row r="9644" spans="1:12" ht="31.5">
      <c r="A9644" s="292">
        <v>1048885</v>
      </c>
      <c r="B9644" s="296" t="s">
        <v>3923</v>
      </c>
      <c r="C9644" s="291" t="s">
        <v>7955</v>
      </c>
      <c r="D9644" s="292">
        <v>3</v>
      </c>
      <c r="E9644" s="292">
        <v>1048885</v>
      </c>
      <c r="F9644" s="293">
        <v>108974611</v>
      </c>
      <c r="G9644" s="293">
        <v>11610707</v>
      </c>
      <c r="H9644" s="292">
        <v>309</v>
      </c>
      <c r="I9644" s="292">
        <v>53</v>
      </c>
      <c r="J9644" s="291" t="s">
        <v>3604</v>
      </c>
      <c r="K9644" s="292">
        <v>1048885</v>
      </c>
      <c r="L9644" s="291"/>
    </row>
    <row r="9645" spans="1:12">
      <c r="A9645" s="292">
        <v>1048886</v>
      </c>
      <c r="B9645" s="296" t="s">
        <v>3923</v>
      </c>
      <c r="C9645" s="291" t="s">
        <v>887</v>
      </c>
      <c r="D9645" s="292">
        <v>3</v>
      </c>
      <c r="E9645" s="292">
        <v>1048886</v>
      </c>
      <c r="F9645" s="293">
        <v>10531345</v>
      </c>
      <c r="G9645" s="293">
        <v>21368693</v>
      </c>
      <c r="H9645" s="292">
        <v>310</v>
      </c>
      <c r="I9645" s="292">
        <v>54</v>
      </c>
      <c r="J9645" s="291" t="s">
        <v>825</v>
      </c>
      <c r="K9645" s="292">
        <v>1048886</v>
      </c>
      <c r="L9645" s="291"/>
    </row>
    <row r="9646" spans="1:12">
      <c r="A9646" s="292">
        <v>1048887</v>
      </c>
      <c r="B9646" s="296" t="s">
        <v>3923</v>
      </c>
      <c r="C9646" s="291" t="s">
        <v>7956</v>
      </c>
      <c r="D9646" s="292">
        <v>3</v>
      </c>
      <c r="E9646" s="292">
        <v>1048887</v>
      </c>
      <c r="F9646" s="293">
        <v>10926857</v>
      </c>
      <c r="G9646" s="293">
        <v>13105786</v>
      </c>
      <c r="H9646" s="292">
        <v>311</v>
      </c>
      <c r="I9646" s="292">
        <v>55</v>
      </c>
      <c r="J9646" s="291" t="s">
        <v>3605</v>
      </c>
      <c r="K9646" s="292">
        <v>1048887</v>
      </c>
      <c r="L9646" s="291"/>
    </row>
    <row r="9647" spans="1:12">
      <c r="A9647" s="292">
        <v>1048888</v>
      </c>
      <c r="B9647" s="296" t="s">
        <v>3923</v>
      </c>
      <c r="C9647" s="291" t="s">
        <v>7957</v>
      </c>
      <c r="D9647" s="292">
        <v>3</v>
      </c>
      <c r="E9647" s="292">
        <v>1048888</v>
      </c>
      <c r="F9647" s="293">
        <v>106556951</v>
      </c>
      <c r="G9647" s="293">
        <v>1746898</v>
      </c>
      <c r="H9647" s="292">
        <v>312</v>
      </c>
      <c r="I9647" s="292">
        <v>56</v>
      </c>
      <c r="J9647" s="291" t="s">
        <v>3606</v>
      </c>
      <c r="K9647" s="292">
        <v>1048888</v>
      </c>
      <c r="L9647" s="291"/>
    </row>
    <row r="9648" spans="1:12">
      <c r="A9648" s="292">
        <v>1048890</v>
      </c>
      <c r="B9648" s="296" t="s">
        <v>3923</v>
      </c>
      <c r="C9648" s="291" t="s">
        <v>7958</v>
      </c>
      <c r="D9648" s="292">
        <v>3</v>
      </c>
      <c r="E9648" s="292">
        <v>1048890</v>
      </c>
      <c r="F9648" s="293">
        <v>108822513</v>
      </c>
      <c r="G9648" s="293">
        <v>15167246</v>
      </c>
      <c r="H9648" s="292">
        <v>314</v>
      </c>
      <c r="I9648" s="292">
        <v>58</v>
      </c>
      <c r="J9648" s="291" t="s">
        <v>608</v>
      </c>
      <c r="K9648" s="292">
        <v>1048890</v>
      </c>
      <c r="L9648" s="291"/>
    </row>
    <row r="9649" spans="1:12">
      <c r="A9649" s="292">
        <v>1048891</v>
      </c>
      <c r="B9649" s="296"/>
      <c r="C9649" s="291" t="s">
        <v>5569</v>
      </c>
      <c r="D9649" s="292">
        <v>3</v>
      </c>
      <c r="E9649" s="292">
        <v>1048891</v>
      </c>
      <c r="F9649" s="293">
        <v>107004339</v>
      </c>
      <c r="G9649" s="293">
        <v>20962678</v>
      </c>
      <c r="H9649" s="292">
        <v>315</v>
      </c>
      <c r="I9649" s="292">
        <v>59</v>
      </c>
      <c r="J9649" s="291" t="s">
        <v>2103</v>
      </c>
      <c r="K9649" s="292">
        <v>1048891</v>
      </c>
      <c r="L9649" s="291"/>
    </row>
    <row r="9650" spans="1:12">
      <c r="A9650" s="292">
        <v>1048896</v>
      </c>
      <c r="B9650" s="296" t="s">
        <v>3923</v>
      </c>
      <c r="C9650" s="291" t="s">
        <v>1942</v>
      </c>
      <c r="D9650" s="292">
        <v>3</v>
      </c>
      <c r="E9650" s="292">
        <v>1048896</v>
      </c>
      <c r="F9650" s="293">
        <v>106345759</v>
      </c>
      <c r="G9650" s="293">
        <v>20420818</v>
      </c>
      <c r="H9650" s="292">
        <v>320</v>
      </c>
      <c r="I9650" s="292">
        <v>64</v>
      </c>
      <c r="J9650" s="291" t="s">
        <v>1760</v>
      </c>
      <c r="K9650" s="292">
        <v>1048896</v>
      </c>
      <c r="L9650" s="291"/>
    </row>
    <row r="9651" spans="1:12">
      <c r="A9651" s="292">
        <v>1048897</v>
      </c>
      <c r="B9651" s="296"/>
      <c r="C9651" s="291" t="s">
        <v>2389</v>
      </c>
      <c r="D9651" s="292">
        <v>3</v>
      </c>
      <c r="E9651" s="292">
        <v>1048897</v>
      </c>
      <c r="F9651" s="293">
        <v>105848001</v>
      </c>
      <c r="G9651" s="293">
        <v>21547708</v>
      </c>
      <c r="H9651" s="292">
        <v>321</v>
      </c>
      <c r="I9651" s="292">
        <v>65</v>
      </c>
      <c r="J9651" s="291" t="s">
        <v>2382</v>
      </c>
      <c r="K9651" s="292">
        <v>1048897</v>
      </c>
      <c r="L9651" s="291"/>
    </row>
    <row r="9652" spans="1:12">
      <c r="A9652" s="292">
        <v>1048898</v>
      </c>
      <c r="B9652" s="296"/>
      <c r="C9652" s="291" t="s">
        <v>7382</v>
      </c>
      <c r="D9652" s="292">
        <v>3</v>
      </c>
      <c r="E9652" s="292">
        <v>1048898</v>
      </c>
      <c r="F9652" s="293">
        <v>105768568</v>
      </c>
      <c r="G9652" s="293">
        <v>19773314</v>
      </c>
      <c r="H9652" s="292">
        <v>322</v>
      </c>
      <c r="I9652" s="292">
        <v>66</v>
      </c>
      <c r="J9652" s="291" t="s">
        <v>3587</v>
      </c>
      <c r="K9652" s="292">
        <v>1048898</v>
      </c>
      <c r="L9652" s="291"/>
    </row>
    <row r="9653" spans="1:12">
      <c r="A9653" s="292">
        <v>1048899</v>
      </c>
      <c r="B9653" s="296"/>
      <c r="C9653" s="291" t="s">
        <v>4609</v>
      </c>
      <c r="D9653" s="292">
        <v>3</v>
      </c>
      <c r="E9653" s="292">
        <v>1048899</v>
      </c>
      <c r="F9653" s="293">
        <v>107560233</v>
      </c>
      <c r="G9653" s="293">
        <v>16474288</v>
      </c>
      <c r="H9653" s="292">
        <v>323</v>
      </c>
      <c r="I9653" s="292">
        <v>67</v>
      </c>
      <c r="J9653" s="291" t="s">
        <v>3610</v>
      </c>
      <c r="K9653" s="292">
        <v>1048899</v>
      </c>
      <c r="L9653" s="291"/>
    </row>
    <row r="9654" spans="1:12">
      <c r="A9654" s="292">
        <v>1048900</v>
      </c>
      <c r="B9654" s="296" t="s">
        <v>3923</v>
      </c>
      <c r="C9654" s="291" t="s">
        <v>2462</v>
      </c>
      <c r="D9654" s="292">
        <v>3</v>
      </c>
      <c r="E9654" s="292">
        <v>1048900</v>
      </c>
      <c r="F9654" s="293">
        <v>106344309</v>
      </c>
      <c r="G9654" s="293">
        <v>10338492</v>
      </c>
      <c r="H9654" s="292">
        <v>324</v>
      </c>
      <c r="I9654" s="292">
        <v>68</v>
      </c>
      <c r="J9654" s="291" t="s">
        <v>2459</v>
      </c>
      <c r="K9654" s="292">
        <v>1048900</v>
      </c>
      <c r="L9654" s="291"/>
    </row>
    <row r="9655" spans="1:12">
      <c r="A9655" s="292">
        <v>1048905</v>
      </c>
      <c r="B9655" s="296" t="s">
        <v>3923</v>
      </c>
      <c r="C9655" s="291" t="s">
        <v>738</v>
      </c>
      <c r="D9655" s="292">
        <v>3</v>
      </c>
      <c r="E9655" s="292">
        <v>1048905</v>
      </c>
      <c r="F9655" s="293">
        <v>104918618</v>
      </c>
      <c r="G9655" s="293">
        <v>21687735</v>
      </c>
      <c r="H9655" s="292">
        <v>329</v>
      </c>
      <c r="I9655" s="292">
        <v>73</v>
      </c>
      <c r="J9655" s="291" t="s">
        <v>503</v>
      </c>
      <c r="K9655" s="292">
        <v>1048905</v>
      </c>
      <c r="L9655" s="291"/>
    </row>
    <row r="9656" spans="1:12">
      <c r="A9656" s="292">
        <v>1049107</v>
      </c>
      <c r="B9656" s="296" t="s">
        <v>3923</v>
      </c>
      <c r="C9656" s="291" t="s">
        <v>885</v>
      </c>
      <c r="D9656" s="292">
        <v>3</v>
      </c>
      <c r="E9656" s="292">
        <v>1049107</v>
      </c>
      <c r="F9656" s="293">
        <v>105939421</v>
      </c>
      <c r="G9656" s="293">
        <v>21340683</v>
      </c>
      <c r="H9656" s="292">
        <v>531</v>
      </c>
      <c r="I9656" s="292">
        <v>19</v>
      </c>
      <c r="J9656" s="291" t="s">
        <v>440</v>
      </c>
      <c r="K9656" s="292">
        <v>1049107</v>
      </c>
      <c r="L9656" s="291"/>
    </row>
    <row r="9657" spans="1:12">
      <c r="A9657" s="292">
        <v>1049108</v>
      </c>
      <c r="B9657" s="296" t="s">
        <v>3923</v>
      </c>
      <c r="C9657" s="291" t="s">
        <v>500</v>
      </c>
      <c r="D9657" s="292">
        <v>3</v>
      </c>
      <c r="E9657" s="292">
        <v>1049108</v>
      </c>
      <c r="F9657" s="293">
        <v>105787213</v>
      </c>
      <c r="G9657" s="293">
        <v>22404075</v>
      </c>
      <c r="H9657" s="292">
        <v>532</v>
      </c>
      <c r="I9657" s="292">
        <v>20</v>
      </c>
      <c r="J9657" s="291" t="s">
        <v>483</v>
      </c>
      <c r="K9657" s="292">
        <v>1049108</v>
      </c>
      <c r="L9657" s="291"/>
    </row>
    <row r="9658" spans="1:12">
      <c r="A9658" s="292">
        <v>1049110</v>
      </c>
      <c r="B9658" s="296" t="s">
        <v>3923</v>
      </c>
      <c r="C9658" s="291" t="s">
        <v>400</v>
      </c>
      <c r="D9658" s="292">
        <v>3</v>
      </c>
      <c r="E9658" s="292">
        <v>1049110</v>
      </c>
      <c r="F9658" s="293">
        <v>106619546</v>
      </c>
      <c r="G9658" s="293">
        <v>10069912</v>
      </c>
      <c r="H9658" s="292">
        <v>534</v>
      </c>
      <c r="I9658" s="292">
        <v>22</v>
      </c>
      <c r="J9658" s="291" t="s">
        <v>338</v>
      </c>
      <c r="K9658" s="292">
        <v>1049110</v>
      </c>
      <c r="L9658" s="291"/>
    </row>
    <row r="9659" spans="1:12">
      <c r="A9659" s="292">
        <v>1049124</v>
      </c>
      <c r="B9659" s="296" t="s">
        <v>3923</v>
      </c>
      <c r="C9659" s="291" t="s">
        <v>7959</v>
      </c>
      <c r="D9659" s="292">
        <v>3</v>
      </c>
      <c r="E9659" s="292">
        <v>1049124</v>
      </c>
      <c r="F9659" s="293">
        <v>106006119</v>
      </c>
      <c r="G9659" s="293">
        <v>20443457</v>
      </c>
      <c r="H9659" s="292">
        <v>548</v>
      </c>
      <c r="I9659" s="292">
        <v>36</v>
      </c>
      <c r="J9659" s="291" t="s">
        <v>1199</v>
      </c>
      <c r="K9659" s="292">
        <v>1049124</v>
      </c>
      <c r="L9659" s="291"/>
    </row>
    <row r="9660" spans="1:12">
      <c r="A9660" s="292">
        <v>1049133</v>
      </c>
      <c r="B9660" s="296" t="s">
        <v>3923</v>
      </c>
      <c r="C9660" s="291" t="s">
        <v>7960</v>
      </c>
      <c r="D9660" s="292">
        <v>3</v>
      </c>
      <c r="E9660" s="292">
        <v>1049133</v>
      </c>
      <c r="F9660" s="293">
        <v>102459028</v>
      </c>
      <c r="G9660" s="293">
        <v>22694414</v>
      </c>
      <c r="H9660" s="292">
        <v>557</v>
      </c>
      <c r="I9660" s="292">
        <v>45</v>
      </c>
      <c r="J9660" s="291" t="s">
        <v>1712</v>
      </c>
      <c r="K9660" s="292">
        <v>1049133</v>
      </c>
      <c r="L9660" s="291"/>
    </row>
    <row r="9661" spans="1:12">
      <c r="A9661" s="292">
        <v>1049135</v>
      </c>
      <c r="B9661" s="296" t="s">
        <v>3923</v>
      </c>
      <c r="C9661" s="291" t="s">
        <v>512</v>
      </c>
      <c r="D9661" s="292">
        <v>3</v>
      </c>
      <c r="E9661" s="292">
        <v>1049135</v>
      </c>
      <c r="F9661" s="293">
        <v>106368756</v>
      </c>
      <c r="G9661" s="293">
        <v>21817024</v>
      </c>
      <c r="H9661" s="292">
        <v>559</v>
      </c>
      <c r="I9661" s="292">
        <v>47</v>
      </c>
      <c r="J9661" s="291" t="s">
        <v>277</v>
      </c>
      <c r="K9661" s="292">
        <v>1049135</v>
      </c>
      <c r="L9661" s="291"/>
    </row>
    <row r="9662" spans="1:12">
      <c r="A9662" s="292">
        <v>1049136</v>
      </c>
      <c r="B9662" s="296" t="s">
        <v>3923</v>
      </c>
      <c r="C9662" s="291" t="s">
        <v>7961</v>
      </c>
      <c r="D9662" s="292">
        <v>3</v>
      </c>
      <c r="E9662" s="292">
        <v>1049136</v>
      </c>
      <c r="F9662" s="293">
        <v>104335105</v>
      </c>
      <c r="G9662" s="293">
        <v>22392027</v>
      </c>
      <c r="H9662" s="292">
        <v>560</v>
      </c>
      <c r="I9662" s="292">
        <v>48</v>
      </c>
      <c r="J9662" s="291" t="s">
        <v>808</v>
      </c>
      <c r="K9662" s="292">
        <v>1049136</v>
      </c>
      <c r="L9662" s="291"/>
    </row>
    <row r="9663" spans="1:12">
      <c r="A9663" s="292">
        <v>1049138</v>
      </c>
      <c r="B9663" s="296" t="s">
        <v>3923</v>
      </c>
      <c r="C9663" s="291" t="s">
        <v>5030</v>
      </c>
      <c r="D9663" s="292">
        <v>3</v>
      </c>
      <c r="E9663" s="292">
        <v>1049138</v>
      </c>
      <c r="F9663" s="293">
        <v>106540897</v>
      </c>
      <c r="G9663" s="293">
        <v>20286907</v>
      </c>
      <c r="H9663" s="292">
        <v>562</v>
      </c>
      <c r="I9663" s="292">
        <v>50</v>
      </c>
      <c r="J9663" s="291" t="s">
        <v>3625</v>
      </c>
      <c r="K9663" s="292">
        <v>1049138</v>
      </c>
      <c r="L9663" s="291"/>
    </row>
    <row r="9664" spans="1:12">
      <c r="A9664" s="292">
        <v>1049144</v>
      </c>
      <c r="B9664" s="296" t="s">
        <v>3923</v>
      </c>
      <c r="C9664" s="291" t="s">
        <v>7962</v>
      </c>
      <c r="D9664" s="292">
        <v>3</v>
      </c>
      <c r="E9664" s="292">
        <v>1049144</v>
      </c>
      <c r="F9664" s="293">
        <v>106412622</v>
      </c>
      <c r="G9664" s="293">
        <v>17736902</v>
      </c>
      <c r="H9664" s="292">
        <v>568</v>
      </c>
      <c r="I9664" s="292">
        <v>56</v>
      </c>
      <c r="J9664" s="291" t="s">
        <v>3628</v>
      </c>
      <c r="K9664" s="292">
        <v>1049144</v>
      </c>
      <c r="L9664" s="291"/>
    </row>
    <row r="9665" spans="1:12">
      <c r="A9665" s="292">
        <v>1049146</v>
      </c>
      <c r="B9665" s="296" t="s">
        <v>3923</v>
      </c>
      <c r="C9665" s="291" t="s">
        <v>7963</v>
      </c>
      <c r="D9665" s="292">
        <v>3</v>
      </c>
      <c r="E9665" s="292">
        <v>1049146</v>
      </c>
      <c r="F9665" s="293">
        <v>108617671</v>
      </c>
      <c r="G9665" s="293">
        <v>14723261</v>
      </c>
      <c r="H9665" s="292">
        <v>570</v>
      </c>
      <c r="I9665" s="292">
        <v>58</v>
      </c>
      <c r="J9665" s="291" t="s">
        <v>1259</v>
      </c>
      <c r="K9665" s="292">
        <v>1049146</v>
      </c>
      <c r="L9665" s="291"/>
    </row>
    <row r="9666" spans="1:12">
      <c r="A9666" s="292">
        <v>1049147</v>
      </c>
      <c r="B9666" s="296" t="s">
        <v>3923</v>
      </c>
      <c r="C9666" s="291" t="s">
        <v>7964</v>
      </c>
      <c r="D9666" s="292">
        <v>3</v>
      </c>
      <c r="E9666" s="292">
        <v>1049147</v>
      </c>
      <c r="F9666" s="293">
        <v>107948179</v>
      </c>
      <c r="G9666" s="293">
        <v>21369606</v>
      </c>
      <c r="H9666" s="292">
        <v>571</v>
      </c>
      <c r="I9666" s="292">
        <v>59</v>
      </c>
      <c r="J9666" s="291" t="s">
        <v>3629</v>
      </c>
      <c r="K9666" s="292">
        <v>1049147</v>
      </c>
      <c r="L9666" s="291"/>
    </row>
    <row r="9667" spans="1:12">
      <c r="A9667" s="292">
        <v>1049150</v>
      </c>
      <c r="B9667" s="296" t="s">
        <v>3923</v>
      </c>
      <c r="C9667" s="291" t="s">
        <v>7965</v>
      </c>
      <c r="D9667" s="292">
        <v>3</v>
      </c>
      <c r="E9667" s="292">
        <v>1049150</v>
      </c>
      <c r="F9667" s="293">
        <v>104380197</v>
      </c>
      <c r="G9667" s="293">
        <v>21326129</v>
      </c>
      <c r="H9667" s="292">
        <v>574</v>
      </c>
      <c r="I9667" s="292">
        <v>62</v>
      </c>
      <c r="J9667" s="291" t="s">
        <v>2118</v>
      </c>
      <c r="K9667" s="292">
        <v>1049150</v>
      </c>
      <c r="L9667" s="291"/>
    </row>
    <row r="9668" spans="1:12">
      <c r="A9668" s="292">
        <v>1049152</v>
      </c>
      <c r="B9668" s="296" t="s">
        <v>3923</v>
      </c>
      <c r="C9668" s="291" t="s">
        <v>1957</v>
      </c>
      <c r="D9668" s="292">
        <v>3</v>
      </c>
      <c r="E9668" s="292">
        <v>1049152</v>
      </c>
      <c r="F9668" s="293">
        <v>106156422</v>
      </c>
      <c r="G9668" s="293">
        <v>20581518</v>
      </c>
      <c r="H9668" s="292">
        <v>576</v>
      </c>
      <c r="I9668" s="292">
        <v>64</v>
      </c>
      <c r="J9668" s="291" t="s">
        <v>1926</v>
      </c>
      <c r="K9668" s="292">
        <v>1049152</v>
      </c>
      <c r="L9668" s="291"/>
    </row>
    <row r="9669" spans="1:12">
      <c r="A9669" s="292">
        <v>1049158</v>
      </c>
      <c r="B9669" s="296" t="s">
        <v>3923</v>
      </c>
      <c r="C9669" s="291" t="s">
        <v>2482</v>
      </c>
      <c r="D9669" s="292">
        <v>3</v>
      </c>
      <c r="E9669" s="292">
        <v>1049158</v>
      </c>
      <c r="F9669" s="293">
        <v>105247961</v>
      </c>
      <c r="G9669" s="293">
        <v>22148892</v>
      </c>
      <c r="H9669" s="292">
        <v>582</v>
      </c>
      <c r="I9669" s="292">
        <v>70</v>
      </c>
      <c r="J9669" s="291" t="s">
        <v>2483</v>
      </c>
      <c r="K9669" s="292">
        <v>1049158</v>
      </c>
      <c r="L9669" s="291"/>
    </row>
    <row r="9670" spans="1:12">
      <c r="A9670" s="292">
        <v>1049355</v>
      </c>
      <c r="B9670" s="296"/>
      <c r="C9670" s="291" t="s">
        <v>1517</v>
      </c>
      <c r="D9670" s="292">
        <v>3</v>
      </c>
      <c r="E9670" s="292">
        <v>1049355</v>
      </c>
      <c r="F9670" s="293">
        <v>10585929</v>
      </c>
      <c r="G9670" s="293">
        <v>20999772</v>
      </c>
      <c r="H9670" s="292">
        <v>779</v>
      </c>
      <c r="I9670" s="292">
        <v>11</v>
      </c>
      <c r="J9670" s="291" t="s">
        <v>816</v>
      </c>
      <c r="K9670" s="292">
        <v>1049355</v>
      </c>
      <c r="L9670" s="291"/>
    </row>
    <row r="9671" spans="1:12">
      <c r="A9671" s="292">
        <v>1049361</v>
      </c>
      <c r="B9671" s="296" t="s">
        <v>3923</v>
      </c>
      <c r="C9671" s="291" t="s">
        <v>188</v>
      </c>
      <c r="D9671" s="292">
        <v>3</v>
      </c>
      <c r="E9671" s="292">
        <v>1049361</v>
      </c>
      <c r="F9671" s="293">
        <v>107314935</v>
      </c>
      <c r="G9671" s="293">
        <v>10643074</v>
      </c>
      <c r="H9671" s="292">
        <v>785</v>
      </c>
      <c r="I9671" s="292">
        <v>17</v>
      </c>
      <c r="J9671" s="291" t="s">
        <v>155</v>
      </c>
      <c r="K9671" s="292">
        <v>1049361</v>
      </c>
      <c r="L9671" s="291"/>
    </row>
    <row r="9672" spans="1:12">
      <c r="A9672" s="292">
        <v>1049363</v>
      </c>
      <c r="B9672" s="296" t="s">
        <v>3923</v>
      </c>
      <c r="C9672" s="291" t="s">
        <v>371</v>
      </c>
      <c r="D9672" s="292">
        <v>3</v>
      </c>
      <c r="E9672" s="292">
        <v>1049363</v>
      </c>
      <c r="F9672" s="293">
        <v>106278461</v>
      </c>
      <c r="G9672" s="293">
        <v>21355354</v>
      </c>
      <c r="H9672" s="292">
        <v>787</v>
      </c>
      <c r="I9672" s="292">
        <v>19</v>
      </c>
      <c r="J9672" s="291" t="s">
        <v>430</v>
      </c>
      <c r="K9672" s="292">
        <v>1049363</v>
      </c>
      <c r="L9672" s="291"/>
    </row>
    <row r="9673" spans="1:12">
      <c r="A9673" s="292">
        <v>1049364</v>
      </c>
      <c r="B9673" s="296" t="s">
        <v>3923</v>
      </c>
      <c r="C9673" s="291" t="s">
        <v>7966</v>
      </c>
      <c r="D9673" s="292">
        <v>3</v>
      </c>
      <c r="E9673" s="292">
        <v>1049364</v>
      </c>
      <c r="F9673" s="293">
        <v>105861188</v>
      </c>
      <c r="G9673" s="293">
        <v>22281957</v>
      </c>
      <c r="H9673" s="292">
        <v>788</v>
      </c>
      <c r="I9673" s="292">
        <v>20</v>
      </c>
      <c r="J9673" s="291" t="s">
        <v>492</v>
      </c>
      <c r="K9673" s="292">
        <v>1049364</v>
      </c>
      <c r="L9673" s="291"/>
    </row>
    <row r="9674" spans="1:12">
      <c r="A9674" s="292">
        <v>1049366</v>
      </c>
      <c r="B9674" s="296" t="s">
        <v>3923</v>
      </c>
      <c r="C9674" s="291" t="s">
        <v>313</v>
      </c>
      <c r="D9674" s="292">
        <v>3</v>
      </c>
      <c r="E9674" s="292">
        <v>1049366</v>
      </c>
      <c r="F9674" s="293">
        <v>106531077</v>
      </c>
      <c r="G9674" s="293">
        <v>10233405</v>
      </c>
      <c r="H9674" s="292">
        <v>790</v>
      </c>
      <c r="I9674" s="292">
        <v>22</v>
      </c>
      <c r="J9674" s="291" t="s">
        <v>326</v>
      </c>
      <c r="K9674" s="292">
        <v>1049366</v>
      </c>
      <c r="L9674" s="291"/>
    </row>
    <row r="9675" spans="1:12">
      <c r="A9675" s="292">
        <v>1049370</v>
      </c>
      <c r="B9675" s="296" t="s">
        <v>3923</v>
      </c>
      <c r="C9675" s="291" t="s">
        <v>7967</v>
      </c>
      <c r="D9675" s="292">
        <v>3</v>
      </c>
      <c r="E9675" s="292">
        <v>1049370</v>
      </c>
      <c r="F9675" s="293">
        <v>108234884</v>
      </c>
      <c r="G9675" s="293">
        <v>11261591</v>
      </c>
      <c r="H9675" s="292">
        <v>794</v>
      </c>
      <c r="I9675" s="292">
        <v>26</v>
      </c>
      <c r="J9675" s="291" t="s">
        <v>3636</v>
      </c>
      <c r="K9675" s="292">
        <v>1049370</v>
      </c>
      <c r="L9675" s="291"/>
    </row>
    <row r="9676" spans="1:12">
      <c r="A9676" s="292">
        <v>1049371</v>
      </c>
      <c r="B9676" s="296" t="s">
        <v>3923</v>
      </c>
      <c r="C9676" s="291" t="s">
        <v>7968</v>
      </c>
      <c r="D9676" s="292">
        <v>3</v>
      </c>
      <c r="E9676" s="292">
        <v>1049371</v>
      </c>
      <c r="F9676" s="293">
        <v>105109068</v>
      </c>
      <c r="G9676" s="293">
        <v>896584</v>
      </c>
      <c r="H9676" s="292">
        <v>795</v>
      </c>
      <c r="I9676" s="292">
        <v>27</v>
      </c>
      <c r="J9676" s="291" t="s">
        <v>3637</v>
      </c>
      <c r="K9676" s="292">
        <v>1049371</v>
      </c>
      <c r="L9676" s="291"/>
    </row>
    <row r="9677" spans="1:12">
      <c r="A9677" s="292">
        <v>1049372</v>
      </c>
      <c r="B9677" s="296" t="s">
        <v>3923</v>
      </c>
      <c r="C9677" s="291" t="s">
        <v>7481</v>
      </c>
      <c r="D9677" s="292">
        <v>3</v>
      </c>
      <c r="E9677" s="292">
        <v>1049372</v>
      </c>
      <c r="F9677" s="293">
        <v>105670306</v>
      </c>
      <c r="G9677" s="293">
        <v>22964622</v>
      </c>
      <c r="H9677" s="292">
        <v>796</v>
      </c>
      <c r="I9677" s="292">
        <v>28</v>
      </c>
      <c r="J9677" s="291" t="s">
        <v>3638</v>
      </c>
      <c r="K9677" s="292">
        <v>1049372</v>
      </c>
      <c r="L9677" s="291"/>
    </row>
    <row r="9678" spans="1:12">
      <c r="A9678" s="292">
        <v>1049379</v>
      </c>
      <c r="B9678" s="296" t="s">
        <v>3923</v>
      </c>
      <c r="C9678" s="291" t="s">
        <v>773</v>
      </c>
      <c r="D9678" s="292">
        <v>3</v>
      </c>
      <c r="E9678" s="292">
        <v>1049379</v>
      </c>
      <c r="F9678" s="293">
        <v>104896805</v>
      </c>
      <c r="G9678" s="293">
        <v>22538066</v>
      </c>
      <c r="H9678" s="292">
        <v>803</v>
      </c>
      <c r="I9678" s="292">
        <v>35</v>
      </c>
      <c r="J9678" s="291" t="s">
        <v>3642</v>
      </c>
      <c r="K9678" s="292">
        <v>1049379</v>
      </c>
      <c r="L9678" s="291"/>
    </row>
    <row r="9679" spans="1:12">
      <c r="A9679" s="292">
        <v>1049380</v>
      </c>
      <c r="B9679" s="296" t="s">
        <v>3923</v>
      </c>
      <c r="C9679" s="291" t="s">
        <v>1180</v>
      </c>
      <c r="D9679" s="292">
        <v>3</v>
      </c>
      <c r="E9679" s="292">
        <v>1049380</v>
      </c>
      <c r="F9679" s="293">
        <v>106002457</v>
      </c>
      <c r="G9679" s="293">
        <v>20642819</v>
      </c>
      <c r="H9679" s="292">
        <v>804</v>
      </c>
      <c r="I9679" s="292">
        <v>36</v>
      </c>
      <c r="J9679" s="291" t="s">
        <v>1169</v>
      </c>
      <c r="K9679" s="292">
        <v>1049380</v>
      </c>
      <c r="L9679" s="291"/>
    </row>
    <row r="9680" spans="1:12">
      <c r="A9680" s="292">
        <v>1049382</v>
      </c>
      <c r="B9680" s="296" t="s">
        <v>3923</v>
      </c>
      <c r="C9680" s="291" t="s">
        <v>2017</v>
      </c>
      <c r="D9680" s="292">
        <v>3</v>
      </c>
      <c r="E9680" s="292">
        <v>1049382</v>
      </c>
      <c r="F9680" s="293">
        <v>106578708</v>
      </c>
      <c r="G9680" s="293">
        <v>20955805</v>
      </c>
      <c r="H9680" s="292">
        <v>806</v>
      </c>
      <c r="I9680" s="292">
        <v>38</v>
      </c>
      <c r="J9680" s="291" t="s">
        <v>3644</v>
      </c>
      <c r="K9680" s="292">
        <v>1049382</v>
      </c>
      <c r="L9680" s="291"/>
    </row>
    <row r="9681" spans="1:12">
      <c r="A9681" s="292">
        <v>1049384</v>
      </c>
      <c r="B9681" s="296" t="s">
        <v>3923</v>
      </c>
      <c r="C9681" s="291" t="s">
        <v>7969</v>
      </c>
      <c r="D9681" s="292">
        <v>3</v>
      </c>
      <c r="E9681" s="292">
        <v>1049384</v>
      </c>
      <c r="F9681" s="293">
        <v>105559584</v>
      </c>
      <c r="G9681" s="293">
        <v>2069166</v>
      </c>
      <c r="H9681" s="292">
        <v>808</v>
      </c>
      <c r="I9681" s="292">
        <v>40</v>
      </c>
      <c r="J9681" s="291" t="s">
        <v>1664</v>
      </c>
      <c r="K9681" s="292">
        <v>1049384</v>
      </c>
      <c r="L9681" s="291"/>
    </row>
    <row r="9682" spans="1:12">
      <c r="A9682" s="292">
        <v>1049385</v>
      </c>
      <c r="B9682" s="296" t="s">
        <v>3923</v>
      </c>
      <c r="C9682" s="291" t="s">
        <v>2180</v>
      </c>
      <c r="D9682" s="292">
        <v>3</v>
      </c>
      <c r="E9682" s="292">
        <v>1049385</v>
      </c>
      <c r="F9682" s="293">
        <v>106097788</v>
      </c>
      <c r="G9682" s="293">
        <v>20835302</v>
      </c>
      <c r="H9682" s="292">
        <v>809</v>
      </c>
      <c r="I9682" s="292">
        <v>41</v>
      </c>
      <c r="J9682" s="291" t="s">
        <v>2178</v>
      </c>
      <c r="K9682" s="292">
        <v>1049385</v>
      </c>
      <c r="L9682" s="291"/>
    </row>
    <row r="9683" spans="1:12">
      <c r="A9683" s="292">
        <v>1049386</v>
      </c>
      <c r="B9683" s="296" t="s">
        <v>3923</v>
      </c>
      <c r="C9683" s="291" t="s">
        <v>1829</v>
      </c>
      <c r="D9683" s="292">
        <v>3</v>
      </c>
      <c r="E9683" s="292">
        <v>1049386</v>
      </c>
      <c r="F9683" s="293">
        <v>109094256</v>
      </c>
      <c r="G9683" s="293">
        <v>12517215</v>
      </c>
      <c r="H9683" s="292">
        <v>810</v>
      </c>
      <c r="I9683" s="292">
        <v>42</v>
      </c>
      <c r="J9683" s="291" t="s">
        <v>663</v>
      </c>
      <c r="K9683" s="292">
        <v>1049386</v>
      </c>
      <c r="L9683" s="291"/>
    </row>
    <row r="9684" spans="1:12">
      <c r="A9684" s="292">
        <v>1049389</v>
      </c>
      <c r="B9684" s="296" t="s">
        <v>3923</v>
      </c>
      <c r="C9684" s="291" t="s">
        <v>7970</v>
      </c>
      <c r="D9684" s="292">
        <v>3</v>
      </c>
      <c r="E9684" s="292">
        <v>1049389</v>
      </c>
      <c r="F9684" s="293">
        <v>103514075</v>
      </c>
      <c r="G9684" s="293">
        <v>22500951</v>
      </c>
      <c r="H9684" s="292">
        <v>813</v>
      </c>
      <c r="I9684" s="292">
        <v>45</v>
      </c>
      <c r="J9684" s="291" t="s">
        <v>1709</v>
      </c>
      <c r="K9684" s="292">
        <v>1049389</v>
      </c>
      <c r="L9684" s="291"/>
    </row>
    <row r="9685" spans="1:12">
      <c r="A9685" s="292">
        <v>1049391</v>
      </c>
      <c r="B9685" s="296" t="s">
        <v>3923</v>
      </c>
      <c r="C9685" s="291" t="s">
        <v>7971</v>
      </c>
      <c r="D9685" s="292">
        <v>3</v>
      </c>
      <c r="E9685" s="292">
        <v>1049391</v>
      </c>
      <c r="F9685" s="293">
        <v>106169736</v>
      </c>
      <c r="G9685" s="293">
        <v>21999335</v>
      </c>
      <c r="H9685" s="292">
        <v>815</v>
      </c>
      <c r="I9685" s="292">
        <v>47</v>
      </c>
      <c r="J9685" s="291" t="s">
        <v>1785</v>
      </c>
      <c r="K9685" s="292">
        <v>1049391</v>
      </c>
      <c r="L9685" s="291"/>
    </row>
    <row r="9686" spans="1:12">
      <c r="A9686" s="292">
        <v>1049394</v>
      </c>
      <c r="B9686" s="296" t="s">
        <v>3923</v>
      </c>
      <c r="C9686" s="291" t="s">
        <v>5973</v>
      </c>
      <c r="D9686" s="292">
        <v>3</v>
      </c>
      <c r="E9686" s="292">
        <v>1049394</v>
      </c>
      <c r="F9686" s="293">
        <v>106331697</v>
      </c>
      <c r="G9686" s="293">
        <v>20188187</v>
      </c>
      <c r="H9686" s="292">
        <v>818</v>
      </c>
      <c r="I9686" s="292">
        <v>50</v>
      </c>
      <c r="J9686" s="291" t="s">
        <v>3647</v>
      </c>
      <c r="K9686" s="292">
        <v>1049394</v>
      </c>
      <c r="L9686" s="291"/>
    </row>
    <row r="9687" spans="1:12">
      <c r="A9687" s="292">
        <v>1049396</v>
      </c>
      <c r="B9687" s="296" t="s">
        <v>3923</v>
      </c>
      <c r="C9687" s="291" t="s">
        <v>721</v>
      </c>
      <c r="D9687" s="292">
        <v>3</v>
      </c>
      <c r="E9687" s="292">
        <v>1049396</v>
      </c>
      <c r="F9687" s="293">
        <v>105931403</v>
      </c>
      <c r="G9687" s="293">
        <v>20333314</v>
      </c>
      <c r="H9687" s="292">
        <v>820</v>
      </c>
      <c r="I9687" s="292">
        <v>52</v>
      </c>
      <c r="J9687" s="291" t="s">
        <v>632</v>
      </c>
      <c r="K9687" s="292">
        <v>1049396</v>
      </c>
      <c r="L9687" s="291"/>
    </row>
    <row r="9688" spans="1:12">
      <c r="A9688" s="292">
        <v>1049398</v>
      </c>
      <c r="B9688" s="296" t="s">
        <v>3923</v>
      </c>
      <c r="C9688" s="291" t="s">
        <v>954</v>
      </c>
      <c r="D9688" s="292">
        <v>3</v>
      </c>
      <c r="E9688" s="292">
        <v>1049398</v>
      </c>
      <c r="F9688" s="293">
        <v>105120469</v>
      </c>
      <c r="G9688" s="293">
        <v>21444633</v>
      </c>
      <c r="H9688" s="292">
        <v>822</v>
      </c>
      <c r="I9688" s="292">
        <v>54</v>
      </c>
      <c r="J9688" s="291" t="s">
        <v>837</v>
      </c>
      <c r="K9688" s="292">
        <v>1049398</v>
      </c>
      <c r="L9688" s="291"/>
    </row>
    <row r="9689" spans="1:12">
      <c r="A9689" s="292">
        <v>1049400</v>
      </c>
      <c r="B9689" s="296" t="s">
        <v>3923</v>
      </c>
      <c r="C9689" s="291" t="s">
        <v>7972</v>
      </c>
      <c r="D9689" s="292">
        <v>3</v>
      </c>
      <c r="E9689" s="292">
        <v>1049400</v>
      </c>
      <c r="F9689" s="293">
        <v>106409383</v>
      </c>
      <c r="G9689" s="293">
        <v>17701389</v>
      </c>
      <c r="H9689" s="292">
        <v>824</v>
      </c>
      <c r="I9689" s="292">
        <v>56</v>
      </c>
      <c r="J9689" s="291" t="s">
        <v>3649</v>
      </c>
      <c r="K9689" s="292">
        <v>1049400</v>
      </c>
      <c r="L9689" s="291"/>
    </row>
    <row r="9690" spans="1:12">
      <c r="A9690" s="292">
        <v>1049401</v>
      </c>
      <c r="B9690" s="296" t="s">
        <v>3923</v>
      </c>
      <c r="C9690" s="291" t="s">
        <v>7973</v>
      </c>
      <c r="D9690" s="292">
        <v>3</v>
      </c>
      <c r="E9690" s="292">
        <v>1049401</v>
      </c>
      <c r="F9690" s="293">
        <v>10823287</v>
      </c>
      <c r="G9690" s="293">
        <v>15921934</v>
      </c>
      <c r="H9690" s="292">
        <v>825</v>
      </c>
      <c r="I9690" s="292">
        <v>57</v>
      </c>
      <c r="J9690" s="291" t="s">
        <v>1013</v>
      </c>
      <c r="K9690" s="292">
        <v>1049401</v>
      </c>
      <c r="L9690" s="291"/>
    </row>
    <row r="9691" spans="1:12">
      <c r="A9691" s="292">
        <v>1049402</v>
      </c>
      <c r="B9691" s="296" t="s">
        <v>3923</v>
      </c>
      <c r="C9691" s="291" t="s">
        <v>324</v>
      </c>
      <c r="D9691" s="292">
        <v>3</v>
      </c>
      <c r="E9691" s="292">
        <v>1049402</v>
      </c>
      <c r="F9691" s="293">
        <v>108874802</v>
      </c>
      <c r="G9691" s="293">
        <v>1525925</v>
      </c>
      <c r="H9691" s="292">
        <v>826</v>
      </c>
      <c r="I9691" s="292">
        <v>58</v>
      </c>
      <c r="J9691" s="291" t="s">
        <v>1222</v>
      </c>
      <c r="K9691" s="292">
        <v>1049402</v>
      </c>
      <c r="L9691" s="291"/>
    </row>
    <row r="9692" spans="1:12">
      <c r="A9692" s="292">
        <v>1049403</v>
      </c>
      <c r="B9692" s="296" t="s">
        <v>3923</v>
      </c>
      <c r="C9692" s="291" t="s">
        <v>7974</v>
      </c>
      <c r="D9692" s="292">
        <v>3</v>
      </c>
      <c r="E9692" s="292">
        <v>1049403</v>
      </c>
      <c r="F9692" s="293">
        <v>107242708</v>
      </c>
      <c r="G9692" s="293">
        <v>2107092</v>
      </c>
      <c r="H9692" s="292">
        <v>827</v>
      </c>
      <c r="I9692" s="292">
        <v>59</v>
      </c>
      <c r="J9692" s="291" t="s">
        <v>2106</v>
      </c>
      <c r="K9692" s="292">
        <v>1049403</v>
      </c>
      <c r="L9692" s="291"/>
    </row>
    <row r="9693" spans="1:12">
      <c r="A9693" s="292">
        <v>1049406</v>
      </c>
      <c r="B9693" s="296" t="s">
        <v>3923</v>
      </c>
      <c r="C9693" s="291" t="s">
        <v>2131</v>
      </c>
      <c r="D9693" s="292">
        <v>3</v>
      </c>
      <c r="E9693" s="292">
        <v>1049406</v>
      </c>
      <c r="F9693" s="293">
        <v>104072784</v>
      </c>
      <c r="G9693" s="293">
        <v>21248519</v>
      </c>
      <c r="H9693" s="292">
        <v>830</v>
      </c>
      <c r="I9693" s="292">
        <v>62</v>
      </c>
      <c r="J9693" s="291" t="s">
        <v>760</v>
      </c>
      <c r="K9693" s="292">
        <v>1049406</v>
      </c>
      <c r="L9693" s="291"/>
    </row>
    <row r="9694" spans="1:12">
      <c r="A9694" s="292">
        <v>1049408</v>
      </c>
      <c r="B9694" s="296" t="s">
        <v>3923</v>
      </c>
      <c r="C9694" s="291" t="s">
        <v>1962</v>
      </c>
      <c r="D9694" s="292">
        <v>3</v>
      </c>
      <c r="E9694" s="292">
        <v>1049408</v>
      </c>
      <c r="F9694" s="293">
        <v>106453237</v>
      </c>
      <c r="G9694" s="293">
        <v>20429462</v>
      </c>
      <c r="H9694" s="292">
        <v>832</v>
      </c>
      <c r="I9694" s="292">
        <v>64</v>
      </c>
      <c r="J9694" s="291" t="s">
        <v>1917</v>
      </c>
      <c r="K9694" s="292">
        <v>1049408</v>
      </c>
      <c r="L9694" s="291"/>
    </row>
    <row r="9695" spans="1:12">
      <c r="A9695" s="292">
        <v>1049409</v>
      </c>
      <c r="B9695" s="296" t="s">
        <v>3923</v>
      </c>
      <c r="C9695" s="291" t="s">
        <v>1045</v>
      </c>
      <c r="D9695" s="292">
        <v>3</v>
      </c>
      <c r="E9695" s="292">
        <v>1049409</v>
      </c>
      <c r="F9695" s="293">
        <v>105931868</v>
      </c>
      <c r="G9695" s="293">
        <v>21387876</v>
      </c>
      <c r="H9695" s="292">
        <v>833</v>
      </c>
      <c r="I9695" s="292">
        <v>65</v>
      </c>
      <c r="J9695" s="291" t="s">
        <v>2394</v>
      </c>
      <c r="K9695" s="292">
        <v>1049409</v>
      </c>
      <c r="L9695" s="291"/>
    </row>
    <row r="9696" spans="1:12">
      <c r="A9696" s="292">
        <v>1049412</v>
      </c>
      <c r="B9696" s="296"/>
      <c r="C9696" s="292">
        <v>4</v>
      </c>
      <c r="D9696" s="292">
        <v>3</v>
      </c>
      <c r="E9696" s="292">
        <v>1049412</v>
      </c>
      <c r="F9696" s="293">
        <v>106127069</v>
      </c>
      <c r="G9696" s="293">
        <v>10406419</v>
      </c>
      <c r="H9696" s="292">
        <v>836</v>
      </c>
      <c r="I9696" s="292">
        <v>68</v>
      </c>
      <c r="J9696" s="291" t="s">
        <v>3655</v>
      </c>
      <c r="K9696" s="292">
        <v>1049412</v>
      </c>
      <c r="L9696" s="291"/>
    </row>
    <row r="9697" spans="1:12">
      <c r="A9697" s="292">
        <v>1049414</v>
      </c>
      <c r="B9697" s="296" t="s">
        <v>3923</v>
      </c>
      <c r="C9697" s="291" t="s">
        <v>755</v>
      </c>
      <c r="D9697" s="292">
        <v>3</v>
      </c>
      <c r="E9697" s="292">
        <v>1049414</v>
      </c>
      <c r="F9697" s="293">
        <v>104936656</v>
      </c>
      <c r="G9697" s="293">
        <v>2219244</v>
      </c>
      <c r="H9697" s="292">
        <v>838</v>
      </c>
      <c r="I9697" s="292">
        <v>70</v>
      </c>
      <c r="J9697" s="291" t="s">
        <v>2481</v>
      </c>
      <c r="K9697" s="292">
        <v>1049414</v>
      </c>
      <c r="L9697" s="291"/>
    </row>
    <row r="9698" spans="1:12">
      <c r="A9698" s="292">
        <v>1049417</v>
      </c>
      <c r="B9698" s="296" t="s">
        <v>3923</v>
      </c>
      <c r="C9698" s="291" t="s">
        <v>1554</v>
      </c>
      <c r="D9698" s="292">
        <v>3</v>
      </c>
      <c r="E9698" s="292">
        <v>1049417</v>
      </c>
      <c r="F9698" s="293">
        <v>104703141</v>
      </c>
      <c r="G9698" s="293">
        <v>22028027</v>
      </c>
      <c r="H9698" s="292">
        <v>841</v>
      </c>
      <c r="I9698" s="292">
        <v>73</v>
      </c>
      <c r="J9698" s="291" t="s">
        <v>546</v>
      </c>
      <c r="K9698" s="292">
        <v>1049417</v>
      </c>
      <c r="L9698" s="291"/>
    </row>
    <row r="9699" spans="1:12">
      <c r="A9699" s="292">
        <v>1049611</v>
      </c>
      <c r="B9699" s="296"/>
      <c r="C9699" s="291" t="s">
        <v>1504</v>
      </c>
      <c r="D9699" s="292">
        <v>3</v>
      </c>
      <c r="E9699" s="292">
        <v>1049611</v>
      </c>
      <c r="F9699" s="293">
        <v>105735909</v>
      </c>
      <c r="G9699" s="293">
        <v>20956006</v>
      </c>
      <c r="H9699" s="292">
        <v>1035</v>
      </c>
      <c r="I9699" s="292">
        <v>11</v>
      </c>
      <c r="J9699" s="291" t="s">
        <v>1491</v>
      </c>
      <c r="K9699" s="292">
        <v>1049611</v>
      </c>
      <c r="L9699" s="291"/>
    </row>
    <row r="9700" spans="1:12">
      <c r="A9700" s="292">
        <v>1049619</v>
      </c>
      <c r="B9700" s="296" t="s">
        <v>3923</v>
      </c>
      <c r="C9700" s="291" t="s">
        <v>7975</v>
      </c>
      <c r="D9700" s="292">
        <v>3</v>
      </c>
      <c r="E9700" s="292">
        <v>1049619</v>
      </c>
      <c r="F9700" s="293">
        <v>106642245</v>
      </c>
      <c r="G9700" s="293">
        <v>21240126</v>
      </c>
      <c r="H9700" s="292">
        <v>1043</v>
      </c>
      <c r="I9700" s="292">
        <v>19</v>
      </c>
      <c r="J9700" s="291" t="s">
        <v>466</v>
      </c>
      <c r="K9700" s="292">
        <v>1049619</v>
      </c>
      <c r="L9700" s="291"/>
    </row>
    <row r="9701" spans="1:12">
      <c r="A9701" s="292">
        <v>1049620</v>
      </c>
      <c r="B9701" s="296" t="s">
        <v>3923</v>
      </c>
      <c r="C9701" s="291" t="s">
        <v>7976</v>
      </c>
      <c r="D9701" s="292">
        <v>3</v>
      </c>
      <c r="E9701" s="292">
        <v>1049620</v>
      </c>
      <c r="F9701" s="293">
        <v>105946844</v>
      </c>
      <c r="G9701" s="293">
        <v>2193314</v>
      </c>
      <c r="H9701" s="292">
        <v>1044</v>
      </c>
      <c r="I9701" s="292">
        <v>20</v>
      </c>
      <c r="J9701" s="291" t="s">
        <v>88</v>
      </c>
      <c r="K9701" s="292">
        <v>1049620</v>
      </c>
      <c r="L9701" s="291"/>
    </row>
    <row r="9702" spans="1:12">
      <c r="A9702" s="292">
        <v>1049621</v>
      </c>
      <c r="B9702" s="296" t="s">
        <v>3923</v>
      </c>
      <c r="C9702" s="291" t="s">
        <v>2276</v>
      </c>
      <c r="D9702" s="292">
        <v>3</v>
      </c>
      <c r="E9702" s="292">
        <v>1049621</v>
      </c>
      <c r="F9702" s="293">
        <v>106129002</v>
      </c>
      <c r="G9702" s="293">
        <v>21157022</v>
      </c>
      <c r="H9702" s="292">
        <v>1045</v>
      </c>
      <c r="I9702" s="292">
        <v>21</v>
      </c>
      <c r="J9702" s="291" t="s">
        <v>2277</v>
      </c>
      <c r="K9702" s="292">
        <v>1049621</v>
      </c>
      <c r="L9702" s="291"/>
    </row>
    <row r="9703" spans="1:12">
      <c r="A9703" s="292">
        <v>1049622</v>
      </c>
      <c r="B9703" s="296" t="s">
        <v>3923</v>
      </c>
      <c r="C9703" s="291" t="s">
        <v>172</v>
      </c>
      <c r="D9703" s="292">
        <v>3</v>
      </c>
      <c r="E9703" s="292">
        <v>1049622</v>
      </c>
      <c r="F9703" s="293">
        <v>106354687</v>
      </c>
      <c r="G9703" s="293">
        <v>1028736</v>
      </c>
      <c r="H9703" s="292">
        <v>1046</v>
      </c>
      <c r="I9703" s="292">
        <v>22</v>
      </c>
      <c r="J9703" s="291" t="s">
        <v>81</v>
      </c>
      <c r="K9703" s="292">
        <v>1049622</v>
      </c>
      <c r="L9703" s="291"/>
    </row>
    <row r="9704" spans="1:12">
      <c r="A9704" s="292">
        <v>1049625</v>
      </c>
      <c r="B9704" s="296" t="s">
        <v>3923</v>
      </c>
      <c r="C9704" s="291" t="s">
        <v>272</v>
      </c>
      <c r="D9704" s="292">
        <v>3</v>
      </c>
      <c r="E9704" s="292">
        <v>1049625</v>
      </c>
      <c r="F9704" s="293">
        <v>107201167</v>
      </c>
      <c r="G9704" s="293">
        <v>11662137</v>
      </c>
      <c r="H9704" s="292">
        <v>1049</v>
      </c>
      <c r="I9704" s="292">
        <v>25</v>
      </c>
      <c r="J9704" s="291" t="s">
        <v>3661</v>
      </c>
      <c r="K9704" s="292">
        <v>1049625</v>
      </c>
      <c r="L9704" s="291"/>
    </row>
    <row r="9705" spans="1:12">
      <c r="A9705" s="292">
        <v>1049631</v>
      </c>
      <c r="B9705" s="296" t="s">
        <v>3923</v>
      </c>
      <c r="C9705" s="291" t="s">
        <v>7977</v>
      </c>
      <c r="D9705" s="292">
        <v>3</v>
      </c>
      <c r="E9705" s="292">
        <v>1049631</v>
      </c>
      <c r="F9705" s="293">
        <v>103178884</v>
      </c>
      <c r="G9705" s="293">
        <v>21770763</v>
      </c>
      <c r="H9705" s="292">
        <v>1055</v>
      </c>
      <c r="I9705" s="292">
        <v>31</v>
      </c>
      <c r="J9705" s="291" t="s">
        <v>45</v>
      </c>
      <c r="K9705" s="292">
        <v>1049631</v>
      </c>
      <c r="L9705" s="291"/>
    </row>
    <row r="9706" spans="1:12">
      <c r="A9706" s="292">
        <v>1049633</v>
      </c>
      <c r="B9706" s="296" t="s">
        <v>3923</v>
      </c>
      <c r="C9706" s="291" t="s">
        <v>7978</v>
      </c>
      <c r="D9706" s="292">
        <v>3</v>
      </c>
      <c r="E9706" s="292">
        <v>1049633</v>
      </c>
      <c r="F9706" s="293">
        <v>10564594</v>
      </c>
      <c r="G9706" s="293">
        <v>10530219</v>
      </c>
      <c r="H9706" s="292">
        <v>1057</v>
      </c>
      <c r="I9706" s="292">
        <v>33</v>
      </c>
      <c r="J9706" s="291" t="s">
        <v>3600</v>
      </c>
      <c r="K9706" s="292">
        <v>1049633</v>
      </c>
      <c r="L9706" s="291"/>
    </row>
    <row r="9707" spans="1:12">
      <c r="A9707" s="292">
        <v>1049635</v>
      </c>
      <c r="B9707" s="296" t="s">
        <v>3923</v>
      </c>
      <c r="C9707" s="291" t="s">
        <v>7979</v>
      </c>
      <c r="D9707" s="292">
        <v>3</v>
      </c>
      <c r="E9707" s="292">
        <v>1049635</v>
      </c>
      <c r="F9707" s="293">
        <v>104682232</v>
      </c>
      <c r="G9707" s="293">
        <v>22764882</v>
      </c>
      <c r="H9707" s="292">
        <v>1059</v>
      </c>
      <c r="I9707" s="292">
        <v>35</v>
      </c>
      <c r="J9707" s="291" t="s">
        <v>3667</v>
      </c>
      <c r="K9707" s="292">
        <v>1049635</v>
      </c>
      <c r="L9707" s="291"/>
    </row>
    <row r="9708" spans="1:12">
      <c r="A9708" s="292">
        <v>1049636</v>
      </c>
      <c r="B9708" s="296" t="s">
        <v>3923</v>
      </c>
      <c r="C9708" s="291" t="s">
        <v>7717</v>
      </c>
      <c r="D9708" s="292">
        <v>3</v>
      </c>
      <c r="E9708" s="292">
        <v>1049636</v>
      </c>
      <c r="F9708" s="293">
        <v>105843148</v>
      </c>
      <c r="G9708" s="293">
        <v>20587078</v>
      </c>
      <c r="H9708" s="292">
        <v>1060</v>
      </c>
      <c r="I9708" s="292">
        <v>36</v>
      </c>
      <c r="J9708" s="291" t="s">
        <v>1184</v>
      </c>
      <c r="K9708" s="292">
        <v>1049636</v>
      </c>
      <c r="L9708" s="291"/>
    </row>
    <row r="9709" spans="1:12">
      <c r="A9709" s="292">
        <v>1049637</v>
      </c>
      <c r="B9709" s="296" t="s">
        <v>3923</v>
      </c>
      <c r="C9709" s="291" t="s">
        <v>7980</v>
      </c>
      <c r="D9709" s="292">
        <v>3</v>
      </c>
      <c r="E9709" s="292">
        <v>1049637</v>
      </c>
      <c r="F9709" s="293">
        <v>106102712</v>
      </c>
      <c r="G9709" s="293">
        <v>18267448</v>
      </c>
      <c r="H9709" s="292">
        <v>1061</v>
      </c>
      <c r="I9709" s="292">
        <v>37</v>
      </c>
      <c r="J9709" s="291" t="s">
        <v>1607</v>
      </c>
      <c r="K9709" s="292">
        <v>1049637</v>
      </c>
      <c r="L9709" s="291"/>
    </row>
    <row r="9710" spans="1:12">
      <c r="A9710" s="292">
        <v>1049641</v>
      </c>
      <c r="B9710" s="296" t="s">
        <v>3923</v>
      </c>
      <c r="C9710" s="291" t="s">
        <v>2264</v>
      </c>
      <c r="D9710" s="292">
        <v>3</v>
      </c>
      <c r="E9710" s="292">
        <v>1049641</v>
      </c>
      <c r="F9710" s="293">
        <v>105950116</v>
      </c>
      <c r="G9710" s="293">
        <v>20812777</v>
      </c>
      <c r="H9710" s="292">
        <v>1065</v>
      </c>
      <c r="I9710" s="292">
        <v>41</v>
      </c>
      <c r="J9710" s="291" t="s">
        <v>2229</v>
      </c>
      <c r="K9710" s="292">
        <v>1049641</v>
      </c>
      <c r="L9710" s="291"/>
    </row>
    <row r="9711" spans="1:12">
      <c r="A9711" s="292">
        <v>1049645</v>
      </c>
      <c r="B9711" s="296" t="s">
        <v>3923</v>
      </c>
      <c r="C9711" s="291" t="s">
        <v>7981</v>
      </c>
      <c r="D9711" s="292">
        <v>3</v>
      </c>
      <c r="E9711" s="292">
        <v>1049645</v>
      </c>
      <c r="F9711" s="293">
        <v>103236161</v>
      </c>
      <c r="G9711" s="293">
        <v>22373984</v>
      </c>
      <c r="H9711" s="292">
        <v>1069</v>
      </c>
      <c r="I9711" s="292">
        <v>45</v>
      </c>
      <c r="J9711" s="291" t="s">
        <v>1737</v>
      </c>
      <c r="K9711" s="292">
        <v>1049645</v>
      </c>
      <c r="L9711" s="291"/>
    </row>
    <row r="9712" spans="1:12">
      <c r="A9712" s="292">
        <v>1049647</v>
      </c>
      <c r="B9712" s="296" t="s">
        <v>3923</v>
      </c>
      <c r="C9712" s="291" t="s">
        <v>1754</v>
      </c>
      <c r="D9712" s="292">
        <v>3</v>
      </c>
      <c r="E9712" s="292">
        <v>1049647</v>
      </c>
      <c r="F9712" s="293">
        <v>106822806</v>
      </c>
      <c r="G9712" s="293">
        <v>21814285</v>
      </c>
      <c r="H9712" s="292">
        <v>1071</v>
      </c>
      <c r="I9712" s="292">
        <v>47</v>
      </c>
      <c r="J9712" s="291" t="s">
        <v>1748</v>
      </c>
      <c r="K9712" s="292">
        <v>1049647</v>
      </c>
      <c r="L9712" s="291"/>
    </row>
    <row r="9713" spans="1:12">
      <c r="A9713" s="292">
        <v>1049648</v>
      </c>
      <c r="B9713" s="296" t="s">
        <v>3923</v>
      </c>
      <c r="C9713" s="291" t="s">
        <v>1864</v>
      </c>
      <c r="D9713" s="292">
        <v>3</v>
      </c>
      <c r="E9713" s="292">
        <v>1049648</v>
      </c>
      <c r="F9713" s="293">
        <v>104473748</v>
      </c>
      <c r="G9713" s="293">
        <v>22290992</v>
      </c>
      <c r="H9713" s="292">
        <v>1072</v>
      </c>
      <c r="I9713" s="292">
        <v>48</v>
      </c>
      <c r="J9713" s="291" t="s">
        <v>794</v>
      </c>
      <c r="K9713" s="292">
        <v>1049648</v>
      </c>
      <c r="L9713" s="291"/>
    </row>
    <row r="9714" spans="1:12">
      <c r="A9714" s="292">
        <v>1049649</v>
      </c>
      <c r="B9714" s="296" t="s">
        <v>3923</v>
      </c>
      <c r="C9714" s="291" t="s">
        <v>2282</v>
      </c>
      <c r="D9714" s="292">
        <v>3</v>
      </c>
      <c r="E9714" s="292">
        <v>1049649</v>
      </c>
      <c r="F9714" s="293">
        <v>106629697</v>
      </c>
      <c r="G9714" s="293">
        <v>1055646</v>
      </c>
      <c r="H9714" s="292">
        <v>1073</v>
      </c>
      <c r="I9714" s="292">
        <v>49</v>
      </c>
      <c r="J9714" s="291" t="s">
        <v>3673</v>
      </c>
      <c r="K9714" s="292">
        <v>1049649</v>
      </c>
      <c r="L9714" s="291"/>
    </row>
    <row r="9715" spans="1:12">
      <c r="A9715" s="292">
        <v>1049654</v>
      </c>
      <c r="B9715" s="296" t="s">
        <v>3923</v>
      </c>
      <c r="C9715" s="291" t="s">
        <v>929</v>
      </c>
      <c r="D9715" s="292">
        <v>3</v>
      </c>
      <c r="E9715" s="292">
        <v>1049654</v>
      </c>
      <c r="F9715" s="293">
        <v>104956829</v>
      </c>
      <c r="G9715" s="293">
        <v>21595752</v>
      </c>
      <c r="H9715" s="292">
        <v>1078</v>
      </c>
      <c r="I9715" s="292">
        <v>54</v>
      </c>
      <c r="J9715" s="291" t="s">
        <v>849</v>
      </c>
      <c r="K9715" s="292">
        <v>1049654</v>
      </c>
      <c r="L9715" s="291"/>
    </row>
    <row r="9716" spans="1:12">
      <c r="A9716" s="292">
        <v>1049656</v>
      </c>
      <c r="B9716" s="296" t="s">
        <v>3923</v>
      </c>
      <c r="C9716" s="291" t="s">
        <v>7982</v>
      </c>
      <c r="D9716" s="292">
        <v>3</v>
      </c>
      <c r="E9716" s="292">
        <v>1049656</v>
      </c>
      <c r="F9716" s="293">
        <v>106814211</v>
      </c>
      <c r="G9716" s="293">
        <v>17285141</v>
      </c>
      <c r="H9716" s="292">
        <v>1080</v>
      </c>
      <c r="I9716" s="292">
        <v>56</v>
      </c>
      <c r="J9716" s="291" t="s">
        <v>3674</v>
      </c>
      <c r="K9716" s="292">
        <v>1049656</v>
      </c>
      <c r="L9716" s="291"/>
    </row>
    <row r="9717" spans="1:12">
      <c r="A9717" s="292">
        <v>1049660</v>
      </c>
      <c r="B9717" s="296" t="s">
        <v>3923</v>
      </c>
      <c r="C9717" s="291" t="s">
        <v>7983</v>
      </c>
      <c r="D9717" s="292">
        <v>3</v>
      </c>
      <c r="E9717" s="292">
        <v>1049660</v>
      </c>
      <c r="F9717" s="293">
        <v>107022881</v>
      </c>
      <c r="G9717" s="293">
        <v>16895429</v>
      </c>
      <c r="H9717" s="292">
        <v>1084</v>
      </c>
      <c r="I9717" s="292">
        <v>60</v>
      </c>
      <c r="J9717" s="291" t="s">
        <v>3678</v>
      </c>
      <c r="K9717" s="292">
        <v>1049660</v>
      </c>
      <c r="L9717" s="291"/>
    </row>
    <row r="9718" spans="1:12">
      <c r="A9718" s="292">
        <v>1049664</v>
      </c>
      <c r="B9718" s="296" t="s">
        <v>3923</v>
      </c>
      <c r="C9718" s="291" t="s">
        <v>1742</v>
      </c>
      <c r="D9718" s="292">
        <v>3</v>
      </c>
      <c r="E9718" s="292">
        <v>1049664</v>
      </c>
      <c r="F9718" s="293">
        <v>106417048</v>
      </c>
      <c r="G9718" s="293">
        <v>20547481</v>
      </c>
      <c r="H9718" s="292">
        <v>1088</v>
      </c>
      <c r="I9718" s="292">
        <v>64</v>
      </c>
      <c r="J9718" s="291" t="s">
        <v>1925</v>
      </c>
      <c r="K9718" s="292">
        <v>1049664</v>
      </c>
      <c r="L9718" s="291"/>
    </row>
    <row r="9719" spans="1:12">
      <c r="A9719" s="292">
        <v>1049665</v>
      </c>
      <c r="B9719" s="296" t="s">
        <v>3923</v>
      </c>
      <c r="C9719" s="291" t="s">
        <v>2411</v>
      </c>
      <c r="D9719" s="292">
        <v>3</v>
      </c>
      <c r="E9719" s="292">
        <v>1049665</v>
      </c>
      <c r="F9719" s="293">
        <v>105594945</v>
      </c>
      <c r="G9719" s="293">
        <v>21581657</v>
      </c>
      <c r="H9719" s="292">
        <v>1089</v>
      </c>
      <c r="I9719" s="292">
        <v>65</v>
      </c>
      <c r="J9719" s="291" t="s">
        <v>2163</v>
      </c>
      <c r="K9719" s="292">
        <v>1049665</v>
      </c>
      <c r="L9719" s="291"/>
    </row>
    <row r="9720" spans="1:12">
      <c r="A9720" s="292">
        <v>1049666</v>
      </c>
      <c r="B9720" s="296" t="s">
        <v>3923</v>
      </c>
      <c r="C9720" s="291" t="s">
        <v>7984</v>
      </c>
      <c r="D9720" s="292">
        <v>3</v>
      </c>
      <c r="E9720" s="292">
        <v>1049666</v>
      </c>
      <c r="F9720" s="293">
        <v>105374724</v>
      </c>
      <c r="G9720" s="293">
        <v>20356001</v>
      </c>
      <c r="H9720" s="292">
        <v>1090</v>
      </c>
      <c r="I9720" s="292">
        <v>66</v>
      </c>
      <c r="J9720" s="291" t="s">
        <v>3679</v>
      </c>
      <c r="K9720" s="292">
        <v>1049666</v>
      </c>
      <c r="L9720" s="291"/>
    </row>
    <row r="9721" spans="1:12">
      <c r="A9721" s="292">
        <v>1049667</v>
      </c>
      <c r="B9721" s="296" t="s">
        <v>3923</v>
      </c>
      <c r="C9721" s="291" t="s">
        <v>7985</v>
      </c>
      <c r="D9721" s="292">
        <v>3</v>
      </c>
      <c r="E9721" s="292">
        <v>1049667</v>
      </c>
      <c r="F9721" s="293">
        <v>107571194</v>
      </c>
      <c r="G9721" s="293">
        <v>16512566</v>
      </c>
      <c r="H9721" s="292">
        <v>1091</v>
      </c>
      <c r="I9721" s="292">
        <v>67</v>
      </c>
      <c r="J9721" s="291" t="s">
        <v>3680</v>
      </c>
      <c r="K9721" s="292">
        <v>1049667</v>
      </c>
      <c r="L9721" s="291"/>
    </row>
    <row r="9722" spans="1:12">
      <c r="A9722" s="292">
        <v>1049668</v>
      </c>
      <c r="B9722" s="296" t="s">
        <v>3923</v>
      </c>
      <c r="C9722" s="291" t="s">
        <v>6516</v>
      </c>
      <c r="D9722" s="292">
        <v>3</v>
      </c>
      <c r="E9722" s="292">
        <v>1049668</v>
      </c>
      <c r="F9722" s="293">
        <v>106026905</v>
      </c>
      <c r="G9722" s="293">
        <v>10401324</v>
      </c>
      <c r="H9722" s="292">
        <v>1092</v>
      </c>
      <c r="I9722" s="292">
        <v>68</v>
      </c>
      <c r="J9722" s="291" t="s">
        <v>2469</v>
      </c>
      <c r="K9722" s="292">
        <v>1049668</v>
      </c>
      <c r="L9722" s="291"/>
    </row>
    <row r="9723" spans="1:12">
      <c r="A9723" s="292">
        <v>1049672</v>
      </c>
      <c r="B9723" s="296" t="s">
        <v>3923</v>
      </c>
      <c r="C9723" s="291" t="s">
        <v>7986</v>
      </c>
      <c r="D9723" s="292">
        <v>3</v>
      </c>
      <c r="E9723" s="292">
        <v>1049672</v>
      </c>
      <c r="F9723" s="293">
        <v>105474573</v>
      </c>
      <c r="G9723" s="293">
        <v>21405327</v>
      </c>
      <c r="H9723" s="292">
        <v>1096</v>
      </c>
      <c r="I9723" s="292">
        <v>72</v>
      </c>
      <c r="J9723" s="291" t="s">
        <v>2527</v>
      </c>
      <c r="K9723" s="292">
        <v>1049672</v>
      </c>
      <c r="L9723" s="291"/>
    </row>
    <row r="9724" spans="1:12">
      <c r="A9724" s="292">
        <v>1049867</v>
      </c>
      <c r="B9724" s="296"/>
      <c r="C9724" s="291" t="s">
        <v>654</v>
      </c>
      <c r="D9724" s="292">
        <v>3</v>
      </c>
      <c r="E9724" s="292">
        <v>1049867</v>
      </c>
      <c r="F9724" s="293">
        <v>105855036</v>
      </c>
      <c r="G9724" s="293">
        <v>21035582</v>
      </c>
      <c r="H9724" s="292">
        <v>1291</v>
      </c>
      <c r="I9724" s="292">
        <v>11</v>
      </c>
      <c r="J9724" s="291" t="s">
        <v>1522</v>
      </c>
      <c r="K9724" s="292">
        <v>1049867</v>
      </c>
      <c r="L9724" s="291"/>
    </row>
    <row r="9725" spans="1:12">
      <c r="A9725" s="292">
        <v>1049875</v>
      </c>
      <c r="B9725" s="296" t="s">
        <v>3923</v>
      </c>
      <c r="C9725" s="291" t="s">
        <v>7987</v>
      </c>
      <c r="D9725" s="292">
        <v>3</v>
      </c>
      <c r="E9725" s="292">
        <v>1049875</v>
      </c>
      <c r="F9725" s="293">
        <v>106674394</v>
      </c>
      <c r="G9725" s="293">
        <v>21385702</v>
      </c>
      <c r="H9725" s="292">
        <v>1299</v>
      </c>
      <c r="I9725" s="292">
        <v>19</v>
      </c>
      <c r="J9725" s="291" t="s">
        <v>468</v>
      </c>
      <c r="K9725" s="292">
        <v>1049875</v>
      </c>
      <c r="L9725" s="291"/>
    </row>
    <row r="9726" spans="1:12">
      <c r="A9726" s="292">
        <v>1049876</v>
      </c>
      <c r="B9726" s="296" t="s">
        <v>3923</v>
      </c>
      <c r="C9726" s="291" t="s">
        <v>7988</v>
      </c>
      <c r="D9726" s="292">
        <v>3</v>
      </c>
      <c r="E9726" s="292">
        <v>1049876</v>
      </c>
      <c r="F9726" s="293">
        <v>105659575</v>
      </c>
      <c r="G9726" s="293">
        <v>22175749</v>
      </c>
      <c r="H9726" s="292">
        <v>1300</v>
      </c>
      <c r="I9726" s="292">
        <v>20</v>
      </c>
      <c r="J9726" s="291" t="s">
        <v>473</v>
      </c>
      <c r="K9726" s="292">
        <v>1049876</v>
      </c>
      <c r="L9726" s="291"/>
    </row>
    <row r="9727" spans="1:12">
      <c r="A9727" s="292">
        <v>1049877</v>
      </c>
      <c r="B9727" s="296" t="s">
        <v>3923</v>
      </c>
      <c r="C9727" s="291" t="s">
        <v>2318</v>
      </c>
      <c r="D9727" s="292">
        <v>3</v>
      </c>
      <c r="E9727" s="292">
        <v>1049877</v>
      </c>
      <c r="F9727" s="293">
        <v>106103245</v>
      </c>
      <c r="G9727" s="293">
        <v>21024281</v>
      </c>
      <c r="H9727" s="292">
        <v>1301</v>
      </c>
      <c r="I9727" s="292">
        <v>21</v>
      </c>
      <c r="J9727" s="291" t="s">
        <v>2282</v>
      </c>
      <c r="K9727" s="292">
        <v>1049877</v>
      </c>
      <c r="L9727" s="291"/>
    </row>
    <row r="9728" spans="1:12">
      <c r="A9728" s="292">
        <v>1049880</v>
      </c>
      <c r="B9728" s="296" t="s">
        <v>3923</v>
      </c>
      <c r="C9728" s="291" t="s">
        <v>7989</v>
      </c>
      <c r="D9728" s="292">
        <v>3</v>
      </c>
      <c r="E9728" s="292">
        <v>1049880</v>
      </c>
      <c r="F9728" s="293">
        <v>10905383</v>
      </c>
      <c r="G9728" s="293">
        <v>14557628</v>
      </c>
      <c r="H9728" s="292">
        <v>1304</v>
      </c>
      <c r="I9728" s="292">
        <v>24</v>
      </c>
      <c r="J9728" s="291" t="s">
        <v>3685</v>
      </c>
      <c r="K9728" s="292">
        <v>1049880</v>
      </c>
      <c r="L9728" s="291"/>
    </row>
    <row r="9729" spans="1:12" ht="31.5">
      <c r="A9729" s="292">
        <v>1049882</v>
      </c>
      <c r="B9729" s="296" t="s">
        <v>3923</v>
      </c>
      <c r="C9729" s="291" t="s">
        <v>1855</v>
      </c>
      <c r="D9729" s="292">
        <v>3</v>
      </c>
      <c r="E9729" s="292">
        <v>1049882</v>
      </c>
      <c r="F9729" s="293">
        <v>108159126</v>
      </c>
      <c r="G9729" s="293">
        <v>11196818</v>
      </c>
      <c r="H9729" s="292">
        <v>1306</v>
      </c>
      <c r="I9729" s="292">
        <v>26</v>
      </c>
      <c r="J9729" s="291" t="s">
        <v>3687</v>
      </c>
      <c r="K9729" s="292">
        <v>1049882</v>
      </c>
      <c r="L9729" s="291"/>
    </row>
    <row r="9730" spans="1:12">
      <c r="A9730" s="292">
        <v>1049884</v>
      </c>
      <c r="B9730" s="296" t="s">
        <v>3923</v>
      </c>
      <c r="C9730" s="291" t="s">
        <v>7990</v>
      </c>
      <c r="D9730" s="292">
        <v>3</v>
      </c>
      <c r="E9730" s="292">
        <v>1049884</v>
      </c>
      <c r="F9730" s="293">
        <v>106226154</v>
      </c>
      <c r="G9730" s="293">
        <v>22897496</v>
      </c>
      <c r="H9730" s="292">
        <v>1308</v>
      </c>
      <c r="I9730" s="292">
        <v>28</v>
      </c>
      <c r="J9730" s="291" t="s">
        <v>3689</v>
      </c>
      <c r="K9730" s="292">
        <v>1049884</v>
      </c>
      <c r="L9730" s="291"/>
    </row>
    <row r="9731" spans="1:12">
      <c r="A9731" s="292">
        <v>1049885</v>
      </c>
      <c r="B9731" s="296" t="s">
        <v>3923</v>
      </c>
      <c r="C9731" s="291" t="s">
        <v>7991</v>
      </c>
      <c r="D9731" s="292">
        <v>3</v>
      </c>
      <c r="E9731" s="292">
        <v>1049885</v>
      </c>
      <c r="F9731" s="293">
        <v>107969964</v>
      </c>
      <c r="G9731" s="293">
        <v>12858673</v>
      </c>
      <c r="H9731" s="292">
        <v>1309</v>
      </c>
      <c r="I9731" s="292">
        <v>29</v>
      </c>
      <c r="J9731" s="291" t="s">
        <v>3690</v>
      </c>
      <c r="K9731" s="292">
        <v>1049885</v>
      </c>
      <c r="L9731" s="291"/>
    </row>
    <row r="9732" spans="1:12">
      <c r="A9732" s="292">
        <v>1049887</v>
      </c>
      <c r="B9732" s="296" t="s">
        <v>3923</v>
      </c>
      <c r="C9732" s="291" t="s">
        <v>7992</v>
      </c>
      <c r="D9732" s="292">
        <v>3</v>
      </c>
      <c r="E9732" s="292">
        <v>1049887</v>
      </c>
      <c r="F9732" s="293">
        <v>102232351</v>
      </c>
      <c r="G9732" s="293">
        <v>22390341</v>
      </c>
      <c r="H9732" s="292">
        <v>1311</v>
      </c>
      <c r="I9732" s="292">
        <v>31</v>
      </c>
      <c r="J9732" s="291" t="s">
        <v>60</v>
      </c>
      <c r="K9732" s="292">
        <v>1049887</v>
      </c>
      <c r="L9732" s="291"/>
    </row>
    <row r="9733" spans="1:12">
      <c r="A9733" s="292">
        <v>1049890</v>
      </c>
      <c r="B9733" s="296" t="s">
        <v>3923</v>
      </c>
      <c r="C9733" s="291" t="s">
        <v>1139</v>
      </c>
      <c r="D9733" s="292">
        <v>3</v>
      </c>
      <c r="E9733" s="292">
        <v>1049890</v>
      </c>
      <c r="F9733" s="293">
        <v>107848908</v>
      </c>
      <c r="G9733" s="293">
        <v>13442732</v>
      </c>
      <c r="H9733" s="292">
        <v>1314</v>
      </c>
      <c r="I9733" s="292">
        <v>34</v>
      </c>
      <c r="J9733" s="291" t="s">
        <v>1068</v>
      </c>
      <c r="K9733" s="292">
        <v>1049890</v>
      </c>
      <c r="L9733" s="291"/>
    </row>
    <row r="9734" spans="1:12">
      <c r="A9734" s="292">
        <v>1049891</v>
      </c>
      <c r="B9734" s="296" t="s">
        <v>3923</v>
      </c>
      <c r="C9734" s="291" t="s">
        <v>7993</v>
      </c>
      <c r="D9734" s="292">
        <v>3</v>
      </c>
      <c r="E9734" s="292">
        <v>1049891</v>
      </c>
      <c r="F9734" s="293">
        <v>105424109</v>
      </c>
      <c r="G9734" s="293">
        <v>23083641</v>
      </c>
      <c r="H9734" s="292">
        <v>1315</v>
      </c>
      <c r="I9734" s="292">
        <v>35</v>
      </c>
      <c r="J9734" s="291" t="s">
        <v>3692</v>
      </c>
      <c r="K9734" s="292">
        <v>1049891</v>
      </c>
      <c r="L9734" s="291"/>
    </row>
    <row r="9735" spans="1:12">
      <c r="A9735" s="292">
        <v>1049892</v>
      </c>
      <c r="B9735" s="296" t="s">
        <v>3923</v>
      </c>
      <c r="C9735" s="291" t="s">
        <v>7994</v>
      </c>
      <c r="D9735" s="292">
        <v>3</v>
      </c>
      <c r="E9735" s="292">
        <v>1049892</v>
      </c>
      <c r="F9735" s="293">
        <v>106044292</v>
      </c>
      <c r="G9735" s="293">
        <v>205484</v>
      </c>
      <c r="H9735" s="292">
        <v>1316</v>
      </c>
      <c r="I9735" s="292">
        <v>36</v>
      </c>
      <c r="J9735" s="291" t="s">
        <v>1196</v>
      </c>
      <c r="K9735" s="292">
        <v>1049892</v>
      </c>
      <c r="L9735" s="291"/>
    </row>
    <row r="9736" spans="1:12">
      <c r="A9736" s="292">
        <v>1049894</v>
      </c>
      <c r="B9736" s="296" t="s">
        <v>3923</v>
      </c>
      <c r="C9736" s="291" t="s">
        <v>7995</v>
      </c>
      <c r="D9736" s="292">
        <v>3</v>
      </c>
      <c r="E9736" s="292">
        <v>1049894</v>
      </c>
      <c r="F9736" s="293">
        <v>106166757</v>
      </c>
      <c r="G9736" s="293">
        <v>20955691</v>
      </c>
      <c r="H9736" s="292">
        <v>1318</v>
      </c>
      <c r="I9736" s="292">
        <v>38</v>
      </c>
      <c r="J9736" s="291" t="s">
        <v>494</v>
      </c>
      <c r="K9736" s="292">
        <v>1049894</v>
      </c>
      <c r="L9736" s="291"/>
    </row>
    <row r="9737" spans="1:12">
      <c r="A9737" s="292">
        <v>1049896</v>
      </c>
      <c r="B9737" s="296" t="s">
        <v>3923</v>
      </c>
      <c r="C9737" s="291" t="s">
        <v>1501</v>
      </c>
      <c r="D9737" s="292">
        <v>3</v>
      </c>
      <c r="E9737" s="292">
        <v>1049896</v>
      </c>
      <c r="F9737" s="293">
        <v>105336101</v>
      </c>
      <c r="G9737" s="293">
        <v>20481562</v>
      </c>
      <c r="H9737" s="292">
        <v>1320</v>
      </c>
      <c r="I9737" s="292">
        <v>40</v>
      </c>
      <c r="J9737" s="291" t="s">
        <v>1663</v>
      </c>
      <c r="K9737" s="292">
        <v>1049896</v>
      </c>
      <c r="L9737" s="291"/>
    </row>
    <row r="9738" spans="1:12">
      <c r="A9738" s="292">
        <v>1049897</v>
      </c>
      <c r="B9738" s="296" t="s">
        <v>3923</v>
      </c>
      <c r="C9738" s="291" t="s">
        <v>7996</v>
      </c>
      <c r="D9738" s="292">
        <v>3</v>
      </c>
      <c r="E9738" s="292">
        <v>1049897</v>
      </c>
      <c r="F9738" s="293">
        <v>106024474</v>
      </c>
      <c r="G9738" s="293">
        <v>20783178</v>
      </c>
      <c r="H9738" s="292">
        <v>1321</v>
      </c>
      <c r="I9738" s="292">
        <v>41</v>
      </c>
      <c r="J9738" s="291" t="s">
        <v>3695</v>
      </c>
      <c r="K9738" s="292">
        <v>1049897</v>
      </c>
      <c r="L9738" s="291"/>
    </row>
    <row r="9739" spans="1:12">
      <c r="A9739" s="292">
        <v>1049898</v>
      </c>
      <c r="B9739" s="296" t="s">
        <v>3923</v>
      </c>
      <c r="C9739" s="291" t="s">
        <v>7997</v>
      </c>
      <c r="D9739" s="292">
        <v>3</v>
      </c>
      <c r="E9739" s="292">
        <v>1049898</v>
      </c>
      <c r="F9739" s="293">
        <v>109104551</v>
      </c>
      <c r="G9739" s="293">
        <v>12251464</v>
      </c>
      <c r="H9739" s="292">
        <v>1322</v>
      </c>
      <c r="I9739" s="292">
        <v>42</v>
      </c>
      <c r="J9739" s="291" t="s">
        <v>1806</v>
      </c>
      <c r="K9739" s="292">
        <v>1049898</v>
      </c>
      <c r="L9739" s="291"/>
    </row>
    <row r="9740" spans="1:12">
      <c r="A9740" s="292">
        <v>1049902</v>
      </c>
      <c r="B9740" s="296" t="s">
        <v>3923</v>
      </c>
      <c r="C9740" s="291" t="s">
        <v>136</v>
      </c>
      <c r="D9740" s="292">
        <v>3</v>
      </c>
      <c r="E9740" s="292">
        <v>1049902</v>
      </c>
      <c r="F9740" s="293">
        <v>108044236</v>
      </c>
      <c r="G9740" s="293">
        <v>11603063</v>
      </c>
      <c r="H9740" s="292">
        <v>1326</v>
      </c>
      <c r="I9740" s="292">
        <v>46</v>
      </c>
      <c r="J9740" s="291" t="s">
        <v>602</v>
      </c>
      <c r="K9740" s="292">
        <v>1049902</v>
      </c>
      <c r="L9740" s="291"/>
    </row>
    <row r="9741" spans="1:12">
      <c r="A9741" s="292">
        <v>1049903</v>
      </c>
      <c r="B9741" s="296" t="s">
        <v>3923</v>
      </c>
      <c r="C9741" s="291" t="s">
        <v>1774</v>
      </c>
      <c r="D9741" s="292">
        <v>3</v>
      </c>
      <c r="E9741" s="292">
        <v>1049903</v>
      </c>
      <c r="F9741" s="293">
        <v>106584897</v>
      </c>
      <c r="G9741" s="293">
        <v>21650834</v>
      </c>
      <c r="H9741" s="292">
        <v>1327</v>
      </c>
      <c r="I9741" s="292">
        <v>47</v>
      </c>
      <c r="J9741" s="291" t="s">
        <v>1122</v>
      </c>
      <c r="K9741" s="292">
        <v>1049903</v>
      </c>
      <c r="L9741" s="291"/>
    </row>
    <row r="9742" spans="1:12">
      <c r="A9742" s="292">
        <v>1049904</v>
      </c>
      <c r="B9742" s="296" t="s">
        <v>3923</v>
      </c>
      <c r="C9742" s="291" t="s">
        <v>7998</v>
      </c>
      <c r="D9742" s="292">
        <v>3</v>
      </c>
      <c r="E9742" s="292">
        <v>1049904</v>
      </c>
      <c r="F9742" s="293">
        <v>103764909</v>
      </c>
      <c r="G9742" s="293">
        <v>22505362</v>
      </c>
      <c r="H9742" s="292">
        <v>1328</v>
      </c>
      <c r="I9742" s="292">
        <v>48</v>
      </c>
      <c r="J9742" s="291" t="s">
        <v>790</v>
      </c>
      <c r="K9742" s="292">
        <v>1049904</v>
      </c>
      <c r="L9742" s="291"/>
    </row>
    <row r="9743" spans="1:12">
      <c r="A9743" s="292">
        <v>1049905</v>
      </c>
      <c r="B9743" s="296" t="s">
        <v>3923</v>
      </c>
      <c r="C9743" s="291" t="s">
        <v>7999</v>
      </c>
      <c r="D9743" s="292">
        <v>3</v>
      </c>
      <c r="E9743" s="292">
        <v>1049905</v>
      </c>
      <c r="F9743" s="293">
        <v>106610591</v>
      </c>
      <c r="G9743" s="293">
        <v>10523678</v>
      </c>
      <c r="H9743" s="292">
        <v>1329</v>
      </c>
      <c r="I9743" s="292">
        <v>49</v>
      </c>
      <c r="J9743" s="291" t="s">
        <v>3699</v>
      </c>
      <c r="K9743" s="292">
        <v>1049905</v>
      </c>
      <c r="L9743" s="291"/>
    </row>
    <row r="9744" spans="1:12">
      <c r="A9744" s="292">
        <v>1049906</v>
      </c>
      <c r="B9744" s="296" t="s">
        <v>3923</v>
      </c>
      <c r="C9744" s="291" t="s">
        <v>28</v>
      </c>
      <c r="D9744" s="292">
        <v>3</v>
      </c>
      <c r="E9744" s="292">
        <v>1049906</v>
      </c>
      <c r="F9744" s="293">
        <v>106257605</v>
      </c>
      <c r="G9744" s="293">
        <v>20328222</v>
      </c>
      <c r="H9744" s="292">
        <v>1330</v>
      </c>
      <c r="I9744" s="292">
        <v>50</v>
      </c>
      <c r="J9744" s="291" t="s">
        <v>3700</v>
      </c>
      <c r="K9744" s="292">
        <v>1049906</v>
      </c>
      <c r="L9744" s="291"/>
    </row>
    <row r="9745" spans="1:12">
      <c r="A9745" s="292">
        <v>1049907</v>
      </c>
      <c r="B9745" s="296" t="s">
        <v>3923</v>
      </c>
      <c r="C9745" s="291" t="s">
        <v>8000</v>
      </c>
      <c r="D9745" s="292">
        <v>3</v>
      </c>
      <c r="E9745" s="292">
        <v>1049907</v>
      </c>
      <c r="F9745" s="293">
        <v>105234635</v>
      </c>
      <c r="G9745" s="293">
        <v>1893793</v>
      </c>
      <c r="H9745" s="292">
        <v>1331</v>
      </c>
      <c r="I9745" s="292">
        <v>51</v>
      </c>
      <c r="J9745" s="291" t="s">
        <v>3701</v>
      </c>
      <c r="K9745" s="292">
        <v>1049907</v>
      </c>
      <c r="L9745" s="291"/>
    </row>
    <row r="9746" spans="1:12">
      <c r="A9746" s="292">
        <v>1049908</v>
      </c>
      <c r="B9746" s="296" t="s">
        <v>3923</v>
      </c>
      <c r="C9746" s="291" t="s">
        <v>749</v>
      </c>
      <c r="D9746" s="292">
        <v>3</v>
      </c>
      <c r="E9746" s="292">
        <v>1049908</v>
      </c>
      <c r="F9746" s="293">
        <v>106095113</v>
      </c>
      <c r="G9746" s="293">
        <v>20012841</v>
      </c>
      <c r="H9746" s="292">
        <v>1332</v>
      </c>
      <c r="I9746" s="292">
        <v>52</v>
      </c>
      <c r="J9746" s="291" t="s">
        <v>745</v>
      </c>
      <c r="K9746" s="292">
        <v>1049908</v>
      </c>
      <c r="L9746" s="291"/>
    </row>
    <row r="9747" spans="1:12">
      <c r="A9747" s="292">
        <v>1049912</v>
      </c>
      <c r="B9747" s="296" t="s">
        <v>3923</v>
      </c>
      <c r="C9747" s="291" t="s">
        <v>8001</v>
      </c>
      <c r="D9747" s="292">
        <v>3</v>
      </c>
      <c r="E9747" s="292">
        <v>1049912</v>
      </c>
      <c r="F9747" s="293">
        <v>105960192</v>
      </c>
      <c r="G9747" s="293">
        <v>17841269</v>
      </c>
      <c r="H9747" s="292">
        <v>1336</v>
      </c>
      <c r="I9747" s="292">
        <v>56</v>
      </c>
      <c r="J9747" s="291" t="s">
        <v>3702</v>
      </c>
      <c r="K9747" s="292">
        <v>1049912</v>
      </c>
      <c r="L9747" s="291"/>
    </row>
    <row r="9748" spans="1:12">
      <c r="A9748" s="292">
        <v>1049915</v>
      </c>
      <c r="B9748" s="296" t="s">
        <v>3923</v>
      </c>
      <c r="C9748" s="291" t="s">
        <v>8002</v>
      </c>
      <c r="D9748" s="292">
        <v>3</v>
      </c>
      <c r="E9748" s="292">
        <v>1049915</v>
      </c>
      <c r="F9748" s="293">
        <v>106831867</v>
      </c>
      <c r="G9748" s="293">
        <v>20877159</v>
      </c>
      <c r="H9748" s="292">
        <v>1339</v>
      </c>
      <c r="I9748" s="292">
        <v>59</v>
      </c>
      <c r="J9748" s="291" t="s">
        <v>3704</v>
      </c>
      <c r="K9748" s="292">
        <v>1049915</v>
      </c>
      <c r="L9748" s="291"/>
    </row>
    <row r="9749" spans="1:12">
      <c r="A9749" s="292">
        <v>1049916</v>
      </c>
      <c r="B9749" s="296" t="s">
        <v>3923</v>
      </c>
      <c r="C9749" s="291" t="s">
        <v>8003</v>
      </c>
      <c r="D9749" s="292">
        <v>3</v>
      </c>
      <c r="E9749" s="292">
        <v>1049916</v>
      </c>
      <c r="F9749" s="293">
        <v>107262015</v>
      </c>
      <c r="G9749" s="293">
        <v>1670375</v>
      </c>
      <c r="H9749" s="292">
        <v>1340</v>
      </c>
      <c r="I9749" s="292">
        <v>60</v>
      </c>
      <c r="J9749" s="291" t="s">
        <v>3705</v>
      </c>
      <c r="K9749" s="292">
        <v>1049916</v>
      </c>
      <c r="L9749" s="291"/>
    </row>
    <row r="9750" spans="1:12">
      <c r="A9750" s="292">
        <v>1049918</v>
      </c>
      <c r="B9750" s="296" t="s">
        <v>3923</v>
      </c>
      <c r="C9750" s="291" t="s">
        <v>8004</v>
      </c>
      <c r="D9750" s="292">
        <v>3</v>
      </c>
      <c r="E9750" s="292">
        <v>1049918</v>
      </c>
      <c r="F9750" s="293">
        <v>104051288</v>
      </c>
      <c r="G9750" s="293">
        <v>21440955</v>
      </c>
      <c r="H9750" s="292">
        <v>1342</v>
      </c>
      <c r="I9750" s="292">
        <v>62</v>
      </c>
      <c r="J9750" s="291" t="s">
        <v>3706</v>
      </c>
      <c r="K9750" s="292">
        <v>1049918</v>
      </c>
      <c r="L9750" s="291"/>
    </row>
    <row r="9751" spans="1:12">
      <c r="A9751" s="292">
        <v>1049920</v>
      </c>
      <c r="B9751" s="296" t="s">
        <v>3923</v>
      </c>
      <c r="C9751" s="291" t="s">
        <v>2094</v>
      </c>
      <c r="D9751" s="292">
        <v>3</v>
      </c>
      <c r="E9751" s="292">
        <v>1049920</v>
      </c>
      <c r="F9751" s="293">
        <v>106368053</v>
      </c>
      <c r="G9751" s="293">
        <v>20624565</v>
      </c>
      <c r="H9751" s="292">
        <v>1344</v>
      </c>
      <c r="I9751" s="292">
        <v>64</v>
      </c>
      <c r="J9751" s="291" t="s">
        <v>1927</v>
      </c>
      <c r="K9751" s="292">
        <v>1049920</v>
      </c>
      <c r="L9751" s="291"/>
    </row>
    <row r="9752" spans="1:12">
      <c r="A9752" s="292">
        <v>1049921</v>
      </c>
      <c r="B9752" s="296" t="s">
        <v>3923</v>
      </c>
      <c r="C9752" s="291" t="s">
        <v>2401</v>
      </c>
      <c r="D9752" s="292">
        <v>3</v>
      </c>
      <c r="E9752" s="292">
        <v>1049921</v>
      </c>
      <c r="F9752" s="293">
        <v>105847189</v>
      </c>
      <c r="G9752" s="293">
        <v>21725478</v>
      </c>
      <c r="H9752" s="292">
        <v>1345</v>
      </c>
      <c r="I9752" s="292">
        <v>65</v>
      </c>
      <c r="J9752" s="291" t="s">
        <v>2400</v>
      </c>
      <c r="K9752" s="292">
        <v>1049921</v>
      </c>
      <c r="L9752" s="291"/>
    </row>
    <row r="9753" spans="1:12">
      <c r="A9753" s="292">
        <v>1049922</v>
      </c>
      <c r="B9753" s="296" t="s">
        <v>3923</v>
      </c>
      <c r="C9753" s="291" t="s">
        <v>5870</v>
      </c>
      <c r="D9753" s="292">
        <v>3</v>
      </c>
      <c r="E9753" s="292">
        <v>1049922</v>
      </c>
      <c r="F9753" s="293">
        <v>105356368</v>
      </c>
      <c r="G9753" s="293">
        <v>20241092</v>
      </c>
      <c r="H9753" s="292">
        <v>1346</v>
      </c>
      <c r="I9753" s="292">
        <v>66</v>
      </c>
      <c r="J9753" s="291" t="s">
        <v>3707</v>
      </c>
      <c r="K9753" s="292">
        <v>1049922</v>
      </c>
      <c r="L9753" s="291"/>
    </row>
    <row r="9754" spans="1:12">
      <c r="A9754" s="292">
        <v>1049924</v>
      </c>
      <c r="B9754" s="296" t="s">
        <v>3923</v>
      </c>
      <c r="C9754" s="291" t="s">
        <v>1019</v>
      </c>
      <c r="D9754" s="292">
        <v>3</v>
      </c>
      <c r="E9754" s="292">
        <v>1049924</v>
      </c>
      <c r="F9754" s="293">
        <v>106306894</v>
      </c>
      <c r="G9754" s="293">
        <v>10413036</v>
      </c>
      <c r="H9754" s="292">
        <v>1348</v>
      </c>
      <c r="I9754" s="292">
        <v>68</v>
      </c>
      <c r="J9754" s="291" t="s">
        <v>81</v>
      </c>
      <c r="K9754" s="292">
        <v>1049924</v>
      </c>
      <c r="L9754" s="291"/>
    </row>
    <row r="9755" spans="1:12">
      <c r="A9755" s="292">
        <v>1049926</v>
      </c>
      <c r="B9755" s="296" t="s">
        <v>3923</v>
      </c>
      <c r="C9755" s="291" t="s">
        <v>6869</v>
      </c>
      <c r="D9755" s="292">
        <v>3</v>
      </c>
      <c r="E9755" s="292">
        <v>1049926</v>
      </c>
      <c r="F9755" s="293">
        <v>105409312</v>
      </c>
      <c r="G9755" s="293">
        <v>21781157</v>
      </c>
      <c r="H9755" s="292">
        <v>1350</v>
      </c>
      <c r="I9755" s="292">
        <v>70</v>
      </c>
      <c r="J9755" s="291" t="s">
        <v>968</v>
      </c>
      <c r="K9755" s="292">
        <v>1049926</v>
      </c>
      <c r="L9755" s="291"/>
    </row>
    <row r="9756" spans="1:12">
      <c r="A9756" s="292">
        <v>1049929</v>
      </c>
      <c r="B9756" s="296" t="s">
        <v>3923</v>
      </c>
      <c r="C9756" s="291" t="s">
        <v>520</v>
      </c>
      <c r="D9756" s="292">
        <v>3</v>
      </c>
      <c r="E9756" s="292">
        <v>1049929</v>
      </c>
      <c r="F9756" s="293">
        <v>104789483</v>
      </c>
      <c r="G9756" s="293">
        <v>21757471</v>
      </c>
      <c r="H9756" s="292">
        <v>1353</v>
      </c>
      <c r="I9756" s="292">
        <v>73</v>
      </c>
      <c r="J9756" s="291" t="s">
        <v>512</v>
      </c>
      <c r="K9756" s="292">
        <v>1049929</v>
      </c>
      <c r="L9756" s="291"/>
    </row>
    <row r="9757" spans="1:12">
      <c r="A9757" s="292">
        <v>1050132</v>
      </c>
      <c r="B9757" s="296" t="s">
        <v>3923</v>
      </c>
      <c r="C9757" s="291" t="s">
        <v>8005</v>
      </c>
      <c r="D9757" s="292">
        <v>3</v>
      </c>
      <c r="E9757" s="292">
        <v>1050132</v>
      </c>
      <c r="F9757" s="293">
        <v>106127634</v>
      </c>
      <c r="G9757" s="293">
        <v>22229301</v>
      </c>
      <c r="H9757" s="292">
        <v>1556</v>
      </c>
      <c r="I9757" s="292">
        <v>20</v>
      </c>
      <c r="J9757" s="291" t="s">
        <v>486</v>
      </c>
      <c r="K9757" s="292">
        <v>1050132</v>
      </c>
      <c r="L9757" s="291"/>
    </row>
    <row r="9758" spans="1:12">
      <c r="A9758" s="292">
        <v>1050134</v>
      </c>
      <c r="B9758" s="296" t="s">
        <v>3923</v>
      </c>
      <c r="C9758" s="291" t="s">
        <v>385</v>
      </c>
      <c r="D9758" s="292">
        <v>3</v>
      </c>
      <c r="E9758" s="292">
        <v>1050134</v>
      </c>
      <c r="F9758" s="293">
        <v>106395575</v>
      </c>
      <c r="G9758" s="293">
        <v>10153062</v>
      </c>
      <c r="H9758" s="292">
        <v>1558</v>
      </c>
      <c r="I9758" s="292">
        <v>22</v>
      </c>
      <c r="J9758" s="291" t="s">
        <v>328</v>
      </c>
      <c r="K9758" s="292">
        <v>1050134</v>
      </c>
      <c r="L9758" s="291"/>
    </row>
    <row r="9759" spans="1:12">
      <c r="A9759" s="292">
        <v>1050136</v>
      </c>
      <c r="B9759" s="296" t="s">
        <v>3923</v>
      </c>
      <c r="C9759" s="291" t="s">
        <v>8006</v>
      </c>
      <c r="D9759" s="292">
        <v>3</v>
      </c>
      <c r="E9759" s="292">
        <v>1050136</v>
      </c>
      <c r="F9759" s="293">
        <v>109240497</v>
      </c>
      <c r="G9759" s="293">
        <v>13941855</v>
      </c>
      <c r="H9759" s="292">
        <v>1560</v>
      </c>
      <c r="I9759" s="292">
        <v>24</v>
      </c>
      <c r="J9759" s="291" t="s">
        <v>3714</v>
      </c>
      <c r="K9759" s="292">
        <v>1050136</v>
      </c>
      <c r="L9759" s="291"/>
    </row>
    <row r="9760" spans="1:12">
      <c r="A9760" s="292">
        <v>1050140</v>
      </c>
      <c r="B9760" s="296" t="s">
        <v>3923</v>
      </c>
      <c r="C9760" s="291" t="s">
        <v>8007</v>
      </c>
      <c r="D9760" s="292">
        <v>3</v>
      </c>
      <c r="E9760" s="292">
        <v>1050140</v>
      </c>
      <c r="F9760" s="293">
        <v>10614005</v>
      </c>
      <c r="G9760" s="293">
        <v>2278955</v>
      </c>
      <c r="H9760" s="292">
        <v>1564</v>
      </c>
      <c r="I9760" s="292">
        <v>28</v>
      </c>
      <c r="J9760" s="291" t="s">
        <v>93</v>
      </c>
      <c r="K9760" s="292">
        <v>1050140</v>
      </c>
      <c r="L9760" s="291"/>
    </row>
    <row r="9761" spans="1:12">
      <c r="A9761" s="292">
        <v>1050143</v>
      </c>
      <c r="B9761" s="296" t="s">
        <v>3923</v>
      </c>
      <c r="C9761" s="291" t="s">
        <v>8008</v>
      </c>
      <c r="D9761" s="292">
        <v>3</v>
      </c>
      <c r="E9761" s="292">
        <v>1050143</v>
      </c>
      <c r="F9761" s="293">
        <v>102984585</v>
      </c>
      <c r="G9761" s="293">
        <v>21394503</v>
      </c>
      <c r="H9761" s="292">
        <v>1567</v>
      </c>
      <c r="I9761" s="292">
        <v>31</v>
      </c>
      <c r="J9761" s="291" t="s">
        <v>17</v>
      </c>
      <c r="K9761" s="292">
        <v>1050143</v>
      </c>
      <c r="L9761" s="291"/>
    </row>
    <row r="9762" spans="1:12">
      <c r="A9762" s="292">
        <v>1050147</v>
      </c>
      <c r="B9762" s="296" t="s">
        <v>3923</v>
      </c>
      <c r="C9762" s="291" t="s">
        <v>6353</v>
      </c>
      <c r="D9762" s="292">
        <v>3</v>
      </c>
      <c r="E9762" s="292">
        <v>1050147</v>
      </c>
      <c r="F9762" s="293">
        <v>105318</v>
      </c>
      <c r="G9762" s="293">
        <v>2324198</v>
      </c>
      <c r="H9762" s="292">
        <v>1571</v>
      </c>
      <c r="I9762" s="292">
        <v>35</v>
      </c>
      <c r="J9762" s="291" t="s">
        <v>1168</v>
      </c>
      <c r="K9762" s="292">
        <v>1050147</v>
      </c>
      <c r="L9762" s="291"/>
    </row>
    <row r="9763" spans="1:12">
      <c r="A9763" s="292">
        <v>1050148</v>
      </c>
      <c r="B9763" s="296" t="s">
        <v>3923</v>
      </c>
      <c r="C9763" s="291" t="s">
        <v>356</v>
      </c>
      <c r="D9763" s="292">
        <v>3</v>
      </c>
      <c r="E9763" s="292">
        <v>1050148</v>
      </c>
      <c r="F9763" s="293">
        <v>105893329</v>
      </c>
      <c r="G9763" s="293">
        <v>2045787</v>
      </c>
      <c r="H9763" s="292">
        <v>1572</v>
      </c>
      <c r="I9763" s="292">
        <v>36</v>
      </c>
      <c r="J9763" s="291" t="s">
        <v>1187</v>
      </c>
      <c r="K9763" s="292">
        <v>1050148</v>
      </c>
      <c r="L9763" s="291"/>
    </row>
    <row r="9764" spans="1:12">
      <c r="A9764" s="292">
        <v>1050149</v>
      </c>
      <c r="B9764" s="296" t="s">
        <v>3923</v>
      </c>
      <c r="C9764" s="291" t="s">
        <v>7277</v>
      </c>
      <c r="D9764" s="292">
        <v>3</v>
      </c>
      <c r="E9764" s="292">
        <v>1050149</v>
      </c>
      <c r="F9764" s="293">
        <v>105753789</v>
      </c>
      <c r="G9764" s="293">
        <v>18184501</v>
      </c>
      <c r="H9764" s="292">
        <v>1573</v>
      </c>
      <c r="I9764" s="292">
        <v>37</v>
      </c>
      <c r="J9764" s="291" t="s">
        <v>1621</v>
      </c>
      <c r="K9764" s="292">
        <v>1050149</v>
      </c>
      <c r="L9764" s="291"/>
    </row>
    <row r="9765" spans="1:12">
      <c r="A9765" s="292">
        <v>1050155</v>
      </c>
      <c r="B9765" s="296" t="s">
        <v>3923</v>
      </c>
      <c r="C9765" s="291" t="s">
        <v>4646</v>
      </c>
      <c r="D9765" s="292">
        <v>3</v>
      </c>
      <c r="E9765" s="292">
        <v>1050155</v>
      </c>
      <c r="F9765" s="293">
        <v>105443089</v>
      </c>
      <c r="G9765" s="293">
        <v>9998852</v>
      </c>
      <c r="H9765" s="292">
        <v>1579</v>
      </c>
      <c r="I9765" s="292">
        <v>43</v>
      </c>
      <c r="J9765" s="291" t="s">
        <v>3720</v>
      </c>
      <c r="K9765" s="292">
        <v>1050155</v>
      </c>
      <c r="L9765" s="291"/>
    </row>
    <row r="9766" spans="1:12">
      <c r="A9766" s="292">
        <v>1050158</v>
      </c>
      <c r="B9766" s="296" t="s">
        <v>3923</v>
      </c>
      <c r="C9766" s="291" t="s">
        <v>645</v>
      </c>
      <c r="D9766" s="292">
        <v>3</v>
      </c>
      <c r="E9766" s="292">
        <v>1050158</v>
      </c>
      <c r="F9766" s="293">
        <v>108234277</v>
      </c>
      <c r="G9766" s="293">
        <v>117901</v>
      </c>
      <c r="H9766" s="292">
        <v>1582</v>
      </c>
      <c r="I9766" s="292">
        <v>46</v>
      </c>
      <c r="J9766" s="291" t="s">
        <v>596</v>
      </c>
      <c r="K9766" s="292">
        <v>1050158</v>
      </c>
      <c r="L9766" s="291"/>
    </row>
    <row r="9767" spans="1:12">
      <c r="A9767" s="292">
        <v>1050159</v>
      </c>
      <c r="B9767" s="296" t="s">
        <v>3923</v>
      </c>
      <c r="C9767" s="291" t="s">
        <v>1701</v>
      </c>
      <c r="D9767" s="292">
        <v>3</v>
      </c>
      <c r="E9767" s="292">
        <v>1050159</v>
      </c>
      <c r="F9767" s="293">
        <v>106209317</v>
      </c>
      <c r="G9767" s="293">
        <v>21636014</v>
      </c>
      <c r="H9767" s="292">
        <v>1583</v>
      </c>
      <c r="I9767" s="292">
        <v>47</v>
      </c>
      <c r="J9767" s="291" t="s">
        <v>1763</v>
      </c>
      <c r="K9767" s="292">
        <v>1050159</v>
      </c>
      <c r="L9767" s="291"/>
    </row>
    <row r="9768" spans="1:12" ht="31.5">
      <c r="A9768" s="292">
        <v>1050160</v>
      </c>
      <c r="B9768" s="296" t="s">
        <v>3923</v>
      </c>
      <c r="C9768" s="291" t="s">
        <v>8009</v>
      </c>
      <c r="D9768" s="292">
        <v>3</v>
      </c>
      <c r="E9768" s="292">
        <v>1050160</v>
      </c>
      <c r="F9768" s="293">
        <v>104125657</v>
      </c>
      <c r="G9768" s="293">
        <v>22761755</v>
      </c>
      <c r="H9768" s="292">
        <v>1584</v>
      </c>
      <c r="I9768" s="292">
        <v>48</v>
      </c>
      <c r="J9768" s="291" t="s">
        <v>800</v>
      </c>
      <c r="K9768" s="292">
        <v>1050160</v>
      </c>
      <c r="L9768" s="291"/>
    </row>
    <row r="9769" spans="1:12">
      <c r="A9769" s="292">
        <v>1050162</v>
      </c>
      <c r="B9769" s="296" t="s">
        <v>3923</v>
      </c>
      <c r="C9769" s="291" t="s">
        <v>8010</v>
      </c>
      <c r="D9769" s="292">
        <v>3</v>
      </c>
      <c r="E9769" s="292">
        <v>1050162</v>
      </c>
      <c r="F9769" s="293">
        <v>106188897</v>
      </c>
      <c r="G9769" s="293">
        <v>20084749</v>
      </c>
      <c r="H9769" s="292">
        <v>1586</v>
      </c>
      <c r="I9769" s="292">
        <v>50</v>
      </c>
      <c r="J9769" s="291" t="s">
        <v>609</v>
      </c>
      <c r="K9769" s="292">
        <v>1050162</v>
      </c>
      <c r="L9769" s="291"/>
    </row>
    <row r="9770" spans="1:12">
      <c r="A9770" s="292">
        <v>1050164</v>
      </c>
      <c r="B9770" s="296" t="s">
        <v>3923</v>
      </c>
      <c r="C9770" s="291" t="s">
        <v>739</v>
      </c>
      <c r="D9770" s="292">
        <v>3</v>
      </c>
      <c r="E9770" s="292">
        <v>1050164</v>
      </c>
      <c r="F9770" s="293">
        <v>105811904</v>
      </c>
      <c r="G9770" s="293">
        <v>2023733</v>
      </c>
      <c r="H9770" s="292">
        <v>1588</v>
      </c>
      <c r="I9770" s="292">
        <v>52</v>
      </c>
      <c r="J9770" s="291" t="s">
        <v>735</v>
      </c>
      <c r="K9770" s="292">
        <v>1050164</v>
      </c>
      <c r="L9770" s="291"/>
    </row>
    <row r="9771" spans="1:12">
      <c r="A9771" s="292">
        <v>1050166</v>
      </c>
      <c r="B9771" s="296" t="s">
        <v>3923</v>
      </c>
      <c r="C9771" s="291" t="s">
        <v>829</v>
      </c>
      <c r="D9771" s="292">
        <v>3</v>
      </c>
      <c r="E9771" s="292">
        <v>1050166</v>
      </c>
      <c r="F9771" s="293">
        <v>105161967</v>
      </c>
      <c r="G9771" s="293">
        <v>21623787</v>
      </c>
      <c r="H9771" s="292">
        <v>1590</v>
      </c>
      <c r="I9771" s="292">
        <v>54</v>
      </c>
      <c r="J9771" s="291" t="s">
        <v>830</v>
      </c>
      <c r="K9771" s="292">
        <v>1050166</v>
      </c>
      <c r="L9771" s="291"/>
    </row>
    <row r="9772" spans="1:12">
      <c r="A9772" s="292">
        <v>1050171</v>
      </c>
      <c r="B9772" s="296" t="s">
        <v>3923</v>
      </c>
      <c r="C9772" s="291" t="s">
        <v>8011</v>
      </c>
      <c r="D9772" s="292">
        <v>3</v>
      </c>
      <c r="E9772" s="292">
        <v>1050171</v>
      </c>
      <c r="F9772" s="293">
        <v>106489178</v>
      </c>
      <c r="G9772" s="293">
        <v>21094377</v>
      </c>
      <c r="H9772" s="292">
        <v>1595</v>
      </c>
      <c r="I9772" s="292">
        <v>59</v>
      </c>
      <c r="J9772" s="291" t="s">
        <v>2105</v>
      </c>
      <c r="K9772" s="292">
        <v>1050171</v>
      </c>
      <c r="L9772" s="291"/>
    </row>
    <row r="9773" spans="1:12">
      <c r="A9773" s="292">
        <v>1050172</v>
      </c>
      <c r="B9773" s="296" t="s">
        <v>3923</v>
      </c>
      <c r="C9773" s="291" t="s">
        <v>1309</v>
      </c>
      <c r="D9773" s="292">
        <v>3</v>
      </c>
      <c r="E9773" s="292">
        <v>1050172</v>
      </c>
      <c r="F9773" s="293">
        <v>106696829</v>
      </c>
      <c r="G9773" s="293">
        <v>16611061</v>
      </c>
      <c r="H9773" s="292">
        <v>1596</v>
      </c>
      <c r="I9773" s="292">
        <v>60</v>
      </c>
      <c r="J9773" s="291" t="s">
        <v>3726</v>
      </c>
      <c r="K9773" s="292">
        <v>1050172</v>
      </c>
      <c r="L9773" s="291"/>
    </row>
    <row r="9774" spans="1:12">
      <c r="A9774" s="292">
        <v>1050174</v>
      </c>
      <c r="B9774" s="296" t="s">
        <v>3923</v>
      </c>
      <c r="C9774" s="291" t="s">
        <v>5504</v>
      </c>
      <c r="D9774" s="292">
        <v>3</v>
      </c>
      <c r="E9774" s="292">
        <v>1050174</v>
      </c>
      <c r="F9774" s="293">
        <v>104785209</v>
      </c>
      <c r="G9774" s="293">
        <v>21058262</v>
      </c>
      <c r="H9774" s="292">
        <v>1598</v>
      </c>
      <c r="I9774" s="292">
        <v>62</v>
      </c>
      <c r="J9774" s="291" t="s">
        <v>2139</v>
      </c>
      <c r="K9774" s="292">
        <v>1050174</v>
      </c>
      <c r="L9774" s="291"/>
    </row>
    <row r="9775" spans="1:12">
      <c r="A9775" s="292">
        <v>1050176</v>
      </c>
      <c r="B9775" s="296" t="s">
        <v>3923</v>
      </c>
      <c r="C9775" s="291" t="s">
        <v>2088</v>
      </c>
      <c r="D9775" s="292">
        <v>3</v>
      </c>
      <c r="E9775" s="292">
        <v>1050176</v>
      </c>
      <c r="F9775" s="293">
        <v>106534707</v>
      </c>
      <c r="G9775" s="293">
        <v>20489375</v>
      </c>
      <c r="H9775" s="292">
        <v>1600</v>
      </c>
      <c r="I9775" s="292">
        <v>64</v>
      </c>
      <c r="J9775" s="291" t="s">
        <v>1930</v>
      </c>
      <c r="K9775" s="292">
        <v>1050176</v>
      </c>
      <c r="L9775" s="291"/>
    </row>
    <row r="9776" spans="1:12">
      <c r="A9776" s="292">
        <v>1050177</v>
      </c>
      <c r="B9776" s="296" t="s">
        <v>3923</v>
      </c>
      <c r="C9776" s="291" t="s">
        <v>8012</v>
      </c>
      <c r="D9776" s="292">
        <v>3</v>
      </c>
      <c r="E9776" s="292">
        <v>1050177</v>
      </c>
      <c r="F9776" s="293">
        <v>105626558</v>
      </c>
      <c r="G9776" s="293">
        <v>21920511</v>
      </c>
      <c r="H9776" s="292">
        <v>1601</v>
      </c>
      <c r="I9776" s="292">
        <v>65</v>
      </c>
      <c r="J9776" s="296" t="s">
        <v>2428</v>
      </c>
      <c r="K9776" s="292">
        <v>1050177</v>
      </c>
      <c r="L9776" s="291"/>
    </row>
    <row r="9777" spans="1:12">
      <c r="A9777" s="292">
        <v>1050178</v>
      </c>
      <c r="B9777" s="296" t="s">
        <v>3923</v>
      </c>
      <c r="C9777" s="291" t="s">
        <v>8013</v>
      </c>
      <c r="D9777" s="292">
        <v>3</v>
      </c>
      <c r="E9777" s="292">
        <v>1050178</v>
      </c>
      <c r="F9777" s="293">
        <v>105959054</v>
      </c>
      <c r="G9777" s="293">
        <v>19931765</v>
      </c>
      <c r="H9777" s="292">
        <v>1602</v>
      </c>
      <c r="I9777" s="292">
        <v>66</v>
      </c>
      <c r="J9777" s="291" t="s">
        <v>3727</v>
      </c>
      <c r="K9777" s="292">
        <v>1050178</v>
      </c>
      <c r="L9777" s="291"/>
    </row>
    <row r="9778" spans="1:12">
      <c r="A9778" s="292">
        <v>1050179</v>
      </c>
      <c r="B9778" s="296" t="s">
        <v>3923</v>
      </c>
      <c r="C9778" s="291" t="s">
        <v>8014</v>
      </c>
      <c r="D9778" s="292">
        <v>3</v>
      </c>
      <c r="E9778" s="292">
        <v>1050179</v>
      </c>
      <c r="F9778" s="293">
        <v>107358966</v>
      </c>
      <c r="G9778" s="293">
        <v>1650821</v>
      </c>
      <c r="H9778" s="292">
        <v>1603</v>
      </c>
      <c r="I9778" s="292">
        <v>67</v>
      </c>
      <c r="J9778" s="291" t="s">
        <v>317</v>
      </c>
      <c r="K9778" s="292">
        <v>1050179</v>
      </c>
      <c r="L9778" s="291"/>
    </row>
    <row r="9779" spans="1:12">
      <c r="A9779" s="292">
        <v>1050180</v>
      </c>
      <c r="B9779" s="296" t="s">
        <v>3923</v>
      </c>
      <c r="C9779" s="291" t="s">
        <v>8015</v>
      </c>
      <c r="D9779" s="292">
        <v>3</v>
      </c>
      <c r="E9779" s="292">
        <v>1050180</v>
      </c>
      <c r="F9779" s="293">
        <v>106457819</v>
      </c>
      <c r="G9779" s="293">
        <v>10388986</v>
      </c>
      <c r="H9779" s="292">
        <v>1604</v>
      </c>
      <c r="I9779" s="292">
        <v>68</v>
      </c>
      <c r="J9779" s="291" t="s">
        <v>3728</v>
      </c>
      <c r="K9779" s="292">
        <v>1050180</v>
      </c>
      <c r="L9779" s="291"/>
    </row>
    <row r="9780" spans="1:12">
      <c r="A9780" s="292">
        <v>1050182</v>
      </c>
      <c r="B9780" s="296" t="s">
        <v>3923</v>
      </c>
      <c r="C9780" s="291" t="s">
        <v>8016</v>
      </c>
      <c r="D9780" s="292">
        <v>3</v>
      </c>
      <c r="E9780" s="292">
        <v>1050182</v>
      </c>
      <c r="F9780" s="293">
        <v>105155906</v>
      </c>
      <c r="G9780" s="293">
        <v>21701966</v>
      </c>
      <c r="H9780" s="292">
        <v>1606</v>
      </c>
      <c r="I9780" s="292">
        <v>70</v>
      </c>
      <c r="J9780" s="291" t="s">
        <v>765</v>
      </c>
      <c r="K9780" s="292">
        <v>1050182</v>
      </c>
      <c r="L9780" s="291"/>
    </row>
    <row r="9781" spans="1:12">
      <c r="A9781" s="292">
        <v>1050183</v>
      </c>
      <c r="B9781" s="296" t="s">
        <v>3923</v>
      </c>
      <c r="C9781" s="291" t="s">
        <v>270</v>
      </c>
      <c r="D9781" s="292">
        <v>3</v>
      </c>
      <c r="E9781" s="292">
        <v>1050183</v>
      </c>
      <c r="F9781" s="293">
        <v>105866899</v>
      </c>
      <c r="G9781" s="293">
        <v>10084932</v>
      </c>
      <c r="H9781" s="292">
        <v>1607</v>
      </c>
      <c r="I9781" s="292">
        <v>71</v>
      </c>
      <c r="J9781" s="291" t="s">
        <v>2551</v>
      </c>
      <c r="K9781" s="292">
        <v>1050183</v>
      </c>
      <c r="L9781" s="291"/>
    </row>
    <row r="9782" spans="1:12">
      <c r="A9782" s="292">
        <v>1050384</v>
      </c>
      <c r="B9782" s="296" t="s">
        <v>3923</v>
      </c>
      <c r="C9782" s="291" t="s">
        <v>91</v>
      </c>
      <c r="D9782" s="292">
        <v>3</v>
      </c>
      <c r="E9782" s="292">
        <v>1050384</v>
      </c>
      <c r="F9782" s="293">
        <v>105355636</v>
      </c>
      <c r="G9782" s="293">
        <v>10491222</v>
      </c>
      <c r="H9782" s="292">
        <v>1808</v>
      </c>
      <c r="I9782" s="292">
        <v>16</v>
      </c>
      <c r="J9782" s="291" t="s">
        <v>88</v>
      </c>
      <c r="K9782" s="292">
        <v>1050384</v>
      </c>
      <c r="L9782" s="291"/>
    </row>
    <row r="9783" spans="1:12">
      <c r="A9783" s="292">
        <v>1050390</v>
      </c>
      <c r="B9783" s="296" t="s">
        <v>3923</v>
      </c>
      <c r="C9783" s="291" t="s">
        <v>341</v>
      </c>
      <c r="D9783" s="292">
        <v>3</v>
      </c>
      <c r="E9783" s="292">
        <v>1050390</v>
      </c>
      <c r="F9783" s="293">
        <v>106322512</v>
      </c>
      <c r="G9783" s="293">
        <v>10040279</v>
      </c>
      <c r="H9783" s="292">
        <v>1814</v>
      </c>
      <c r="I9783" s="292">
        <v>22</v>
      </c>
      <c r="J9783" s="291" t="s">
        <v>321</v>
      </c>
      <c r="K9783" s="292">
        <v>1050390</v>
      </c>
      <c r="L9783" s="291"/>
    </row>
    <row r="9784" spans="1:12">
      <c r="A9784" s="292">
        <v>1050392</v>
      </c>
      <c r="B9784" s="296" t="s">
        <v>3923</v>
      </c>
      <c r="C9784" s="291" t="s">
        <v>5575</v>
      </c>
      <c r="D9784" s="292">
        <v>3</v>
      </c>
      <c r="E9784" s="292">
        <v>1050392</v>
      </c>
      <c r="F9784" s="293">
        <v>109145268</v>
      </c>
      <c r="G9784" s="293">
        <v>142923</v>
      </c>
      <c r="H9784" s="292">
        <v>1816</v>
      </c>
      <c r="I9784" s="292">
        <v>24</v>
      </c>
      <c r="J9784" s="291" t="s">
        <v>3733</v>
      </c>
      <c r="K9784" s="292">
        <v>1050392</v>
      </c>
      <c r="L9784" s="291"/>
    </row>
    <row r="9785" spans="1:12">
      <c r="A9785" s="292">
        <v>1050393</v>
      </c>
      <c r="B9785" s="296" t="s">
        <v>3923</v>
      </c>
      <c r="C9785" s="291" t="s">
        <v>325</v>
      </c>
      <c r="D9785" s="292">
        <v>3</v>
      </c>
      <c r="E9785" s="292">
        <v>1050393</v>
      </c>
      <c r="F9785" s="293">
        <v>106620485</v>
      </c>
      <c r="G9785" s="293">
        <v>11833888</v>
      </c>
      <c r="H9785" s="292">
        <v>1817</v>
      </c>
      <c r="I9785" s="292">
        <v>25</v>
      </c>
      <c r="J9785" s="291" t="s">
        <v>699</v>
      </c>
      <c r="K9785" s="292">
        <v>1050393</v>
      </c>
      <c r="L9785" s="291"/>
    </row>
    <row r="9786" spans="1:12">
      <c r="A9786" s="292">
        <v>1050396</v>
      </c>
      <c r="B9786" s="296" t="s">
        <v>3923</v>
      </c>
      <c r="C9786" s="291" t="s">
        <v>8017</v>
      </c>
      <c r="D9786" s="292">
        <v>3</v>
      </c>
      <c r="E9786" s="292">
        <v>1050396</v>
      </c>
      <c r="F9786" s="293">
        <v>105942731</v>
      </c>
      <c r="G9786" s="293">
        <v>22655453</v>
      </c>
      <c r="H9786" s="292">
        <v>1820</v>
      </c>
      <c r="I9786" s="292">
        <v>28</v>
      </c>
      <c r="J9786" s="291" t="s">
        <v>3739</v>
      </c>
      <c r="K9786" s="292">
        <v>1050396</v>
      </c>
      <c r="L9786" s="291"/>
    </row>
    <row r="9787" spans="1:12">
      <c r="A9787" s="292">
        <v>1050397</v>
      </c>
      <c r="B9787" s="296" t="s">
        <v>3923</v>
      </c>
      <c r="C9787" s="291" t="s">
        <v>4231</v>
      </c>
      <c r="D9787" s="292">
        <v>3</v>
      </c>
      <c r="E9787" s="292">
        <v>1050397</v>
      </c>
      <c r="F9787" s="293">
        <v>108446305</v>
      </c>
      <c r="G9787" s="293">
        <v>12861937</v>
      </c>
      <c r="H9787" s="292">
        <v>1821</v>
      </c>
      <c r="I9787" s="292">
        <v>29</v>
      </c>
      <c r="J9787" s="291" t="s">
        <v>3742</v>
      </c>
      <c r="K9787" s="292">
        <v>1050397</v>
      </c>
      <c r="L9787" s="291"/>
    </row>
    <row r="9788" spans="1:12">
      <c r="A9788" s="292">
        <v>1050400</v>
      </c>
      <c r="B9788" s="296" t="s">
        <v>3923</v>
      </c>
      <c r="C9788" s="291" t="s">
        <v>8018</v>
      </c>
      <c r="D9788" s="292">
        <v>3</v>
      </c>
      <c r="E9788" s="292">
        <v>1050400</v>
      </c>
      <c r="F9788" s="293">
        <v>107379233</v>
      </c>
      <c r="G9788" s="293">
        <v>11367559</v>
      </c>
      <c r="H9788" s="292">
        <v>1824</v>
      </c>
      <c r="I9788" s="292">
        <v>32</v>
      </c>
      <c r="J9788" s="291" t="s">
        <v>270</v>
      </c>
      <c r="K9788" s="292">
        <v>1050400</v>
      </c>
      <c r="L9788" s="291"/>
    </row>
    <row r="9789" spans="1:12">
      <c r="A9789" s="292">
        <v>1050405</v>
      </c>
      <c r="B9789" s="296" t="s">
        <v>3923</v>
      </c>
      <c r="C9789" s="291" t="s">
        <v>1608</v>
      </c>
      <c r="D9789" s="292">
        <v>3</v>
      </c>
      <c r="E9789" s="292">
        <v>1050405</v>
      </c>
      <c r="F9789" s="293">
        <v>105446584</v>
      </c>
      <c r="G9789" s="293">
        <v>18556776</v>
      </c>
      <c r="H9789" s="292">
        <v>1829</v>
      </c>
      <c r="I9789" s="292">
        <v>37</v>
      </c>
      <c r="J9789" s="291" t="s">
        <v>1366</v>
      </c>
      <c r="K9789" s="292">
        <v>1050405</v>
      </c>
      <c r="L9789" s="291"/>
    </row>
    <row r="9790" spans="1:12">
      <c r="A9790" s="292">
        <v>1050406</v>
      </c>
      <c r="B9790" s="296" t="s">
        <v>3923</v>
      </c>
      <c r="C9790" s="291" t="s">
        <v>7399</v>
      </c>
      <c r="D9790" s="292">
        <v>3</v>
      </c>
      <c r="E9790" s="292">
        <v>1050406</v>
      </c>
      <c r="F9790" s="293">
        <v>106494913</v>
      </c>
      <c r="G9790" s="293">
        <v>20940133</v>
      </c>
      <c r="H9790" s="292">
        <v>1830</v>
      </c>
      <c r="I9790" s="292">
        <v>38</v>
      </c>
      <c r="J9790" s="291" t="s">
        <v>3745</v>
      </c>
      <c r="K9790" s="292">
        <v>1050406</v>
      </c>
      <c r="L9790" s="291"/>
    </row>
    <row r="9791" spans="1:12">
      <c r="A9791" s="292">
        <v>1050408</v>
      </c>
      <c r="B9791" s="296" t="s">
        <v>3923</v>
      </c>
      <c r="C9791" s="291" t="s">
        <v>1661</v>
      </c>
      <c r="D9791" s="292">
        <v>3</v>
      </c>
      <c r="E9791" s="292">
        <v>1050408</v>
      </c>
      <c r="F9791" s="293">
        <v>105641741</v>
      </c>
      <c r="G9791" s="293">
        <v>20787835</v>
      </c>
      <c r="H9791" s="292">
        <v>1832</v>
      </c>
      <c r="I9791" s="292">
        <v>40</v>
      </c>
      <c r="J9791" s="291" t="s">
        <v>852</v>
      </c>
      <c r="K9791" s="292">
        <v>1050408</v>
      </c>
      <c r="L9791" s="291"/>
    </row>
    <row r="9792" spans="1:12">
      <c r="A9792" s="292">
        <v>1050415</v>
      </c>
      <c r="B9792" s="296" t="s">
        <v>3923</v>
      </c>
      <c r="C9792" s="291" t="s">
        <v>8019</v>
      </c>
      <c r="D9792" s="292">
        <v>3</v>
      </c>
      <c r="E9792" s="292">
        <v>1050415</v>
      </c>
      <c r="F9792" s="293">
        <v>106875766</v>
      </c>
      <c r="G9792" s="293">
        <v>21766021</v>
      </c>
      <c r="H9792" s="292">
        <v>1839</v>
      </c>
      <c r="I9792" s="292">
        <v>47</v>
      </c>
      <c r="J9792" s="291" t="s">
        <v>1776</v>
      </c>
      <c r="K9792" s="292">
        <v>1050415</v>
      </c>
      <c r="L9792" s="291"/>
    </row>
    <row r="9793" spans="1:12">
      <c r="A9793" s="292">
        <v>1050418</v>
      </c>
      <c r="B9793" s="296" t="s">
        <v>3923</v>
      </c>
      <c r="C9793" s="291" t="s">
        <v>8020</v>
      </c>
      <c r="D9793" s="292">
        <v>3</v>
      </c>
      <c r="E9793" s="292">
        <v>1050418</v>
      </c>
      <c r="F9793" s="293">
        <v>10623832</v>
      </c>
      <c r="G9793" s="293">
        <v>20180474</v>
      </c>
      <c r="H9793" s="292">
        <v>1842</v>
      </c>
      <c r="I9793" s="292">
        <v>50</v>
      </c>
      <c r="J9793" s="291" t="s">
        <v>3753</v>
      </c>
      <c r="K9793" s="292">
        <v>1050418</v>
      </c>
      <c r="L9793" s="291"/>
    </row>
    <row r="9794" spans="1:12">
      <c r="A9794" s="292">
        <v>1050419</v>
      </c>
      <c r="B9794" s="296" t="s">
        <v>3923</v>
      </c>
      <c r="C9794" s="291" t="s">
        <v>8021</v>
      </c>
      <c r="D9794" s="292">
        <v>3</v>
      </c>
      <c r="E9794" s="292">
        <v>1050419</v>
      </c>
      <c r="F9794" s="293">
        <v>105552662</v>
      </c>
      <c r="G9794" s="293">
        <v>19134995</v>
      </c>
      <c r="H9794" s="292">
        <v>1843</v>
      </c>
      <c r="I9794" s="292">
        <v>51</v>
      </c>
      <c r="J9794" s="291" t="s">
        <v>3754</v>
      </c>
      <c r="K9794" s="292">
        <v>1050419</v>
      </c>
      <c r="L9794" s="291"/>
    </row>
    <row r="9795" spans="1:12">
      <c r="A9795" s="292">
        <v>1050420</v>
      </c>
      <c r="B9795" s="296" t="s">
        <v>3923</v>
      </c>
      <c r="C9795" s="291" t="s">
        <v>8022</v>
      </c>
      <c r="D9795" s="292">
        <v>3</v>
      </c>
      <c r="E9795" s="292">
        <v>1050420</v>
      </c>
      <c r="F9795" s="293">
        <v>106127734</v>
      </c>
      <c r="G9795" s="293">
        <v>20147391</v>
      </c>
      <c r="H9795" s="292">
        <v>1844</v>
      </c>
      <c r="I9795" s="292">
        <v>52</v>
      </c>
      <c r="J9795" s="291" t="s">
        <v>724</v>
      </c>
      <c r="K9795" s="292">
        <v>1050420</v>
      </c>
      <c r="L9795" s="291"/>
    </row>
    <row r="9796" spans="1:12">
      <c r="A9796" s="292">
        <v>1050422</v>
      </c>
      <c r="B9796" s="296" t="s">
        <v>3923</v>
      </c>
      <c r="C9796" s="291" t="s">
        <v>970</v>
      </c>
      <c r="D9796" s="292">
        <v>3</v>
      </c>
      <c r="E9796" s="292">
        <v>1050422</v>
      </c>
      <c r="F9796" s="293">
        <v>105326468</v>
      </c>
      <c r="G9796" s="293">
        <v>21486675</v>
      </c>
      <c r="H9796" s="292">
        <v>1846</v>
      </c>
      <c r="I9796" s="292">
        <v>54</v>
      </c>
      <c r="J9796" s="291" t="s">
        <v>851</v>
      </c>
      <c r="K9796" s="292">
        <v>1050422</v>
      </c>
      <c r="L9796" s="291"/>
    </row>
    <row r="9797" spans="1:12">
      <c r="A9797" s="292">
        <v>1050424</v>
      </c>
      <c r="B9797" s="296" t="s">
        <v>3923</v>
      </c>
      <c r="C9797" s="291" t="s">
        <v>8023</v>
      </c>
      <c r="D9797" s="292">
        <v>3</v>
      </c>
      <c r="E9797" s="292">
        <v>1050424</v>
      </c>
      <c r="F9797" s="293">
        <v>106346403</v>
      </c>
      <c r="G9797" s="293">
        <v>17772727</v>
      </c>
      <c r="H9797" s="292">
        <v>1848</v>
      </c>
      <c r="I9797" s="292">
        <v>56</v>
      </c>
      <c r="J9797" s="291" t="s">
        <v>3757</v>
      </c>
      <c r="K9797" s="292">
        <v>1050424</v>
      </c>
      <c r="L9797" s="291"/>
    </row>
    <row r="9798" spans="1:12">
      <c r="A9798" s="292">
        <v>1050425</v>
      </c>
      <c r="B9798" s="296" t="s">
        <v>3923</v>
      </c>
      <c r="C9798" s="291" t="s">
        <v>1031</v>
      </c>
      <c r="D9798" s="292">
        <v>3</v>
      </c>
      <c r="E9798" s="292">
        <v>1050425</v>
      </c>
      <c r="F9798" s="293">
        <v>108057948</v>
      </c>
      <c r="G9798" s="293">
        <v>15825156</v>
      </c>
      <c r="H9798" s="292">
        <v>1849</v>
      </c>
      <c r="I9798" s="292">
        <v>57</v>
      </c>
      <c r="J9798" s="291" t="s">
        <v>1024</v>
      </c>
      <c r="K9798" s="292">
        <v>1050425</v>
      </c>
      <c r="L9798" s="291"/>
    </row>
    <row r="9799" spans="1:12">
      <c r="A9799" s="292">
        <v>1050432</v>
      </c>
      <c r="B9799" s="296" t="s">
        <v>3923</v>
      </c>
      <c r="C9799" s="291" t="s">
        <v>801</v>
      </c>
      <c r="D9799" s="292">
        <v>3</v>
      </c>
      <c r="E9799" s="292">
        <v>1050432</v>
      </c>
      <c r="F9799" s="293">
        <v>106561491</v>
      </c>
      <c r="G9799" s="293">
        <v>20370331</v>
      </c>
      <c r="H9799" s="292">
        <v>1856</v>
      </c>
      <c r="I9799" s="292">
        <v>64</v>
      </c>
      <c r="J9799" s="291" t="s">
        <v>1923</v>
      </c>
      <c r="K9799" s="292">
        <v>1050432</v>
      </c>
      <c r="L9799" s="291"/>
    </row>
    <row r="9800" spans="1:12">
      <c r="A9800" s="292">
        <v>1050433</v>
      </c>
      <c r="B9800" s="296" t="s">
        <v>3923</v>
      </c>
      <c r="C9800" s="291" t="s">
        <v>7671</v>
      </c>
      <c r="D9800" s="292">
        <v>3</v>
      </c>
      <c r="E9800" s="292">
        <v>1050433</v>
      </c>
      <c r="F9800" s="293">
        <v>105972895</v>
      </c>
      <c r="G9800" s="293">
        <v>21490989</v>
      </c>
      <c r="H9800" s="292">
        <v>1857</v>
      </c>
      <c r="I9800" s="292">
        <v>65</v>
      </c>
      <c r="J9800" s="291" t="s">
        <v>101</v>
      </c>
      <c r="K9800" s="292">
        <v>1050433</v>
      </c>
      <c r="L9800" s="291"/>
    </row>
    <row r="9801" spans="1:12">
      <c r="A9801" s="292">
        <v>1050434</v>
      </c>
      <c r="B9801" s="296" t="s">
        <v>3923</v>
      </c>
      <c r="C9801" s="291" t="s">
        <v>8024</v>
      </c>
      <c r="D9801" s="292">
        <v>3</v>
      </c>
      <c r="E9801" s="292">
        <v>1050434</v>
      </c>
      <c r="F9801" s="293">
        <v>105901392</v>
      </c>
      <c r="G9801" s="293">
        <v>19983813</v>
      </c>
      <c r="H9801" s="292">
        <v>1858</v>
      </c>
      <c r="I9801" s="292">
        <v>66</v>
      </c>
      <c r="J9801" s="291" t="s">
        <v>3760</v>
      </c>
      <c r="K9801" s="292">
        <v>1050434</v>
      </c>
      <c r="L9801" s="291"/>
    </row>
    <row r="9802" spans="1:12">
      <c r="A9802" s="292">
        <v>1050435</v>
      </c>
      <c r="B9802" s="296" t="s">
        <v>3923</v>
      </c>
      <c r="C9802" s="291" t="s">
        <v>8025</v>
      </c>
      <c r="D9802" s="292">
        <v>3</v>
      </c>
      <c r="E9802" s="292">
        <v>1050435</v>
      </c>
      <c r="F9802" s="293">
        <v>107842246</v>
      </c>
      <c r="G9802" s="293">
        <v>16374434</v>
      </c>
      <c r="H9802" s="292">
        <v>1859</v>
      </c>
      <c r="I9802" s="292">
        <v>67</v>
      </c>
      <c r="J9802" s="291" t="s">
        <v>742</v>
      </c>
      <c r="K9802" s="292">
        <v>1050435</v>
      </c>
      <c r="L9802" s="291"/>
    </row>
    <row r="9803" spans="1:12">
      <c r="A9803" s="292">
        <v>1050440</v>
      </c>
      <c r="B9803" s="296" t="s">
        <v>3923</v>
      </c>
      <c r="C9803" s="291" t="s">
        <v>1586</v>
      </c>
      <c r="D9803" s="292">
        <v>3</v>
      </c>
      <c r="E9803" s="292">
        <v>1050440</v>
      </c>
      <c r="F9803" s="293">
        <v>105461799</v>
      </c>
      <c r="G9803" s="293">
        <v>21234711</v>
      </c>
      <c r="H9803" s="292">
        <v>1864</v>
      </c>
      <c r="I9803" s="292">
        <v>72</v>
      </c>
      <c r="J9803" s="291" t="s">
        <v>2511</v>
      </c>
      <c r="K9803" s="292">
        <v>1050440</v>
      </c>
      <c r="L9803" s="291"/>
    </row>
    <row r="9804" spans="1:12">
      <c r="A9804" s="292">
        <v>1050441</v>
      </c>
      <c r="B9804" s="296" t="s">
        <v>3923</v>
      </c>
      <c r="C9804" s="291" t="s">
        <v>548</v>
      </c>
      <c r="D9804" s="292">
        <v>3</v>
      </c>
      <c r="E9804" s="292">
        <v>1050441</v>
      </c>
      <c r="F9804" s="293">
        <v>10448129</v>
      </c>
      <c r="G9804" s="293">
        <v>21608956</v>
      </c>
      <c r="H9804" s="292">
        <v>1865</v>
      </c>
      <c r="I9804" s="292">
        <v>73</v>
      </c>
      <c r="J9804" s="291" t="s">
        <v>502</v>
      </c>
      <c r="K9804" s="292">
        <v>1050441</v>
      </c>
      <c r="L9804" s="291"/>
    </row>
    <row r="9805" spans="1:12">
      <c r="A9805" s="292">
        <v>1050635</v>
      </c>
      <c r="B9805" s="296"/>
      <c r="C9805" s="291" t="s">
        <v>1485</v>
      </c>
      <c r="D9805" s="292">
        <v>3</v>
      </c>
      <c r="E9805" s="292">
        <v>1050635</v>
      </c>
      <c r="F9805" s="293">
        <v>10583377</v>
      </c>
      <c r="G9805" s="293">
        <v>21019311</v>
      </c>
      <c r="H9805" s="292">
        <v>2059</v>
      </c>
      <c r="I9805" s="292">
        <v>11</v>
      </c>
      <c r="J9805" s="291" t="s">
        <v>1121</v>
      </c>
      <c r="K9805" s="292">
        <v>1050635</v>
      </c>
      <c r="L9805" s="291"/>
    </row>
    <row r="9806" spans="1:12">
      <c r="A9806" s="292">
        <v>1050636</v>
      </c>
      <c r="B9806" s="296"/>
      <c r="C9806" s="292">
        <v>9</v>
      </c>
      <c r="D9806" s="292">
        <v>3</v>
      </c>
      <c r="E9806" s="292">
        <v>1050636</v>
      </c>
      <c r="F9806" s="293">
        <v>106673264</v>
      </c>
      <c r="G9806" s="293">
        <v>1074711</v>
      </c>
      <c r="H9806" s="292">
        <v>2060</v>
      </c>
      <c r="I9806" s="292">
        <v>12</v>
      </c>
      <c r="J9806" s="292">
        <v>8</v>
      </c>
      <c r="K9806" s="292">
        <v>1050636</v>
      </c>
      <c r="L9806" s="291"/>
    </row>
    <row r="9807" spans="1:12">
      <c r="A9807" s="292">
        <v>1050637</v>
      </c>
      <c r="B9807" s="296" t="s">
        <v>3923</v>
      </c>
      <c r="C9807" s="291" t="s">
        <v>2029</v>
      </c>
      <c r="D9807" s="292">
        <v>3</v>
      </c>
      <c r="E9807" s="292">
        <v>1050637</v>
      </c>
      <c r="F9807" s="293">
        <v>106588295</v>
      </c>
      <c r="G9807" s="293">
        <v>20891516</v>
      </c>
      <c r="H9807" s="292">
        <v>2061</v>
      </c>
      <c r="I9807" s="292">
        <v>13</v>
      </c>
      <c r="J9807" s="291" t="s">
        <v>3763</v>
      </c>
      <c r="K9807" s="292">
        <v>1050637</v>
      </c>
      <c r="L9807" s="291"/>
    </row>
    <row r="9808" spans="1:12">
      <c r="A9808" s="292">
        <v>1050640</v>
      </c>
      <c r="B9808" s="296" t="s">
        <v>3923</v>
      </c>
      <c r="C9808" s="291" t="s">
        <v>2000</v>
      </c>
      <c r="D9808" s="292">
        <v>3</v>
      </c>
      <c r="E9808" s="292">
        <v>1050640</v>
      </c>
      <c r="F9808" s="293">
        <v>105286242</v>
      </c>
      <c r="G9808" s="293">
        <v>10630591</v>
      </c>
      <c r="H9808" s="292">
        <v>2064</v>
      </c>
      <c r="I9808" s="292">
        <v>16</v>
      </c>
      <c r="J9808" s="291" t="s">
        <v>97</v>
      </c>
      <c r="K9808" s="292">
        <v>1050640</v>
      </c>
      <c r="L9808" s="291"/>
    </row>
    <row r="9809" spans="1:12">
      <c r="A9809" s="292">
        <v>1050643</v>
      </c>
      <c r="B9809" s="296" t="s">
        <v>3923</v>
      </c>
      <c r="C9809" s="291" t="s">
        <v>8026</v>
      </c>
      <c r="D9809" s="292">
        <v>3</v>
      </c>
      <c r="E9809" s="292">
        <v>1050643</v>
      </c>
      <c r="F9809" s="293">
        <v>106062703</v>
      </c>
      <c r="G9809" s="293">
        <v>21294615</v>
      </c>
      <c r="H9809" s="292">
        <v>2067</v>
      </c>
      <c r="I9809" s="292">
        <v>19</v>
      </c>
      <c r="J9809" s="291" t="s">
        <v>426</v>
      </c>
      <c r="K9809" s="292">
        <v>1050643</v>
      </c>
      <c r="L9809" s="291"/>
    </row>
    <row r="9810" spans="1:12">
      <c r="A9810" s="292">
        <v>1050646</v>
      </c>
      <c r="B9810" s="296" t="s">
        <v>3923</v>
      </c>
      <c r="C9810" s="291" t="s">
        <v>344</v>
      </c>
      <c r="D9810" s="292">
        <v>3</v>
      </c>
      <c r="E9810" s="292">
        <v>1050646</v>
      </c>
      <c r="F9810" s="293">
        <v>106649528</v>
      </c>
      <c r="G9810" s="293">
        <v>9871128</v>
      </c>
      <c r="H9810" s="292">
        <v>2070</v>
      </c>
      <c r="I9810" s="292">
        <v>22</v>
      </c>
      <c r="J9810" s="291" t="s">
        <v>278</v>
      </c>
      <c r="K9810" s="292">
        <v>1050646</v>
      </c>
      <c r="L9810" s="291"/>
    </row>
    <row r="9811" spans="1:12">
      <c r="A9811" s="292">
        <v>1050655</v>
      </c>
      <c r="B9811" s="296" t="s">
        <v>3923</v>
      </c>
      <c r="C9811" s="291" t="s">
        <v>8027</v>
      </c>
      <c r="D9811" s="292">
        <v>3</v>
      </c>
      <c r="E9811" s="292">
        <v>1050655</v>
      </c>
      <c r="F9811" s="293">
        <v>103384005</v>
      </c>
      <c r="G9811" s="293">
        <v>21804892</v>
      </c>
      <c r="H9811" s="292">
        <v>2079</v>
      </c>
      <c r="I9811" s="292">
        <v>31</v>
      </c>
      <c r="J9811" s="291" t="s">
        <v>56</v>
      </c>
      <c r="K9811" s="292">
        <v>1050655</v>
      </c>
      <c r="L9811" s="291"/>
    </row>
    <row r="9812" spans="1:12">
      <c r="A9812" s="292">
        <v>1050662</v>
      </c>
      <c r="B9812" s="296" t="s">
        <v>3923</v>
      </c>
      <c r="C9812" s="291" t="s">
        <v>5985</v>
      </c>
      <c r="D9812" s="292">
        <v>3</v>
      </c>
      <c r="E9812" s="292">
        <v>1050662</v>
      </c>
      <c r="F9812" s="293">
        <v>106368907</v>
      </c>
      <c r="G9812" s="293">
        <v>20993301</v>
      </c>
      <c r="H9812" s="292">
        <v>2086</v>
      </c>
      <c r="I9812" s="292">
        <v>38</v>
      </c>
      <c r="J9812" s="291" t="s">
        <v>3775</v>
      </c>
      <c r="K9812" s="292">
        <v>1050662</v>
      </c>
      <c r="L9812" s="291"/>
    </row>
    <row r="9813" spans="1:12">
      <c r="A9813" s="292">
        <v>1050664</v>
      </c>
      <c r="B9813" s="296" t="s">
        <v>3923</v>
      </c>
      <c r="C9813" s="291" t="s">
        <v>8028</v>
      </c>
      <c r="D9813" s="292">
        <v>3</v>
      </c>
      <c r="E9813" s="292">
        <v>1050664</v>
      </c>
      <c r="F9813" s="293">
        <v>105101977</v>
      </c>
      <c r="G9813" s="293">
        <v>2061019</v>
      </c>
      <c r="H9813" s="292">
        <v>2088</v>
      </c>
      <c r="I9813" s="292">
        <v>40</v>
      </c>
      <c r="J9813" s="291" t="s">
        <v>1672</v>
      </c>
      <c r="K9813" s="292">
        <v>1050664</v>
      </c>
      <c r="L9813" s="291"/>
    </row>
    <row r="9814" spans="1:12">
      <c r="A9814" s="292">
        <v>1050673</v>
      </c>
      <c r="B9814" s="296" t="s">
        <v>3923</v>
      </c>
      <c r="C9814" s="291" t="s">
        <v>8029</v>
      </c>
      <c r="D9814" s="292">
        <v>3</v>
      </c>
      <c r="E9814" s="292">
        <v>1050673</v>
      </c>
      <c r="F9814" s="293">
        <v>106312783</v>
      </c>
      <c r="G9814" s="293">
        <v>11005489</v>
      </c>
      <c r="H9814" s="292">
        <v>2097</v>
      </c>
      <c r="I9814" s="292">
        <v>49</v>
      </c>
      <c r="J9814" s="291" t="s">
        <v>3780</v>
      </c>
      <c r="K9814" s="292">
        <v>1050673</v>
      </c>
      <c r="L9814" s="291"/>
    </row>
    <row r="9815" spans="1:12">
      <c r="A9815" s="292">
        <v>1050674</v>
      </c>
      <c r="B9815" s="296" t="s">
        <v>3923</v>
      </c>
      <c r="C9815" s="291" t="s">
        <v>2544</v>
      </c>
      <c r="D9815" s="292">
        <v>3</v>
      </c>
      <c r="E9815" s="292">
        <v>1050674</v>
      </c>
      <c r="F9815" s="293">
        <v>106138287</v>
      </c>
      <c r="G9815" s="293">
        <v>20362642</v>
      </c>
      <c r="H9815" s="292">
        <v>2098</v>
      </c>
      <c r="I9815" s="292">
        <v>50</v>
      </c>
      <c r="J9815" s="291" t="s">
        <v>3781</v>
      </c>
      <c r="K9815" s="292">
        <v>1050674</v>
      </c>
      <c r="L9815" s="291"/>
    </row>
    <row r="9816" spans="1:12">
      <c r="A9816" s="292">
        <v>1050675</v>
      </c>
      <c r="B9816" s="296" t="s">
        <v>3923</v>
      </c>
      <c r="C9816" s="291" t="s">
        <v>6493</v>
      </c>
      <c r="D9816" s="292">
        <v>3</v>
      </c>
      <c r="E9816" s="292">
        <v>1050675</v>
      </c>
      <c r="F9816" s="293">
        <v>105665735</v>
      </c>
      <c r="G9816" s="293">
        <v>18639577</v>
      </c>
      <c r="H9816" s="292">
        <v>2099</v>
      </c>
      <c r="I9816" s="292">
        <v>51</v>
      </c>
      <c r="J9816" s="291" t="s">
        <v>3782</v>
      </c>
      <c r="K9816" s="292">
        <v>1050675</v>
      </c>
      <c r="L9816" s="291"/>
    </row>
    <row r="9817" spans="1:12">
      <c r="A9817" s="292">
        <v>1050676</v>
      </c>
      <c r="B9817" s="296" t="s">
        <v>3923</v>
      </c>
      <c r="C9817" s="291" t="s">
        <v>757</v>
      </c>
      <c r="D9817" s="292">
        <v>3</v>
      </c>
      <c r="E9817" s="292">
        <v>1050676</v>
      </c>
      <c r="F9817" s="293">
        <v>10599367</v>
      </c>
      <c r="G9817" s="293">
        <v>20127956</v>
      </c>
      <c r="H9817" s="292">
        <v>2100</v>
      </c>
      <c r="I9817" s="292">
        <v>52</v>
      </c>
      <c r="J9817" s="291" t="s">
        <v>756</v>
      </c>
      <c r="K9817" s="292">
        <v>1050676</v>
      </c>
      <c r="L9817" s="291"/>
    </row>
    <row r="9818" spans="1:12">
      <c r="A9818" s="292">
        <v>1050678</v>
      </c>
      <c r="B9818" s="296" t="s">
        <v>3923</v>
      </c>
      <c r="C9818" s="291" t="s">
        <v>2274</v>
      </c>
      <c r="D9818" s="292">
        <v>3</v>
      </c>
      <c r="E9818" s="292">
        <v>1050678</v>
      </c>
      <c r="F9818" s="293">
        <v>105008531</v>
      </c>
      <c r="G9818" s="293">
        <v>21118367</v>
      </c>
      <c r="H9818" s="292">
        <v>2102</v>
      </c>
      <c r="I9818" s="292">
        <v>54</v>
      </c>
      <c r="J9818" s="291" t="s">
        <v>896</v>
      </c>
      <c r="K9818" s="292">
        <v>1050678</v>
      </c>
      <c r="L9818" s="291"/>
    </row>
    <row r="9819" spans="1:12">
      <c r="A9819" s="292">
        <v>1050680</v>
      </c>
      <c r="B9819" s="296" t="s">
        <v>3923</v>
      </c>
      <c r="C9819" s="291" t="s">
        <v>3587</v>
      </c>
      <c r="D9819" s="292">
        <v>3</v>
      </c>
      <c r="E9819" s="292">
        <v>1050680</v>
      </c>
      <c r="F9819" s="293">
        <v>105837429</v>
      </c>
      <c r="G9819" s="293">
        <v>18003032</v>
      </c>
      <c r="H9819" s="292">
        <v>2104</v>
      </c>
      <c r="I9819" s="292">
        <v>56</v>
      </c>
      <c r="J9819" s="291" t="s">
        <v>3785</v>
      </c>
      <c r="K9819" s="292">
        <v>1050680</v>
      </c>
      <c r="L9819" s="291"/>
    </row>
    <row r="9820" spans="1:12">
      <c r="A9820" s="292">
        <v>1050686</v>
      </c>
      <c r="B9820" s="296" t="s">
        <v>3923</v>
      </c>
      <c r="C9820" s="291" t="s">
        <v>8030</v>
      </c>
      <c r="D9820" s="292">
        <v>3</v>
      </c>
      <c r="E9820" s="292">
        <v>1050686</v>
      </c>
      <c r="F9820" s="293">
        <v>103518464</v>
      </c>
      <c r="G9820" s="293">
        <v>21056606</v>
      </c>
      <c r="H9820" s="292">
        <v>2110</v>
      </c>
      <c r="I9820" s="292">
        <v>62</v>
      </c>
      <c r="J9820" s="291" t="s">
        <v>2134</v>
      </c>
      <c r="K9820" s="292">
        <v>1050686</v>
      </c>
      <c r="L9820" s="291"/>
    </row>
    <row r="9821" spans="1:12">
      <c r="A9821" s="292">
        <v>1050688</v>
      </c>
      <c r="B9821" s="296" t="s">
        <v>3923</v>
      </c>
      <c r="C9821" s="291" t="s">
        <v>1998</v>
      </c>
      <c r="D9821" s="292">
        <v>3</v>
      </c>
      <c r="E9821" s="292">
        <v>1050688</v>
      </c>
      <c r="F9821" s="293">
        <v>106260725</v>
      </c>
      <c r="G9821" s="293">
        <v>20485417</v>
      </c>
      <c r="H9821" s="292">
        <v>2112</v>
      </c>
      <c r="I9821" s="292">
        <v>64</v>
      </c>
      <c r="J9821" s="291" t="s">
        <v>1921</v>
      </c>
      <c r="K9821" s="292">
        <v>1050688</v>
      </c>
      <c r="L9821" s="291"/>
    </row>
    <row r="9822" spans="1:12">
      <c r="A9822" s="292">
        <v>1050689</v>
      </c>
      <c r="B9822" s="296" t="s">
        <v>3923</v>
      </c>
      <c r="C9822" s="291" t="s">
        <v>1749</v>
      </c>
      <c r="D9822" s="292">
        <v>3</v>
      </c>
      <c r="E9822" s="292">
        <v>1050689</v>
      </c>
      <c r="F9822" s="293">
        <v>105693796</v>
      </c>
      <c r="G9822" s="293">
        <v>21860464</v>
      </c>
      <c r="H9822" s="292">
        <v>2113</v>
      </c>
      <c r="I9822" s="292">
        <v>65</v>
      </c>
      <c r="J9822" s="291" t="s">
        <v>1501</v>
      </c>
      <c r="K9822" s="292">
        <v>1050689</v>
      </c>
      <c r="L9822" s="291"/>
    </row>
    <row r="9823" spans="1:12">
      <c r="A9823" s="292">
        <v>1050690</v>
      </c>
      <c r="B9823" s="296" t="s">
        <v>3923</v>
      </c>
      <c r="C9823" s="291" t="s">
        <v>8031</v>
      </c>
      <c r="D9823" s="292">
        <v>3</v>
      </c>
      <c r="E9823" s="292">
        <v>1050690</v>
      </c>
      <c r="F9823" s="293">
        <v>105844507</v>
      </c>
      <c r="G9823" s="293">
        <v>19815844</v>
      </c>
      <c r="H9823" s="292">
        <v>2114</v>
      </c>
      <c r="I9823" s="292">
        <v>66</v>
      </c>
      <c r="J9823" s="291" t="s">
        <v>3790</v>
      </c>
      <c r="K9823" s="292">
        <v>1050690</v>
      </c>
      <c r="L9823" s="291"/>
    </row>
    <row r="9824" spans="1:12">
      <c r="A9824" s="292">
        <v>1050691</v>
      </c>
      <c r="B9824" s="296" t="s">
        <v>3923</v>
      </c>
      <c r="C9824" s="291" t="s">
        <v>8032</v>
      </c>
      <c r="D9824" s="292">
        <v>3</v>
      </c>
      <c r="E9824" s="292">
        <v>1050691</v>
      </c>
      <c r="F9824" s="293">
        <v>107809986</v>
      </c>
      <c r="G9824" s="293">
        <v>16373464</v>
      </c>
      <c r="H9824" s="292">
        <v>2115</v>
      </c>
      <c r="I9824" s="292">
        <v>67</v>
      </c>
      <c r="J9824" s="291" t="s">
        <v>343</v>
      </c>
      <c r="K9824" s="292">
        <v>1050691</v>
      </c>
      <c r="L9824" s="291"/>
    </row>
    <row r="9825" spans="1:12">
      <c r="A9825" s="292">
        <v>1050693</v>
      </c>
      <c r="B9825" s="296" t="s">
        <v>3923</v>
      </c>
      <c r="C9825" s="291" t="s">
        <v>8033</v>
      </c>
      <c r="D9825" s="292">
        <v>3</v>
      </c>
      <c r="E9825" s="292">
        <v>1050693</v>
      </c>
      <c r="F9825" s="293">
        <v>106259678</v>
      </c>
      <c r="G9825" s="293">
        <v>9738344</v>
      </c>
      <c r="H9825" s="292">
        <v>2117</v>
      </c>
      <c r="I9825" s="292">
        <v>69</v>
      </c>
      <c r="J9825" s="291" t="s">
        <v>3793</v>
      </c>
      <c r="K9825" s="292">
        <v>1050693</v>
      </c>
      <c r="L9825" s="291"/>
    </row>
    <row r="9826" spans="1:12">
      <c r="A9826" s="292">
        <v>1050695</v>
      </c>
      <c r="B9826" s="296" t="s">
        <v>3923</v>
      </c>
      <c r="C9826" s="291" t="s">
        <v>2552</v>
      </c>
      <c r="D9826" s="292">
        <v>3</v>
      </c>
      <c r="E9826" s="292">
        <v>1050695</v>
      </c>
      <c r="F9826" s="293">
        <v>106198412</v>
      </c>
      <c r="G9826" s="293">
        <v>10057005</v>
      </c>
      <c r="H9826" s="292">
        <v>2119</v>
      </c>
      <c r="I9826" s="292">
        <v>71</v>
      </c>
      <c r="J9826" s="291" t="s">
        <v>2548</v>
      </c>
      <c r="K9826" s="292">
        <v>1050695</v>
      </c>
      <c r="L9826" s="291"/>
    </row>
    <row r="9827" spans="1:12">
      <c r="A9827" s="292">
        <v>1050696</v>
      </c>
      <c r="B9827" s="296" t="s">
        <v>3923</v>
      </c>
      <c r="C9827" s="291" t="s">
        <v>5699</v>
      </c>
      <c r="D9827" s="292">
        <v>3</v>
      </c>
      <c r="E9827" s="292">
        <v>1050696</v>
      </c>
      <c r="F9827" s="293">
        <v>10554795</v>
      </c>
      <c r="G9827" s="293">
        <v>21205805</v>
      </c>
      <c r="H9827" s="292">
        <v>2120</v>
      </c>
      <c r="I9827" s="292">
        <v>72</v>
      </c>
      <c r="J9827" s="291" t="s">
        <v>2525</v>
      </c>
      <c r="K9827" s="292">
        <v>1050696</v>
      </c>
      <c r="L9827" s="291"/>
    </row>
    <row r="9828" spans="1:12">
      <c r="A9828" s="292">
        <v>1050697</v>
      </c>
      <c r="B9828" s="296" t="s">
        <v>3923</v>
      </c>
      <c r="C9828" s="291" t="s">
        <v>524</v>
      </c>
      <c r="D9828" s="292">
        <v>3</v>
      </c>
      <c r="E9828" s="292">
        <v>1050697</v>
      </c>
      <c r="F9828" s="293">
        <v>104708856</v>
      </c>
      <c r="G9828" s="293">
        <v>21897426</v>
      </c>
      <c r="H9828" s="292">
        <v>2121</v>
      </c>
      <c r="I9828" s="292">
        <v>73</v>
      </c>
      <c r="J9828" s="291" t="s">
        <v>523</v>
      </c>
      <c r="K9828" s="292">
        <v>1050697</v>
      </c>
      <c r="L9828" s="291"/>
    </row>
    <row r="9829" spans="1:12">
      <c r="A9829" s="292">
        <v>1050893</v>
      </c>
      <c r="B9829" s="296" t="s">
        <v>3923</v>
      </c>
      <c r="C9829" s="291" t="s">
        <v>6633</v>
      </c>
      <c r="D9829" s="292">
        <v>3</v>
      </c>
      <c r="E9829" s="292">
        <v>1050893</v>
      </c>
      <c r="F9829" s="293">
        <v>106555888</v>
      </c>
      <c r="G9829" s="293">
        <v>20845747</v>
      </c>
      <c r="H9829" s="292">
        <v>2317</v>
      </c>
      <c r="I9829" s="292">
        <v>13</v>
      </c>
      <c r="J9829" s="291" t="s">
        <v>3635</v>
      </c>
      <c r="K9829" s="292">
        <v>1050893</v>
      </c>
      <c r="L9829" s="291"/>
    </row>
    <row r="9830" spans="1:12">
      <c r="A9830" s="292">
        <v>1050896</v>
      </c>
      <c r="B9830" s="296" t="s">
        <v>3923</v>
      </c>
      <c r="C9830" s="291" t="s">
        <v>109</v>
      </c>
      <c r="D9830" s="292">
        <v>3</v>
      </c>
      <c r="E9830" s="292">
        <v>1050896</v>
      </c>
      <c r="F9830" s="293">
        <v>105201393</v>
      </c>
      <c r="G9830" s="293">
        <v>10262768</v>
      </c>
      <c r="H9830" s="292">
        <v>2320</v>
      </c>
      <c r="I9830" s="292">
        <v>16</v>
      </c>
      <c r="J9830" s="291" t="s">
        <v>107</v>
      </c>
      <c r="K9830" s="292">
        <v>1050896</v>
      </c>
      <c r="L9830" s="291"/>
    </row>
    <row r="9831" spans="1:12">
      <c r="A9831" s="292">
        <v>1050899</v>
      </c>
      <c r="B9831" s="296" t="s">
        <v>3923</v>
      </c>
      <c r="C9831" s="291" t="s">
        <v>8034</v>
      </c>
      <c r="D9831" s="292">
        <v>3</v>
      </c>
      <c r="E9831" s="292">
        <v>1050899</v>
      </c>
      <c r="F9831" s="293">
        <v>106286163</v>
      </c>
      <c r="G9831" s="293">
        <v>21196611</v>
      </c>
      <c r="H9831" s="292">
        <v>2323</v>
      </c>
      <c r="I9831" s="292">
        <v>19</v>
      </c>
      <c r="J9831" s="291" t="s">
        <v>434</v>
      </c>
      <c r="K9831" s="292">
        <v>1050899</v>
      </c>
      <c r="L9831" s="291"/>
    </row>
    <row r="9832" spans="1:12">
      <c r="A9832" s="292">
        <v>1050908</v>
      </c>
      <c r="B9832" s="296" t="s">
        <v>3923</v>
      </c>
      <c r="C9832" s="291" t="s">
        <v>8035</v>
      </c>
      <c r="D9832" s="292">
        <v>3</v>
      </c>
      <c r="E9832" s="292">
        <v>1050908</v>
      </c>
      <c r="F9832" s="293">
        <v>10644347</v>
      </c>
      <c r="G9832" s="293">
        <v>22697826</v>
      </c>
      <c r="H9832" s="292">
        <v>2332</v>
      </c>
      <c r="I9832" s="292">
        <v>28</v>
      </c>
      <c r="J9832" s="291" t="s">
        <v>3799</v>
      </c>
      <c r="K9832" s="292">
        <v>1050908</v>
      </c>
      <c r="L9832" s="291"/>
    </row>
    <row r="9833" spans="1:12">
      <c r="A9833" s="292">
        <v>1050912</v>
      </c>
      <c r="B9833" s="296" t="s">
        <v>3923</v>
      </c>
      <c r="C9833" s="291" t="s">
        <v>24</v>
      </c>
      <c r="D9833" s="292">
        <v>3</v>
      </c>
      <c r="E9833" s="292">
        <v>1050912</v>
      </c>
      <c r="F9833" s="293">
        <v>107102963</v>
      </c>
      <c r="G9833" s="293">
        <v>11078078</v>
      </c>
      <c r="H9833" s="292">
        <v>2336</v>
      </c>
      <c r="I9833" s="292">
        <v>32</v>
      </c>
      <c r="J9833" s="291" t="s">
        <v>274</v>
      </c>
      <c r="K9833" s="292">
        <v>1050912</v>
      </c>
      <c r="L9833" s="291"/>
    </row>
    <row r="9834" spans="1:12">
      <c r="A9834" s="292">
        <v>1050915</v>
      </c>
      <c r="B9834" s="296" t="s">
        <v>3923</v>
      </c>
      <c r="C9834" s="291" t="s">
        <v>2545</v>
      </c>
      <c r="D9834" s="292">
        <v>3</v>
      </c>
      <c r="E9834" s="292">
        <v>1050915</v>
      </c>
      <c r="F9834" s="293">
        <v>104817894</v>
      </c>
      <c r="G9834" s="293">
        <v>22888085</v>
      </c>
      <c r="H9834" s="292">
        <v>2339</v>
      </c>
      <c r="I9834" s="292">
        <v>35</v>
      </c>
      <c r="J9834" s="291" t="s">
        <v>3803</v>
      </c>
      <c r="K9834" s="292">
        <v>1050915</v>
      </c>
      <c r="L9834" s="291"/>
    </row>
    <row r="9835" spans="1:12">
      <c r="A9835" s="292">
        <v>1050917</v>
      </c>
      <c r="B9835" s="296" t="s">
        <v>3923</v>
      </c>
      <c r="C9835" s="291" t="s">
        <v>4565</v>
      </c>
      <c r="D9835" s="292">
        <v>3</v>
      </c>
      <c r="E9835" s="292">
        <v>1050917</v>
      </c>
      <c r="F9835" s="293">
        <v>105795118</v>
      </c>
      <c r="G9835" s="293">
        <v>18639741</v>
      </c>
      <c r="H9835" s="292">
        <v>2341</v>
      </c>
      <c r="I9835" s="292">
        <v>37</v>
      </c>
      <c r="J9835" s="291" t="s">
        <v>1597</v>
      </c>
      <c r="K9835" s="292">
        <v>1050917</v>
      </c>
      <c r="L9835" s="291"/>
    </row>
    <row r="9836" spans="1:12">
      <c r="A9836" s="292">
        <v>1050918</v>
      </c>
      <c r="B9836" s="296" t="s">
        <v>3923</v>
      </c>
      <c r="C9836" s="291" t="s">
        <v>777</v>
      </c>
      <c r="D9836" s="292">
        <v>3</v>
      </c>
      <c r="E9836" s="292">
        <v>1050918</v>
      </c>
      <c r="F9836" s="293">
        <v>106348033</v>
      </c>
      <c r="G9836" s="293">
        <v>20747466</v>
      </c>
      <c r="H9836" s="292">
        <v>2342</v>
      </c>
      <c r="I9836" s="292">
        <v>38</v>
      </c>
      <c r="J9836" s="291" t="s">
        <v>778</v>
      </c>
      <c r="K9836" s="292">
        <v>1050918</v>
      </c>
      <c r="L9836" s="291"/>
    </row>
    <row r="9837" spans="1:12">
      <c r="A9837" s="292">
        <v>1050920</v>
      </c>
      <c r="B9837" s="296" t="s">
        <v>3923</v>
      </c>
      <c r="C9837" s="291" t="s">
        <v>8036</v>
      </c>
      <c r="D9837" s="292">
        <v>3</v>
      </c>
      <c r="E9837" s="292">
        <v>1050920</v>
      </c>
      <c r="F9837" s="293">
        <v>105268594</v>
      </c>
      <c r="G9837" s="293">
        <v>208736</v>
      </c>
      <c r="H9837" s="292">
        <v>2344</v>
      </c>
      <c r="I9837" s="292">
        <v>40</v>
      </c>
      <c r="J9837" s="291" t="s">
        <v>1675</v>
      </c>
      <c r="K9837" s="292">
        <v>1050920</v>
      </c>
      <c r="L9837" s="291"/>
    </row>
    <row r="9838" spans="1:12">
      <c r="A9838" s="292">
        <v>1050927</v>
      </c>
      <c r="B9838" s="296" t="s">
        <v>3923</v>
      </c>
      <c r="C9838" s="291" t="s">
        <v>8037</v>
      </c>
      <c r="D9838" s="292">
        <v>3</v>
      </c>
      <c r="E9838" s="292">
        <v>1050927</v>
      </c>
      <c r="F9838" s="293">
        <v>106575758</v>
      </c>
      <c r="G9838" s="293">
        <v>22376287</v>
      </c>
      <c r="H9838" s="292">
        <v>2351</v>
      </c>
      <c r="I9838" s="292">
        <v>47</v>
      </c>
      <c r="J9838" s="291" t="s">
        <v>1798</v>
      </c>
      <c r="K9838" s="292">
        <v>1050927</v>
      </c>
      <c r="L9838" s="291"/>
    </row>
    <row r="9839" spans="1:12">
      <c r="A9839" s="292">
        <v>1050928</v>
      </c>
      <c r="B9839" s="296" t="s">
        <v>3923</v>
      </c>
      <c r="C9839" s="291" t="s">
        <v>8038</v>
      </c>
      <c r="D9839" s="292">
        <v>3</v>
      </c>
      <c r="E9839" s="292">
        <v>1050928</v>
      </c>
      <c r="F9839" s="293">
        <v>10407721</v>
      </c>
      <c r="G9839" s="293">
        <v>21980208</v>
      </c>
      <c r="H9839" s="292">
        <v>2352</v>
      </c>
      <c r="I9839" s="292">
        <v>48</v>
      </c>
      <c r="J9839" s="291" t="s">
        <v>797</v>
      </c>
      <c r="K9839" s="292">
        <v>1050928</v>
      </c>
      <c r="L9839" s="291"/>
    </row>
    <row r="9840" spans="1:12">
      <c r="A9840" s="292">
        <v>1050930</v>
      </c>
      <c r="B9840" s="296" t="s">
        <v>3923</v>
      </c>
      <c r="C9840" s="291" t="s">
        <v>8039</v>
      </c>
      <c r="D9840" s="292">
        <v>3</v>
      </c>
      <c r="E9840" s="292">
        <v>1050930</v>
      </c>
      <c r="F9840" s="293">
        <v>106336228</v>
      </c>
      <c r="G9840" s="293">
        <v>20341144</v>
      </c>
      <c r="H9840" s="292">
        <v>2354</v>
      </c>
      <c r="I9840" s="292">
        <v>50</v>
      </c>
      <c r="J9840" s="291" t="s">
        <v>627</v>
      </c>
      <c r="K9840" s="292">
        <v>1050930</v>
      </c>
      <c r="L9840" s="291"/>
    </row>
    <row r="9841" spans="1:12">
      <c r="A9841" s="292">
        <v>1050931</v>
      </c>
      <c r="B9841" s="296" t="s">
        <v>3923</v>
      </c>
      <c r="C9841" s="291" t="s">
        <v>8040</v>
      </c>
      <c r="D9841" s="292">
        <v>3</v>
      </c>
      <c r="E9841" s="292">
        <v>1050931</v>
      </c>
      <c r="F9841" s="293">
        <v>104174698</v>
      </c>
      <c r="G9841" s="293">
        <v>19249963</v>
      </c>
      <c r="H9841" s="292">
        <v>2355</v>
      </c>
      <c r="I9841" s="292">
        <v>51</v>
      </c>
      <c r="J9841" s="291" t="s">
        <v>1656</v>
      </c>
      <c r="K9841" s="292">
        <v>1050931</v>
      </c>
      <c r="L9841" s="291"/>
    </row>
    <row r="9842" spans="1:12">
      <c r="A9842" s="292">
        <v>1050934</v>
      </c>
      <c r="B9842" s="296" t="s">
        <v>3923</v>
      </c>
      <c r="C9842" s="291" t="s">
        <v>867</v>
      </c>
      <c r="D9842" s="292">
        <v>3</v>
      </c>
      <c r="E9842" s="292">
        <v>1050934</v>
      </c>
      <c r="F9842" s="293">
        <v>105316922</v>
      </c>
      <c r="G9842" s="293">
        <v>2123746</v>
      </c>
      <c r="H9842" s="292">
        <v>2358</v>
      </c>
      <c r="I9842" s="292">
        <v>54</v>
      </c>
      <c r="J9842" s="291" t="s">
        <v>868</v>
      </c>
      <c r="K9842" s="292">
        <v>1050934</v>
      </c>
      <c r="L9842" s="291"/>
    </row>
    <row r="9843" spans="1:12">
      <c r="A9843" s="292">
        <v>1050935</v>
      </c>
      <c r="B9843" s="296" t="s">
        <v>3923</v>
      </c>
      <c r="C9843" s="291" t="s">
        <v>4821</v>
      </c>
      <c r="D9843" s="292">
        <v>3</v>
      </c>
      <c r="E9843" s="292">
        <v>1050935</v>
      </c>
      <c r="F9843" s="293">
        <v>10913827</v>
      </c>
      <c r="G9843" s="293">
        <v>13272245</v>
      </c>
      <c r="H9843" s="292">
        <v>2359</v>
      </c>
      <c r="I9843" s="292">
        <v>55</v>
      </c>
      <c r="J9843" s="291" t="s">
        <v>3808</v>
      </c>
      <c r="K9843" s="292">
        <v>1050935</v>
      </c>
      <c r="L9843" s="291"/>
    </row>
    <row r="9844" spans="1:12">
      <c r="A9844" s="292">
        <v>1050939</v>
      </c>
      <c r="B9844" s="296" t="s">
        <v>3923</v>
      </c>
      <c r="C9844" s="291" t="s">
        <v>8041</v>
      </c>
      <c r="D9844" s="292">
        <v>3</v>
      </c>
      <c r="E9844" s="292">
        <v>1050939</v>
      </c>
      <c r="F9844" s="293">
        <v>107666889</v>
      </c>
      <c r="G9844" s="293">
        <v>2140185</v>
      </c>
      <c r="H9844" s="292">
        <v>2363</v>
      </c>
      <c r="I9844" s="292">
        <v>59</v>
      </c>
      <c r="J9844" s="291" t="s">
        <v>3811</v>
      </c>
      <c r="K9844" s="292">
        <v>1050939</v>
      </c>
      <c r="L9844" s="291"/>
    </row>
    <row r="9845" spans="1:12">
      <c r="A9845" s="292">
        <v>1050940</v>
      </c>
      <c r="B9845" s="296" t="s">
        <v>3923</v>
      </c>
      <c r="C9845" s="291" t="s">
        <v>8042</v>
      </c>
      <c r="D9845" s="292">
        <v>3</v>
      </c>
      <c r="E9845" s="292">
        <v>1050940</v>
      </c>
      <c r="F9845" s="293">
        <v>107177398</v>
      </c>
      <c r="G9845" s="293">
        <v>16756101</v>
      </c>
      <c r="H9845" s="292">
        <v>2364</v>
      </c>
      <c r="I9845" s="292">
        <v>60</v>
      </c>
      <c r="J9845" s="291" t="s">
        <v>3812</v>
      </c>
      <c r="K9845" s="292">
        <v>1050940</v>
      </c>
      <c r="L9845" s="291"/>
    </row>
    <row r="9846" spans="1:12">
      <c r="A9846" s="292">
        <v>1050952</v>
      </c>
      <c r="B9846" s="296" t="s">
        <v>3923</v>
      </c>
      <c r="C9846" s="291" t="s">
        <v>8043</v>
      </c>
      <c r="D9846" s="292">
        <v>3</v>
      </c>
      <c r="E9846" s="292">
        <v>1050952</v>
      </c>
      <c r="F9846" s="293">
        <v>105399991</v>
      </c>
      <c r="G9846" s="293">
        <v>21381605</v>
      </c>
      <c r="H9846" s="292">
        <v>2376</v>
      </c>
      <c r="I9846" s="292">
        <v>72</v>
      </c>
      <c r="J9846" s="291" t="s">
        <v>824</v>
      </c>
      <c r="K9846" s="292">
        <v>1050952</v>
      </c>
      <c r="L9846" s="291"/>
    </row>
    <row r="9847" spans="1:12">
      <c r="A9847" s="292">
        <v>1050953</v>
      </c>
      <c r="B9847" s="296" t="s">
        <v>3923</v>
      </c>
      <c r="C9847" s="291" t="s">
        <v>2426</v>
      </c>
      <c r="D9847" s="292">
        <v>3</v>
      </c>
      <c r="E9847" s="292">
        <v>1050953</v>
      </c>
      <c r="F9847" s="293">
        <v>104875032</v>
      </c>
      <c r="G9847" s="293">
        <v>21831065</v>
      </c>
      <c r="H9847" s="292">
        <v>2377</v>
      </c>
      <c r="I9847" s="292">
        <v>73</v>
      </c>
      <c r="J9847" s="291" t="s">
        <v>537</v>
      </c>
      <c r="K9847" s="292">
        <v>1050953</v>
      </c>
      <c r="L9847" s="291"/>
    </row>
    <row r="9848" spans="1:12">
      <c r="A9848" s="292">
        <v>1051155</v>
      </c>
      <c r="B9848" s="296" t="s">
        <v>3923</v>
      </c>
      <c r="C9848" s="291" t="s">
        <v>1019</v>
      </c>
      <c r="D9848" s="292">
        <v>3</v>
      </c>
      <c r="E9848" s="292">
        <v>1051155</v>
      </c>
      <c r="F9848" s="293">
        <v>106120031</v>
      </c>
      <c r="G9848" s="293">
        <v>21491723</v>
      </c>
      <c r="H9848" s="292">
        <v>2579</v>
      </c>
      <c r="I9848" s="292">
        <v>19</v>
      </c>
      <c r="J9848" s="291" t="s">
        <v>464</v>
      </c>
      <c r="K9848" s="292">
        <v>1051155</v>
      </c>
      <c r="L9848" s="291"/>
    </row>
    <row r="9849" spans="1:12">
      <c r="A9849" s="292">
        <v>1051164</v>
      </c>
      <c r="B9849" s="296" t="s">
        <v>3923</v>
      </c>
      <c r="C9849" s="291" t="s">
        <v>8044</v>
      </c>
      <c r="D9849" s="292">
        <v>3</v>
      </c>
      <c r="E9849" s="292">
        <v>1051164</v>
      </c>
      <c r="F9849" s="293">
        <v>106396537</v>
      </c>
      <c r="G9849" s="293">
        <v>22485276</v>
      </c>
      <c r="H9849" s="292">
        <v>2588</v>
      </c>
      <c r="I9849" s="292">
        <v>28</v>
      </c>
      <c r="J9849" s="291" t="s">
        <v>3820</v>
      </c>
      <c r="K9849" s="292">
        <v>1051164</v>
      </c>
      <c r="L9849" s="291"/>
    </row>
    <row r="9850" spans="1:12">
      <c r="A9850" s="292">
        <v>1051167</v>
      </c>
      <c r="B9850" s="296" t="s">
        <v>3923</v>
      </c>
      <c r="C9850" s="291" t="s">
        <v>8045</v>
      </c>
      <c r="D9850" s="292">
        <v>3</v>
      </c>
      <c r="E9850" s="292">
        <v>1051167</v>
      </c>
      <c r="F9850" s="293">
        <v>102640372</v>
      </c>
      <c r="G9850" s="293">
        <v>21880454</v>
      </c>
      <c r="H9850" s="292">
        <v>2591</v>
      </c>
      <c r="I9850" s="292">
        <v>31</v>
      </c>
      <c r="J9850" s="291" t="s">
        <v>62</v>
      </c>
      <c r="K9850" s="292">
        <v>1051167</v>
      </c>
      <c r="L9850" s="291"/>
    </row>
    <row r="9851" spans="1:12">
      <c r="A9851" s="292">
        <v>1051171</v>
      </c>
      <c r="B9851" s="296" t="s">
        <v>3923</v>
      </c>
      <c r="C9851" s="291" t="s">
        <v>8046</v>
      </c>
      <c r="D9851" s="292">
        <v>3</v>
      </c>
      <c r="E9851" s="292">
        <v>1051171</v>
      </c>
      <c r="F9851" s="293">
        <v>10450287</v>
      </c>
      <c r="G9851" s="293">
        <v>22710199</v>
      </c>
      <c r="H9851" s="292">
        <v>2595</v>
      </c>
      <c r="I9851" s="292">
        <v>35</v>
      </c>
      <c r="J9851" s="291" t="s">
        <v>3822</v>
      </c>
      <c r="K9851" s="292">
        <v>1051171</v>
      </c>
      <c r="L9851" s="291"/>
    </row>
    <row r="9852" spans="1:12">
      <c r="A9852" s="292">
        <v>1051174</v>
      </c>
      <c r="B9852" s="296" t="s">
        <v>3923</v>
      </c>
      <c r="C9852" s="291" t="s">
        <v>2159</v>
      </c>
      <c r="D9852" s="292">
        <v>3</v>
      </c>
      <c r="E9852" s="292">
        <v>1051174</v>
      </c>
      <c r="F9852" s="293">
        <v>106422394</v>
      </c>
      <c r="G9852" s="293">
        <v>20897764</v>
      </c>
      <c r="H9852" s="292">
        <v>2598</v>
      </c>
      <c r="I9852" s="292">
        <v>38</v>
      </c>
      <c r="J9852" s="291" t="s">
        <v>891</v>
      </c>
      <c r="K9852" s="292">
        <v>1051174</v>
      </c>
      <c r="L9852" s="291"/>
    </row>
    <row r="9853" spans="1:12">
      <c r="A9853" s="292">
        <v>1051176</v>
      </c>
      <c r="B9853" s="296" t="s">
        <v>3923</v>
      </c>
      <c r="C9853" s="291" t="s">
        <v>287</v>
      </c>
      <c r="D9853" s="292">
        <v>3</v>
      </c>
      <c r="E9853" s="292">
        <v>1051176</v>
      </c>
      <c r="F9853" s="293">
        <v>105156453</v>
      </c>
      <c r="G9853" s="293">
        <v>20650628</v>
      </c>
      <c r="H9853" s="292">
        <v>2600</v>
      </c>
      <c r="I9853" s="292">
        <v>40</v>
      </c>
      <c r="J9853" s="291" t="s">
        <v>3823</v>
      </c>
      <c r="K9853" s="292">
        <v>1051176</v>
      </c>
      <c r="L9853" s="291"/>
    </row>
    <row r="9854" spans="1:12">
      <c r="A9854" s="292">
        <v>1051177</v>
      </c>
      <c r="B9854" s="296" t="s">
        <v>3923</v>
      </c>
      <c r="C9854" s="291" t="s">
        <v>1469</v>
      </c>
      <c r="D9854" s="292">
        <v>3</v>
      </c>
      <c r="E9854" s="292">
        <v>1051177</v>
      </c>
      <c r="F9854" s="293">
        <v>105992468</v>
      </c>
      <c r="G9854" s="293">
        <v>20871696</v>
      </c>
      <c r="H9854" s="292">
        <v>2601</v>
      </c>
      <c r="I9854" s="292">
        <v>41</v>
      </c>
      <c r="J9854" s="291" t="s">
        <v>450</v>
      </c>
      <c r="K9854" s="292">
        <v>1051177</v>
      </c>
      <c r="L9854" s="291"/>
    </row>
    <row r="9855" spans="1:12">
      <c r="A9855" s="292">
        <v>1051183</v>
      </c>
      <c r="B9855" s="296" t="s">
        <v>3923</v>
      </c>
      <c r="C9855" s="291" t="s">
        <v>8047</v>
      </c>
      <c r="D9855" s="292">
        <v>3</v>
      </c>
      <c r="E9855" s="292">
        <v>1051183</v>
      </c>
      <c r="F9855" s="293">
        <v>106578375</v>
      </c>
      <c r="G9855" s="293">
        <v>22020278</v>
      </c>
      <c r="H9855" s="292">
        <v>2607</v>
      </c>
      <c r="I9855" s="292">
        <v>47</v>
      </c>
      <c r="J9855" s="291" t="s">
        <v>1782</v>
      </c>
      <c r="K9855" s="292">
        <v>1051183</v>
      </c>
      <c r="L9855" s="291"/>
    </row>
    <row r="9856" spans="1:12">
      <c r="A9856" s="292">
        <v>1051186</v>
      </c>
      <c r="B9856" s="296" t="s">
        <v>3923</v>
      </c>
      <c r="C9856" s="291" t="s">
        <v>450</v>
      </c>
      <c r="D9856" s="292">
        <v>3</v>
      </c>
      <c r="E9856" s="292">
        <v>1051186</v>
      </c>
      <c r="F9856" s="293">
        <v>106053658</v>
      </c>
      <c r="G9856" s="293">
        <v>20363636</v>
      </c>
      <c r="H9856" s="292">
        <v>2610</v>
      </c>
      <c r="I9856" s="292">
        <v>50</v>
      </c>
      <c r="J9856" s="291" t="s">
        <v>3825</v>
      </c>
      <c r="K9856" s="292">
        <v>1051186</v>
      </c>
      <c r="L9856" s="291"/>
    </row>
    <row r="9857" spans="1:12">
      <c r="A9857" s="292">
        <v>1051187</v>
      </c>
      <c r="B9857" s="296" t="s">
        <v>3923</v>
      </c>
      <c r="C9857" s="291" t="s">
        <v>7731</v>
      </c>
      <c r="D9857" s="292">
        <v>3</v>
      </c>
      <c r="E9857" s="292">
        <v>1051187</v>
      </c>
      <c r="F9857" s="293">
        <v>105481975</v>
      </c>
      <c r="G9857" s="293">
        <v>18681591</v>
      </c>
      <c r="H9857" s="292">
        <v>2611</v>
      </c>
      <c r="I9857" s="292">
        <v>51</v>
      </c>
      <c r="J9857" s="291" t="s">
        <v>3826</v>
      </c>
      <c r="K9857" s="292">
        <v>1051187</v>
      </c>
      <c r="L9857" s="291"/>
    </row>
    <row r="9858" spans="1:12">
      <c r="A9858" s="292">
        <v>1051190</v>
      </c>
      <c r="B9858" s="296" t="s">
        <v>3923</v>
      </c>
      <c r="C9858" s="291" t="s">
        <v>8048</v>
      </c>
      <c r="D9858" s="292">
        <v>3</v>
      </c>
      <c r="E9858" s="292">
        <v>1051190</v>
      </c>
      <c r="F9858" s="293">
        <v>105115134</v>
      </c>
      <c r="G9858" s="293">
        <v>21483686</v>
      </c>
      <c r="H9858" s="292">
        <v>2614</v>
      </c>
      <c r="I9858" s="292">
        <v>54</v>
      </c>
      <c r="J9858" s="291" t="s">
        <v>854</v>
      </c>
      <c r="K9858" s="292">
        <v>1051190</v>
      </c>
      <c r="L9858" s="291"/>
    </row>
    <row r="9859" spans="1:12">
      <c r="A9859" s="292">
        <v>1051196</v>
      </c>
      <c r="B9859" s="296" t="s">
        <v>3923</v>
      </c>
      <c r="C9859" s="291" t="s">
        <v>6761</v>
      </c>
      <c r="D9859" s="292">
        <v>3</v>
      </c>
      <c r="E9859" s="292">
        <v>1051196</v>
      </c>
      <c r="F9859" s="293">
        <v>107093645</v>
      </c>
      <c r="G9859" s="293">
        <v>17019099</v>
      </c>
      <c r="H9859" s="292">
        <v>2620</v>
      </c>
      <c r="I9859" s="292">
        <v>60</v>
      </c>
      <c r="J9859" s="291" t="s">
        <v>3829</v>
      </c>
      <c r="K9859" s="292">
        <v>1051196</v>
      </c>
      <c r="L9859" s="291"/>
    </row>
    <row r="9860" spans="1:12">
      <c r="A9860" s="292">
        <v>1051198</v>
      </c>
      <c r="B9860" s="296" t="s">
        <v>3923</v>
      </c>
      <c r="C9860" s="291" t="s">
        <v>8049</v>
      </c>
      <c r="D9860" s="292">
        <v>3</v>
      </c>
      <c r="E9860" s="292">
        <v>1051198</v>
      </c>
      <c r="F9860" s="293">
        <v>103812385</v>
      </c>
      <c r="G9860" s="293">
        <v>21322576</v>
      </c>
      <c r="H9860" s="292">
        <v>2622</v>
      </c>
      <c r="I9860" s="292">
        <v>62</v>
      </c>
      <c r="J9860" s="291" t="s">
        <v>2115</v>
      </c>
      <c r="K9860" s="292">
        <v>1051198</v>
      </c>
      <c r="L9860" s="291"/>
    </row>
    <row r="9861" spans="1:12">
      <c r="A9861" s="292">
        <v>1051404</v>
      </c>
      <c r="B9861" s="296"/>
      <c r="C9861" s="292">
        <v>9</v>
      </c>
      <c r="D9861" s="292">
        <v>3</v>
      </c>
      <c r="E9861" s="292">
        <v>1051404</v>
      </c>
      <c r="F9861" s="293">
        <v>106645441</v>
      </c>
      <c r="G9861" s="293">
        <v>10761757</v>
      </c>
      <c r="H9861" s="292">
        <v>2828</v>
      </c>
      <c r="I9861" s="292">
        <v>12</v>
      </c>
      <c r="J9861" s="292">
        <v>11</v>
      </c>
      <c r="K9861" s="292">
        <v>1051404</v>
      </c>
      <c r="L9861" s="291"/>
    </row>
    <row r="9862" spans="1:12">
      <c r="A9862" s="292">
        <v>1051405</v>
      </c>
      <c r="B9862" s="296" t="s">
        <v>3923</v>
      </c>
      <c r="C9862" s="291" t="s">
        <v>8050</v>
      </c>
      <c r="D9862" s="292">
        <v>3</v>
      </c>
      <c r="E9862" s="292">
        <v>1051405</v>
      </c>
      <c r="F9862" s="293">
        <v>10664053</v>
      </c>
      <c r="G9862" s="293">
        <v>20761165</v>
      </c>
      <c r="H9862" s="292">
        <v>2829</v>
      </c>
      <c r="I9862" s="292">
        <v>13</v>
      </c>
      <c r="J9862" s="291" t="s">
        <v>3832</v>
      </c>
      <c r="K9862" s="292">
        <v>1051405</v>
      </c>
      <c r="L9862" s="291"/>
    </row>
    <row r="9863" spans="1:12">
      <c r="A9863" s="292">
        <v>1051427</v>
      </c>
      <c r="B9863" s="296" t="s">
        <v>3923</v>
      </c>
      <c r="C9863" s="291" t="s">
        <v>8051</v>
      </c>
      <c r="D9863" s="292">
        <v>3</v>
      </c>
      <c r="E9863" s="292">
        <v>1051427</v>
      </c>
      <c r="F9863" s="293">
        <v>105144239</v>
      </c>
      <c r="G9863" s="293">
        <v>23160173</v>
      </c>
      <c r="H9863" s="292">
        <v>2851</v>
      </c>
      <c r="I9863" s="292">
        <v>35</v>
      </c>
      <c r="J9863" s="291" t="s">
        <v>3836</v>
      </c>
      <c r="K9863" s="292">
        <v>1051427</v>
      </c>
      <c r="L9863" s="291"/>
    </row>
    <row r="9864" spans="1:12">
      <c r="A9864" s="292">
        <v>1051430</v>
      </c>
      <c r="B9864" s="296" t="s">
        <v>3923</v>
      </c>
      <c r="C9864" s="291" t="s">
        <v>7615</v>
      </c>
      <c r="D9864" s="292">
        <v>3</v>
      </c>
      <c r="E9864" s="292">
        <v>1051430</v>
      </c>
      <c r="F9864" s="293">
        <v>106251073</v>
      </c>
      <c r="G9864" s="293">
        <v>2072035</v>
      </c>
      <c r="H9864" s="292">
        <v>2854</v>
      </c>
      <c r="I9864" s="292">
        <v>38</v>
      </c>
      <c r="J9864" s="291" t="s">
        <v>3837</v>
      </c>
      <c r="K9864" s="292">
        <v>1051430</v>
      </c>
      <c r="L9864" s="291"/>
    </row>
    <row r="9865" spans="1:12">
      <c r="A9865" s="292">
        <v>1051439</v>
      </c>
      <c r="B9865" s="296" t="s">
        <v>3923</v>
      </c>
      <c r="C9865" s="291" t="s">
        <v>8052</v>
      </c>
      <c r="D9865" s="292">
        <v>3</v>
      </c>
      <c r="E9865" s="292">
        <v>1051439</v>
      </c>
      <c r="F9865" s="293">
        <v>106591469</v>
      </c>
      <c r="G9865" s="293">
        <v>21827304</v>
      </c>
      <c r="H9865" s="292">
        <v>2863</v>
      </c>
      <c r="I9865" s="292">
        <v>47</v>
      </c>
      <c r="J9865" s="291" t="s">
        <v>1788</v>
      </c>
      <c r="K9865" s="292">
        <v>1051439</v>
      </c>
      <c r="L9865" s="291"/>
    </row>
    <row r="9866" spans="1:12">
      <c r="A9866" s="292">
        <v>1051443</v>
      </c>
      <c r="B9866" s="296" t="s">
        <v>3923</v>
      </c>
      <c r="C9866" s="291" t="s">
        <v>8053</v>
      </c>
      <c r="D9866" s="292">
        <v>3</v>
      </c>
      <c r="E9866" s="292">
        <v>1051443</v>
      </c>
      <c r="F9866" s="293">
        <v>105688589</v>
      </c>
      <c r="G9866" s="293">
        <v>18828066</v>
      </c>
      <c r="H9866" s="292">
        <v>2867</v>
      </c>
      <c r="I9866" s="292">
        <v>51</v>
      </c>
      <c r="J9866" s="291" t="s">
        <v>3839</v>
      </c>
      <c r="K9866" s="292">
        <v>1051443</v>
      </c>
      <c r="L9866" s="291"/>
    </row>
    <row r="9867" spans="1:12">
      <c r="A9867" s="292">
        <v>1051446</v>
      </c>
      <c r="B9867" s="296" t="s">
        <v>3923</v>
      </c>
      <c r="C9867" s="291" t="s">
        <v>897</v>
      </c>
      <c r="D9867" s="292">
        <v>3</v>
      </c>
      <c r="E9867" s="292">
        <v>1051446</v>
      </c>
      <c r="F9867" s="293">
        <v>105180551</v>
      </c>
      <c r="G9867" s="293">
        <v>21178494</v>
      </c>
      <c r="H9867" s="292">
        <v>2870</v>
      </c>
      <c r="I9867" s="292">
        <v>54</v>
      </c>
      <c r="J9867" s="291" t="s">
        <v>847</v>
      </c>
      <c r="K9867" s="292">
        <v>1051446</v>
      </c>
      <c r="L9867" s="291"/>
    </row>
    <row r="9868" spans="1:12">
      <c r="A9868" s="292">
        <v>1051458</v>
      </c>
      <c r="B9868" s="296" t="s">
        <v>3923</v>
      </c>
      <c r="C9868" s="291" t="s">
        <v>8054</v>
      </c>
      <c r="D9868" s="292">
        <v>3</v>
      </c>
      <c r="E9868" s="292">
        <v>1051458</v>
      </c>
      <c r="F9868" s="293">
        <v>106039987</v>
      </c>
      <c r="G9868" s="293">
        <v>20021895</v>
      </c>
      <c r="H9868" s="292">
        <v>2882</v>
      </c>
      <c r="I9868" s="292">
        <v>66</v>
      </c>
      <c r="J9868" s="291" t="s">
        <v>3843</v>
      </c>
      <c r="K9868" s="292">
        <v>1051458</v>
      </c>
      <c r="L9868" s="291"/>
    </row>
    <row r="9869" spans="1:12">
      <c r="A9869" s="292">
        <v>1051460</v>
      </c>
      <c r="B9869" s="296" t="s">
        <v>3923</v>
      </c>
      <c r="C9869" s="291" t="s">
        <v>4646</v>
      </c>
      <c r="D9869" s="292">
        <v>3</v>
      </c>
      <c r="E9869" s="292">
        <v>1051460</v>
      </c>
      <c r="F9869" s="293">
        <v>106037479</v>
      </c>
      <c r="G9869" s="293">
        <v>1050929</v>
      </c>
      <c r="H9869" s="292">
        <v>2884</v>
      </c>
      <c r="I9869" s="292">
        <v>68</v>
      </c>
      <c r="J9869" s="291" t="s">
        <v>3655</v>
      </c>
      <c r="K9869" s="292">
        <v>1051460</v>
      </c>
      <c r="L9869" s="291"/>
    </row>
    <row r="9870" spans="1:12">
      <c r="A9870" s="292">
        <v>1051686</v>
      </c>
      <c r="B9870" s="296" t="s">
        <v>3923</v>
      </c>
      <c r="C9870" s="291" t="s">
        <v>8055</v>
      </c>
      <c r="D9870" s="292">
        <v>3</v>
      </c>
      <c r="E9870" s="292">
        <v>1051686</v>
      </c>
      <c r="F9870" s="293">
        <v>106490727</v>
      </c>
      <c r="G9870" s="293">
        <v>20760694</v>
      </c>
      <c r="H9870" s="292">
        <v>3110</v>
      </c>
      <c r="I9870" s="292">
        <v>38</v>
      </c>
      <c r="J9870" s="291" t="s">
        <v>3848</v>
      </c>
      <c r="K9870" s="292">
        <v>1051686</v>
      </c>
      <c r="L9870" s="291"/>
    </row>
    <row r="9871" spans="1:12">
      <c r="A9871" s="292">
        <v>1051699</v>
      </c>
      <c r="B9871" s="296" t="s">
        <v>3923</v>
      </c>
      <c r="C9871" s="291" t="s">
        <v>7873</v>
      </c>
      <c r="D9871" s="292">
        <v>3</v>
      </c>
      <c r="E9871" s="292">
        <v>1051699</v>
      </c>
      <c r="F9871" s="293">
        <v>105424461</v>
      </c>
      <c r="G9871" s="293">
        <v>19371877</v>
      </c>
      <c r="H9871" s="292">
        <v>3123</v>
      </c>
      <c r="I9871" s="292">
        <v>51</v>
      </c>
      <c r="J9871" s="291" t="s">
        <v>3850</v>
      </c>
      <c r="K9871" s="292">
        <v>1051699</v>
      </c>
      <c r="L9871" s="291"/>
    </row>
    <row r="9872" spans="1:12">
      <c r="A9872" s="292">
        <v>1051705</v>
      </c>
      <c r="B9872" s="296" t="s">
        <v>3923</v>
      </c>
      <c r="C9872" s="291" t="s">
        <v>8056</v>
      </c>
      <c r="D9872" s="292">
        <v>3</v>
      </c>
      <c r="E9872" s="292">
        <v>1051705</v>
      </c>
      <c r="F9872" s="293">
        <v>108506116</v>
      </c>
      <c r="G9872" s="293">
        <v>15552806</v>
      </c>
      <c r="H9872" s="292">
        <v>3129</v>
      </c>
      <c r="I9872" s="292">
        <v>57</v>
      </c>
      <c r="J9872" s="291" t="s">
        <v>1020</v>
      </c>
      <c r="K9872" s="292">
        <v>1051705</v>
      </c>
      <c r="L9872" s="291"/>
    </row>
    <row r="9873" spans="1:12">
      <c r="A9873" s="292">
        <v>1051714</v>
      </c>
      <c r="B9873" s="296" t="s">
        <v>3923</v>
      </c>
      <c r="C9873" s="291" t="s">
        <v>2482</v>
      </c>
      <c r="D9873" s="292">
        <v>3</v>
      </c>
      <c r="E9873" s="292">
        <v>1051714</v>
      </c>
      <c r="F9873" s="293">
        <v>105371213</v>
      </c>
      <c r="G9873" s="293">
        <v>19946624</v>
      </c>
      <c r="H9873" s="292">
        <v>3138</v>
      </c>
      <c r="I9873" s="292">
        <v>66</v>
      </c>
      <c r="J9873" s="291" t="s">
        <v>3851</v>
      </c>
      <c r="K9873" s="292">
        <v>1051714</v>
      </c>
      <c r="L9873" s="291"/>
    </row>
    <row r="9874" spans="1:12">
      <c r="A9874" s="292">
        <v>1051917</v>
      </c>
      <c r="B9874" s="296" t="s">
        <v>3923</v>
      </c>
      <c r="C9874" s="291" t="s">
        <v>8057</v>
      </c>
      <c r="D9874" s="292">
        <v>3</v>
      </c>
      <c r="E9874" s="292">
        <v>1051917</v>
      </c>
      <c r="F9874" s="293">
        <v>106636137</v>
      </c>
      <c r="G9874" s="293">
        <v>20922479</v>
      </c>
      <c r="H9874" s="292">
        <v>3341</v>
      </c>
      <c r="I9874" s="292">
        <v>13</v>
      </c>
      <c r="J9874" s="291" t="s">
        <v>3853</v>
      </c>
      <c r="K9874" s="292">
        <v>1051917</v>
      </c>
      <c r="L9874" s="291"/>
    </row>
    <row r="9875" spans="1:12">
      <c r="A9875" s="292">
        <v>1051932</v>
      </c>
      <c r="B9875" s="296" t="s">
        <v>3923</v>
      </c>
      <c r="C9875" s="291" t="s">
        <v>923</v>
      </c>
      <c r="D9875" s="292">
        <v>3</v>
      </c>
      <c r="E9875" s="292">
        <v>1051932</v>
      </c>
      <c r="F9875" s="293">
        <v>106587915</v>
      </c>
      <c r="G9875" s="293">
        <v>22821626</v>
      </c>
      <c r="H9875" s="292">
        <v>3356</v>
      </c>
      <c r="I9875" s="292">
        <v>28</v>
      </c>
      <c r="J9875" s="291" t="s">
        <v>3854</v>
      </c>
      <c r="K9875" s="292">
        <v>1051932</v>
      </c>
      <c r="L9875" s="291"/>
    </row>
    <row r="9876" spans="1:12">
      <c r="A9876" s="292">
        <v>1051933</v>
      </c>
      <c r="B9876" s="296" t="s">
        <v>3923</v>
      </c>
      <c r="C9876" s="291" t="s">
        <v>8058</v>
      </c>
      <c r="D9876" s="292">
        <v>3</v>
      </c>
      <c r="E9876" s="292">
        <v>1051933</v>
      </c>
      <c r="F9876" s="293">
        <v>108431591</v>
      </c>
      <c r="G9876" s="293">
        <v>12659922</v>
      </c>
      <c r="H9876" s="292">
        <v>3357</v>
      </c>
      <c r="I9876" s="292">
        <v>29</v>
      </c>
      <c r="J9876" s="291" t="s">
        <v>3855</v>
      </c>
      <c r="K9876" s="292">
        <v>1051933</v>
      </c>
      <c r="L9876" s="291"/>
    </row>
    <row r="9877" spans="1:12">
      <c r="A9877" s="292">
        <v>1051938</v>
      </c>
      <c r="B9877" s="296" t="s">
        <v>3923</v>
      </c>
      <c r="C9877" s="291" t="s">
        <v>350</v>
      </c>
      <c r="D9877" s="292">
        <v>3</v>
      </c>
      <c r="E9877" s="292">
        <v>1051938</v>
      </c>
      <c r="F9877" s="293">
        <v>108146717</v>
      </c>
      <c r="G9877" s="293">
        <v>13987969</v>
      </c>
      <c r="H9877" s="292">
        <v>3362</v>
      </c>
      <c r="I9877" s="292">
        <v>34</v>
      </c>
      <c r="J9877" s="291" t="s">
        <v>1079</v>
      </c>
      <c r="K9877" s="292">
        <v>1051938</v>
      </c>
      <c r="L9877" s="291"/>
    </row>
    <row r="9878" spans="1:12">
      <c r="A9878" s="292">
        <v>1051941</v>
      </c>
      <c r="B9878" s="296" t="s">
        <v>3923</v>
      </c>
      <c r="C9878" s="291" t="s">
        <v>8059</v>
      </c>
      <c r="D9878" s="292">
        <v>3</v>
      </c>
      <c r="E9878" s="292">
        <v>1051941</v>
      </c>
      <c r="F9878" s="293">
        <v>106289406</v>
      </c>
      <c r="G9878" s="293">
        <v>18095212</v>
      </c>
      <c r="H9878" s="292">
        <v>3365</v>
      </c>
      <c r="I9878" s="292">
        <v>37</v>
      </c>
      <c r="J9878" s="291" t="s">
        <v>1612</v>
      </c>
      <c r="K9878" s="292">
        <v>1051941</v>
      </c>
      <c r="L9878" s="291"/>
    </row>
    <row r="9879" spans="1:12">
      <c r="A9879" s="292">
        <v>1051955</v>
      </c>
      <c r="B9879" s="296" t="s">
        <v>3923</v>
      </c>
      <c r="C9879" s="291" t="s">
        <v>8060</v>
      </c>
      <c r="D9879" s="292">
        <v>3</v>
      </c>
      <c r="E9879" s="292">
        <v>1051955</v>
      </c>
      <c r="F9879" s="293">
        <v>105293904</v>
      </c>
      <c r="G9879" s="293">
        <v>18897503</v>
      </c>
      <c r="H9879" s="292">
        <v>3379</v>
      </c>
      <c r="I9879" s="292">
        <v>51</v>
      </c>
      <c r="J9879" s="291" t="s">
        <v>2027</v>
      </c>
      <c r="K9879" s="292">
        <v>1051955</v>
      </c>
      <c r="L9879" s="291"/>
    </row>
    <row r="9880" spans="1:12">
      <c r="A9880" s="292">
        <v>1051958</v>
      </c>
      <c r="B9880" s="296" t="s">
        <v>3923</v>
      </c>
      <c r="C9880" s="291" t="s">
        <v>983</v>
      </c>
      <c r="D9880" s="292">
        <v>3</v>
      </c>
      <c r="E9880" s="292">
        <v>1051958</v>
      </c>
      <c r="F9880" s="293">
        <v>105019767</v>
      </c>
      <c r="G9880" s="293">
        <v>21384609</v>
      </c>
      <c r="H9880" s="292">
        <v>3382</v>
      </c>
      <c r="I9880" s="292">
        <v>54</v>
      </c>
      <c r="J9880" s="291" t="s">
        <v>834</v>
      </c>
      <c r="K9880" s="292">
        <v>1051958</v>
      </c>
      <c r="L9880" s="291"/>
    </row>
    <row r="9881" spans="1:12">
      <c r="A9881" s="292">
        <v>1051970</v>
      </c>
      <c r="B9881" s="296" t="s">
        <v>3923</v>
      </c>
      <c r="C9881" s="291" t="s">
        <v>2525</v>
      </c>
      <c r="D9881" s="292">
        <v>3</v>
      </c>
      <c r="E9881" s="292">
        <v>1051970</v>
      </c>
      <c r="F9881" s="293">
        <v>105638315</v>
      </c>
      <c r="G9881" s="293">
        <v>19516381</v>
      </c>
      <c r="H9881" s="292">
        <v>3394</v>
      </c>
      <c r="I9881" s="292">
        <v>66</v>
      </c>
      <c r="J9881" s="291" t="s">
        <v>3860</v>
      </c>
      <c r="K9881" s="292">
        <v>1051970</v>
      </c>
      <c r="L9881" s="291"/>
    </row>
    <row r="9882" spans="1:12">
      <c r="A9882" s="292">
        <v>1052171</v>
      </c>
      <c r="B9882" s="296" t="s">
        <v>3923</v>
      </c>
      <c r="C9882" s="291" t="s">
        <v>287</v>
      </c>
      <c r="D9882" s="292">
        <v>3</v>
      </c>
      <c r="E9882" s="292">
        <v>1052171</v>
      </c>
      <c r="F9882" s="293">
        <v>105412786</v>
      </c>
      <c r="G9882" s="293">
        <v>21286846</v>
      </c>
      <c r="H9882" s="292">
        <v>3595</v>
      </c>
      <c r="I9882" s="292">
        <v>11</v>
      </c>
      <c r="J9882" s="291" t="s">
        <v>1282</v>
      </c>
      <c r="K9882" s="292">
        <v>1052171</v>
      </c>
      <c r="L9882" s="291"/>
    </row>
    <row r="9883" spans="1:12">
      <c r="A9883" s="292">
        <v>1052172</v>
      </c>
      <c r="B9883" s="296"/>
      <c r="C9883" s="292">
        <v>28</v>
      </c>
      <c r="D9883" s="292">
        <v>3</v>
      </c>
      <c r="E9883" s="292">
        <v>1052172</v>
      </c>
      <c r="F9883" s="293">
        <v>106731554</v>
      </c>
      <c r="G9883" s="293">
        <v>10823102</v>
      </c>
      <c r="H9883" s="292">
        <v>3596</v>
      </c>
      <c r="I9883" s="292">
        <v>12</v>
      </c>
      <c r="J9883" s="291" t="s">
        <v>407</v>
      </c>
      <c r="K9883" s="292">
        <v>1052172</v>
      </c>
      <c r="L9883" s="291"/>
    </row>
    <row r="9884" spans="1:12">
      <c r="A9884" s="292">
        <v>1052173</v>
      </c>
      <c r="B9884" s="296" t="s">
        <v>3923</v>
      </c>
      <c r="C9884" s="291" t="s">
        <v>8061</v>
      </c>
      <c r="D9884" s="292">
        <v>3</v>
      </c>
      <c r="E9884" s="292">
        <v>1052173</v>
      </c>
      <c r="F9884" s="293">
        <v>106665079</v>
      </c>
      <c r="G9884" s="293">
        <v>2064965</v>
      </c>
      <c r="H9884" s="292">
        <v>3597</v>
      </c>
      <c r="I9884" s="292">
        <v>13</v>
      </c>
      <c r="J9884" s="291" t="s">
        <v>3861</v>
      </c>
      <c r="K9884" s="292">
        <v>1052173</v>
      </c>
      <c r="L9884" s="291"/>
    </row>
    <row r="9885" spans="1:12">
      <c r="A9885" s="292">
        <v>1052226</v>
      </c>
      <c r="B9885" s="296" t="s">
        <v>3923</v>
      </c>
      <c r="C9885" s="291" t="s">
        <v>1864</v>
      </c>
      <c r="D9885" s="292">
        <v>3</v>
      </c>
      <c r="E9885" s="292">
        <v>1052226</v>
      </c>
      <c r="F9885" s="293">
        <v>10539741</v>
      </c>
      <c r="G9885" s="293">
        <v>19538906</v>
      </c>
      <c r="H9885" s="292">
        <v>3650</v>
      </c>
      <c r="I9885" s="292">
        <v>66</v>
      </c>
      <c r="J9885" s="291" t="s">
        <v>3869</v>
      </c>
      <c r="K9885" s="292">
        <v>1052226</v>
      </c>
      <c r="L9885" s="291"/>
    </row>
    <row r="9886" spans="1:12">
      <c r="A9886" s="292">
        <v>1052427</v>
      </c>
      <c r="B9886" s="296" t="s">
        <v>3923</v>
      </c>
      <c r="C9886" s="291" t="s">
        <v>1297</v>
      </c>
      <c r="D9886" s="292">
        <v>3</v>
      </c>
      <c r="E9886" s="292">
        <v>1052427</v>
      </c>
      <c r="F9886" s="293">
        <v>105623098</v>
      </c>
      <c r="G9886" s="293">
        <v>20883519</v>
      </c>
      <c r="H9886" s="292">
        <v>3851</v>
      </c>
      <c r="I9886" s="292">
        <v>11</v>
      </c>
      <c r="J9886" s="291" t="s">
        <v>1291</v>
      </c>
      <c r="K9886" s="292">
        <v>1052427</v>
      </c>
      <c r="L9886" s="291"/>
    </row>
    <row r="9887" spans="1:12">
      <c r="A9887" s="292">
        <v>1052428</v>
      </c>
      <c r="B9887" s="296"/>
      <c r="C9887" s="292">
        <v>9</v>
      </c>
      <c r="D9887" s="292">
        <v>3</v>
      </c>
      <c r="E9887" s="292">
        <v>1052428</v>
      </c>
      <c r="F9887" s="293">
        <v>106654948</v>
      </c>
      <c r="G9887" s="293">
        <v>10849286</v>
      </c>
      <c r="H9887" s="292">
        <v>3852</v>
      </c>
      <c r="I9887" s="292">
        <v>12</v>
      </c>
      <c r="J9887" s="291" t="s">
        <v>3870</v>
      </c>
      <c r="K9887" s="292">
        <v>1052428</v>
      </c>
      <c r="L9887" s="291"/>
    </row>
    <row r="9888" spans="1:12">
      <c r="A9888" s="292">
        <v>1052429</v>
      </c>
      <c r="B9888" s="296" t="s">
        <v>3923</v>
      </c>
      <c r="C9888" s="291" t="s">
        <v>872</v>
      </c>
      <c r="D9888" s="292">
        <v>3</v>
      </c>
      <c r="E9888" s="292">
        <v>1052429</v>
      </c>
      <c r="F9888" s="293">
        <v>106540538</v>
      </c>
      <c r="G9888" s="293">
        <v>20645323</v>
      </c>
      <c r="H9888" s="292">
        <v>3853</v>
      </c>
      <c r="I9888" s="292">
        <v>13</v>
      </c>
      <c r="J9888" s="291" t="s">
        <v>3871</v>
      </c>
      <c r="K9888" s="292">
        <v>1052429</v>
      </c>
      <c r="L9888" s="291"/>
    </row>
    <row r="9889" spans="1:12">
      <c r="A9889" s="292">
        <v>1052482</v>
      </c>
      <c r="B9889" s="296" t="s">
        <v>3923</v>
      </c>
      <c r="C9889" s="291" t="s">
        <v>3879</v>
      </c>
      <c r="D9889" s="292">
        <v>3</v>
      </c>
      <c r="E9889" s="292">
        <v>1052482</v>
      </c>
      <c r="F9889" s="293">
        <v>10568547</v>
      </c>
      <c r="G9889" s="293">
        <v>19590668</v>
      </c>
      <c r="H9889" s="292">
        <v>3906</v>
      </c>
      <c r="I9889" s="292">
        <v>66</v>
      </c>
      <c r="J9889" s="291" t="s">
        <v>3876</v>
      </c>
      <c r="K9889" s="292">
        <v>1052482</v>
      </c>
      <c r="L9889" s="291"/>
    </row>
    <row r="9890" spans="1:12">
      <c r="A9890" s="292">
        <v>1052683</v>
      </c>
      <c r="B9890" s="296" t="s">
        <v>3923</v>
      </c>
      <c r="C9890" s="291" t="s">
        <v>1343</v>
      </c>
      <c r="D9890" s="292">
        <v>3</v>
      </c>
      <c r="E9890" s="292">
        <v>1052683</v>
      </c>
      <c r="F9890" s="293">
        <v>105945559</v>
      </c>
      <c r="G9890" s="293">
        <v>21080758</v>
      </c>
      <c r="H9890" s="292">
        <v>4107</v>
      </c>
      <c r="I9890" s="292">
        <v>11</v>
      </c>
      <c r="J9890" s="291" t="s">
        <v>638</v>
      </c>
      <c r="K9890" s="292">
        <v>1052683</v>
      </c>
      <c r="L9890" s="291"/>
    </row>
    <row r="9891" spans="1:12">
      <c r="A9891" s="292">
        <v>1052723</v>
      </c>
      <c r="B9891" s="296" t="s">
        <v>3923</v>
      </c>
      <c r="C9891" s="291" t="s">
        <v>763</v>
      </c>
      <c r="D9891" s="292">
        <v>3</v>
      </c>
      <c r="E9891" s="292">
        <v>1052723</v>
      </c>
      <c r="F9891" s="293">
        <v>105025023</v>
      </c>
      <c r="G9891" s="293">
        <v>19223466</v>
      </c>
      <c r="H9891" s="292">
        <v>4147</v>
      </c>
      <c r="I9891" s="292">
        <v>51</v>
      </c>
      <c r="J9891" s="291" t="s">
        <v>3878</v>
      </c>
      <c r="K9891" s="292">
        <v>1052723</v>
      </c>
      <c r="L9891" s="291"/>
    </row>
    <row r="9892" spans="1:12">
      <c r="A9892" s="292">
        <v>1052939</v>
      </c>
      <c r="B9892" s="296" t="s">
        <v>3923</v>
      </c>
      <c r="C9892" s="291" t="s">
        <v>1355</v>
      </c>
      <c r="D9892" s="292">
        <v>3</v>
      </c>
      <c r="E9892" s="292">
        <v>1052939</v>
      </c>
      <c r="F9892" s="293">
        <v>105696725</v>
      </c>
      <c r="G9892" s="293">
        <v>2101642</v>
      </c>
      <c r="H9892" s="292">
        <v>4363</v>
      </c>
      <c r="I9892" s="292">
        <v>11</v>
      </c>
      <c r="J9892" s="291" t="s">
        <v>621</v>
      </c>
      <c r="K9892" s="292">
        <v>1052939</v>
      </c>
      <c r="L9892" s="291"/>
    </row>
    <row r="9893" spans="1:12">
      <c r="A9893" s="292">
        <v>1052979</v>
      </c>
      <c r="B9893" s="296" t="s">
        <v>3923</v>
      </c>
      <c r="C9893" s="291" t="s">
        <v>8062</v>
      </c>
      <c r="D9893" s="292">
        <v>3</v>
      </c>
      <c r="E9893" s="292">
        <v>1052979</v>
      </c>
      <c r="F9893" s="293">
        <v>105714141</v>
      </c>
      <c r="G9893" s="293">
        <v>19152308</v>
      </c>
      <c r="H9893" s="292">
        <v>4403</v>
      </c>
      <c r="I9893" s="292">
        <v>51</v>
      </c>
      <c r="J9893" s="291" t="s">
        <v>739</v>
      </c>
      <c r="K9893" s="292">
        <v>1052979</v>
      </c>
      <c r="L9893" s="291"/>
    </row>
    <row r="9894" spans="1:12">
      <c r="A9894" s="292">
        <v>1052985</v>
      </c>
      <c r="B9894" s="296" t="s">
        <v>3923</v>
      </c>
      <c r="C9894" s="291" t="s">
        <v>8063</v>
      </c>
      <c r="D9894" s="292">
        <v>3</v>
      </c>
      <c r="E9894" s="292">
        <v>1052985</v>
      </c>
      <c r="F9894" s="293">
        <v>108374676</v>
      </c>
      <c r="G9894" s="293">
        <v>15632509</v>
      </c>
      <c r="H9894" s="292">
        <v>4409</v>
      </c>
      <c r="I9894" s="292">
        <v>57</v>
      </c>
      <c r="J9894" s="291" t="s">
        <v>3879</v>
      </c>
      <c r="K9894" s="292">
        <v>1052985</v>
      </c>
      <c r="L9894" s="291"/>
    </row>
    <row r="9895" spans="1:12">
      <c r="A9895" s="292">
        <v>1052994</v>
      </c>
      <c r="B9895" s="296" t="s">
        <v>3923</v>
      </c>
      <c r="C9895" s="291" t="s">
        <v>764</v>
      </c>
      <c r="D9895" s="292">
        <v>3</v>
      </c>
      <c r="E9895" s="292">
        <v>1052994</v>
      </c>
      <c r="F9895" s="293">
        <v>104847038</v>
      </c>
      <c r="G9895" s="293">
        <v>20613814</v>
      </c>
      <c r="H9895" s="292">
        <v>4418</v>
      </c>
      <c r="I9895" s="292">
        <v>66</v>
      </c>
      <c r="J9895" s="291" t="s">
        <v>3880</v>
      </c>
      <c r="K9895" s="292">
        <v>1052994</v>
      </c>
      <c r="L9895" s="291"/>
    </row>
    <row r="9896" spans="1:12">
      <c r="A9896" s="292">
        <v>1053195</v>
      </c>
      <c r="B9896" s="296" t="s">
        <v>3923</v>
      </c>
      <c r="C9896" s="291" t="s">
        <v>8064</v>
      </c>
      <c r="D9896" s="292">
        <v>3</v>
      </c>
      <c r="E9896" s="292">
        <v>1053195</v>
      </c>
      <c r="F9896" s="293">
        <v>10566397</v>
      </c>
      <c r="G9896" s="293">
        <v>2121339</v>
      </c>
      <c r="H9896" s="292">
        <v>4619</v>
      </c>
      <c r="I9896" s="292">
        <v>11</v>
      </c>
      <c r="J9896" s="291" t="s">
        <v>1361</v>
      </c>
      <c r="K9896" s="292">
        <v>1053195</v>
      </c>
      <c r="L9896" s="291"/>
    </row>
    <row r="9897" spans="1:12">
      <c r="A9897" s="292">
        <v>1053235</v>
      </c>
      <c r="B9897" s="296" t="s">
        <v>3923</v>
      </c>
      <c r="C9897" s="291" t="s">
        <v>141</v>
      </c>
      <c r="D9897" s="292">
        <v>3</v>
      </c>
      <c r="E9897" s="292">
        <v>1053235</v>
      </c>
      <c r="F9897" s="293">
        <v>105195754</v>
      </c>
      <c r="G9897" s="293">
        <v>19076917</v>
      </c>
      <c r="H9897" s="292">
        <v>4659</v>
      </c>
      <c r="I9897" s="292">
        <v>51</v>
      </c>
      <c r="J9897" s="291" t="s">
        <v>2219</v>
      </c>
      <c r="K9897" s="292">
        <v>1053235</v>
      </c>
      <c r="L9897" s="291"/>
    </row>
    <row r="9898" spans="1:12">
      <c r="A9898" s="292">
        <v>1053451</v>
      </c>
      <c r="B9898" s="296" t="s">
        <v>3923</v>
      </c>
      <c r="C9898" s="291" t="s">
        <v>8065</v>
      </c>
      <c r="D9898" s="292">
        <v>3</v>
      </c>
      <c r="E9898" s="292">
        <v>1053451</v>
      </c>
      <c r="F9898" s="293">
        <v>105741754</v>
      </c>
      <c r="G9898" s="293">
        <v>20694351</v>
      </c>
      <c r="H9898" s="292">
        <v>4875</v>
      </c>
      <c r="I9898" s="292">
        <v>11</v>
      </c>
      <c r="J9898" s="291" t="s">
        <v>75</v>
      </c>
      <c r="K9898" s="292">
        <v>1053451</v>
      </c>
      <c r="L9898" s="291"/>
    </row>
    <row r="9899" spans="1:12" ht="31.5">
      <c r="A9899" s="292">
        <v>1053491</v>
      </c>
      <c r="B9899" s="296" t="s">
        <v>3923</v>
      </c>
      <c r="C9899" s="291" t="s">
        <v>35</v>
      </c>
      <c r="D9899" s="292">
        <v>3</v>
      </c>
      <c r="E9899" s="292">
        <v>1053491</v>
      </c>
      <c r="F9899" s="293">
        <v>105311398</v>
      </c>
      <c r="G9899" s="293">
        <v>18821548</v>
      </c>
      <c r="H9899" s="292">
        <v>4915</v>
      </c>
      <c r="I9899" s="292">
        <v>51</v>
      </c>
      <c r="J9899" s="291" t="s">
        <v>3882</v>
      </c>
      <c r="K9899" s="292">
        <v>1053491</v>
      </c>
      <c r="L9899" s="291"/>
    </row>
    <row r="9900" spans="1:12">
      <c r="A9900" s="292">
        <v>1053506</v>
      </c>
      <c r="B9900" s="296" t="s">
        <v>3923</v>
      </c>
      <c r="C9900" s="291" t="s">
        <v>8066</v>
      </c>
      <c r="D9900" s="292">
        <v>3</v>
      </c>
      <c r="E9900" s="292">
        <v>1053506</v>
      </c>
      <c r="F9900" s="293">
        <v>1057611</v>
      </c>
      <c r="G9900" s="293">
        <v>19674719</v>
      </c>
      <c r="H9900" s="292">
        <v>4930</v>
      </c>
      <c r="I9900" s="292">
        <v>66</v>
      </c>
      <c r="J9900" s="291" t="s">
        <v>3883</v>
      </c>
      <c r="K9900" s="292">
        <v>1053506</v>
      </c>
      <c r="L9900" s="291"/>
    </row>
    <row r="9901" spans="1:12">
      <c r="A9901" s="292">
        <v>1053707</v>
      </c>
      <c r="B9901" s="296" t="s">
        <v>3923</v>
      </c>
      <c r="C9901" s="291" t="s">
        <v>2260</v>
      </c>
      <c r="D9901" s="292">
        <v>3</v>
      </c>
      <c r="E9901" s="292">
        <v>1053707</v>
      </c>
      <c r="F9901" s="293">
        <v>1056678</v>
      </c>
      <c r="G9901" s="293">
        <v>21122045</v>
      </c>
      <c r="H9901" s="292">
        <v>5131</v>
      </c>
      <c r="I9901" s="292">
        <v>11</v>
      </c>
      <c r="J9901" s="291" t="s">
        <v>1305</v>
      </c>
      <c r="K9901" s="292">
        <v>1053707</v>
      </c>
      <c r="L9901" s="291"/>
    </row>
    <row r="9902" spans="1:12">
      <c r="A9902" s="292">
        <v>1053708</v>
      </c>
      <c r="B9902" s="296" t="s">
        <v>3923</v>
      </c>
      <c r="C9902" s="291" t="s">
        <v>8067</v>
      </c>
      <c r="D9902" s="292">
        <v>3</v>
      </c>
      <c r="E9902" s="292">
        <v>1053708</v>
      </c>
      <c r="F9902" s="293">
        <v>106576465</v>
      </c>
      <c r="G9902" s="293">
        <v>10793937</v>
      </c>
      <c r="H9902" s="292">
        <v>5132</v>
      </c>
      <c r="I9902" s="292">
        <v>12</v>
      </c>
      <c r="J9902" s="291" t="s">
        <v>1238</v>
      </c>
      <c r="K9902" s="292">
        <v>1053708</v>
      </c>
      <c r="L9902" s="291"/>
    </row>
    <row r="9903" spans="1:12">
      <c r="A9903" s="292">
        <v>1053747</v>
      </c>
      <c r="B9903" s="296" t="s">
        <v>3923</v>
      </c>
      <c r="C9903" s="291" t="s">
        <v>8068</v>
      </c>
      <c r="D9903" s="292">
        <v>3</v>
      </c>
      <c r="E9903" s="292">
        <v>1053747</v>
      </c>
      <c r="F9903" s="293">
        <v>10448245</v>
      </c>
      <c r="G9903" s="293">
        <v>19333667</v>
      </c>
      <c r="H9903" s="292">
        <v>5171</v>
      </c>
      <c r="I9903" s="292">
        <v>51</v>
      </c>
      <c r="J9903" s="291" t="s">
        <v>3884</v>
      </c>
      <c r="K9903" s="292">
        <v>1053747</v>
      </c>
      <c r="L9903" s="291"/>
    </row>
    <row r="9904" spans="1:12">
      <c r="A9904" s="292">
        <v>1053762</v>
      </c>
      <c r="B9904" s="296" t="s">
        <v>3923</v>
      </c>
      <c r="C9904" s="291" t="s">
        <v>8069</v>
      </c>
      <c r="D9904" s="292">
        <v>3</v>
      </c>
      <c r="E9904" s="292">
        <v>1053762</v>
      </c>
      <c r="F9904" s="293">
        <v>105652758</v>
      </c>
      <c r="G9904" s="293">
        <v>20110548</v>
      </c>
      <c r="H9904" s="292">
        <v>5186</v>
      </c>
      <c r="I9904" s="292">
        <v>66</v>
      </c>
      <c r="J9904" s="291" t="s">
        <v>3886</v>
      </c>
      <c r="K9904" s="292">
        <v>1053762</v>
      </c>
      <c r="L9904" s="291"/>
    </row>
    <row r="9905" spans="1:12">
      <c r="A9905" s="292">
        <v>1053963</v>
      </c>
      <c r="B9905" s="296" t="s">
        <v>3923</v>
      </c>
      <c r="C9905" s="291" t="s">
        <v>1323</v>
      </c>
      <c r="D9905" s="292">
        <v>3</v>
      </c>
      <c r="E9905" s="292">
        <v>1053963</v>
      </c>
      <c r="F9905" s="293">
        <v>105827198</v>
      </c>
      <c r="G9905" s="293">
        <v>21155094</v>
      </c>
      <c r="H9905" s="292">
        <v>5387</v>
      </c>
      <c r="I9905" s="292">
        <v>11</v>
      </c>
      <c r="J9905" s="291" t="s">
        <v>1311</v>
      </c>
      <c r="K9905" s="292">
        <v>1053963</v>
      </c>
      <c r="L9905" s="291"/>
    </row>
    <row r="9906" spans="1:12">
      <c r="A9906" s="292">
        <v>1054003</v>
      </c>
      <c r="B9906" s="296" t="s">
        <v>3923</v>
      </c>
      <c r="C9906" s="291" t="s">
        <v>8070</v>
      </c>
      <c r="D9906" s="292">
        <v>3</v>
      </c>
      <c r="E9906" s="292">
        <v>1054003</v>
      </c>
      <c r="F9906" s="293">
        <v>105455763</v>
      </c>
      <c r="G9906" s="293">
        <v>19082915</v>
      </c>
      <c r="H9906" s="292">
        <v>5427</v>
      </c>
      <c r="I9906" s="292">
        <v>51</v>
      </c>
      <c r="J9906" s="291" t="s">
        <v>757</v>
      </c>
      <c r="K9906" s="292">
        <v>1054003</v>
      </c>
      <c r="L9906" s="291"/>
    </row>
    <row r="9907" spans="1:12">
      <c r="A9907" s="292">
        <v>1054018</v>
      </c>
      <c r="B9907" s="296" t="s">
        <v>3923</v>
      </c>
      <c r="C9907" s="291" t="s">
        <v>8071</v>
      </c>
      <c r="D9907" s="292">
        <v>3</v>
      </c>
      <c r="E9907" s="292">
        <v>1054018</v>
      </c>
      <c r="F9907" s="293">
        <v>105680359</v>
      </c>
      <c r="G9907" s="293">
        <v>19909197</v>
      </c>
      <c r="H9907" s="292">
        <v>5442</v>
      </c>
      <c r="I9907" s="292">
        <v>66</v>
      </c>
      <c r="J9907" s="291" t="s">
        <v>3888</v>
      </c>
      <c r="K9907" s="292">
        <v>1054018</v>
      </c>
      <c r="L9907" s="291"/>
    </row>
    <row r="9908" spans="1:12">
      <c r="A9908" s="292">
        <v>1054219</v>
      </c>
      <c r="B9908" s="296" t="s">
        <v>3923</v>
      </c>
      <c r="C9908" s="291" t="s">
        <v>8072</v>
      </c>
      <c r="D9908" s="292">
        <v>3</v>
      </c>
      <c r="E9908" s="292">
        <v>1054219</v>
      </c>
      <c r="F9908" s="293">
        <v>1057676</v>
      </c>
      <c r="G9908" s="293">
        <v>2075763</v>
      </c>
      <c r="H9908" s="292">
        <v>5643</v>
      </c>
      <c r="I9908" s="292">
        <v>11</v>
      </c>
      <c r="J9908" s="291" t="s">
        <v>3889</v>
      </c>
      <c r="K9908" s="292">
        <v>1054219</v>
      </c>
      <c r="L9908" s="291"/>
    </row>
    <row r="9909" spans="1:12">
      <c r="A9909" s="292">
        <v>1054220</v>
      </c>
      <c r="B9909" s="296" t="s">
        <v>3923</v>
      </c>
      <c r="C9909" s="291" t="s">
        <v>8073</v>
      </c>
      <c r="D9909" s="292">
        <v>3</v>
      </c>
      <c r="E9909" s="292">
        <v>1054220</v>
      </c>
      <c r="F9909" s="293">
        <v>106572048</v>
      </c>
      <c r="G9909" s="293">
        <v>10984004</v>
      </c>
      <c r="H9909" s="292">
        <v>5644</v>
      </c>
      <c r="I9909" s="292">
        <v>12</v>
      </c>
      <c r="J9909" s="291" t="s">
        <v>3890</v>
      </c>
      <c r="K9909" s="292">
        <v>1054220</v>
      </c>
      <c r="L9909" s="291"/>
    </row>
    <row r="9910" spans="1:12">
      <c r="A9910" s="292">
        <v>1054274</v>
      </c>
      <c r="B9910" s="296" t="s">
        <v>3923</v>
      </c>
      <c r="C9910" s="291" t="s">
        <v>8074</v>
      </c>
      <c r="D9910" s="292">
        <v>3</v>
      </c>
      <c r="E9910" s="292">
        <v>1054274</v>
      </c>
      <c r="F9910" s="293">
        <v>105573999</v>
      </c>
      <c r="G9910" s="293">
        <v>19928202</v>
      </c>
      <c r="H9910" s="292">
        <v>5698</v>
      </c>
      <c r="I9910" s="292">
        <v>66</v>
      </c>
      <c r="J9910" s="291" t="s">
        <v>3891</v>
      </c>
      <c r="K9910" s="292">
        <v>1054274</v>
      </c>
      <c r="L9910" s="291"/>
    </row>
    <row r="9911" spans="1:12">
      <c r="A9911" s="292">
        <v>1054475</v>
      </c>
      <c r="B9911" s="296" t="s">
        <v>3923</v>
      </c>
      <c r="C9911" s="291" t="s">
        <v>3584</v>
      </c>
      <c r="D9911" s="292">
        <v>3</v>
      </c>
      <c r="E9911" s="292">
        <v>1054475</v>
      </c>
      <c r="F9911" s="293">
        <v>105897557</v>
      </c>
      <c r="G9911" s="293">
        <v>20694176</v>
      </c>
      <c r="H9911" s="292">
        <v>5899</v>
      </c>
      <c r="I9911" s="292">
        <v>11</v>
      </c>
      <c r="J9911" s="291" t="s">
        <v>1368</v>
      </c>
      <c r="K9911" s="292">
        <v>1054475</v>
      </c>
      <c r="L9911" s="291"/>
    </row>
    <row r="9912" spans="1:12">
      <c r="A9912" s="292">
        <v>1054530</v>
      </c>
      <c r="B9912" s="296" t="s">
        <v>3923</v>
      </c>
      <c r="C9912" s="291" t="s">
        <v>7569</v>
      </c>
      <c r="D9912" s="292">
        <v>3</v>
      </c>
      <c r="E9912" s="292">
        <v>1054530</v>
      </c>
      <c r="F9912" s="293">
        <v>10531986</v>
      </c>
      <c r="G9912" s="293">
        <v>19745264</v>
      </c>
      <c r="H9912" s="292">
        <v>5954</v>
      </c>
      <c r="I9912" s="292">
        <v>66</v>
      </c>
      <c r="J9912" s="291" t="s">
        <v>3893</v>
      </c>
      <c r="K9912" s="292">
        <v>1054530</v>
      </c>
      <c r="L9912" s="291"/>
    </row>
    <row r="9913" spans="1:12">
      <c r="A9913" s="292">
        <v>1054731</v>
      </c>
      <c r="B9913" s="296" t="s">
        <v>3923</v>
      </c>
      <c r="C9913" s="291" t="s">
        <v>8075</v>
      </c>
      <c r="D9913" s="292">
        <v>3</v>
      </c>
      <c r="E9913" s="292">
        <v>1054731</v>
      </c>
      <c r="F9913" s="293">
        <v>105593755</v>
      </c>
      <c r="G9913" s="293">
        <v>21121945</v>
      </c>
      <c r="H9913" s="292">
        <v>6155</v>
      </c>
      <c r="I9913" s="292">
        <v>11</v>
      </c>
      <c r="J9913" s="291" t="s">
        <v>653</v>
      </c>
      <c r="K9913" s="292">
        <v>1054731</v>
      </c>
      <c r="L9913" s="291"/>
    </row>
    <row r="9914" spans="1:12">
      <c r="A9914" s="292">
        <v>1054786</v>
      </c>
      <c r="B9914" s="296" t="s">
        <v>3923</v>
      </c>
      <c r="C9914" s="291" t="s">
        <v>6217</v>
      </c>
      <c r="D9914" s="292">
        <v>3</v>
      </c>
      <c r="E9914" s="292">
        <v>1054786</v>
      </c>
      <c r="F9914" s="293">
        <v>105783456</v>
      </c>
      <c r="G9914" s="293">
        <v>19351848</v>
      </c>
      <c r="H9914" s="292">
        <v>6210</v>
      </c>
      <c r="I9914" s="292">
        <v>66</v>
      </c>
      <c r="J9914" s="291" t="s">
        <v>3895</v>
      </c>
      <c r="K9914" s="292">
        <v>1054786</v>
      </c>
      <c r="L9914" s="291"/>
    </row>
    <row r="9915" spans="1:12">
      <c r="A9915" s="292">
        <v>1054987</v>
      </c>
      <c r="B9915" s="296" t="s">
        <v>3923</v>
      </c>
      <c r="C9915" s="291" t="s">
        <v>8076</v>
      </c>
      <c r="D9915" s="292">
        <v>3</v>
      </c>
      <c r="E9915" s="292">
        <v>1054987</v>
      </c>
      <c r="F9915" s="293">
        <v>105645751</v>
      </c>
      <c r="G9915" s="293">
        <v>21025874</v>
      </c>
      <c r="H9915" s="292">
        <v>6411</v>
      </c>
      <c r="I9915" s="292">
        <v>11</v>
      </c>
      <c r="J9915" s="291" t="s">
        <v>664</v>
      </c>
      <c r="K9915" s="292">
        <v>1054987</v>
      </c>
      <c r="L9915" s="291"/>
    </row>
    <row r="9916" spans="1:12">
      <c r="A9916" s="292">
        <v>1055042</v>
      </c>
      <c r="B9916" s="296" t="s">
        <v>3923</v>
      </c>
      <c r="C9916" s="291" t="s">
        <v>5876</v>
      </c>
      <c r="D9916" s="292">
        <v>3</v>
      </c>
      <c r="E9916" s="292">
        <v>1055042</v>
      </c>
      <c r="F9916" s="293">
        <v>105607827</v>
      </c>
      <c r="G9916" s="293">
        <v>19828283</v>
      </c>
      <c r="H9916" s="292">
        <v>6466</v>
      </c>
      <c r="I9916" s="292">
        <v>66</v>
      </c>
      <c r="J9916" s="291" t="s">
        <v>3896</v>
      </c>
      <c r="K9916" s="292">
        <v>1055042</v>
      </c>
      <c r="L9916" s="291"/>
    </row>
    <row r="9917" spans="1:12">
      <c r="A9917" s="292">
        <v>1055243</v>
      </c>
      <c r="B9917" s="296" t="s">
        <v>3923</v>
      </c>
      <c r="C9917" s="291" t="s">
        <v>1367</v>
      </c>
      <c r="D9917" s="292">
        <v>3</v>
      </c>
      <c r="E9917" s="292">
        <v>1055243</v>
      </c>
      <c r="F9917" s="293">
        <v>10582139</v>
      </c>
      <c r="G9917" s="293">
        <v>2119281</v>
      </c>
      <c r="H9917" s="292">
        <v>6667</v>
      </c>
      <c r="I9917" s="292">
        <v>11</v>
      </c>
      <c r="J9917" s="291" t="s">
        <v>1384</v>
      </c>
      <c r="K9917" s="292">
        <v>1055243</v>
      </c>
      <c r="L9917" s="291"/>
    </row>
    <row r="9918" spans="1:12">
      <c r="A9918" s="292">
        <v>1055298</v>
      </c>
      <c r="B9918" s="296" t="s">
        <v>3923</v>
      </c>
      <c r="C9918" s="291" t="s">
        <v>2506</v>
      </c>
      <c r="D9918" s="292">
        <v>3</v>
      </c>
      <c r="E9918" s="292">
        <v>1055298</v>
      </c>
      <c r="F9918" s="293">
        <v>105586195</v>
      </c>
      <c r="G9918" s="293">
        <v>20096701</v>
      </c>
      <c r="H9918" s="292">
        <v>6722</v>
      </c>
      <c r="I9918" s="292">
        <v>66</v>
      </c>
      <c r="J9918" s="291" t="s">
        <v>3897</v>
      </c>
      <c r="K9918" s="292">
        <v>1055298</v>
      </c>
      <c r="L9918" s="291"/>
    </row>
    <row r="9919" spans="1:12">
      <c r="A9919" s="292">
        <v>1055499</v>
      </c>
      <c r="B9919" s="296" t="s">
        <v>3923</v>
      </c>
      <c r="C9919" s="291" t="s">
        <v>8077</v>
      </c>
      <c r="D9919" s="292">
        <v>3</v>
      </c>
      <c r="E9919" s="292">
        <v>1055499</v>
      </c>
      <c r="F9919" s="293">
        <v>105577648</v>
      </c>
      <c r="G9919" s="293">
        <v>21063038</v>
      </c>
      <c r="H9919" s="292">
        <v>6923</v>
      </c>
      <c r="I9919" s="292">
        <v>11</v>
      </c>
      <c r="J9919" s="291" t="s">
        <v>1392</v>
      </c>
      <c r="K9919" s="292">
        <v>1055499</v>
      </c>
      <c r="L9919" s="291"/>
    </row>
    <row r="9920" spans="1:12">
      <c r="A9920" s="292">
        <v>1055554</v>
      </c>
      <c r="B9920" s="296" t="s">
        <v>3923</v>
      </c>
      <c r="C9920" s="291" t="s">
        <v>503</v>
      </c>
      <c r="D9920" s="292">
        <v>3</v>
      </c>
      <c r="E9920" s="292">
        <v>1055554</v>
      </c>
      <c r="F9920" s="293">
        <v>10557228</v>
      </c>
      <c r="G9920" s="293">
        <v>2000976</v>
      </c>
      <c r="H9920" s="292">
        <v>6978</v>
      </c>
      <c r="I9920" s="292">
        <v>66</v>
      </c>
      <c r="J9920" s="291" t="s">
        <v>3898</v>
      </c>
      <c r="K9920" s="292">
        <v>1055554</v>
      </c>
      <c r="L9920" s="291"/>
    </row>
    <row r="9921" spans="1:12">
      <c r="A9921" s="292">
        <v>1055755</v>
      </c>
      <c r="B9921" s="296" t="s">
        <v>3923</v>
      </c>
      <c r="C9921" s="291" t="s">
        <v>8078</v>
      </c>
      <c r="D9921" s="292">
        <v>3</v>
      </c>
      <c r="E9921" s="292">
        <v>1055755</v>
      </c>
      <c r="F9921" s="293">
        <v>10580368</v>
      </c>
      <c r="G9921" s="293">
        <v>2083131</v>
      </c>
      <c r="H9921" s="292">
        <v>7179</v>
      </c>
      <c r="I9921" s="292">
        <v>11</v>
      </c>
      <c r="J9921" s="291" t="s">
        <v>1398</v>
      </c>
      <c r="K9921" s="292">
        <v>1055755</v>
      </c>
      <c r="L9921" s="291"/>
    </row>
    <row r="9922" spans="1:12">
      <c r="A9922" s="292">
        <v>1056011</v>
      </c>
      <c r="B9922" s="296" t="s">
        <v>3923</v>
      </c>
      <c r="C9922" s="291" t="s">
        <v>450</v>
      </c>
      <c r="D9922" s="292">
        <v>3</v>
      </c>
      <c r="E9922" s="292">
        <v>1056011</v>
      </c>
      <c r="F9922" s="293">
        <v>105873237</v>
      </c>
      <c r="G9922" s="293">
        <v>2094558</v>
      </c>
      <c r="H9922" s="292">
        <v>7435</v>
      </c>
      <c r="I9922" s="292">
        <v>11</v>
      </c>
      <c r="J9922" s="291" t="s">
        <v>1407</v>
      </c>
      <c r="K9922" s="292">
        <v>1056011</v>
      </c>
      <c r="L9922" s="291"/>
    </row>
    <row r="9923" spans="1:12">
      <c r="A9923" s="292">
        <v>1056267</v>
      </c>
      <c r="B9923" s="296" t="s">
        <v>3923</v>
      </c>
      <c r="C9923" s="291" t="s">
        <v>1425</v>
      </c>
      <c r="D9923" s="292">
        <v>3</v>
      </c>
      <c r="E9923" s="292">
        <v>1056267</v>
      </c>
      <c r="F9923" s="293">
        <v>105889027</v>
      </c>
      <c r="G9923" s="293">
        <v>20897614</v>
      </c>
      <c r="H9923" s="292">
        <v>7691</v>
      </c>
      <c r="I9923" s="292">
        <v>11</v>
      </c>
      <c r="J9923" s="291" t="s">
        <v>1420</v>
      </c>
      <c r="K9923" s="292">
        <v>1056267</v>
      </c>
      <c r="L9923" s="291"/>
    </row>
    <row r="9924" spans="1:12">
      <c r="A9924" s="292">
        <v>1114385</v>
      </c>
      <c r="B9924" s="296" t="s">
        <v>3923</v>
      </c>
      <c r="C9924" s="291" t="s">
        <v>139</v>
      </c>
      <c r="D9924" s="292">
        <v>3</v>
      </c>
      <c r="E9924" s="292">
        <v>1114385</v>
      </c>
      <c r="F9924" s="293">
        <v>107096976</v>
      </c>
      <c r="G9924" s="293">
        <v>10458994</v>
      </c>
      <c r="H9924" s="292">
        <v>273</v>
      </c>
      <c r="I9924" s="292">
        <v>17</v>
      </c>
      <c r="J9924" s="291" t="s">
        <v>146</v>
      </c>
      <c r="K9924" s="292">
        <v>1114385</v>
      </c>
      <c r="L9924" s="291"/>
    </row>
    <row r="9925" spans="1:12">
      <c r="A9925" s="292">
        <v>1114389</v>
      </c>
      <c r="B9925" s="296" t="s">
        <v>3923</v>
      </c>
      <c r="C9925" s="291" t="s">
        <v>170</v>
      </c>
      <c r="D9925" s="292">
        <v>3</v>
      </c>
      <c r="E9925" s="292">
        <v>1114389</v>
      </c>
      <c r="F9925" s="293">
        <v>106050318</v>
      </c>
      <c r="G9925" s="293">
        <v>2121488</v>
      </c>
      <c r="H9925" s="292">
        <v>277</v>
      </c>
      <c r="I9925" s="292">
        <v>21</v>
      </c>
      <c r="J9925" s="291" t="s">
        <v>1888</v>
      </c>
      <c r="K9925" s="292">
        <v>1114389</v>
      </c>
      <c r="L9925" s="291"/>
    </row>
    <row r="9926" spans="1:12">
      <c r="A9926" s="292">
        <v>1114390</v>
      </c>
      <c r="B9926" s="296" t="s">
        <v>3923</v>
      </c>
      <c r="C9926" s="291" t="s">
        <v>336</v>
      </c>
      <c r="D9926" s="292">
        <v>3</v>
      </c>
      <c r="E9926" s="292">
        <v>1114390</v>
      </c>
      <c r="F9926" s="293">
        <v>106360894</v>
      </c>
      <c r="G9926" s="293">
        <v>10259126</v>
      </c>
      <c r="H9926" s="292">
        <v>278</v>
      </c>
      <c r="I9926" s="292">
        <v>22</v>
      </c>
      <c r="J9926" s="291" t="s">
        <v>318</v>
      </c>
      <c r="K9926" s="292">
        <v>1114390</v>
      </c>
      <c r="L9926" s="291"/>
    </row>
    <row r="9927" spans="1:12">
      <c r="A9927" s="292">
        <v>1114392</v>
      </c>
      <c r="B9927" s="296" t="s">
        <v>3923</v>
      </c>
      <c r="C9927" s="291" t="s">
        <v>8079</v>
      </c>
      <c r="D9927" s="292">
        <v>3</v>
      </c>
      <c r="E9927" s="292">
        <v>1114392</v>
      </c>
      <c r="F9927" s="293">
        <v>109352528</v>
      </c>
      <c r="G9927" s="293">
        <v>13614198</v>
      </c>
      <c r="H9927" s="292">
        <v>280</v>
      </c>
      <c r="I9927" s="292">
        <v>24</v>
      </c>
      <c r="J9927" s="291" t="s">
        <v>3593</v>
      </c>
      <c r="K9927" s="292">
        <v>1114392</v>
      </c>
      <c r="L9927" s="291"/>
    </row>
    <row r="9928" spans="1:12">
      <c r="A9928" s="292">
        <v>1114394</v>
      </c>
      <c r="B9928" s="296" t="s">
        <v>3923</v>
      </c>
      <c r="C9928" s="291" t="s">
        <v>8080</v>
      </c>
      <c r="D9928" s="292">
        <v>3</v>
      </c>
      <c r="E9928" s="292">
        <v>1114394</v>
      </c>
      <c r="F9928" s="293">
        <v>108070006</v>
      </c>
      <c r="G9928" s="293">
        <v>10920382</v>
      </c>
      <c r="H9928" s="292">
        <v>282</v>
      </c>
      <c r="I9928" s="292">
        <v>26</v>
      </c>
      <c r="J9928" s="291" t="s">
        <v>3594</v>
      </c>
      <c r="K9928" s="292">
        <v>1114394</v>
      </c>
      <c r="L9928" s="291"/>
    </row>
    <row r="9929" spans="1:12">
      <c r="A9929" s="292">
        <v>1114395</v>
      </c>
      <c r="B9929" s="296" t="s">
        <v>3923</v>
      </c>
      <c r="C9929" s="291" t="s">
        <v>773</v>
      </c>
      <c r="D9929" s="292">
        <v>3</v>
      </c>
      <c r="E9929" s="292">
        <v>1114395</v>
      </c>
      <c r="F9929" s="293">
        <v>105230911</v>
      </c>
      <c r="G9929" s="293">
        <v>9193421</v>
      </c>
      <c r="H9929" s="292">
        <v>283</v>
      </c>
      <c r="I9929" s="292">
        <v>27</v>
      </c>
      <c r="J9929" s="291" t="s">
        <v>3574</v>
      </c>
      <c r="K9929" s="292">
        <v>1114395</v>
      </c>
      <c r="L9929" s="291"/>
    </row>
    <row r="9930" spans="1:12" ht="31.5">
      <c r="A9930" s="292">
        <v>1114397</v>
      </c>
      <c r="B9930" s="296" t="s">
        <v>3923</v>
      </c>
      <c r="C9930" s="291" t="s">
        <v>7489</v>
      </c>
      <c r="D9930" s="292">
        <v>3</v>
      </c>
      <c r="E9930" s="292">
        <v>1114397</v>
      </c>
      <c r="F9930" s="293">
        <v>107982247</v>
      </c>
      <c r="G9930" s="293">
        <v>12631225</v>
      </c>
      <c r="H9930" s="292">
        <v>285</v>
      </c>
      <c r="I9930" s="292">
        <v>29</v>
      </c>
      <c r="J9930" s="291" t="s">
        <v>3596</v>
      </c>
      <c r="K9930" s="292">
        <v>1114397</v>
      </c>
      <c r="L9930" s="291"/>
    </row>
    <row r="9931" spans="1:12">
      <c r="A9931" s="292">
        <v>1114400</v>
      </c>
      <c r="B9931" s="296"/>
      <c r="C9931" s="291" t="s">
        <v>1542</v>
      </c>
      <c r="D9931" s="292">
        <v>3</v>
      </c>
      <c r="E9931" s="292">
        <v>1114400</v>
      </c>
      <c r="F9931" s="293">
        <v>106849716</v>
      </c>
      <c r="G9931" s="293">
        <v>10955902</v>
      </c>
      <c r="H9931" s="292">
        <v>288</v>
      </c>
      <c r="I9931" s="292">
        <v>32</v>
      </c>
      <c r="J9931" s="291" t="s">
        <v>281</v>
      </c>
      <c r="K9931" s="292">
        <v>1114400</v>
      </c>
      <c r="L9931" s="291"/>
    </row>
    <row r="9932" spans="1:12">
      <c r="A9932" s="292">
        <v>1114402</v>
      </c>
      <c r="B9932" s="296" t="s">
        <v>3923</v>
      </c>
      <c r="C9932" s="291" t="s">
        <v>1054</v>
      </c>
      <c r="D9932" s="292">
        <v>3</v>
      </c>
      <c r="E9932" s="292">
        <v>1114402</v>
      </c>
      <c r="F9932" s="293">
        <v>108065037</v>
      </c>
      <c r="G9932" s="293">
        <v>13980655</v>
      </c>
      <c r="H9932" s="292">
        <v>290</v>
      </c>
      <c r="I9932" s="292">
        <v>34</v>
      </c>
      <c r="J9932" s="291" t="s">
        <v>1055</v>
      </c>
      <c r="K9932" s="292">
        <v>1114402</v>
      </c>
      <c r="L9932" s="291"/>
    </row>
    <row r="9933" spans="1:12">
      <c r="A9933" s="292">
        <v>1114404</v>
      </c>
      <c r="B9933" s="296" t="s">
        <v>3923</v>
      </c>
      <c r="C9933" s="291" t="s">
        <v>8081</v>
      </c>
      <c r="D9933" s="292">
        <v>3</v>
      </c>
      <c r="E9933" s="292">
        <v>1114404</v>
      </c>
      <c r="F9933" s="293">
        <v>105895626</v>
      </c>
      <c r="G9933" s="293">
        <v>20548419</v>
      </c>
      <c r="H9933" s="292">
        <v>292</v>
      </c>
      <c r="I9933" s="292">
        <v>36</v>
      </c>
      <c r="J9933" s="291" t="s">
        <v>1175</v>
      </c>
      <c r="K9933" s="292">
        <v>1114404</v>
      </c>
      <c r="L9933" s="291"/>
    </row>
    <row r="9934" spans="1:12">
      <c r="A9934" s="292">
        <v>1114405</v>
      </c>
      <c r="B9934" s="296" t="s">
        <v>3923</v>
      </c>
      <c r="C9934" s="291" t="s">
        <v>1591</v>
      </c>
      <c r="D9934" s="292">
        <v>3</v>
      </c>
      <c r="E9934" s="292">
        <v>1114405</v>
      </c>
      <c r="F9934" s="293">
        <v>105915647</v>
      </c>
      <c r="G9934" s="293">
        <v>18385226</v>
      </c>
      <c r="H9934" s="292">
        <v>293</v>
      </c>
      <c r="I9934" s="292">
        <v>37</v>
      </c>
      <c r="J9934" s="291" t="s">
        <v>1592</v>
      </c>
      <c r="K9934" s="292">
        <v>1114405</v>
      </c>
      <c r="L9934" s="291"/>
    </row>
    <row r="9935" spans="1:12">
      <c r="A9935" s="292">
        <v>1114406</v>
      </c>
      <c r="B9935" s="296"/>
      <c r="C9935" s="291" t="s">
        <v>8082</v>
      </c>
      <c r="D9935" s="292">
        <v>3</v>
      </c>
      <c r="E9935" s="292">
        <v>1114406</v>
      </c>
      <c r="F9935" s="293">
        <v>106302137</v>
      </c>
      <c r="G9935" s="293">
        <v>20944823</v>
      </c>
      <c r="H9935" s="292">
        <v>294</v>
      </c>
      <c r="I9935" s="292">
        <v>38</v>
      </c>
      <c r="J9935" s="291" t="s">
        <v>3578</v>
      </c>
      <c r="K9935" s="292">
        <v>1114406</v>
      </c>
      <c r="L9935" s="291"/>
    </row>
    <row r="9936" spans="1:12">
      <c r="A9936" s="292">
        <v>1114409</v>
      </c>
      <c r="B9936" s="296" t="s">
        <v>3923</v>
      </c>
      <c r="C9936" s="291" t="s">
        <v>2323</v>
      </c>
      <c r="D9936" s="292">
        <v>3</v>
      </c>
      <c r="E9936" s="292">
        <v>1114409</v>
      </c>
      <c r="F9936" s="293">
        <v>106079472</v>
      </c>
      <c r="G9936" s="293">
        <v>20679332</v>
      </c>
      <c r="H9936" s="292">
        <v>297</v>
      </c>
      <c r="I9936" s="292">
        <v>41</v>
      </c>
      <c r="J9936" s="291" t="s">
        <v>823</v>
      </c>
      <c r="K9936" s="292">
        <v>1114409</v>
      </c>
      <c r="L9936" s="291"/>
    </row>
    <row r="9937" spans="1:12">
      <c r="A9937" s="292">
        <v>1114410</v>
      </c>
      <c r="B9937" s="296"/>
      <c r="C9937" s="291" t="s">
        <v>1814</v>
      </c>
      <c r="D9937" s="292">
        <v>3</v>
      </c>
      <c r="E9937" s="292">
        <v>1114410</v>
      </c>
      <c r="F9937" s="293">
        <v>109198051</v>
      </c>
      <c r="G9937" s="293">
        <v>12271064</v>
      </c>
      <c r="H9937" s="292">
        <v>298</v>
      </c>
      <c r="I9937" s="292">
        <v>42</v>
      </c>
      <c r="J9937" s="291" t="s">
        <v>1804</v>
      </c>
      <c r="K9937" s="292">
        <v>1114410</v>
      </c>
      <c r="L9937" s="291"/>
    </row>
    <row r="9938" spans="1:12">
      <c r="A9938" s="292">
        <v>1114412</v>
      </c>
      <c r="B9938" s="296" t="s">
        <v>3923</v>
      </c>
      <c r="C9938" s="291" t="s">
        <v>92</v>
      </c>
      <c r="D9938" s="292">
        <v>3</v>
      </c>
      <c r="E9938" s="292">
        <v>1114412</v>
      </c>
      <c r="F9938" s="293">
        <v>107991651</v>
      </c>
      <c r="G9938" s="293">
        <v>14281979</v>
      </c>
      <c r="H9938" s="292">
        <v>300</v>
      </c>
      <c r="I9938" s="292">
        <v>44</v>
      </c>
      <c r="J9938" s="291" t="s">
        <v>1681</v>
      </c>
      <c r="K9938" s="292">
        <v>1114412</v>
      </c>
      <c r="L9938" s="291"/>
    </row>
    <row r="9939" spans="1:12">
      <c r="A9939" s="292">
        <v>1114416</v>
      </c>
      <c r="B9939" s="296" t="s">
        <v>3923</v>
      </c>
      <c r="C9939" s="291" t="s">
        <v>8083</v>
      </c>
      <c r="D9939" s="292">
        <v>3</v>
      </c>
      <c r="E9939" s="292">
        <v>1114416</v>
      </c>
      <c r="F9939" s="293">
        <v>103991857</v>
      </c>
      <c r="G9939" s="293">
        <v>22480563</v>
      </c>
      <c r="H9939" s="292">
        <v>304</v>
      </c>
      <c r="I9939" s="292">
        <v>48</v>
      </c>
      <c r="J9939" s="291" t="s">
        <v>783</v>
      </c>
      <c r="K9939" s="292">
        <v>1114416</v>
      </c>
      <c r="L9939" s="291"/>
    </row>
    <row r="9940" spans="1:12">
      <c r="A9940" s="292">
        <v>1114418</v>
      </c>
      <c r="B9940" s="296"/>
      <c r="C9940" s="291" t="s">
        <v>7808</v>
      </c>
      <c r="D9940" s="292">
        <v>3</v>
      </c>
      <c r="E9940" s="292">
        <v>1114418</v>
      </c>
      <c r="F9940" s="293">
        <v>106159408</v>
      </c>
      <c r="G9940" s="293">
        <v>20421485</v>
      </c>
      <c r="H9940" s="292">
        <v>306</v>
      </c>
      <c r="I9940" s="292">
        <v>50</v>
      </c>
      <c r="J9940" s="291" t="s">
        <v>3581</v>
      </c>
      <c r="K9940" s="292">
        <v>1114418</v>
      </c>
      <c r="L9940" s="291"/>
    </row>
    <row r="9941" spans="1:12">
      <c r="A9941" s="292">
        <v>1114419</v>
      </c>
      <c r="B9941" s="296" t="s">
        <v>3923</v>
      </c>
      <c r="C9941" s="291" t="s">
        <v>8084</v>
      </c>
      <c r="D9941" s="292">
        <v>3</v>
      </c>
      <c r="E9941" s="292">
        <v>1114419</v>
      </c>
      <c r="F9941" s="293">
        <v>105648216</v>
      </c>
      <c r="G9941" s="293">
        <v>18666113</v>
      </c>
      <c r="H9941" s="292">
        <v>307</v>
      </c>
      <c r="I9941" s="292">
        <v>51</v>
      </c>
      <c r="J9941" s="291" t="s">
        <v>3603</v>
      </c>
      <c r="K9941" s="292">
        <v>1114419</v>
      </c>
      <c r="L9941" s="291"/>
    </row>
    <row r="9942" spans="1:12">
      <c r="A9942" s="292">
        <v>1114422</v>
      </c>
      <c r="B9942" s="296" t="s">
        <v>3923</v>
      </c>
      <c r="C9942" s="291" t="s">
        <v>932</v>
      </c>
      <c r="D9942" s="292">
        <v>3</v>
      </c>
      <c r="E9942" s="292">
        <v>1114422</v>
      </c>
      <c r="F9942" s="293">
        <v>105367038</v>
      </c>
      <c r="G9942" s="293">
        <v>21374674</v>
      </c>
      <c r="H9942" s="292">
        <v>310</v>
      </c>
      <c r="I9942" s="292">
        <v>54</v>
      </c>
      <c r="J9942" s="291" t="s">
        <v>825</v>
      </c>
      <c r="K9942" s="292">
        <v>1114422</v>
      </c>
      <c r="L9942" s="291"/>
    </row>
    <row r="9943" spans="1:12">
      <c r="A9943" s="292">
        <v>1114426</v>
      </c>
      <c r="B9943" s="296" t="s">
        <v>3923</v>
      </c>
      <c r="C9943" s="291" t="s">
        <v>1239</v>
      </c>
      <c r="D9943" s="292">
        <v>3</v>
      </c>
      <c r="E9943" s="292">
        <v>1114426</v>
      </c>
      <c r="F9943" s="293">
        <v>10878581</v>
      </c>
      <c r="G9943" s="293">
        <v>15142509</v>
      </c>
      <c r="H9943" s="292">
        <v>314</v>
      </c>
      <c r="I9943" s="292">
        <v>58</v>
      </c>
      <c r="J9943" s="291" t="s">
        <v>608</v>
      </c>
      <c r="K9943" s="292">
        <v>1114426</v>
      </c>
      <c r="L9943" s="291"/>
    </row>
    <row r="9944" spans="1:12">
      <c r="A9944" s="292">
        <v>1114427</v>
      </c>
      <c r="B9944" s="296"/>
      <c r="C9944" s="291" t="s">
        <v>134</v>
      </c>
      <c r="D9944" s="292">
        <v>3</v>
      </c>
      <c r="E9944" s="292">
        <v>1114427</v>
      </c>
      <c r="F9944" s="293">
        <v>107085486</v>
      </c>
      <c r="G9944" s="293">
        <v>20957171</v>
      </c>
      <c r="H9944" s="292">
        <v>315</v>
      </c>
      <c r="I9944" s="292">
        <v>59</v>
      </c>
      <c r="J9944" s="291" t="s">
        <v>2103</v>
      </c>
      <c r="K9944" s="292">
        <v>1114427</v>
      </c>
      <c r="L9944" s="291"/>
    </row>
    <row r="9945" spans="1:12">
      <c r="A9945" s="292">
        <v>1114432</v>
      </c>
      <c r="B9945" s="296" t="s">
        <v>3923</v>
      </c>
      <c r="C9945" s="291" t="s">
        <v>1987</v>
      </c>
      <c r="D9945" s="292">
        <v>3</v>
      </c>
      <c r="E9945" s="292">
        <v>1114432</v>
      </c>
      <c r="F9945" s="293">
        <v>106379356</v>
      </c>
      <c r="G9945" s="293">
        <v>2047043</v>
      </c>
      <c r="H9945" s="292">
        <v>320</v>
      </c>
      <c r="I9945" s="292">
        <v>64</v>
      </c>
      <c r="J9945" s="291" t="s">
        <v>1760</v>
      </c>
      <c r="K9945" s="292">
        <v>1114432</v>
      </c>
      <c r="L9945" s="291"/>
    </row>
    <row r="9946" spans="1:12">
      <c r="A9946" s="292">
        <v>1114433</v>
      </c>
      <c r="B9946" s="296"/>
      <c r="C9946" s="291" t="s">
        <v>2384</v>
      </c>
      <c r="D9946" s="292">
        <v>3</v>
      </c>
      <c r="E9946" s="292">
        <v>1114433</v>
      </c>
      <c r="F9946" s="293">
        <v>10587102</v>
      </c>
      <c r="G9946" s="293">
        <v>21545139</v>
      </c>
      <c r="H9946" s="292">
        <v>321</v>
      </c>
      <c r="I9946" s="292">
        <v>65</v>
      </c>
      <c r="J9946" s="291" t="s">
        <v>2382</v>
      </c>
      <c r="K9946" s="292">
        <v>1114433</v>
      </c>
      <c r="L9946" s="291"/>
    </row>
    <row r="9947" spans="1:12">
      <c r="A9947" s="292">
        <v>1114434</v>
      </c>
      <c r="B9947" s="296"/>
      <c r="C9947" s="291" t="s">
        <v>189</v>
      </c>
      <c r="D9947" s="292">
        <v>3</v>
      </c>
      <c r="E9947" s="292">
        <v>1114434</v>
      </c>
      <c r="F9947" s="293">
        <v>105801649</v>
      </c>
      <c r="G9947" s="293">
        <v>1976962</v>
      </c>
      <c r="H9947" s="292">
        <v>322</v>
      </c>
      <c r="I9947" s="292">
        <v>66</v>
      </c>
      <c r="J9947" s="291" t="s">
        <v>3587</v>
      </c>
      <c r="K9947" s="292">
        <v>1114434</v>
      </c>
      <c r="L9947" s="291"/>
    </row>
    <row r="9948" spans="1:12">
      <c r="A9948" s="292">
        <v>1114435</v>
      </c>
      <c r="B9948" s="296"/>
      <c r="C9948" s="291" t="s">
        <v>4004</v>
      </c>
      <c r="D9948" s="292">
        <v>3</v>
      </c>
      <c r="E9948" s="292">
        <v>1114435</v>
      </c>
      <c r="F9948" s="293">
        <v>107589062</v>
      </c>
      <c r="G9948" s="293">
        <v>16453351</v>
      </c>
      <c r="H9948" s="292">
        <v>323</v>
      </c>
      <c r="I9948" s="292">
        <v>67</v>
      </c>
      <c r="J9948" s="291" t="s">
        <v>3610</v>
      </c>
      <c r="K9948" s="292">
        <v>1114435</v>
      </c>
      <c r="L9948" s="291"/>
    </row>
    <row r="9949" spans="1:12">
      <c r="A9949" s="292">
        <v>1114436</v>
      </c>
      <c r="B9949" s="296" t="s">
        <v>3923</v>
      </c>
      <c r="C9949" s="291" t="s">
        <v>2458</v>
      </c>
      <c r="D9949" s="292">
        <v>3</v>
      </c>
      <c r="E9949" s="292">
        <v>1114436</v>
      </c>
      <c r="F9949" s="293">
        <v>106322348</v>
      </c>
      <c r="G9949" s="293">
        <v>10344388</v>
      </c>
      <c r="H9949" s="292">
        <v>324</v>
      </c>
      <c r="I9949" s="292">
        <v>68</v>
      </c>
      <c r="J9949" s="291" t="s">
        <v>2459</v>
      </c>
      <c r="K9949" s="292">
        <v>1114436</v>
      </c>
      <c r="L9949" s="291"/>
    </row>
    <row r="9950" spans="1:12">
      <c r="A9950" s="292">
        <v>1114441</v>
      </c>
      <c r="B9950" s="296" t="s">
        <v>3923</v>
      </c>
      <c r="C9950" s="291" t="s">
        <v>535</v>
      </c>
      <c r="D9950" s="292">
        <v>3</v>
      </c>
      <c r="E9950" s="292">
        <v>1114441</v>
      </c>
      <c r="F9950" s="293">
        <v>10493766</v>
      </c>
      <c r="G9950" s="293">
        <v>21678806</v>
      </c>
      <c r="H9950" s="292">
        <v>329</v>
      </c>
      <c r="I9950" s="292">
        <v>73</v>
      </c>
      <c r="J9950" s="291" t="s">
        <v>503</v>
      </c>
      <c r="K9950" s="292">
        <v>1114441</v>
      </c>
      <c r="L9950" s="291"/>
    </row>
    <row r="9951" spans="1:12">
      <c r="A9951" s="292">
        <v>1114643</v>
      </c>
      <c r="B9951" s="296" t="s">
        <v>3923</v>
      </c>
      <c r="C9951" s="291" t="s">
        <v>6048</v>
      </c>
      <c r="D9951" s="292">
        <v>3</v>
      </c>
      <c r="E9951" s="292">
        <v>1114643</v>
      </c>
      <c r="F9951" s="293">
        <v>105955635</v>
      </c>
      <c r="G9951" s="293">
        <v>21272344</v>
      </c>
      <c r="H9951" s="292">
        <v>531</v>
      </c>
      <c r="I9951" s="292">
        <v>19</v>
      </c>
      <c r="J9951" s="291" t="s">
        <v>440</v>
      </c>
      <c r="K9951" s="292">
        <v>1114643</v>
      </c>
      <c r="L9951" s="291"/>
    </row>
    <row r="9952" spans="1:12">
      <c r="A9952" s="292">
        <v>1114646</v>
      </c>
      <c r="B9952" s="296" t="s">
        <v>3923</v>
      </c>
      <c r="C9952" s="291" t="s">
        <v>8085</v>
      </c>
      <c r="D9952" s="292">
        <v>3</v>
      </c>
      <c r="E9952" s="292">
        <v>1114646</v>
      </c>
      <c r="F9952" s="293">
        <v>1066304</v>
      </c>
      <c r="G9952" s="293">
        <v>10075723</v>
      </c>
      <c r="H9952" s="292">
        <v>534</v>
      </c>
      <c r="I9952" s="292">
        <v>22</v>
      </c>
      <c r="J9952" s="291" t="s">
        <v>338</v>
      </c>
      <c r="K9952" s="292">
        <v>1114646</v>
      </c>
      <c r="L9952" s="291"/>
    </row>
    <row r="9953" spans="1:12">
      <c r="A9953" s="292">
        <v>1114660</v>
      </c>
      <c r="B9953" s="296" t="s">
        <v>3923</v>
      </c>
      <c r="C9953" s="291" t="s">
        <v>8086</v>
      </c>
      <c r="D9953" s="292">
        <v>3</v>
      </c>
      <c r="E9953" s="292">
        <v>1114660</v>
      </c>
      <c r="F9953" s="293">
        <v>106003053</v>
      </c>
      <c r="G9953" s="293">
        <v>20556311</v>
      </c>
      <c r="H9953" s="292">
        <v>548</v>
      </c>
      <c r="I9953" s="292">
        <v>36</v>
      </c>
      <c r="J9953" s="291" t="s">
        <v>1199</v>
      </c>
      <c r="K9953" s="292">
        <v>1114660</v>
      </c>
      <c r="L9953" s="291"/>
    </row>
    <row r="9954" spans="1:12">
      <c r="A9954" s="292">
        <v>1114662</v>
      </c>
      <c r="B9954" s="296" t="s">
        <v>3923</v>
      </c>
      <c r="C9954" s="291" t="s">
        <v>1703</v>
      </c>
      <c r="D9954" s="292">
        <v>3</v>
      </c>
      <c r="E9954" s="292">
        <v>1114662</v>
      </c>
      <c r="F9954" s="293">
        <v>106371465</v>
      </c>
      <c r="G9954" s="293">
        <v>2116949</v>
      </c>
      <c r="H9954" s="292">
        <v>550</v>
      </c>
      <c r="I9954" s="292">
        <v>38</v>
      </c>
      <c r="J9954" s="291" t="s">
        <v>3621</v>
      </c>
      <c r="K9954" s="292">
        <v>1114662</v>
      </c>
      <c r="L9954" s="291"/>
    </row>
    <row r="9955" spans="1:12">
      <c r="A9955" s="292">
        <v>1114669</v>
      </c>
      <c r="B9955" s="296" t="s">
        <v>3923</v>
      </c>
      <c r="C9955" s="291" t="s">
        <v>8087</v>
      </c>
      <c r="D9955" s="292">
        <v>3</v>
      </c>
      <c r="E9955" s="292">
        <v>1114669</v>
      </c>
      <c r="F9955" s="293">
        <v>102870571</v>
      </c>
      <c r="G9955" s="293">
        <v>22343379</v>
      </c>
      <c r="H9955" s="292">
        <v>557</v>
      </c>
      <c r="I9955" s="292">
        <v>45</v>
      </c>
      <c r="J9955" s="291" t="s">
        <v>1712</v>
      </c>
      <c r="K9955" s="292">
        <v>1114669</v>
      </c>
      <c r="L9955" s="291"/>
    </row>
    <row r="9956" spans="1:12">
      <c r="A9956" s="292">
        <v>1114671</v>
      </c>
      <c r="B9956" s="296" t="s">
        <v>3923</v>
      </c>
      <c r="C9956" s="291" t="s">
        <v>8088</v>
      </c>
      <c r="D9956" s="292">
        <v>3</v>
      </c>
      <c r="E9956" s="292">
        <v>1114671</v>
      </c>
      <c r="F9956" s="293">
        <v>106193979</v>
      </c>
      <c r="G9956" s="293">
        <v>21884691</v>
      </c>
      <c r="H9956" s="292">
        <v>559</v>
      </c>
      <c r="I9956" s="292">
        <v>47</v>
      </c>
      <c r="J9956" s="291" t="s">
        <v>277</v>
      </c>
      <c r="K9956" s="292">
        <v>1114671</v>
      </c>
      <c r="L9956" s="291"/>
    </row>
    <row r="9957" spans="1:12">
      <c r="A9957" s="292">
        <v>1114672</v>
      </c>
      <c r="B9957" s="296" t="s">
        <v>3923</v>
      </c>
      <c r="C9957" s="291" t="s">
        <v>8089</v>
      </c>
      <c r="D9957" s="292">
        <v>3</v>
      </c>
      <c r="E9957" s="292">
        <v>1114672</v>
      </c>
      <c r="F9957" s="293">
        <v>104267086</v>
      </c>
      <c r="G9957" s="293">
        <v>22472504</v>
      </c>
      <c r="H9957" s="292">
        <v>560</v>
      </c>
      <c r="I9957" s="292">
        <v>48</v>
      </c>
      <c r="J9957" s="291" t="s">
        <v>808</v>
      </c>
      <c r="K9957" s="292">
        <v>1114672</v>
      </c>
      <c r="L9957" s="291"/>
    </row>
    <row r="9958" spans="1:12">
      <c r="A9958" s="292">
        <v>1114674</v>
      </c>
      <c r="B9958" s="296" t="s">
        <v>3923</v>
      </c>
      <c r="C9958" s="291" t="s">
        <v>8090</v>
      </c>
      <c r="D9958" s="292">
        <v>3</v>
      </c>
      <c r="E9958" s="292">
        <v>1114674</v>
      </c>
      <c r="F9958" s="293">
        <v>106376475</v>
      </c>
      <c r="G9958" s="293">
        <v>202321</v>
      </c>
      <c r="H9958" s="292">
        <v>562</v>
      </c>
      <c r="I9958" s="292">
        <v>50</v>
      </c>
      <c r="J9958" s="291" t="s">
        <v>3625</v>
      </c>
      <c r="K9958" s="292">
        <v>1114674</v>
      </c>
      <c r="L9958" s="291"/>
    </row>
    <row r="9959" spans="1:12">
      <c r="A9959" s="292">
        <v>1114682</v>
      </c>
      <c r="B9959" s="296" t="s">
        <v>3923</v>
      </c>
      <c r="C9959" s="291" t="s">
        <v>8091</v>
      </c>
      <c r="D9959" s="292">
        <v>3</v>
      </c>
      <c r="E9959" s="292">
        <v>1114682</v>
      </c>
      <c r="F9959" s="293">
        <v>108851226</v>
      </c>
      <c r="G9959" s="293">
        <v>14736667</v>
      </c>
      <c r="H9959" s="292">
        <v>570</v>
      </c>
      <c r="I9959" s="292">
        <v>58</v>
      </c>
      <c r="J9959" s="291" t="s">
        <v>1259</v>
      </c>
      <c r="K9959" s="292">
        <v>1114682</v>
      </c>
      <c r="L9959" s="291"/>
    </row>
    <row r="9960" spans="1:12">
      <c r="A9960" s="292">
        <v>1114683</v>
      </c>
      <c r="B9960" s="296" t="s">
        <v>3923</v>
      </c>
      <c r="C9960" s="291" t="s">
        <v>1840</v>
      </c>
      <c r="D9960" s="292">
        <v>3</v>
      </c>
      <c r="E9960" s="292">
        <v>1114683</v>
      </c>
      <c r="F9960" s="293">
        <v>107894402</v>
      </c>
      <c r="G9960" s="293">
        <v>21371938</v>
      </c>
      <c r="H9960" s="292">
        <v>571</v>
      </c>
      <c r="I9960" s="292">
        <v>59</v>
      </c>
      <c r="J9960" s="291" t="s">
        <v>3629</v>
      </c>
      <c r="K9960" s="292">
        <v>1114683</v>
      </c>
      <c r="L9960" s="291"/>
    </row>
    <row r="9961" spans="1:12">
      <c r="A9961" s="292">
        <v>1114688</v>
      </c>
      <c r="B9961" s="296" t="s">
        <v>3923</v>
      </c>
      <c r="C9961" s="291" t="s">
        <v>1594</v>
      </c>
      <c r="D9961" s="292">
        <v>3</v>
      </c>
      <c r="E9961" s="292">
        <v>1114688</v>
      </c>
      <c r="F9961" s="293">
        <v>106250684</v>
      </c>
      <c r="G9961" s="293">
        <v>20571603</v>
      </c>
      <c r="H9961" s="292">
        <v>576</v>
      </c>
      <c r="I9961" s="292">
        <v>64</v>
      </c>
      <c r="J9961" s="291" t="s">
        <v>1926</v>
      </c>
      <c r="K9961" s="292">
        <v>1114688</v>
      </c>
      <c r="L9961" s="291"/>
    </row>
    <row r="9962" spans="1:12">
      <c r="A9962" s="292">
        <v>1114691</v>
      </c>
      <c r="B9962" s="296" t="s">
        <v>3923</v>
      </c>
      <c r="C9962" s="291" t="s">
        <v>8092</v>
      </c>
      <c r="D9962" s="292">
        <v>3</v>
      </c>
      <c r="E9962" s="292">
        <v>1114691</v>
      </c>
      <c r="F9962" s="293">
        <v>107387205</v>
      </c>
      <c r="G9962" s="293">
        <v>16305235</v>
      </c>
      <c r="H9962" s="292">
        <v>579</v>
      </c>
      <c r="I9962" s="292">
        <v>67</v>
      </c>
      <c r="J9962" s="291" t="s">
        <v>3632</v>
      </c>
      <c r="K9962" s="292">
        <v>1114691</v>
      </c>
      <c r="L9962" s="291"/>
    </row>
    <row r="9963" spans="1:12">
      <c r="A9963" s="292">
        <v>1114694</v>
      </c>
      <c r="B9963" s="296" t="s">
        <v>3923</v>
      </c>
      <c r="C9963" s="291" t="s">
        <v>141</v>
      </c>
      <c r="D9963" s="292">
        <v>3</v>
      </c>
      <c r="E9963" s="292">
        <v>1114694</v>
      </c>
      <c r="F9963" s="293">
        <v>105208165</v>
      </c>
      <c r="G9963" s="293">
        <v>22193876</v>
      </c>
      <c r="H9963" s="292">
        <v>582</v>
      </c>
      <c r="I9963" s="292">
        <v>70</v>
      </c>
      <c r="J9963" s="291" t="s">
        <v>2483</v>
      </c>
      <c r="K9963" s="292">
        <v>1114694</v>
      </c>
      <c r="L9963" s="291"/>
    </row>
    <row r="9964" spans="1:12">
      <c r="A9964" s="292">
        <v>1114891</v>
      </c>
      <c r="B9964" s="296"/>
      <c r="C9964" s="291" t="s">
        <v>815</v>
      </c>
      <c r="D9964" s="292">
        <v>3</v>
      </c>
      <c r="E9964" s="292">
        <v>1114891</v>
      </c>
      <c r="F9964" s="293">
        <v>105868708</v>
      </c>
      <c r="G9964" s="293">
        <v>21005881</v>
      </c>
      <c r="H9964" s="292">
        <v>779</v>
      </c>
      <c r="I9964" s="292">
        <v>11</v>
      </c>
      <c r="J9964" s="291" t="s">
        <v>816</v>
      </c>
      <c r="K9964" s="292">
        <v>1114891</v>
      </c>
      <c r="L9964" s="291"/>
    </row>
    <row r="9965" spans="1:12">
      <c r="A9965" s="292">
        <v>1114899</v>
      </c>
      <c r="B9965" s="296" t="s">
        <v>3923</v>
      </c>
      <c r="C9965" s="291" t="s">
        <v>22</v>
      </c>
      <c r="D9965" s="292">
        <v>3</v>
      </c>
      <c r="E9965" s="292">
        <v>1114899</v>
      </c>
      <c r="F9965" s="293">
        <v>106227413</v>
      </c>
      <c r="G9965" s="293">
        <v>21368708</v>
      </c>
      <c r="H9965" s="292">
        <v>787</v>
      </c>
      <c r="I9965" s="292">
        <v>19</v>
      </c>
      <c r="J9965" s="291" t="s">
        <v>430</v>
      </c>
      <c r="K9965" s="292">
        <v>1114899</v>
      </c>
      <c r="L9965" s="291"/>
    </row>
    <row r="9966" spans="1:12">
      <c r="A9966" s="292">
        <v>1114900</v>
      </c>
      <c r="B9966" s="296" t="s">
        <v>3923</v>
      </c>
      <c r="C9966" s="291" t="s">
        <v>8093</v>
      </c>
      <c r="D9966" s="292">
        <v>3</v>
      </c>
      <c r="E9966" s="292">
        <v>1114900</v>
      </c>
      <c r="F9966" s="293">
        <v>105958698</v>
      </c>
      <c r="G9966" s="293">
        <v>22253106</v>
      </c>
      <c r="H9966" s="292">
        <v>788</v>
      </c>
      <c r="I9966" s="292">
        <v>20</v>
      </c>
      <c r="J9966" s="291" t="s">
        <v>492</v>
      </c>
      <c r="K9966" s="292">
        <v>1114900</v>
      </c>
      <c r="L9966" s="291"/>
    </row>
    <row r="9967" spans="1:12">
      <c r="A9967" s="292">
        <v>1114902</v>
      </c>
      <c r="B9967" s="296" t="s">
        <v>3923</v>
      </c>
      <c r="C9967" s="291" t="s">
        <v>312</v>
      </c>
      <c r="D9967" s="292">
        <v>3</v>
      </c>
      <c r="E9967" s="292">
        <v>1114902</v>
      </c>
      <c r="F9967" s="293">
        <v>106722526</v>
      </c>
      <c r="G9967" s="293">
        <v>1005624</v>
      </c>
      <c r="H9967" s="292">
        <v>790</v>
      </c>
      <c r="I9967" s="292">
        <v>22</v>
      </c>
      <c r="J9967" s="291" t="s">
        <v>326</v>
      </c>
      <c r="K9967" s="292">
        <v>1114902</v>
      </c>
      <c r="L9967" s="291"/>
    </row>
    <row r="9968" spans="1:12">
      <c r="A9968" s="292">
        <v>1114906</v>
      </c>
      <c r="B9968" s="296" t="s">
        <v>3923</v>
      </c>
      <c r="C9968" s="291" t="s">
        <v>8094</v>
      </c>
      <c r="D9968" s="292">
        <v>3</v>
      </c>
      <c r="E9968" s="292">
        <v>1114906</v>
      </c>
      <c r="F9968" s="293">
        <v>108315196</v>
      </c>
      <c r="G9968" s="293">
        <v>11272623</v>
      </c>
      <c r="H9968" s="292">
        <v>794</v>
      </c>
      <c r="I9968" s="292">
        <v>26</v>
      </c>
      <c r="J9968" s="291" t="s">
        <v>3636</v>
      </c>
      <c r="K9968" s="292">
        <v>1114906</v>
      </c>
      <c r="L9968" s="291"/>
    </row>
    <row r="9969" spans="1:12">
      <c r="A9969" s="292">
        <v>1114908</v>
      </c>
      <c r="B9969" s="296" t="s">
        <v>3923</v>
      </c>
      <c r="C9969" s="291" t="s">
        <v>627</v>
      </c>
      <c r="D9969" s="292">
        <v>3</v>
      </c>
      <c r="E9969" s="292">
        <v>1114908</v>
      </c>
      <c r="F9969" s="293">
        <v>105804533</v>
      </c>
      <c r="G9969" s="293">
        <v>22908857</v>
      </c>
      <c r="H9969" s="292">
        <v>796</v>
      </c>
      <c r="I9969" s="292">
        <v>28</v>
      </c>
      <c r="J9969" s="291" t="s">
        <v>3638</v>
      </c>
      <c r="K9969" s="292">
        <v>1114908</v>
      </c>
      <c r="L9969" s="291"/>
    </row>
    <row r="9970" spans="1:12">
      <c r="A9970" s="292">
        <v>1114915</v>
      </c>
      <c r="B9970" s="296" t="s">
        <v>3923</v>
      </c>
      <c r="C9970" s="291" t="s">
        <v>8095</v>
      </c>
      <c r="D9970" s="292">
        <v>3</v>
      </c>
      <c r="E9970" s="292">
        <v>1114915</v>
      </c>
      <c r="F9970" s="293">
        <v>105021204</v>
      </c>
      <c r="G9970" s="293">
        <v>22484193</v>
      </c>
      <c r="H9970" s="292">
        <v>803</v>
      </c>
      <c r="I9970" s="292">
        <v>35</v>
      </c>
      <c r="J9970" s="291" t="s">
        <v>3642</v>
      </c>
      <c r="K9970" s="292">
        <v>1114915</v>
      </c>
      <c r="L9970" s="291"/>
    </row>
    <row r="9971" spans="1:12">
      <c r="A9971" s="292">
        <v>1114916</v>
      </c>
      <c r="B9971" s="296" t="s">
        <v>3923</v>
      </c>
      <c r="C9971" s="291" t="s">
        <v>1173</v>
      </c>
      <c r="D9971" s="292">
        <v>3</v>
      </c>
      <c r="E9971" s="292">
        <v>1114916</v>
      </c>
      <c r="F9971" s="293">
        <v>105943107</v>
      </c>
      <c r="G9971" s="293">
        <v>20642742</v>
      </c>
      <c r="H9971" s="292">
        <v>804</v>
      </c>
      <c r="I9971" s="292">
        <v>36</v>
      </c>
      <c r="J9971" s="291" t="s">
        <v>1169</v>
      </c>
      <c r="K9971" s="292">
        <v>1114916</v>
      </c>
      <c r="L9971" s="291"/>
    </row>
    <row r="9972" spans="1:12">
      <c r="A9972" s="292">
        <v>1114918</v>
      </c>
      <c r="B9972" s="296" t="s">
        <v>3923</v>
      </c>
      <c r="C9972" s="291" t="s">
        <v>8096</v>
      </c>
      <c r="D9972" s="292">
        <v>3</v>
      </c>
      <c r="E9972" s="292">
        <v>1114918</v>
      </c>
      <c r="F9972" s="293">
        <v>106512381</v>
      </c>
      <c r="G9972" s="293">
        <v>21023921</v>
      </c>
      <c r="H9972" s="292">
        <v>806</v>
      </c>
      <c r="I9972" s="292">
        <v>38</v>
      </c>
      <c r="J9972" s="291" t="s">
        <v>3644</v>
      </c>
      <c r="K9972" s="292">
        <v>1114918</v>
      </c>
      <c r="L9972" s="291"/>
    </row>
    <row r="9973" spans="1:12">
      <c r="A9973" s="292">
        <v>1114920</v>
      </c>
      <c r="B9973" s="296" t="s">
        <v>3923</v>
      </c>
      <c r="C9973" s="291" t="s">
        <v>8097</v>
      </c>
      <c r="D9973" s="292">
        <v>3</v>
      </c>
      <c r="E9973" s="292">
        <v>1114920</v>
      </c>
      <c r="F9973" s="293">
        <v>105643625</v>
      </c>
      <c r="G9973" s="293">
        <v>20577231</v>
      </c>
      <c r="H9973" s="292">
        <v>808</v>
      </c>
      <c r="I9973" s="292">
        <v>40</v>
      </c>
      <c r="J9973" s="291" t="s">
        <v>1664</v>
      </c>
      <c r="K9973" s="292">
        <v>1114920</v>
      </c>
      <c r="L9973" s="291"/>
    </row>
    <row r="9974" spans="1:12">
      <c r="A9974" s="292">
        <v>1114921</v>
      </c>
      <c r="B9974" s="296" t="s">
        <v>3923</v>
      </c>
      <c r="C9974" s="291" t="s">
        <v>5882</v>
      </c>
      <c r="D9974" s="292">
        <v>3</v>
      </c>
      <c r="E9974" s="292">
        <v>1114921</v>
      </c>
      <c r="F9974" s="293">
        <v>10610818</v>
      </c>
      <c r="G9974" s="293">
        <v>20845705</v>
      </c>
      <c r="H9974" s="292">
        <v>809</v>
      </c>
      <c r="I9974" s="292">
        <v>41</v>
      </c>
      <c r="J9974" s="291" t="s">
        <v>2178</v>
      </c>
      <c r="K9974" s="292">
        <v>1114921</v>
      </c>
      <c r="L9974" s="291"/>
    </row>
    <row r="9975" spans="1:12">
      <c r="A9975" s="292">
        <v>1114922</v>
      </c>
      <c r="B9975" s="296" t="s">
        <v>3923</v>
      </c>
      <c r="C9975" s="291" t="s">
        <v>8098</v>
      </c>
      <c r="D9975" s="292">
        <v>3</v>
      </c>
      <c r="E9975" s="292">
        <v>1114922</v>
      </c>
      <c r="F9975" s="293">
        <v>109197238</v>
      </c>
      <c r="G9975" s="293">
        <v>1239406</v>
      </c>
      <c r="H9975" s="292">
        <v>810</v>
      </c>
      <c r="I9975" s="292">
        <v>42</v>
      </c>
      <c r="J9975" s="291" t="s">
        <v>663</v>
      </c>
      <c r="K9975" s="292">
        <v>1114922</v>
      </c>
      <c r="L9975" s="291"/>
    </row>
    <row r="9976" spans="1:12">
      <c r="A9976" s="292">
        <v>1114925</v>
      </c>
      <c r="B9976" s="296" t="s">
        <v>3923</v>
      </c>
      <c r="C9976" s="291" t="s">
        <v>8099</v>
      </c>
      <c r="D9976" s="292">
        <v>3</v>
      </c>
      <c r="E9976" s="292">
        <v>1114925</v>
      </c>
      <c r="F9976" s="293">
        <v>103375246</v>
      </c>
      <c r="G9976" s="293">
        <v>2268982</v>
      </c>
      <c r="H9976" s="292">
        <v>813</v>
      </c>
      <c r="I9976" s="292">
        <v>45</v>
      </c>
      <c r="J9976" s="291" t="s">
        <v>1709</v>
      </c>
      <c r="K9976" s="292">
        <v>1114925</v>
      </c>
      <c r="L9976" s="291"/>
    </row>
    <row r="9977" spans="1:12">
      <c r="A9977" s="292">
        <v>1114927</v>
      </c>
      <c r="B9977" s="296" t="s">
        <v>3923</v>
      </c>
      <c r="C9977" s="291" t="s">
        <v>8100</v>
      </c>
      <c r="D9977" s="292">
        <v>3</v>
      </c>
      <c r="E9977" s="292">
        <v>1114927</v>
      </c>
      <c r="F9977" s="293">
        <v>106266314</v>
      </c>
      <c r="G9977" s="293">
        <v>22010922</v>
      </c>
      <c r="H9977" s="292">
        <v>815</v>
      </c>
      <c r="I9977" s="292">
        <v>47</v>
      </c>
      <c r="J9977" s="291" t="s">
        <v>1785</v>
      </c>
      <c r="K9977" s="292">
        <v>1114927</v>
      </c>
      <c r="L9977" s="291"/>
    </row>
    <row r="9978" spans="1:12">
      <c r="A9978" s="292">
        <v>1114930</v>
      </c>
      <c r="B9978" s="296" t="s">
        <v>3923</v>
      </c>
      <c r="C9978" s="291" t="s">
        <v>4758</v>
      </c>
      <c r="D9978" s="292">
        <v>3</v>
      </c>
      <c r="E9978" s="292">
        <v>1114930</v>
      </c>
      <c r="F9978" s="293">
        <v>106274746</v>
      </c>
      <c r="G9978" s="293">
        <v>20187653</v>
      </c>
      <c r="H9978" s="292">
        <v>818</v>
      </c>
      <c r="I9978" s="292">
        <v>50</v>
      </c>
      <c r="J9978" s="291" t="s">
        <v>3647</v>
      </c>
      <c r="K9978" s="292">
        <v>1114930</v>
      </c>
      <c r="L9978" s="291"/>
    </row>
    <row r="9979" spans="1:12">
      <c r="A9979" s="292">
        <v>1114932</v>
      </c>
      <c r="B9979" s="296" t="s">
        <v>3923</v>
      </c>
      <c r="C9979" s="291" t="s">
        <v>8101</v>
      </c>
      <c r="D9979" s="292">
        <v>3</v>
      </c>
      <c r="E9979" s="292">
        <v>1114932</v>
      </c>
      <c r="F9979" s="293">
        <v>105871473</v>
      </c>
      <c r="G9979" s="293">
        <v>20310474</v>
      </c>
      <c r="H9979" s="292">
        <v>820</v>
      </c>
      <c r="I9979" s="292">
        <v>52</v>
      </c>
      <c r="J9979" s="291" t="s">
        <v>632</v>
      </c>
      <c r="K9979" s="292">
        <v>1114932</v>
      </c>
      <c r="L9979" s="291"/>
    </row>
    <row r="9980" spans="1:12">
      <c r="A9980" s="292">
        <v>1114934</v>
      </c>
      <c r="B9980" s="296" t="s">
        <v>3923</v>
      </c>
      <c r="C9980" s="291" t="s">
        <v>8102</v>
      </c>
      <c r="D9980" s="292">
        <v>3</v>
      </c>
      <c r="E9980" s="292">
        <v>1114934</v>
      </c>
      <c r="F9980" s="293">
        <v>105104025</v>
      </c>
      <c r="G9980" s="293">
        <v>21449113</v>
      </c>
      <c r="H9980" s="292">
        <v>822</v>
      </c>
      <c r="I9980" s="292">
        <v>54</v>
      </c>
      <c r="J9980" s="291" t="s">
        <v>837</v>
      </c>
      <c r="K9980" s="292">
        <v>1114934</v>
      </c>
      <c r="L9980" s="291"/>
    </row>
    <row r="9981" spans="1:12">
      <c r="A9981" s="292">
        <v>1114936</v>
      </c>
      <c r="B9981" s="296" t="s">
        <v>3923</v>
      </c>
      <c r="C9981" s="291" t="s">
        <v>8103</v>
      </c>
      <c r="D9981" s="292">
        <v>3</v>
      </c>
      <c r="E9981" s="292">
        <v>1114936</v>
      </c>
      <c r="F9981" s="293">
        <v>106549353</v>
      </c>
      <c r="G9981" s="293">
        <v>17545438</v>
      </c>
      <c r="H9981" s="292">
        <v>824</v>
      </c>
      <c r="I9981" s="292">
        <v>56</v>
      </c>
      <c r="J9981" s="291" t="s">
        <v>3649</v>
      </c>
      <c r="K9981" s="292">
        <v>1114936</v>
      </c>
      <c r="L9981" s="291"/>
    </row>
    <row r="9982" spans="1:12">
      <c r="A9982" s="292">
        <v>1114937</v>
      </c>
      <c r="B9982" s="296" t="s">
        <v>3923</v>
      </c>
      <c r="C9982" s="291" t="s">
        <v>8104</v>
      </c>
      <c r="D9982" s="292">
        <v>3</v>
      </c>
      <c r="E9982" s="292">
        <v>1114937</v>
      </c>
      <c r="F9982" s="293">
        <v>108229502</v>
      </c>
      <c r="G9982" s="293">
        <v>15928922</v>
      </c>
      <c r="H9982" s="292">
        <v>825</v>
      </c>
      <c r="I9982" s="292">
        <v>57</v>
      </c>
      <c r="J9982" s="291" t="s">
        <v>1013</v>
      </c>
      <c r="K9982" s="292">
        <v>1114937</v>
      </c>
      <c r="L9982" s="291"/>
    </row>
    <row r="9983" spans="1:12">
      <c r="A9983" s="292">
        <v>1114938</v>
      </c>
      <c r="B9983" s="296" t="s">
        <v>3923</v>
      </c>
      <c r="C9983" s="291" t="s">
        <v>2110</v>
      </c>
      <c r="D9983" s="292">
        <v>3</v>
      </c>
      <c r="E9983" s="292">
        <v>1114938</v>
      </c>
      <c r="F9983" s="293">
        <v>108801695</v>
      </c>
      <c r="G9983" s="293">
        <v>15297638</v>
      </c>
      <c r="H9983" s="292">
        <v>826</v>
      </c>
      <c r="I9983" s="292">
        <v>58</v>
      </c>
      <c r="J9983" s="291" t="s">
        <v>1222</v>
      </c>
      <c r="K9983" s="292">
        <v>1114938</v>
      </c>
      <c r="L9983" s="291"/>
    </row>
    <row r="9984" spans="1:12">
      <c r="A9984" s="292">
        <v>1114942</v>
      </c>
      <c r="B9984" s="296" t="s">
        <v>3923</v>
      </c>
      <c r="C9984" s="291" t="s">
        <v>4373</v>
      </c>
      <c r="D9984" s="292">
        <v>3</v>
      </c>
      <c r="E9984" s="292">
        <v>1114942</v>
      </c>
      <c r="F9984" s="293">
        <v>103847798</v>
      </c>
      <c r="G9984" s="293">
        <v>2124855</v>
      </c>
      <c r="H9984" s="292">
        <v>830</v>
      </c>
      <c r="I9984" s="292">
        <v>62</v>
      </c>
      <c r="J9984" s="291" t="s">
        <v>760</v>
      </c>
      <c r="K9984" s="292">
        <v>1114942</v>
      </c>
      <c r="L9984" s="291"/>
    </row>
    <row r="9985" spans="1:12">
      <c r="A9985" s="292">
        <v>1114944</v>
      </c>
      <c r="B9985" s="296" t="s">
        <v>3923</v>
      </c>
      <c r="C9985" s="291" t="s">
        <v>2087</v>
      </c>
      <c r="D9985" s="292">
        <v>3</v>
      </c>
      <c r="E9985" s="292">
        <v>1114944</v>
      </c>
      <c r="F9985" s="293">
        <v>106402771</v>
      </c>
      <c r="G9985" s="293">
        <v>20393315</v>
      </c>
      <c r="H9985" s="292">
        <v>832</v>
      </c>
      <c r="I9985" s="292">
        <v>64</v>
      </c>
      <c r="J9985" s="291" t="s">
        <v>1917</v>
      </c>
      <c r="K9985" s="292">
        <v>1114944</v>
      </c>
      <c r="L9985" s="291"/>
    </row>
    <row r="9986" spans="1:12">
      <c r="A9986" s="292">
        <v>1114945</v>
      </c>
      <c r="B9986" s="296" t="s">
        <v>3923</v>
      </c>
      <c r="C9986" s="291" t="s">
        <v>2384</v>
      </c>
      <c r="D9986" s="292">
        <v>3</v>
      </c>
      <c r="E9986" s="292">
        <v>1114945</v>
      </c>
      <c r="F9986" s="293">
        <v>105874238</v>
      </c>
      <c r="G9986" s="293">
        <v>21366203</v>
      </c>
      <c r="H9986" s="292">
        <v>833</v>
      </c>
      <c r="I9986" s="292">
        <v>65</v>
      </c>
      <c r="J9986" s="291" t="s">
        <v>2394</v>
      </c>
      <c r="K9986" s="292">
        <v>1114945</v>
      </c>
      <c r="L9986" s="291"/>
    </row>
    <row r="9987" spans="1:12">
      <c r="A9987" s="292">
        <v>1114950</v>
      </c>
      <c r="B9987" s="296" t="s">
        <v>3923</v>
      </c>
      <c r="C9987" s="291" t="s">
        <v>2244</v>
      </c>
      <c r="D9987" s="292">
        <v>3</v>
      </c>
      <c r="E9987" s="292">
        <v>1114950</v>
      </c>
      <c r="F9987" s="293">
        <v>104987548</v>
      </c>
      <c r="G9987" s="293">
        <v>22124439</v>
      </c>
      <c r="H9987" s="292">
        <v>838</v>
      </c>
      <c r="I9987" s="292">
        <v>70</v>
      </c>
      <c r="J9987" s="291" t="s">
        <v>2481</v>
      </c>
      <c r="K9987" s="292">
        <v>1114950</v>
      </c>
      <c r="L9987" s="291"/>
    </row>
    <row r="9988" spans="1:12">
      <c r="A9988" s="292">
        <v>1114953</v>
      </c>
      <c r="B9988" s="296" t="s">
        <v>3923</v>
      </c>
      <c r="C9988" s="291" t="s">
        <v>1309</v>
      </c>
      <c r="D9988" s="292">
        <v>3</v>
      </c>
      <c r="E9988" s="292">
        <v>1114953</v>
      </c>
      <c r="F9988" s="293">
        <v>104755188</v>
      </c>
      <c r="G9988" s="293">
        <v>22058673</v>
      </c>
      <c r="H9988" s="292">
        <v>841</v>
      </c>
      <c r="I9988" s="292">
        <v>73</v>
      </c>
      <c r="J9988" s="291" t="s">
        <v>546</v>
      </c>
      <c r="K9988" s="292">
        <v>1114953</v>
      </c>
      <c r="L9988" s="291"/>
    </row>
    <row r="9989" spans="1:12">
      <c r="A9989" s="292">
        <v>1115147</v>
      </c>
      <c r="B9989" s="296"/>
      <c r="C9989" s="291" t="s">
        <v>1505</v>
      </c>
      <c r="D9989" s="292">
        <v>3</v>
      </c>
      <c r="E9989" s="292">
        <v>1115147</v>
      </c>
      <c r="F9989" s="293">
        <v>105776529</v>
      </c>
      <c r="G9989" s="293">
        <v>20973929</v>
      </c>
      <c r="H9989" s="292">
        <v>1035</v>
      </c>
      <c r="I9989" s="292">
        <v>11</v>
      </c>
      <c r="J9989" s="291" t="s">
        <v>1491</v>
      </c>
      <c r="K9989" s="292">
        <v>1115147</v>
      </c>
      <c r="L9989" s="291"/>
    </row>
    <row r="9990" spans="1:12">
      <c r="A9990" s="292">
        <v>1115155</v>
      </c>
      <c r="B9990" s="296" t="s">
        <v>3923</v>
      </c>
      <c r="C9990" s="291" t="s">
        <v>6702</v>
      </c>
      <c r="D9990" s="292">
        <v>3</v>
      </c>
      <c r="E9990" s="292">
        <v>1115155</v>
      </c>
      <c r="F9990" s="293">
        <v>106453301</v>
      </c>
      <c r="G9990" s="293">
        <v>21271527</v>
      </c>
      <c r="H9990" s="292">
        <v>1043</v>
      </c>
      <c r="I9990" s="292">
        <v>19</v>
      </c>
      <c r="J9990" s="291" t="s">
        <v>466</v>
      </c>
      <c r="K9990" s="292">
        <v>1115155</v>
      </c>
      <c r="L9990" s="291"/>
    </row>
    <row r="9991" spans="1:12">
      <c r="A9991" s="292">
        <v>1115157</v>
      </c>
      <c r="B9991" s="296" t="s">
        <v>3923</v>
      </c>
      <c r="C9991" s="291" t="s">
        <v>1007</v>
      </c>
      <c r="D9991" s="292">
        <v>3</v>
      </c>
      <c r="E9991" s="292">
        <v>1115157</v>
      </c>
      <c r="F9991" s="293">
        <v>106137186</v>
      </c>
      <c r="G9991" s="293">
        <v>21152201</v>
      </c>
      <c r="H9991" s="292">
        <v>1045</v>
      </c>
      <c r="I9991" s="292">
        <v>21</v>
      </c>
      <c r="J9991" s="291" t="s">
        <v>2277</v>
      </c>
      <c r="K9991" s="292">
        <v>1115157</v>
      </c>
      <c r="L9991" s="291"/>
    </row>
    <row r="9992" spans="1:12">
      <c r="A9992" s="292">
        <v>1115158</v>
      </c>
      <c r="B9992" s="296" t="s">
        <v>3923</v>
      </c>
      <c r="C9992" s="291" t="s">
        <v>270</v>
      </c>
      <c r="D9992" s="292">
        <v>3</v>
      </c>
      <c r="E9992" s="292">
        <v>1115158</v>
      </c>
      <c r="F9992" s="293">
        <v>106201376</v>
      </c>
      <c r="G9992" s="293">
        <v>10289586</v>
      </c>
      <c r="H9992" s="292">
        <v>1046</v>
      </c>
      <c r="I9992" s="292">
        <v>22</v>
      </c>
      <c r="J9992" s="291" t="s">
        <v>81</v>
      </c>
      <c r="K9992" s="292">
        <v>1115158</v>
      </c>
      <c r="L9992" s="291"/>
    </row>
    <row r="9993" spans="1:12">
      <c r="A9993" s="292">
        <v>1115169</v>
      </c>
      <c r="B9993" s="296" t="s">
        <v>3923</v>
      </c>
      <c r="C9993" s="291" t="s">
        <v>8105</v>
      </c>
      <c r="D9993" s="292">
        <v>3</v>
      </c>
      <c r="E9993" s="292">
        <v>1115169</v>
      </c>
      <c r="F9993" s="293">
        <v>105756392</v>
      </c>
      <c r="G9993" s="293">
        <v>10444595</v>
      </c>
      <c r="H9993" s="292">
        <v>1057</v>
      </c>
      <c r="I9993" s="292">
        <v>33</v>
      </c>
      <c r="J9993" s="291" t="s">
        <v>3600</v>
      </c>
      <c r="K9993" s="292">
        <v>1115169</v>
      </c>
      <c r="L9993" s="291"/>
    </row>
    <row r="9994" spans="1:12">
      <c r="A9994" s="292">
        <v>1115171</v>
      </c>
      <c r="B9994" s="296" t="s">
        <v>3923</v>
      </c>
      <c r="C9994" s="291" t="s">
        <v>8106</v>
      </c>
      <c r="D9994" s="292">
        <v>3</v>
      </c>
      <c r="E9994" s="292">
        <v>1115171</v>
      </c>
      <c r="F9994" s="293">
        <v>104622095</v>
      </c>
      <c r="G9994" s="293">
        <v>22727094</v>
      </c>
      <c r="H9994" s="292">
        <v>1059</v>
      </c>
      <c r="I9994" s="292">
        <v>35</v>
      </c>
      <c r="J9994" s="291" t="s">
        <v>3667</v>
      </c>
      <c r="K9994" s="292">
        <v>1115171</v>
      </c>
      <c r="L9994" s="291"/>
    </row>
    <row r="9995" spans="1:12">
      <c r="A9995" s="292">
        <v>1115172</v>
      </c>
      <c r="B9995" s="296" t="s">
        <v>3923</v>
      </c>
      <c r="C9995" s="291" t="s">
        <v>1202</v>
      </c>
      <c r="D9995" s="292">
        <v>3</v>
      </c>
      <c r="E9995" s="292">
        <v>1115172</v>
      </c>
      <c r="F9995" s="293">
        <v>105830874</v>
      </c>
      <c r="G9995" s="293">
        <v>2062915</v>
      </c>
      <c r="H9995" s="292">
        <v>1060</v>
      </c>
      <c r="I9995" s="292">
        <v>36</v>
      </c>
      <c r="J9995" s="291" t="s">
        <v>1184</v>
      </c>
      <c r="K9995" s="292">
        <v>1115172</v>
      </c>
      <c r="L9995" s="291"/>
    </row>
    <row r="9996" spans="1:12">
      <c r="A9996" s="292">
        <v>1115174</v>
      </c>
      <c r="B9996" s="296" t="s">
        <v>3923</v>
      </c>
      <c r="C9996" s="291" t="s">
        <v>8107</v>
      </c>
      <c r="D9996" s="292">
        <v>3</v>
      </c>
      <c r="E9996" s="292">
        <v>1115174</v>
      </c>
      <c r="F9996" s="293">
        <v>106176157</v>
      </c>
      <c r="G9996" s="293">
        <v>20899629</v>
      </c>
      <c r="H9996" s="292">
        <v>1062</v>
      </c>
      <c r="I9996" s="292">
        <v>38</v>
      </c>
      <c r="J9996" s="291" t="s">
        <v>3669</v>
      </c>
      <c r="K9996" s="292">
        <v>1115174</v>
      </c>
      <c r="L9996" s="291"/>
    </row>
    <row r="9997" spans="1:12">
      <c r="A9997" s="292">
        <v>1115177</v>
      </c>
      <c r="B9997" s="296" t="s">
        <v>3923</v>
      </c>
      <c r="C9997" s="291" t="s">
        <v>8108</v>
      </c>
      <c r="D9997" s="292">
        <v>3</v>
      </c>
      <c r="E9997" s="292">
        <v>1115177</v>
      </c>
      <c r="F9997" s="293">
        <v>105988025</v>
      </c>
      <c r="G9997" s="293">
        <v>20762982</v>
      </c>
      <c r="H9997" s="292">
        <v>1065</v>
      </c>
      <c r="I9997" s="292">
        <v>41</v>
      </c>
      <c r="J9997" s="291" t="s">
        <v>2229</v>
      </c>
      <c r="K9997" s="292">
        <v>1115177</v>
      </c>
      <c r="L9997" s="291"/>
    </row>
    <row r="9998" spans="1:12">
      <c r="A9998" s="292">
        <v>1115181</v>
      </c>
      <c r="B9998" s="296" t="s">
        <v>3923</v>
      </c>
      <c r="C9998" s="291" t="s">
        <v>7390</v>
      </c>
      <c r="D9998" s="292">
        <v>3</v>
      </c>
      <c r="E9998" s="292">
        <v>1115181</v>
      </c>
      <c r="F9998" s="293">
        <v>103266403</v>
      </c>
      <c r="G9998" s="293">
        <v>22451952</v>
      </c>
      <c r="H9998" s="292">
        <v>1069</v>
      </c>
      <c r="I9998" s="292">
        <v>45</v>
      </c>
      <c r="J9998" s="291" t="s">
        <v>1737</v>
      </c>
      <c r="K9998" s="292">
        <v>1115181</v>
      </c>
      <c r="L9998" s="291"/>
    </row>
    <row r="9999" spans="1:12">
      <c r="A9999" s="292">
        <v>1115183</v>
      </c>
      <c r="B9999" s="296" t="s">
        <v>3923</v>
      </c>
      <c r="C9999" s="291" t="s">
        <v>773</v>
      </c>
      <c r="D9999" s="292">
        <v>3</v>
      </c>
      <c r="E9999" s="292">
        <v>1115183</v>
      </c>
      <c r="F9999" s="293">
        <v>106674694</v>
      </c>
      <c r="G9999" s="293">
        <v>217637</v>
      </c>
      <c r="H9999" s="292">
        <v>1071</v>
      </c>
      <c r="I9999" s="292">
        <v>47</v>
      </c>
      <c r="J9999" s="291" t="s">
        <v>1748</v>
      </c>
      <c r="K9999" s="292">
        <v>1115183</v>
      </c>
      <c r="L9999" s="291"/>
    </row>
    <row r="10000" spans="1:12">
      <c r="A10000" s="292">
        <v>1115184</v>
      </c>
      <c r="B10000" s="296" t="s">
        <v>3923</v>
      </c>
      <c r="C10000" s="291" t="s">
        <v>8039</v>
      </c>
      <c r="D10000" s="292">
        <v>3</v>
      </c>
      <c r="E10000" s="292">
        <v>1115184</v>
      </c>
      <c r="F10000" s="293">
        <v>104493699</v>
      </c>
      <c r="G10000" s="293">
        <v>22251256</v>
      </c>
      <c r="H10000" s="292">
        <v>1072</v>
      </c>
      <c r="I10000" s="292">
        <v>48</v>
      </c>
      <c r="J10000" s="291" t="s">
        <v>794</v>
      </c>
      <c r="K10000" s="292">
        <v>1115184</v>
      </c>
      <c r="L10000" s="291"/>
    </row>
    <row r="10001" spans="1:12">
      <c r="A10001" s="292">
        <v>1115185</v>
      </c>
      <c r="B10001" s="296" t="s">
        <v>3923</v>
      </c>
      <c r="C10001" s="291" t="s">
        <v>8109</v>
      </c>
      <c r="D10001" s="292">
        <v>3</v>
      </c>
      <c r="E10001" s="292">
        <v>1115185</v>
      </c>
      <c r="F10001" s="293">
        <v>106664741</v>
      </c>
      <c r="G10001" s="293">
        <v>10600728</v>
      </c>
      <c r="H10001" s="292">
        <v>1073</v>
      </c>
      <c r="I10001" s="292">
        <v>49</v>
      </c>
      <c r="J10001" s="291" t="s">
        <v>3673</v>
      </c>
      <c r="K10001" s="292">
        <v>1115185</v>
      </c>
      <c r="L10001" s="291"/>
    </row>
    <row r="10002" spans="1:12">
      <c r="A10002" s="292">
        <v>1115190</v>
      </c>
      <c r="B10002" s="296" t="s">
        <v>3923</v>
      </c>
      <c r="C10002" s="291" t="s">
        <v>900</v>
      </c>
      <c r="D10002" s="292">
        <v>3</v>
      </c>
      <c r="E10002" s="292">
        <v>1115190</v>
      </c>
      <c r="F10002" s="293">
        <v>105029954</v>
      </c>
      <c r="G10002" s="293">
        <v>21529437</v>
      </c>
      <c r="H10002" s="292">
        <v>1078</v>
      </c>
      <c r="I10002" s="292">
        <v>54</v>
      </c>
      <c r="J10002" s="291" t="s">
        <v>849</v>
      </c>
      <c r="K10002" s="292">
        <v>1115190</v>
      </c>
      <c r="L10002" s="291"/>
    </row>
    <row r="10003" spans="1:12">
      <c r="A10003" s="292">
        <v>1115192</v>
      </c>
      <c r="B10003" s="296" t="s">
        <v>3923</v>
      </c>
      <c r="C10003" s="291" t="s">
        <v>8110</v>
      </c>
      <c r="D10003" s="292">
        <v>3</v>
      </c>
      <c r="E10003" s="292">
        <v>1115192</v>
      </c>
      <c r="F10003" s="293">
        <v>106949076</v>
      </c>
      <c r="G10003" s="293">
        <v>17183494</v>
      </c>
      <c r="H10003" s="292">
        <v>1080</v>
      </c>
      <c r="I10003" s="292">
        <v>56</v>
      </c>
      <c r="J10003" s="291" t="s">
        <v>3674</v>
      </c>
      <c r="K10003" s="292">
        <v>1115192</v>
      </c>
      <c r="L10003" s="291"/>
    </row>
    <row r="10004" spans="1:12">
      <c r="A10004" s="292">
        <v>1115196</v>
      </c>
      <c r="B10004" s="296" t="s">
        <v>3923</v>
      </c>
      <c r="C10004" s="291" t="s">
        <v>8111</v>
      </c>
      <c r="D10004" s="292">
        <v>3</v>
      </c>
      <c r="E10004" s="292">
        <v>1115196</v>
      </c>
      <c r="F10004" s="293">
        <v>106961263</v>
      </c>
      <c r="G10004" s="293">
        <v>16919859</v>
      </c>
      <c r="H10004" s="292">
        <v>1084</v>
      </c>
      <c r="I10004" s="292">
        <v>60</v>
      </c>
      <c r="J10004" s="291" t="s">
        <v>3678</v>
      </c>
      <c r="K10004" s="292">
        <v>1115196</v>
      </c>
      <c r="L10004" s="291"/>
    </row>
    <row r="10005" spans="1:12">
      <c r="A10005" s="292">
        <v>1115200</v>
      </c>
      <c r="B10005" s="296" t="s">
        <v>3923</v>
      </c>
      <c r="C10005" s="291" t="s">
        <v>1936</v>
      </c>
      <c r="D10005" s="292">
        <v>3</v>
      </c>
      <c r="E10005" s="292">
        <v>1115200</v>
      </c>
      <c r="F10005" s="293">
        <v>106359068</v>
      </c>
      <c r="G10005" s="293">
        <v>20567552</v>
      </c>
      <c r="H10005" s="292">
        <v>1088</v>
      </c>
      <c r="I10005" s="292">
        <v>64</v>
      </c>
      <c r="J10005" s="291" t="s">
        <v>1925</v>
      </c>
      <c r="K10005" s="292">
        <v>1115200</v>
      </c>
      <c r="L10005" s="291"/>
    </row>
    <row r="10006" spans="1:12">
      <c r="A10006" s="292">
        <v>1115201</v>
      </c>
      <c r="B10006" s="296" t="s">
        <v>3923</v>
      </c>
      <c r="C10006" s="291" t="s">
        <v>8112</v>
      </c>
      <c r="D10006" s="292">
        <v>3</v>
      </c>
      <c r="E10006" s="292">
        <v>1115201</v>
      </c>
      <c r="F10006" s="293">
        <v>105546165</v>
      </c>
      <c r="G10006" s="293">
        <v>216886</v>
      </c>
      <c r="H10006" s="292">
        <v>1089</v>
      </c>
      <c r="I10006" s="292">
        <v>65</v>
      </c>
      <c r="J10006" s="291" t="s">
        <v>2163</v>
      </c>
      <c r="K10006" s="292">
        <v>1115201</v>
      </c>
      <c r="L10006" s="291"/>
    </row>
    <row r="10007" spans="1:12">
      <c r="A10007" s="292">
        <v>1115202</v>
      </c>
      <c r="B10007" s="296" t="s">
        <v>3923</v>
      </c>
      <c r="C10007" s="291" t="s">
        <v>8113</v>
      </c>
      <c r="D10007" s="292">
        <v>3</v>
      </c>
      <c r="E10007" s="292">
        <v>1115202</v>
      </c>
      <c r="F10007" s="293">
        <v>105356241</v>
      </c>
      <c r="G10007" s="293">
        <v>20327314</v>
      </c>
      <c r="H10007" s="292">
        <v>1090</v>
      </c>
      <c r="I10007" s="292">
        <v>66</v>
      </c>
      <c r="J10007" s="291" t="s">
        <v>3679</v>
      </c>
      <c r="K10007" s="292">
        <v>1115202</v>
      </c>
      <c r="L10007" s="291"/>
    </row>
    <row r="10008" spans="1:12">
      <c r="A10008" s="292">
        <v>1115203</v>
      </c>
      <c r="B10008" s="296" t="s">
        <v>3923</v>
      </c>
      <c r="C10008" s="291" t="s">
        <v>8114</v>
      </c>
      <c r="D10008" s="292">
        <v>3</v>
      </c>
      <c r="E10008" s="292">
        <v>1115203</v>
      </c>
      <c r="F10008" s="293">
        <v>107446677</v>
      </c>
      <c r="G10008" s="293">
        <v>16351097</v>
      </c>
      <c r="H10008" s="292">
        <v>1091</v>
      </c>
      <c r="I10008" s="292">
        <v>67</v>
      </c>
      <c r="J10008" s="291" t="s">
        <v>3680</v>
      </c>
      <c r="K10008" s="292">
        <v>1115203</v>
      </c>
      <c r="L10008" s="291"/>
    </row>
    <row r="10009" spans="1:12">
      <c r="A10009" s="292">
        <v>1115204</v>
      </c>
      <c r="B10009" s="296" t="s">
        <v>3923</v>
      </c>
      <c r="C10009" s="291" t="s">
        <v>8115</v>
      </c>
      <c r="D10009" s="292">
        <v>3</v>
      </c>
      <c r="E10009" s="292">
        <v>1115204</v>
      </c>
      <c r="F10009" s="293">
        <v>105878386</v>
      </c>
      <c r="G10009" s="293">
        <v>10359146</v>
      </c>
      <c r="H10009" s="292">
        <v>1092</v>
      </c>
      <c r="I10009" s="292">
        <v>68</v>
      </c>
      <c r="J10009" s="291" t="s">
        <v>2469</v>
      </c>
      <c r="K10009" s="292">
        <v>1115204</v>
      </c>
      <c r="L10009" s="291"/>
    </row>
    <row r="10010" spans="1:12">
      <c r="A10010" s="292">
        <v>1115208</v>
      </c>
      <c r="B10010" s="296" t="s">
        <v>3923</v>
      </c>
      <c r="C10010" s="291" t="s">
        <v>1503</v>
      </c>
      <c r="D10010" s="292">
        <v>3</v>
      </c>
      <c r="E10010" s="292">
        <v>1115208</v>
      </c>
      <c r="F10010" s="293">
        <v>105458585</v>
      </c>
      <c r="G10010" s="293">
        <v>21365417</v>
      </c>
      <c r="H10010" s="292">
        <v>1096</v>
      </c>
      <c r="I10010" s="292">
        <v>72</v>
      </c>
      <c r="J10010" s="291" t="s">
        <v>2527</v>
      </c>
      <c r="K10010" s="292">
        <v>1115208</v>
      </c>
      <c r="L10010" s="291"/>
    </row>
    <row r="10011" spans="1:12">
      <c r="A10011" s="292">
        <v>1115403</v>
      </c>
      <c r="B10011" s="296"/>
      <c r="C10011" s="291" t="s">
        <v>134</v>
      </c>
      <c r="D10011" s="292">
        <v>3</v>
      </c>
      <c r="E10011" s="292">
        <v>1115403</v>
      </c>
      <c r="F10011" s="293">
        <v>105846866</v>
      </c>
      <c r="G10011" s="293">
        <v>21024389</v>
      </c>
      <c r="H10011" s="292">
        <v>1291</v>
      </c>
      <c r="I10011" s="292">
        <v>11</v>
      </c>
      <c r="J10011" s="291" t="s">
        <v>1522</v>
      </c>
      <c r="K10011" s="292">
        <v>1115403</v>
      </c>
      <c r="L10011" s="291"/>
    </row>
    <row r="10012" spans="1:12">
      <c r="A10012" s="292">
        <v>1115411</v>
      </c>
      <c r="B10012" s="296" t="s">
        <v>3923</v>
      </c>
      <c r="C10012" s="291" t="s">
        <v>8116</v>
      </c>
      <c r="D10012" s="292">
        <v>3</v>
      </c>
      <c r="E10012" s="292">
        <v>1115411</v>
      </c>
      <c r="F10012" s="293">
        <v>106728864</v>
      </c>
      <c r="G10012" s="293">
        <v>21519117</v>
      </c>
      <c r="H10012" s="292">
        <v>1299</v>
      </c>
      <c r="I10012" s="292">
        <v>19</v>
      </c>
      <c r="J10012" s="291" t="s">
        <v>468</v>
      </c>
      <c r="K10012" s="292">
        <v>1115411</v>
      </c>
      <c r="L10012" s="291"/>
    </row>
    <row r="10013" spans="1:12">
      <c r="A10013" s="292">
        <v>1115412</v>
      </c>
      <c r="B10013" s="296" t="s">
        <v>3923</v>
      </c>
      <c r="C10013" s="291" t="s">
        <v>1309</v>
      </c>
      <c r="D10013" s="292">
        <v>3</v>
      </c>
      <c r="E10013" s="292">
        <v>1115412</v>
      </c>
      <c r="F10013" s="293">
        <v>105611537</v>
      </c>
      <c r="G10013" s="293">
        <v>2228477</v>
      </c>
      <c r="H10013" s="292">
        <v>1300</v>
      </c>
      <c r="I10013" s="292">
        <v>20</v>
      </c>
      <c r="J10013" s="291" t="s">
        <v>473</v>
      </c>
      <c r="K10013" s="292">
        <v>1115412</v>
      </c>
      <c r="L10013" s="291"/>
    </row>
    <row r="10014" spans="1:12">
      <c r="A10014" s="292">
        <v>1115413</v>
      </c>
      <c r="B10014" s="296" t="s">
        <v>3923</v>
      </c>
      <c r="C10014" s="291" t="s">
        <v>2336</v>
      </c>
      <c r="D10014" s="292">
        <v>3</v>
      </c>
      <c r="E10014" s="292">
        <v>1115413</v>
      </c>
      <c r="F10014" s="293">
        <v>106026537</v>
      </c>
      <c r="G10014" s="293">
        <v>21046234</v>
      </c>
      <c r="H10014" s="292">
        <v>1301</v>
      </c>
      <c r="I10014" s="292">
        <v>21</v>
      </c>
      <c r="J10014" s="291" t="s">
        <v>2282</v>
      </c>
      <c r="K10014" s="292">
        <v>1115413</v>
      </c>
      <c r="L10014" s="291"/>
    </row>
    <row r="10015" spans="1:12">
      <c r="A10015" s="292">
        <v>1115416</v>
      </c>
      <c r="B10015" s="296" t="s">
        <v>3923</v>
      </c>
      <c r="C10015" s="291" t="s">
        <v>8117</v>
      </c>
      <c r="D10015" s="292">
        <v>3</v>
      </c>
      <c r="E10015" s="292">
        <v>1115416</v>
      </c>
      <c r="F10015" s="293">
        <v>109070001</v>
      </c>
      <c r="G10015" s="293">
        <v>14546223</v>
      </c>
      <c r="H10015" s="292">
        <v>1304</v>
      </c>
      <c r="I10015" s="292">
        <v>24</v>
      </c>
      <c r="J10015" s="291" t="s">
        <v>3685</v>
      </c>
      <c r="K10015" s="292">
        <v>1115416</v>
      </c>
      <c r="L10015" s="291"/>
    </row>
    <row r="10016" spans="1:12" ht="31.5">
      <c r="A10016" s="292">
        <v>1115418</v>
      </c>
      <c r="B10016" s="296" t="s">
        <v>3923</v>
      </c>
      <c r="C10016" s="291" t="s">
        <v>8118</v>
      </c>
      <c r="D10016" s="292">
        <v>3</v>
      </c>
      <c r="E10016" s="292">
        <v>1115418</v>
      </c>
      <c r="F10016" s="293">
        <v>108116365</v>
      </c>
      <c r="G10016" s="293">
        <v>11064328</v>
      </c>
      <c r="H10016" s="292">
        <v>1306</v>
      </c>
      <c r="I10016" s="292">
        <v>26</v>
      </c>
      <c r="J10016" s="291" t="s">
        <v>3687</v>
      </c>
      <c r="K10016" s="292">
        <v>1115418</v>
      </c>
      <c r="L10016" s="291"/>
    </row>
    <row r="10017" spans="1:12">
      <c r="A10017" s="292">
        <v>1115420</v>
      </c>
      <c r="B10017" s="296" t="s">
        <v>3923</v>
      </c>
      <c r="C10017" s="291" t="s">
        <v>8119</v>
      </c>
      <c r="D10017" s="292">
        <v>3</v>
      </c>
      <c r="E10017" s="292">
        <v>1115420</v>
      </c>
      <c r="F10017" s="293">
        <v>106051926</v>
      </c>
      <c r="G10017" s="293">
        <v>22980708</v>
      </c>
      <c r="H10017" s="292">
        <v>1308</v>
      </c>
      <c r="I10017" s="292">
        <v>28</v>
      </c>
      <c r="J10017" s="291" t="s">
        <v>3689</v>
      </c>
      <c r="K10017" s="292">
        <v>1115420</v>
      </c>
      <c r="L10017" s="291"/>
    </row>
    <row r="10018" spans="1:12">
      <c r="A10018" s="292">
        <v>1115421</v>
      </c>
      <c r="B10018" s="296" t="s">
        <v>3923</v>
      </c>
      <c r="C10018" s="291" t="s">
        <v>4175</v>
      </c>
      <c r="D10018" s="292">
        <v>3</v>
      </c>
      <c r="E10018" s="292">
        <v>1115421</v>
      </c>
      <c r="F10018" s="293">
        <v>108075957</v>
      </c>
      <c r="G10018" s="293">
        <v>12807833</v>
      </c>
      <c r="H10018" s="292">
        <v>1309</v>
      </c>
      <c r="I10018" s="292">
        <v>29</v>
      </c>
      <c r="J10018" s="291" t="s">
        <v>3690</v>
      </c>
      <c r="K10018" s="292">
        <v>1115421</v>
      </c>
      <c r="L10018" s="291"/>
    </row>
    <row r="10019" spans="1:12">
      <c r="A10019" s="292">
        <v>1115423</v>
      </c>
      <c r="B10019" s="296" t="s">
        <v>3923</v>
      </c>
      <c r="C10019" s="291" t="s">
        <v>8120</v>
      </c>
      <c r="D10019" s="292">
        <v>3</v>
      </c>
      <c r="E10019" s="292">
        <v>1115423</v>
      </c>
      <c r="F10019" s="293">
        <v>102648983</v>
      </c>
      <c r="G10019" s="293">
        <v>22152132</v>
      </c>
      <c r="H10019" s="292">
        <v>1311</v>
      </c>
      <c r="I10019" s="292">
        <v>31</v>
      </c>
      <c r="J10019" s="291" t="s">
        <v>60</v>
      </c>
      <c r="K10019" s="292">
        <v>1115423</v>
      </c>
      <c r="L10019" s="291"/>
    </row>
    <row r="10020" spans="1:12">
      <c r="A10020" s="292">
        <v>1115426</v>
      </c>
      <c r="B10020" s="296" t="s">
        <v>3923</v>
      </c>
      <c r="C10020" s="291" t="s">
        <v>1136</v>
      </c>
      <c r="D10020" s="292">
        <v>3</v>
      </c>
      <c r="E10020" s="292">
        <v>1115426</v>
      </c>
      <c r="F10020" s="293">
        <v>107722652</v>
      </c>
      <c r="G10020" s="293">
        <v>13653025</v>
      </c>
      <c r="H10020" s="292">
        <v>1314</v>
      </c>
      <c r="I10020" s="292">
        <v>34</v>
      </c>
      <c r="J10020" s="291" t="s">
        <v>1068</v>
      </c>
      <c r="K10020" s="292">
        <v>1115426</v>
      </c>
      <c r="L10020" s="291"/>
    </row>
    <row r="10021" spans="1:12">
      <c r="A10021" s="292">
        <v>1115427</v>
      </c>
      <c r="B10021" s="296" t="s">
        <v>3923</v>
      </c>
      <c r="C10021" s="291" t="s">
        <v>8121</v>
      </c>
      <c r="D10021" s="292">
        <v>3</v>
      </c>
      <c r="E10021" s="292">
        <v>1115427</v>
      </c>
      <c r="F10021" s="293">
        <v>105468898</v>
      </c>
      <c r="G10021" s="293">
        <v>2324641</v>
      </c>
      <c r="H10021" s="292">
        <v>1315</v>
      </c>
      <c r="I10021" s="292">
        <v>35</v>
      </c>
      <c r="J10021" s="291" t="s">
        <v>3692</v>
      </c>
      <c r="K10021" s="292">
        <v>1115427</v>
      </c>
      <c r="L10021" s="291"/>
    </row>
    <row r="10022" spans="1:12">
      <c r="A10022" s="292">
        <v>1115428</v>
      </c>
      <c r="B10022" s="296" t="s">
        <v>3923</v>
      </c>
      <c r="C10022" s="291" t="s">
        <v>1206</v>
      </c>
      <c r="D10022" s="292">
        <v>3</v>
      </c>
      <c r="E10022" s="292">
        <v>1115428</v>
      </c>
      <c r="F10022" s="293">
        <v>106131167</v>
      </c>
      <c r="G10022" s="293">
        <v>20536223</v>
      </c>
      <c r="H10022" s="292">
        <v>1316</v>
      </c>
      <c r="I10022" s="292">
        <v>36</v>
      </c>
      <c r="J10022" s="291" t="s">
        <v>1196</v>
      </c>
      <c r="K10022" s="292">
        <v>1115428</v>
      </c>
      <c r="L10022" s="291"/>
    </row>
    <row r="10023" spans="1:12">
      <c r="A10023" s="292">
        <v>1115429</v>
      </c>
      <c r="B10023" s="296" t="s">
        <v>3923</v>
      </c>
      <c r="C10023" s="291" t="s">
        <v>8122</v>
      </c>
      <c r="D10023" s="292">
        <v>3</v>
      </c>
      <c r="E10023" s="292">
        <v>1115429</v>
      </c>
      <c r="F10023" s="293">
        <v>105728024</v>
      </c>
      <c r="G10023" s="293">
        <v>18417899</v>
      </c>
      <c r="H10023" s="292">
        <v>1317</v>
      </c>
      <c r="I10023" s="292">
        <v>37</v>
      </c>
      <c r="J10023" s="291" t="s">
        <v>1603</v>
      </c>
      <c r="K10023" s="292">
        <v>1115429</v>
      </c>
      <c r="L10023" s="291"/>
    </row>
    <row r="10024" spans="1:12">
      <c r="A10024" s="292">
        <v>1115430</v>
      </c>
      <c r="B10024" s="296" t="s">
        <v>3923</v>
      </c>
      <c r="C10024" s="291" t="s">
        <v>7409</v>
      </c>
      <c r="D10024" s="292">
        <v>3</v>
      </c>
      <c r="E10024" s="292">
        <v>1115430</v>
      </c>
      <c r="F10024" s="293">
        <v>106145374</v>
      </c>
      <c r="G10024" s="293">
        <v>20977456</v>
      </c>
      <c r="H10024" s="292">
        <v>1318</v>
      </c>
      <c r="I10024" s="292">
        <v>38</v>
      </c>
      <c r="J10024" s="291" t="s">
        <v>494</v>
      </c>
      <c r="K10024" s="292">
        <v>1115430</v>
      </c>
      <c r="L10024" s="291"/>
    </row>
    <row r="10025" spans="1:12">
      <c r="A10025" s="292">
        <v>1115432</v>
      </c>
      <c r="B10025" s="296" t="s">
        <v>3923</v>
      </c>
      <c r="C10025" s="291" t="s">
        <v>8123</v>
      </c>
      <c r="D10025" s="292">
        <v>3</v>
      </c>
      <c r="E10025" s="292">
        <v>1115432</v>
      </c>
      <c r="F10025" s="293">
        <v>105348109</v>
      </c>
      <c r="G10025" s="293">
        <v>2049063</v>
      </c>
      <c r="H10025" s="292">
        <v>1320</v>
      </c>
      <c r="I10025" s="292">
        <v>40</v>
      </c>
      <c r="J10025" s="291" t="s">
        <v>1663</v>
      </c>
      <c r="K10025" s="292">
        <v>1115432</v>
      </c>
      <c r="L10025" s="291"/>
    </row>
    <row r="10026" spans="1:12">
      <c r="A10026" s="292">
        <v>1115433</v>
      </c>
      <c r="B10026" s="296" t="s">
        <v>3923</v>
      </c>
      <c r="C10026" s="291" t="s">
        <v>8124</v>
      </c>
      <c r="D10026" s="292">
        <v>3</v>
      </c>
      <c r="E10026" s="292">
        <v>1115433</v>
      </c>
      <c r="F10026" s="293">
        <v>106089873</v>
      </c>
      <c r="G10026" s="293">
        <v>20738231</v>
      </c>
      <c r="H10026" s="292">
        <v>1321</v>
      </c>
      <c r="I10026" s="292">
        <v>41</v>
      </c>
      <c r="J10026" s="291" t="s">
        <v>3695</v>
      </c>
      <c r="K10026" s="292">
        <v>1115433</v>
      </c>
      <c r="L10026" s="291"/>
    </row>
    <row r="10027" spans="1:12">
      <c r="A10027" s="292">
        <v>1115434</v>
      </c>
      <c r="B10027" s="296" t="s">
        <v>3923</v>
      </c>
      <c r="C10027" s="291" t="s">
        <v>1838</v>
      </c>
      <c r="D10027" s="292">
        <v>3</v>
      </c>
      <c r="E10027" s="292">
        <v>1115434</v>
      </c>
      <c r="F10027" s="293">
        <v>108979734</v>
      </c>
      <c r="G10027" s="293">
        <v>12320457</v>
      </c>
      <c r="H10027" s="292">
        <v>1322</v>
      </c>
      <c r="I10027" s="292">
        <v>42</v>
      </c>
      <c r="J10027" s="291" t="s">
        <v>1806</v>
      </c>
      <c r="K10027" s="292">
        <v>1115434</v>
      </c>
      <c r="L10027" s="291"/>
    </row>
    <row r="10028" spans="1:12">
      <c r="A10028" s="292">
        <v>1115438</v>
      </c>
      <c r="B10028" s="296" t="s">
        <v>3923</v>
      </c>
      <c r="C10028" s="291" t="s">
        <v>650</v>
      </c>
      <c r="D10028" s="292">
        <v>3</v>
      </c>
      <c r="E10028" s="292">
        <v>1115438</v>
      </c>
      <c r="F10028" s="293">
        <v>107986398</v>
      </c>
      <c r="G10028" s="293">
        <v>1167505</v>
      </c>
      <c r="H10028" s="292">
        <v>1326</v>
      </c>
      <c r="I10028" s="292">
        <v>46</v>
      </c>
      <c r="J10028" s="291" t="s">
        <v>602</v>
      </c>
      <c r="K10028" s="292">
        <v>1115438</v>
      </c>
      <c r="L10028" s="291"/>
    </row>
    <row r="10029" spans="1:12">
      <c r="A10029" s="292">
        <v>1115439</v>
      </c>
      <c r="B10029" s="296" t="s">
        <v>3923</v>
      </c>
      <c r="C10029" s="291" t="s">
        <v>8125</v>
      </c>
      <c r="D10029" s="292">
        <v>3</v>
      </c>
      <c r="E10029" s="292">
        <v>1115439</v>
      </c>
      <c r="F10029" s="293">
        <v>106574096</v>
      </c>
      <c r="G10029" s="293">
        <v>21682727</v>
      </c>
      <c r="H10029" s="292">
        <v>1327</v>
      </c>
      <c r="I10029" s="292">
        <v>47</v>
      </c>
      <c r="J10029" s="291" t="s">
        <v>1122</v>
      </c>
      <c r="K10029" s="292">
        <v>1115439</v>
      </c>
      <c r="L10029" s="291"/>
    </row>
    <row r="10030" spans="1:12">
      <c r="A10030" s="292">
        <v>1115440</v>
      </c>
      <c r="B10030" s="296" t="s">
        <v>3923</v>
      </c>
      <c r="C10030" s="291" t="s">
        <v>8126</v>
      </c>
      <c r="D10030" s="292">
        <v>3</v>
      </c>
      <c r="E10030" s="292">
        <v>1115440</v>
      </c>
      <c r="F10030" s="293">
        <v>103881842</v>
      </c>
      <c r="G10030" s="293">
        <v>22478963</v>
      </c>
      <c r="H10030" s="292">
        <v>1328</v>
      </c>
      <c r="I10030" s="292">
        <v>48</v>
      </c>
      <c r="J10030" s="291" t="s">
        <v>790</v>
      </c>
      <c r="K10030" s="292">
        <v>1115440</v>
      </c>
      <c r="L10030" s="291"/>
    </row>
    <row r="10031" spans="1:12">
      <c r="A10031" s="292">
        <v>1115441</v>
      </c>
      <c r="B10031" s="296" t="s">
        <v>3923</v>
      </c>
      <c r="C10031" s="291" t="s">
        <v>8127</v>
      </c>
      <c r="D10031" s="292">
        <v>3</v>
      </c>
      <c r="E10031" s="292">
        <v>1115441</v>
      </c>
      <c r="F10031" s="293">
        <v>106573481</v>
      </c>
      <c r="G10031" s="293">
        <v>1056355</v>
      </c>
      <c r="H10031" s="292">
        <v>1329</v>
      </c>
      <c r="I10031" s="292">
        <v>49</v>
      </c>
      <c r="J10031" s="291" t="s">
        <v>3699</v>
      </c>
      <c r="K10031" s="292">
        <v>1115441</v>
      </c>
      <c r="L10031" s="291"/>
    </row>
    <row r="10032" spans="1:12">
      <c r="A10032" s="292">
        <v>1115442</v>
      </c>
      <c r="B10032" s="296" t="s">
        <v>3923</v>
      </c>
      <c r="C10032" s="291" t="s">
        <v>2424</v>
      </c>
      <c r="D10032" s="292">
        <v>3</v>
      </c>
      <c r="E10032" s="292">
        <v>1115442</v>
      </c>
      <c r="F10032" s="293">
        <v>106207186</v>
      </c>
      <c r="G10032" s="293">
        <v>20296572</v>
      </c>
      <c r="H10032" s="292">
        <v>1330</v>
      </c>
      <c r="I10032" s="292">
        <v>50</v>
      </c>
      <c r="J10032" s="291" t="s">
        <v>3700</v>
      </c>
      <c r="K10032" s="292">
        <v>1115442</v>
      </c>
      <c r="L10032" s="291"/>
    </row>
    <row r="10033" spans="1:12">
      <c r="A10033" s="292">
        <v>1115443</v>
      </c>
      <c r="B10033" s="296" t="s">
        <v>3923</v>
      </c>
      <c r="C10033" s="291" t="s">
        <v>934</v>
      </c>
      <c r="D10033" s="292">
        <v>3</v>
      </c>
      <c r="E10033" s="292">
        <v>1115443</v>
      </c>
      <c r="F10033" s="293">
        <v>10509169</v>
      </c>
      <c r="G10033" s="293">
        <v>18938109</v>
      </c>
      <c r="H10033" s="292">
        <v>1331</v>
      </c>
      <c r="I10033" s="292">
        <v>51</v>
      </c>
      <c r="J10033" s="291" t="s">
        <v>3701</v>
      </c>
      <c r="K10033" s="292">
        <v>1115443</v>
      </c>
      <c r="L10033" s="291"/>
    </row>
    <row r="10034" spans="1:12">
      <c r="A10034" s="292">
        <v>1115444</v>
      </c>
      <c r="B10034" s="296" t="s">
        <v>3923</v>
      </c>
      <c r="C10034" s="291" t="s">
        <v>2020</v>
      </c>
      <c r="D10034" s="292">
        <v>3</v>
      </c>
      <c r="E10034" s="292">
        <v>1115444</v>
      </c>
      <c r="F10034" s="293">
        <v>106066178</v>
      </c>
      <c r="G10034" s="293">
        <v>19966669</v>
      </c>
      <c r="H10034" s="292">
        <v>1332</v>
      </c>
      <c r="I10034" s="292">
        <v>52</v>
      </c>
      <c r="J10034" s="291" t="s">
        <v>745</v>
      </c>
      <c r="K10034" s="292">
        <v>1115444</v>
      </c>
      <c r="L10034" s="291"/>
    </row>
    <row r="10035" spans="1:12">
      <c r="A10035" s="292">
        <v>1115451</v>
      </c>
      <c r="B10035" s="296" t="s">
        <v>3923</v>
      </c>
      <c r="C10035" s="291" t="s">
        <v>8128</v>
      </c>
      <c r="D10035" s="292">
        <v>3</v>
      </c>
      <c r="E10035" s="292">
        <v>1115451</v>
      </c>
      <c r="F10035" s="293">
        <v>106822119</v>
      </c>
      <c r="G10035" s="293">
        <v>20985048</v>
      </c>
      <c r="H10035" s="292">
        <v>1339</v>
      </c>
      <c r="I10035" s="292">
        <v>59</v>
      </c>
      <c r="J10035" s="291" t="s">
        <v>3704</v>
      </c>
      <c r="K10035" s="292">
        <v>1115451</v>
      </c>
      <c r="L10035" s="291"/>
    </row>
    <row r="10036" spans="1:12">
      <c r="A10036" s="292">
        <v>1115452</v>
      </c>
      <c r="B10036" s="296" t="s">
        <v>3923</v>
      </c>
      <c r="C10036" s="291" t="s">
        <v>7939</v>
      </c>
      <c r="D10036" s="292">
        <v>3</v>
      </c>
      <c r="E10036" s="292">
        <v>1115452</v>
      </c>
      <c r="F10036" s="293">
        <v>107212865</v>
      </c>
      <c r="G10036" s="293">
        <v>16716065</v>
      </c>
      <c r="H10036" s="292">
        <v>1340</v>
      </c>
      <c r="I10036" s="292">
        <v>60</v>
      </c>
      <c r="J10036" s="291" t="s">
        <v>3705</v>
      </c>
      <c r="K10036" s="292">
        <v>1115452</v>
      </c>
      <c r="L10036" s="291"/>
    </row>
    <row r="10037" spans="1:12">
      <c r="A10037" s="292">
        <v>1115456</v>
      </c>
      <c r="B10037" s="296" t="s">
        <v>3923</v>
      </c>
      <c r="C10037" s="291" t="s">
        <v>1969</v>
      </c>
      <c r="D10037" s="292">
        <v>3</v>
      </c>
      <c r="E10037" s="292">
        <v>1115456</v>
      </c>
      <c r="F10037" s="293">
        <v>106408463</v>
      </c>
      <c r="G10037" s="293">
        <v>20637904</v>
      </c>
      <c r="H10037" s="292">
        <v>1344</v>
      </c>
      <c r="I10037" s="292">
        <v>64</v>
      </c>
      <c r="J10037" s="291" t="s">
        <v>1927</v>
      </c>
      <c r="K10037" s="292">
        <v>1115456</v>
      </c>
      <c r="L10037" s="291"/>
    </row>
    <row r="10038" spans="1:12">
      <c r="A10038" s="292">
        <v>1115457</v>
      </c>
      <c r="B10038" s="296" t="s">
        <v>3923</v>
      </c>
      <c r="C10038" s="291" t="s">
        <v>8129</v>
      </c>
      <c r="D10038" s="292">
        <v>3</v>
      </c>
      <c r="E10038" s="292">
        <v>1115457</v>
      </c>
      <c r="F10038" s="293">
        <v>105933899</v>
      </c>
      <c r="G10038" s="293">
        <v>21669052</v>
      </c>
      <c r="H10038" s="292">
        <v>1345</v>
      </c>
      <c r="I10038" s="292">
        <v>65</v>
      </c>
      <c r="J10038" s="291" t="s">
        <v>2400</v>
      </c>
      <c r="K10038" s="292">
        <v>1115457</v>
      </c>
      <c r="L10038" s="291"/>
    </row>
    <row r="10039" spans="1:12">
      <c r="A10039" s="292">
        <v>1115458</v>
      </c>
      <c r="B10039" s="296" t="s">
        <v>3923</v>
      </c>
      <c r="C10039" s="291" t="s">
        <v>8130</v>
      </c>
      <c r="D10039" s="292">
        <v>3</v>
      </c>
      <c r="E10039" s="292">
        <v>1115458</v>
      </c>
      <c r="F10039" s="293">
        <v>105495004</v>
      </c>
      <c r="G10039" s="293">
        <v>2024406</v>
      </c>
      <c r="H10039" s="292">
        <v>1346</v>
      </c>
      <c r="I10039" s="292">
        <v>66</v>
      </c>
      <c r="J10039" s="291" t="s">
        <v>3707</v>
      </c>
      <c r="K10039" s="292">
        <v>1115458</v>
      </c>
      <c r="L10039" s="291"/>
    </row>
    <row r="10040" spans="1:12">
      <c r="A10040" s="292">
        <v>1115460</v>
      </c>
      <c r="B10040" s="296" t="s">
        <v>3923</v>
      </c>
      <c r="C10040" s="291" t="s">
        <v>8131</v>
      </c>
      <c r="D10040" s="292">
        <v>3</v>
      </c>
      <c r="E10040" s="292">
        <v>1115460</v>
      </c>
      <c r="F10040" s="293">
        <v>106346502</v>
      </c>
      <c r="G10040" s="293">
        <v>10500045</v>
      </c>
      <c r="H10040" s="292">
        <v>1348</v>
      </c>
      <c r="I10040" s="292">
        <v>68</v>
      </c>
      <c r="J10040" s="291" t="s">
        <v>81</v>
      </c>
      <c r="K10040" s="292">
        <v>1115460</v>
      </c>
      <c r="L10040" s="291"/>
    </row>
    <row r="10041" spans="1:12">
      <c r="A10041" s="292">
        <v>1115462</v>
      </c>
      <c r="B10041" s="296" t="s">
        <v>3923</v>
      </c>
      <c r="C10041" s="291" t="s">
        <v>2495</v>
      </c>
      <c r="D10041" s="292">
        <v>3</v>
      </c>
      <c r="E10041" s="292">
        <v>1115462</v>
      </c>
      <c r="F10041" s="293">
        <v>105498452</v>
      </c>
      <c r="G10041" s="293">
        <v>21540744</v>
      </c>
      <c r="H10041" s="292">
        <v>1350</v>
      </c>
      <c r="I10041" s="292">
        <v>70</v>
      </c>
      <c r="J10041" s="291" t="s">
        <v>968</v>
      </c>
      <c r="K10041" s="292">
        <v>1115462</v>
      </c>
      <c r="L10041" s="291"/>
    </row>
    <row r="10042" spans="1:12">
      <c r="A10042" s="292">
        <v>1115465</v>
      </c>
      <c r="B10042" s="296" t="s">
        <v>3923</v>
      </c>
      <c r="C10042" s="291" t="s">
        <v>513</v>
      </c>
      <c r="D10042" s="292">
        <v>3</v>
      </c>
      <c r="E10042" s="292">
        <v>1115465</v>
      </c>
      <c r="F10042" s="293">
        <v>104808571</v>
      </c>
      <c r="G10042" s="293">
        <v>21846608</v>
      </c>
      <c r="H10042" s="292">
        <v>1353</v>
      </c>
      <c r="I10042" s="292">
        <v>73</v>
      </c>
      <c r="J10042" s="291" t="s">
        <v>512</v>
      </c>
      <c r="K10042" s="292">
        <v>1115465</v>
      </c>
      <c r="L10042" s="291"/>
    </row>
    <row r="10043" spans="1:12">
      <c r="A10043" s="292">
        <v>1115668</v>
      </c>
      <c r="B10043" s="296" t="s">
        <v>3923</v>
      </c>
      <c r="C10043" s="291" t="s">
        <v>8132</v>
      </c>
      <c r="D10043" s="292">
        <v>3</v>
      </c>
      <c r="E10043" s="292">
        <v>1115668</v>
      </c>
      <c r="F10043" s="293">
        <v>106076526</v>
      </c>
      <c r="G10043" s="293">
        <v>22263924</v>
      </c>
      <c r="H10043" s="292">
        <v>1556</v>
      </c>
      <c r="I10043" s="292">
        <v>20</v>
      </c>
      <c r="J10043" s="291" t="s">
        <v>486</v>
      </c>
      <c r="K10043" s="292">
        <v>1115668</v>
      </c>
      <c r="L10043" s="291"/>
    </row>
    <row r="10044" spans="1:12">
      <c r="A10044" s="292">
        <v>1115670</v>
      </c>
      <c r="B10044" s="296" t="s">
        <v>3923</v>
      </c>
      <c r="C10044" s="291" t="s">
        <v>332</v>
      </c>
      <c r="D10044" s="292">
        <v>3</v>
      </c>
      <c r="E10044" s="292">
        <v>1115670</v>
      </c>
      <c r="F10044" s="293">
        <v>10637858</v>
      </c>
      <c r="G10044" s="293">
        <v>10184636</v>
      </c>
      <c r="H10044" s="292">
        <v>1558</v>
      </c>
      <c r="I10044" s="292">
        <v>22</v>
      </c>
      <c r="J10044" s="291" t="s">
        <v>328</v>
      </c>
      <c r="K10044" s="292">
        <v>1115670</v>
      </c>
      <c r="L10044" s="291"/>
    </row>
    <row r="10045" spans="1:12">
      <c r="A10045" s="292">
        <v>1115672</v>
      </c>
      <c r="B10045" s="296" t="s">
        <v>3923</v>
      </c>
      <c r="C10045" s="291" t="s">
        <v>8133</v>
      </c>
      <c r="D10045" s="292">
        <v>3</v>
      </c>
      <c r="E10045" s="292">
        <v>1115672</v>
      </c>
      <c r="F10045" s="293">
        <v>109064778</v>
      </c>
      <c r="G10045" s="293">
        <v>14004068</v>
      </c>
      <c r="H10045" s="292">
        <v>1560</v>
      </c>
      <c r="I10045" s="292">
        <v>24</v>
      </c>
      <c r="J10045" s="291" t="s">
        <v>3714</v>
      </c>
      <c r="K10045" s="292">
        <v>1115672</v>
      </c>
      <c r="L10045" s="291"/>
    </row>
    <row r="10046" spans="1:12">
      <c r="A10046" s="292">
        <v>1115676</v>
      </c>
      <c r="B10046" s="296" t="s">
        <v>3923</v>
      </c>
      <c r="C10046" s="291" t="s">
        <v>8134</v>
      </c>
      <c r="D10046" s="292">
        <v>3</v>
      </c>
      <c r="E10046" s="292">
        <v>1115676</v>
      </c>
      <c r="F10046" s="293">
        <v>10627121</v>
      </c>
      <c r="G10046" s="293">
        <v>22705933</v>
      </c>
      <c r="H10046" s="292">
        <v>1564</v>
      </c>
      <c r="I10046" s="292">
        <v>28</v>
      </c>
      <c r="J10046" s="291" t="s">
        <v>93</v>
      </c>
      <c r="K10046" s="292">
        <v>1115676</v>
      </c>
      <c r="L10046" s="291"/>
    </row>
    <row r="10047" spans="1:12">
      <c r="A10047" s="292">
        <v>1115679</v>
      </c>
      <c r="B10047" s="296" t="s">
        <v>3923</v>
      </c>
      <c r="C10047" s="291" t="s">
        <v>8135</v>
      </c>
      <c r="D10047" s="292">
        <v>3</v>
      </c>
      <c r="E10047" s="292">
        <v>1115679</v>
      </c>
      <c r="F10047" s="293">
        <v>10300467</v>
      </c>
      <c r="G10047" s="293">
        <v>21430187</v>
      </c>
      <c r="H10047" s="292">
        <v>1567</v>
      </c>
      <c r="I10047" s="292">
        <v>31</v>
      </c>
      <c r="J10047" s="291" t="s">
        <v>17</v>
      </c>
      <c r="K10047" s="292">
        <v>1115679</v>
      </c>
      <c r="L10047" s="291"/>
    </row>
    <row r="10048" spans="1:12">
      <c r="A10048" s="292">
        <v>1115683</v>
      </c>
      <c r="B10048" s="296" t="s">
        <v>3923</v>
      </c>
      <c r="C10048" s="291" t="s">
        <v>8136</v>
      </c>
      <c r="D10048" s="292">
        <v>3</v>
      </c>
      <c r="E10048" s="292">
        <v>1115683</v>
      </c>
      <c r="F10048" s="293">
        <v>105310442</v>
      </c>
      <c r="G10048" s="293">
        <v>23262225</v>
      </c>
      <c r="H10048" s="292">
        <v>1571</v>
      </c>
      <c r="I10048" s="292">
        <v>35</v>
      </c>
      <c r="J10048" s="291" t="s">
        <v>1168</v>
      </c>
      <c r="K10048" s="292">
        <v>1115683</v>
      </c>
      <c r="L10048" s="291"/>
    </row>
    <row r="10049" spans="1:12">
      <c r="A10049" s="292">
        <v>1115684</v>
      </c>
      <c r="B10049" s="296" t="s">
        <v>3923</v>
      </c>
      <c r="C10049" s="291" t="s">
        <v>843</v>
      </c>
      <c r="D10049" s="292">
        <v>3</v>
      </c>
      <c r="E10049" s="292">
        <v>1115684</v>
      </c>
      <c r="F10049" s="293">
        <v>105893084</v>
      </c>
      <c r="G10049" s="293">
        <v>20479533</v>
      </c>
      <c r="H10049" s="292">
        <v>1572</v>
      </c>
      <c r="I10049" s="292">
        <v>36</v>
      </c>
      <c r="J10049" s="291" t="s">
        <v>1187</v>
      </c>
      <c r="K10049" s="292">
        <v>1115684</v>
      </c>
      <c r="L10049" s="291"/>
    </row>
    <row r="10050" spans="1:12">
      <c r="A10050" s="292">
        <v>1115685</v>
      </c>
      <c r="B10050" s="296" t="s">
        <v>3923</v>
      </c>
      <c r="C10050" s="291" t="s">
        <v>8137</v>
      </c>
      <c r="D10050" s="292">
        <v>3</v>
      </c>
      <c r="E10050" s="292">
        <v>1115685</v>
      </c>
      <c r="F10050" s="293">
        <v>105659948</v>
      </c>
      <c r="G10050" s="293">
        <v>18180397</v>
      </c>
      <c r="H10050" s="292">
        <v>1573</v>
      </c>
      <c r="I10050" s="292">
        <v>37</v>
      </c>
      <c r="J10050" s="291" t="s">
        <v>1621</v>
      </c>
      <c r="K10050" s="292">
        <v>1115685</v>
      </c>
      <c r="L10050" s="291"/>
    </row>
    <row r="10051" spans="1:12">
      <c r="A10051" s="292">
        <v>1115686</v>
      </c>
      <c r="B10051" s="296" t="s">
        <v>3923</v>
      </c>
      <c r="C10051" s="291" t="s">
        <v>1362</v>
      </c>
      <c r="D10051" s="292">
        <v>3</v>
      </c>
      <c r="E10051" s="292">
        <v>1115686</v>
      </c>
      <c r="F10051" s="293">
        <v>1062732</v>
      </c>
      <c r="G10051" s="293">
        <v>20791852</v>
      </c>
      <c r="H10051" s="292">
        <v>1574</v>
      </c>
      <c r="I10051" s="292">
        <v>38</v>
      </c>
      <c r="J10051" s="291" t="s">
        <v>1773</v>
      </c>
      <c r="K10051" s="292">
        <v>1115686</v>
      </c>
      <c r="L10051" s="291"/>
    </row>
    <row r="10052" spans="1:12">
      <c r="A10052" s="292">
        <v>1115691</v>
      </c>
      <c r="B10052" s="296" t="s">
        <v>3923</v>
      </c>
      <c r="C10052" s="291" t="s">
        <v>387</v>
      </c>
      <c r="D10052" s="292">
        <v>3</v>
      </c>
      <c r="E10052" s="292">
        <v>1115691</v>
      </c>
      <c r="F10052" s="293">
        <v>105369137</v>
      </c>
      <c r="G10052" s="293">
        <v>9988787</v>
      </c>
      <c r="H10052" s="292">
        <v>1579</v>
      </c>
      <c r="I10052" s="292">
        <v>43</v>
      </c>
      <c r="J10052" s="291" t="s">
        <v>3720</v>
      </c>
      <c r="K10052" s="292">
        <v>1115691</v>
      </c>
      <c r="L10052" s="291"/>
    </row>
    <row r="10053" spans="1:12">
      <c r="A10053" s="292">
        <v>1115695</v>
      </c>
      <c r="B10053" s="296" t="s">
        <v>3923</v>
      </c>
      <c r="C10053" s="291" t="s">
        <v>741</v>
      </c>
      <c r="D10053" s="292">
        <v>3</v>
      </c>
      <c r="E10053" s="292">
        <v>1115695</v>
      </c>
      <c r="F10053" s="293">
        <v>106352079</v>
      </c>
      <c r="G10053" s="293">
        <v>21498527</v>
      </c>
      <c r="H10053" s="292">
        <v>1583</v>
      </c>
      <c r="I10053" s="292">
        <v>47</v>
      </c>
      <c r="J10053" s="291" t="s">
        <v>1763</v>
      </c>
      <c r="K10053" s="292">
        <v>1115695</v>
      </c>
      <c r="L10053" s="291"/>
    </row>
    <row r="10054" spans="1:12">
      <c r="A10054" s="292">
        <v>1115698</v>
      </c>
      <c r="B10054" s="296" t="s">
        <v>3923</v>
      </c>
      <c r="C10054" s="291" t="s">
        <v>247</v>
      </c>
      <c r="D10054" s="292">
        <v>3</v>
      </c>
      <c r="E10054" s="292">
        <v>1115698</v>
      </c>
      <c r="F10054" s="293">
        <v>106166179</v>
      </c>
      <c r="G10054" s="293">
        <v>20072313</v>
      </c>
      <c r="H10054" s="292">
        <v>1586</v>
      </c>
      <c r="I10054" s="292">
        <v>50</v>
      </c>
      <c r="J10054" s="291" t="s">
        <v>609</v>
      </c>
      <c r="K10054" s="292">
        <v>1115698</v>
      </c>
      <c r="L10054" s="291"/>
    </row>
    <row r="10055" spans="1:12">
      <c r="A10055" s="292">
        <v>1115700</v>
      </c>
      <c r="B10055" s="296" t="s">
        <v>3923</v>
      </c>
      <c r="C10055" s="291" t="s">
        <v>741</v>
      </c>
      <c r="D10055" s="292">
        <v>3</v>
      </c>
      <c r="E10055" s="292">
        <v>1115700</v>
      </c>
      <c r="F10055" s="293">
        <v>105850806</v>
      </c>
      <c r="G10055" s="293">
        <v>20217549</v>
      </c>
      <c r="H10055" s="292">
        <v>1588</v>
      </c>
      <c r="I10055" s="292">
        <v>52</v>
      </c>
      <c r="J10055" s="291" t="s">
        <v>735</v>
      </c>
      <c r="K10055" s="292">
        <v>1115700</v>
      </c>
      <c r="L10055" s="291"/>
    </row>
    <row r="10056" spans="1:12">
      <c r="A10056" s="292">
        <v>1115702</v>
      </c>
      <c r="B10056" s="296" t="s">
        <v>3923</v>
      </c>
      <c r="C10056" s="291" t="s">
        <v>5875</v>
      </c>
      <c r="D10056" s="292">
        <v>3</v>
      </c>
      <c r="E10056" s="292">
        <v>1115702</v>
      </c>
      <c r="F10056" s="293">
        <v>105167571</v>
      </c>
      <c r="G10056" s="293">
        <v>21657093</v>
      </c>
      <c r="H10056" s="292">
        <v>1590</v>
      </c>
      <c r="I10056" s="292">
        <v>54</v>
      </c>
      <c r="J10056" s="291" t="s">
        <v>830</v>
      </c>
      <c r="K10056" s="292">
        <v>1115702</v>
      </c>
      <c r="L10056" s="291"/>
    </row>
    <row r="10057" spans="1:12">
      <c r="A10057" s="292">
        <v>1115707</v>
      </c>
      <c r="B10057" s="296" t="s">
        <v>3923</v>
      </c>
      <c r="C10057" s="291" t="s">
        <v>8086</v>
      </c>
      <c r="D10057" s="292">
        <v>3</v>
      </c>
      <c r="E10057" s="292">
        <v>1115707</v>
      </c>
      <c r="F10057" s="293">
        <v>106535045</v>
      </c>
      <c r="G10057" s="293">
        <v>2109849</v>
      </c>
      <c r="H10057" s="292">
        <v>1595</v>
      </c>
      <c r="I10057" s="292">
        <v>59</v>
      </c>
      <c r="J10057" s="291" t="s">
        <v>2105</v>
      </c>
      <c r="K10057" s="292">
        <v>1115707</v>
      </c>
      <c r="L10057" s="291"/>
    </row>
    <row r="10058" spans="1:12">
      <c r="A10058" s="292">
        <v>1115708</v>
      </c>
      <c r="B10058" s="296" t="s">
        <v>3923</v>
      </c>
      <c r="C10058" s="291" t="s">
        <v>1754</v>
      </c>
      <c r="D10058" s="292">
        <v>3</v>
      </c>
      <c r="E10058" s="292">
        <v>1115708</v>
      </c>
      <c r="F10058" s="293">
        <v>106709608</v>
      </c>
      <c r="G10058" s="293">
        <v>16619407</v>
      </c>
      <c r="H10058" s="292">
        <v>1596</v>
      </c>
      <c r="I10058" s="292">
        <v>60</v>
      </c>
      <c r="J10058" s="291" t="s">
        <v>3726</v>
      </c>
      <c r="K10058" s="292">
        <v>1115708</v>
      </c>
      <c r="L10058" s="291"/>
    </row>
    <row r="10059" spans="1:12">
      <c r="A10059" s="292">
        <v>1115710</v>
      </c>
      <c r="B10059" s="296" t="s">
        <v>3923</v>
      </c>
      <c r="C10059" s="291" t="s">
        <v>8138</v>
      </c>
      <c r="D10059" s="292">
        <v>3</v>
      </c>
      <c r="E10059" s="292">
        <v>1115710</v>
      </c>
      <c r="F10059" s="293">
        <v>104655045</v>
      </c>
      <c r="G10059" s="293">
        <v>21273571</v>
      </c>
      <c r="H10059" s="292">
        <v>1598</v>
      </c>
      <c r="I10059" s="292">
        <v>62</v>
      </c>
      <c r="J10059" s="291" t="s">
        <v>2139</v>
      </c>
      <c r="K10059" s="292">
        <v>1115710</v>
      </c>
      <c r="L10059" s="291"/>
    </row>
    <row r="10060" spans="1:12">
      <c r="A10060" s="292">
        <v>1115712</v>
      </c>
      <c r="B10060" s="296" t="s">
        <v>3923</v>
      </c>
      <c r="C10060" s="291" t="s">
        <v>2079</v>
      </c>
      <c r="D10060" s="292">
        <v>3</v>
      </c>
      <c r="E10060" s="292">
        <v>1115712</v>
      </c>
      <c r="F10060" s="293">
        <v>106492397</v>
      </c>
      <c r="G10060" s="293">
        <v>20467134</v>
      </c>
      <c r="H10060" s="292">
        <v>1600</v>
      </c>
      <c r="I10060" s="292">
        <v>64</v>
      </c>
      <c r="J10060" s="291" t="s">
        <v>1930</v>
      </c>
      <c r="K10060" s="292">
        <v>1115712</v>
      </c>
      <c r="L10060" s="291"/>
    </row>
    <row r="10061" spans="1:12">
      <c r="A10061" s="292">
        <v>1115713</v>
      </c>
      <c r="B10061" s="296" t="s">
        <v>3923</v>
      </c>
      <c r="C10061" s="291" t="s">
        <v>8139</v>
      </c>
      <c r="D10061" s="292">
        <v>3</v>
      </c>
      <c r="E10061" s="292">
        <v>1115713</v>
      </c>
      <c r="F10061" s="293">
        <v>105656399</v>
      </c>
      <c r="G10061" s="293">
        <v>21899771</v>
      </c>
      <c r="H10061" s="292">
        <v>1601</v>
      </c>
      <c r="I10061" s="292">
        <v>65</v>
      </c>
      <c r="J10061" s="296" t="s">
        <v>2428</v>
      </c>
      <c r="K10061" s="292">
        <v>1115713</v>
      </c>
      <c r="L10061" s="291"/>
    </row>
    <row r="10062" spans="1:12">
      <c r="A10062" s="292">
        <v>1115714</v>
      </c>
      <c r="B10062" s="296" t="s">
        <v>3923</v>
      </c>
      <c r="C10062" s="291" t="s">
        <v>8140</v>
      </c>
      <c r="D10062" s="292">
        <v>3</v>
      </c>
      <c r="E10062" s="292">
        <v>1115714</v>
      </c>
      <c r="F10062" s="293">
        <v>105901018</v>
      </c>
      <c r="G10062" s="293">
        <v>19960936</v>
      </c>
      <c r="H10062" s="292">
        <v>1602</v>
      </c>
      <c r="I10062" s="292">
        <v>66</v>
      </c>
      <c r="J10062" s="291" t="s">
        <v>3727</v>
      </c>
      <c r="K10062" s="292">
        <v>1115714</v>
      </c>
      <c r="L10062" s="291"/>
    </row>
    <row r="10063" spans="1:12">
      <c r="A10063" s="292">
        <v>1115716</v>
      </c>
      <c r="B10063" s="296" t="s">
        <v>3923</v>
      </c>
      <c r="C10063" s="291" t="s">
        <v>24</v>
      </c>
      <c r="D10063" s="292">
        <v>3</v>
      </c>
      <c r="E10063" s="292">
        <v>1115716</v>
      </c>
      <c r="F10063" s="293">
        <v>106412124</v>
      </c>
      <c r="G10063" s="293">
        <v>10414406</v>
      </c>
      <c r="H10063" s="292">
        <v>1604</v>
      </c>
      <c r="I10063" s="292">
        <v>68</v>
      </c>
      <c r="J10063" s="291" t="s">
        <v>3728</v>
      </c>
      <c r="K10063" s="292">
        <v>1115716</v>
      </c>
      <c r="L10063" s="291"/>
    </row>
    <row r="10064" spans="1:12">
      <c r="A10064" s="292">
        <v>1115718</v>
      </c>
      <c r="B10064" s="296" t="s">
        <v>3923</v>
      </c>
      <c r="C10064" s="291" t="s">
        <v>2309</v>
      </c>
      <c r="D10064" s="292">
        <v>3</v>
      </c>
      <c r="E10064" s="292">
        <v>1115718</v>
      </c>
      <c r="F10064" s="293">
        <v>10512169</v>
      </c>
      <c r="G10064" s="293">
        <v>2176375</v>
      </c>
      <c r="H10064" s="292">
        <v>1606</v>
      </c>
      <c r="I10064" s="292">
        <v>70</v>
      </c>
      <c r="J10064" s="291" t="s">
        <v>765</v>
      </c>
      <c r="K10064" s="292">
        <v>1115718</v>
      </c>
      <c r="L10064" s="291"/>
    </row>
    <row r="10065" spans="1:12">
      <c r="A10065" s="292">
        <v>1115719</v>
      </c>
      <c r="B10065" s="296" t="s">
        <v>3923</v>
      </c>
      <c r="C10065" s="291" t="s">
        <v>2557</v>
      </c>
      <c r="D10065" s="292">
        <v>3</v>
      </c>
      <c r="E10065" s="292">
        <v>1115719</v>
      </c>
      <c r="F10065" s="293">
        <v>106003519</v>
      </c>
      <c r="G10065" s="293">
        <v>10052898</v>
      </c>
      <c r="H10065" s="292">
        <v>1607</v>
      </c>
      <c r="I10065" s="292">
        <v>71</v>
      </c>
      <c r="J10065" s="291" t="s">
        <v>2551</v>
      </c>
      <c r="K10065" s="292">
        <v>1115719</v>
      </c>
      <c r="L10065" s="291"/>
    </row>
    <row r="10066" spans="1:12">
      <c r="A10066" s="292">
        <v>1115920</v>
      </c>
      <c r="B10066" s="296" t="s">
        <v>3923</v>
      </c>
      <c r="C10066" s="291" t="s">
        <v>95</v>
      </c>
      <c r="D10066" s="292">
        <v>3</v>
      </c>
      <c r="E10066" s="292">
        <v>1115920</v>
      </c>
      <c r="F10066" s="293">
        <v>105400912</v>
      </c>
      <c r="G10066" s="293">
        <v>10452314</v>
      </c>
      <c r="H10066" s="292">
        <v>1808</v>
      </c>
      <c r="I10066" s="292">
        <v>16</v>
      </c>
      <c r="J10066" s="291" t="s">
        <v>88</v>
      </c>
      <c r="K10066" s="292">
        <v>1115920</v>
      </c>
      <c r="L10066" s="291"/>
    </row>
    <row r="10067" spans="1:12">
      <c r="A10067" s="292">
        <v>1115923</v>
      </c>
      <c r="B10067" s="296" t="s">
        <v>3923</v>
      </c>
      <c r="C10067" s="291" t="s">
        <v>6444</v>
      </c>
      <c r="D10067" s="292">
        <v>3</v>
      </c>
      <c r="E10067" s="292">
        <v>1115923</v>
      </c>
      <c r="F10067" s="293">
        <v>106147495</v>
      </c>
      <c r="G10067" s="293">
        <v>21418795</v>
      </c>
      <c r="H10067" s="292">
        <v>1811</v>
      </c>
      <c r="I10067" s="292">
        <v>19</v>
      </c>
      <c r="J10067" s="291" t="s">
        <v>446</v>
      </c>
      <c r="K10067" s="292">
        <v>1115923</v>
      </c>
      <c r="L10067" s="291"/>
    </row>
    <row r="10068" spans="1:12">
      <c r="A10068" s="292">
        <v>1115926</v>
      </c>
      <c r="B10068" s="296" t="s">
        <v>3923</v>
      </c>
      <c r="C10068" s="291" t="s">
        <v>339</v>
      </c>
      <c r="D10068" s="292">
        <v>3</v>
      </c>
      <c r="E10068" s="292">
        <v>1115926</v>
      </c>
      <c r="F10068" s="293">
        <v>106287442</v>
      </c>
      <c r="G10068" s="293">
        <v>10088182</v>
      </c>
      <c r="H10068" s="292">
        <v>1814</v>
      </c>
      <c r="I10068" s="292">
        <v>22</v>
      </c>
      <c r="J10068" s="291" t="s">
        <v>321</v>
      </c>
      <c r="K10068" s="292">
        <v>1115926</v>
      </c>
      <c r="L10068" s="291"/>
    </row>
    <row r="10069" spans="1:12">
      <c r="A10069" s="292">
        <v>1115928</v>
      </c>
      <c r="B10069" s="296" t="s">
        <v>3923</v>
      </c>
      <c r="C10069" s="291" t="s">
        <v>358</v>
      </c>
      <c r="D10069" s="292">
        <v>3</v>
      </c>
      <c r="E10069" s="292">
        <v>1115928</v>
      </c>
      <c r="F10069" s="293">
        <v>109163528</v>
      </c>
      <c r="G10069" s="293">
        <v>14186147</v>
      </c>
      <c r="H10069" s="292">
        <v>1816</v>
      </c>
      <c r="I10069" s="292">
        <v>24</v>
      </c>
      <c r="J10069" s="291" t="s">
        <v>3733</v>
      </c>
      <c r="K10069" s="292">
        <v>1115928</v>
      </c>
      <c r="L10069" s="291"/>
    </row>
    <row r="10070" spans="1:12">
      <c r="A10070" s="292">
        <v>1115932</v>
      </c>
      <c r="B10070" s="296" t="s">
        <v>3923</v>
      </c>
      <c r="C10070" s="291" t="s">
        <v>8141</v>
      </c>
      <c r="D10070" s="292">
        <v>3</v>
      </c>
      <c r="E10070" s="292">
        <v>1115932</v>
      </c>
      <c r="F10070" s="293">
        <v>106144541</v>
      </c>
      <c r="G10070" s="293">
        <v>22575055</v>
      </c>
      <c r="H10070" s="292">
        <v>1820</v>
      </c>
      <c r="I10070" s="292">
        <v>28</v>
      </c>
      <c r="J10070" s="291" t="s">
        <v>3739</v>
      </c>
      <c r="K10070" s="292">
        <v>1115932</v>
      </c>
      <c r="L10070" s="291"/>
    </row>
    <row r="10071" spans="1:12">
      <c r="A10071" s="292">
        <v>1115936</v>
      </c>
      <c r="B10071" s="296" t="s">
        <v>3923</v>
      </c>
      <c r="C10071" s="291" t="s">
        <v>847</v>
      </c>
      <c r="D10071" s="292">
        <v>3</v>
      </c>
      <c r="E10071" s="292">
        <v>1115936</v>
      </c>
      <c r="F10071" s="293">
        <v>107481509</v>
      </c>
      <c r="G10071" s="293">
        <v>11316523</v>
      </c>
      <c r="H10071" s="292">
        <v>1824</v>
      </c>
      <c r="I10071" s="292">
        <v>32</v>
      </c>
      <c r="J10071" s="291" t="s">
        <v>270</v>
      </c>
      <c r="K10071" s="292">
        <v>1115936</v>
      </c>
      <c r="L10071" s="291"/>
    </row>
    <row r="10072" spans="1:12">
      <c r="A10072" s="292">
        <v>1115941</v>
      </c>
      <c r="B10072" s="296" t="s">
        <v>3923</v>
      </c>
      <c r="C10072" s="291" t="s">
        <v>8142</v>
      </c>
      <c r="D10072" s="292">
        <v>3</v>
      </c>
      <c r="E10072" s="292">
        <v>1115941</v>
      </c>
      <c r="F10072" s="293">
        <v>105320193</v>
      </c>
      <c r="G10072" s="293">
        <v>18546269</v>
      </c>
      <c r="H10072" s="292">
        <v>1829</v>
      </c>
      <c r="I10072" s="292">
        <v>37</v>
      </c>
      <c r="J10072" s="291" t="s">
        <v>1366</v>
      </c>
      <c r="K10072" s="292">
        <v>1115941</v>
      </c>
      <c r="L10072" s="291"/>
    </row>
    <row r="10073" spans="1:12">
      <c r="A10073" s="292">
        <v>1115942</v>
      </c>
      <c r="B10073" s="296" t="s">
        <v>3923</v>
      </c>
      <c r="C10073" s="291" t="s">
        <v>8143</v>
      </c>
      <c r="D10073" s="292">
        <v>3</v>
      </c>
      <c r="E10073" s="292">
        <v>1115942</v>
      </c>
      <c r="F10073" s="293">
        <v>106504616</v>
      </c>
      <c r="G10073" s="293">
        <v>2096985</v>
      </c>
      <c r="H10073" s="292">
        <v>1830</v>
      </c>
      <c r="I10073" s="292">
        <v>38</v>
      </c>
      <c r="J10073" s="291" t="s">
        <v>3745</v>
      </c>
      <c r="K10073" s="292">
        <v>1115942</v>
      </c>
      <c r="L10073" s="291"/>
    </row>
    <row r="10074" spans="1:12">
      <c r="A10074" s="292">
        <v>1115944</v>
      </c>
      <c r="B10074" s="296" t="s">
        <v>3923</v>
      </c>
      <c r="C10074" s="291" t="s">
        <v>815</v>
      </c>
      <c r="D10074" s="292">
        <v>3</v>
      </c>
      <c r="E10074" s="292">
        <v>1115944</v>
      </c>
      <c r="F10074" s="293">
        <v>105657895</v>
      </c>
      <c r="G10074" s="293">
        <v>20652787</v>
      </c>
      <c r="H10074" s="292">
        <v>1832</v>
      </c>
      <c r="I10074" s="292">
        <v>40</v>
      </c>
      <c r="J10074" s="291" t="s">
        <v>852</v>
      </c>
      <c r="K10074" s="292">
        <v>1115944</v>
      </c>
      <c r="L10074" s="291"/>
    </row>
    <row r="10075" spans="1:12">
      <c r="A10075" s="292">
        <v>1115951</v>
      </c>
      <c r="B10075" s="296" t="s">
        <v>3923</v>
      </c>
      <c r="C10075" s="291" t="s">
        <v>8144</v>
      </c>
      <c r="D10075" s="292">
        <v>3</v>
      </c>
      <c r="E10075" s="292">
        <v>1115951</v>
      </c>
      <c r="F10075" s="293">
        <v>106866003</v>
      </c>
      <c r="G10075" s="293">
        <v>21734319</v>
      </c>
      <c r="H10075" s="292">
        <v>1839</v>
      </c>
      <c r="I10075" s="292">
        <v>47</v>
      </c>
      <c r="J10075" s="291" t="s">
        <v>1776</v>
      </c>
      <c r="K10075" s="292">
        <v>1115951</v>
      </c>
      <c r="L10075" s="291"/>
    </row>
    <row r="10076" spans="1:12">
      <c r="A10076" s="292">
        <v>1115954</v>
      </c>
      <c r="B10076" s="296" t="s">
        <v>3923</v>
      </c>
      <c r="C10076" s="291" t="s">
        <v>8145</v>
      </c>
      <c r="D10076" s="292">
        <v>3</v>
      </c>
      <c r="E10076" s="292">
        <v>1115954</v>
      </c>
      <c r="F10076" s="293">
        <v>106239292</v>
      </c>
      <c r="G10076" s="293">
        <v>20255937</v>
      </c>
      <c r="H10076" s="292">
        <v>1842</v>
      </c>
      <c r="I10076" s="292">
        <v>50</v>
      </c>
      <c r="J10076" s="291" t="s">
        <v>3753</v>
      </c>
      <c r="K10076" s="292">
        <v>1115954</v>
      </c>
      <c r="L10076" s="291"/>
    </row>
    <row r="10077" spans="1:12">
      <c r="A10077" s="295">
        <v>1115955</v>
      </c>
      <c r="B10077" s="296" t="s">
        <v>3923</v>
      </c>
      <c r="C10077" s="291" t="s">
        <v>8146</v>
      </c>
      <c r="D10077" s="292">
        <v>3</v>
      </c>
      <c r="E10077" s="292">
        <v>1115955</v>
      </c>
      <c r="F10077" s="293">
        <v>10555512</v>
      </c>
      <c r="G10077" s="293">
        <v>19031561</v>
      </c>
      <c r="H10077" s="292">
        <v>1843</v>
      </c>
      <c r="I10077" s="292">
        <v>51</v>
      </c>
      <c r="J10077" s="291" t="s">
        <v>3754</v>
      </c>
      <c r="K10077" s="292">
        <v>1115955</v>
      </c>
      <c r="L10077" s="291"/>
    </row>
    <row r="10078" spans="1:12">
      <c r="A10078" s="292">
        <v>1115956</v>
      </c>
      <c r="B10078" s="296" t="s">
        <v>3923</v>
      </c>
      <c r="C10078" s="291" t="s">
        <v>8147</v>
      </c>
      <c r="D10078" s="292">
        <v>3</v>
      </c>
      <c r="E10078" s="292">
        <v>1115956</v>
      </c>
      <c r="F10078" s="293">
        <v>106094108</v>
      </c>
      <c r="G10078" s="293">
        <v>20228801</v>
      </c>
      <c r="H10078" s="292">
        <v>1844</v>
      </c>
      <c r="I10078" s="292">
        <v>52</v>
      </c>
      <c r="J10078" s="291" t="s">
        <v>724</v>
      </c>
      <c r="K10078" s="292">
        <v>1115956</v>
      </c>
      <c r="L10078" s="291"/>
    </row>
    <row r="10079" spans="1:12">
      <c r="A10079" s="292">
        <v>1115958</v>
      </c>
      <c r="B10079" s="296" t="s">
        <v>3923</v>
      </c>
      <c r="C10079" s="291" t="s">
        <v>8148</v>
      </c>
      <c r="D10079" s="292">
        <v>3</v>
      </c>
      <c r="E10079" s="292">
        <v>1115958</v>
      </c>
      <c r="F10079" s="293">
        <v>105265771</v>
      </c>
      <c r="G10079" s="293">
        <v>21463349</v>
      </c>
      <c r="H10079" s="292">
        <v>1846</v>
      </c>
      <c r="I10079" s="292">
        <v>54</v>
      </c>
      <c r="J10079" s="291" t="s">
        <v>851</v>
      </c>
      <c r="K10079" s="292">
        <v>1115958</v>
      </c>
      <c r="L10079" s="291"/>
    </row>
    <row r="10080" spans="1:12">
      <c r="A10080" s="292">
        <v>1115960</v>
      </c>
      <c r="B10080" s="296" t="s">
        <v>3923</v>
      </c>
      <c r="C10080" s="291" t="s">
        <v>8149</v>
      </c>
      <c r="D10080" s="292">
        <v>3</v>
      </c>
      <c r="E10080" s="292">
        <v>1115960</v>
      </c>
      <c r="F10080" s="293">
        <v>106436742</v>
      </c>
      <c r="G10080" s="293">
        <v>1786327</v>
      </c>
      <c r="H10080" s="292">
        <v>1848</v>
      </c>
      <c r="I10080" s="292">
        <v>56</v>
      </c>
      <c r="J10080" s="291" t="s">
        <v>3757</v>
      </c>
      <c r="K10080" s="292">
        <v>1115960</v>
      </c>
      <c r="L10080" s="291"/>
    </row>
    <row r="10081" spans="1:12">
      <c r="A10081" s="292">
        <v>1115961</v>
      </c>
      <c r="B10081" s="296" t="s">
        <v>3923</v>
      </c>
      <c r="C10081" s="291" t="s">
        <v>1036</v>
      </c>
      <c r="D10081" s="292">
        <v>3</v>
      </c>
      <c r="E10081" s="292">
        <v>1115961</v>
      </c>
      <c r="F10081" s="293">
        <v>108078491</v>
      </c>
      <c r="G10081" s="293">
        <v>1582404</v>
      </c>
      <c r="H10081" s="292">
        <v>1849</v>
      </c>
      <c r="I10081" s="292">
        <v>57</v>
      </c>
      <c r="J10081" s="291" t="s">
        <v>1024</v>
      </c>
      <c r="K10081" s="292">
        <v>1115961</v>
      </c>
      <c r="L10081" s="291"/>
    </row>
    <row r="10082" spans="1:12">
      <c r="A10082" s="292">
        <v>1115968</v>
      </c>
      <c r="B10082" s="296" t="s">
        <v>3923</v>
      </c>
      <c r="C10082" s="291" t="s">
        <v>622</v>
      </c>
      <c r="D10082" s="292">
        <v>3</v>
      </c>
      <c r="E10082" s="292">
        <v>1115968</v>
      </c>
      <c r="F10082" s="293">
        <v>106501531</v>
      </c>
      <c r="G10082" s="293">
        <v>20347644</v>
      </c>
      <c r="H10082" s="292">
        <v>1856</v>
      </c>
      <c r="I10082" s="292">
        <v>64</v>
      </c>
      <c r="J10082" s="291" t="s">
        <v>1923</v>
      </c>
      <c r="K10082" s="292">
        <v>1115968</v>
      </c>
      <c r="L10082" s="291"/>
    </row>
    <row r="10083" spans="1:12">
      <c r="A10083" s="292">
        <v>1115969</v>
      </c>
      <c r="B10083" s="296" t="s">
        <v>3923</v>
      </c>
      <c r="C10083" s="291" t="s">
        <v>773</v>
      </c>
      <c r="D10083" s="292">
        <v>3</v>
      </c>
      <c r="E10083" s="292">
        <v>1115969</v>
      </c>
      <c r="F10083" s="293">
        <v>106005783</v>
      </c>
      <c r="G10083" s="293">
        <v>21508616</v>
      </c>
      <c r="H10083" s="292">
        <v>1857</v>
      </c>
      <c r="I10083" s="292">
        <v>65</v>
      </c>
      <c r="J10083" s="291" t="s">
        <v>101</v>
      </c>
      <c r="K10083" s="292">
        <v>1115969</v>
      </c>
      <c r="L10083" s="291"/>
    </row>
    <row r="10084" spans="1:12">
      <c r="A10084" s="292">
        <v>1115970</v>
      </c>
      <c r="B10084" s="296" t="s">
        <v>3923</v>
      </c>
      <c r="C10084" s="291" t="s">
        <v>8150</v>
      </c>
      <c r="D10084" s="292">
        <v>3</v>
      </c>
      <c r="E10084" s="292">
        <v>1115970</v>
      </c>
      <c r="F10084" s="293">
        <v>105810883</v>
      </c>
      <c r="G10084" s="293">
        <v>19960682</v>
      </c>
      <c r="H10084" s="292">
        <v>1858</v>
      </c>
      <c r="I10084" s="292">
        <v>66</v>
      </c>
      <c r="J10084" s="291" t="s">
        <v>3760</v>
      </c>
      <c r="K10084" s="292">
        <v>1115970</v>
      </c>
      <c r="L10084" s="291"/>
    </row>
    <row r="10085" spans="1:12">
      <c r="A10085" s="292">
        <v>1115971</v>
      </c>
      <c r="B10085" s="296" t="s">
        <v>3923</v>
      </c>
      <c r="C10085" s="291" t="s">
        <v>8151</v>
      </c>
      <c r="D10085" s="292">
        <v>3</v>
      </c>
      <c r="E10085" s="292">
        <v>1115971</v>
      </c>
      <c r="F10085" s="293">
        <v>107843611</v>
      </c>
      <c r="G10085" s="293">
        <v>16400751</v>
      </c>
      <c r="H10085" s="292">
        <v>1859</v>
      </c>
      <c r="I10085" s="292">
        <v>67</v>
      </c>
      <c r="J10085" s="291" t="s">
        <v>742</v>
      </c>
      <c r="K10085" s="292">
        <v>1115971</v>
      </c>
      <c r="L10085" s="291"/>
    </row>
    <row r="10086" spans="1:12">
      <c r="A10086" s="292">
        <v>1115976</v>
      </c>
      <c r="B10086" s="296" t="s">
        <v>3923</v>
      </c>
      <c r="C10086" s="291" t="s">
        <v>8152</v>
      </c>
      <c r="D10086" s="292">
        <v>3</v>
      </c>
      <c r="E10086" s="292">
        <v>1115976</v>
      </c>
      <c r="F10086" s="293">
        <v>105505732</v>
      </c>
      <c r="G10086" s="293">
        <v>2120272</v>
      </c>
      <c r="H10086" s="292">
        <v>1864</v>
      </c>
      <c r="I10086" s="292">
        <v>72</v>
      </c>
      <c r="J10086" s="291" t="s">
        <v>2511</v>
      </c>
      <c r="K10086" s="292">
        <v>1115976</v>
      </c>
      <c r="L10086" s="291"/>
    </row>
    <row r="10087" spans="1:12">
      <c r="A10087" s="292">
        <v>1115977</v>
      </c>
      <c r="B10087" s="296" t="s">
        <v>3923</v>
      </c>
      <c r="C10087" s="291" t="s">
        <v>508</v>
      </c>
      <c r="D10087" s="292">
        <v>3</v>
      </c>
      <c r="E10087" s="292">
        <v>1115977</v>
      </c>
      <c r="F10087" s="293">
        <v>104816625</v>
      </c>
      <c r="G10087" s="293">
        <v>21406734</v>
      </c>
      <c r="H10087" s="292">
        <v>1865</v>
      </c>
      <c r="I10087" s="292">
        <v>73</v>
      </c>
      <c r="J10087" s="291" t="s">
        <v>502</v>
      </c>
      <c r="K10087" s="292">
        <v>1115977</v>
      </c>
      <c r="L10087" s="291"/>
    </row>
    <row r="10088" spans="1:12">
      <c r="A10088" s="292">
        <v>1116171</v>
      </c>
      <c r="B10088" s="296"/>
      <c r="C10088" s="291" t="s">
        <v>1486</v>
      </c>
      <c r="D10088" s="292">
        <v>3</v>
      </c>
      <c r="E10088" s="292">
        <v>1116171</v>
      </c>
      <c r="F10088" s="293">
        <v>105822108</v>
      </c>
      <c r="G10088" s="293">
        <v>21013011</v>
      </c>
      <c r="H10088" s="292">
        <v>2059</v>
      </c>
      <c r="I10088" s="292">
        <v>11</v>
      </c>
      <c r="J10088" s="291" t="s">
        <v>1121</v>
      </c>
      <c r="K10088" s="292">
        <v>1116171</v>
      </c>
      <c r="L10088" s="291"/>
    </row>
    <row r="10089" spans="1:12">
      <c r="A10089" s="292">
        <v>1116176</v>
      </c>
      <c r="B10089" s="296" t="s">
        <v>3923</v>
      </c>
      <c r="C10089" s="291" t="s">
        <v>102</v>
      </c>
      <c r="D10089" s="292">
        <v>3</v>
      </c>
      <c r="E10089" s="292">
        <v>1116176</v>
      </c>
      <c r="F10089" s="293">
        <v>105312784</v>
      </c>
      <c r="G10089" s="293">
        <v>10559935</v>
      </c>
      <c r="H10089" s="292">
        <v>2064</v>
      </c>
      <c r="I10089" s="292">
        <v>16</v>
      </c>
      <c r="J10089" s="291" t="s">
        <v>97</v>
      </c>
      <c r="K10089" s="292">
        <v>1116176</v>
      </c>
      <c r="L10089" s="291"/>
    </row>
    <row r="10090" spans="1:12">
      <c r="A10090" s="292">
        <v>1116179</v>
      </c>
      <c r="B10090" s="296" t="s">
        <v>3923</v>
      </c>
      <c r="C10090" s="291" t="s">
        <v>8153</v>
      </c>
      <c r="D10090" s="292">
        <v>3</v>
      </c>
      <c r="E10090" s="292">
        <v>1116179</v>
      </c>
      <c r="F10090" s="293">
        <v>106041875</v>
      </c>
      <c r="G10090" s="293">
        <v>21202341</v>
      </c>
      <c r="H10090" s="292">
        <v>2067</v>
      </c>
      <c r="I10090" s="292">
        <v>19</v>
      </c>
      <c r="J10090" s="291" t="s">
        <v>426</v>
      </c>
      <c r="K10090" s="292">
        <v>1116179</v>
      </c>
      <c r="L10090" s="291"/>
    </row>
    <row r="10091" spans="1:12">
      <c r="A10091" s="292">
        <v>1116182</v>
      </c>
      <c r="B10091" s="296" t="s">
        <v>3923</v>
      </c>
      <c r="C10091" s="291" t="s">
        <v>390</v>
      </c>
      <c r="D10091" s="292">
        <v>3</v>
      </c>
      <c r="E10091" s="292">
        <v>1116182</v>
      </c>
      <c r="F10091" s="293">
        <v>106630476</v>
      </c>
      <c r="G10091" s="293">
        <v>9850119</v>
      </c>
      <c r="H10091" s="292">
        <v>2070</v>
      </c>
      <c r="I10091" s="292">
        <v>22</v>
      </c>
      <c r="J10091" s="291" t="s">
        <v>278</v>
      </c>
      <c r="K10091" s="292">
        <v>1116182</v>
      </c>
      <c r="L10091" s="291"/>
    </row>
    <row r="10092" spans="1:12">
      <c r="A10092" s="292">
        <v>1116191</v>
      </c>
      <c r="B10092" s="296" t="s">
        <v>3923</v>
      </c>
      <c r="C10092" s="291" t="s">
        <v>8154</v>
      </c>
      <c r="D10092" s="292">
        <v>3</v>
      </c>
      <c r="E10092" s="292">
        <v>1116191</v>
      </c>
      <c r="F10092" s="293">
        <v>103287165</v>
      </c>
      <c r="G10092" s="293">
        <v>21744187</v>
      </c>
      <c r="H10092" s="292">
        <v>2079</v>
      </c>
      <c r="I10092" s="292">
        <v>31</v>
      </c>
      <c r="J10092" s="291" t="s">
        <v>56</v>
      </c>
      <c r="K10092" s="292">
        <v>1116191</v>
      </c>
      <c r="L10092" s="291"/>
    </row>
    <row r="10093" spans="1:12">
      <c r="A10093" s="292">
        <v>1116198</v>
      </c>
      <c r="B10093" s="296" t="s">
        <v>3923</v>
      </c>
      <c r="C10093" s="291" t="s">
        <v>1916</v>
      </c>
      <c r="D10093" s="292">
        <v>3</v>
      </c>
      <c r="E10093" s="292">
        <v>1116198</v>
      </c>
      <c r="F10093" s="293">
        <v>106347363</v>
      </c>
      <c r="G10093" s="293">
        <v>21034412</v>
      </c>
      <c r="H10093" s="292">
        <v>2086</v>
      </c>
      <c r="I10093" s="292">
        <v>38</v>
      </c>
      <c r="J10093" s="291" t="s">
        <v>3775</v>
      </c>
      <c r="K10093" s="292">
        <v>1116198</v>
      </c>
      <c r="L10093" s="291"/>
    </row>
    <row r="10094" spans="1:12">
      <c r="A10094" s="292">
        <v>1116200</v>
      </c>
      <c r="B10094" s="296" t="s">
        <v>3923</v>
      </c>
      <c r="C10094" s="291" t="s">
        <v>8155</v>
      </c>
      <c r="D10094" s="292">
        <v>3</v>
      </c>
      <c r="E10094" s="292">
        <v>1116200</v>
      </c>
      <c r="F10094" s="293">
        <v>104984566</v>
      </c>
      <c r="G10094" s="293">
        <v>20643757</v>
      </c>
      <c r="H10094" s="292">
        <v>2088</v>
      </c>
      <c r="I10094" s="292">
        <v>40</v>
      </c>
      <c r="J10094" s="291" t="s">
        <v>1672</v>
      </c>
      <c r="K10094" s="292">
        <v>1116200</v>
      </c>
      <c r="L10094" s="291"/>
    </row>
    <row r="10095" spans="1:12">
      <c r="A10095" s="292">
        <v>1116209</v>
      </c>
      <c r="B10095" s="296" t="s">
        <v>3923</v>
      </c>
      <c r="C10095" s="291" t="s">
        <v>8156</v>
      </c>
      <c r="D10095" s="292">
        <v>3</v>
      </c>
      <c r="E10095" s="292">
        <v>1116209</v>
      </c>
      <c r="F10095" s="293">
        <v>10652124</v>
      </c>
      <c r="G10095" s="293">
        <v>10878812</v>
      </c>
      <c r="H10095" s="292">
        <v>2097</v>
      </c>
      <c r="I10095" s="292">
        <v>49</v>
      </c>
      <c r="J10095" s="291" t="s">
        <v>3780</v>
      </c>
      <c r="K10095" s="292">
        <v>1116209</v>
      </c>
      <c r="L10095" s="291"/>
    </row>
    <row r="10096" spans="1:12">
      <c r="A10096" s="292">
        <v>1116210</v>
      </c>
      <c r="B10096" s="296" t="s">
        <v>3923</v>
      </c>
      <c r="C10096" s="291" t="s">
        <v>2384</v>
      </c>
      <c r="D10096" s="292">
        <v>3</v>
      </c>
      <c r="E10096" s="292">
        <v>1116210</v>
      </c>
      <c r="F10096" s="293">
        <v>106085929</v>
      </c>
      <c r="G10096" s="293">
        <v>2038109</v>
      </c>
      <c r="H10096" s="292">
        <v>2098</v>
      </c>
      <c r="I10096" s="292">
        <v>50</v>
      </c>
      <c r="J10096" s="291" t="s">
        <v>3781</v>
      </c>
      <c r="K10096" s="292">
        <v>1116210</v>
      </c>
      <c r="L10096" s="291"/>
    </row>
    <row r="10097" spans="1:12">
      <c r="A10097" s="292">
        <v>1116211</v>
      </c>
      <c r="B10097" s="296" t="s">
        <v>3923</v>
      </c>
      <c r="C10097" s="291" t="s">
        <v>8157</v>
      </c>
      <c r="D10097" s="292">
        <v>3</v>
      </c>
      <c r="E10097" s="292">
        <v>1116211</v>
      </c>
      <c r="F10097" s="293">
        <v>105617185</v>
      </c>
      <c r="G10097" s="293">
        <v>18631114</v>
      </c>
      <c r="H10097" s="292">
        <v>2099</v>
      </c>
      <c r="I10097" s="292">
        <v>51</v>
      </c>
      <c r="J10097" s="291" t="s">
        <v>3782</v>
      </c>
      <c r="K10097" s="292">
        <v>1116211</v>
      </c>
      <c r="L10097" s="291"/>
    </row>
    <row r="10098" spans="1:12">
      <c r="A10098" s="292">
        <v>1116212</v>
      </c>
      <c r="B10098" s="296" t="s">
        <v>3923</v>
      </c>
      <c r="C10098" s="291" t="s">
        <v>8158</v>
      </c>
      <c r="D10098" s="292">
        <v>3</v>
      </c>
      <c r="E10098" s="292">
        <v>1116212</v>
      </c>
      <c r="F10098" s="293">
        <v>106039798</v>
      </c>
      <c r="G10098" s="293">
        <v>20135492</v>
      </c>
      <c r="H10098" s="292">
        <v>2100</v>
      </c>
      <c r="I10098" s="292">
        <v>52</v>
      </c>
      <c r="J10098" s="291" t="s">
        <v>756</v>
      </c>
      <c r="K10098" s="292">
        <v>1116212</v>
      </c>
      <c r="L10098" s="291"/>
    </row>
    <row r="10099" spans="1:12">
      <c r="A10099" s="292">
        <v>1116214</v>
      </c>
      <c r="B10099" s="296" t="s">
        <v>3923</v>
      </c>
      <c r="C10099" s="291" t="s">
        <v>188</v>
      </c>
      <c r="D10099" s="292">
        <v>3</v>
      </c>
      <c r="E10099" s="292">
        <v>1116214</v>
      </c>
      <c r="F10099" s="293">
        <v>104958431</v>
      </c>
      <c r="G10099" s="293">
        <v>21121745</v>
      </c>
      <c r="H10099" s="292">
        <v>2102</v>
      </c>
      <c r="I10099" s="292">
        <v>54</v>
      </c>
      <c r="J10099" s="291" t="s">
        <v>896</v>
      </c>
      <c r="K10099" s="292">
        <v>1116214</v>
      </c>
      <c r="L10099" s="291"/>
    </row>
    <row r="10100" spans="1:12">
      <c r="A10100" s="292">
        <v>1116216</v>
      </c>
      <c r="B10100" s="296" t="s">
        <v>3923</v>
      </c>
      <c r="C10100" s="291" t="s">
        <v>8159</v>
      </c>
      <c r="D10100" s="292">
        <v>3</v>
      </c>
      <c r="E10100" s="292">
        <v>1116216</v>
      </c>
      <c r="F10100" s="293">
        <v>105870759</v>
      </c>
      <c r="G10100" s="293">
        <v>18000338</v>
      </c>
      <c r="H10100" s="292">
        <v>2104</v>
      </c>
      <c r="I10100" s="292">
        <v>56</v>
      </c>
      <c r="J10100" s="291" t="s">
        <v>3785</v>
      </c>
      <c r="K10100" s="292">
        <v>1116216</v>
      </c>
      <c r="L10100" s="291"/>
    </row>
    <row r="10101" spans="1:12">
      <c r="A10101" s="292">
        <v>1116222</v>
      </c>
      <c r="B10101" s="296" t="s">
        <v>3923</v>
      </c>
      <c r="C10101" s="291" t="s">
        <v>8160</v>
      </c>
      <c r="D10101" s="292">
        <v>3</v>
      </c>
      <c r="E10101" s="292">
        <v>1116222</v>
      </c>
      <c r="F10101" s="293">
        <v>103666812</v>
      </c>
      <c r="G10101" s="293">
        <v>2119118</v>
      </c>
      <c r="H10101" s="292">
        <v>2110</v>
      </c>
      <c r="I10101" s="292">
        <v>62</v>
      </c>
      <c r="J10101" s="291" t="s">
        <v>2134</v>
      </c>
      <c r="K10101" s="292">
        <v>1116222</v>
      </c>
      <c r="L10101" s="291"/>
    </row>
    <row r="10102" spans="1:12">
      <c r="A10102" s="292">
        <v>1116224</v>
      </c>
      <c r="B10102" s="296" t="s">
        <v>3923</v>
      </c>
      <c r="C10102" s="291" t="s">
        <v>2096</v>
      </c>
      <c r="D10102" s="292">
        <v>3</v>
      </c>
      <c r="E10102" s="292">
        <v>1116224</v>
      </c>
      <c r="F10102" s="293">
        <v>106246953</v>
      </c>
      <c r="G10102" s="293">
        <v>20453409</v>
      </c>
      <c r="H10102" s="292">
        <v>2112</v>
      </c>
      <c r="I10102" s="292">
        <v>64</v>
      </c>
      <c r="J10102" s="291" t="s">
        <v>1921</v>
      </c>
      <c r="K10102" s="292">
        <v>1116224</v>
      </c>
      <c r="L10102" s="291"/>
    </row>
    <row r="10103" spans="1:12">
      <c r="A10103" s="292">
        <v>1116226</v>
      </c>
      <c r="B10103" s="296" t="s">
        <v>3923</v>
      </c>
      <c r="C10103" s="291" t="s">
        <v>8161</v>
      </c>
      <c r="D10103" s="292">
        <v>3</v>
      </c>
      <c r="E10103" s="292">
        <v>1116226</v>
      </c>
      <c r="F10103" s="293">
        <v>105851217</v>
      </c>
      <c r="G10103" s="293">
        <v>19911043</v>
      </c>
      <c r="H10103" s="292">
        <v>2114</v>
      </c>
      <c r="I10103" s="292">
        <v>66</v>
      </c>
      <c r="J10103" s="291" t="s">
        <v>3790</v>
      </c>
      <c r="K10103" s="292">
        <v>1116226</v>
      </c>
      <c r="L10103" s="291"/>
    </row>
    <row r="10104" spans="1:12">
      <c r="A10104" s="292">
        <v>1116229</v>
      </c>
      <c r="B10104" s="296" t="s">
        <v>3923</v>
      </c>
      <c r="C10104" s="291" t="s">
        <v>847</v>
      </c>
      <c r="D10104" s="292">
        <v>3</v>
      </c>
      <c r="E10104" s="292">
        <v>1116229</v>
      </c>
      <c r="F10104" s="293">
        <v>106292024</v>
      </c>
      <c r="G10104" s="293">
        <v>9689745</v>
      </c>
      <c r="H10104" s="292">
        <v>2117</v>
      </c>
      <c r="I10104" s="292">
        <v>69</v>
      </c>
      <c r="J10104" s="291" t="s">
        <v>3793</v>
      </c>
      <c r="K10104" s="292">
        <v>1116229</v>
      </c>
      <c r="L10104" s="291"/>
    </row>
    <row r="10105" spans="1:12">
      <c r="A10105" s="292">
        <v>1116231</v>
      </c>
      <c r="B10105" s="296" t="s">
        <v>3923</v>
      </c>
      <c r="C10105" s="291" t="s">
        <v>2323</v>
      </c>
      <c r="D10105" s="292">
        <v>3</v>
      </c>
      <c r="E10105" s="292">
        <v>1116231</v>
      </c>
      <c r="F10105" s="293">
        <v>106202948</v>
      </c>
      <c r="G10105" s="293">
        <v>10036304</v>
      </c>
      <c r="H10105" s="292">
        <v>2119</v>
      </c>
      <c r="I10105" s="292">
        <v>71</v>
      </c>
      <c r="J10105" s="291" t="s">
        <v>2548</v>
      </c>
      <c r="K10105" s="292">
        <v>1116231</v>
      </c>
      <c r="L10105" s="291"/>
    </row>
    <row r="10106" spans="1:12">
      <c r="A10106" s="292">
        <v>1116232</v>
      </c>
      <c r="B10106" s="296" t="s">
        <v>3923</v>
      </c>
      <c r="C10106" s="291" t="s">
        <v>8162</v>
      </c>
      <c r="D10106" s="292">
        <v>3</v>
      </c>
      <c r="E10106" s="292">
        <v>1116232</v>
      </c>
      <c r="F10106" s="293">
        <v>105589329</v>
      </c>
      <c r="G10106" s="293">
        <v>21203975</v>
      </c>
      <c r="H10106" s="292">
        <v>2120</v>
      </c>
      <c r="I10106" s="292">
        <v>72</v>
      </c>
      <c r="J10106" s="291" t="s">
        <v>2525</v>
      </c>
      <c r="K10106" s="292">
        <v>1116232</v>
      </c>
      <c r="L10106" s="291"/>
    </row>
    <row r="10107" spans="1:12">
      <c r="A10107" s="292">
        <v>1116233</v>
      </c>
      <c r="B10107" s="296" t="s">
        <v>3923</v>
      </c>
      <c r="C10107" s="291" t="s">
        <v>8163</v>
      </c>
      <c r="D10107" s="292">
        <v>3</v>
      </c>
      <c r="E10107" s="292">
        <v>1116233</v>
      </c>
      <c r="F10107" s="293">
        <v>104474761</v>
      </c>
      <c r="G10107" s="293">
        <v>21924922</v>
      </c>
      <c r="H10107" s="292">
        <v>2121</v>
      </c>
      <c r="I10107" s="292">
        <v>73</v>
      </c>
      <c r="J10107" s="291" t="s">
        <v>523</v>
      </c>
      <c r="K10107" s="292">
        <v>1116233</v>
      </c>
      <c r="L10107" s="291"/>
    </row>
    <row r="10108" spans="1:12">
      <c r="A10108" s="292">
        <v>1116429</v>
      </c>
      <c r="B10108" s="296" t="s">
        <v>3923</v>
      </c>
      <c r="C10108" s="291" t="s">
        <v>652</v>
      </c>
      <c r="D10108" s="292">
        <v>3</v>
      </c>
      <c r="E10108" s="292">
        <v>1116429</v>
      </c>
      <c r="F10108" s="293">
        <v>106540549</v>
      </c>
      <c r="G10108" s="293">
        <v>20850201</v>
      </c>
      <c r="H10108" s="292">
        <v>2317</v>
      </c>
      <c r="I10108" s="292">
        <v>13</v>
      </c>
      <c r="J10108" s="291" t="s">
        <v>3635</v>
      </c>
      <c r="K10108" s="292">
        <v>1116429</v>
      </c>
      <c r="L10108" s="291"/>
    </row>
    <row r="10109" spans="1:12">
      <c r="A10109" s="292">
        <v>1116432</v>
      </c>
      <c r="B10109" s="296" t="s">
        <v>3923</v>
      </c>
      <c r="C10109" s="291" t="s">
        <v>113</v>
      </c>
      <c r="D10109" s="292">
        <v>3</v>
      </c>
      <c r="E10109" s="292">
        <v>1116432</v>
      </c>
      <c r="F10109" s="293">
        <v>105134378</v>
      </c>
      <c r="G10109" s="293">
        <v>10264702</v>
      </c>
      <c r="H10109" s="292">
        <v>2320</v>
      </c>
      <c r="I10109" s="292">
        <v>16</v>
      </c>
      <c r="J10109" s="291" t="s">
        <v>107</v>
      </c>
      <c r="K10109" s="292">
        <v>1116432</v>
      </c>
      <c r="L10109" s="291"/>
    </row>
    <row r="10110" spans="1:12">
      <c r="A10110" s="292">
        <v>1116435</v>
      </c>
      <c r="B10110" s="296" t="s">
        <v>3923</v>
      </c>
      <c r="C10110" s="291" t="s">
        <v>437</v>
      </c>
      <c r="D10110" s="292">
        <v>3</v>
      </c>
      <c r="E10110" s="292">
        <v>1116435</v>
      </c>
      <c r="F10110" s="293">
        <v>106188232</v>
      </c>
      <c r="G10110" s="293">
        <v>21244676</v>
      </c>
      <c r="H10110" s="292">
        <v>2323</v>
      </c>
      <c r="I10110" s="292">
        <v>19</v>
      </c>
      <c r="J10110" s="291" t="s">
        <v>434</v>
      </c>
      <c r="K10110" s="292">
        <v>1116435</v>
      </c>
      <c r="L10110" s="291"/>
    </row>
    <row r="10111" spans="1:12">
      <c r="A10111" s="292">
        <v>1116444</v>
      </c>
      <c r="B10111" s="296" t="s">
        <v>3923</v>
      </c>
      <c r="C10111" s="291" t="s">
        <v>8164</v>
      </c>
      <c r="D10111" s="292">
        <v>3</v>
      </c>
      <c r="E10111" s="292">
        <v>1116444</v>
      </c>
      <c r="F10111" s="293">
        <v>106405038</v>
      </c>
      <c r="G10111" s="293">
        <v>22644307</v>
      </c>
      <c r="H10111" s="292">
        <v>2332</v>
      </c>
      <c r="I10111" s="292">
        <v>28</v>
      </c>
      <c r="J10111" s="291" t="s">
        <v>3799</v>
      </c>
      <c r="K10111" s="292">
        <v>1116444</v>
      </c>
      <c r="L10111" s="291"/>
    </row>
    <row r="10112" spans="1:12">
      <c r="A10112" s="292">
        <v>1116448</v>
      </c>
      <c r="B10112" s="296" t="s">
        <v>3923</v>
      </c>
      <c r="C10112" s="291" t="s">
        <v>1468</v>
      </c>
      <c r="D10112" s="292">
        <v>3</v>
      </c>
      <c r="E10112" s="292">
        <v>1116448</v>
      </c>
      <c r="F10112" s="293">
        <v>107064274</v>
      </c>
      <c r="G10112" s="293">
        <v>1094411</v>
      </c>
      <c r="H10112" s="292">
        <v>2336</v>
      </c>
      <c r="I10112" s="292">
        <v>32</v>
      </c>
      <c r="J10112" s="291" t="s">
        <v>274</v>
      </c>
      <c r="K10112" s="292">
        <v>1116448</v>
      </c>
      <c r="L10112" s="291"/>
    </row>
    <row r="10113" spans="1:12">
      <c r="A10113" s="292">
        <v>1116451</v>
      </c>
      <c r="B10113" s="296" t="s">
        <v>3923</v>
      </c>
      <c r="C10113" s="291" t="s">
        <v>843</v>
      </c>
      <c r="D10113" s="292">
        <v>3</v>
      </c>
      <c r="E10113" s="292">
        <v>1116451</v>
      </c>
      <c r="F10113" s="293">
        <v>104862889</v>
      </c>
      <c r="G10113" s="293">
        <v>22919414</v>
      </c>
      <c r="H10113" s="292">
        <v>2339</v>
      </c>
      <c r="I10113" s="292">
        <v>35</v>
      </c>
      <c r="J10113" s="291" t="s">
        <v>3803</v>
      </c>
      <c r="K10113" s="292">
        <v>1116451</v>
      </c>
      <c r="L10113" s="291"/>
    </row>
    <row r="10114" spans="1:12">
      <c r="A10114" s="292">
        <v>1116456</v>
      </c>
      <c r="B10114" s="296" t="s">
        <v>3923</v>
      </c>
      <c r="C10114" s="291" t="s">
        <v>2384</v>
      </c>
      <c r="D10114" s="292">
        <v>3</v>
      </c>
      <c r="E10114" s="292">
        <v>1116456</v>
      </c>
      <c r="F10114" s="293">
        <v>105091491</v>
      </c>
      <c r="G10114" s="293">
        <v>20876142</v>
      </c>
      <c r="H10114" s="292">
        <v>2344</v>
      </c>
      <c r="I10114" s="292">
        <v>40</v>
      </c>
      <c r="J10114" s="291" t="s">
        <v>1675</v>
      </c>
      <c r="K10114" s="292">
        <v>1116456</v>
      </c>
      <c r="L10114" s="291"/>
    </row>
    <row r="10115" spans="1:12">
      <c r="A10115" s="292">
        <v>1116463</v>
      </c>
      <c r="B10115" s="296" t="s">
        <v>3923</v>
      </c>
      <c r="C10115" s="291" t="s">
        <v>8165</v>
      </c>
      <c r="D10115" s="292">
        <v>3</v>
      </c>
      <c r="E10115" s="292">
        <v>1116463</v>
      </c>
      <c r="F10115" s="293">
        <v>106605673</v>
      </c>
      <c r="G10115" s="293">
        <v>22192449</v>
      </c>
      <c r="H10115" s="292">
        <v>2351</v>
      </c>
      <c r="I10115" s="292">
        <v>47</v>
      </c>
      <c r="J10115" s="291" t="s">
        <v>1798</v>
      </c>
      <c r="K10115" s="292">
        <v>1116463</v>
      </c>
      <c r="L10115" s="291"/>
    </row>
    <row r="10116" spans="1:12">
      <c r="A10116" s="292">
        <v>1116464</v>
      </c>
      <c r="B10116" s="296" t="s">
        <v>3923</v>
      </c>
      <c r="C10116" s="291" t="s">
        <v>8166</v>
      </c>
      <c r="D10116" s="292">
        <v>3</v>
      </c>
      <c r="E10116" s="292">
        <v>1116464</v>
      </c>
      <c r="F10116" s="293">
        <v>104026114</v>
      </c>
      <c r="G10116" s="293">
        <v>22034963</v>
      </c>
      <c r="H10116" s="292">
        <v>2352</v>
      </c>
      <c r="I10116" s="292">
        <v>48</v>
      </c>
      <c r="J10116" s="291" t="s">
        <v>797</v>
      </c>
      <c r="K10116" s="292">
        <v>1116464</v>
      </c>
      <c r="L10116" s="291"/>
    </row>
    <row r="10117" spans="1:12">
      <c r="A10117" s="292">
        <v>1116466</v>
      </c>
      <c r="B10117" s="296" t="s">
        <v>3923</v>
      </c>
      <c r="C10117" s="291" t="s">
        <v>983</v>
      </c>
      <c r="D10117" s="292">
        <v>3</v>
      </c>
      <c r="E10117" s="292">
        <v>1116466</v>
      </c>
      <c r="F10117" s="293">
        <v>106345251</v>
      </c>
      <c r="G10117" s="293">
        <v>20331346</v>
      </c>
      <c r="H10117" s="292">
        <v>2354</v>
      </c>
      <c r="I10117" s="292">
        <v>50</v>
      </c>
      <c r="J10117" s="291" t="s">
        <v>627</v>
      </c>
      <c r="K10117" s="292">
        <v>1116466</v>
      </c>
      <c r="L10117" s="291"/>
    </row>
    <row r="10118" spans="1:12">
      <c r="A10118" s="292">
        <v>1116467</v>
      </c>
      <c r="B10118" s="296" t="s">
        <v>3923</v>
      </c>
      <c r="C10118" s="291" t="s">
        <v>8167</v>
      </c>
      <c r="D10118" s="292">
        <v>3</v>
      </c>
      <c r="E10118" s="292">
        <v>1116467</v>
      </c>
      <c r="F10118" s="293">
        <v>104244267</v>
      </c>
      <c r="G10118" s="293">
        <v>19231684</v>
      </c>
      <c r="H10118" s="292">
        <v>2355</v>
      </c>
      <c r="I10118" s="292">
        <v>51</v>
      </c>
      <c r="J10118" s="291" t="s">
        <v>1656</v>
      </c>
      <c r="K10118" s="292">
        <v>1116467</v>
      </c>
      <c r="L10118" s="291"/>
    </row>
    <row r="10119" spans="1:12">
      <c r="A10119" s="292">
        <v>1116470</v>
      </c>
      <c r="B10119" s="296" t="s">
        <v>3923</v>
      </c>
      <c r="C10119" s="291" t="s">
        <v>8168</v>
      </c>
      <c r="D10119" s="292">
        <v>3</v>
      </c>
      <c r="E10119" s="292">
        <v>1116470</v>
      </c>
      <c r="F10119" s="293">
        <v>105224246</v>
      </c>
      <c r="G10119" s="293">
        <v>21315284</v>
      </c>
      <c r="H10119" s="292">
        <v>2358</v>
      </c>
      <c r="I10119" s="292">
        <v>54</v>
      </c>
      <c r="J10119" s="291" t="s">
        <v>868</v>
      </c>
      <c r="K10119" s="292">
        <v>1116470</v>
      </c>
      <c r="L10119" s="291"/>
    </row>
    <row r="10120" spans="1:12">
      <c r="A10120" s="292">
        <v>1116471</v>
      </c>
      <c r="B10120" s="296" t="s">
        <v>3923</v>
      </c>
      <c r="C10120" s="291" t="s">
        <v>8169</v>
      </c>
      <c r="D10120" s="292">
        <v>3</v>
      </c>
      <c r="E10120" s="292">
        <v>1116471</v>
      </c>
      <c r="F10120" s="293">
        <v>109307695</v>
      </c>
      <c r="G10120" s="293">
        <v>13273972</v>
      </c>
      <c r="H10120" s="292">
        <v>2359</v>
      </c>
      <c r="I10120" s="292">
        <v>55</v>
      </c>
      <c r="J10120" s="291" t="s">
        <v>3808</v>
      </c>
      <c r="K10120" s="292">
        <v>1116471</v>
      </c>
      <c r="L10120" s="291"/>
    </row>
    <row r="10121" spans="1:12">
      <c r="A10121" s="292">
        <v>1116476</v>
      </c>
      <c r="B10121" s="296" t="s">
        <v>3923</v>
      </c>
      <c r="C10121" s="291" t="s">
        <v>8170</v>
      </c>
      <c r="D10121" s="292">
        <v>3</v>
      </c>
      <c r="E10121" s="292">
        <v>1116476</v>
      </c>
      <c r="F10121" s="293">
        <v>107211817</v>
      </c>
      <c r="G10121" s="293">
        <v>16828672</v>
      </c>
      <c r="H10121" s="292">
        <v>2364</v>
      </c>
      <c r="I10121" s="292">
        <v>60</v>
      </c>
      <c r="J10121" s="291" t="s">
        <v>3812</v>
      </c>
      <c r="K10121" s="292">
        <v>1116476</v>
      </c>
      <c r="L10121" s="291"/>
    </row>
    <row r="10122" spans="1:12">
      <c r="A10122" s="292">
        <v>1116488</v>
      </c>
      <c r="B10122" s="296" t="s">
        <v>3923</v>
      </c>
      <c r="C10122" s="291" t="s">
        <v>8171</v>
      </c>
      <c r="D10122" s="292">
        <v>3</v>
      </c>
      <c r="E10122" s="292">
        <v>1116488</v>
      </c>
      <c r="F10122" s="293">
        <v>1054303</v>
      </c>
      <c r="G10122" s="293">
        <v>2139742</v>
      </c>
      <c r="H10122" s="292">
        <v>2376</v>
      </c>
      <c r="I10122" s="292">
        <v>72</v>
      </c>
      <c r="J10122" s="291" t="s">
        <v>824</v>
      </c>
      <c r="K10122" s="292">
        <v>1116488</v>
      </c>
      <c r="L10122" s="291"/>
    </row>
    <row r="10123" spans="1:12">
      <c r="A10123" s="292">
        <v>1116489</v>
      </c>
      <c r="B10123" s="296" t="s">
        <v>3923</v>
      </c>
      <c r="C10123" s="291" t="s">
        <v>8172</v>
      </c>
      <c r="D10123" s="292">
        <v>3</v>
      </c>
      <c r="E10123" s="292">
        <v>1116489</v>
      </c>
      <c r="F10123" s="293">
        <v>104773005</v>
      </c>
      <c r="G10123" s="293">
        <v>21949629</v>
      </c>
      <c r="H10123" s="292">
        <v>2377</v>
      </c>
      <c r="I10123" s="292">
        <v>73</v>
      </c>
      <c r="J10123" s="291" t="s">
        <v>537</v>
      </c>
      <c r="K10123" s="292">
        <v>1116489</v>
      </c>
      <c r="L10123" s="291"/>
    </row>
    <row r="10124" spans="1:12">
      <c r="A10124" s="292">
        <v>1116691</v>
      </c>
      <c r="B10124" s="296" t="s">
        <v>3923</v>
      </c>
      <c r="C10124" s="291" t="s">
        <v>7773</v>
      </c>
      <c r="D10124" s="292">
        <v>3</v>
      </c>
      <c r="E10124" s="292">
        <v>1116691</v>
      </c>
      <c r="F10124" s="293">
        <v>106107238</v>
      </c>
      <c r="G10124" s="293">
        <v>21529212</v>
      </c>
      <c r="H10124" s="292">
        <v>2579</v>
      </c>
      <c r="I10124" s="292">
        <v>19</v>
      </c>
      <c r="J10124" s="291" t="s">
        <v>464</v>
      </c>
      <c r="K10124" s="292">
        <v>1116691</v>
      </c>
      <c r="L10124" s="291"/>
    </row>
    <row r="10125" spans="1:12">
      <c r="A10125" s="292">
        <v>1116703</v>
      </c>
      <c r="B10125" s="296" t="s">
        <v>3923</v>
      </c>
      <c r="C10125" s="291" t="s">
        <v>8173</v>
      </c>
      <c r="D10125" s="292">
        <v>3</v>
      </c>
      <c r="E10125" s="292">
        <v>1116703</v>
      </c>
      <c r="F10125" s="293">
        <v>102717065</v>
      </c>
      <c r="G10125" s="293">
        <v>2181282</v>
      </c>
      <c r="H10125" s="292">
        <v>2591</v>
      </c>
      <c r="I10125" s="292">
        <v>31</v>
      </c>
      <c r="J10125" s="291" t="s">
        <v>62</v>
      </c>
      <c r="K10125" s="292">
        <v>1116703</v>
      </c>
      <c r="L10125" s="291"/>
    </row>
    <row r="10126" spans="1:12">
      <c r="A10126" s="292">
        <v>1116707</v>
      </c>
      <c r="B10126" s="296" t="s">
        <v>3923</v>
      </c>
      <c r="C10126" s="291" t="s">
        <v>8174</v>
      </c>
      <c r="D10126" s="292">
        <v>3</v>
      </c>
      <c r="E10126" s="292">
        <v>1116707</v>
      </c>
      <c r="F10126" s="293">
        <v>104553343</v>
      </c>
      <c r="G10126" s="293">
        <v>22671597</v>
      </c>
      <c r="H10126" s="292">
        <v>2595</v>
      </c>
      <c r="I10126" s="292">
        <v>35</v>
      </c>
      <c r="J10126" s="291" t="s">
        <v>3822</v>
      </c>
      <c r="K10126" s="292">
        <v>1116707</v>
      </c>
      <c r="L10126" s="291"/>
    </row>
    <row r="10127" spans="1:12">
      <c r="A10127" s="292">
        <v>1116710</v>
      </c>
      <c r="B10127" s="296" t="s">
        <v>3923</v>
      </c>
      <c r="C10127" s="291" t="s">
        <v>8175</v>
      </c>
      <c r="D10127" s="292">
        <v>3</v>
      </c>
      <c r="E10127" s="292">
        <v>1116710</v>
      </c>
      <c r="F10127" s="293">
        <v>106466895</v>
      </c>
      <c r="G10127" s="293">
        <v>20932086</v>
      </c>
      <c r="H10127" s="292">
        <v>2598</v>
      </c>
      <c r="I10127" s="292">
        <v>38</v>
      </c>
      <c r="J10127" s="291" t="s">
        <v>891</v>
      </c>
      <c r="K10127" s="292">
        <v>1116710</v>
      </c>
      <c r="L10127" s="291"/>
    </row>
    <row r="10128" spans="1:12">
      <c r="A10128" s="292">
        <v>1116712</v>
      </c>
      <c r="B10128" s="296" t="s">
        <v>3923</v>
      </c>
      <c r="C10128" s="291" t="s">
        <v>288</v>
      </c>
      <c r="D10128" s="292">
        <v>3</v>
      </c>
      <c r="E10128" s="292">
        <v>1116712</v>
      </c>
      <c r="F10128" s="293">
        <v>105178538</v>
      </c>
      <c r="G10128" s="293">
        <v>20685528</v>
      </c>
      <c r="H10128" s="292">
        <v>2600</v>
      </c>
      <c r="I10128" s="292">
        <v>40</v>
      </c>
      <c r="J10128" s="291" t="s">
        <v>3823</v>
      </c>
      <c r="K10128" s="292">
        <v>1116712</v>
      </c>
      <c r="L10128" s="291"/>
    </row>
    <row r="10129" spans="1:12">
      <c r="A10129" s="292">
        <v>1116713</v>
      </c>
      <c r="B10129" s="296" t="s">
        <v>3923</v>
      </c>
      <c r="C10129" s="291" t="s">
        <v>2244</v>
      </c>
      <c r="D10129" s="292">
        <v>3</v>
      </c>
      <c r="E10129" s="292">
        <v>1116713</v>
      </c>
      <c r="F10129" s="293">
        <v>105984629</v>
      </c>
      <c r="G10129" s="293">
        <v>2089265</v>
      </c>
      <c r="H10129" s="292">
        <v>2601</v>
      </c>
      <c r="I10129" s="292">
        <v>41</v>
      </c>
      <c r="J10129" s="291" t="s">
        <v>450</v>
      </c>
      <c r="K10129" s="292">
        <v>1116713</v>
      </c>
      <c r="L10129" s="291"/>
    </row>
    <row r="10130" spans="1:12">
      <c r="A10130" s="292">
        <v>1116719</v>
      </c>
      <c r="B10130" s="296" t="s">
        <v>3923</v>
      </c>
      <c r="C10130" s="291" t="s">
        <v>2242</v>
      </c>
      <c r="D10130" s="292">
        <v>3</v>
      </c>
      <c r="E10130" s="292">
        <v>1116719</v>
      </c>
      <c r="F10130" s="293">
        <v>106677355</v>
      </c>
      <c r="G10130" s="293">
        <v>22091993</v>
      </c>
      <c r="H10130" s="292">
        <v>2607</v>
      </c>
      <c r="I10130" s="292">
        <v>47</v>
      </c>
      <c r="J10130" s="291" t="s">
        <v>1782</v>
      </c>
      <c r="K10130" s="292">
        <v>1116719</v>
      </c>
      <c r="L10130" s="291"/>
    </row>
    <row r="10131" spans="1:12">
      <c r="A10131" s="292">
        <v>1116722</v>
      </c>
      <c r="B10131" s="296" t="s">
        <v>3923</v>
      </c>
      <c r="C10131" s="291" t="s">
        <v>1504</v>
      </c>
      <c r="D10131" s="292">
        <v>3</v>
      </c>
      <c r="E10131" s="292">
        <v>1116722</v>
      </c>
      <c r="F10131" s="293">
        <v>105969917</v>
      </c>
      <c r="G10131" s="293">
        <v>20386019</v>
      </c>
      <c r="H10131" s="292">
        <v>2610</v>
      </c>
      <c r="I10131" s="292">
        <v>50</v>
      </c>
      <c r="J10131" s="291" t="s">
        <v>3825</v>
      </c>
      <c r="K10131" s="292">
        <v>1116722</v>
      </c>
      <c r="L10131" s="291"/>
    </row>
    <row r="10132" spans="1:12">
      <c r="A10132" s="292">
        <v>1116723</v>
      </c>
      <c r="B10132" s="296" t="s">
        <v>3923</v>
      </c>
      <c r="C10132" s="291" t="s">
        <v>5183</v>
      </c>
      <c r="D10132" s="292">
        <v>3</v>
      </c>
      <c r="E10132" s="292">
        <v>1116723</v>
      </c>
      <c r="F10132" s="293">
        <v>105468769</v>
      </c>
      <c r="G10132" s="293">
        <v>18711794</v>
      </c>
      <c r="H10132" s="292">
        <v>2611</v>
      </c>
      <c r="I10132" s="292">
        <v>51</v>
      </c>
      <c r="J10132" s="291" t="s">
        <v>3826</v>
      </c>
      <c r="K10132" s="292">
        <v>1116723</v>
      </c>
      <c r="L10132" s="291"/>
    </row>
    <row r="10133" spans="1:12">
      <c r="A10133" s="292">
        <v>1116726</v>
      </c>
      <c r="B10133" s="296" t="s">
        <v>3923</v>
      </c>
      <c r="C10133" s="291" t="s">
        <v>1009</v>
      </c>
      <c r="D10133" s="292">
        <v>3</v>
      </c>
      <c r="E10133" s="292">
        <v>1116726</v>
      </c>
      <c r="F10133" s="293">
        <v>10518583</v>
      </c>
      <c r="G10133" s="293">
        <v>21486177</v>
      </c>
      <c r="H10133" s="292">
        <v>2614</v>
      </c>
      <c r="I10133" s="292">
        <v>54</v>
      </c>
      <c r="J10133" s="291" t="s">
        <v>854</v>
      </c>
      <c r="K10133" s="292">
        <v>1116726</v>
      </c>
      <c r="L10133" s="291"/>
    </row>
    <row r="10134" spans="1:12">
      <c r="A10134" s="292">
        <v>1116732</v>
      </c>
      <c r="B10134" s="296" t="s">
        <v>3923</v>
      </c>
      <c r="C10134" s="291" t="s">
        <v>8176</v>
      </c>
      <c r="D10134" s="292">
        <v>3</v>
      </c>
      <c r="E10134" s="292">
        <v>1116732</v>
      </c>
      <c r="F10134" s="293">
        <v>107101888</v>
      </c>
      <c r="G10134" s="293">
        <v>1706418</v>
      </c>
      <c r="H10134" s="292">
        <v>2620</v>
      </c>
      <c r="I10134" s="292">
        <v>60</v>
      </c>
      <c r="J10134" s="291" t="s">
        <v>3829</v>
      </c>
      <c r="K10134" s="292">
        <v>1116732</v>
      </c>
      <c r="L10134" s="291"/>
    </row>
    <row r="10135" spans="1:12">
      <c r="A10135" s="292">
        <v>1116734</v>
      </c>
      <c r="B10135" s="296" t="s">
        <v>3923</v>
      </c>
      <c r="C10135" s="291" t="s">
        <v>8177</v>
      </c>
      <c r="D10135" s="292">
        <v>3</v>
      </c>
      <c r="E10135" s="292">
        <v>1116734</v>
      </c>
      <c r="F10135" s="293">
        <v>10338722</v>
      </c>
      <c r="G10135" s="293">
        <v>21402852</v>
      </c>
      <c r="H10135" s="292">
        <v>2622</v>
      </c>
      <c r="I10135" s="292">
        <v>62</v>
      </c>
      <c r="J10135" s="291" t="s">
        <v>2115</v>
      </c>
      <c r="K10135" s="292">
        <v>1116734</v>
      </c>
      <c r="L10135" s="291"/>
    </row>
    <row r="10136" spans="1:12">
      <c r="A10136" s="292">
        <v>1116941</v>
      </c>
      <c r="B10136" s="296" t="s">
        <v>3923</v>
      </c>
      <c r="C10136" s="291" t="s">
        <v>1301</v>
      </c>
      <c r="D10136" s="292">
        <v>3</v>
      </c>
      <c r="E10136" s="292">
        <v>1116941</v>
      </c>
      <c r="F10136" s="293">
        <v>106653999</v>
      </c>
      <c r="G10136" s="293">
        <v>20742143</v>
      </c>
      <c r="H10136" s="292">
        <v>2829</v>
      </c>
      <c r="I10136" s="292">
        <v>13</v>
      </c>
      <c r="J10136" s="291" t="s">
        <v>3832</v>
      </c>
      <c r="K10136" s="292">
        <v>1116941</v>
      </c>
      <c r="L10136" s="291"/>
    </row>
    <row r="10137" spans="1:12">
      <c r="A10137" s="292">
        <v>1116963</v>
      </c>
      <c r="B10137" s="296" t="s">
        <v>3923</v>
      </c>
      <c r="C10137" s="291" t="s">
        <v>8178</v>
      </c>
      <c r="D10137" s="292">
        <v>3</v>
      </c>
      <c r="E10137" s="292">
        <v>1116963</v>
      </c>
      <c r="F10137" s="293">
        <v>105100393</v>
      </c>
      <c r="G10137" s="293">
        <v>23193941</v>
      </c>
      <c r="H10137" s="292">
        <v>2851</v>
      </c>
      <c r="I10137" s="292">
        <v>35</v>
      </c>
      <c r="J10137" s="291" t="s">
        <v>3836</v>
      </c>
      <c r="K10137" s="292">
        <v>1116963</v>
      </c>
      <c r="L10137" s="291"/>
    </row>
    <row r="10138" spans="1:12">
      <c r="A10138" s="292">
        <v>1116965</v>
      </c>
      <c r="B10138" s="296" t="s">
        <v>3923</v>
      </c>
      <c r="C10138" s="291" t="s">
        <v>8179</v>
      </c>
      <c r="D10138" s="292">
        <v>3</v>
      </c>
      <c r="E10138" s="292">
        <v>1116965</v>
      </c>
      <c r="F10138" s="293">
        <v>105799884</v>
      </c>
      <c r="G10138" s="293">
        <v>1841075</v>
      </c>
      <c r="H10138" s="292">
        <v>2853</v>
      </c>
      <c r="I10138" s="292">
        <v>37</v>
      </c>
      <c r="J10138" s="291" t="s">
        <v>1605</v>
      </c>
      <c r="K10138" s="292">
        <v>1116965</v>
      </c>
      <c r="L10138" s="291"/>
    </row>
    <row r="10139" spans="1:12">
      <c r="A10139" s="292">
        <v>1116966</v>
      </c>
      <c r="B10139" s="296" t="s">
        <v>3923</v>
      </c>
      <c r="C10139" s="291" t="s">
        <v>7823</v>
      </c>
      <c r="D10139" s="292">
        <v>3</v>
      </c>
      <c r="E10139" s="292">
        <v>1116966</v>
      </c>
      <c r="F10139" s="293">
        <v>106222303</v>
      </c>
      <c r="G10139" s="293">
        <v>20833881</v>
      </c>
      <c r="H10139" s="292">
        <v>2854</v>
      </c>
      <c r="I10139" s="292">
        <v>38</v>
      </c>
      <c r="J10139" s="291" t="s">
        <v>3837</v>
      </c>
      <c r="K10139" s="292">
        <v>1116966</v>
      </c>
      <c r="L10139" s="291"/>
    </row>
    <row r="10140" spans="1:12">
      <c r="A10140" s="292">
        <v>1116975</v>
      </c>
      <c r="B10140" s="296" t="s">
        <v>3923</v>
      </c>
      <c r="C10140" s="291" t="s">
        <v>1790</v>
      </c>
      <c r="D10140" s="292">
        <v>3</v>
      </c>
      <c r="E10140" s="292">
        <v>1116975</v>
      </c>
      <c r="F10140" s="293">
        <v>106462979</v>
      </c>
      <c r="G10140" s="293">
        <v>21779117</v>
      </c>
      <c r="H10140" s="292">
        <v>2863</v>
      </c>
      <c r="I10140" s="292">
        <v>47</v>
      </c>
      <c r="J10140" s="291" t="s">
        <v>1788</v>
      </c>
      <c r="K10140" s="292">
        <v>1116975</v>
      </c>
      <c r="L10140" s="291"/>
    </row>
    <row r="10141" spans="1:12">
      <c r="A10141" s="292">
        <v>1116979</v>
      </c>
      <c r="B10141" s="296" t="s">
        <v>3923</v>
      </c>
      <c r="C10141" s="291" t="s">
        <v>8180</v>
      </c>
      <c r="D10141" s="292">
        <v>3</v>
      </c>
      <c r="E10141" s="292">
        <v>1116979</v>
      </c>
      <c r="F10141" s="293">
        <v>105709857</v>
      </c>
      <c r="G10141" s="293">
        <v>18766339</v>
      </c>
      <c r="H10141" s="292">
        <v>2867</v>
      </c>
      <c r="I10141" s="292">
        <v>51</v>
      </c>
      <c r="J10141" s="291" t="s">
        <v>3839</v>
      </c>
      <c r="K10141" s="292">
        <v>1116979</v>
      </c>
      <c r="L10141" s="291"/>
    </row>
    <row r="10142" spans="1:12">
      <c r="A10142" s="292">
        <v>1116982</v>
      </c>
      <c r="B10142" s="296" t="s">
        <v>3923</v>
      </c>
      <c r="C10142" s="291" t="s">
        <v>8181</v>
      </c>
      <c r="D10142" s="292">
        <v>3</v>
      </c>
      <c r="E10142" s="292">
        <v>1116982</v>
      </c>
      <c r="F10142" s="293">
        <v>105127438</v>
      </c>
      <c r="G10142" s="293">
        <v>20991762</v>
      </c>
      <c r="H10142" s="292">
        <v>2870</v>
      </c>
      <c r="I10142" s="292">
        <v>54</v>
      </c>
      <c r="J10142" s="291" t="s">
        <v>847</v>
      </c>
      <c r="K10142" s="292">
        <v>1116982</v>
      </c>
      <c r="L10142" s="291"/>
    </row>
    <row r="10143" spans="1:12">
      <c r="A10143" s="292">
        <v>1116994</v>
      </c>
      <c r="B10143" s="296" t="s">
        <v>3923</v>
      </c>
      <c r="C10143" s="291" t="s">
        <v>8182</v>
      </c>
      <c r="D10143" s="292">
        <v>3</v>
      </c>
      <c r="E10143" s="292">
        <v>1116994</v>
      </c>
      <c r="F10143" s="293">
        <v>105941367</v>
      </c>
      <c r="G10143" s="293">
        <v>19989431</v>
      </c>
      <c r="H10143" s="292">
        <v>2882</v>
      </c>
      <c r="I10143" s="292">
        <v>66</v>
      </c>
      <c r="J10143" s="291" t="s">
        <v>3843</v>
      </c>
      <c r="K10143" s="292">
        <v>1116994</v>
      </c>
      <c r="L10143" s="291"/>
    </row>
    <row r="10144" spans="1:12">
      <c r="A10144" s="292">
        <v>1117222</v>
      </c>
      <c r="B10144" s="296" t="s">
        <v>3923</v>
      </c>
      <c r="C10144" s="291" t="s">
        <v>8183</v>
      </c>
      <c r="D10144" s="292">
        <v>3</v>
      </c>
      <c r="E10144" s="292">
        <v>1117222</v>
      </c>
      <c r="F10144" s="293">
        <v>10642052</v>
      </c>
      <c r="G10144" s="293">
        <v>20789867</v>
      </c>
      <c r="H10144" s="292">
        <v>3110</v>
      </c>
      <c r="I10144" s="292">
        <v>38</v>
      </c>
      <c r="J10144" s="291" t="s">
        <v>3848</v>
      </c>
      <c r="K10144" s="292">
        <v>1117222</v>
      </c>
      <c r="L10144" s="291"/>
    </row>
    <row r="10145" spans="1:12">
      <c r="A10145" s="292">
        <v>1117235</v>
      </c>
      <c r="B10145" s="296" t="s">
        <v>3923</v>
      </c>
      <c r="C10145" s="291" t="s">
        <v>247</v>
      </c>
      <c r="D10145" s="292">
        <v>3</v>
      </c>
      <c r="E10145" s="292">
        <v>1117235</v>
      </c>
      <c r="F10145" s="293">
        <v>10554919</v>
      </c>
      <c r="G10145" s="293">
        <v>19355963</v>
      </c>
      <c r="H10145" s="292">
        <v>3123</v>
      </c>
      <c r="I10145" s="292">
        <v>51</v>
      </c>
      <c r="J10145" s="291" t="s">
        <v>3850</v>
      </c>
      <c r="K10145" s="292">
        <v>1117235</v>
      </c>
      <c r="L10145" s="291"/>
    </row>
    <row r="10146" spans="1:12">
      <c r="A10146" s="292">
        <v>1117241</v>
      </c>
      <c r="B10146" s="296" t="s">
        <v>3923</v>
      </c>
      <c r="C10146" s="291" t="s">
        <v>8184</v>
      </c>
      <c r="D10146" s="292">
        <v>3</v>
      </c>
      <c r="E10146" s="292">
        <v>1117241</v>
      </c>
      <c r="F10146" s="293">
        <v>108539537</v>
      </c>
      <c r="G10146" s="293">
        <v>15533157</v>
      </c>
      <c r="H10146" s="292">
        <v>3129</v>
      </c>
      <c r="I10146" s="292">
        <v>57</v>
      </c>
      <c r="J10146" s="291" t="s">
        <v>1020</v>
      </c>
      <c r="K10146" s="292">
        <v>1117241</v>
      </c>
      <c r="L10146" s="291"/>
    </row>
    <row r="10147" spans="1:12">
      <c r="A10147" s="292">
        <v>1117250</v>
      </c>
      <c r="B10147" s="296" t="s">
        <v>3923</v>
      </c>
      <c r="C10147" s="291" t="s">
        <v>8185</v>
      </c>
      <c r="D10147" s="292">
        <v>3</v>
      </c>
      <c r="E10147" s="292">
        <v>1117250</v>
      </c>
      <c r="F10147" s="293">
        <v>105321451</v>
      </c>
      <c r="G10147" s="293">
        <v>19983812</v>
      </c>
      <c r="H10147" s="292">
        <v>3138</v>
      </c>
      <c r="I10147" s="292">
        <v>66</v>
      </c>
      <c r="J10147" s="291" t="s">
        <v>3851</v>
      </c>
      <c r="K10147" s="292">
        <v>1117250</v>
      </c>
      <c r="L10147" s="291"/>
    </row>
    <row r="10148" spans="1:12">
      <c r="A10148" s="292">
        <v>1117453</v>
      </c>
      <c r="B10148" s="296" t="s">
        <v>3923</v>
      </c>
      <c r="C10148" s="291" t="s">
        <v>1656</v>
      </c>
      <c r="D10148" s="292">
        <v>3</v>
      </c>
      <c r="E10148" s="292">
        <v>1117453</v>
      </c>
      <c r="F10148" s="293">
        <v>10660261</v>
      </c>
      <c r="G10148" s="293">
        <v>20981512</v>
      </c>
      <c r="H10148" s="292">
        <v>3341</v>
      </c>
      <c r="I10148" s="292">
        <v>13</v>
      </c>
      <c r="J10148" s="291" t="s">
        <v>3853</v>
      </c>
      <c r="K10148" s="292">
        <v>1117453</v>
      </c>
      <c r="L10148" s="291"/>
    </row>
    <row r="10149" spans="1:12">
      <c r="A10149" s="292">
        <v>1117468</v>
      </c>
      <c r="B10149" s="296" t="s">
        <v>3923</v>
      </c>
      <c r="C10149" s="291" t="s">
        <v>8186</v>
      </c>
      <c r="D10149" s="292">
        <v>3</v>
      </c>
      <c r="E10149" s="292">
        <v>1117468</v>
      </c>
      <c r="F10149" s="293">
        <v>106529819</v>
      </c>
      <c r="G10149" s="293">
        <v>22871453</v>
      </c>
      <c r="H10149" s="292">
        <v>3356</v>
      </c>
      <c r="I10149" s="292">
        <v>28</v>
      </c>
      <c r="J10149" s="291" t="s">
        <v>3854</v>
      </c>
      <c r="K10149" s="292">
        <v>1117468</v>
      </c>
      <c r="L10149" s="291"/>
    </row>
    <row r="10150" spans="1:12">
      <c r="A10150" s="292">
        <v>1117474</v>
      </c>
      <c r="B10150" s="296" t="s">
        <v>3923</v>
      </c>
      <c r="C10150" s="291" t="s">
        <v>8187</v>
      </c>
      <c r="D10150" s="292">
        <v>3</v>
      </c>
      <c r="E10150" s="292">
        <v>1117474</v>
      </c>
      <c r="F10150" s="293">
        <v>108175644</v>
      </c>
      <c r="G10150" s="293">
        <v>13894568</v>
      </c>
      <c r="H10150" s="292">
        <v>3362</v>
      </c>
      <c r="I10150" s="292">
        <v>34</v>
      </c>
      <c r="J10150" s="291" t="s">
        <v>1079</v>
      </c>
      <c r="K10150" s="292">
        <v>1117474</v>
      </c>
      <c r="L10150" s="291"/>
    </row>
    <row r="10151" spans="1:12">
      <c r="A10151" s="292">
        <v>1117477</v>
      </c>
      <c r="B10151" s="296" t="s">
        <v>3923</v>
      </c>
      <c r="C10151" s="291" t="s">
        <v>6078</v>
      </c>
      <c r="D10151" s="292">
        <v>3</v>
      </c>
      <c r="E10151" s="292">
        <v>1117477</v>
      </c>
      <c r="F10151" s="293">
        <v>106125765</v>
      </c>
      <c r="G10151" s="293">
        <v>18019255</v>
      </c>
      <c r="H10151" s="292">
        <v>3365</v>
      </c>
      <c r="I10151" s="292">
        <v>37</v>
      </c>
      <c r="J10151" s="291" t="s">
        <v>1612</v>
      </c>
      <c r="K10151" s="292">
        <v>1117477</v>
      </c>
      <c r="L10151" s="291"/>
    </row>
    <row r="10152" spans="1:12">
      <c r="A10152" s="292">
        <v>1117491</v>
      </c>
      <c r="B10152" s="296" t="s">
        <v>3923</v>
      </c>
      <c r="C10152" s="291" t="s">
        <v>1768</v>
      </c>
      <c r="D10152" s="292">
        <v>3</v>
      </c>
      <c r="E10152" s="292">
        <v>1117491</v>
      </c>
      <c r="F10152" s="293">
        <v>10536472</v>
      </c>
      <c r="G10152" s="293">
        <v>18859767</v>
      </c>
      <c r="H10152" s="292">
        <v>3379</v>
      </c>
      <c r="I10152" s="292">
        <v>51</v>
      </c>
      <c r="J10152" s="291" t="s">
        <v>2027</v>
      </c>
      <c r="K10152" s="292">
        <v>1117491</v>
      </c>
      <c r="L10152" s="291"/>
    </row>
    <row r="10153" spans="1:12">
      <c r="A10153" s="292">
        <v>1117494</v>
      </c>
      <c r="B10153" s="296" t="s">
        <v>3923</v>
      </c>
      <c r="C10153" s="291" t="s">
        <v>979</v>
      </c>
      <c r="D10153" s="292">
        <v>3</v>
      </c>
      <c r="E10153" s="292">
        <v>1117494</v>
      </c>
      <c r="F10153" s="293">
        <v>105004227</v>
      </c>
      <c r="G10153" s="293">
        <v>21405573</v>
      </c>
      <c r="H10153" s="292">
        <v>3382</v>
      </c>
      <c r="I10153" s="292">
        <v>54</v>
      </c>
      <c r="J10153" s="291" t="s">
        <v>834</v>
      </c>
      <c r="K10153" s="292">
        <v>1117494</v>
      </c>
      <c r="L10153" s="291"/>
    </row>
    <row r="10154" spans="1:12">
      <c r="A10154" s="292">
        <v>1117506</v>
      </c>
      <c r="B10154" s="296" t="s">
        <v>3923</v>
      </c>
      <c r="C10154" s="291" t="s">
        <v>8188</v>
      </c>
      <c r="D10154" s="292">
        <v>3</v>
      </c>
      <c r="E10154" s="292">
        <v>1117506</v>
      </c>
      <c r="F10154" s="293">
        <v>105602707</v>
      </c>
      <c r="G10154" s="293">
        <v>19605195</v>
      </c>
      <c r="H10154" s="292">
        <v>3394</v>
      </c>
      <c r="I10154" s="292">
        <v>66</v>
      </c>
      <c r="J10154" s="291" t="s">
        <v>3860</v>
      </c>
      <c r="K10154" s="292">
        <v>1117506</v>
      </c>
      <c r="L10154" s="291"/>
    </row>
    <row r="10155" spans="1:12">
      <c r="A10155" s="292">
        <v>1117707</v>
      </c>
      <c r="B10155" s="296" t="s">
        <v>3923</v>
      </c>
      <c r="C10155" s="291" t="s">
        <v>1039</v>
      </c>
      <c r="D10155" s="292">
        <v>3</v>
      </c>
      <c r="E10155" s="292">
        <v>1117707</v>
      </c>
      <c r="F10155" s="293">
        <v>105374628</v>
      </c>
      <c r="G10155" s="293">
        <v>21254594</v>
      </c>
      <c r="H10155" s="292">
        <v>3595</v>
      </c>
      <c r="I10155" s="292">
        <v>11</v>
      </c>
      <c r="J10155" s="291" t="s">
        <v>1282</v>
      </c>
      <c r="K10155" s="292">
        <v>1117707</v>
      </c>
      <c r="L10155" s="291"/>
    </row>
    <row r="10156" spans="1:12">
      <c r="A10156" s="292">
        <v>1117708</v>
      </c>
      <c r="B10156" s="296"/>
      <c r="C10156" s="292">
        <v>3</v>
      </c>
      <c r="D10156" s="292">
        <v>3</v>
      </c>
      <c r="E10156" s="292">
        <v>1117708</v>
      </c>
      <c r="F10156" s="293">
        <v>106693736</v>
      </c>
      <c r="G10156" s="293">
        <v>10797201</v>
      </c>
      <c r="H10156" s="292">
        <v>3596</v>
      </c>
      <c r="I10156" s="292">
        <v>12</v>
      </c>
      <c r="J10156" s="291" t="s">
        <v>407</v>
      </c>
      <c r="K10156" s="292">
        <v>1117708</v>
      </c>
      <c r="L10156" s="291"/>
    </row>
    <row r="10157" spans="1:12">
      <c r="A10157" s="292">
        <v>1117709</v>
      </c>
      <c r="B10157" s="296" t="s">
        <v>3923</v>
      </c>
      <c r="C10157" s="291" t="s">
        <v>8189</v>
      </c>
      <c r="D10157" s="292">
        <v>3</v>
      </c>
      <c r="E10157" s="292">
        <v>1117709</v>
      </c>
      <c r="F10157" s="293">
        <v>106591562</v>
      </c>
      <c r="G10157" s="293">
        <v>20689765</v>
      </c>
      <c r="H10157" s="292">
        <v>3597</v>
      </c>
      <c r="I10157" s="292">
        <v>13</v>
      </c>
      <c r="J10157" s="291" t="s">
        <v>3861</v>
      </c>
      <c r="K10157" s="292">
        <v>1117709</v>
      </c>
      <c r="L10157" s="291"/>
    </row>
    <row r="10158" spans="1:12">
      <c r="A10158" s="292">
        <v>1117762</v>
      </c>
      <c r="B10158" s="296" t="s">
        <v>3923</v>
      </c>
      <c r="C10158" s="291" t="s">
        <v>8190</v>
      </c>
      <c r="D10158" s="292">
        <v>3</v>
      </c>
      <c r="E10158" s="292">
        <v>1117762</v>
      </c>
      <c r="F10158" s="293">
        <v>105385522</v>
      </c>
      <c r="G10158" s="293">
        <v>19614988</v>
      </c>
      <c r="H10158" s="292">
        <v>3650</v>
      </c>
      <c r="I10158" s="292">
        <v>66</v>
      </c>
      <c r="J10158" s="291" t="s">
        <v>3869</v>
      </c>
      <c r="K10158" s="292">
        <v>1117762</v>
      </c>
      <c r="L10158" s="291"/>
    </row>
    <row r="10159" spans="1:12">
      <c r="A10159" s="292">
        <v>1117963</v>
      </c>
      <c r="B10159" s="296" t="s">
        <v>3923</v>
      </c>
      <c r="C10159" s="291" t="s">
        <v>1298</v>
      </c>
      <c r="D10159" s="292">
        <v>3</v>
      </c>
      <c r="E10159" s="292">
        <v>1117963</v>
      </c>
      <c r="F10159" s="293">
        <v>105697299</v>
      </c>
      <c r="G10159" s="293">
        <v>20917914</v>
      </c>
      <c r="H10159" s="292">
        <v>3851</v>
      </c>
      <c r="I10159" s="292">
        <v>11</v>
      </c>
      <c r="J10159" s="291" t="s">
        <v>1291</v>
      </c>
      <c r="K10159" s="292">
        <v>1117963</v>
      </c>
      <c r="L10159" s="291"/>
    </row>
    <row r="10160" spans="1:12">
      <c r="A10160" s="292">
        <v>1117965</v>
      </c>
      <c r="B10160" s="296" t="s">
        <v>3923</v>
      </c>
      <c r="C10160" s="291" t="s">
        <v>2252</v>
      </c>
      <c r="D10160" s="292">
        <v>3</v>
      </c>
      <c r="E10160" s="292">
        <v>1117965</v>
      </c>
      <c r="F10160" s="293">
        <v>106500294</v>
      </c>
      <c r="G10160" s="293">
        <v>20677442</v>
      </c>
      <c r="H10160" s="292">
        <v>3853</v>
      </c>
      <c r="I10160" s="292">
        <v>13</v>
      </c>
      <c r="J10160" s="291" t="s">
        <v>3871</v>
      </c>
      <c r="K10160" s="292">
        <v>1117965</v>
      </c>
      <c r="L10160" s="291"/>
    </row>
    <row r="10161" spans="1:12">
      <c r="A10161" s="292">
        <v>1118018</v>
      </c>
      <c r="B10161" s="296" t="s">
        <v>3923</v>
      </c>
      <c r="C10161" s="291" t="s">
        <v>1940</v>
      </c>
      <c r="D10161" s="292">
        <v>3</v>
      </c>
      <c r="E10161" s="292">
        <v>1118018</v>
      </c>
      <c r="F10161" s="293">
        <v>105641366</v>
      </c>
      <c r="G10161" s="293">
        <v>1958704</v>
      </c>
      <c r="H10161" s="292">
        <v>3906</v>
      </c>
      <c r="I10161" s="292">
        <v>66</v>
      </c>
      <c r="J10161" s="291" t="s">
        <v>3876</v>
      </c>
      <c r="K10161" s="292">
        <v>1118018</v>
      </c>
      <c r="L10161" s="291"/>
    </row>
    <row r="10162" spans="1:12">
      <c r="A10162" s="292">
        <v>1118219</v>
      </c>
      <c r="B10162" s="296" t="s">
        <v>3923</v>
      </c>
      <c r="C10162" s="291" t="s">
        <v>1344</v>
      </c>
      <c r="D10162" s="292">
        <v>3</v>
      </c>
      <c r="E10162" s="292">
        <v>1118219</v>
      </c>
      <c r="F10162" s="293">
        <v>105956416</v>
      </c>
      <c r="G10162" s="293">
        <v>21056416</v>
      </c>
      <c r="H10162" s="292">
        <v>4107</v>
      </c>
      <c r="I10162" s="292">
        <v>11</v>
      </c>
      <c r="J10162" s="291" t="s">
        <v>638</v>
      </c>
      <c r="K10162" s="292">
        <v>1118219</v>
      </c>
      <c r="L10162" s="291"/>
    </row>
    <row r="10163" spans="1:12">
      <c r="A10163" s="292">
        <v>1118259</v>
      </c>
      <c r="B10163" s="296" t="s">
        <v>3923</v>
      </c>
      <c r="C10163" s="291" t="s">
        <v>8191</v>
      </c>
      <c r="D10163" s="292">
        <v>3</v>
      </c>
      <c r="E10163" s="292">
        <v>1118259</v>
      </c>
      <c r="F10163" s="293">
        <v>105309757</v>
      </c>
      <c r="G10163" s="293">
        <v>19337485</v>
      </c>
      <c r="H10163" s="292">
        <v>4147</v>
      </c>
      <c r="I10163" s="292">
        <v>51</v>
      </c>
      <c r="J10163" s="291" t="s">
        <v>3878</v>
      </c>
      <c r="K10163" s="292">
        <v>1118259</v>
      </c>
      <c r="L10163" s="291"/>
    </row>
    <row r="10164" spans="1:12">
      <c r="A10164" s="292">
        <v>1118475</v>
      </c>
      <c r="B10164" s="296" t="s">
        <v>3923</v>
      </c>
      <c r="C10164" s="291" t="s">
        <v>1356</v>
      </c>
      <c r="D10164" s="292">
        <v>3</v>
      </c>
      <c r="E10164" s="292">
        <v>1118475</v>
      </c>
      <c r="F10164" s="293">
        <v>105684627</v>
      </c>
      <c r="G10164" s="293">
        <v>2102146</v>
      </c>
      <c r="H10164" s="292">
        <v>4363</v>
      </c>
      <c r="I10164" s="292">
        <v>11</v>
      </c>
      <c r="J10164" s="291" t="s">
        <v>621</v>
      </c>
      <c r="K10164" s="292">
        <v>1118475</v>
      </c>
      <c r="L10164" s="291"/>
    </row>
    <row r="10165" spans="1:12">
      <c r="A10165" s="292">
        <v>1118515</v>
      </c>
      <c r="B10165" s="296" t="s">
        <v>3923</v>
      </c>
      <c r="C10165" s="291" t="s">
        <v>2069</v>
      </c>
      <c r="D10165" s="292">
        <v>3</v>
      </c>
      <c r="E10165" s="292">
        <v>1118515</v>
      </c>
      <c r="F10165" s="293">
        <v>105713634</v>
      </c>
      <c r="G10165" s="293">
        <v>19143362</v>
      </c>
      <c r="H10165" s="292">
        <v>4403</v>
      </c>
      <c r="I10165" s="292">
        <v>51</v>
      </c>
      <c r="J10165" s="291" t="s">
        <v>739</v>
      </c>
      <c r="K10165" s="292">
        <v>1118515</v>
      </c>
      <c r="L10165" s="291"/>
    </row>
    <row r="10166" spans="1:12">
      <c r="A10166" s="292">
        <v>1118521</v>
      </c>
      <c r="B10166" s="296" t="s">
        <v>3923</v>
      </c>
      <c r="C10166" s="291" t="s">
        <v>8192</v>
      </c>
      <c r="D10166" s="292">
        <v>3</v>
      </c>
      <c r="E10166" s="292">
        <v>1118521</v>
      </c>
      <c r="F10166" s="293">
        <v>108340082</v>
      </c>
      <c r="G10166" s="293">
        <v>15713482</v>
      </c>
      <c r="H10166" s="292">
        <v>4409</v>
      </c>
      <c r="I10166" s="292">
        <v>57</v>
      </c>
      <c r="J10166" s="291" t="s">
        <v>3879</v>
      </c>
      <c r="K10166" s="292">
        <v>1118521</v>
      </c>
      <c r="L10166" s="291"/>
    </row>
    <row r="10167" spans="1:12">
      <c r="A10167" s="292">
        <v>1118530</v>
      </c>
      <c r="B10167" s="296" t="s">
        <v>3923</v>
      </c>
      <c r="C10167" s="291" t="s">
        <v>2384</v>
      </c>
      <c r="D10167" s="292">
        <v>3</v>
      </c>
      <c r="E10167" s="292">
        <v>1118530</v>
      </c>
      <c r="F10167" s="293">
        <v>104927269</v>
      </c>
      <c r="G10167" s="293">
        <v>20569045</v>
      </c>
      <c r="H10167" s="292">
        <v>4418</v>
      </c>
      <c r="I10167" s="292">
        <v>66</v>
      </c>
      <c r="J10167" s="291" t="s">
        <v>3880</v>
      </c>
      <c r="K10167" s="292">
        <v>1118530</v>
      </c>
      <c r="L10167" s="291"/>
    </row>
    <row r="10168" spans="1:12">
      <c r="A10168" s="292">
        <v>1118731</v>
      </c>
      <c r="B10168" s="296" t="s">
        <v>3923</v>
      </c>
      <c r="C10168" s="291" t="s">
        <v>8193</v>
      </c>
      <c r="D10168" s="292">
        <v>3</v>
      </c>
      <c r="E10168" s="292">
        <v>1118731</v>
      </c>
      <c r="F10168" s="293">
        <v>105706558</v>
      </c>
      <c r="G10168" s="293">
        <v>21165684</v>
      </c>
      <c r="H10168" s="292">
        <v>4619</v>
      </c>
      <c r="I10168" s="292">
        <v>11</v>
      </c>
      <c r="J10168" s="291" t="s">
        <v>1361</v>
      </c>
      <c r="K10168" s="292">
        <v>1118731</v>
      </c>
      <c r="L10168" s="291"/>
    </row>
    <row r="10169" spans="1:12">
      <c r="A10169" s="292">
        <v>1118771</v>
      </c>
      <c r="B10169" s="296" t="s">
        <v>3923</v>
      </c>
      <c r="C10169" s="291" t="s">
        <v>7674</v>
      </c>
      <c r="D10169" s="292">
        <v>3</v>
      </c>
      <c r="E10169" s="292">
        <v>1118771</v>
      </c>
      <c r="F10169" s="293">
        <v>105198174</v>
      </c>
      <c r="G10169" s="293">
        <v>19181911</v>
      </c>
      <c r="H10169" s="292">
        <v>4659</v>
      </c>
      <c r="I10169" s="292">
        <v>51</v>
      </c>
      <c r="J10169" s="291" t="s">
        <v>2219</v>
      </c>
      <c r="K10169" s="292">
        <v>1118771</v>
      </c>
      <c r="L10169" s="291"/>
    </row>
    <row r="10170" spans="1:12">
      <c r="A10170" s="292">
        <v>1118987</v>
      </c>
      <c r="B10170" s="296" t="s">
        <v>3923</v>
      </c>
      <c r="C10170" s="291" t="s">
        <v>8194</v>
      </c>
      <c r="D10170" s="292">
        <v>3</v>
      </c>
      <c r="E10170" s="292">
        <v>1118987</v>
      </c>
      <c r="F10170" s="293">
        <v>105707191</v>
      </c>
      <c r="G10170" s="293">
        <v>20814981</v>
      </c>
      <c r="H10170" s="292">
        <v>4875</v>
      </c>
      <c r="I10170" s="292">
        <v>11</v>
      </c>
      <c r="J10170" s="291" t="s">
        <v>75</v>
      </c>
      <c r="K10170" s="292">
        <v>1118987</v>
      </c>
      <c r="L10170" s="291"/>
    </row>
    <row r="10171" spans="1:12" ht="31.5">
      <c r="A10171" s="292">
        <v>1119027</v>
      </c>
      <c r="B10171" s="296" t="s">
        <v>3923</v>
      </c>
      <c r="C10171" s="291" t="s">
        <v>1201</v>
      </c>
      <c r="D10171" s="292">
        <v>3</v>
      </c>
      <c r="E10171" s="292">
        <v>1119027</v>
      </c>
      <c r="F10171" s="293">
        <v>105283917</v>
      </c>
      <c r="G10171" s="293">
        <v>18774825</v>
      </c>
      <c r="H10171" s="292">
        <v>4915</v>
      </c>
      <c r="I10171" s="292">
        <v>51</v>
      </c>
      <c r="J10171" s="291" t="s">
        <v>3882</v>
      </c>
      <c r="K10171" s="292">
        <v>1119027</v>
      </c>
      <c r="L10171" s="291"/>
    </row>
    <row r="10172" spans="1:12">
      <c r="A10172" s="292">
        <v>1119042</v>
      </c>
      <c r="B10172" s="296" t="s">
        <v>3923</v>
      </c>
      <c r="C10172" s="291" t="s">
        <v>8195</v>
      </c>
      <c r="D10172" s="292">
        <v>3</v>
      </c>
      <c r="E10172" s="292">
        <v>1119042</v>
      </c>
      <c r="F10172" s="293">
        <v>105819155</v>
      </c>
      <c r="G10172" s="293">
        <v>19613716</v>
      </c>
      <c r="H10172" s="292">
        <v>4930</v>
      </c>
      <c r="I10172" s="292">
        <v>66</v>
      </c>
      <c r="J10172" s="291" t="s">
        <v>3883</v>
      </c>
      <c r="K10172" s="292">
        <v>1119042</v>
      </c>
      <c r="L10172" s="291"/>
    </row>
    <row r="10173" spans="1:12">
      <c r="A10173" s="292">
        <v>1119283</v>
      </c>
      <c r="B10173" s="296" t="s">
        <v>3923</v>
      </c>
      <c r="C10173" s="291" t="s">
        <v>571</v>
      </c>
      <c r="D10173" s="292">
        <v>3</v>
      </c>
      <c r="E10173" s="292">
        <v>1119283</v>
      </c>
      <c r="F10173" s="293">
        <v>10466642</v>
      </c>
      <c r="G10173" s="293">
        <v>19249032</v>
      </c>
      <c r="H10173" s="292">
        <v>5171</v>
      </c>
      <c r="I10173" s="292">
        <v>51</v>
      </c>
      <c r="J10173" s="291" t="s">
        <v>3884</v>
      </c>
      <c r="K10173" s="292">
        <v>1119283</v>
      </c>
      <c r="L10173" s="291"/>
    </row>
    <row r="10174" spans="1:12">
      <c r="A10174" s="292">
        <v>1119298</v>
      </c>
      <c r="B10174" s="296" t="s">
        <v>3923</v>
      </c>
      <c r="C10174" s="291" t="s">
        <v>8196</v>
      </c>
      <c r="D10174" s="292">
        <v>3</v>
      </c>
      <c r="E10174" s="292">
        <v>1119298</v>
      </c>
      <c r="F10174" s="293">
        <v>10568417</v>
      </c>
      <c r="G10174" s="293">
        <v>20137831</v>
      </c>
      <c r="H10174" s="292">
        <v>5186</v>
      </c>
      <c r="I10174" s="292">
        <v>66</v>
      </c>
      <c r="J10174" s="291" t="s">
        <v>3886</v>
      </c>
      <c r="K10174" s="292">
        <v>1119298</v>
      </c>
      <c r="L10174" s="291"/>
    </row>
    <row r="10175" spans="1:12">
      <c r="A10175" s="292">
        <v>1119499</v>
      </c>
      <c r="B10175" s="296" t="s">
        <v>3923</v>
      </c>
      <c r="C10175" s="291" t="s">
        <v>1324</v>
      </c>
      <c r="D10175" s="292">
        <v>3</v>
      </c>
      <c r="E10175" s="292">
        <v>1119499</v>
      </c>
      <c r="F10175" s="293">
        <v>105858762</v>
      </c>
      <c r="G10175" s="293">
        <v>21137968</v>
      </c>
      <c r="H10175" s="292">
        <v>5387</v>
      </c>
      <c r="I10175" s="292">
        <v>11</v>
      </c>
      <c r="J10175" s="291" t="s">
        <v>1311</v>
      </c>
      <c r="K10175" s="292">
        <v>1119499</v>
      </c>
      <c r="L10175" s="291"/>
    </row>
    <row r="10176" spans="1:12">
      <c r="A10176" s="292">
        <v>1119539</v>
      </c>
      <c r="B10176" s="296" t="s">
        <v>3923</v>
      </c>
      <c r="C10176" s="291" t="s">
        <v>8197</v>
      </c>
      <c r="D10176" s="292">
        <v>3</v>
      </c>
      <c r="E10176" s="292">
        <v>1119539</v>
      </c>
      <c r="F10176" s="293">
        <v>10544511</v>
      </c>
      <c r="G10176" s="293">
        <v>18940899</v>
      </c>
      <c r="H10176" s="292">
        <v>5427</v>
      </c>
      <c r="I10176" s="292">
        <v>51</v>
      </c>
      <c r="J10176" s="291" t="s">
        <v>757</v>
      </c>
      <c r="K10176" s="292">
        <v>1119539</v>
      </c>
      <c r="L10176" s="291"/>
    </row>
    <row r="10177" spans="1:12">
      <c r="A10177" s="292">
        <v>1119554</v>
      </c>
      <c r="B10177" s="296" t="s">
        <v>3923</v>
      </c>
      <c r="C10177" s="291" t="s">
        <v>8198</v>
      </c>
      <c r="D10177" s="292">
        <v>3</v>
      </c>
      <c r="E10177" s="292">
        <v>1119554</v>
      </c>
      <c r="F10177" s="293">
        <v>105661391</v>
      </c>
      <c r="G10177" s="293">
        <v>19882797</v>
      </c>
      <c r="H10177" s="292">
        <v>5442</v>
      </c>
      <c r="I10177" s="292">
        <v>66</v>
      </c>
      <c r="J10177" s="291" t="s">
        <v>3888</v>
      </c>
      <c r="K10177" s="292">
        <v>1119554</v>
      </c>
      <c r="L10177" s="291"/>
    </row>
    <row r="10178" spans="1:12">
      <c r="A10178" s="292">
        <v>1119755</v>
      </c>
      <c r="B10178" s="296" t="s">
        <v>3923</v>
      </c>
      <c r="C10178" s="291" t="s">
        <v>8199</v>
      </c>
      <c r="D10178" s="292">
        <v>3</v>
      </c>
      <c r="E10178" s="292">
        <v>1119755</v>
      </c>
      <c r="F10178" s="293">
        <v>105808815</v>
      </c>
      <c r="G10178" s="293">
        <v>20645609</v>
      </c>
      <c r="H10178" s="292">
        <v>5643</v>
      </c>
      <c r="I10178" s="292">
        <v>11</v>
      </c>
      <c r="J10178" s="291" t="s">
        <v>3889</v>
      </c>
      <c r="K10178" s="292">
        <v>1119755</v>
      </c>
      <c r="L10178" s="291"/>
    </row>
    <row r="10179" spans="1:12">
      <c r="A10179" s="292">
        <v>1119756</v>
      </c>
      <c r="B10179" s="296" t="s">
        <v>3923</v>
      </c>
      <c r="C10179" s="291" t="s">
        <v>8200</v>
      </c>
      <c r="D10179" s="292">
        <v>3</v>
      </c>
      <c r="E10179" s="292">
        <v>1119756</v>
      </c>
      <c r="F10179" s="293">
        <v>106505646</v>
      </c>
      <c r="G10179" s="293">
        <v>10959954</v>
      </c>
      <c r="H10179" s="292">
        <v>5644</v>
      </c>
      <c r="I10179" s="292">
        <v>12</v>
      </c>
      <c r="J10179" s="291" t="s">
        <v>3890</v>
      </c>
      <c r="K10179" s="292">
        <v>1119756</v>
      </c>
      <c r="L10179" s="291"/>
    </row>
    <row r="10180" spans="1:12">
      <c r="A10180" s="292">
        <v>1119810</v>
      </c>
      <c r="B10180" s="296" t="s">
        <v>3923</v>
      </c>
      <c r="C10180" s="291" t="s">
        <v>8201</v>
      </c>
      <c r="D10180" s="292">
        <v>3</v>
      </c>
      <c r="E10180" s="292">
        <v>1119810</v>
      </c>
      <c r="F10180" s="293">
        <v>105516253</v>
      </c>
      <c r="G10180" s="293">
        <v>19992715</v>
      </c>
      <c r="H10180" s="292">
        <v>5698</v>
      </c>
      <c r="I10180" s="292">
        <v>66</v>
      </c>
      <c r="J10180" s="291" t="s">
        <v>3891</v>
      </c>
      <c r="K10180" s="292">
        <v>1119810</v>
      </c>
      <c r="L10180" s="291"/>
    </row>
    <row r="10181" spans="1:12">
      <c r="A10181" s="292">
        <v>1120011</v>
      </c>
      <c r="B10181" s="296" t="s">
        <v>3923</v>
      </c>
      <c r="C10181" s="291" t="s">
        <v>6518</v>
      </c>
      <c r="D10181" s="292">
        <v>3</v>
      </c>
      <c r="E10181" s="292">
        <v>1120011</v>
      </c>
      <c r="F10181" s="293">
        <v>105911513</v>
      </c>
      <c r="G10181" s="293">
        <v>20720779</v>
      </c>
      <c r="H10181" s="292">
        <v>5899</v>
      </c>
      <c r="I10181" s="292">
        <v>11</v>
      </c>
      <c r="J10181" s="291" t="s">
        <v>1368</v>
      </c>
      <c r="K10181" s="292">
        <v>1120011</v>
      </c>
      <c r="L10181" s="291"/>
    </row>
    <row r="10182" spans="1:12">
      <c r="A10182" s="292">
        <v>1120066</v>
      </c>
      <c r="B10182" s="296" t="s">
        <v>3923</v>
      </c>
      <c r="C10182" s="291" t="s">
        <v>7359</v>
      </c>
      <c r="D10182" s="292">
        <v>3</v>
      </c>
      <c r="E10182" s="292">
        <v>1120066</v>
      </c>
      <c r="F10182" s="293">
        <v>105120891</v>
      </c>
      <c r="G10182" s="293">
        <v>20037097</v>
      </c>
      <c r="H10182" s="292">
        <v>5954</v>
      </c>
      <c r="I10182" s="292">
        <v>66</v>
      </c>
      <c r="J10182" s="291" t="s">
        <v>3893</v>
      </c>
      <c r="K10182" s="292">
        <v>1120066</v>
      </c>
      <c r="L10182" s="291"/>
    </row>
    <row r="10183" spans="1:12">
      <c r="A10183" s="292">
        <v>1120267</v>
      </c>
      <c r="B10183" s="296" t="s">
        <v>3923</v>
      </c>
      <c r="C10183" s="291" t="s">
        <v>1377</v>
      </c>
      <c r="D10183" s="292">
        <v>3</v>
      </c>
      <c r="E10183" s="292">
        <v>1120267</v>
      </c>
      <c r="F10183" s="293">
        <v>105520453</v>
      </c>
      <c r="G10183" s="293">
        <v>21114889</v>
      </c>
      <c r="H10183" s="292">
        <v>6155</v>
      </c>
      <c r="I10183" s="292">
        <v>11</v>
      </c>
      <c r="J10183" s="291" t="s">
        <v>653</v>
      </c>
      <c r="K10183" s="292">
        <v>1120267</v>
      </c>
      <c r="L10183" s="291"/>
    </row>
    <row r="10184" spans="1:12">
      <c r="A10184" s="292">
        <v>1120322</v>
      </c>
      <c r="B10184" s="296" t="s">
        <v>3923</v>
      </c>
      <c r="C10184" s="291" t="s">
        <v>885</v>
      </c>
      <c r="D10184" s="292">
        <v>3</v>
      </c>
      <c r="E10184" s="292">
        <v>1120322</v>
      </c>
      <c r="F10184" s="293">
        <v>105745899</v>
      </c>
      <c r="G10184" s="293">
        <v>19531363</v>
      </c>
      <c r="H10184" s="292">
        <v>6210</v>
      </c>
      <c r="I10184" s="292">
        <v>66</v>
      </c>
      <c r="J10184" s="291" t="s">
        <v>3895</v>
      </c>
      <c r="K10184" s="292">
        <v>1120322</v>
      </c>
      <c r="L10184" s="291"/>
    </row>
    <row r="10185" spans="1:12">
      <c r="A10185" s="292">
        <v>1120523</v>
      </c>
      <c r="B10185" s="296" t="s">
        <v>3923</v>
      </c>
      <c r="C10185" s="291" t="s">
        <v>102</v>
      </c>
      <c r="D10185" s="292">
        <v>3</v>
      </c>
      <c r="E10185" s="292">
        <v>1120523</v>
      </c>
      <c r="F10185" s="293">
        <v>105679497</v>
      </c>
      <c r="G10185" s="293">
        <v>20960892</v>
      </c>
      <c r="H10185" s="292">
        <v>6411</v>
      </c>
      <c r="I10185" s="292">
        <v>11</v>
      </c>
      <c r="J10185" s="291" t="s">
        <v>664</v>
      </c>
      <c r="K10185" s="292">
        <v>1120523</v>
      </c>
      <c r="L10185" s="291"/>
    </row>
    <row r="10186" spans="1:12">
      <c r="A10186" s="292">
        <v>1120578</v>
      </c>
      <c r="B10186" s="296" t="s">
        <v>3923</v>
      </c>
      <c r="C10186" s="291" t="s">
        <v>1768</v>
      </c>
      <c r="D10186" s="292">
        <v>3</v>
      </c>
      <c r="E10186" s="292">
        <v>1120578</v>
      </c>
      <c r="F10186" s="293">
        <v>105588242</v>
      </c>
      <c r="G10186" s="293">
        <v>1982297</v>
      </c>
      <c r="H10186" s="292">
        <v>6466</v>
      </c>
      <c r="I10186" s="292">
        <v>66</v>
      </c>
      <c r="J10186" s="291" t="s">
        <v>3896</v>
      </c>
      <c r="K10186" s="292">
        <v>1120578</v>
      </c>
      <c r="L10186" s="291"/>
    </row>
    <row r="10187" spans="1:12">
      <c r="A10187" s="292">
        <v>1120779</v>
      </c>
      <c r="B10187" s="296" t="s">
        <v>3923</v>
      </c>
      <c r="C10187" s="291" t="s">
        <v>1388</v>
      </c>
      <c r="D10187" s="292">
        <v>3</v>
      </c>
      <c r="E10187" s="292">
        <v>1120779</v>
      </c>
      <c r="F10187" s="293">
        <v>105808981</v>
      </c>
      <c r="G10187" s="293">
        <v>21240274</v>
      </c>
      <c r="H10187" s="292">
        <v>6667</v>
      </c>
      <c r="I10187" s="292">
        <v>11</v>
      </c>
      <c r="J10187" s="291" t="s">
        <v>1384</v>
      </c>
      <c r="K10187" s="292">
        <v>1120779</v>
      </c>
      <c r="L10187" s="291"/>
    </row>
    <row r="10188" spans="1:12">
      <c r="A10188" s="292">
        <v>1121035</v>
      </c>
      <c r="B10188" s="296" t="s">
        <v>3923</v>
      </c>
      <c r="C10188" s="291" t="s">
        <v>906</v>
      </c>
      <c r="D10188" s="292">
        <v>3</v>
      </c>
      <c r="E10188" s="292">
        <v>1121035</v>
      </c>
      <c r="F10188" s="293">
        <v>105619787</v>
      </c>
      <c r="G10188" s="293">
        <v>21016514</v>
      </c>
      <c r="H10188" s="292">
        <v>6923</v>
      </c>
      <c r="I10188" s="292">
        <v>11</v>
      </c>
      <c r="J10188" s="291" t="s">
        <v>1392</v>
      </c>
      <c r="K10188" s="292">
        <v>1121035</v>
      </c>
      <c r="L10188" s="291"/>
    </row>
    <row r="10189" spans="1:12">
      <c r="A10189" s="292">
        <v>1121090</v>
      </c>
      <c r="B10189" s="296" t="s">
        <v>3923</v>
      </c>
      <c r="C10189" s="291" t="s">
        <v>6836</v>
      </c>
      <c r="D10189" s="292">
        <v>3</v>
      </c>
      <c r="E10189" s="292">
        <v>1121090</v>
      </c>
      <c r="F10189" s="293">
        <v>105525164</v>
      </c>
      <c r="G10189" s="293">
        <v>20016404</v>
      </c>
      <c r="H10189" s="292">
        <v>6978</v>
      </c>
      <c r="I10189" s="292">
        <v>66</v>
      </c>
      <c r="J10189" s="291" t="s">
        <v>3898</v>
      </c>
      <c r="K10189" s="292">
        <v>1121090</v>
      </c>
      <c r="L10189" s="291"/>
    </row>
    <row r="10190" spans="1:12">
      <c r="A10190" s="292">
        <v>1121291</v>
      </c>
      <c r="B10190" s="296" t="s">
        <v>3923</v>
      </c>
      <c r="C10190" s="291" t="s">
        <v>8202</v>
      </c>
      <c r="D10190" s="292">
        <v>3</v>
      </c>
      <c r="E10190" s="292">
        <v>1121291</v>
      </c>
      <c r="F10190" s="293">
        <v>105756786</v>
      </c>
      <c r="G10190" s="293">
        <v>20888909</v>
      </c>
      <c r="H10190" s="292">
        <v>7179</v>
      </c>
      <c r="I10190" s="292">
        <v>11</v>
      </c>
      <c r="J10190" s="291" t="s">
        <v>1398</v>
      </c>
      <c r="K10190" s="292">
        <v>1121291</v>
      </c>
      <c r="L10190" s="291"/>
    </row>
    <row r="10191" spans="1:12">
      <c r="A10191" s="292">
        <v>1121803</v>
      </c>
      <c r="B10191" s="296" t="s">
        <v>3923</v>
      </c>
      <c r="C10191" s="291" t="s">
        <v>1426</v>
      </c>
      <c r="D10191" s="292">
        <v>3</v>
      </c>
      <c r="E10191" s="292">
        <v>1121803</v>
      </c>
      <c r="F10191" s="293">
        <v>105876802</v>
      </c>
      <c r="G10191" s="293">
        <v>20840923</v>
      </c>
      <c r="H10191" s="292">
        <v>7691</v>
      </c>
      <c r="I10191" s="292">
        <v>11</v>
      </c>
      <c r="J10191" s="291" t="s">
        <v>1420</v>
      </c>
      <c r="K10191" s="292">
        <v>1121803</v>
      </c>
      <c r="L10191" s="291"/>
    </row>
    <row r="10192" spans="1:12">
      <c r="A10192" s="292">
        <v>1179925</v>
      </c>
      <c r="B10192" s="296" t="s">
        <v>3923</v>
      </c>
      <c r="C10192" s="291" t="s">
        <v>2343</v>
      </c>
      <c r="D10192" s="292">
        <v>3</v>
      </c>
      <c r="E10192" s="292">
        <v>1179925</v>
      </c>
      <c r="F10192" s="293">
        <v>106111022</v>
      </c>
      <c r="G10192" s="293">
        <v>21198642</v>
      </c>
      <c r="H10192" s="292">
        <v>277</v>
      </c>
      <c r="I10192" s="292">
        <v>21</v>
      </c>
      <c r="J10192" s="291" t="s">
        <v>1888</v>
      </c>
      <c r="K10192" s="292">
        <v>1179925</v>
      </c>
      <c r="L10192" s="291"/>
    </row>
    <row r="10193" spans="1:12">
      <c r="A10193" s="292">
        <v>1179928</v>
      </c>
      <c r="B10193" s="296" t="s">
        <v>3923</v>
      </c>
      <c r="C10193" s="291" t="s">
        <v>4499</v>
      </c>
      <c r="D10193" s="292">
        <v>3</v>
      </c>
      <c r="E10193" s="292">
        <v>1179928</v>
      </c>
      <c r="F10193" s="293">
        <v>109289362</v>
      </c>
      <c r="G10193" s="293">
        <v>13768113</v>
      </c>
      <c r="H10193" s="292">
        <v>280</v>
      </c>
      <c r="I10193" s="292">
        <v>24</v>
      </c>
      <c r="J10193" s="291" t="s">
        <v>3593</v>
      </c>
      <c r="K10193" s="292">
        <v>1179928</v>
      </c>
      <c r="L10193" s="291"/>
    </row>
    <row r="10194" spans="1:12">
      <c r="A10194" s="292">
        <v>1179930</v>
      </c>
      <c r="B10194" s="296" t="s">
        <v>3923</v>
      </c>
      <c r="C10194" s="291" t="s">
        <v>6149</v>
      </c>
      <c r="D10194" s="292">
        <v>3</v>
      </c>
      <c r="E10194" s="292">
        <v>1179930</v>
      </c>
      <c r="F10194" s="293">
        <v>108040198</v>
      </c>
      <c r="G10194" s="293">
        <v>10841136</v>
      </c>
      <c r="H10194" s="292">
        <v>282</v>
      </c>
      <c r="I10194" s="292">
        <v>26</v>
      </c>
      <c r="J10194" s="291" t="s">
        <v>3594</v>
      </c>
      <c r="K10194" s="292">
        <v>1179930</v>
      </c>
      <c r="L10194" s="291"/>
    </row>
    <row r="10195" spans="1:12" ht="31.5">
      <c r="A10195" s="292">
        <v>1179933</v>
      </c>
      <c r="B10195" s="296" t="s">
        <v>3923</v>
      </c>
      <c r="C10195" s="291" t="s">
        <v>1434</v>
      </c>
      <c r="D10195" s="292">
        <v>3</v>
      </c>
      <c r="E10195" s="292">
        <v>1179933</v>
      </c>
      <c r="F10195" s="293">
        <v>107936202</v>
      </c>
      <c r="G10195" s="293">
        <v>12615698</v>
      </c>
      <c r="H10195" s="292">
        <v>285</v>
      </c>
      <c r="I10195" s="292">
        <v>29</v>
      </c>
      <c r="J10195" s="291" t="s">
        <v>3596</v>
      </c>
      <c r="K10195" s="292">
        <v>1179933</v>
      </c>
      <c r="L10195" s="291"/>
    </row>
    <row r="10196" spans="1:12">
      <c r="A10196" s="292">
        <v>1179936</v>
      </c>
      <c r="B10196" s="296"/>
      <c r="C10196" s="291" t="s">
        <v>365</v>
      </c>
      <c r="D10196" s="292">
        <v>3</v>
      </c>
      <c r="E10196" s="292">
        <v>1179936</v>
      </c>
      <c r="F10196" s="293">
        <v>106839865</v>
      </c>
      <c r="G10196" s="293">
        <v>10980132</v>
      </c>
      <c r="H10196" s="292">
        <v>288</v>
      </c>
      <c r="I10196" s="292">
        <v>32</v>
      </c>
      <c r="J10196" s="291" t="s">
        <v>281</v>
      </c>
      <c r="K10196" s="292">
        <v>1179936</v>
      </c>
      <c r="L10196" s="291"/>
    </row>
    <row r="10197" spans="1:12">
      <c r="A10197" s="292">
        <v>1179938</v>
      </c>
      <c r="B10197" s="296" t="s">
        <v>3923</v>
      </c>
      <c r="C10197" s="291" t="s">
        <v>8203</v>
      </c>
      <c r="D10197" s="292">
        <v>3</v>
      </c>
      <c r="E10197" s="292">
        <v>1179938</v>
      </c>
      <c r="F10197" s="293">
        <v>108037831</v>
      </c>
      <c r="G10197" s="293">
        <v>13924284</v>
      </c>
      <c r="H10197" s="292">
        <v>290</v>
      </c>
      <c r="I10197" s="292">
        <v>34</v>
      </c>
      <c r="J10197" s="291" t="s">
        <v>1055</v>
      </c>
      <c r="K10197" s="292">
        <v>1179938</v>
      </c>
      <c r="L10197" s="291"/>
    </row>
    <row r="10198" spans="1:12">
      <c r="A10198" s="292">
        <v>1179940</v>
      </c>
      <c r="B10198" s="296" t="s">
        <v>3923</v>
      </c>
      <c r="C10198" s="291" t="s">
        <v>5835</v>
      </c>
      <c r="D10198" s="292">
        <v>3</v>
      </c>
      <c r="E10198" s="292">
        <v>1179940</v>
      </c>
      <c r="F10198" s="293">
        <v>105963711</v>
      </c>
      <c r="G10198" s="293">
        <v>20553217</v>
      </c>
      <c r="H10198" s="292">
        <v>292</v>
      </c>
      <c r="I10198" s="292">
        <v>36</v>
      </c>
      <c r="J10198" s="291" t="s">
        <v>1175</v>
      </c>
      <c r="K10198" s="292">
        <v>1179940</v>
      </c>
      <c r="L10198" s="291"/>
    </row>
    <row r="10199" spans="1:12">
      <c r="A10199" s="292">
        <v>1179946</v>
      </c>
      <c r="B10199" s="296"/>
      <c r="C10199" s="291" t="s">
        <v>8204</v>
      </c>
      <c r="D10199" s="292">
        <v>3</v>
      </c>
      <c r="E10199" s="292">
        <v>1179946</v>
      </c>
      <c r="F10199" s="293">
        <v>109198102</v>
      </c>
      <c r="G10199" s="293">
        <v>12267588</v>
      </c>
      <c r="H10199" s="292">
        <v>298</v>
      </c>
      <c r="I10199" s="292">
        <v>42</v>
      </c>
      <c r="J10199" s="291" t="s">
        <v>1804</v>
      </c>
      <c r="K10199" s="292">
        <v>1179946</v>
      </c>
      <c r="L10199" s="291"/>
    </row>
    <row r="10200" spans="1:12">
      <c r="A10200" s="292">
        <v>1179948</v>
      </c>
      <c r="B10200" s="296" t="s">
        <v>3923</v>
      </c>
      <c r="C10200" s="291" t="s">
        <v>8205</v>
      </c>
      <c r="D10200" s="292">
        <v>3</v>
      </c>
      <c r="E10200" s="292">
        <v>1179948</v>
      </c>
      <c r="F10200" s="293">
        <v>107925621</v>
      </c>
      <c r="G10200" s="293">
        <v>14313562</v>
      </c>
      <c r="H10200" s="292">
        <v>300</v>
      </c>
      <c r="I10200" s="292">
        <v>44</v>
      </c>
      <c r="J10200" s="291" t="s">
        <v>1681</v>
      </c>
      <c r="K10200" s="292">
        <v>1179948</v>
      </c>
      <c r="L10200" s="291"/>
    </row>
    <row r="10201" spans="1:12">
      <c r="A10201" s="292">
        <v>1179954</v>
      </c>
      <c r="B10201" s="296"/>
      <c r="C10201" s="291" t="s">
        <v>971</v>
      </c>
      <c r="D10201" s="292">
        <v>3</v>
      </c>
      <c r="E10201" s="292">
        <v>1179954</v>
      </c>
      <c r="F10201" s="293">
        <v>106162768</v>
      </c>
      <c r="G10201" s="293">
        <v>20414388</v>
      </c>
      <c r="H10201" s="292">
        <v>306</v>
      </c>
      <c r="I10201" s="292">
        <v>50</v>
      </c>
      <c r="J10201" s="291" t="s">
        <v>3581</v>
      </c>
      <c r="K10201" s="292">
        <v>1179954</v>
      </c>
      <c r="L10201" s="291"/>
    </row>
    <row r="10202" spans="1:12">
      <c r="A10202" s="292">
        <v>1179955</v>
      </c>
      <c r="B10202" s="296" t="s">
        <v>3923</v>
      </c>
      <c r="C10202" s="291" t="s">
        <v>8206</v>
      </c>
      <c r="D10202" s="292">
        <v>3</v>
      </c>
      <c r="E10202" s="292">
        <v>1179955</v>
      </c>
      <c r="F10202" s="293">
        <v>105646443</v>
      </c>
      <c r="G10202" s="293">
        <v>18709467</v>
      </c>
      <c r="H10202" s="292">
        <v>307</v>
      </c>
      <c r="I10202" s="292">
        <v>51</v>
      </c>
      <c r="J10202" s="291" t="s">
        <v>3603</v>
      </c>
      <c r="K10202" s="292">
        <v>1179955</v>
      </c>
      <c r="L10202" s="291"/>
    </row>
    <row r="10203" spans="1:12">
      <c r="A10203" s="292">
        <v>1179958</v>
      </c>
      <c r="B10203" s="296" t="s">
        <v>3923</v>
      </c>
      <c r="C10203" s="291" t="s">
        <v>1005</v>
      </c>
      <c r="D10203" s="292">
        <v>3</v>
      </c>
      <c r="E10203" s="292">
        <v>1179958</v>
      </c>
      <c r="F10203" s="293">
        <v>105393226</v>
      </c>
      <c r="G10203" s="293">
        <v>21356053</v>
      </c>
      <c r="H10203" s="292">
        <v>310</v>
      </c>
      <c r="I10203" s="292">
        <v>54</v>
      </c>
      <c r="J10203" s="291" t="s">
        <v>825</v>
      </c>
      <c r="K10203" s="292">
        <v>1179958</v>
      </c>
      <c r="L10203" s="291"/>
    </row>
    <row r="10204" spans="1:12">
      <c r="A10204" s="292">
        <v>1179962</v>
      </c>
      <c r="B10204" s="296" t="s">
        <v>3923</v>
      </c>
      <c r="C10204" s="291" t="s">
        <v>8207</v>
      </c>
      <c r="D10204" s="292">
        <v>3</v>
      </c>
      <c r="E10204" s="292">
        <v>1179962</v>
      </c>
      <c r="F10204" s="293">
        <v>108844161</v>
      </c>
      <c r="G10204" s="293">
        <v>15157632</v>
      </c>
      <c r="H10204" s="292">
        <v>314</v>
      </c>
      <c r="I10204" s="292">
        <v>58</v>
      </c>
      <c r="J10204" s="291" t="s">
        <v>608</v>
      </c>
      <c r="K10204" s="292">
        <v>1179962</v>
      </c>
      <c r="L10204" s="291"/>
    </row>
    <row r="10205" spans="1:12">
      <c r="A10205" s="292">
        <v>1179963</v>
      </c>
      <c r="B10205" s="296"/>
      <c r="C10205" s="291" t="s">
        <v>8208</v>
      </c>
      <c r="D10205" s="292">
        <v>3</v>
      </c>
      <c r="E10205" s="292">
        <v>1179963</v>
      </c>
      <c r="F10205" s="293">
        <v>106986067</v>
      </c>
      <c r="G10205" s="293">
        <v>20934971</v>
      </c>
      <c r="H10205" s="292">
        <v>315</v>
      </c>
      <c r="I10205" s="292">
        <v>59</v>
      </c>
      <c r="J10205" s="291" t="s">
        <v>2103</v>
      </c>
      <c r="K10205" s="292">
        <v>1179963</v>
      </c>
      <c r="L10205" s="291"/>
    </row>
    <row r="10206" spans="1:12">
      <c r="A10206" s="292">
        <v>1179968</v>
      </c>
      <c r="B10206" s="296" t="s">
        <v>3923</v>
      </c>
      <c r="C10206" s="291" t="s">
        <v>1972</v>
      </c>
      <c r="D10206" s="292">
        <v>3</v>
      </c>
      <c r="E10206" s="292">
        <v>1179968</v>
      </c>
      <c r="F10206" s="293">
        <v>106386774</v>
      </c>
      <c r="G10206" s="293">
        <v>20434721</v>
      </c>
      <c r="H10206" s="292">
        <v>320</v>
      </c>
      <c r="I10206" s="292">
        <v>64</v>
      </c>
      <c r="J10206" s="291" t="s">
        <v>1760</v>
      </c>
      <c r="K10206" s="292">
        <v>1179968</v>
      </c>
      <c r="L10206" s="291"/>
    </row>
    <row r="10207" spans="1:12">
      <c r="A10207" s="292">
        <v>1179969</v>
      </c>
      <c r="B10207" s="296"/>
      <c r="C10207" s="291" t="s">
        <v>919</v>
      </c>
      <c r="D10207" s="292">
        <v>3</v>
      </c>
      <c r="E10207" s="292">
        <v>1179969</v>
      </c>
      <c r="F10207" s="293">
        <v>105844484</v>
      </c>
      <c r="G10207" s="293">
        <v>21599156</v>
      </c>
      <c r="H10207" s="292">
        <v>321</v>
      </c>
      <c r="I10207" s="292">
        <v>65</v>
      </c>
      <c r="J10207" s="291" t="s">
        <v>2382</v>
      </c>
      <c r="K10207" s="292">
        <v>1179969</v>
      </c>
      <c r="L10207" s="291"/>
    </row>
    <row r="10208" spans="1:12">
      <c r="A10208" s="292">
        <v>1179970</v>
      </c>
      <c r="B10208" s="296"/>
      <c r="C10208" s="291" t="s">
        <v>896</v>
      </c>
      <c r="D10208" s="292">
        <v>3</v>
      </c>
      <c r="E10208" s="292">
        <v>1179970</v>
      </c>
      <c r="F10208" s="293">
        <v>105768949</v>
      </c>
      <c r="G10208" s="293">
        <v>19803765</v>
      </c>
      <c r="H10208" s="292">
        <v>322</v>
      </c>
      <c r="I10208" s="292">
        <v>66</v>
      </c>
      <c r="J10208" s="291" t="s">
        <v>3587</v>
      </c>
      <c r="K10208" s="292">
        <v>1179970</v>
      </c>
      <c r="L10208" s="291"/>
    </row>
    <row r="10209" spans="1:12">
      <c r="A10209" s="292">
        <v>1179971</v>
      </c>
      <c r="B10209" s="296"/>
      <c r="C10209" s="291" t="s">
        <v>8209</v>
      </c>
      <c r="D10209" s="292">
        <v>3</v>
      </c>
      <c r="E10209" s="292">
        <v>1179971</v>
      </c>
      <c r="F10209" s="293">
        <v>107566204</v>
      </c>
      <c r="G10209" s="293">
        <v>16475851</v>
      </c>
      <c r="H10209" s="292">
        <v>323</v>
      </c>
      <c r="I10209" s="292">
        <v>67</v>
      </c>
      <c r="J10209" s="291" t="s">
        <v>3610</v>
      </c>
      <c r="K10209" s="292">
        <v>1179971</v>
      </c>
      <c r="L10209" s="291"/>
    </row>
    <row r="10210" spans="1:12">
      <c r="A10210" s="292">
        <v>1180179</v>
      </c>
      <c r="B10210" s="296" t="s">
        <v>3923</v>
      </c>
      <c r="C10210" s="291" t="s">
        <v>8210</v>
      </c>
      <c r="D10210" s="292">
        <v>3</v>
      </c>
      <c r="E10210" s="292">
        <v>1180179</v>
      </c>
      <c r="F10210" s="293">
        <v>106025029</v>
      </c>
      <c r="G10210" s="293">
        <v>21336489</v>
      </c>
      <c r="H10210" s="292">
        <v>531</v>
      </c>
      <c r="I10210" s="292">
        <v>19</v>
      </c>
      <c r="J10210" s="291" t="s">
        <v>440</v>
      </c>
      <c r="K10210" s="292">
        <v>1180179</v>
      </c>
      <c r="L10210" s="291"/>
    </row>
    <row r="10211" spans="1:12">
      <c r="A10211" s="292">
        <v>1180182</v>
      </c>
      <c r="B10211" s="296" t="s">
        <v>3923</v>
      </c>
      <c r="C10211" s="291" t="s">
        <v>7297</v>
      </c>
      <c r="D10211" s="292">
        <v>3</v>
      </c>
      <c r="E10211" s="292">
        <v>1180182</v>
      </c>
      <c r="F10211" s="293">
        <v>106627649</v>
      </c>
      <c r="G10211" s="293">
        <v>10098013</v>
      </c>
      <c r="H10211" s="292">
        <v>534</v>
      </c>
      <c r="I10211" s="292">
        <v>22</v>
      </c>
      <c r="J10211" s="291" t="s">
        <v>338</v>
      </c>
      <c r="K10211" s="292">
        <v>1180182</v>
      </c>
      <c r="L10211" s="291"/>
    </row>
    <row r="10212" spans="1:12">
      <c r="A10212" s="292">
        <v>1180196</v>
      </c>
      <c r="B10212" s="296" t="s">
        <v>3923</v>
      </c>
      <c r="C10212" s="291" t="s">
        <v>1198</v>
      </c>
      <c r="D10212" s="292">
        <v>3</v>
      </c>
      <c r="E10212" s="292">
        <v>1180196</v>
      </c>
      <c r="F10212" s="293">
        <v>106043932</v>
      </c>
      <c r="G10212" s="293">
        <v>20471007</v>
      </c>
      <c r="H10212" s="292">
        <v>548</v>
      </c>
      <c r="I10212" s="292">
        <v>36</v>
      </c>
      <c r="J10212" s="291" t="s">
        <v>1199</v>
      </c>
      <c r="K10212" s="292">
        <v>1180196</v>
      </c>
      <c r="L10212" s="291"/>
    </row>
    <row r="10213" spans="1:12">
      <c r="A10213" s="292">
        <v>1180198</v>
      </c>
      <c r="B10213" s="296" t="s">
        <v>3923</v>
      </c>
      <c r="C10213" s="291" t="s">
        <v>8211</v>
      </c>
      <c r="D10213" s="292">
        <v>3</v>
      </c>
      <c r="E10213" s="292">
        <v>1180198</v>
      </c>
      <c r="F10213" s="293">
        <v>10631275</v>
      </c>
      <c r="G10213" s="293">
        <v>21082603</v>
      </c>
      <c r="H10213" s="292">
        <v>550</v>
      </c>
      <c r="I10213" s="292">
        <v>38</v>
      </c>
      <c r="J10213" s="291" t="s">
        <v>3621</v>
      </c>
      <c r="K10213" s="292">
        <v>1180198</v>
      </c>
      <c r="L10213" s="291"/>
    </row>
    <row r="10214" spans="1:12">
      <c r="A10214" s="292">
        <v>1180205</v>
      </c>
      <c r="B10214" s="296" t="s">
        <v>3923</v>
      </c>
      <c r="C10214" s="291" t="s">
        <v>8212</v>
      </c>
      <c r="D10214" s="292">
        <v>3</v>
      </c>
      <c r="E10214" s="292">
        <v>1180205</v>
      </c>
      <c r="F10214" s="293">
        <v>102593313</v>
      </c>
      <c r="G10214" s="293">
        <v>22658936</v>
      </c>
      <c r="H10214" s="292">
        <v>557</v>
      </c>
      <c r="I10214" s="292">
        <v>45</v>
      </c>
      <c r="J10214" s="291" t="s">
        <v>1712</v>
      </c>
      <c r="K10214" s="292">
        <v>1180205</v>
      </c>
      <c r="L10214" s="291"/>
    </row>
    <row r="10215" spans="1:12">
      <c r="A10215" s="292">
        <v>1180207</v>
      </c>
      <c r="B10215" s="296" t="s">
        <v>3923</v>
      </c>
      <c r="C10215" s="291" t="s">
        <v>1975</v>
      </c>
      <c r="D10215" s="292">
        <v>3</v>
      </c>
      <c r="E10215" s="292">
        <v>1180207</v>
      </c>
      <c r="F10215" s="293">
        <v>106295548</v>
      </c>
      <c r="G10215" s="293">
        <v>21822153</v>
      </c>
      <c r="H10215" s="292">
        <v>559</v>
      </c>
      <c r="I10215" s="292">
        <v>47</v>
      </c>
      <c r="J10215" s="291" t="s">
        <v>277</v>
      </c>
      <c r="K10215" s="292">
        <v>1180207</v>
      </c>
      <c r="L10215" s="291"/>
    </row>
    <row r="10216" spans="1:12">
      <c r="A10216" s="292">
        <v>1180208</v>
      </c>
      <c r="B10216" s="296" t="s">
        <v>3923</v>
      </c>
      <c r="C10216" s="291" t="s">
        <v>8213</v>
      </c>
      <c r="D10216" s="292">
        <v>3</v>
      </c>
      <c r="E10216" s="292">
        <v>1180208</v>
      </c>
      <c r="F10216" s="293">
        <v>104296526</v>
      </c>
      <c r="G10216" s="293">
        <v>22531341</v>
      </c>
      <c r="H10216" s="292">
        <v>560</v>
      </c>
      <c r="I10216" s="292">
        <v>48</v>
      </c>
      <c r="J10216" s="291" t="s">
        <v>808</v>
      </c>
      <c r="K10216" s="292">
        <v>1180208</v>
      </c>
      <c r="L10216" s="291"/>
    </row>
    <row r="10217" spans="1:12">
      <c r="A10217" s="292">
        <v>1180210</v>
      </c>
      <c r="B10217" s="296" t="s">
        <v>3923</v>
      </c>
      <c r="C10217" s="291" t="s">
        <v>8214</v>
      </c>
      <c r="D10217" s="292">
        <v>3</v>
      </c>
      <c r="E10217" s="292">
        <v>1180210</v>
      </c>
      <c r="F10217" s="293">
        <v>106401688</v>
      </c>
      <c r="G10217" s="293">
        <v>20273568</v>
      </c>
      <c r="H10217" s="292">
        <v>562</v>
      </c>
      <c r="I10217" s="292">
        <v>50</v>
      </c>
      <c r="J10217" s="291" t="s">
        <v>3625</v>
      </c>
      <c r="K10217" s="292">
        <v>1180210</v>
      </c>
      <c r="L10217" s="291"/>
    </row>
    <row r="10218" spans="1:12">
      <c r="A10218" s="292">
        <v>1180218</v>
      </c>
      <c r="B10218" s="296" t="s">
        <v>3923</v>
      </c>
      <c r="C10218" s="291" t="s">
        <v>1282</v>
      </c>
      <c r="D10218" s="292">
        <v>3</v>
      </c>
      <c r="E10218" s="292">
        <v>1180218</v>
      </c>
      <c r="F10218" s="293">
        <v>108557789</v>
      </c>
      <c r="G10218" s="293">
        <v>14705686</v>
      </c>
      <c r="H10218" s="292">
        <v>570</v>
      </c>
      <c r="I10218" s="292">
        <v>58</v>
      </c>
      <c r="J10218" s="291" t="s">
        <v>1259</v>
      </c>
      <c r="K10218" s="292">
        <v>1180218</v>
      </c>
      <c r="L10218" s="291"/>
    </row>
    <row r="10219" spans="1:12">
      <c r="A10219" s="292">
        <v>1180224</v>
      </c>
      <c r="B10219" s="296" t="s">
        <v>3923</v>
      </c>
      <c r="C10219" s="291" t="s">
        <v>2057</v>
      </c>
      <c r="D10219" s="292">
        <v>3</v>
      </c>
      <c r="E10219" s="292">
        <v>1180224</v>
      </c>
      <c r="F10219" s="293">
        <v>106204644</v>
      </c>
      <c r="G10219" s="293">
        <v>20523007</v>
      </c>
      <c r="H10219" s="292">
        <v>576</v>
      </c>
      <c r="I10219" s="292">
        <v>64</v>
      </c>
      <c r="J10219" s="291" t="s">
        <v>1926</v>
      </c>
      <c r="K10219" s="292">
        <v>1180224</v>
      </c>
      <c r="L10219" s="291"/>
    </row>
    <row r="10220" spans="1:12">
      <c r="A10220" s="292">
        <v>1180227</v>
      </c>
      <c r="B10220" s="296" t="s">
        <v>3923</v>
      </c>
      <c r="C10220" s="291" t="s">
        <v>7488</v>
      </c>
      <c r="D10220" s="292">
        <v>3</v>
      </c>
      <c r="E10220" s="292">
        <v>1180227</v>
      </c>
      <c r="F10220" s="293">
        <v>107302078</v>
      </c>
      <c r="G10220" s="293">
        <v>16184987</v>
      </c>
      <c r="H10220" s="292">
        <v>579</v>
      </c>
      <c r="I10220" s="292">
        <v>67</v>
      </c>
      <c r="J10220" s="291" t="s">
        <v>3632</v>
      </c>
      <c r="K10220" s="292">
        <v>1180227</v>
      </c>
      <c r="L10220" s="291"/>
    </row>
    <row r="10221" spans="1:12">
      <c r="A10221" s="292">
        <v>1180230</v>
      </c>
      <c r="B10221" s="296" t="s">
        <v>3923</v>
      </c>
      <c r="C10221" s="291" t="s">
        <v>405</v>
      </c>
      <c r="D10221" s="292">
        <v>3</v>
      </c>
      <c r="E10221" s="292">
        <v>1180230</v>
      </c>
      <c r="F10221" s="293">
        <v>105136353</v>
      </c>
      <c r="G10221" s="293">
        <v>22315322</v>
      </c>
      <c r="H10221" s="292">
        <v>582</v>
      </c>
      <c r="I10221" s="292">
        <v>70</v>
      </c>
      <c r="J10221" s="291" t="s">
        <v>2483</v>
      </c>
      <c r="K10221" s="292">
        <v>1180230</v>
      </c>
      <c r="L10221" s="291"/>
    </row>
    <row r="10222" spans="1:12">
      <c r="A10222" s="292">
        <v>1180427</v>
      </c>
      <c r="B10222" s="296"/>
      <c r="C10222" s="291" t="s">
        <v>1518</v>
      </c>
      <c r="D10222" s="292">
        <v>3</v>
      </c>
      <c r="E10222" s="292">
        <v>1180427</v>
      </c>
      <c r="F10222" s="293">
        <v>105854146</v>
      </c>
      <c r="G10222" s="293">
        <v>21005484</v>
      </c>
      <c r="H10222" s="292">
        <v>779</v>
      </c>
      <c r="I10222" s="292">
        <v>11</v>
      </c>
      <c r="J10222" s="291" t="s">
        <v>816</v>
      </c>
      <c r="K10222" s="292">
        <v>1180427</v>
      </c>
      <c r="L10222" s="291"/>
    </row>
    <row r="10223" spans="1:12">
      <c r="A10223" s="292">
        <v>1180438</v>
      </c>
      <c r="B10223" s="296" t="s">
        <v>3923</v>
      </c>
      <c r="C10223" s="291" t="s">
        <v>384</v>
      </c>
      <c r="D10223" s="292">
        <v>3</v>
      </c>
      <c r="E10223" s="292">
        <v>1180438</v>
      </c>
      <c r="F10223" s="293">
        <v>106764029</v>
      </c>
      <c r="G10223" s="293">
        <v>10164784</v>
      </c>
      <c r="H10223" s="292">
        <v>790</v>
      </c>
      <c r="I10223" s="292">
        <v>22</v>
      </c>
      <c r="J10223" s="291" t="s">
        <v>326</v>
      </c>
      <c r="K10223" s="292">
        <v>1180438</v>
      </c>
      <c r="L10223" s="291"/>
    </row>
    <row r="10224" spans="1:12">
      <c r="A10224" s="292">
        <v>1180442</v>
      </c>
      <c r="B10224" s="296" t="s">
        <v>3923</v>
      </c>
      <c r="C10224" s="291" t="s">
        <v>8215</v>
      </c>
      <c r="D10224" s="292">
        <v>3</v>
      </c>
      <c r="E10224" s="292">
        <v>1180442</v>
      </c>
      <c r="F10224" s="293">
        <v>108318579</v>
      </c>
      <c r="G10224" s="293">
        <v>1120406</v>
      </c>
      <c r="H10224" s="292">
        <v>794</v>
      </c>
      <c r="I10224" s="292">
        <v>26</v>
      </c>
      <c r="J10224" s="291" t="s">
        <v>3636</v>
      </c>
      <c r="K10224" s="292">
        <v>1180442</v>
      </c>
      <c r="L10224" s="291"/>
    </row>
    <row r="10225" spans="1:12">
      <c r="A10225" s="292">
        <v>1180451</v>
      </c>
      <c r="B10225" s="296" t="s">
        <v>3923</v>
      </c>
      <c r="C10225" s="291" t="s">
        <v>8216</v>
      </c>
      <c r="D10225" s="292">
        <v>3</v>
      </c>
      <c r="E10225" s="292">
        <v>1180451</v>
      </c>
      <c r="F10225" s="293">
        <v>104830633</v>
      </c>
      <c r="G10225" s="293">
        <v>22316561</v>
      </c>
      <c r="H10225" s="292">
        <v>803</v>
      </c>
      <c r="I10225" s="292">
        <v>35</v>
      </c>
      <c r="J10225" s="291" t="s">
        <v>3642</v>
      </c>
      <c r="K10225" s="292">
        <v>1180451</v>
      </c>
      <c r="L10225" s="291"/>
    </row>
    <row r="10226" spans="1:12">
      <c r="A10226" s="292">
        <v>1180452</v>
      </c>
      <c r="B10226" s="296" t="s">
        <v>3923</v>
      </c>
      <c r="C10226" s="291" t="s">
        <v>8217</v>
      </c>
      <c r="D10226" s="292">
        <v>3</v>
      </c>
      <c r="E10226" s="292">
        <v>1180452</v>
      </c>
      <c r="F10226" s="293">
        <v>105979549</v>
      </c>
      <c r="G10226" s="293">
        <v>20606213</v>
      </c>
      <c r="H10226" s="292">
        <v>804</v>
      </c>
      <c r="I10226" s="292">
        <v>36</v>
      </c>
      <c r="J10226" s="291" t="s">
        <v>1169</v>
      </c>
      <c r="K10226" s="292">
        <v>1180452</v>
      </c>
      <c r="L10226" s="291"/>
    </row>
    <row r="10227" spans="1:12">
      <c r="A10227" s="292">
        <v>1180454</v>
      </c>
      <c r="B10227" s="296" t="s">
        <v>3923</v>
      </c>
      <c r="C10227" s="291" t="s">
        <v>8218</v>
      </c>
      <c r="D10227" s="292">
        <v>3</v>
      </c>
      <c r="E10227" s="292">
        <v>1180454</v>
      </c>
      <c r="F10227" s="293">
        <v>106431736</v>
      </c>
      <c r="G10227" s="293">
        <v>21033337</v>
      </c>
      <c r="H10227" s="292">
        <v>806</v>
      </c>
      <c r="I10227" s="292">
        <v>38</v>
      </c>
      <c r="J10227" s="291" t="s">
        <v>3644</v>
      </c>
      <c r="K10227" s="292">
        <v>1180454</v>
      </c>
      <c r="L10227" s="291"/>
    </row>
    <row r="10228" spans="1:12">
      <c r="A10228" s="292">
        <v>1180456</v>
      </c>
      <c r="B10228" s="296" t="s">
        <v>3923</v>
      </c>
      <c r="C10228" s="291" t="s">
        <v>8219</v>
      </c>
      <c r="D10228" s="292">
        <v>3</v>
      </c>
      <c r="E10228" s="292">
        <v>1180456</v>
      </c>
      <c r="F10228" s="293">
        <v>105579677</v>
      </c>
      <c r="G10228" s="293">
        <v>2062375</v>
      </c>
      <c r="H10228" s="292">
        <v>808</v>
      </c>
      <c r="I10228" s="292">
        <v>40</v>
      </c>
      <c r="J10228" s="291" t="s">
        <v>1664</v>
      </c>
      <c r="K10228" s="292">
        <v>1180456</v>
      </c>
      <c r="L10228" s="291"/>
    </row>
    <row r="10229" spans="1:12">
      <c r="A10229" s="292">
        <v>1180457</v>
      </c>
      <c r="B10229" s="296" t="s">
        <v>3923</v>
      </c>
      <c r="C10229" s="291" t="s">
        <v>437</v>
      </c>
      <c r="D10229" s="292">
        <v>3</v>
      </c>
      <c r="E10229" s="292">
        <v>1180457</v>
      </c>
      <c r="F10229" s="293">
        <v>106145024</v>
      </c>
      <c r="G10229" s="293">
        <v>20767131</v>
      </c>
      <c r="H10229" s="292">
        <v>809</v>
      </c>
      <c r="I10229" s="292">
        <v>41</v>
      </c>
      <c r="J10229" s="291" t="s">
        <v>2178</v>
      </c>
      <c r="K10229" s="292">
        <v>1180457</v>
      </c>
      <c r="L10229" s="291"/>
    </row>
    <row r="10230" spans="1:12">
      <c r="A10230" s="292">
        <v>1180458</v>
      </c>
      <c r="B10230" s="296" t="s">
        <v>3923</v>
      </c>
      <c r="C10230" s="291" t="s">
        <v>8220</v>
      </c>
      <c r="D10230" s="292">
        <v>3</v>
      </c>
      <c r="E10230" s="292">
        <v>1180458</v>
      </c>
      <c r="F10230" s="293">
        <v>109049914</v>
      </c>
      <c r="G10230" s="293">
        <v>12583511</v>
      </c>
      <c r="H10230" s="292">
        <v>810</v>
      </c>
      <c r="I10230" s="292">
        <v>42</v>
      </c>
      <c r="J10230" s="291" t="s">
        <v>663</v>
      </c>
      <c r="K10230" s="292">
        <v>1180458</v>
      </c>
      <c r="L10230" s="291"/>
    </row>
    <row r="10231" spans="1:12">
      <c r="A10231" s="292">
        <v>1180461</v>
      </c>
      <c r="B10231" s="296" t="s">
        <v>3923</v>
      </c>
      <c r="C10231" s="291" t="s">
        <v>8221</v>
      </c>
      <c r="D10231" s="292">
        <v>3</v>
      </c>
      <c r="E10231" s="292">
        <v>1180461</v>
      </c>
      <c r="F10231" s="293">
        <v>103319629</v>
      </c>
      <c r="G10231" s="293">
        <v>22704299</v>
      </c>
      <c r="H10231" s="292">
        <v>813</v>
      </c>
      <c r="I10231" s="292">
        <v>45</v>
      </c>
      <c r="J10231" s="291" t="s">
        <v>1709</v>
      </c>
      <c r="K10231" s="292">
        <v>1180461</v>
      </c>
      <c r="L10231" s="291"/>
    </row>
    <row r="10232" spans="1:12">
      <c r="A10232" s="292">
        <v>1180463</v>
      </c>
      <c r="B10232" s="296" t="s">
        <v>3923</v>
      </c>
      <c r="C10232" s="291" t="s">
        <v>1428</v>
      </c>
      <c r="D10232" s="292">
        <v>3</v>
      </c>
      <c r="E10232" s="292">
        <v>1180463</v>
      </c>
      <c r="F10232" s="293">
        <v>106376782</v>
      </c>
      <c r="G10232" s="293">
        <v>21951607</v>
      </c>
      <c r="H10232" s="292">
        <v>815</v>
      </c>
      <c r="I10232" s="292">
        <v>47</v>
      </c>
      <c r="J10232" s="291" t="s">
        <v>1785</v>
      </c>
      <c r="K10232" s="292">
        <v>1180463</v>
      </c>
      <c r="L10232" s="291"/>
    </row>
    <row r="10233" spans="1:12">
      <c r="A10233" s="292">
        <v>1180466</v>
      </c>
      <c r="B10233" s="296" t="s">
        <v>3923</v>
      </c>
      <c r="C10233" s="291" t="s">
        <v>8222</v>
      </c>
      <c r="D10233" s="292">
        <v>3</v>
      </c>
      <c r="E10233" s="292">
        <v>1180466</v>
      </c>
      <c r="F10233" s="293">
        <v>1063081</v>
      </c>
      <c r="G10233" s="293">
        <v>20123907</v>
      </c>
      <c r="H10233" s="292">
        <v>818</v>
      </c>
      <c r="I10233" s="292">
        <v>50</v>
      </c>
      <c r="J10233" s="291" t="s">
        <v>3647</v>
      </c>
      <c r="K10233" s="292">
        <v>1180466</v>
      </c>
      <c r="L10233" s="291"/>
    </row>
    <row r="10234" spans="1:12">
      <c r="A10234" s="292">
        <v>1180468</v>
      </c>
      <c r="B10234" s="296" t="s">
        <v>3923</v>
      </c>
      <c r="C10234" s="291" t="s">
        <v>753</v>
      </c>
      <c r="D10234" s="292">
        <v>3</v>
      </c>
      <c r="E10234" s="292">
        <v>1180468</v>
      </c>
      <c r="F10234" s="293">
        <v>10588083</v>
      </c>
      <c r="G10234" s="293">
        <v>20354037</v>
      </c>
      <c r="H10234" s="292">
        <v>820</v>
      </c>
      <c r="I10234" s="292">
        <v>52</v>
      </c>
      <c r="J10234" s="291" t="s">
        <v>632</v>
      </c>
      <c r="K10234" s="292">
        <v>1180468</v>
      </c>
      <c r="L10234" s="291"/>
    </row>
    <row r="10235" spans="1:12">
      <c r="A10235" s="292">
        <v>1180470</v>
      </c>
      <c r="B10235" s="296" t="s">
        <v>3923</v>
      </c>
      <c r="C10235" s="291" t="s">
        <v>952</v>
      </c>
      <c r="D10235" s="292">
        <v>3</v>
      </c>
      <c r="E10235" s="292">
        <v>1180470</v>
      </c>
      <c r="F10235" s="293">
        <v>105102177</v>
      </c>
      <c r="G10235" s="293">
        <v>21396256</v>
      </c>
      <c r="H10235" s="292">
        <v>822</v>
      </c>
      <c r="I10235" s="292">
        <v>54</v>
      </c>
      <c r="J10235" s="291" t="s">
        <v>837</v>
      </c>
      <c r="K10235" s="292">
        <v>1180470</v>
      </c>
      <c r="L10235" s="291"/>
    </row>
    <row r="10236" spans="1:12">
      <c r="A10236" s="292">
        <v>1180472</v>
      </c>
      <c r="B10236" s="296" t="s">
        <v>3923</v>
      </c>
      <c r="C10236" s="291" t="s">
        <v>8223</v>
      </c>
      <c r="D10236" s="292">
        <v>3</v>
      </c>
      <c r="E10236" s="292">
        <v>1180472</v>
      </c>
      <c r="F10236" s="293">
        <v>106587126</v>
      </c>
      <c r="G10236" s="293">
        <v>17541973</v>
      </c>
      <c r="H10236" s="292">
        <v>824</v>
      </c>
      <c r="I10236" s="292">
        <v>56</v>
      </c>
      <c r="J10236" s="291" t="s">
        <v>3649</v>
      </c>
      <c r="K10236" s="292">
        <v>1180472</v>
      </c>
      <c r="L10236" s="291"/>
    </row>
    <row r="10237" spans="1:12">
      <c r="A10237" s="292">
        <v>1180473</v>
      </c>
      <c r="B10237" s="296" t="s">
        <v>3923</v>
      </c>
      <c r="C10237" s="291" t="s">
        <v>8224</v>
      </c>
      <c r="D10237" s="292">
        <v>3</v>
      </c>
      <c r="E10237" s="292">
        <v>1180473</v>
      </c>
      <c r="F10237" s="293">
        <v>108184188</v>
      </c>
      <c r="G10237" s="293">
        <v>15908016</v>
      </c>
      <c r="H10237" s="292">
        <v>825</v>
      </c>
      <c r="I10237" s="292">
        <v>57</v>
      </c>
      <c r="J10237" s="291" t="s">
        <v>1013</v>
      </c>
      <c r="K10237" s="292">
        <v>1180473</v>
      </c>
      <c r="L10237" s="291"/>
    </row>
    <row r="10238" spans="1:12">
      <c r="A10238" s="292">
        <v>1180474</v>
      </c>
      <c r="B10238" s="296" t="s">
        <v>3923</v>
      </c>
      <c r="C10238" s="291" t="s">
        <v>2542</v>
      </c>
      <c r="D10238" s="292">
        <v>3</v>
      </c>
      <c r="E10238" s="292">
        <v>1180474</v>
      </c>
      <c r="F10238" s="293">
        <v>108846866</v>
      </c>
      <c r="G10238" s="293">
        <v>15228352</v>
      </c>
      <c r="H10238" s="292">
        <v>826</v>
      </c>
      <c r="I10238" s="292">
        <v>58</v>
      </c>
      <c r="J10238" s="291" t="s">
        <v>1222</v>
      </c>
      <c r="K10238" s="292">
        <v>1180474</v>
      </c>
      <c r="L10238" s="291"/>
    </row>
    <row r="10239" spans="1:12">
      <c r="A10239" s="292">
        <v>1180478</v>
      </c>
      <c r="B10239" s="296" t="s">
        <v>3923</v>
      </c>
      <c r="C10239" s="291" t="s">
        <v>2137</v>
      </c>
      <c r="D10239" s="292">
        <v>3</v>
      </c>
      <c r="E10239" s="292">
        <v>1180478</v>
      </c>
      <c r="F10239" s="293">
        <v>104147875</v>
      </c>
      <c r="G10239" s="293">
        <v>2121685</v>
      </c>
      <c r="H10239" s="292">
        <v>830</v>
      </c>
      <c r="I10239" s="292">
        <v>62</v>
      </c>
      <c r="J10239" s="291" t="s">
        <v>760</v>
      </c>
      <c r="K10239" s="292">
        <v>1180478</v>
      </c>
      <c r="L10239" s="291"/>
    </row>
    <row r="10240" spans="1:12">
      <c r="A10240" s="292">
        <v>1180480</v>
      </c>
      <c r="B10240" s="296" t="s">
        <v>3923</v>
      </c>
      <c r="C10240" s="291" t="s">
        <v>2251</v>
      </c>
      <c r="D10240" s="292">
        <v>3</v>
      </c>
      <c r="E10240" s="292">
        <v>1180480</v>
      </c>
      <c r="F10240" s="293">
        <v>106446574</v>
      </c>
      <c r="G10240" s="293">
        <v>20355496</v>
      </c>
      <c r="H10240" s="292">
        <v>832</v>
      </c>
      <c r="I10240" s="292">
        <v>64</v>
      </c>
      <c r="J10240" s="291" t="s">
        <v>1917</v>
      </c>
      <c r="K10240" s="292">
        <v>1180480</v>
      </c>
      <c r="L10240" s="291"/>
    </row>
    <row r="10241" spans="1:12">
      <c r="A10241" s="292">
        <v>1180481</v>
      </c>
      <c r="B10241" s="296" t="s">
        <v>3923</v>
      </c>
      <c r="C10241" s="291" t="s">
        <v>2435</v>
      </c>
      <c r="D10241" s="292">
        <v>3</v>
      </c>
      <c r="E10241" s="292">
        <v>1180481</v>
      </c>
      <c r="F10241" s="293">
        <v>105830746</v>
      </c>
      <c r="G10241" s="293">
        <v>21407321</v>
      </c>
      <c r="H10241" s="292">
        <v>833</v>
      </c>
      <c r="I10241" s="292">
        <v>65</v>
      </c>
      <c r="J10241" s="291" t="s">
        <v>2394</v>
      </c>
      <c r="K10241" s="292">
        <v>1180481</v>
      </c>
      <c r="L10241" s="291"/>
    </row>
    <row r="10242" spans="1:12">
      <c r="A10242" s="292">
        <v>1180486</v>
      </c>
      <c r="B10242" s="296" t="s">
        <v>3923</v>
      </c>
      <c r="C10242" s="291" t="s">
        <v>8225</v>
      </c>
      <c r="D10242" s="292">
        <v>3</v>
      </c>
      <c r="E10242" s="292">
        <v>1180486</v>
      </c>
      <c r="F10242" s="293">
        <v>104935994</v>
      </c>
      <c r="G10242" s="293">
        <v>2228947</v>
      </c>
      <c r="H10242" s="292">
        <v>838</v>
      </c>
      <c r="I10242" s="292">
        <v>70</v>
      </c>
      <c r="J10242" s="291" t="s">
        <v>2481</v>
      </c>
      <c r="K10242" s="292">
        <v>1180486</v>
      </c>
      <c r="L10242" s="291"/>
    </row>
    <row r="10243" spans="1:12">
      <c r="A10243" s="292">
        <v>1180489</v>
      </c>
      <c r="B10243" s="296" t="s">
        <v>3923</v>
      </c>
      <c r="C10243" s="291" t="s">
        <v>547</v>
      </c>
      <c r="D10243" s="292">
        <v>3</v>
      </c>
      <c r="E10243" s="292">
        <v>1180489</v>
      </c>
      <c r="F10243" s="293">
        <v>104715078</v>
      </c>
      <c r="G10243" s="293">
        <v>2212675</v>
      </c>
      <c r="H10243" s="292">
        <v>841</v>
      </c>
      <c r="I10243" s="292">
        <v>73</v>
      </c>
      <c r="J10243" s="291" t="s">
        <v>546</v>
      </c>
      <c r="K10243" s="292">
        <v>1180489</v>
      </c>
      <c r="L10243" s="291"/>
    </row>
    <row r="10244" spans="1:12">
      <c r="A10244" s="292">
        <v>1180691</v>
      </c>
      <c r="B10244" s="296" t="s">
        <v>3923</v>
      </c>
      <c r="C10244" s="291" t="s">
        <v>6457</v>
      </c>
      <c r="D10244" s="292">
        <v>3</v>
      </c>
      <c r="E10244" s="292">
        <v>1180691</v>
      </c>
      <c r="F10244" s="293">
        <v>106334532</v>
      </c>
      <c r="G10244" s="293">
        <v>21296945</v>
      </c>
      <c r="H10244" s="292">
        <v>1043</v>
      </c>
      <c r="I10244" s="292">
        <v>19</v>
      </c>
      <c r="J10244" s="291" t="s">
        <v>466</v>
      </c>
      <c r="K10244" s="292">
        <v>1180691</v>
      </c>
      <c r="L10244" s="291"/>
    </row>
    <row r="10245" spans="1:12">
      <c r="A10245" s="292">
        <v>1180693</v>
      </c>
      <c r="B10245" s="296" t="s">
        <v>3923</v>
      </c>
      <c r="C10245" s="291" t="s">
        <v>2344</v>
      </c>
      <c r="D10245" s="292">
        <v>3</v>
      </c>
      <c r="E10245" s="292">
        <v>1180693</v>
      </c>
      <c r="F10245" s="293">
        <v>106177</v>
      </c>
      <c r="G10245" s="293">
        <v>21161724</v>
      </c>
      <c r="H10245" s="292">
        <v>1045</v>
      </c>
      <c r="I10245" s="292">
        <v>21</v>
      </c>
      <c r="J10245" s="291" t="s">
        <v>2277</v>
      </c>
      <c r="K10245" s="292">
        <v>1180693</v>
      </c>
      <c r="L10245" s="291"/>
    </row>
    <row r="10246" spans="1:12">
      <c r="A10246" s="292">
        <v>1180694</v>
      </c>
      <c r="B10246" s="296" t="s">
        <v>3923</v>
      </c>
      <c r="C10246" s="291" t="s">
        <v>340</v>
      </c>
      <c r="D10246" s="292">
        <v>3</v>
      </c>
      <c r="E10246" s="292">
        <v>1180694</v>
      </c>
      <c r="F10246" s="293">
        <v>106366147</v>
      </c>
      <c r="G10246" s="293">
        <v>10330175</v>
      </c>
      <c r="H10246" s="292">
        <v>1046</v>
      </c>
      <c r="I10246" s="292">
        <v>22</v>
      </c>
      <c r="J10246" s="291" t="s">
        <v>81</v>
      </c>
      <c r="K10246" s="292">
        <v>1180694</v>
      </c>
      <c r="L10246" s="291"/>
    </row>
    <row r="10247" spans="1:12">
      <c r="A10247" s="292">
        <v>1180705</v>
      </c>
      <c r="B10247" s="296" t="s">
        <v>3923</v>
      </c>
      <c r="C10247" s="291" t="s">
        <v>4181</v>
      </c>
      <c r="D10247" s="292">
        <v>3</v>
      </c>
      <c r="E10247" s="292">
        <v>1180705</v>
      </c>
      <c r="F10247" s="293">
        <v>105611851</v>
      </c>
      <c r="G10247" s="293">
        <v>10530936</v>
      </c>
      <c r="H10247" s="292">
        <v>1057</v>
      </c>
      <c r="I10247" s="292">
        <v>33</v>
      </c>
      <c r="J10247" s="291" t="s">
        <v>3600</v>
      </c>
      <c r="K10247" s="292">
        <v>1180705</v>
      </c>
      <c r="L10247" s="291"/>
    </row>
    <row r="10248" spans="1:12">
      <c r="A10248" s="292">
        <v>1180707</v>
      </c>
      <c r="B10248" s="296" t="s">
        <v>3923</v>
      </c>
      <c r="C10248" s="291" t="s">
        <v>8226</v>
      </c>
      <c r="D10248" s="292">
        <v>3</v>
      </c>
      <c r="E10248" s="292">
        <v>1180707</v>
      </c>
      <c r="F10248" s="293">
        <v>104649294</v>
      </c>
      <c r="G10248" s="293">
        <v>22705661</v>
      </c>
      <c r="H10248" s="292">
        <v>1059</v>
      </c>
      <c r="I10248" s="292">
        <v>35</v>
      </c>
      <c r="J10248" s="291" t="s">
        <v>3667</v>
      </c>
      <c r="K10248" s="292">
        <v>1180707</v>
      </c>
      <c r="L10248" s="291"/>
    </row>
    <row r="10249" spans="1:12">
      <c r="A10249" s="292">
        <v>1180708</v>
      </c>
      <c r="B10249" s="296" t="s">
        <v>3923</v>
      </c>
      <c r="C10249" s="291" t="s">
        <v>8227</v>
      </c>
      <c r="D10249" s="292">
        <v>3</v>
      </c>
      <c r="E10249" s="292">
        <v>1180708</v>
      </c>
      <c r="F10249" s="293">
        <v>105897934</v>
      </c>
      <c r="G10249" s="293">
        <v>20589412</v>
      </c>
      <c r="H10249" s="292">
        <v>1060</v>
      </c>
      <c r="I10249" s="292">
        <v>36</v>
      </c>
      <c r="J10249" s="291" t="s">
        <v>1184</v>
      </c>
      <c r="K10249" s="292">
        <v>1180708</v>
      </c>
      <c r="L10249" s="291"/>
    </row>
    <row r="10250" spans="1:12">
      <c r="A10250" s="292">
        <v>1180709</v>
      </c>
      <c r="B10250" s="296" t="s">
        <v>3923</v>
      </c>
      <c r="C10250" s="291" t="s">
        <v>8228</v>
      </c>
      <c r="D10250" s="292">
        <v>3</v>
      </c>
      <c r="E10250" s="292">
        <v>1180709</v>
      </c>
      <c r="F10250" s="293">
        <v>105966865</v>
      </c>
      <c r="G10250" s="293">
        <v>18247318</v>
      </c>
      <c r="H10250" s="292">
        <v>1061</v>
      </c>
      <c r="I10250" s="292">
        <v>37</v>
      </c>
      <c r="J10250" s="291" t="s">
        <v>1607</v>
      </c>
      <c r="K10250" s="292">
        <v>1180709</v>
      </c>
      <c r="L10250" s="291"/>
    </row>
    <row r="10251" spans="1:12">
      <c r="A10251" s="292">
        <v>1180713</v>
      </c>
      <c r="B10251" s="296" t="s">
        <v>3923</v>
      </c>
      <c r="C10251" s="291" t="s">
        <v>8229</v>
      </c>
      <c r="D10251" s="292">
        <v>3</v>
      </c>
      <c r="E10251" s="292">
        <v>1180713</v>
      </c>
      <c r="F10251" s="293">
        <v>105968549</v>
      </c>
      <c r="G10251" s="293">
        <v>20852684</v>
      </c>
      <c r="H10251" s="292">
        <v>1065</v>
      </c>
      <c r="I10251" s="292">
        <v>41</v>
      </c>
      <c r="J10251" s="291" t="s">
        <v>2229</v>
      </c>
      <c r="K10251" s="292">
        <v>1180713</v>
      </c>
      <c r="L10251" s="291"/>
    </row>
    <row r="10252" spans="1:12">
      <c r="A10252" s="292">
        <v>1180719</v>
      </c>
      <c r="B10252" s="296" t="s">
        <v>3923</v>
      </c>
      <c r="C10252" s="291" t="s">
        <v>8230</v>
      </c>
      <c r="D10252" s="292">
        <v>3</v>
      </c>
      <c r="E10252" s="292">
        <v>1180719</v>
      </c>
      <c r="F10252" s="293">
        <v>106793199</v>
      </c>
      <c r="G10252" s="293">
        <v>21929215</v>
      </c>
      <c r="H10252" s="292">
        <v>1071</v>
      </c>
      <c r="I10252" s="292">
        <v>47</v>
      </c>
      <c r="J10252" s="291" t="s">
        <v>1748</v>
      </c>
      <c r="K10252" s="292">
        <v>1180719</v>
      </c>
      <c r="L10252" s="291"/>
    </row>
    <row r="10253" spans="1:12">
      <c r="A10253" s="292">
        <v>1180720</v>
      </c>
      <c r="B10253" s="296" t="s">
        <v>3923</v>
      </c>
      <c r="C10253" s="291" t="s">
        <v>765</v>
      </c>
      <c r="D10253" s="292">
        <v>3</v>
      </c>
      <c r="E10253" s="292">
        <v>1180720</v>
      </c>
      <c r="F10253" s="293">
        <v>104456729</v>
      </c>
      <c r="G10253" s="293">
        <v>22239188</v>
      </c>
      <c r="H10253" s="292">
        <v>1072</v>
      </c>
      <c r="I10253" s="292">
        <v>48</v>
      </c>
      <c r="J10253" s="291" t="s">
        <v>794</v>
      </c>
      <c r="K10253" s="292">
        <v>1180720</v>
      </c>
      <c r="L10253" s="291"/>
    </row>
    <row r="10254" spans="1:12">
      <c r="A10254" s="292">
        <v>1180726</v>
      </c>
      <c r="B10254" s="296" t="s">
        <v>3923</v>
      </c>
      <c r="C10254" s="291" t="s">
        <v>8231</v>
      </c>
      <c r="D10254" s="292">
        <v>3</v>
      </c>
      <c r="E10254" s="292">
        <v>1180726</v>
      </c>
      <c r="F10254" s="293">
        <v>104963412</v>
      </c>
      <c r="G10254" s="293">
        <v>2160736</v>
      </c>
      <c r="H10254" s="292">
        <v>1078</v>
      </c>
      <c r="I10254" s="292">
        <v>54</v>
      </c>
      <c r="J10254" s="291" t="s">
        <v>849</v>
      </c>
      <c r="K10254" s="292">
        <v>1180726</v>
      </c>
      <c r="L10254" s="291"/>
    </row>
    <row r="10255" spans="1:12">
      <c r="A10255" s="292">
        <v>1180728</v>
      </c>
      <c r="B10255" s="296" t="s">
        <v>3923</v>
      </c>
      <c r="C10255" s="291" t="s">
        <v>8232</v>
      </c>
      <c r="D10255" s="292">
        <v>3</v>
      </c>
      <c r="E10255" s="292">
        <v>1180728</v>
      </c>
      <c r="F10255" s="293">
        <v>106898829</v>
      </c>
      <c r="G10255" s="293">
        <v>17224747</v>
      </c>
      <c r="H10255" s="292">
        <v>1080</v>
      </c>
      <c r="I10255" s="292">
        <v>56</v>
      </c>
      <c r="J10255" s="291" t="s">
        <v>3674</v>
      </c>
      <c r="K10255" s="292">
        <v>1180728</v>
      </c>
      <c r="L10255" s="291"/>
    </row>
    <row r="10256" spans="1:12">
      <c r="A10256" s="292">
        <v>1180732</v>
      </c>
      <c r="B10256" s="296" t="s">
        <v>3923</v>
      </c>
      <c r="C10256" s="291" t="s">
        <v>8233</v>
      </c>
      <c r="D10256" s="292">
        <v>3</v>
      </c>
      <c r="E10256" s="292">
        <v>1180732</v>
      </c>
      <c r="F10256" s="293">
        <v>107140132</v>
      </c>
      <c r="G10256" s="293">
        <v>16962476</v>
      </c>
      <c r="H10256" s="292">
        <v>1084</v>
      </c>
      <c r="I10256" s="292">
        <v>60</v>
      </c>
      <c r="J10256" s="291" t="s">
        <v>3678</v>
      </c>
      <c r="K10256" s="292">
        <v>1180732</v>
      </c>
      <c r="L10256" s="291"/>
    </row>
    <row r="10257" spans="1:12">
      <c r="A10257" s="292">
        <v>1180736</v>
      </c>
      <c r="B10257" s="296" t="s">
        <v>3923</v>
      </c>
      <c r="C10257" s="291" t="s">
        <v>5742</v>
      </c>
      <c r="D10257" s="292">
        <v>3</v>
      </c>
      <c r="E10257" s="292">
        <v>1180736</v>
      </c>
      <c r="F10257" s="293">
        <v>106423373</v>
      </c>
      <c r="G10257" s="293">
        <v>20510549</v>
      </c>
      <c r="H10257" s="292">
        <v>1088</v>
      </c>
      <c r="I10257" s="292">
        <v>64</v>
      </c>
      <c r="J10257" s="291" t="s">
        <v>1925</v>
      </c>
      <c r="K10257" s="292">
        <v>1180736</v>
      </c>
      <c r="L10257" s="291"/>
    </row>
    <row r="10258" spans="1:12">
      <c r="A10258" s="292">
        <v>1180737</v>
      </c>
      <c r="B10258" s="296" t="s">
        <v>3923</v>
      </c>
      <c r="C10258" s="291" t="s">
        <v>287</v>
      </c>
      <c r="D10258" s="292">
        <v>3</v>
      </c>
      <c r="E10258" s="292">
        <v>1180737</v>
      </c>
      <c r="F10258" s="293">
        <v>105559722</v>
      </c>
      <c r="G10258" s="293">
        <v>21713511</v>
      </c>
      <c r="H10258" s="292">
        <v>1089</v>
      </c>
      <c r="I10258" s="292">
        <v>65</v>
      </c>
      <c r="J10258" s="291" t="s">
        <v>2163</v>
      </c>
      <c r="K10258" s="292">
        <v>1180737</v>
      </c>
      <c r="L10258" s="291"/>
    </row>
    <row r="10259" spans="1:12">
      <c r="A10259" s="292">
        <v>1180738</v>
      </c>
      <c r="B10259" s="296" t="s">
        <v>3923</v>
      </c>
      <c r="C10259" s="291" t="s">
        <v>1309</v>
      </c>
      <c r="D10259" s="292">
        <v>3</v>
      </c>
      <c r="E10259" s="292">
        <v>1180738</v>
      </c>
      <c r="F10259" s="293">
        <v>105240759</v>
      </c>
      <c r="G10259" s="293">
        <v>20351178</v>
      </c>
      <c r="H10259" s="292">
        <v>1090</v>
      </c>
      <c r="I10259" s="292">
        <v>66</v>
      </c>
      <c r="J10259" s="291" t="s">
        <v>3679</v>
      </c>
      <c r="K10259" s="292">
        <v>1180738</v>
      </c>
      <c r="L10259" s="291"/>
    </row>
    <row r="10260" spans="1:12">
      <c r="A10260" s="292">
        <v>1180740</v>
      </c>
      <c r="B10260" s="296" t="s">
        <v>3923</v>
      </c>
      <c r="C10260" s="291" t="s">
        <v>8234</v>
      </c>
      <c r="D10260" s="292">
        <v>3</v>
      </c>
      <c r="E10260" s="292">
        <v>1180740</v>
      </c>
      <c r="F10260" s="293">
        <v>105860711</v>
      </c>
      <c r="G10260" s="293">
        <v>10407414</v>
      </c>
      <c r="H10260" s="292">
        <v>1092</v>
      </c>
      <c r="I10260" s="292">
        <v>68</v>
      </c>
      <c r="J10260" s="291" t="s">
        <v>2469</v>
      </c>
      <c r="K10260" s="292">
        <v>1180740</v>
      </c>
      <c r="L10260" s="291"/>
    </row>
    <row r="10261" spans="1:12">
      <c r="A10261" s="292">
        <v>1180744</v>
      </c>
      <c r="B10261" s="296" t="s">
        <v>3923</v>
      </c>
      <c r="C10261" s="291" t="s">
        <v>8235</v>
      </c>
      <c r="D10261" s="292">
        <v>3</v>
      </c>
      <c r="E10261" s="292">
        <v>1180744</v>
      </c>
      <c r="F10261" s="293">
        <v>105447945</v>
      </c>
      <c r="G10261" s="293">
        <v>21432835</v>
      </c>
      <c r="H10261" s="292">
        <v>1096</v>
      </c>
      <c r="I10261" s="292">
        <v>72</v>
      </c>
      <c r="J10261" s="291" t="s">
        <v>2527</v>
      </c>
      <c r="K10261" s="292">
        <v>1180744</v>
      </c>
      <c r="L10261" s="291"/>
    </row>
    <row r="10262" spans="1:12">
      <c r="A10262" s="292">
        <v>1180939</v>
      </c>
      <c r="B10262" s="296"/>
      <c r="C10262" s="291" t="s">
        <v>1534</v>
      </c>
      <c r="D10262" s="292">
        <v>3</v>
      </c>
      <c r="E10262" s="292">
        <v>1180939</v>
      </c>
      <c r="F10262" s="293">
        <v>105857174</v>
      </c>
      <c r="G10262" s="293">
        <v>21024294</v>
      </c>
      <c r="H10262" s="292">
        <v>1291</v>
      </c>
      <c r="I10262" s="292">
        <v>11</v>
      </c>
      <c r="J10262" s="291" t="s">
        <v>1522</v>
      </c>
      <c r="K10262" s="292">
        <v>1180939</v>
      </c>
      <c r="L10262" s="291"/>
    </row>
    <row r="10263" spans="1:12">
      <c r="A10263" s="292">
        <v>1180947</v>
      </c>
      <c r="B10263" s="296" t="s">
        <v>3923</v>
      </c>
      <c r="C10263" s="291" t="s">
        <v>1287</v>
      </c>
      <c r="D10263" s="292">
        <v>3</v>
      </c>
      <c r="E10263" s="292">
        <v>1180947</v>
      </c>
      <c r="F10263" s="293">
        <v>106651704</v>
      </c>
      <c r="G10263" s="293">
        <v>21519928</v>
      </c>
      <c r="H10263" s="292">
        <v>1299</v>
      </c>
      <c r="I10263" s="292">
        <v>19</v>
      </c>
      <c r="J10263" s="291" t="s">
        <v>468</v>
      </c>
      <c r="K10263" s="292">
        <v>1180947</v>
      </c>
      <c r="L10263" s="291"/>
    </row>
    <row r="10264" spans="1:12">
      <c r="A10264" s="292">
        <v>1180948</v>
      </c>
      <c r="B10264" s="296" t="s">
        <v>3923</v>
      </c>
      <c r="C10264" s="291" t="s">
        <v>8236</v>
      </c>
      <c r="D10264" s="292">
        <v>3</v>
      </c>
      <c r="E10264" s="292">
        <v>1180948</v>
      </c>
      <c r="F10264" s="293">
        <v>105550434</v>
      </c>
      <c r="G10264" s="293">
        <v>22364857</v>
      </c>
      <c r="H10264" s="292">
        <v>1300</v>
      </c>
      <c r="I10264" s="292">
        <v>20</v>
      </c>
      <c r="J10264" s="291" t="s">
        <v>473</v>
      </c>
      <c r="K10264" s="292">
        <v>1180948</v>
      </c>
      <c r="L10264" s="291"/>
    </row>
    <row r="10265" spans="1:12">
      <c r="A10265" s="292">
        <v>1180949</v>
      </c>
      <c r="B10265" s="296" t="s">
        <v>3923</v>
      </c>
      <c r="C10265" s="291" t="s">
        <v>2284</v>
      </c>
      <c r="D10265" s="292">
        <v>3</v>
      </c>
      <c r="E10265" s="292">
        <v>1180949</v>
      </c>
      <c r="F10265" s="293">
        <v>106019359</v>
      </c>
      <c r="G10265" s="293">
        <v>21023788</v>
      </c>
      <c r="H10265" s="292">
        <v>1301</v>
      </c>
      <c r="I10265" s="292">
        <v>21</v>
      </c>
      <c r="J10265" s="291" t="s">
        <v>2282</v>
      </c>
      <c r="K10265" s="292">
        <v>1180949</v>
      </c>
      <c r="L10265" s="291"/>
    </row>
    <row r="10266" spans="1:12">
      <c r="A10266" s="292">
        <v>1180956</v>
      </c>
      <c r="B10266" s="296" t="s">
        <v>3923</v>
      </c>
      <c r="C10266" s="291" t="s">
        <v>8237</v>
      </c>
      <c r="D10266" s="292">
        <v>3</v>
      </c>
      <c r="E10266" s="292">
        <v>1180956</v>
      </c>
      <c r="F10266" s="293">
        <v>106141666</v>
      </c>
      <c r="G10266" s="293">
        <v>22975185</v>
      </c>
      <c r="H10266" s="292">
        <v>1308</v>
      </c>
      <c r="I10266" s="292">
        <v>28</v>
      </c>
      <c r="J10266" s="291" t="s">
        <v>3689</v>
      </c>
      <c r="K10266" s="292">
        <v>1180956</v>
      </c>
      <c r="L10266" s="291"/>
    </row>
    <row r="10267" spans="1:12">
      <c r="A10267" s="292">
        <v>1180962</v>
      </c>
      <c r="B10267" s="296" t="s">
        <v>3923</v>
      </c>
      <c r="C10267" s="291" t="s">
        <v>8238</v>
      </c>
      <c r="D10267" s="292">
        <v>3</v>
      </c>
      <c r="E10267" s="292">
        <v>1180962</v>
      </c>
      <c r="F10267" s="293">
        <v>10795975</v>
      </c>
      <c r="G10267" s="293">
        <v>13749046</v>
      </c>
      <c r="H10267" s="292">
        <v>1314</v>
      </c>
      <c r="I10267" s="292">
        <v>34</v>
      </c>
      <c r="J10267" s="291" t="s">
        <v>1068</v>
      </c>
      <c r="K10267" s="292">
        <v>1180962</v>
      </c>
      <c r="L10267" s="291"/>
    </row>
    <row r="10268" spans="1:12">
      <c r="A10268" s="292">
        <v>1180963</v>
      </c>
      <c r="B10268" s="296" t="s">
        <v>3923</v>
      </c>
      <c r="C10268" s="291" t="s">
        <v>8239</v>
      </c>
      <c r="D10268" s="292">
        <v>3</v>
      </c>
      <c r="E10268" s="292">
        <v>1180963</v>
      </c>
      <c r="F10268" s="293">
        <v>105471969</v>
      </c>
      <c r="G10268" s="293">
        <v>23226663</v>
      </c>
      <c r="H10268" s="292">
        <v>1315</v>
      </c>
      <c r="I10268" s="292">
        <v>35</v>
      </c>
      <c r="J10268" s="291" t="s">
        <v>3692</v>
      </c>
      <c r="K10268" s="292">
        <v>1180963</v>
      </c>
      <c r="L10268" s="291"/>
    </row>
    <row r="10269" spans="1:12">
      <c r="A10269" s="292">
        <v>1180964</v>
      </c>
      <c r="B10269" s="296" t="s">
        <v>3923</v>
      </c>
      <c r="C10269" s="291" t="s">
        <v>4838</v>
      </c>
      <c r="D10269" s="292">
        <v>3</v>
      </c>
      <c r="E10269" s="292">
        <v>1180964</v>
      </c>
      <c r="F10269" s="293">
        <v>106077613</v>
      </c>
      <c r="G10269" s="293">
        <v>20540231</v>
      </c>
      <c r="H10269" s="292">
        <v>1316</v>
      </c>
      <c r="I10269" s="292">
        <v>36</v>
      </c>
      <c r="J10269" s="291" t="s">
        <v>1196</v>
      </c>
      <c r="K10269" s="292">
        <v>1180964</v>
      </c>
      <c r="L10269" s="291"/>
    </row>
    <row r="10270" spans="1:12">
      <c r="A10270" s="292">
        <v>1180966</v>
      </c>
      <c r="B10270" s="296" t="s">
        <v>3923</v>
      </c>
      <c r="C10270" s="291" t="s">
        <v>8240</v>
      </c>
      <c r="D10270" s="292">
        <v>3</v>
      </c>
      <c r="E10270" s="292">
        <v>1180966</v>
      </c>
      <c r="F10270" s="293">
        <v>106231499</v>
      </c>
      <c r="G10270" s="293">
        <v>20937715</v>
      </c>
      <c r="H10270" s="292">
        <v>1318</v>
      </c>
      <c r="I10270" s="292">
        <v>38</v>
      </c>
      <c r="J10270" s="291" t="s">
        <v>494</v>
      </c>
      <c r="K10270" s="292">
        <v>1180966</v>
      </c>
      <c r="L10270" s="291"/>
    </row>
    <row r="10271" spans="1:12">
      <c r="A10271" s="292">
        <v>1180968</v>
      </c>
      <c r="B10271" s="296" t="s">
        <v>3923</v>
      </c>
      <c r="C10271" s="291" t="s">
        <v>1787</v>
      </c>
      <c r="D10271" s="292">
        <v>3</v>
      </c>
      <c r="E10271" s="292">
        <v>1180968</v>
      </c>
      <c r="F10271" s="293">
        <v>10545762</v>
      </c>
      <c r="G10271" s="293">
        <v>20575175</v>
      </c>
      <c r="H10271" s="292">
        <v>1320</v>
      </c>
      <c r="I10271" s="292">
        <v>40</v>
      </c>
      <c r="J10271" s="291" t="s">
        <v>1663</v>
      </c>
      <c r="K10271" s="292">
        <v>1180968</v>
      </c>
      <c r="L10271" s="291"/>
    </row>
    <row r="10272" spans="1:12">
      <c r="A10272" s="292">
        <v>1180970</v>
      </c>
      <c r="B10272" s="296" t="s">
        <v>3923</v>
      </c>
      <c r="C10272" s="291" t="s">
        <v>1810</v>
      </c>
      <c r="D10272" s="292">
        <v>3</v>
      </c>
      <c r="E10272" s="292">
        <v>1180970</v>
      </c>
      <c r="F10272" s="293">
        <v>109086531</v>
      </c>
      <c r="G10272" s="293">
        <v>12225618</v>
      </c>
      <c r="H10272" s="292">
        <v>1322</v>
      </c>
      <c r="I10272" s="292">
        <v>42</v>
      </c>
      <c r="J10272" s="291" t="s">
        <v>1806</v>
      </c>
      <c r="K10272" s="292">
        <v>1180970</v>
      </c>
      <c r="L10272" s="291"/>
    </row>
    <row r="10273" spans="1:12">
      <c r="A10273" s="292">
        <v>1180974</v>
      </c>
      <c r="B10273" s="296" t="s">
        <v>3923</v>
      </c>
      <c r="C10273" s="291" t="s">
        <v>4181</v>
      </c>
      <c r="D10273" s="292">
        <v>3</v>
      </c>
      <c r="E10273" s="292">
        <v>1180974</v>
      </c>
      <c r="F10273" s="293">
        <v>108096673</v>
      </c>
      <c r="G10273" s="293">
        <v>11604567</v>
      </c>
      <c r="H10273" s="292">
        <v>1326</v>
      </c>
      <c r="I10273" s="292">
        <v>46</v>
      </c>
      <c r="J10273" s="291" t="s">
        <v>602</v>
      </c>
      <c r="K10273" s="292">
        <v>1180974</v>
      </c>
      <c r="L10273" s="291"/>
    </row>
    <row r="10274" spans="1:12">
      <c r="A10274" s="292">
        <v>1180975</v>
      </c>
      <c r="B10274" s="296" t="s">
        <v>3923</v>
      </c>
      <c r="C10274" s="291" t="s">
        <v>8237</v>
      </c>
      <c r="D10274" s="292">
        <v>3</v>
      </c>
      <c r="E10274" s="292">
        <v>1180975</v>
      </c>
      <c r="F10274" s="293">
        <v>106774157</v>
      </c>
      <c r="G10274" s="293">
        <v>21757302</v>
      </c>
      <c r="H10274" s="292">
        <v>1327</v>
      </c>
      <c r="I10274" s="292">
        <v>47</v>
      </c>
      <c r="J10274" s="291" t="s">
        <v>1122</v>
      </c>
      <c r="K10274" s="292">
        <v>1180975</v>
      </c>
      <c r="L10274" s="291"/>
    </row>
    <row r="10275" spans="1:12">
      <c r="A10275" s="292">
        <v>1180976</v>
      </c>
      <c r="B10275" s="296" t="s">
        <v>3923</v>
      </c>
      <c r="C10275" s="291" t="s">
        <v>8241</v>
      </c>
      <c r="D10275" s="292">
        <v>3</v>
      </c>
      <c r="E10275" s="292">
        <v>1180976</v>
      </c>
      <c r="F10275" s="293">
        <v>103920244</v>
      </c>
      <c r="G10275" s="293">
        <v>22520198</v>
      </c>
      <c r="H10275" s="292">
        <v>1328</v>
      </c>
      <c r="I10275" s="292">
        <v>48</v>
      </c>
      <c r="J10275" s="291" t="s">
        <v>790</v>
      </c>
      <c r="K10275" s="292">
        <v>1180976</v>
      </c>
      <c r="L10275" s="291"/>
    </row>
    <row r="10276" spans="1:12">
      <c r="A10276" s="292">
        <v>1180978</v>
      </c>
      <c r="B10276" s="296" t="s">
        <v>3923</v>
      </c>
      <c r="C10276" s="291" t="s">
        <v>8242</v>
      </c>
      <c r="D10276" s="292">
        <v>3</v>
      </c>
      <c r="E10276" s="292">
        <v>1180978</v>
      </c>
      <c r="F10276" s="293">
        <v>106199309</v>
      </c>
      <c r="G10276" s="293">
        <v>20393498</v>
      </c>
      <c r="H10276" s="292">
        <v>1330</v>
      </c>
      <c r="I10276" s="292">
        <v>50</v>
      </c>
      <c r="J10276" s="291" t="s">
        <v>3700</v>
      </c>
      <c r="K10276" s="292">
        <v>1180978</v>
      </c>
      <c r="L10276" s="291"/>
    </row>
    <row r="10277" spans="1:12">
      <c r="A10277" s="292">
        <v>1180979</v>
      </c>
      <c r="B10277" s="296" t="s">
        <v>3923</v>
      </c>
      <c r="C10277" s="291" t="s">
        <v>6273</v>
      </c>
      <c r="D10277" s="292">
        <v>3</v>
      </c>
      <c r="E10277" s="292">
        <v>1180979</v>
      </c>
      <c r="F10277" s="293">
        <v>104988873</v>
      </c>
      <c r="G10277" s="293">
        <v>19055722</v>
      </c>
      <c r="H10277" s="292">
        <v>1331</v>
      </c>
      <c r="I10277" s="292">
        <v>51</v>
      </c>
      <c r="J10277" s="291" t="s">
        <v>3701</v>
      </c>
      <c r="K10277" s="292">
        <v>1180979</v>
      </c>
      <c r="L10277" s="291"/>
    </row>
    <row r="10278" spans="1:12">
      <c r="A10278" s="292">
        <v>1180980</v>
      </c>
      <c r="B10278" s="296" t="s">
        <v>3923</v>
      </c>
      <c r="C10278" s="291" t="s">
        <v>8243</v>
      </c>
      <c r="D10278" s="292">
        <v>3</v>
      </c>
      <c r="E10278" s="292">
        <v>1180980</v>
      </c>
      <c r="F10278" s="293">
        <v>106050599</v>
      </c>
      <c r="G10278" s="293">
        <v>2007718</v>
      </c>
      <c r="H10278" s="292">
        <v>1332</v>
      </c>
      <c r="I10278" s="292">
        <v>52</v>
      </c>
      <c r="J10278" s="291" t="s">
        <v>745</v>
      </c>
      <c r="K10278" s="292">
        <v>1180980</v>
      </c>
      <c r="L10278" s="291"/>
    </row>
    <row r="10279" spans="1:12">
      <c r="A10279" s="292">
        <v>1180987</v>
      </c>
      <c r="B10279" s="296" t="s">
        <v>3923</v>
      </c>
      <c r="C10279" s="291" t="s">
        <v>2331</v>
      </c>
      <c r="D10279" s="292">
        <v>3</v>
      </c>
      <c r="E10279" s="292">
        <v>1180987</v>
      </c>
      <c r="F10279" s="293">
        <v>106841136</v>
      </c>
      <c r="G10279" s="293">
        <v>20933095</v>
      </c>
      <c r="H10279" s="292">
        <v>1339</v>
      </c>
      <c r="I10279" s="292">
        <v>59</v>
      </c>
      <c r="J10279" s="291" t="s">
        <v>3704</v>
      </c>
      <c r="K10279" s="292">
        <v>1180987</v>
      </c>
      <c r="L10279" s="291"/>
    </row>
    <row r="10280" spans="1:12">
      <c r="A10280" s="292">
        <v>1180988</v>
      </c>
      <c r="B10280" s="296" t="s">
        <v>3923</v>
      </c>
      <c r="C10280" s="291" t="s">
        <v>8244</v>
      </c>
      <c r="D10280" s="292">
        <v>3</v>
      </c>
      <c r="E10280" s="292">
        <v>1180988</v>
      </c>
      <c r="F10280" s="293">
        <v>107275454</v>
      </c>
      <c r="G10280" s="293">
        <v>16662625</v>
      </c>
      <c r="H10280" s="292">
        <v>1340</v>
      </c>
      <c r="I10280" s="292">
        <v>60</v>
      </c>
      <c r="J10280" s="291" t="s">
        <v>3705</v>
      </c>
      <c r="K10280" s="292">
        <v>1180988</v>
      </c>
      <c r="L10280" s="291"/>
    </row>
    <row r="10281" spans="1:12">
      <c r="A10281" s="292">
        <v>1180992</v>
      </c>
      <c r="B10281" s="296" t="s">
        <v>3923</v>
      </c>
      <c r="C10281" s="291" t="s">
        <v>689</v>
      </c>
      <c r="D10281" s="292">
        <v>3</v>
      </c>
      <c r="E10281" s="292">
        <v>1180992</v>
      </c>
      <c r="F10281" s="293">
        <v>106374898</v>
      </c>
      <c r="G10281" s="293">
        <v>20598947</v>
      </c>
      <c r="H10281" s="292">
        <v>1344</v>
      </c>
      <c r="I10281" s="292">
        <v>64</v>
      </c>
      <c r="J10281" s="291" t="s">
        <v>1927</v>
      </c>
      <c r="K10281" s="292">
        <v>1180992</v>
      </c>
      <c r="L10281" s="291"/>
    </row>
    <row r="10282" spans="1:12">
      <c r="A10282" s="292">
        <v>1180993</v>
      </c>
      <c r="B10282" s="296" t="s">
        <v>3923</v>
      </c>
      <c r="C10282" s="291" t="s">
        <v>8245</v>
      </c>
      <c r="D10282" s="292">
        <v>3</v>
      </c>
      <c r="E10282" s="292">
        <v>1180993</v>
      </c>
      <c r="F10282" s="293">
        <v>105827321</v>
      </c>
      <c r="G10282" s="293">
        <v>21773295</v>
      </c>
      <c r="H10282" s="292">
        <v>1345</v>
      </c>
      <c r="I10282" s="292">
        <v>65</v>
      </c>
      <c r="J10282" s="291" t="s">
        <v>2400</v>
      </c>
      <c r="K10282" s="292">
        <v>1180993</v>
      </c>
      <c r="L10282" s="291"/>
    </row>
    <row r="10283" spans="1:12">
      <c r="A10283" s="292">
        <v>1180994</v>
      </c>
      <c r="B10283" s="296" t="s">
        <v>3923</v>
      </c>
      <c r="C10283" s="291" t="s">
        <v>8246</v>
      </c>
      <c r="D10283" s="292">
        <v>3</v>
      </c>
      <c r="E10283" s="292">
        <v>1180994</v>
      </c>
      <c r="F10283" s="293">
        <v>105548421</v>
      </c>
      <c r="G10283" s="293">
        <v>20104626</v>
      </c>
      <c r="H10283" s="292">
        <v>1346</v>
      </c>
      <c r="I10283" s="292">
        <v>66</v>
      </c>
      <c r="J10283" s="291" t="s">
        <v>3707</v>
      </c>
      <c r="K10283" s="292">
        <v>1180994</v>
      </c>
      <c r="L10283" s="291"/>
    </row>
    <row r="10284" spans="1:12">
      <c r="A10284" s="292">
        <v>1180996</v>
      </c>
      <c r="B10284" s="296" t="s">
        <v>3923</v>
      </c>
      <c r="C10284" s="291" t="s">
        <v>2426</v>
      </c>
      <c r="D10284" s="292">
        <v>3</v>
      </c>
      <c r="E10284" s="292">
        <v>1180996</v>
      </c>
      <c r="F10284" s="293">
        <v>106368939</v>
      </c>
      <c r="G10284" s="293">
        <v>10485395</v>
      </c>
      <c r="H10284" s="292">
        <v>1348</v>
      </c>
      <c r="I10284" s="292">
        <v>68</v>
      </c>
      <c r="J10284" s="291" t="s">
        <v>81</v>
      </c>
      <c r="K10284" s="292">
        <v>1180996</v>
      </c>
      <c r="L10284" s="291"/>
    </row>
    <row r="10285" spans="1:12">
      <c r="A10285" s="292">
        <v>1180998</v>
      </c>
      <c r="B10285" s="296" t="s">
        <v>3923</v>
      </c>
      <c r="C10285" s="291" t="s">
        <v>1501</v>
      </c>
      <c r="D10285" s="292">
        <v>3</v>
      </c>
      <c r="E10285" s="292">
        <v>1180998</v>
      </c>
      <c r="F10285" s="293">
        <v>105370077</v>
      </c>
      <c r="G10285" s="293">
        <v>21543327</v>
      </c>
      <c r="H10285" s="292">
        <v>1350</v>
      </c>
      <c r="I10285" s="292">
        <v>70</v>
      </c>
      <c r="J10285" s="291" t="s">
        <v>968</v>
      </c>
      <c r="K10285" s="292">
        <v>1180998</v>
      </c>
      <c r="L10285" s="291"/>
    </row>
    <row r="10286" spans="1:12">
      <c r="A10286" s="292">
        <v>1181001</v>
      </c>
      <c r="B10286" s="296" t="s">
        <v>3923</v>
      </c>
      <c r="C10286" s="291" t="s">
        <v>7510</v>
      </c>
      <c r="D10286" s="292">
        <v>3</v>
      </c>
      <c r="E10286" s="292">
        <v>1181001</v>
      </c>
      <c r="F10286" s="293">
        <v>104867135</v>
      </c>
      <c r="G10286" s="293">
        <v>21597475</v>
      </c>
      <c r="H10286" s="292">
        <v>1353</v>
      </c>
      <c r="I10286" s="292">
        <v>73</v>
      </c>
      <c r="J10286" s="291" t="s">
        <v>512</v>
      </c>
      <c r="K10286" s="292">
        <v>1181001</v>
      </c>
      <c r="L10286" s="291"/>
    </row>
    <row r="10287" spans="1:12">
      <c r="A10287" s="292">
        <v>1181203</v>
      </c>
      <c r="B10287" s="296" t="s">
        <v>3923</v>
      </c>
      <c r="C10287" s="291" t="s">
        <v>8247</v>
      </c>
      <c r="D10287" s="292">
        <v>3</v>
      </c>
      <c r="E10287" s="292">
        <v>1181203</v>
      </c>
      <c r="F10287" s="293">
        <v>106806697</v>
      </c>
      <c r="G10287" s="293">
        <v>2121036</v>
      </c>
      <c r="H10287" s="292">
        <v>1555</v>
      </c>
      <c r="I10287" s="292">
        <v>19</v>
      </c>
      <c r="J10287" s="291" t="s">
        <v>3713</v>
      </c>
      <c r="K10287" s="292">
        <v>1181203</v>
      </c>
      <c r="L10287" s="291"/>
    </row>
    <row r="10288" spans="1:12">
      <c r="A10288" s="292">
        <v>1181204</v>
      </c>
      <c r="B10288" s="296" t="s">
        <v>3923</v>
      </c>
      <c r="C10288" s="291" t="s">
        <v>4497</v>
      </c>
      <c r="D10288" s="292">
        <v>3</v>
      </c>
      <c r="E10288" s="292">
        <v>1181204</v>
      </c>
      <c r="F10288" s="293">
        <v>106037651</v>
      </c>
      <c r="G10288" s="293">
        <v>22098214</v>
      </c>
      <c r="H10288" s="292">
        <v>1556</v>
      </c>
      <c r="I10288" s="292">
        <v>20</v>
      </c>
      <c r="J10288" s="291" t="s">
        <v>486</v>
      </c>
      <c r="K10288" s="292">
        <v>1181204</v>
      </c>
      <c r="L10288" s="291"/>
    </row>
    <row r="10289" spans="1:12">
      <c r="A10289" s="292">
        <v>1181206</v>
      </c>
      <c r="B10289" s="296" t="s">
        <v>3923</v>
      </c>
      <c r="C10289" s="291" t="s">
        <v>347</v>
      </c>
      <c r="D10289" s="292">
        <v>3</v>
      </c>
      <c r="E10289" s="292">
        <v>1181206</v>
      </c>
      <c r="F10289" s="293">
        <v>106465623</v>
      </c>
      <c r="G10289" s="293">
        <v>10139445</v>
      </c>
      <c r="H10289" s="292">
        <v>1558</v>
      </c>
      <c r="I10289" s="292">
        <v>22</v>
      </c>
      <c r="J10289" s="291" t="s">
        <v>328</v>
      </c>
      <c r="K10289" s="292">
        <v>1181206</v>
      </c>
      <c r="L10289" s="291"/>
    </row>
    <row r="10290" spans="1:12">
      <c r="A10290" s="292">
        <v>1181208</v>
      </c>
      <c r="B10290" s="296" t="s">
        <v>3923</v>
      </c>
      <c r="C10290" s="291" t="s">
        <v>8248</v>
      </c>
      <c r="D10290" s="292">
        <v>3</v>
      </c>
      <c r="E10290" s="292">
        <v>1181208</v>
      </c>
      <c r="F10290" s="293">
        <v>10911641</v>
      </c>
      <c r="G10290" s="293">
        <v>1396811</v>
      </c>
      <c r="H10290" s="292">
        <v>1560</v>
      </c>
      <c r="I10290" s="292">
        <v>24</v>
      </c>
      <c r="J10290" s="291" t="s">
        <v>3714</v>
      </c>
      <c r="K10290" s="292">
        <v>1181208</v>
      </c>
      <c r="L10290" s="291"/>
    </row>
    <row r="10291" spans="1:12">
      <c r="A10291" s="292">
        <v>1181212</v>
      </c>
      <c r="B10291" s="296" t="s">
        <v>3923</v>
      </c>
      <c r="C10291" s="291" t="s">
        <v>7702</v>
      </c>
      <c r="D10291" s="292">
        <v>3</v>
      </c>
      <c r="E10291" s="292">
        <v>1181212</v>
      </c>
      <c r="F10291" s="293">
        <v>106328562</v>
      </c>
      <c r="G10291" s="293">
        <v>2271557</v>
      </c>
      <c r="H10291" s="292">
        <v>1564</v>
      </c>
      <c r="I10291" s="292">
        <v>28</v>
      </c>
      <c r="J10291" s="291" t="s">
        <v>93</v>
      </c>
      <c r="K10291" s="292">
        <v>1181212</v>
      </c>
      <c r="L10291" s="291"/>
    </row>
    <row r="10292" spans="1:12">
      <c r="A10292" s="292">
        <v>1181215</v>
      </c>
      <c r="B10292" s="296" t="s">
        <v>3923</v>
      </c>
      <c r="C10292" s="291" t="s">
        <v>37</v>
      </c>
      <c r="D10292" s="292">
        <v>3</v>
      </c>
      <c r="E10292" s="292">
        <v>1181215</v>
      </c>
      <c r="F10292" s="293">
        <v>103021999</v>
      </c>
      <c r="G10292" s="293">
        <v>21350855</v>
      </c>
      <c r="H10292" s="292">
        <v>1567</v>
      </c>
      <c r="I10292" s="292">
        <v>31</v>
      </c>
      <c r="J10292" s="291" t="s">
        <v>17</v>
      </c>
      <c r="K10292" s="292">
        <v>1181215</v>
      </c>
      <c r="L10292" s="291"/>
    </row>
    <row r="10293" spans="1:12">
      <c r="A10293" s="292">
        <v>1181219</v>
      </c>
      <c r="B10293" s="296" t="s">
        <v>3923</v>
      </c>
      <c r="C10293" s="291" t="s">
        <v>8249</v>
      </c>
      <c r="D10293" s="292">
        <v>3</v>
      </c>
      <c r="E10293" s="292">
        <v>1181219</v>
      </c>
      <c r="F10293" s="293">
        <v>105216368</v>
      </c>
      <c r="G10293" s="293">
        <v>23149178</v>
      </c>
      <c r="H10293" s="292">
        <v>1571</v>
      </c>
      <c r="I10293" s="292">
        <v>35</v>
      </c>
      <c r="J10293" s="291" t="s">
        <v>1168</v>
      </c>
      <c r="K10293" s="292">
        <v>1181219</v>
      </c>
      <c r="L10293" s="291"/>
    </row>
    <row r="10294" spans="1:12">
      <c r="A10294" s="292">
        <v>1181221</v>
      </c>
      <c r="B10294" s="296" t="s">
        <v>3923</v>
      </c>
      <c r="C10294" s="291" t="s">
        <v>4025</v>
      </c>
      <c r="D10294" s="292">
        <v>3</v>
      </c>
      <c r="E10294" s="292">
        <v>1181221</v>
      </c>
      <c r="F10294" s="293">
        <v>105698438</v>
      </c>
      <c r="G10294" s="293">
        <v>18170334</v>
      </c>
      <c r="H10294" s="292">
        <v>1573</v>
      </c>
      <c r="I10294" s="292">
        <v>37</v>
      </c>
      <c r="J10294" s="291" t="s">
        <v>1621</v>
      </c>
      <c r="K10294" s="292">
        <v>1181221</v>
      </c>
      <c r="L10294" s="291"/>
    </row>
    <row r="10295" spans="1:12">
      <c r="A10295" s="292">
        <v>1181222</v>
      </c>
      <c r="B10295" s="296" t="s">
        <v>3923</v>
      </c>
      <c r="C10295" s="291" t="s">
        <v>2029</v>
      </c>
      <c r="D10295" s="292">
        <v>3</v>
      </c>
      <c r="E10295" s="292">
        <v>1181222</v>
      </c>
      <c r="F10295" s="293">
        <v>106335738</v>
      </c>
      <c r="G10295" s="293">
        <v>20880128</v>
      </c>
      <c r="H10295" s="292">
        <v>1574</v>
      </c>
      <c r="I10295" s="292">
        <v>38</v>
      </c>
      <c r="J10295" s="291" t="s">
        <v>1773</v>
      </c>
      <c r="K10295" s="292">
        <v>1181222</v>
      </c>
      <c r="L10295" s="291"/>
    </row>
    <row r="10296" spans="1:12">
      <c r="A10296" s="292">
        <v>1181227</v>
      </c>
      <c r="B10296" s="296" t="s">
        <v>3923</v>
      </c>
      <c r="C10296" s="291" t="s">
        <v>5448</v>
      </c>
      <c r="D10296" s="292">
        <v>3</v>
      </c>
      <c r="E10296" s="292">
        <v>1181227</v>
      </c>
      <c r="F10296" s="293">
        <v>105318577</v>
      </c>
      <c r="G10296" s="293">
        <v>9821097</v>
      </c>
      <c r="H10296" s="292">
        <v>1579</v>
      </c>
      <c r="I10296" s="292">
        <v>43</v>
      </c>
      <c r="J10296" s="291" t="s">
        <v>3720</v>
      </c>
      <c r="K10296" s="292">
        <v>1181227</v>
      </c>
      <c r="L10296" s="291"/>
    </row>
    <row r="10297" spans="1:12">
      <c r="A10297" s="292">
        <v>1181231</v>
      </c>
      <c r="B10297" s="296" t="s">
        <v>3923</v>
      </c>
      <c r="C10297" s="291" t="s">
        <v>1309</v>
      </c>
      <c r="D10297" s="292">
        <v>3</v>
      </c>
      <c r="E10297" s="292">
        <v>1181231</v>
      </c>
      <c r="F10297" s="293">
        <v>106225272</v>
      </c>
      <c r="G10297" s="293">
        <v>2158935</v>
      </c>
      <c r="H10297" s="292">
        <v>1583</v>
      </c>
      <c r="I10297" s="292">
        <v>47</v>
      </c>
      <c r="J10297" s="291" t="s">
        <v>1763</v>
      </c>
      <c r="K10297" s="292">
        <v>1181231</v>
      </c>
      <c r="L10297" s="291"/>
    </row>
    <row r="10298" spans="1:12">
      <c r="A10298" s="292">
        <v>1181234</v>
      </c>
      <c r="B10298" s="296" t="s">
        <v>3923</v>
      </c>
      <c r="C10298" s="291" t="s">
        <v>545</v>
      </c>
      <c r="D10298" s="292">
        <v>3</v>
      </c>
      <c r="E10298" s="292">
        <v>1181234</v>
      </c>
      <c r="F10298" s="293">
        <v>106183841</v>
      </c>
      <c r="G10298" s="293">
        <v>20001709</v>
      </c>
      <c r="H10298" s="292">
        <v>1586</v>
      </c>
      <c r="I10298" s="292">
        <v>50</v>
      </c>
      <c r="J10298" s="291" t="s">
        <v>609</v>
      </c>
      <c r="K10298" s="292">
        <v>1181234</v>
      </c>
      <c r="L10298" s="291"/>
    </row>
    <row r="10299" spans="1:12">
      <c r="A10299" s="292">
        <v>1181236</v>
      </c>
      <c r="B10299" s="296" t="s">
        <v>3923</v>
      </c>
      <c r="C10299" s="291" t="s">
        <v>736</v>
      </c>
      <c r="D10299" s="292">
        <v>3</v>
      </c>
      <c r="E10299" s="292">
        <v>1181236</v>
      </c>
      <c r="F10299" s="293">
        <v>105843168</v>
      </c>
      <c r="G10299" s="293">
        <v>20256061</v>
      </c>
      <c r="H10299" s="292">
        <v>1588</v>
      </c>
      <c r="I10299" s="292">
        <v>52</v>
      </c>
      <c r="J10299" s="291" t="s">
        <v>735</v>
      </c>
      <c r="K10299" s="292">
        <v>1181236</v>
      </c>
      <c r="L10299" s="291"/>
    </row>
    <row r="10300" spans="1:12">
      <c r="A10300" s="292">
        <v>1181238</v>
      </c>
      <c r="B10300" s="296" t="s">
        <v>3923</v>
      </c>
      <c r="C10300" s="291" t="s">
        <v>4034</v>
      </c>
      <c r="D10300" s="292">
        <v>3</v>
      </c>
      <c r="E10300" s="292">
        <v>1181238</v>
      </c>
      <c r="F10300" s="293">
        <v>105242694</v>
      </c>
      <c r="G10300" s="293">
        <v>21600743</v>
      </c>
      <c r="H10300" s="292">
        <v>1590</v>
      </c>
      <c r="I10300" s="292">
        <v>54</v>
      </c>
      <c r="J10300" s="291" t="s">
        <v>830</v>
      </c>
      <c r="K10300" s="292">
        <v>1181238</v>
      </c>
      <c r="L10300" s="291"/>
    </row>
    <row r="10301" spans="1:12">
      <c r="A10301" s="292">
        <v>1181243</v>
      </c>
      <c r="B10301" s="296" t="s">
        <v>3923</v>
      </c>
      <c r="C10301" s="291" t="s">
        <v>8250</v>
      </c>
      <c r="D10301" s="292">
        <v>3</v>
      </c>
      <c r="E10301" s="292">
        <v>1181243</v>
      </c>
      <c r="F10301" s="293">
        <v>106633559</v>
      </c>
      <c r="G10301" s="293">
        <v>21112542</v>
      </c>
      <c r="H10301" s="292">
        <v>1595</v>
      </c>
      <c r="I10301" s="292">
        <v>59</v>
      </c>
      <c r="J10301" s="291" t="s">
        <v>2105</v>
      </c>
      <c r="K10301" s="292">
        <v>1181243</v>
      </c>
      <c r="L10301" s="291"/>
    </row>
    <row r="10302" spans="1:12">
      <c r="A10302" s="292">
        <v>1181244</v>
      </c>
      <c r="B10302" s="296" t="s">
        <v>3923</v>
      </c>
      <c r="C10302" s="291" t="s">
        <v>2401</v>
      </c>
      <c r="D10302" s="292">
        <v>3</v>
      </c>
      <c r="E10302" s="292">
        <v>1181244</v>
      </c>
      <c r="F10302" s="293">
        <v>106655072</v>
      </c>
      <c r="G10302" s="293">
        <v>16597138</v>
      </c>
      <c r="H10302" s="292">
        <v>1596</v>
      </c>
      <c r="I10302" s="292">
        <v>60</v>
      </c>
      <c r="J10302" s="291" t="s">
        <v>3726</v>
      </c>
      <c r="K10302" s="292">
        <v>1181244</v>
      </c>
      <c r="L10302" s="291"/>
    </row>
    <row r="10303" spans="1:12">
      <c r="A10303" s="292">
        <v>1181246</v>
      </c>
      <c r="B10303" s="296" t="s">
        <v>3923</v>
      </c>
      <c r="C10303" s="291" t="s">
        <v>8251</v>
      </c>
      <c r="D10303" s="292">
        <v>3</v>
      </c>
      <c r="E10303" s="292">
        <v>1181246</v>
      </c>
      <c r="F10303" s="293">
        <v>104529744</v>
      </c>
      <c r="G10303" s="293">
        <v>21151685</v>
      </c>
      <c r="H10303" s="292">
        <v>1598</v>
      </c>
      <c r="I10303" s="292">
        <v>62</v>
      </c>
      <c r="J10303" s="291" t="s">
        <v>2139</v>
      </c>
      <c r="K10303" s="292">
        <v>1181246</v>
      </c>
      <c r="L10303" s="291"/>
    </row>
    <row r="10304" spans="1:12">
      <c r="A10304" s="292">
        <v>1181248</v>
      </c>
      <c r="B10304" s="296" t="s">
        <v>3923</v>
      </c>
      <c r="C10304" s="291" t="s">
        <v>2076</v>
      </c>
      <c r="D10304" s="292">
        <v>3</v>
      </c>
      <c r="E10304" s="292">
        <v>1181248</v>
      </c>
      <c r="F10304" s="293">
        <v>106522216</v>
      </c>
      <c r="G10304" s="293">
        <v>20479313</v>
      </c>
      <c r="H10304" s="292">
        <v>1600</v>
      </c>
      <c r="I10304" s="292">
        <v>64</v>
      </c>
      <c r="J10304" s="291" t="s">
        <v>1930</v>
      </c>
      <c r="K10304" s="292">
        <v>1181248</v>
      </c>
      <c r="L10304" s="291"/>
    </row>
    <row r="10305" spans="1:12">
      <c r="A10305" s="292">
        <v>1181249</v>
      </c>
      <c r="B10305" s="296" t="s">
        <v>3923</v>
      </c>
      <c r="C10305" s="291" t="s">
        <v>8252</v>
      </c>
      <c r="D10305" s="292">
        <v>3</v>
      </c>
      <c r="E10305" s="292">
        <v>1181249</v>
      </c>
      <c r="F10305" s="293">
        <v>105649434</v>
      </c>
      <c r="G10305" s="293">
        <v>21960574</v>
      </c>
      <c r="H10305" s="292">
        <v>1601</v>
      </c>
      <c r="I10305" s="292">
        <v>65</v>
      </c>
      <c r="J10305" s="296" t="s">
        <v>2428</v>
      </c>
      <c r="K10305" s="292">
        <v>1181249</v>
      </c>
      <c r="L10305" s="291"/>
    </row>
    <row r="10306" spans="1:12">
      <c r="A10306" s="292">
        <v>1181250</v>
      </c>
      <c r="B10306" s="296" t="s">
        <v>3923</v>
      </c>
      <c r="C10306" s="291" t="s">
        <v>742</v>
      </c>
      <c r="D10306" s="292">
        <v>3</v>
      </c>
      <c r="E10306" s="292">
        <v>1181250</v>
      </c>
      <c r="F10306" s="293">
        <v>105918737</v>
      </c>
      <c r="G10306" s="293">
        <v>19921638</v>
      </c>
      <c r="H10306" s="292">
        <v>1602</v>
      </c>
      <c r="I10306" s="292">
        <v>66</v>
      </c>
      <c r="J10306" s="291" t="s">
        <v>3727</v>
      </c>
      <c r="K10306" s="292">
        <v>1181250</v>
      </c>
      <c r="L10306" s="291"/>
    </row>
    <row r="10307" spans="1:12">
      <c r="A10307" s="292">
        <v>1181252</v>
      </c>
      <c r="B10307" s="296" t="s">
        <v>3923</v>
      </c>
      <c r="C10307" s="291" t="s">
        <v>1468</v>
      </c>
      <c r="D10307" s="292">
        <v>3</v>
      </c>
      <c r="E10307" s="292">
        <v>1181252</v>
      </c>
      <c r="F10307" s="293">
        <v>106389122</v>
      </c>
      <c r="G10307" s="293">
        <v>10470376</v>
      </c>
      <c r="H10307" s="292">
        <v>1604</v>
      </c>
      <c r="I10307" s="292">
        <v>68</v>
      </c>
      <c r="J10307" s="291" t="s">
        <v>3728</v>
      </c>
      <c r="K10307" s="292">
        <v>1181252</v>
      </c>
      <c r="L10307" s="291"/>
    </row>
    <row r="10308" spans="1:12">
      <c r="A10308" s="292">
        <v>1181254</v>
      </c>
      <c r="B10308" s="296" t="s">
        <v>3923</v>
      </c>
      <c r="C10308" s="291" t="s">
        <v>1586</v>
      </c>
      <c r="D10308" s="292">
        <v>3</v>
      </c>
      <c r="E10308" s="292">
        <v>1181254</v>
      </c>
      <c r="F10308" s="293">
        <v>105308832</v>
      </c>
      <c r="G10308" s="293">
        <v>2183982</v>
      </c>
      <c r="H10308" s="292">
        <v>1606</v>
      </c>
      <c r="I10308" s="292">
        <v>70</v>
      </c>
      <c r="J10308" s="291" t="s">
        <v>765</v>
      </c>
      <c r="K10308" s="292">
        <v>1181254</v>
      </c>
      <c r="L10308" s="291"/>
    </row>
    <row r="10309" spans="1:12">
      <c r="A10309" s="292">
        <v>1181456</v>
      </c>
      <c r="B10309" s="296" t="s">
        <v>3923</v>
      </c>
      <c r="C10309" s="291" t="s">
        <v>89</v>
      </c>
      <c r="D10309" s="292">
        <v>3</v>
      </c>
      <c r="E10309" s="292">
        <v>1181456</v>
      </c>
      <c r="F10309" s="293">
        <v>105496929</v>
      </c>
      <c r="G10309" s="293">
        <v>10507945</v>
      </c>
      <c r="H10309" s="292">
        <v>1808</v>
      </c>
      <c r="I10309" s="292">
        <v>16</v>
      </c>
      <c r="J10309" s="291" t="s">
        <v>88</v>
      </c>
      <c r="K10309" s="292">
        <v>1181456</v>
      </c>
      <c r="L10309" s="291"/>
    </row>
    <row r="10310" spans="1:12">
      <c r="A10310" s="292">
        <v>1181459</v>
      </c>
      <c r="B10310" s="296" t="s">
        <v>3923</v>
      </c>
      <c r="C10310" s="291" t="s">
        <v>7685</v>
      </c>
      <c r="D10310" s="292">
        <v>3</v>
      </c>
      <c r="E10310" s="292">
        <v>1181459</v>
      </c>
      <c r="F10310" s="293">
        <v>106036574</v>
      </c>
      <c r="G10310" s="293">
        <v>21429911</v>
      </c>
      <c r="H10310" s="292">
        <v>1811</v>
      </c>
      <c r="I10310" s="292">
        <v>19</v>
      </c>
      <c r="J10310" s="291" t="s">
        <v>446</v>
      </c>
      <c r="K10310" s="292">
        <v>1181459</v>
      </c>
      <c r="L10310" s="291"/>
    </row>
    <row r="10311" spans="1:12">
      <c r="A10311" s="292">
        <v>1181464</v>
      </c>
      <c r="B10311" s="296" t="s">
        <v>3923</v>
      </c>
      <c r="C10311" s="291" t="s">
        <v>3961</v>
      </c>
      <c r="D10311" s="292">
        <v>3</v>
      </c>
      <c r="E10311" s="292">
        <v>1181464</v>
      </c>
      <c r="F10311" s="293">
        <v>109161288</v>
      </c>
      <c r="G10311" s="293">
        <v>14216758</v>
      </c>
      <c r="H10311" s="292">
        <v>1816</v>
      </c>
      <c r="I10311" s="292">
        <v>24</v>
      </c>
      <c r="J10311" s="291" t="s">
        <v>3733</v>
      </c>
      <c r="K10311" s="292">
        <v>1181464</v>
      </c>
      <c r="L10311" s="291"/>
    </row>
    <row r="10312" spans="1:12">
      <c r="A10312" s="292">
        <v>1181468</v>
      </c>
      <c r="B10312" s="296" t="s">
        <v>3923</v>
      </c>
      <c r="C10312" s="291" t="s">
        <v>7724</v>
      </c>
      <c r="D10312" s="292">
        <v>3</v>
      </c>
      <c r="E10312" s="292">
        <v>1181468</v>
      </c>
      <c r="F10312" s="293">
        <v>105919021</v>
      </c>
      <c r="G10312" s="293">
        <v>22705549</v>
      </c>
      <c r="H10312" s="292">
        <v>1820</v>
      </c>
      <c r="I10312" s="292">
        <v>28</v>
      </c>
      <c r="J10312" s="291" t="s">
        <v>3739</v>
      </c>
      <c r="K10312" s="292">
        <v>1181468</v>
      </c>
      <c r="L10312" s="291"/>
    </row>
    <row r="10313" spans="1:12">
      <c r="A10313" s="292">
        <v>1181472</v>
      </c>
      <c r="B10313" s="296" t="s">
        <v>3923</v>
      </c>
      <c r="C10313" s="291" t="s">
        <v>5843</v>
      </c>
      <c r="D10313" s="292">
        <v>3</v>
      </c>
      <c r="E10313" s="292">
        <v>1181472</v>
      </c>
      <c r="F10313" s="293">
        <v>107434795</v>
      </c>
      <c r="G10313" s="293">
        <v>1125118</v>
      </c>
      <c r="H10313" s="292">
        <v>1824</v>
      </c>
      <c r="I10313" s="292">
        <v>32</v>
      </c>
      <c r="J10313" s="291" t="s">
        <v>270</v>
      </c>
      <c r="K10313" s="292">
        <v>1181472</v>
      </c>
      <c r="L10313" s="291"/>
    </row>
    <row r="10314" spans="1:12">
      <c r="A10314" s="292">
        <v>1181477</v>
      </c>
      <c r="B10314" s="296" t="s">
        <v>3923</v>
      </c>
      <c r="C10314" s="291" t="s">
        <v>5399</v>
      </c>
      <c r="D10314" s="292">
        <v>3</v>
      </c>
      <c r="E10314" s="292">
        <v>1181477</v>
      </c>
      <c r="F10314" s="293">
        <v>105542005</v>
      </c>
      <c r="G10314" s="293">
        <v>18502622</v>
      </c>
      <c r="H10314" s="292">
        <v>1829</v>
      </c>
      <c r="I10314" s="292">
        <v>37</v>
      </c>
      <c r="J10314" s="291" t="s">
        <v>1366</v>
      </c>
      <c r="K10314" s="292">
        <v>1181477</v>
      </c>
      <c r="L10314" s="291"/>
    </row>
    <row r="10315" spans="1:12">
      <c r="A10315" s="292">
        <v>1181478</v>
      </c>
      <c r="B10315" s="296" t="s">
        <v>3923</v>
      </c>
      <c r="C10315" s="291" t="s">
        <v>1018</v>
      </c>
      <c r="D10315" s="292">
        <v>3</v>
      </c>
      <c r="E10315" s="292">
        <v>1181478</v>
      </c>
      <c r="F10315" s="293">
        <v>106536859</v>
      </c>
      <c r="G10315" s="293">
        <v>2088489</v>
      </c>
      <c r="H10315" s="292">
        <v>1830</v>
      </c>
      <c r="I10315" s="292">
        <v>38</v>
      </c>
      <c r="J10315" s="291" t="s">
        <v>3745</v>
      </c>
      <c r="K10315" s="292">
        <v>1181478</v>
      </c>
      <c r="L10315" s="291"/>
    </row>
    <row r="10316" spans="1:12">
      <c r="A10316" s="292">
        <v>1181480</v>
      </c>
      <c r="B10316" s="296" t="s">
        <v>3923</v>
      </c>
      <c r="C10316" s="291" t="s">
        <v>8253</v>
      </c>
      <c r="D10316" s="292">
        <v>3</v>
      </c>
      <c r="E10316" s="292">
        <v>1181480</v>
      </c>
      <c r="F10316" s="293">
        <v>10561268</v>
      </c>
      <c r="G10316" s="293">
        <v>20777533</v>
      </c>
      <c r="H10316" s="292">
        <v>1832</v>
      </c>
      <c r="I10316" s="292">
        <v>40</v>
      </c>
      <c r="J10316" s="291" t="s">
        <v>852</v>
      </c>
      <c r="K10316" s="292">
        <v>1181480</v>
      </c>
      <c r="L10316" s="291"/>
    </row>
    <row r="10317" spans="1:12">
      <c r="A10317" s="292">
        <v>1181487</v>
      </c>
      <c r="B10317" s="296" t="s">
        <v>3923</v>
      </c>
      <c r="C10317" s="291" t="s">
        <v>8254</v>
      </c>
      <c r="D10317" s="292">
        <v>3</v>
      </c>
      <c r="E10317" s="292">
        <v>1181487</v>
      </c>
      <c r="F10317" s="293">
        <v>106947077</v>
      </c>
      <c r="G10317" s="293">
        <v>21725624</v>
      </c>
      <c r="H10317" s="292">
        <v>1839</v>
      </c>
      <c r="I10317" s="292">
        <v>47</v>
      </c>
      <c r="J10317" s="291" t="s">
        <v>1776</v>
      </c>
      <c r="K10317" s="292">
        <v>1181487</v>
      </c>
      <c r="L10317" s="291"/>
    </row>
    <row r="10318" spans="1:12">
      <c r="A10318" s="292">
        <v>1181488</v>
      </c>
      <c r="B10318" s="296" t="s">
        <v>3923</v>
      </c>
      <c r="C10318" s="291" t="s">
        <v>6333</v>
      </c>
      <c r="D10318" s="292">
        <v>3</v>
      </c>
      <c r="E10318" s="292">
        <v>1181488</v>
      </c>
      <c r="F10318" s="293">
        <v>103907095</v>
      </c>
      <c r="G10318" s="293">
        <v>22416343</v>
      </c>
      <c r="H10318" s="292">
        <v>1840</v>
      </c>
      <c r="I10318" s="292">
        <v>48</v>
      </c>
      <c r="J10318" s="291" t="s">
        <v>811</v>
      </c>
      <c r="K10318" s="292">
        <v>1181488</v>
      </c>
      <c r="L10318" s="291"/>
    </row>
    <row r="10319" spans="1:12">
      <c r="A10319" s="292">
        <v>1181490</v>
      </c>
      <c r="B10319" s="296" t="s">
        <v>3923</v>
      </c>
      <c r="C10319" s="291" t="s">
        <v>8255</v>
      </c>
      <c r="D10319" s="292">
        <v>3</v>
      </c>
      <c r="E10319" s="292">
        <v>1181490</v>
      </c>
      <c r="F10319" s="293">
        <v>106179519</v>
      </c>
      <c r="G10319" s="293">
        <v>20245383</v>
      </c>
      <c r="H10319" s="292">
        <v>1842</v>
      </c>
      <c r="I10319" s="292">
        <v>50</v>
      </c>
      <c r="J10319" s="291" t="s">
        <v>3753</v>
      </c>
      <c r="K10319" s="292">
        <v>1181490</v>
      </c>
      <c r="L10319" s="291"/>
    </row>
    <row r="10320" spans="1:12">
      <c r="A10320" s="292">
        <v>1181491</v>
      </c>
      <c r="B10320" s="296" t="s">
        <v>3923</v>
      </c>
      <c r="C10320" s="291" t="s">
        <v>8256</v>
      </c>
      <c r="D10320" s="292">
        <v>3</v>
      </c>
      <c r="E10320" s="292">
        <v>1181491</v>
      </c>
      <c r="F10320" s="293">
        <v>105594708</v>
      </c>
      <c r="G10320" s="293">
        <v>18940355</v>
      </c>
      <c r="H10320" s="292">
        <v>1843</v>
      </c>
      <c r="I10320" s="292">
        <v>51</v>
      </c>
      <c r="J10320" s="291" t="s">
        <v>3754</v>
      </c>
      <c r="K10320" s="292">
        <v>1181491</v>
      </c>
      <c r="L10320" s="291"/>
    </row>
    <row r="10321" spans="1:12">
      <c r="A10321" s="292">
        <v>1181492</v>
      </c>
      <c r="B10321" s="296" t="s">
        <v>3923</v>
      </c>
      <c r="C10321" s="291" t="s">
        <v>7127</v>
      </c>
      <c r="D10321" s="292">
        <v>3</v>
      </c>
      <c r="E10321" s="292">
        <v>1181492</v>
      </c>
      <c r="F10321" s="293">
        <v>106130489</v>
      </c>
      <c r="G10321" s="293">
        <v>20194239</v>
      </c>
      <c r="H10321" s="292">
        <v>1844</v>
      </c>
      <c r="I10321" s="292">
        <v>52</v>
      </c>
      <c r="J10321" s="291" t="s">
        <v>724</v>
      </c>
      <c r="K10321" s="292">
        <v>1181492</v>
      </c>
      <c r="L10321" s="291"/>
    </row>
    <row r="10322" spans="1:12">
      <c r="A10322" s="292">
        <v>1181494</v>
      </c>
      <c r="B10322" s="296" t="s">
        <v>3923</v>
      </c>
      <c r="C10322" s="291" t="s">
        <v>870</v>
      </c>
      <c r="D10322" s="292">
        <v>3</v>
      </c>
      <c r="E10322" s="292">
        <v>1181494</v>
      </c>
      <c r="F10322" s="293">
        <v>105395032</v>
      </c>
      <c r="G10322" s="293">
        <v>21406926</v>
      </c>
      <c r="H10322" s="292">
        <v>1846</v>
      </c>
      <c r="I10322" s="292">
        <v>54</v>
      </c>
      <c r="J10322" s="291" t="s">
        <v>851</v>
      </c>
      <c r="K10322" s="292">
        <v>1181494</v>
      </c>
      <c r="L10322" s="291"/>
    </row>
    <row r="10323" spans="1:12">
      <c r="A10323" s="292">
        <v>1181496</v>
      </c>
      <c r="B10323" s="296" t="s">
        <v>3923</v>
      </c>
      <c r="C10323" s="291" t="s">
        <v>8257</v>
      </c>
      <c r="D10323" s="292">
        <v>3</v>
      </c>
      <c r="E10323" s="292">
        <v>1181496</v>
      </c>
      <c r="F10323" s="293">
        <v>106439697</v>
      </c>
      <c r="G10323" s="293">
        <v>17781687</v>
      </c>
      <c r="H10323" s="292">
        <v>1848</v>
      </c>
      <c r="I10323" s="292">
        <v>56</v>
      </c>
      <c r="J10323" s="291" t="s">
        <v>3757</v>
      </c>
      <c r="K10323" s="292">
        <v>1181496</v>
      </c>
      <c r="L10323" s="291"/>
    </row>
    <row r="10324" spans="1:12">
      <c r="A10324" s="292">
        <v>1181497</v>
      </c>
      <c r="B10324" s="296" t="s">
        <v>3923</v>
      </c>
      <c r="C10324" s="291" t="s">
        <v>1034</v>
      </c>
      <c r="D10324" s="292">
        <v>3</v>
      </c>
      <c r="E10324" s="292">
        <v>1181497</v>
      </c>
      <c r="F10324" s="293">
        <v>108043487</v>
      </c>
      <c r="G10324" s="293">
        <v>15785026</v>
      </c>
      <c r="H10324" s="292">
        <v>1849</v>
      </c>
      <c r="I10324" s="292">
        <v>57</v>
      </c>
      <c r="J10324" s="291" t="s">
        <v>1024</v>
      </c>
      <c r="K10324" s="292">
        <v>1181497</v>
      </c>
      <c r="L10324" s="291"/>
    </row>
    <row r="10325" spans="1:12">
      <c r="A10325" s="292">
        <v>1181504</v>
      </c>
      <c r="B10325" s="296" t="s">
        <v>3923</v>
      </c>
      <c r="C10325" s="291" t="s">
        <v>1970</v>
      </c>
      <c r="D10325" s="292">
        <v>3</v>
      </c>
      <c r="E10325" s="292">
        <v>1181504</v>
      </c>
      <c r="F10325" s="293">
        <v>106493446</v>
      </c>
      <c r="G10325" s="293">
        <v>20320976</v>
      </c>
      <c r="H10325" s="292">
        <v>1856</v>
      </c>
      <c r="I10325" s="292">
        <v>64</v>
      </c>
      <c r="J10325" s="291" t="s">
        <v>1923</v>
      </c>
      <c r="K10325" s="292">
        <v>1181504</v>
      </c>
      <c r="L10325" s="291"/>
    </row>
    <row r="10326" spans="1:12">
      <c r="A10326" s="292">
        <v>1181505</v>
      </c>
      <c r="B10326" s="296" t="s">
        <v>3923</v>
      </c>
      <c r="C10326" s="291" t="s">
        <v>2448</v>
      </c>
      <c r="D10326" s="292">
        <v>3</v>
      </c>
      <c r="E10326" s="292">
        <v>1181505</v>
      </c>
      <c r="F10326" s="293">
        <v>106002275</v>
      </c>
      <c r="G10326" s="293">
        <v>21421904</v>
      </c>
      <c r="H10326" s="292">
        <v>1857</v>
      </c>
      <c r="I10326" s="292">
        <v>65</v>
      </c>
      <c r="J10326" s="291" t="s">
        <v>101</v>
      </c>
      <c r="K10326" s="292">
        <v>1181505</v>
      </c>
      <c r="L10326" s="291"/>
    </row>
    <row r="10327" spans="1:12">
      <c r="A10327" s="292">
        <v>1181506</v>
      </c>
      <c r="B10327" s="296" t="s">
        <v>3923</v>
      </c>
      <c r="C10327" s="291" t="s">
        <v>8258</v>
      </c>
      <c r="D10327" s="292">
        <v>3</v>
      </c>
      <c r="E10327" s="292">
        <v>1181506</v>
      </c>
      <c r="F10327" s="293">
        <v>105806943</v>
      </c>
      <c r="G10327" s="293">
        <v>20028511</v>
      </c>
      <c r="H10327" s="292">
        <v>1858</v>
      </c>
      <c r="I10327" s="292">
        <v>66</v>
      </c>
      <c r="J10327" s="291" t="s">
        <v>3760</v>
      </c>
      <c r="K10327" s="292">
        <v>1181506</v>
      </c>
      <c r="L10327" s="291"/>
    </row>
    <row r="10328" spans="1:12">
      <c r="A10328" s="292">
        <v>1181507</v>
      </c>
      <c r="B10328" s="296" t="s">
        <v>3923</v>
      </c>
      <c r="C10328" s="291" t="s">
        <v>842</v>
      </c>
      <c r="D10328" s="292">
        <v>3</v>
      </c>
      <c r="E10328" s="292">
        <v>1181507</v>
      </c>
      <c r="F10328" s="293">
        <v>107705154</v>
      </c>
      <c r="G10328" s="293">
        <v>16266766</v>
      </c>
      <c r="H10328" s="292">
        <v>1859</v>
      </c>
      <c r="I10328" s="292">
        <v>67</v>
      </c>
      <c r="J10328" s="291" t="s">
        <v>742</v>
      </c>
      <c r="K10328" s="292">
        <v>1181507</v>
      </c>
      <c r="L10328" s="291"/>
    </row>
    <row r="10329" spans="1:12">
      <c r="A10329" s="292">
        <v>1181512</v>
      </c>
      <c r="B10329" s="296" t="s">
        <v>3923</v>
      </c>
      <c r="C10329" s="291" t="s">
        <v>8259</v>
      </c>
      <c r="D10329" s="292">
        <v>3</v>
      </c>
      <c r="E10329" s="292">
        <v>1181512</v>
      </c>
      <c r="F10329" s="293">
        <v>105470504</v>
      </c>
      <c r="G10329" s="293">
        <v>21241251</v>
      </c>
      <c r="H10329" s="292">
        <v>1864</v>
      </c>
      <c r="I10329" s="292">
        <v>72</v>
      </c>
      <c r="J10329" s="291" t="s">
        <v>2511</v>
      </c>
      <c r="K10329" s="292">
        <v>1181512</v>
      </c>
      <c r="L10329" s="291"/>
    </row>
    <row r="10330" spans="1:12">
      <c r="A10330" s="292">
        <v>1181513</v>
      </c>
      <c r="B10330" s="296" t="s">
        <v>3923</v>
      </c>
      <c r="C10330" s="291" t="s">
        <v>510</v>
      </c>
      <c r="D10330" s="292">
        <v>3</v>
      </c>
      <c r="E10330" s="292">
        <v>1181513</v>
      </c>
      <c r="F10330" s="293">
        <v>104520492</v>
      </c>
      <c r="G10330" s="293">
        <v>21617353</v>
      </c>
      <c r="H10330" s="292">
        <v>1865</v>
      </c>
      <c r="I10330" s="292">
        <v>73</v>
      </c>
      <c r="J10330" s="291" t="s">
        <v>502</v>
      </c>
      <c r="K10330" s="292">
        <v>1181513</v>
      </c>
      <c r="L10330" s="291"/>
    </row>
    <row r="10331" spans="1:12">
      <c r="A10331" s="292">
        <v>1181707</v>
      </c>
      <c r="B10331" s="296"/>
      <c r="C10331" s="291" t="s">
        <v>1487</v>
      </c>
      <c r="D10331" s="292">
        <v>3</v>
      </c>
      <c r="E10331" s="292">
        <v>1181707</v>
      </c>
      <c r="F10331" s="293">
        <v>105837874</v>
      </c>
      <c r="G10331" s="293">
        <v>21016003</v>
      </c>
      <c r="H10331" s="292">
        <v>2059</v>
      </c>
      <c r="I10331" s="292">
        <v>11</v>
      </c>
      <c r="J10331" s="291" t="s">
        <v>1121</v>
      </c>
      <c r="K10331" s="292">
        <v>1181707</v>
      </c>
      <c r="L10331" s="291"/>
    </row>
    <row r="10332" spans="1:12">
      <c r="A10332" s="292">
        <v>1181712</v>
      </c>
      <c r="B10332" s="296" t="s">
        <v>3923</v>
      </c>
      <c r="C10332" s="291" t="s">
        <v>96</v>
      </c>
      <c r="D10332" s="292">
        <v>3</v>
      </c>
      <c r="E10332" s="292">
        <v>1181712</v>
      </c>
      <c r="F10332" s="293">
        <v>105358123</v>
      </c>
      <c r="G10332" s="293">
        <v>10574956</v>
      </c>
      <c r="H10332" s="292">
        <v>2064</v>
      </c>
      <c r="I10332" s="292">
        <v>16</v>
      </c>
      <c r="J10332" s="291" t="s">
        <v>97</v>
      </c>
      <c r="K10332" s="292">
        <v>1181712</v>
      </c>
      <c r="L10332" s="291"/>
    </row>
    <row r="10333" spans="1:12">
      <c r="A10333" s="292">
        <v>1181715</v>
      </c>
      <c r="B10333" s="296" t="s">
        <v>3923</v>
      </c>
      <c r="C10333" s="291" t="s">
        <v>431</v>
      </c>
      <c r="D10333" s="292">
        <v>3</v>
      </c>
      <c r="E10333" s="292">
        <v>1181715</v>
      </c>
      <c r="F10333" s="293">
        <v>1061329</v>
      </c>
      <c r="G10333" s="293">
        <v>21228718</v>
      </c>
      <c r="H10333" s="292">
        <v>2067</v>
      </c>
      <c r="I10333" s="292">
        <v>19</v>
      </c>
      <c r="J10333" s="291" t="s">
        <v>426</v>
      </c>
      <c r="K10333" s="292">
        <v>1181715</v>
      </c>
      <c r="L10333" s="291"/>
    </row>
    <row r="10334" spans="1:12">
      <c r="A10334" s="292">
        <v>1181718</v>
      </c>
      <c r="B10334" s="296" t="s">
        <v>3923</v>
      </c>
      <c r="C10334" s="291" t="s">
        <v>314</v>
      </c>
      <c r="D10334" s="292">
        <v>3</v>
      </c>
      <c r="E10334" s="292">
        <v>1181718</v>
      </c>
      <c r="F10334" s="293">
        <v>106444594</v>
      </c>
      <c r="G10334" s="293">
        <v>9982179</v>
      </c>
      <c r="H10334" s="292">
        <v>2070</v>
      </c>
      <c r="I10334" s="292">
        <v>22</v>
      </c>
      <c r="J10334" s="291" t="s">
        <v>278</v>
      </c>
      <c r="K10334" s="292">
        <v>1181718</v>
      </c>
      <c r="L10334" s="291"/>
    </row>
    <row r="10335" spans="1:12">
      <c r="A10335" s="292">
        <v>1181727</v>
      </c>
      <c r="B10335" s="296" t="s">
        <v>3923</v>
      </c>
      <c r="C10335" s="291" t="s">
        <v>8260</v>
      </c>
      <c r="D10335" s="292">
        <v>3</v>
      </c>
      <c r="E10335" s="292">
        <v>1181727</v>
      </c>
      <c r="F10335" s="293">
        <v>103238357</v>
      </c>
      <c r="G10335" s="293">
        <v>21657249</v>
      </c>
      <c r="H10335" s="292">
        <v>2079</v>
      </c>
      <c r="I10335" s="292">
        <v>31</v>
      </c>
      <c r="J10335" s="291" t="s">
        <v>56</v>
      </c>
      <c r="K10335" s="292">
        <v>1181727</v>
      </c>
      <c r="L10335" s="291"/>
    </row>
    <row r="10336" spans="1:12">
      <c r="A10336" s="292">
        <v>1181734</v>
      </c>
      <c r="B10336" s="296" t="s">
        <v>3923</v>
      </c>
      <c r="C10336" s="291" t="s">
        <v>2088</v>
      </c>
      <c r="D10336" s="292">
        <v>3</v>
      </c>
      <c r="E10336" s="292">
        <v>1181734</v>
      </c>
      <c r="F10336" s="293">
        <v>106295606</v>
      </c>
      <c r="G10336" s="293">
        <v>2098332</v>
      </c>
      <c r="H10336" s="292">
        <v>2086</v>
      </c>
      <c r="I10336" s="292">
        <v>38</v>
      </c>
      <c r="J10336" s="291" t="s">
        <v>3775</v>
      </c>
      <c r="K10336" s="292">
        <v>1181734</v>
      </c>
      <c r="L10336" s="291"/>
    </row>
    <row r="10337" spans="1:12">
      <c r="A10337" s="292">
        <v>1181736</v>
      </c>
      <c r="B10337" s="296" t="s">
        <v>3923</v>
      </c>
      <c r="C10337" s="291" t="s">
        <v>447</v>
      </c>
      <c r="D10337" s="292">
        <v>3</v>
      </c>
      <c r="E10337" s="292">
        <v>1181736</v>
      </c>
      <c r="F10337" s="293">
        <v>105089944</v>
      </c>
      <c r="G10337" s="293">
        <v>20790365</v>
      </c>
      <c r="H10337" s="292">
        <v>2088</v>
      </c>
      <c r="I10337" s="292">
        <v>40</v>
      </c>
      <c r="J10337" s="291" t="s">
        <v>1672</v>
      </c>
      <c r="K10337" s="292">
        <v>1181736</v>
      </c>
      <c r="L10337" s="291"/>
    </row>
    <row r="10338" spans="1:12">
      <c r="A10338" s="292">
        <v>1181745</v>
      </c>
      <c r="B10338" s="296" t="s">
        <v>3923</v>
      </c>
      <c r="C10338" s="291" t="s">
        <v>8261</v>
      </c>
      <c r="D10338" s="292">
        <v>3</v>
      </c>
      <c r="E10338" s="292">
        <v>1181745</v>
      </c>
      <c r="F10338" s="293">
        <v>106491614</v>
      </c>
      <c r="G10338" s="293">
        <v>10863515</v>
      </c>
      <c r="H10338" s="292">
        <v>2097</v>
      </c>
      <c r="I10338" s="292">
        <v>49</v>
      </c>
      <c r="J10338" s="291" t="s">
        <v>3780</v>
      </c>
      <c r="K10338" s="292">
        <v>1181745</v>
      </c>
      <c r="L10338" s="291"/>
    </row>
    <row r="10339" spans="1:12">
      <c r="A10339" s="292">
        <v>1181746</v>
      </c>
      <c r="B10339" s="296" t="s">
        <v>3923</v>
      </c>
      <c r="C10339" s="291" t="s">
        <v>8262</v>
      </c>
      <c r="D10339" s="292">
        <v>3</v>
      </c>
      <c r="E10339" s="292">
        <v>1181746</v>
      </c>
      <c r="F10339" s="293">
        <v>106122555</v>
      </c>
      <c r="G10339" s="293">
        <v>20316052</v>
      </c>
      <c r="H10339" s="292">
        <v>2098</v>
      </c>
      <c r="I10339" s="292">
        <v>50</v>
      </c>
      <c r="J10339" s="291" t="s">
        <v>3781</v>
      </c>
      <c r="K10339" s="292">
        <v>1181746</v>
      </c>
      <c r="L10339" s="291"/>
    </row>
    <row r="10340" spans="1:12">
      <c r="A10340" s="292">
        <v>1181747</v>
      </c>
      <c r="B10340" s="296" t="s">
        <v>3923</v>
      </c>
      <c r="C10340" s="291" t="s">
        <v>8263</v>
      </c>
      <c r="D10340" s="292">
        <v>3</v>
      </c>
      <c r="E10340" s="292">
        <v>1181747</v>
      </c>
      <c r="F10340" s="293">
        <v>105633269</v>
      </c>
      <c r="G10340" s="293">
        <v>18613469</v>
      </c>
      <c r="H10340" s="292">
        <v>2099</v>
      </c>
      <c r="I10340" s="292">
        <v>51</v>
      </c>
      <c r="J10340" s="291" t="s">
        <v>3782</v>
      </c>
      <c r="K10340" s="292">
        <v>1181747</v>
      </c>
      <c r="L10340" s="291"/>
    </row>
    <row r="10341" spans="1:12">
      <c r="A10341" s="292">
        <v>1181752</v>
      </c>
      <c r="B10341" s="296" t="s">
        <v>3923</v>
      </c>
      <c r="C10341" s="291" t="s">
        <v>8264</v>
      </c>
      <c r="D10341" s="292">
        <v>3</v>
      </c>
      <c r="E10341" s="292">
        <v>1181752</v>
      </c>
      <c r="F10341" s="293">
        <v>10601964</v>
      </c>
      <c r="G10341" s="293">
        <v>17907733</v>
      </c>
      <c r="H10341" s="292">
        <v>2104</v>
      </c>
      <c r="I10341" s="292">
        <v>56</v>
      </c>
      <c r="J10341" s="291" t="s">
        <v>3785</v>
      </c>
      <c r="K10341" s="292">
        <v>1181752</v>
      </c>
      <c r="L10341" s="291"/>
    </row>
    <row r="10342" spans="1:12">
      <c r="A10342" s="292">
        <v>1181758</v>
      </c>
      <c r="B10342" s="296" t="s">
        <v>3923</v>
      </c>
      <c r="C10342" s="291" t="s">
        <v>8265</v>
      </c>
      <c r="D10342" s="292">
        <v>3</v>
      </c>
      <c r="E10342" s="292">
        <v>1181758</v>
      </c>
      <c r="F10342" s="293">
        <v>103468996</v>
      </c>
      <c r="G10342" s="293">
        <v>21271221</v>
      </c>
      <c r="H10342" s="292">
        <v>2110</v>
      </c>
      <c r="I10342" s="292">
        <v>62</v>
      </c>
      <c r="J10342" s="291" t="s">
        <v>2134</v>
      </c>
      <c r="K10342" s="292">
        <v>1181758</v>
      </c>
      <c r="L10342" s="291"/>
    </row>
    <row r="10343" spans="1:12">
      <c r="A10343" s="292">
        <v>1181760</v>
      </c>
      <c r="B10343" s="296" t="s">
        <v>3923</v>
      </c>
      <c r="C10343" s="291" t="s">
        <v>102</v>
      </c>
      <c r="D10343" s="292">
        <v>3</v>
      </c>
      <c r="E10343" s="292">
        <v>1181760</v>
      </c>
      <c r="F10343" s="293">
        <v>106305731</v>
      </c>
      <c r="G10343" s="293">
        <v>20472927</v>
      </c>
      <c r="H10343" s="292">
        <v>2112</v>
      </c>
      <c r="I10343" s="292">
        <v>64</v>
      </c>
      <c r="J10343" s="291" t="s">
        <v>1921</v>
      </c>
      <c r="K10343" s="292">
        <v>1181760</v>
      </c>
      <c r="L10343" s="291"/>
    </row>
    <row r="10344" spans="1:12">
      <c r="A10344" s="292">
        <v>1181762</v>
      </c>
      <c r="B10344" s="296" t="s">
        <v>3923</v>
      </c>
      <c r="C10344" s="291" t="s">
        <v>8266</v>
      </c>
      <c r="D10344" s="292">
        <v>3</v>
      </c>
      <c r="E10344" s="292">
        <v>1181762</v>
      </c>
      <c r="F10344" s="293">
        <v>105882167</v>
      </c>
      <c r="G10344" s="293">
        <v>19823107</v>
      </c>
      <c r="H10344" s="292">
        <v>2114</v>
      </c>
      <c r="I10344" s="292">
        <v>66</v>
      </c>
      <c r="J10344" s="291" t="s">
        <v>3790</v>
      </c>
      <c r="K10344" s="292">
        <v>1181762</v>
      </c>
      <c r="L10344" s="291"/>
    </row>
    <row r="10345" spans="1:12">
      <c r="A10345" s="292">
        <v>1181767</v>
      </c>
      <c r="B10345" s="296" t="s">
        <v>3923</v>
      </c>
      <c r="C10345" s="291" t="s">
        <v>2384</v>
      </c>
      <c r="D10345" s="292">
        <v>3</v>
      </c>
      <c r="E10345" s="292">
        <v>1181767</v>
      </c>
      <c r="F10345" s="293">
        <v>10619468</v>
      </c>
      <c r="G10345" s="293">
        <v>1007069</v>
      </c>
      <c r="H10345" s="292">
        <v>2119</v>
      </c>
      <c r="I10345" s="292">
        <v>71</v>
      </c>
      <c r="J10345" s="291" t="s">
        <v>2548</v>
      </c>
      <c r="K10345" s="292">
        <v>1181767</v>
      </c>
      <c r="L10345" s="291"/>
    </row>
    <row r="10346" spans="1:12">
      <c r="A10346" s="292">
        <v>1181769</v>
      </c>
      <c r="B10346" s="296" t="s">
        <v>3923</v>
      </c>
      <c r="C10346" s="291" t="s">
        <v>551</v>
      </c>
      <c r="D10346" s="292">
        <v>3</v>
      </c>
      <c r="E10346" s="292">
        <v>1181769</v>
      </c>
      <c r="F10346" s="293">
        <v>10444588</v>
      </c>
      <c r="G10346" s="293">
        <v>21872891</v>
      </c>
      <c r="H10346" s="292">
        <v>2121</v>
      </c>
      <c r="I10346" s="292">
        <v>73</v>
      </c>
      <c r="J10346" s="291" t="s">
        <v>523</v>
      </c>
      <c r="K10346" s="292">
        <v>1181769</v>
      </c>
      <c r="L10346" s="291"/>
    </row>
    <row r="10347" spans="1:12">
      <c r="A10347" s="292">
        <v>1181971</v>
      </c>
      <c r="B10347" s="296" t="s">
        <v>3923</v>
      </c>
      <c r="C10347" s="291" t="s">
        <v>8267</v>
      </c>
      <c r="D10347" s="292">
        <v>3</v>
      </c>
      <c r="E10347" s="292">
        <v>1181971</v>
      </c>
      <c r="F10347" s="293">
        <v>10632319</v>
      </c>
      <c r="G10347" s="293">
        <v>21222791</v>
      </c>
      <c r="H10347" s="292">
        <v>2323</v>
      </c>
      <c r="I10347" s="292">
        <v>19</v>
      </c>
      <c r="J10347" s="291" t="s">
        <v>434</v>
      </c>
      <c r="K10347" s="292">
        <v>1181971</v>
      </c>
      <c r="L10347" s="291"/>
    </row>
    <row r="10348" spans="1:12">
      <c r="A10348" s="292">
        <v>1181987</v>
      </c>
      <c r="B10348" s="296" t="s">
        <v>3923</v>
      </c>
      <c r="C10348" s="291" t="s">
        <v>1855</v>
      </c>
      <c r="D10348" s="292">
        <v>3</v>
      </c>
      <c r="E10348" s="292">
        <v>1181987</v>
      </c>
      <c r="F10348" s="293">
        <v>105000481</v>
      </c>
      <c r="G10348" s="293">
        <v>22877006</v>
      </c>
      <c r="H10348" s="292">
        <v>2339</v>
      </c>
      <c r="I10348" s="292">
        <v>35</v>
      </c>
      <c r="J10348" s="291" t="s">
        <v>3803</v>
      </c>
      <c r="K10348" s="292">
        <v>1181987</v>
      </c>
      <c r="L10348" s="291"/>
    </row>
    <row r="10349" spans="1:12">
      <c r="A10349" s="292">
        <v>1181989</v>
      </c>
      <c r="B10349" s="296" t="s">
        <v>3923</v>
      </c>
      <c r="C10349" s="291" t="s">
        <v>979</v>
      </c>
      <c r="D10349" s="292">
        <v>3</v>
      </c>
      <c r="E10349" s="292">
        <v>1181989</v>
      </c>
      <c r="F10349" s="293">
        <v>105748125</v>
      </c>
      <c r="G10349" s="293">
        <v>18630568</v>
      </c>
      <c r="H10349" s="292">
        <v>2341</v>
      </c>
      <c r="I10349" s="292">
        <v>37</v>
      </c>
      <c r="J10349" s="291" t="s">
        <v>1597</v>
      </c>
      <c r="K10349" s="292">
        <v>1181989</v>
      </c>
      <c r="L10349" s="291"/>
    </row>
    <row r="10350" spans="1:12">
      <c r="A10350" s="292">
        <v>1181992</v>
      </c>
      <c r="B10350" s="296" t="s">
        <v>3923</v>
      </c>
      <c r="C10350" s="291" t="s">
        <v>8268</v>
      </c>
      <c r="D10350" s="292">
        <v>3</v>
      </c>
      <c r="E10350" s="292">
        <v>1181992</v>
      </c>
      <c r="F10350" s="293">
        <v>105259189</v>
      </c>
      <c r="G10350" s="293">
        <v>20897694</v>
      </c>
      <c r="H10350" s="292">
        <v>2344</v>
      </c>
      <c r="I10350" s="292">
        <v>40</v>
      </c>
      <c r="J10350" s="291" t="s">
        <v>1675</v>
      </c>
      <c r="K10350" s="292">
        <v>1181992</v>
      </c>
      <c r="L10350" s="291"/>
    </row>
    <row r="10351" spans="1:12">
      <c r="A10351" s="292">
        <v>1181999</v>
      </c>
      <c r="B10351" s="296" t="s">
        <v>3923</v>
      </c>
      <c r="C10351" s="291" t="s">
        <v>1389</v>
      </c>
      <c r="D10351" s="292">
        <v>3</v>
      </c>
      <c r="E10351" s="292">
        <v>1181999</v>
      </c>
      <c r="F10351" s="293">
        <v>106607442</v>
      </c>
      <c r="G10351" s="293">
        <v>22277136</v>
      </c>
      <c r="H10351" s="292">
        <v>2351</v>
      </c>
      <c r="I10351" s="292">
        <v>47</v>
      </c>
      <c r="J10351" s="291" t="s">
        <v>1798</v>
      </c>
      <c r="K10351" s="292">
        <v>1181999</v>
      </c>
      <c r="L10351" s="291"/>
    </row>
    <row r="10352" spans="1:12">
      <c r="A10352" s="292">
        <v>1182000</v>
      </c>
      <c r="B10352" s="296" t="s">
        <v>3923</v>
      </c>
      <c r="C10352" s="291" t="s">
        <v>927</v>
      </c>
      <c r="D10352" s="292">
        <v>3</v>
      </c>
      <c r="E10352" s="292">
        <v>1182000</v>
      </c>
      <c r="F10352" s="293">
        <v>104283559</v>
      </c>
      <c r="G10352" s="293">
        <v>22132416</v>
      </c>
      <c r="H10352" s="292">
        <v>2352</v>
      </c>
      <c r="I10352" s="292">
        <v>48</v>
      </c>
      <c r="J10352" s="291" t="s">
        <v>797</v>
      </c>
      <c r="K10352" s="292">
        <v>1182000</v>
      </c>
      <c r="L10352" s="291"/>
    </row>
    <row r="10353" spans="1:12">
      <c r="A10353" s="292">
        <v>1182002</v>
      </c>
      <c r="B10353" s="296" t="s">
        <v>3923</v>
      </c>
      <c r="C10353" s="291" t="s">
        <v>8269</v>
      </c>
      <c r="D10353" s="292">
        <v>3</v>
      </c>
      <c r="E10353" s="292">
        <v>1182002</v>
      </c>
      <c r="F10353" s="293">
        <v>106337699</v>
      </c>
      <c r="G10353" s="293">
        <v>20271137</v>
      </c>
      <c r="H10353" s="292">
        <v>2354</v>
      </c>
      <c r="I10353" s="292">
        <v>50</v>
      </c>
      <c r="J10353" s="291" t="s">
        <v>627</v>
      </c>
      <c r="K10353" s="292">
        <v>1182002</v>
      </c>
      <c r="L10353" s="291"/>
    </row>
    <row r="10354" spans="1:12">
      <c r="A10354" s="292">
        <v>1182003</v>
      </c>
      <c r="B10354" s="296" t="s">
        <v>3923</v>
      </c>
      <c r="C10354" s="291" t="s">
        <v>8270</v>
      </c>
      <c r="D10354" s="292">
        <v>3</v>
      </c>
      <c r="E10354" s="292">
        <v>1182003</v>
      </c>
      <c r="F10354" s="293">
        <v>104129896</v>
      </c>
      <c r="G10354" s="293">
        <v>19422372</v>
      </c>
      <c r="H10354" s="292">
        <v>2355</v>
      </c>
      <c r="I10354" s="292">
        <v>51</v>
      </c>
      <c r="J10354" s="291" t="s">
        <v>1656</v>
      </c>
      <c r="K10354" s="292">
        <v>1182003</v>
      </c>
      <c r="L10354" s="291"/>
    </row>
    <row r="10355" spans="1:12">
      <c r="A10355" s="292">
        <v>1182006</v>
      </c>
      <c r="B10355" s="296" t="s">
        <v>3923</v>
      </c>
      <c r="C10355" s="291" t="s">
        <v>8271</v>
      </c>
      <c r="D10355" s="292">
        <v>3</v>
      </c>
      <c r="E10355" s="292">
        <v>1182006</v>
      </c>
      <c r="F10355" s="293">
        <v>105251894</v>
      </c>
      <c r="G10355" s="293">
        <v>21321977</v>
      </c>
      <c r="H10355" s="292">
        <v>2358</v>
      </c>
      <c r="I10355" s="292">
        <v>54</v>
      </c>
      <c r="J10355" s="291" t="s">
        <v>868</v>
      </c>
      <c r="K10355" s="292">
        <v>1182006</v>
      </c>
      <c r="L10355" s="291"/>
    </row>
    <row r="10356" spans="1:12">
      <c r="A10356" s="292">
        <v>1182012</v>
      </c>
      <c r="B10356" s="296" t="s">
        <v>3923</v>
      </c>
      <c r="C10356" s="291" t="s">
        <v>8272</v>
      </c>
      <c r="D10356" s="292">
        <v>3</v>
      </c>
      <c r="E10356" s="292">
        <v>1182012</v>
      </c>
      <c r="F10356" s="293">
        <v>107232509</v>
      </c>
      <c r="G10356" s="293">
        <v>16780188</v>
      </c>
      <c r="H10356" s="292">
        <v>2364</v>
      </c>
      <c r="I10356" s="292">
        <v>60</v>
      </c>
      <c r="J10356" s="291" t="s">
        <v>3812</v>
      </c>
      <c r="K10356" s="292">
        <v>1182012</v>
      </c>
      <c r="L10356" s="291"/>
    </row>
    <row r="10357" spans="1:12">
      <c r="A10357" s="292">
        <v>1182025</v>
      </c>
      <c r="B10357" s="296" t="s">
        <v>3923</v>
      </c>
      <c r="C10357" s="291" t="s">
        <v>541</v>
      </c>
      <c r="D10357" s="292">
        <v>3</v>
      </c>
      <c r="E10357" s="292">
        <v>1182025</v>
      </c>
      <c r="F10357" s="293">
        <v>104994005</v>
      </c>
      <c r="G10357" s="293">
        <v>21691248</v>
      </c>
      <c r="H10357" s="292">
        <v>2377</v>
      </c>
      <c r="I10357" s="292">
        <v>73</v>
      </c>
      <c r="J10357" s="291" t="s">
        <v>537</v>
      </c>
      <c r="K10357" s="292">
        <v>1182025</v>
      </c>
      <c r="L10357" s="291"/>
    </row>
    <row r="10358" spans="1:12">
      <c r="A10358" s="292">
        <v>1182227</v>
      </c>
      <c r="B10358" s="296" t="s">
        <v>3923</v>
      </c>
      <c r="C10358" s="291" t="s">
        <v>672</v>
      </c>
      <c r="D10358" s="292">
        <v>3</v>
      </c>
      <c r="E10358" s="292">
        <v>1182227</v>
      </c>
      <c r="F10358" s="293">
        <v>106104336</v>
      </c>
      <c r="G10358" s="293">
        <v>21476241</v>
      </c>
      <c r="H10358" s="292">
        <v>2579</v>
      </c>
      <c r="I10358" s="292">
        <v>19</v>
      </c>
      <c r="J10358" s="291" t="s">
        <v>464</v>
      </c>
      <c r="K10358" s="292">
        <v>1182227</v>
      </c>
      <c r="L10358" s="291"/>
    </row>
    <row r="10359" spans="1:12">
      <c r="A10359" s="292">
        <v>1182239</v>
      </c>
      <c r="B10359" s="296" t="s">
        <v>3923</v>
      </c>
      <c r="C10359" s="291" t="s">
        <v>8273</v>
      </c>
      <c r="D10359" s="292">
        <v>3</v>
      </c>
      <c r="E10359" s="292">
        <v>1182239</v>
      </c>
      <c r="F10359" s="293">
        <v>102753853</v>
      </c>
      <c r="G10359" s="293">
        <v>2172328</v>
      </c>
      <c r="H10359" s="292">
        <v>2591</v>
      </c>
      <c r="I10359" s="292">
        <v>31</v>
      </c>
      <c r="J10359" s="291" t="s">
        <v>62</v>
      </c>
      <c r="K10359" s="292">
        <v>1182239</v>
      </c>
      <c r="L10359" s="291"/>
    </row>
    <row r="10360" spans="1:12">
      <c r="A10360" s="292">
        <v>1182243</v>
      </c>
      <c r="B10360" s="296" t="s">
        <v>3923</v>
      </c>
      <c r="C10360" s="291" t="s">
        <v>913</v>
      </c>
      <c r="D10360" s="292">
        <v>3</v>
      </c>
      <c r="E10360" s="292">
        <v>1182243</v>
      </c>
      <c r="F10360" s="293">
        <v>104577277</v>
      </c>
      <c r="G10360" s="293">
        <v>22721271</v>
      </c>
      <c r="H10360" s="292">
        <v>2595</v>
      </c>
      <c r="I10360" s="292">
        <v>35</v>
      </c>
      <c r="J10360" s="291" t="s">
        <v>3822</v>
      </c>
      <c r="K10360" s="292">
        <v>1182243</v>
      </c>
      <c r="L10360" s="291"/>
    </row>
    <row r="10361" spans="1:12">
      <c r="A10361" s="292">
        <v>1182246</v>
      </c>
      <c r="B10361" s="296" t="s">
        <v>3923</v>
      </c>
      <c r="C10361" s="291" t="s">
        <v>847</v>
      </c>
      <c r="D10361" s="292">
        <v>3</v>
      </c>
      <c r="E10361" s="292">
        <v>1182246</v>
      </c>
      <c r="F10361" s="293">
        <v>106435768</v>
      </c>
      <c r="G10361" s="293">
        <v>20867672</v>
      </c>
      <c r="H10361" s="292">
        <v>2598</v>
      </c>
      <c r="I10361" s="292">
        <v>38</v>
      </c>
      <c r="J10361" s="291" t="s">
        <v>891</v>
      </c>
      <c r="K10361" s="292">
        <v>1182246</v>
      </c>
      <c r="L10361" s="291"/>
    </row>
    <row r="10362" spans="1:12">
      <c r="A10362" s="292">
        <v>1182248</v>
      </c>
      <c r="B10362" s="296" t="s">
        <v>3923</v>
      </c>
      <c r="C10362" s="291" t="s">
        <v>8274</v>
      </c>
      <c r="D10362" s="292">
        <v>3</v>
      </c>
      <c r="E10362" s="292">
        <v>1182248</v>
      </c>
      <c r="F10362" s="293">
        <v>105254946</v>
      </c>
      <c r="G10362" s="293">
        <v>20616915</v>
      </c>
      <c r="H10362" s="292">
        <v>2600</v>
      </c>
      <c r="I10362" s="292">
        <v>40</v>
      </c>
      <c r="J10362" s="291" t="s">
        <v>3823</v>
      </c>
      <c r="K10362" s="292">
        <v>1182248</v>
      </c>
      <c r="L10362" s="291"/>
    </row>
    <row r="10363" spans="1:12">
      <c r="A10363" s="292">
        <v>1182255</v>
      </c>
      <c r="B10363" s="296" t="s">
        <v>3923</v>
      </c>
      <c r="C10363" s="291" t="s">
        <v>1755</v>
      </c>
      <c r="D10363" s="292">
        <v>3</v>
      </c>
      <c r="E10363" s="292">
        <v>1182255</v>
      </c>
      <c r="F10363" s="293">
        <v>106659747</v>
      </c>
      <c r="G10363" s="293">
        <v>22125235</v>
      </c>
      <c r="H10363" s="292">
        <v>2607</v>
      </c>
      <c r="I10363" s="292">
        <v>47</v>
      </c>
      <c r="J10363" s="291" t="s">
        <v>1782</v>
      </c>
      <c r="K10363" s="292">
        <v>1182255</v>
      </c>
      <c r="L10363" s="291"/>
    </row>
    <row r="10364" spans="1:12">
      <c r="A10364" s="292">
        <v>1182258</v>
      </c>
      <c r="B10364" s="296" t="s">
        <v>3923</v>
      </c>
      <c r="C10364" s="291" t="s">
        <v>7359</v>
      </c>
      <c r="D10364" s="292">
        <v>3</v>
      </c>
      <c r="E10364" s="292">
        <v>1182258</v>
      </c>
      <c r="F10364" s="293">
        <v>106084161</v>
      </c>
      <c r="G10364" s="293">
        <v>20256712</v>
      </c>
      <c r="H10364" s="292">
        <v>2610</v>
      </c>
      <c r="I10364" s="292">
        <v>50</v>
      </c>
      <c r="J10364" s="291" t="s">
        <v>3825</v>
      </c>
      <c r="K10364" s="292">
        <v>1182258</v>
      </c>
      <c r="L10364" s="291"/>
    </row>
    <row r="10365" spans="1:12">
      <c r="A10365" s="292">
        <v>1182259</v>
      </c>
      <c r="B10365" s="296" t="s">
        <v>3923</v>
      </c>
      <c r="C10365" s="291" t="s">
        <v>28</v>
      </c>
      <c r="D10365" s="292">
        <v>3</v>
      </c>
      <c r="E10365" s="292">
        <v>1182259</v>
      </c>
      <c r="F10365" s="293">
        <v>105503271</v>
      </c>
      <c r="G10365" s="293">
        <v>18726664</v>
      </c>
      <c r="H10365" s="292">
        <v>2611</v>
      </c>
      <c r="I10365" s="292">
        <v>51</v>
      </c>
      <c r="J10365" s="291" t="s">
        <v>3826</v>
      </c>
      <c r="K10365" s="292">
        <v>1182259</v>
      </c>
      <c r="L10365" s="291"/>
    </row>
    <row r="10366" spans="1:12">
      <c r="A10366" s="292">
        <v>1182262</v>
      </c>
      <c r="B10366" s="296" t="s">
        <v>3923</v>
      </c>
      <c r="C10366" s="291" t="s">
        <v>961</v>
      </c>
      <c r="D10366" s="292">
        <v>3</v>
      </c>
      <c r="E10366" s="292">
        <v>1182262</v>
      </c>
      <c r="F10366" s="293">
        <v>105171093</v>
      </c>
      <c r="G10366" s="293">
        <v>21422493</v>
      </c>
      <c r="H10366" s="292">
        <v>2614</v>
      </c>
      <c r="I10366" s="292">
        <v>54</v>
      </c>
      <c r="J10366" s="291" t="s">
        <v>854</v>
      </c>
      <c r="K10366" s="292">
        <v>1182262</v>
      </c>
      <c r="L10366" s="291"/>
    </row>
    <row r="10367" spans="1:12">
      <c r="A10367" s="292">
        <v>1182268</v>
      </c>
      <c r="B10367" s="296" t="s">
        <v>3923</v>
      </c>
      <c r="C10367" s="291" t="s">
        <v>8275</v>
      </c>
      <c r="D10367" s="292">
        <v>3</v>
      </c>
      <c r="E10367" s="292">
        <v>1182268</v>
      </c>
      <c r="F10367" s="293">
        <v>107065201</v>
      </c>
      <c r="G10367" s="293">
        <v>1711342</v>
      </c>
      <c r="H10367" s="292">
        <v>2620</v>
      </c>
      <c r="I10367" s="292">
        <v>60</v>
      </c>
      <c r="J10367" s="291" t="s">
        <v>3829</v>
      </c>
      <c r="K10367" s="292">
        <v>1182268</v>
      </c>
      <c r="L10367" s="291"/>
    </row>
    <row r="10368" spans="1:12">
      <c r="A10368" s="292">
        <v>1182270</v>
      </c>
      <c r="B10368" s="296" t="s">
        <v>3923</v>
      </c>
      <c r="C10368" s="291" t="s">
        <v>8276</v>
      </c>
      <c r="D10368" s="292">
        <v>3</v>
      </c>
      <c r="E10368" s="292">
        <v>1182270</v>
      </c>
      <c r="F10368" s="293">
        <v>103573552</v>
      </c>
      <c r="G10368" s="293">
        <v>21532773</v>
      </c>
      <c r="H10368" s="292">
        <v>2622</v>
      </c>
      <c r="I10368" s="292">
        <v>62</v>
      </c>
      <c r="J10368" s="291" t="s">
        <v>2115</v>
      </c>
      <c r="K10368" s="292">
        <v>1182270</v>
      </c>
      <c r="L10368" s="291"/>
    </row>
    <row r="10369" spans="1:12">
      <c r="A10369" s="292">
        <v>1182477</v>
      </c>
      <c r="B10369" s="296" t="s">
        <v>3923</v>
      </c>
      <c r="C10369" s="291" t="s">
        <v>8277</v>
      </c>
      <c r="D10369" s="292">
        <v>3</v>
      </c>
      <c r="E10369" s="292">
        <v>1182477</v>
      </c>
      <c r="F10369" s="293">
        <v>106725667</v>
      </c>
      <c r="G10369" s="293">
        <v>20715044</v>
      </c>
      <c r="H10369" s="292">
        <v>2829</v>
      </c>
      <c r="I10369" s="292">
        <v>13</v>
      </c>
      <c r="J10369" s="291" t="s">
        <v>3832</v>
      </c>
      <c r="K10369" s="292">
        <v>1182477</v>
      </c>
      <c r="L10369" s="291"/>
    </row>
    <row r="10370" spans="1:12">
      <c r="A10370" s="292">
        <v>1182499</v>
      </c>
      <c r="B10370" s="296" t="s">
        <v>3923</v>
      </c>
      <c r="C10370" s="291" t="s">
        <v>8278</v>
      </c>
      <c r="D10370" s="292">
        <v>3</v>
      </c>
      <c r="E10370" s="292">
        <v>1182499</v>
      </c>
      <c r="F10370" s="293">
        <v>105077367</v>
      </c>
      <c r="G10370" s="293">
        <v>23215351</v>
      </c>
      <c r="H10370" s="292">
        <v>2851</v>
      </c>
      <c r="I10370" s="292">
        <v>35</v>
      </c>
      <c r="J10370" s="291" t="s">
        <v>3836</v>
      </c>
      <c r="K10370" s="292">
        <v>1182499</v>
      </c>
      <c r="L10370" s="291"/>
    </row>
    <row r="10371" spans="1:12">
      <c r="A10371" s="292">
        <v>1182501</v>
      </c>
      <c r="B10371" s="296" t="s">
        <v>3923</v>
      </c>
      <c r="C10371" s="291" t="s">
        <v>6727</v>
      </c>
      <c r="D10371" s="292">
        <v>3</v>
      </c>
      <c r="E10371" s="292">
        <v>1182501</v>
      </c>
      <c r="F10371" s="293">
        <v>105846997</v>
      </c>
      <c r="G10371" s="293">
        <v>18383408</v>
      </c>
      <c r="H10371" s="292">
        <v>2853</v>
      </c>
      <c r="I10371" s="292">
        <v>37</v>
      </c>
      <c r="J10371" s="291" t="s">
        <v>1605</v>
      </c>
      <c r="K10371" s="292">
        <v>1182501</v>
      </c>
      <c r="L10371" s="291"/>
    </row>
    <row r="10372" spans="1:12">
      <c r="A10372" s="292">
        <v>1182511</v>
      </c>
      <c r="B10372" s="296" t="s">
        <v>3923</v>
      </c>
      <c r="C10372" s="291" t="s">
        <v>8279</v>
      </c>
      <c r="D10372" s="292">
        <v>3</v>
      </c>
      <c r="E10372" s="292">
        <v>1182511</v>
      </c>
      <c r="F10372" s="293">
        <v>106481847</v>
      </c>
      <c r="G10372" s="293">
        <v>21834333</v>
      </c>
      <c r="H10372" s="292">
        <v>2863</v>
      </c>
      <c r="I10372" s="292">
        <v>47</v>
      </c>
      <c r="J10372" s="291" t="s">
        <v>1788</v>
      </c>
      <c r="K10372" s="292">
        <v>1182511</v>
      </c>
      <c r="L10372" s="291"/>
    </row>
    <row r="10373" spans="1:12">
      <c r="A10373" s="292">
        <v>1182515</v>
      </c>
      <c r="B10373" s="296" t="s">
        <v>3923</v>
      </c>
      <c r="C10373" s="291" t="s">
        <v>8280</v>
      </c>
      <c r="D10373" s="292">
        <v>3</v>
      </c>
      <c r="E10373" s="292">
        <v>1182515</v>
      </c>
      <c r="F10373" s="293">
        <v>105737713</v>
      </c>
      <c r="G10373" s="293">
        <v>18704318</v>
      </c>
      <c r="H10373" s="292">
        <v>2867</v>
      </c>
      <c r="I10373" s="292">
        <v>51</v>
      </c>
      <c r="J10373" s="291" t="s">
        <v>3839</v>
      </c>
      <c r="K10373" s="292">
        <v>1182515</v>
      </c>
      <c r="L10373" s="291"/>
    </row>
    <row r="10374" spans="1:12">
      <c r="A10374" s="292">
        <v>1182518</v>
      </c>
      <c r="B10374" s="296" t="s">
        <v>3923</v>
      </c>
      <c r="C10374" s="291" t="s">
        <v>931</v>
      </c>
      <c r="D10374" s="292">
        <v>3</v>
      </c>
      <c r="E10374" s="292">
        <v>1182518</v>
      </c>
      <c r="F10374" s="293">
        <v>105340737</v>
      </c>
      <c r="G10374" s="293">
        <v>20942606</v>
      </c>
      <c r="H10374" s="292">
        <v>2870</v>
      </c>
      <c r="I10374" s="292">
        <v>54</v>
      </c>
      <c r="J10374" s="291" t="s">
        <v>847</v>
      </c>
      <c r="K10374" s="292">
        <v>1182518</v>
      </c>
      <c r="L10374" s="291"/>
    </row>
    <row r="10375" spans="1:12">
      <c r="A10375" s="292">
        <v>1182530</v>
      </c>
      <c r="B10375" s="296" t="s">
        <v>3923</v>
      </c>
      <c r="C10375" s="291" t="s">
        <v>8281</v>
      </c>
      <c r="D10375" s="292">
        <v>3</v>
      </c>
      <c r="E10375" s="292">
        <v>1182530</v>
      </c>
      <c r="F10375" s="293">
        <v>105994699</v>
      </c>
      <c r="G10375" s="293">
        <v>20001456</v>
      </c>
      <c r="H10375" s="292">
        <v>2882</v>
      </c>
      <c r="I10375" s="292">
        <v>66</v>
      </c>
      <c r="J10375" s="291" t="s">
        <v>3843</v>
      </c>
      <c r="K10375" s="292">
        <v>1182530</v>
      </c>
      <c r="L10375" s="291"/>
    </row>
    <row r="10376" spans="1:12">
      <c r="A10376" s="292">
        <v>1182758</v>
      </c>
      <c r="B10376" s="296" t="s">
        <v>3923</v>
      </c>
      <c r="C10376" s="291" t="s">
        <v>8282</v>
      </c>
      <c r="D10376" s="292">
        <v>3</v>
      </c>
      <c r="E10376" s="292">
        <v>1182758</v>
      </c>
      <c r="F10376" s="293">
        <v>106369667</v>
      </c>
      <c r="G10376" s="293">
        <v>20811109</v>
      </c>
      <c r="H10376" s="292">
        <v>3110</v>
      </c>
      <c r="I10376" s="292">
        <v>38</v>
      </c>
      <c r="J10376" s="291" t="s">
        <v>3848</v>
      </c>
      <c r="K10376" s="292">
        <v>1182758</v>
      </c>
      <c r="L10376" s="291"/>
    </row>
    <row r="10377" spans="1:12">
      <c r="A10377" s="292">
        <v>1182771</v>
      </c>
      <c r="B10377" s="296" t="s">
        <v>3923</v>
      </c>
      <c r="C10377" s="291" t="s">
        <v>548</v>
      </c>
      <c r="D10377" s="292">
        <v>3</v>
      </c>
      <c r="E10377" s="292">
        <v>1182771</v>
      </c>
      <c r="F10377" s="293">
        <v>105449847</v>
      </c>
      <c r="G10377" s="293">
        <v>19420143</v>
      </c>
      <c r="H10377" s="292">
        <v>3123</v>
      </c>
      <c r="I10377" s="292">
        <v>51</v>
      </c>
      <c r="J10377" s="291" t="s">
        <v>3850</v>
      </c>
      <c r="K10377" s="292">
        <v>1182771</v>
      </c>
      <c r="L10377" s="291"/>
    </row>
    <row r="10378" spans="1:12">
      <c r="A10378" s="292">
        <v>1182786</v>
      </c>
      <c r="B10378" s="296" t="s">
        <v>3923</v>
      </c>
      <c r="C10378" s="291" t="s">
        <v>8283</v>
      </c>
      <c r="D10378" s="292">
        <v>3</v>
      </c>
      <c r="E10378" s="292">
        <v>1182786</v>
      </c>
      <c r="F10378" s="293">
        <v>10532948</v>
      </c>
      <c r="G10378" s="293">
        <v>19951146</v>
      </c>
      <c r="H10378" s="292">
        <v>3138</v>
      </c>
      <c r="I10378" s="292">
        <v>66</v>
      </c>
      <c r="J10378" s="291" t="s">
        <v>3851</v>
      </c>
      <c r="K10378" s="292">
        <v>1182786</v>
      </c>
      <c r="L10378" s="291"/>
    </row>
    <row r="10379" spans="1:12">
      <c r="A10379" s="292">
        <v>1182989</v>
      </c>
      <c r="B10379" s="296" t="s">
        <v>3923</v>
      </c>
      <c r="C10379" s="291" t="s">
        <v>8284</v>
      </c>
      <c r="D10379" s="292">
        <v>3</v>
      </c>
      <c r="E10379" s="292">
        <v>1182989</v>
      </c>
      <c r="F10379" s="293">
        <v>106586598</v>
      </c>
      <c r="G10379" s="293">
        <v>21010042</v>
      </c>
      <c r="H10379" s="292">
        <v>3341</v>
      </c>
      <c r="I10379" s="292">
        <v>13</v>
      </c>
      <c r="J10379" s="291" t="s">
        <v>3853</v>
      </c>
      <c r="K10379" s="292">
        <v>1182989</v>
      </c>
      <c r="L10379" s="291"/>
    </row>
    <row r="10380" spans="1:12">
      <c r="A10380" s="292">
        <v>1183004</v>
      </c>
      <c r="B10380" s="296" t="s">
        <v>3923</v>
      </c>
      <c r="C10380" s="291" t="s">
        <v>8285</v>
      </c>
      <c r="D10380" s="292">
        <v>3</v>
      </c>
      <c r="E10380" s="292">
        <v>1183004</v>
      </c>
      <c r="F10380" s="293">
        <v>106532268</v>
      </c>
      <c r="G10380" s="293">
        <v>22756975</v>
      </c>
      <c r="H10380" s="292">
        <v>3356</v>
      </c>
      <c r="I10380" s="292">
        <v>28</v>
      </c>
      <c r="J10380" s="291" t="s">
        <v>3854</v>
      </c>
      <c r="K10380" s="292">
        <v>1183004</v>
      </c>
      <c r="L10380" s="291"/>
    </row>
    <row r="10381" spans="1:12">
      <c r="A10381" s="292">
        <v>1183013</v>
      </c>
      <c r="B10381" s="296" t="s">
        <v>3923</v>
      </c>
      <c r="C10381" s="291" t="s">
        <v>8286</v>
      </c>
      <c r="D10381" s="292">
        <v>3</v>
      </c>
      <c r="E10381" s="292">
        <v>1183013</v>
      </c>
      <c r="F10381" s="293">
        <v>106179487</v>
      </c>
      <c r="G10381" s="293">
        <v>18192723</v>
      </c>
      <c r="H10381" s="292">
        <v>3365</v>
      </c>
      <c r="I10381" s="292">
        <v>37</v>
      </c>
      <c r="J10381" s="291" t="s">
        <v>1612</v>
      </c>
      <c r="K10381" s="292">
        <v>1183013</v>
      </c>
      <c r="L10381" s="291"/>
    </row>
    <row r="10382" spans="1:12">
      <c r="A10382" s="292">
        <v>1183027</v>
      </c>
      <c r="B10382" s="296" t="s">
        <v>3923</v>
      </c>
      <c r="C10382" s="291" t="s">
        <v>5608</v>
      </c>
      <c r="D10382" s="292">
        <v>3</v>
      </c>
      <c r="E10382" s="292">
        <v>1183027</v>
      </c>
      <c r="F10382" s="293">
        <v>10540221</v>
      </c>
      <c r="G10382" s="293">
        <v>18823185</v>
      </c>
      <c r="H10382" s="292">
        <v>3379</v>
      </c>
      <c r="I10382" s="292">
        <v>51</v>
      </c>
      <c r="J10382" s="291" t="s">
        <v>2027</v>
      </c>
      <c r="K10382" s="292">
        <v>1183027</v>
      </c>
      <c r="L10382" s="291"/>
    </row>
    <row r="10383" spans="1:12">
      <c r="A10383" s="292">
        <v>1183243</v>
      </c>
      <c r="B10383" s="296" t="s">
        <v>3923</v>
      </c>
      <c r="C10383" s="291" t="s">
        <v>8287</v>
      </c>
      <c r="D10383" s="292">
        <v>3</v>
      </c>
      <c r="E10383" s="292">
        <v>1183243</v>
      </c>
      <c r="F10383" s="293">
        <v>105423264</v>
      </c>
      <c r="G10383" s="293">
        <v>21250621</v>
      </c>
      <c r="H10383" s="292">
        <v>3595</v>
      </c>
      <c r="I10383" s="292">
        <v>11</v>
      </c>
      <c r="J10383" s="291" t="s">
        <v>1282</v>
      </c>
      <c r="K10383" s="292">
        <v>1183243</v>
      </c>
      <c r="L10383" s="291"/>
    </row>
    <row r="10384" spans="1:12">
      <c r="A10384" s="292">
        <v>1183244</v>
      </c>
      <c r="B10384" s="296"/>
      <c r="C10384" s="292">
        <v>5</v>
      </c>
      <c r="D10384" s="292">
        <v>3</v>
      </c>
      <c r="E10384" s="292">
        <v>1183244</v>
      </c>
      <c r="F10384" s="293">
        <v>106687855</v>
      </c>
      <c r="G10384" s="293">
        <v>10812751</v>
      </c>
      <c r="H10384" s="292">
        <v>3596</v>
      </c>
      <c r="I10384" s="292">
        <v>12</v>
      </c>
      <c r="J10384" s="291" t="s">
        <v>407</v>
      </c>
      <c r="K10384" s="292">
        <v>1183244</v>
      </c>
      <c r="L10384" s="291"/>
    </row>
    <row r="10385" spans="1:12">
      <c r="A10385" s="292">
        <v>1183245</v>
      </c>
      <c r="B10385" s="296" t="s">
        <v>3923</v>
      </c>
      <c r="C10385" s="291" t="s">
        <v>8288</v>
      </c>
      <c r="D10385" s="292">
        <v>3</v>
      </c>
      <c r="E10385" s="292">
        <v>1183245</v>
      </c>
      <c r="F10385" s="293">
        <v>106622133</v>
      </c>
      <c r="G10385" s="293">
        <v>20690231</v>
      </c>
      <c r="H10385" s="292">
        <v>3597</v>
      </c>
      <c r="I10385" s="292">
        <v>13</v>
      </c>
      <c r="J10385" s="291" t="s">
        <v>3861</v>
      </c>
      <c r="K10385" s="292">
        <v>1183245</v>
      </c>
      <c r="L10385" s="291"/>
    </row>
    <row r="10386" spans="1:12">
      <c r="A10386" s="292">
        <v>1183298</v>
      </c>
      <c r="B10386" s="296" t="s">
        <v>3923</v>
      </c>
      <c r="C10386" s="291" t="s">
        <v>8289</v>
      </c>
      <c r="D10386" s="292">
        <v>3</v>
      </c>
      <c r="E10386" s="292">
        <v>1183298</v>
      </c>
      <c r="F10386" s="293">
        <v>105429941</v>
      </c>
      <c r="G10386" s="293">
        <v>19680068</v>
      </c>
      <c r="H10386" s="292">
        <v>3650</v>
      </c>
      <c r="I10386" s="292">
        <v>66</v>
      </c>
      <c r="J10386" s="291" t="s">
        <v>3869</v>
      </c>
      <c r="K10386" s="292">
        <v>1183298</v>
      </c>
      <c r="L10386" s="291"/>
    </row>
    <row r="10387" spans="1:12">
      <c r="A10387" s="292">
        <v>1183499</v>
      </c>
      <c r="B10387" s="296" t="s">
        <v>3923</v>
      </c>
      <c r="C10387" s="291" t="s">
        <v>8290</v>
      </c>
      <c r="D10387" s="292">
        <v>3</v>
      </c>
      <c r="E10387" s="292">
        <v>1183499</v>
      </c>
      <c r="F10387" s="293">
        <v>105752872</v>
      </c>
      <c r="G10387" s="293">
        <v>20814334</v>
      </c>
      <c r="H10387" s="292">
        <v>3851</v>
      </c>
      <c r="I10387" s="292">
        <v>11</v>
      </c>
      <c r="J10387" s="291" t="s">
        <v>1291</v>
      </c>
      <c r="K10387" s="292">
        <v>1183499</v>
      </c>
      <c r="L10387" s="291"/>
    </row>
    <row r="10388" spans="1:12">
      <c r="A10388" s="292">
        <v>1183501</v>
      </c>
      <c r="B10388" s="296" t="s">
        <v>3923</v>
      </c>
      <c r="C10388" s="291" t="s">
        <v>371</v>
      </c>
      <c r="D10388" s="292">
        <v>3</v>
      </c>
      <c r="E10388" s="292">
        <v>1183501</v>
      </c>
      <c r="F10388" s="293">
        <v>106461554</v>
      </c>
      <c r="G10388" s="293">
        <v>20676313</v>
      </c>
      <c r="H10388" s="292">
        <v>3853</v>
      </c>
      <c r="I10388" s="292">
        <v>13</v>
      </c>
      <c r="J10388" s="291" t="s">
        <v>3871</v>
      </c>
      <c r="K10388" s="292">
        <v>1183501</v>
      </c>
      <c r="L10388" s="291"/>
    </row>
    <row r="10389" spans="1:12">
      <c r="A10389" s="292">
        <v>1183554</v>
      </c>
      <c r="B10389" s="296" t="s">
        <v>3923</v>
      </c>
      <c r="C10389" s="291" t="s">
        <v>8291</v>
      </c>
      <c r="D10389" s="292">
        <v>3</v>
      </c>
      <c r="E10389" s="292">
        <v>1183554</v>
      </c>
      <c r="F10389" s="293">
        <v>105657417</v>
      </c>
      <c r="G10389" s="293">
        <v>19583668</v>
      </c>
      <c r="H10389" s="292">
        <v>3906</v>
      </c>
      <c r="I10389" s="292">
        <v>66</v>
      </c>
      <c r="J10389" s="291" t="s">
        <v>3876</v>
      </c>
      <c r="K10389" s="292">
        <v>1183554</v>
      </c>
      <c r="L10389" s="291"/>
    </row>
    <row r="10390" spans="1:12">
      <c r="A10390" s="292">
        <v>1183755</v>
      </c>
      <c r="B10390" s="296" t="s">
        <v>3923</v>
      </c>
      <c r="C10390" s="291" t="s">
        <v>1345</v>
      </c>
      <c r="D10390" s="292">
        <v>3</v>
      </c>
      <c r="E10390" s="292">
        <v>1183755</v>
      </c>
      <c r="F10390" s="293">
        <v>10597074</v>
      </c>
      <c r="G10390" s="293">
        <v>21029794</v>
      </c>
      <c r="H10390" s="292">
        <v>4107</v>
      </c>
      <c r="I10390" s="292">
        <v>11</v>
      </c>
      <c r="J10390" s="291" t="s">
        <v>638</v>
      </c>
      <c r="K10390" s="292">
        <v>1183755</v>
      </c>
      <c r="L10390" s="291"/>
    </row>
    <row r="10391" spans="1:12">
      <c r="A10391" s="292">
        <v>1183795</v>
      </c>
      <c r="B10391" s="296" t="s">
        <v>3923</v>
      </c>
      <c r="C10391" s="291" t="s">
        <v>6726</v>
      </c>
      <c r="D10391" s="292">
        <v>3</v>
      </c>
      <c r="E10391" s="292">
        <v>1183795</v>
      </c>
      <c r="F10391" s="293">
        <v>105281237</v>
      </c>
      <c r="G10391" s="293">
        <v>19360102</v>
      </c>
      <c r="H10391" s="292">
        <v>4147</v>
      </c>
      <c r="I10391" s="292">
        <v>51</v>
      </c>
      <c r="J10391" s="291" t="s">
        <v>3878</v>
      </c>
      <c r="K10391" s="292">
        <v>1183795</v>
      </c>
      <c r="L10391" s="291"/>
    </row>
    <row r="10392" spans="1:12">
      <c r="A10392" s="292">
        <v>1184011</v>
      </c>
      <c r="B10392" s="296" t="s">
        <v>3923</v>
      </c>
      <c r="C10392" s="291" t="s">
        <v>1357</v>
      </c>
      <c r="D10392" s="292">
        <v>3</v>
      </c>
      <c r="E10392" s="292">
        <v>1184011</v>
      </c>
      <c r="F10392" s="293">
        <v>105729361</v>
      </c>
      <c r="G10392" s="293">
        <v>21034745</v>
      </c>
      <c r="H10392" s="292">
        <v>4363</v>
      </c>
      <c r="I10392" s="292">
        <v>11</v>
      </c>
      <c r="J10392" s="291" t="s">
        <v>621</v>
      </c>
      <c r="K10392" s="292">
        <v>1184011</v>
      </c>
      <c r="L10392" s="291"/>
    </row>
    <row r="10393" spans="1:12">
      <c r="A10393" s="292">
        <v>1184051</v>
      </c>
      <c r="B10393" s="296" t="s">
        <v>3923</v>
      </c>
      <c r="C10393" s="291" t="s">
        <v>2099</v>
      </c>
      <c r="D10393" s="292">
        <v>3</v>
      </c>
      <c r="E10393" s="292">
        <v>1184051</v>
      </c>
      <c r="F10393" s="293">
        <v>105607965</v>
      </c>
      <c r="G10393" s="293">
        <v>19177306</v>
      </c>
      <c r="H10393" s="292">
        <v>4403</v>
      </c>
      <c r="I10393" s="292">
        <v>51</v>
      </c>
      <c r="J10393" s="291" t="s">
        <v>739</v>
      </c>
      <c r="K10393" s="292">
        <v>1184051</v>
      </c>
      <c r="L10393" s="291"/>
    </row>
    <row r="10394" spans="1:12">
      <c r="A10394" s="292">
        <v>1184057</v>
      </c>
      <c r="B10394" s="296" t="s">
        <v>3923</v>
      </c>
      <c r="C10394" s="291" t="s">
        <v>8292</v>
      </c>
      <c r="D10394" s="292">
        <v>3</v>
      </c>
      <c r="E10394" s="292">
        <v>1184057</v>
      </c>
      <c r="F10394" s="293">
        <v>108441316</v>
      </c>
      <c r="G10394" s="293">
        <v>15702526</v>
      </c>
      <c r="H10394" s="292">
        <v>4409</v>
      </c>
      <c r="I10394" s="292">
        <v>57</v>
      </c>
      <c r="J10394" s="291" t="s">
        <v>3879</v>
      </c>
      <c r="K10394" s="292">
        <v>1184057</v>
      </c>
      <c r="L10394" s="291"/>
    </row>
    <row r="10395" spans="1:12">
      <c r="A10395" s="292">
        <v>1184066</v>
      </c>
      <c r="B10395" s="296" t="s">
        <v>3923</v>
      </c>
      <c r="C10395" s="291" t="s">
        <v>4231</v>
      </c>
      <c r="D10395" s="292">
        <v>3</v>
      </c>
      <c r="E10395" s="292">
        <v>1184066</v>
      </c>
      <c r="F10395" s="293">
        <v>105147878</v>
      </c>
      <c r="G10395" s="293">
        <v>20360834</v>
      </c>
      <c r="H10395" s="292">
        <v>4418</v>
      </c>
      <c r="I10395" s="292">
        <v>66</v>
      </c>
      <c r="J10395" s="291" t="s">
        <v>3880</v>
      </c>
      <c r="K10395" s="292">
        <v>1184066</v>
      </c>
      <c r="L10395" s="291"/>
    </row>
    <row r="10396" spans="1:12">
      <c r="A10396" s="292">
        <v>1184267</v>
      </c>
      <c r="B10396" s="296" t="s">
        <v>3923</v>
      </c>
      <c r="C10396" s="291" t="s">
        <v>7419</v>
      </c>
      <c r="D10396" s="292">
        <v>3</v>
      </c>
      <c r="E10396" s="292">
        <v>1184267</v>
      </c>
      <c r="F10396" s="293">
        <v>105628313</v>
      </c>
      <c r="G10396" s="293">
        <v>21204222</v>
      </c>
      <c r="H10396" s="292">
        <v>4619</v>
      </c>
      <c r="I10396" s="292">
        <v>11</v>
      </c>
      <c r="J10396" s="291" t="s">
        <v>1361</v>
      </c>
      <c r="K10396" s="292">
        <v>1184267</v>
      </c>
      <c r="L10396" s="291"/>
    </row>
    <row r="10397" spans="1:12">
      <c r="A10397" s="292">
        <v>1184307</v>
      </c>
      <c r="B10397" s="296" t="s">
        <v>3923</v>
      </c>
      <c r="C10397" s="291" t="s">
        <v>2426</v>
      </c>
      <c r="D10397" s="292">
        <v>3</v>
      </c>
      <c r="E10397" s="292">
        <v>1184307</v>
      </c>
      <c r="F10397" s="293">
        <v>105193538</v>
      </c>
      <c r="G10397" s="293">
        <v>19016558</v>
      </c>
      <c r="H10397" s="292">
        <v>4659</v>
      </c>
      <c r="I10397" s="292">
        <v>51</v>
      </c>
      <c r="J10397" s="291" t="s">
        <v>2219</v>
      </c>
      <c r="K10397" s="292">
        <v>1184307</v>
      </c>
      <c r="L10397" s="291"/>
    </row>
    <row r="10398" spans="1:12">
      <c r="A10398" s="292">
        <v>1184523</v>
      </c>
      <c r="B10398" s="296" t="s">
        <v>3923</v>
      </c>
      <c r="C10398" s="291" t="s">
        <v>906</v>
      </c>
      <c r="D10398" s="292">
        <v>3</v>
      </c>
      <c r="E10398" s="292">
        <v>1184523</v>
      </c>
      <c r="F10398" s="293">
        <v>105767221</v>
      </c>
      <c r="G10398" s="293">
        <v>20723588</v>
      </c>
      <c r="H10398" s="292">
        <v>4875</v>
      </c>
      <c r="I10398" s="292">
        <v>11</v>
      </c>
      <c r="J10398" s="291" t="s">
        <v>75</v>
      </c>
      <c r="K10398" s="292">
        <v>1184523</v>
      </c>
      <c r="L10398" s="291"/>
    </row>
    <row r="10399" spans="1:12" ht="31.5">
      <c r="A10399" s="292">
        <v>1184563</v>
      </c>
      <c r="B10399" s="296" t="s">
        <v>3923</v>
      </c>
      <c r="C10399" s="291" t="s">
        <v>8293</v>
      </c>
      <c r="D10399" s="292">
        <v>3</v>
      </c>
      <c r="E10399" s="292">
        <v>1184563</v>
      </c>
      <c r="F10399" s="293">
        <v>105440584</v>
      </c>
      <c r="G10399" s="293">
        <v>18701843</v>
      </c>
      <c r="H10399" s="292">
        <v>4915</v>
      </c>
      <c r="I10399" s="292">
        <v>51</v>
      </c>
      <c r="J10399" s="291" t="s">
        <v>3882</v>
      </c>
      <c r="K10399" s="292">
        <v>1184563</v>
      </c>
      <c r="L10399" s="291"/>
    </row>
    <row r="10400" spans="1:12">
      <c r="A10400" s="292">
        <v>1184578</v>
      </c>
      <c r="B10400" s="296" t="s">
        <v>3923</v>
      </c>
      <c r="C10400" s="291" t="s">
        <v>8294</v>
      </c>
      <c r="D10400" s="292">
        <v>3</v>
      </c>
      <c r="E10400" s="292">
        <v>1184578</v>
      </c>
      <c r="F10400" s="293">
        <v>105825328</v>
      </c>
      <c r="G10400" s="293">
        <v>19701199</v>
      </c>
      <c r="H10400" s="292">
        <v>4930</v>
      </c>
      <c r="I10400" s="292">
        <v>66</v>
      </c>
      <c r="J10400" s="291" t="s">
        <v>3883</v>
      </c>
      <c r="K10400" s="292">
        <v>1184578</v>
      </c>
      <c r="L10400" s="291"/>
    </row>
    <row r="10401" spans="1:12">
      <c r="A10401" s="292">
        <v>1184819</v>
      </c>
      <c r="B10401" s="296" t="s">
        <v>3923</v>
      </c>
      <c r="C10401" s="291" t="s">
        <v>8295</v>
      </c>
      <c r="D10401" s="292">
        <v>3</v>
      </c>
      <c r="E10401" s="292">
        <v>1184819</v>
      </c>
      <c r="F10401" s="293">
        <v>104629893</v>
      </c>
      <c r="G10401" s="293">
        <v>19363599</v>
      </c>
      <c r="H10401" s="292">
        <v>5171</v>
      </c>
      <c r="I10401" s="292">
        <v>51</v>
      </c>
      <c r="J10401" s="291" t="s">
        <v>3884</v>
      </c>
      <c r="K10401" s="292">
        <v>1184819</v>
      </c>
      <c r="L10401" s="291"/>
    </row>
    <row r="10402" spans="1:12">
      <c r="A10402" s="292">
        <v>1184834</v>
      </c>
      <c r="B10402" s="296" t="s">
        <v>3923</v>
      </c>
      <c r="C10402" s="291" t="s">
        <v>2499</v>
      </c>
      <c r="D10402" s="292">
        <v>3</v>
      </c>
      <c r="E10402" s="292">
        <v>1184834</v>
      </c>
      <c r="F10402" s="293">
        <v>105691899</v>
      </c>
      <c r="G10402" s="293">
        <v>2008329</v>
      </c>
      <c r="H10402" s="292">
        <v>5186</v>
      </c>
      <c r="I10402" s="292">
        <v>66</v>
      </c>
      <c r="J10402" s="291" t="s">
        <v>3886</v>
      </c>
      <c r="K10402" s="292">
        <v>1184834</v>
      </c>
      <c r="L10402" s="291"/>
    </row>
    <row r="10403" spans="1:12">
      <c r="A10403" s="292">
        <v>1185035</v>
      </c>
      <c r="B10403" s="296" t="s">
        <v>3923</v>
      </c>
      <c r="C10403" s="291" t="s">
        <v>8153</v>
      </c>
      <c r="D10403" s="292">
        <v>3</v>
      </c>
      <c r="E10403" s="292">
        <v>1185035</v>
      </c>
      <c r="F10403" s="293">
        <v>105915926</v>
      </c>
      <c r="G10403" s="293">
        <v>21148114</v>
      </c>
      <c r="H10403" s="292">
        <v>5387</v>
      </c>
      <c r="I10403" s="292">
        <v>11</v>
      </c>
      <c r="J10403" s="291" t="s">
        <v>1311</v>
      </c>
      <c r="K10403" s="292">
        <v>1185035</v>
      </c>
      <c r="L10403" s="291"/>
    </row>
    <row r="10404" spans="1:12">
      <c r="A10404" s="292">
        <v>1185075</v>
      </c>
      <c r="B10404" s="296" t="s">
        <v>3923</v>
      </c>
      <c r="C10404" s="291" t="s">
        <v>261</v>
      </c>
      <c r="D10404" s="292">
        <v>3</v>
      </c>
      <c r="E10404" s="292">
        <v>1185075</v>
      </c>
      <c r="F10404" s="293">
        <v>105474543</v>
      </c>
      <c r="G10404" s="293">
        <v>18964049</v>
      </c>
      <c r="H10404" s="292">
        <v>5427</v>
      </c>
      <c r="I10404" s="292">
        <v>51</v>
      </c>
      <c r="J10404" s="291" t="s">
        <v>757</v>
      </c>
      <c r="K10404" s="292">
        <v>1185075</v>
      </c>
      <c r="L10404" s="291"/>
    </row>
    <row r="10405" spans="1:12">
      <c r="A10405" s="292">
        <v>1185090</v>
      </c>
      <c r="B10405" s="296" t="s">
        <v>3923</v>
      </c>
      <c r="C10405" s="291" t="s">
        <v>8296</v>
      </c>
      <c r="D10405" s="292">
        <v>3</v>
      </c>
      <c r="E10405" s="292">
        <v>1185090</v>
      </c>
      <c r="F10405" s="293">
        <v>105753019</v>
      </c>
      <c r="G10405" s="293">
        <v>19921325</v>
      </c>
      <c r="H10405" s="292">
        <v>5442</v>
      </c>
      <c r="I10405" s="292">
        <v>66</v>
      </c>
      <c r="J10405" s="291" t="s">
        <v>3888</v>
      </c>
      <c r="K10405" s="292">
        <v>1185090</v>
      </c>
      <c r="L10405" s="291"/>
    </row>
    <row r="10406" spans="1:12">
      <c r="A10406" s="292">
        <v>1185291</v>
      </c>
      <c r="B10406" s="296" t="s">
        <v>3923</v>
      </c>
      <c r="C10406" s="291" t="s">
        <v>2220</v>
      </c>
      <c r="D10406" s="292">
        <v>3</v>
      </c>
      <c r="E10406" s="292">
        <v>1185291</v>
      </c>
      <c r="F10406" s="293">
        <v>105861795</v>
      </c>
      <c r="G10406" s="293">
        <v>20697591</v>
      </c>
      <c r="H10406" s="292">
        <v>5643</v>
      </c>
      <c r="I10406" s="292">
        <v>11</v>
      </c>
      <c r="J10406" s="291" t="s">
        <v>3889</v>
      </c>
      <c r="K10406" s="292">
        <v>1185291</v>
      </c>
      <c r="L10406" s="291"/>
    </row>
    <row r="10407" spans="1:12">
      <c r="A10407" s="292">
        <v>1185292</v>
      </c>
      <c r="B10407" s="296" t="s">
        <v>3923</v>
      </c>
      <c r="C10407" s="291" t="s">
        <v>8297</v>
      </c>
      <c r="D10407" s="292">
        <v>3</v>
      </c>
      <c r="E10407" s="292">
        <v>1185292</v>
      </c>
      <c r="F10407" s="293">
        <v>106410576</v>
      </c>
      <c r="G10407" s="293">
        <v>10990874</v>
      </c>
      <c r="H10407" s="292">
        <v>5644</v>
      </c>
      <c r="I10407" s="292">
        <v>12</v>
      </c>
      <c r="J10407" s="291" t="s">
        <v>3890</v>
      </c>
      <c r="K10407" s="292">
        <v>1185292</v>
      </c>
      <c r="L10407" s="291"/>
    </row>
    <row r="10408" spans="1:12">
      <c r="A10408" s="292">
        <v>1185346</v>
      </c>
      <c r="B10408" s="296" t="s">
        <v>3923</v>
      </c>
      <c r="C10408" s="291" t="s">
        <v>8298</v>
      </c>
      <c r="D10408" s="292">
        <v>3</v>
      </c>
      <c r="E10408" s="292">
        <v>1185346</v>
      </c>
      <c r="F10408" s="293">
        <v>10557798</v>
      </c>
      <c r="G10408" s="293">
        <v>19937664</v>
      </c>
      <c r="H10408" s="292">
        <v>5698</v>
      </c>
      <c r="I10408" s="292">
        <v>66</v>
      </c>
      <c r="J10408" s="291" t="s">
        <v>3891</v>
      </c>
      <c r="K10408" s="292">
        <v>1185346</v>
      </c>
      <c r="L10408" s="291"/>
    </row>
    <row r="10409" spans="1:12">
      <c r="A10409" s="292">
        <v>1185547</v>
      </c>
      <c r="B10409" s="296" t="s">
        <v>3923</v>
      </c>
      <c r="C10409" s="291" t="s">
        <v>8299</v>
      </c>
      <c r="D10409" s="292">
        <v>3</v>
      </c>
      <c r="E10409" s="292">
        <v>1185547</v>
      </c>
      <c r="F10409" s="293">
        <v>105866377</v>
      </c>
      <c r="G10409" s="293">
        <v>20784922</v>
      </c>
      <c r="H10409" s="292">
        <v>5899</v>
      </c>
      <c r="I10409" s="292">
        <v>11</v>
      </c>
      <c r="J10409" s="291" t="s">
        <v>1368</v>
      </c>
      <c r="K10409" s="292">
        <v>1185547</v>
      </c>
      <c r="L10409" s="291"/>
    </row>
    <row r="10410" spans="1:12">
      <c r="A10410" s="292">
        <v>1185803</v>
      </c>
      <c r="B10410" s="296" t="s">
        <v>3923</v>
      </c>
      <c r="C10410" s="291" t="s">
        <v>8300</v>
      </c>
      <c r="D10410" s="292">
        <v>3</v>
      </c>
      <c r="E10410" s="292">
        <v>1185803</v>
      </c>
      <c r="F10410" s="293">
        <v>10553595</v>
      </c>
      <c r="G10410" s="293">
        <v>2109746</v>
      </c>
      <c r="H10410" s="292">
        <v>6155</v>
      </c>
      <c r="I10410" s="292">
        <v>11</v>
      </c>
      <c r="J10410" s="291" t="s">
        <v>653</v>
      </c>
      <c r="K10410" s="292">
        <v>1185803</v>
      </c>
      <c r="L10410" s="291"/>
    </row>
    <row r="10411" spans="1:12">
      <c r="A10411" s="292">
        <v>1185858</v>
      </c>
      <c r="B10411" s="296" t="s">
        <v>3923</v>
      </c>
      <c r="C10411" s="291" t="s">
        <v>1320</v>
      </c>
      <c r="D10411" s="292">
        <v>3</v>
      </c>
      <c r="E10411" s="292">
        <v>1185858</v>
      </c>
      <c r="F10411" s="293">
        <v>105736319</v>
      </c>
      <c r="G10411" s="293">
        <v>19356516</v>
      </c>
      <c r="H10411" s="292">
        <v>6210</v>
      </c>
      <c r="I10411" s="292">
        <v>66</v>
      </c>
      <c r="J10411" s="291" t="s">
        <v>3895</v>
      </c>
      <c r="K10411" s="292">
        <v>1185858</v>
      </c>
      <c r="L10411" s="291"/>
    </row>
    <row r="10412" spans="1:12">
      <c r="A10412" s="292">
        <v>1186059</v>
      </c>
      <c r="B10412" s="296" t="s">
        <v>3923</v>
      </c>
      <c r="C10412" s="291" t="s">
        <v>270</v>
      </c>
      <c r="D10412" s="292">
        <v>3</v>
      </c>
      <c r="E10412" s="292">
        <v>1186059</v>
      </c>
      <c r="F10412" s="293">
        <v>105696287</v>
      </c>
      <c r="G10412" s="293">
        <v>2097085</v>
      </c>
      <c r="H10412" s="292">
        <v>6411</v>
      </c>
      <c r="I10412" s="292">
        <v>11</v>
      </c>
      <c r="J10412" s="291" t="s">
        <v>664</v>
      </c>
      <c r="K10412" s="292">
        <v>1186059</v>
      </c>
      <c r="L10412" s="291"/>
    </row>
    <row r="10413" spans="1:12">
      <c r="A10413" s="292">
        <v>1186114</v>
      </c>
      <c r="B10413" s="296" t="s">
        <v>3923</v>
      </c>
      <c r="C10413" s="291" t="s">
        <v>8301</v>
      </c>
      <c r="D10413" s="292">
        <v>3</v>
      </c>
      <c r="E10413" s="292">
        <v>1186114</v>
      </c>
      <c r="F10413" s="293">
        <v>105629348</v>
      </c>
      <c r="G10413" s="293">
        <v>19787797</v>
      </c>
      <c r="H10413" s="292">
        <v>6466</v>
      </c>
      <c r="I10413" s="292">
        <v>66</v>
      </c>
      <c r="J10413" s="291" t="s">
        <v>3896</v>
      </c>
      <c r="K10413" s="292">
        <v>1186114</v>
      </c>
      <c r="L10413" s="291"/>
    </row>
    <row r="10414" spans="1:12">
      <c r="A10414" s="292">
        <v>1186315</v>
      </c>
      <c r="B10414" s="296" t="s">
        <v>3923</v>
      </c>
      <c r="C10414" s="291" t="s">
        <v>447</v>
      </c>
      <c r="D10414" s="292">
        <v>3</v>
      </c>
      <c r="E10414" s="292">
        <v>1186315</v>
      </c>
      <c r="F10414" s="293">
        <v>105736157</v>
      </c>
      <c r="G10414" s="293">
        <v>21246179</v>
      </c>
      <c r="H10414" s="292">
        <v>6667</v>
      </c>
      <c r="I10414" s="292">
        <v>11</v>
      </c>
      <c r="J10414" s="291" t="s">
        <v>1384</v>
      </c>
      <c r="K10414" s="292">
        <v>1186315</v>
      </c>
      <c r="L10414" s="291"/>
    </row>
    <row r="10415" spans="1:12">
      <c r="A10415" s="292">
        <v>1186571</v>
      </c>
      <c r="B10415" s="296" t="s">
        <v>3923</v>
      </c>
      <c r="C10415" s="296" t="s">
        <v>8302</v>
      </c>
      <c r="D10415" s="292">
        <v>3</v>
      </c>
      <c r="E10415" s="292">
        <v>1186571</v>
      </c>
      <c r="F10415" s="293">
        <v>105550813</v>
      </c>
      <c r="G10415" s="293">
        <v>21029613</v>
      </c>
      <c r="H10415" s="292">
        <v>6923</v>
      </c>
      <c r="I10415" s="292">
        <v>11</v>
      </c>
      <c r="J10415" s="291" t="s">
        <v>1392</v>
      </c>
      <c r="K10415" s="292">
        <v>1186571</v>
      </c>
      <c r="L10415" s="291"/>
    </row>
    <row r="10416" spans="1:12">
      <c r="A10416" s="292">
        <v>1186626</v>
      </c>
      <c r="B10416" s="296" t="s">
        <v>3923</v>
      </c>
      <c r="C10416" s="291" t="s">
        <v>8303</v>
      </c>
      <c r="D10416" s="292">
        <v>3</v>
      </c>
      <c r="E10416" s="292">
        <v>1186626</v>
      </c>
      <c r="F10416" s="293">
        <v>105588742</v>
      </c>
      <c r="G10416" s="293">
        <v>19995567</v>
      </c>
      <c r="H10416" s="292">
        <v>6978</v>
      </c>
      <c r="I10416" s="292">
        <v>66</v>
      </c>
      <c r="J10416" s="291" t="s">
        <v>3898</v>
      </c>
      <c r="K10416" s="292">
        <v>1186626</v>
      </c>
      <c r="L10416" s="291"/>
    </row>
    <row r="10417" spans="1:12">
      <c r="A10417" s="292">
        <v>1186827</v>
      </c>
      <c r="B10417" s="296" t="s">
        <v>3923</v>
      </c>
      <c r="C10417" s="291" t="s">
        <v>7270</v>
      </c>
      <c r="D10417" s="292">
        <v>3</v>
      </c>
      <c r="E10417" s="292">
        <v>1186827</v>
      </c>
      <c r="F10417" s="293">
        <v>105744676</v>
      </c>
      <c r="G10417" s="293">
        <v>20867403</v>
      </c>
      <c r="H10417" s="292">
        <v>7179</v>
      </c>
      <c r="I10417" s="292">
        <v>11</v>
      </c>
      <c r="J10417" s="291" t="s">
        <v>1398</v>
      </c>
      <c r="K10417" s="292">
        <v>1186827</v>
      </c>
      <c r="L10417" s="291"/>
    </row>
    <row r="10418" spans="1:12">
      <c r="A10418" s="292">
        <v>1187339</v>
      </c>
      <c r="B10418" s="296" t="s">
        <v>3923</v>
      </c>
      <c r="C10418" s="291" t="s">
        <v>1389</v>
      </c>
      <c r="D10418" s="292">
        <v>3</v>
      </c>
      <c r="E10418" s="292">
        <v>1187339</v>
      </c>
      <c r="F10418" s="293">
        <v>105845657</v>
      </c>
      <c r="G10418" s="293">
        <v>2084669</v>
      </c>
      <c r="H10418" s="292">
        <v>7691</v>
      </c>
      <c r="I10418" s="292">
        <v>11</v>
      </c>
      <c r="J10418" s="291" t="s">
        <v>1420</v>
      </c>
      <c r="K10418" s="292">
        <v>1187339</v>
      </c>
      <c r="L10418" s="291"/>
    </row>
    <row r="10419" spans="1:12">
      <c r="A10419" s="292">
        <v>1245461</v>
      </c>
      <c r="B10419" s="296" t="s">
        <v>3923</v>
      </c>
      <c r="C10419" s="291" t="s">
        <v>763</v>
      </c>
      <c r="D10419" s="292">
        <v>3</v>
      </c>
      <c r="E10419" s="292">
        <v>1245461</v>
      </c>
      <c r="F10419" s="293">
        <v>106114446</v>
      </c>
      <c r="G10419" s="293">
        <v>21147992</v>
      </c>
      <c r="H10419" s="292">
        <v>277</v>
      </c>
      <c r="I10419" s="292">
        <v>21</v>
      </c>
      <c r="J10419" s="291" t="s">
        <v>1888</v>
      </c>
      <c r="K10419" s="292">
        <v>1245461</v>
      </c>
      <c r="L10419" s="291"/>
    </row>
    <row r="10420" spans="1:12">
      <c r="A10420" s="292">
        <v>1245464</v>
      </c>
      <c r="B10420" s="296" t="s">
        <v>3923</v>
      </c>
      <c r="C10420" s="291" t="s">
        <v>5556</v>
      </c>
      <c r="D10420" s="292">
        <v>3</v>
      </c>
      <c r="E10420" s="292">
        <v>1245464</v>
      </c>
      <c r="F10420" s="293">
        <v>109249224</v>
      </c>
      <c r="G10420" s="293">
        <v>13881643</v>
      </c>
      <c r="H10420" s="292">
        <v>280</v>
      </c>
      <c r="I10420" s="292">
        <v>24</v>
      </c>
      <c r="J10420" s="291" t="s">
        <v>3593</v>
      </c>
      <c r="K10420" s="292">
        <v>1245464</v>
      </c>
      <c r="L10420" s="291"/>
    </row>
    <row r="10421" spans="1:12" ht="31.5">
      <c r="A10421" s="292">
        <v>1245469</v>
      </c>
      <c r="B10421" s="296" t="s">
        <v>3923</v>
      </c>
      <c r="C10421" s="291" t="s">
        <v>5527</v>
      </c>
      <c r="D10421" s="292">
        <v>3</v>
      </c>
      <c r="E10421" s="292">
        <v>1245469</v>
      </c>
      <c r="F10421" s="293">
        <v>108108301</v>
      </c>
      <c r="G10421" s="293">
        <v>12651933</v>
      </c>
      <c r="H10421" s="292">
        <v>285</v>
      </c>
      <c r="I10421" s="292">
        <v>29</v>
      </c>
      <c r="J10421" s="291" t="s">
        <v>3596</v>
      </c>
      <c r="K10421" s="292">
        <v>1245469</v>
      </c>
      <c r="L10421" s="291"/>
    </row>
    <row r="10422" spans="1:12">
      <c r="A10422" s="292">
        <v>1245472</v>
      </c>
      <c r="B10422" s="296"/>
      <c r="C10422" s="291" t="s">
        <v>2029</v>
      </c>
      <c r="D10422" s="292">
        <v>3</v>
      </c>
      <c r="E10422" s="292">
        <v>1245472</v>
      </c>
      <c r="F10422" s="293">
        <v>106849667</v>
      </c>
      <c r="G10422" s="293">
        <v>10962316</v>
      </c>
      <c r="H10422" s="292">
        <v>288</v>
      </c>
      <c r="I10422" s="292">
        <v>32</v>
      </c>
      <c r="J10422" s="291" t="s">
        <v>281</v>
      </c>
      <c r="K10422" s="292">
        <v>1245472</v>
      </c>
      <c r="L10422" s="291"/>
    </row>
    <row r="10423" spans="1:12">
      <c r="A10423" s="292">
        <v>1245474</v>
      </c>
      <c r="B10423" s="296" t="s">
        <v>3923</v>
      </c>
      <c r="C10423" s="291" t="s">
        <v>1127</v>
      </c>
      <c r="D10423" s="292">
        <v>3</v>
      </c>
      <c r="E10423" s="292">
        <v>1245474</v>
      </c>
      <c r="F10423" s="293">
        <v>107949643</v>
      </c>
      <c r="G10423" s="293">
        <v>13937302</v>
      </c>
      <c r="H10423" s="292">
        <v>290</v>
      </c>
      <c r="I10423" s="292">
        <v>34</v>
      </c>
      <c r="J10423" s="291" t="s">
        <v>1055</v>
      </c>
      <c r="K10423" s="292">
        <v>1245474</v>
      </c>
      <c r="L10423" s="291"/>
    </row>
    <row r="10424" spans="1:12">
      <c r="A10424" s="292">
        <v>1245476</v>
      </c>
      <c r="B10424" s="296" t="s">
        <v>3923</v>
      </c>
      <c r="C10424" s="291" t="s">
        <v>6133</v>
      </c>
      <c r="D10424" s="292">
        <v>3</v>
      </c>
      <c r="E10424" s="292">
        <v>1245476</v>
      </c>
      <c r="F10424" s="293">
        <v>105949064</v>
      </c>
      <c r="G10424" s="293">
        <v>20581016</v>
      </c>
      <c r="H10424" s="292">
        <v>292</v>
      </c>
      <c r="I10424" s="292">
        <v>36</v>
      </c>
      <c r="J10424" s="291" t="s">
        <v>1175</v>
      </c>
      <c r="K10424" s="292">
        <v>1245476</v>
      </c>
      <c r="L10424" s="291"/>
    </row>
    <row r="10425" spans="1:12">
      <c r="A10425" s="292">
        <v>1245478</v>
      </c>
      <c r="B10425" s="296"/>
      <c r="C10425" s="291" t="s">
        <v>1477</v>
      </c>
      <c r="D10425" s="292">
        <v>3</v>
      </c>
      <c r="E10425" s="292">
        <v>1245478</v>
      </c>
      <c r="F10425" s="293">
        <v>106366634</v>
      </c>
      <c r="G10425" s="293">
        <v>20942484</v>
      </c>
      <c r="H10425" s="292">
        <v>294</v>
      </c>
      <c r="I10425" s="292">
        <v>38</v>
      </c>
      <c r="J10425" s="291" t="s">
        <v>3578</v>
      </c>
      <c r="K10425" s="292">
        <v>1245478</v>
      </c>
      <c r="L10425" s="291"/>
    </row>
    <row r="10426" spans="1:12">
      <c r="A10426" s="292">
        <v>1245482</v>
      </c>
      <c r="B10426" s="296"/>
      <c r="C10426" s="291" t="s">
        <v>1811</v>
      </c>
      <c r="D10426" s="292">
        <v>3</v>
      </c>
      <c r="E10426" s="292">
        <v>1245482</v>
      </c>
      <c r="F10426" s="293">
        <v>109203023</v>
      </c>
      <c r="G10426" s="293">
        <v>12206125</v>
      </c>
      <c r="H10426" s="292">
        <v>298</v>
      </c>
      <c r="I10426" s="292">
        <v>42</v>
      </c>
      <c r="J10426" s="291" t="s">
        <v>1804</v>
      </c>
      <c r="K10426" s="292">
        <v>1245482</v>
      </c>
      <c r="L10426" s="291"/>
    </row>
    <row r="10427" spans="1:12">
      <c r="A10427" s="292">
        <v>1245484</v>
      </c>
      <c r="B10427" s="296" t="s">
        <v>3923</v>
      </c>
      <c r="C10427" s="291" t="s">
        <v>8304</v>
      </c>
      <c r="D10427" s="292">
        <v>3</v>
      </c>
      <c r="E10427" s="292">
        <v>1245484</v>
      </c>
      <c r="F10427" s="293">
        <v>107896506</v>
      </c>
      <c r="G10427" s="293">
        <v>14382085</v>
      </c>
      <c r="H10427" s="292">
        <v>300</v>
      </c>
      <c r="I10427" s="292">
        <v>44</v>
      </c>
      <c r="J10427" s="291" t="s">
        <v>1681</v>
      </c>
      <c r="K10427" s="292">
        <v>1245484</v>
      </c>
      <c r="L10427" s="291"/>
    </row>
    <row r="10428" spans="1:12">
      <c r="A10428" s="292">
        <v>1245490</v>
      </c>
      <c r="B10428" s="296"/>
      <c r="C10428" s="291" t="s">
        <v>8305</v>
      </c>
      <c r="D10428" s="292">
        <v>3</v>
      </c>
      <c r="E10428" s="292">
        <v>1245490</v>
      </c>
      <c r="F10428" s="293">
        <v>10617964</v>
      </c>
      <c r="G10428" s="293">
        <v>2043346</v>
      </c>
      <c r="H10428" s="292">
        <v>306</v>
      </c>
      <c r="I10428" s="292">
        <v>50</v>
      </c>
      <c r="J10428" s="291" t="s">
        <v>3581</v>
      </c>
      <c r="K10428" s="292">
        <v>1245490</v>
      </c>
      <c r="L10428" s="291"/>
    </row>
    <row r="10429" spans="1:12">
      <c r="A10429" s="292">
        <v>1245491</v>
      </c>
      <c r="B10429" s="296" t="s">
        <v>3923</v>
      </c>
      <c r="C10429" s="291" t="s">
        <v>4306</v>
      </c>
      <c r="D10429" s="292">
        <v>3</v>
      </c>
      <c r="E10429" s="292">
        <v>1245491</v>
      </c>
      <c r="F10429" s="293">
        <v>105732127</v>
      </c>
      <c r="G10429" s="293">
        <v>18677774</v>
      </c>
      <c r="H10429" s="292">
        <v>307</v>
      </c>
      <c r="I10429" s="292">
        <v>51</v>
      </c>
      <c r="J10429" s="291" t="s">
        <v>3603</v>
      </c>
      <c r="K10429" s="292">
        <v>1245491</v>
      </c>
      <c r="L10429" s="291"/>
    </row>
    <row r="10430" spans="1:12">
      <c r="A10430" s="292">
        <v>1245494</v>
      </c>
      <c r="B10430" s="296" t="s">
        <v>3923</v>
      </c>
      <c r="C10430" s="291" t="s">
        <v>824</v>
      </c>
      <c r="D10430" s="292">
        <v>3</v>
      </c>
      <c r="E10430" s="292">
        <v>1245494</v>
      </c>
      <c r="F10430" s="293">
        <v>10543943</v>
      </c>
      <c r="G10430" s="293">
        <v>21316221</v>
      </c>
      <c r="H10430" s="292">
        <v>310</v>
      </c>
      <c r="I10430" s="292">
        <v>54</v>
      </c>
      <c r="J10430" s="291" t="s">
        <v>825</v>
      </c>
      <c r="K10430" s="292">
        <v>1245494</v>
      </c>
      <c r="L10430" s="291"/>
    </row>
    <row r="10431" spans="1:12">
      <c r="A10431" s="292">
        <v>1245498</v>
      </c>
      <c r="B10431" s="296" t="s">
        <v>3923</v>
      </c>
      <c r="C10431" s="291" t="s">
        <v>1228</v>
      </c>
      <c r="D10431" s="292">
        <v>3</v>
      </c>
      <c r="E10431" s="292">
        <v>1245498</v>
      </c>
      <c r="F10431" s="293">
        <v>108891869</v>
      </c>
      <c r="G10431" s="293">
        <v>15211002</v>
      </c>
      <c r="H10431" s="292">
        <v>314</v>
      </c>
      <c r="I10431" s="292">
        <v>58</v>
      </c>
      <c r="J10431" s="291" t="s">
        <v>608</v>
      </c>
      <c r="K10431" s="292">
        <v>1245498</v>
      </c>
      <c r="L10431" s="291"/>
    </row>
    <row r="10432" spans="1:12">
      <c r="A10432" s="292">
        <v>1245499</v>
      </c>
      <c r="B10432" s="296"/>
      <c r="C10432" s="291" t="s">
        <v>1558</v>
      </c>
      <c r="D10432" s="292">
        <v>3</v>
      </c>
      <c r="E10432" s="292">
        <v>1245499</v>
      </c>
      <c r="F10432" s="293">
        <v>1069753</v>
      </c>
      <c r="G10432" s="293">
        <v>20995508</v>
      </c>
      <c r="H10432" s="292">
        <v>315</v>
      </c>
      <c r="I10432" s="292">
        <v>59</v>
      </c>
      <c r="J10432" s="291" t="s">
        <v>2103</v>
      </c>
      <c r="K10432" s="292">
        <v>1245499</v>
      </c>
      <c r="L10432" s="291"/>
    </row>
    <row r="10433" spans="1:12">
      <c r="A10433" s="292">
        <v>1245504</v>
      </c>
      <c r="B10433" s="296" t="s">
        <v>3923</v>
      </c>
      <c r="C10433" s="291" t="s">
        <v>2024</v>
      </c>
      <c r="D10433" s="292">
        <v>3</v>
      </c>
      <c r="E10433" s="292">
        <v>1245504</v>
      </c>
      <c r="F10433" s="293">
        <v>106326518</v>
      </c>
      <c r="G10433" s="293">
        <v>20420547</v>
      </c>
      <c r="H10433" s="292">
        <v>320</v>
      </c>
      <c r="I10433" s="292">
        <v>64</v>
      </c>
      <c r="J10433" s="291" t="s">
        <v>1760</v>
      </c>
      <c r="K10433" s="292">
        <v>1245504</v>
      </c>
      <c r="L10433" s="291"/>
    </row>
    <row r="10434" spans="1:12">
      <c r="A10434" s="292">
        <v>1245505</v>
      </c>
      <c r="B10434" s="296"/>
      <c r="C10434" s="291" t="s">
        <v>2387</v>
      </c>
      <c r="D10434" s="292">
        <v>3</v>
      </c>
      <c r="E10434" s="292">
        <v>1245505</v>
      </c>
      <c r="F10434" s="293">
        <v>105848665</v>
      </c>
      <c r="G10434" s="293">
        <v>21601802</v>
      </c>
      <c r="H10434" s="292">
        <v>321</v>
      </c>
      <c r="I10434" s="292">
        <v>65</v>
      </c>
      <c r="J10434" s="291" t="s">
        <v>2382</v>
      </c>
      <c r="K10434" s="292">
        <v>1245505</v>
      </c>
      <c r="L10434" s="291"/>
    </row>
    <row r="10435" spans="1:12">
      <c r="A10435" s="292">
        <v>1245506</v>
      </c>
      <c r="B10435" s="296"/>
      <c r="C10435" s="291" t="s">
        <v>8306</v>
      </c>
      <c r="D10435" s="292">
        <v>3</v>
      </c>
      <c r="E10435" s="292">
        <v>1245506</v>
      </c>
      <c r="F10435" s="293">
        <v>105801307</v>
      </c>
      <c r="G10435" s="293">
        <v>19848977</v>
      </c>
      <c r="H10435" s="292">
        <v>322</v>
      </c>
      <c r="I10435" s="292">
        <v>66</v>
      </c>
      <c r="J10435" s="291" t="s">
        <v>3587</v>
      </c>
      <c r="K10435" s="292">
        <v>1245506</v>
      </c>
      <c r="L10435" s="291"/>
    </row>
    <row r="10436" spans="1:12">
      <c r="A10436" s="292">
        <v>1245507</v>
      </c>
      <c r="B10436" s="296"/>
      <c r="C10436" s="291" t="s">
        <v>1855</v>
      </c>
      <c r="D10436" s="292">
        <v>3</v>
      </c>
      <c r="E10436" s="292">
        <v>1245507</v>
      </c>
      <c r="F10436" s="293">
        <v>107573272</v>
      </c>
      <c r="G10436" s="293">
        <v>16466795</v>
      </c>
      <c r="H10436" s="292">
        <v>323</v>
      </c>
      <c r="I10436" s="292">
        <v>67</v>
      </c>
      <c r="J10436" s="291" t="s">
        <v>3610</v>
      </c>
      <c r="K10436" s="292">
        <v>1245507</v>
      </c>
      <c r="L10436" s="291"/>
    </row>
    <row r="10437" spans="1:12">
      <c r="A10437" s="292">
        <v>1245715</v>
      </c>
      <c r="B10437" s="296" t="s">
        <v>3923</v>
      </c>
      <c r="C10437" s="291" t="s">
        <v>439</v>
      </c>
      <c r="D10437" s="292">
        <v>3</v>
      </c>
      <c r="E10437" s="292">
        <v>1245715</v>
      </c>
      <c r="F10437" s="293">
        <v>105972295</v>
      </c>
      <c r="G10437" s="293">
        <v>21225362</v>
      </c>
      <c r="H10437" s="292">
        <v>531</v>
      </c>
      <c r="I10437" s="292">
        <v>19</v>
      </c>
      <c r="J10437" s="291" t="s">
        <v>440</v>
      </c>
      <c r="K10437" s="292">
        <v>1245715</v>
      </c>
      <c r="L10437" s="291"/>
    </row>
    <row r="10438" spans="1:12">
      <c r="A10438" s="292">
        <v>1245718</v>
      </c>
      <c r="B10438" s="296" t="s">
        <v>3923</v>
      </c>
      <c r="C10438" s="291" t="s">
        <v>371</v>
      </c>
      <c r="D10438" s="292">
        <v>3</v>
      </c>
      <c r="E10438" s="292">
        <v>1245718</v>
      </c>
      <c r="F10438" s="293">
        <v>106491234</v>
      </c>
      <c r="G10438" s="293">
        <v>1006393</v>
      </c>
      <c r="H10438" s="292">
        <v>534</v>
      </c>
      <c r="I10438" s="292">
        <v>22</v>
      </c>
      <c r="J10438" s="291" t="s">
        <v>338</v>
      </c>
      <c r="K10438" s="292">
        <v>1245718</v>
      </c>
      <c r="L10438" s="291"/>
    </row>
    <row r="10439" spans="1:12">
      <c r="A10439" s="292">
        <v>1245732</v>
      </c>
      <c r="B10439" s="296" t="s">
        <v>3923</v>
      </c>
      <c r="C10439" s="291" t="s">
        <v>8307</v>
      </c>
      <c r="D10439" s="292">
        <v>3</v>
      </c>
      <c r="E10439" s="292">
        <v>1245732</v>
      </c>
      <c r="F10439" s="293">
        <v>106099142</v>
      </c>
      <c r="G10439" s="293">
        <v>20486683</v>
      </c>
      <c r="H10439" s="292">
        <v>548</v>
      </c>
      <c r="I10439" s="292">
        <v>36</v>
      </c>
      <c r="J10439" s="291" t="s">
        <v>1199</v>
      </c>
      <c r="K10439" s="292">
        <v>1245732</v>
      </c>
      <c r="L10439" s="291"/>
    </row>
    <row r="10440" spans="1:12">
      <c r="A10440" s="292">
        <v>1245734</v>
      </c>
      <c r="B10440" s="296"/>
      <c r="C10440" s="291" t="s">
        <v>447</v>
      </c>
      <c r="D10440" s="292">
        <v>3</v>
      </c>
      <c r="E10440" s="292">
        <v>1245734</v>
      </c>
      <c r="F10440" s="293">
        <v>106391967</v>
      </c>
      <c r="G10440" s="293">
        <v>21048139</v>
      </c>
      <c r="H10440" s="292">
        <v>550</v>
      </c>
      <c r="I10440" s="292">
        <v>38</v>
      </c>
      <c r="J10440" s="291" t="s">
        <v>3621</v>
      </c>
      <c r="K10440" s="292">
        <v>1245734</v>
      </c>
      <c r="L10440" s="291"/>
    </row>
    <row r="10441" spans="1:12">
      <c r="A10441" s="292">
        <v>1245743</v>
      </c>
      <c r="B10441" s="296" t="s">
        <v>3923</v>
      </c>
      <c r="C10441" s="291" t="s">
        <v>1795</v>
      </c>
      <c r="D10441" s="292">
        <v>3</v>
      </c>
      <c r="E10441" s="292">
        <v>1245743</v>
      </c>
      <c r="F10441" s="293">
        <v>106163505</v>
      </c>
      <c r="G10441" s="293">
        <v>21793648</v>
      </c>
      <c r="H10441" s="292">
        <v>559</v>
      </c>
      <c r="I10441" s="292">
        <v>47</v>
      </c>
      <c r="J10441" s="291" t="s">
        <v>277</v>
      </c>
      <c r="K10441" s="292">
        <v>1245743</v>
      </c>
      <c r="L10441" s="291"/>
    </row>
    <row r="10442" spans="1:12">
      <c r="A10442" s="292">
        <v>1245744</v>
      </c>
      <c r="B10442" s="296" t="s">
        <v>3923</v>
      </c>
      <c r="C10442" s="291" t="s">
        <v>8308</v>
      </c>
      <c r="D10442" s="292">
        <v>3</v>
      </c>
      <c r="E10442" s="292">
        <v>1245744</v>
      </c>
      <c r="F10442" s="293">
        <v>104425943</v>
      </c>
      <c r="G10442" s="293">
        <v>22601903</v>
      </c>
      <c r="H10442" s="292">
        <v>560</v>
      </c>
      <c r="I10442" s="292">
        <v>48</v>
      </c>
      <c r="J10442" s="291" t="s">
        <v>808</v>
      </c>
      <c r="K10442" s="292">
        <v>1245744</v>
      </c>
      <c r="L10442" s="291"/>
    </row>
    <row r="10443" spans="1:12">
      <c r="A10443" s="292">
        <v>1245746</v>
      </c>
      <c r="B10443" s="296" t="s">
        <v>3923</v>
      </c>
      <c r="C10443" s="291" t="s">
        <v>8309</v>
      </c>
      <c r="D10443" s="292">
        <v>3</v>
      </c>
      <c r="E10443" s="292">
        <v>1245746</v>
      </c>
      <c r="F10443" s="293">
        <v>106477617</v>
      </c>
      <c r="G10443" s="293">
        <v>20238603</v>
      </c>
      <c r="H10443" s="292">
        <v>562</v>
      </c>
      <c r="I10443" s="292">
        <v>50</v>
      </c>
      <c r="J10443" s="291" t="s">
        <v>3625</v>
      </c>
      <c r="K10443" s="292">
        <v>1245746</v>
      </c>
      <c r="L10443" s="291"/>
    </row>
    <row r="10444" spans="1:12">
      <c r="A10444" s="292">
        <v>1245754</v>
      </c>
      <c r="B10444" s="296" t="s">
        <v>3923</v>
      </c>
      <c r="C10444" s="291" t="s">
        <v>8310</v>
      </c>
      <c r="D10444" s="292">
        <v>3</v>
      </c>
      <c r="E10444" s="292">
        <v>1245754</v>
      </c>
      <c r="F10444" s="293">
        <v>108703634</v>
      </c>
      <c r="G10444" s="293">
        <v>14832543</v>
      </c>
      <c r="H10444" s="292">
        <v>570</v>
      </c>
      <c r="I10444" s="292">
        <v>58</v>
      </c>
      <c r="J10444" s="291" t="s">
        <v>1259</v>
      </c>
      <c r="K10444" s="292">
        <v>1245754</v>
      </c>
      <c r="L10444" s="291"/>
    </row>
    <row r="10445" spans="1:12">
      <c r="A10445" s="292">
        <v>1245760</v>
      </c>
      <c r="B10445" s="296" t="s">
        <v>3923</v>
      </c>
      <c r="C10445" s="291" t="s">
        <v>2009</v>
      </c>
      <c r="D10445" s="292">
        <v>3</v>
      </c>
      <c r="E10445" s="292">
        <v>1245760</v>
      </c>
      <c r="F10445" s="293">
        <v>106246413</v>
      </c>
      <c r="G10445" s="293">
        <v>2063819</v>
      </c>
      <c r="H10445" s="292">
        <v>576</v>
      </c>
      <c r="I10445" s="292">
        <v>64</v>
      </c>
      <c r="J10445" s="291" t="s">
        <v>1926</v>
      </c>
      <c r="K10445" s="292">
        <v>1245760</v>
      </c>
      <c r="L10445" s="291"/>
    </row>
    <row r="10446" spans="1:12">
      <c r="A10446" s="292">
        <v>1245766</v>
      </c>
      <c r="B10446" s="296" t="s">
        <v>3923</v>
      </c>
      <c r="C10446" s="291" t="s">
        <v>504</v>
      </c>
      <c r="D10446" s="292">
        <v>3</v>
      </c>
      <c r="E10446" s="292">
        <v>1245766</v>
      </c>
      <c r="F10446" s="293">
        <v>105195625</v>
      </c>
      <c r="G10446" s="293">
        <v>2215427</v>
      </c>
      <c r="H10446" s="292">
        <v>582</v>
      </c>
      <c r="I10446" s="292">
        <v>70</v>
      </c>
      <c r="J10446" s="291" t="s">
        <v>2483</v>
      </c>
      <c r="K10446" s="292">
        <v>1245766</v>
      </c>
      <c r="L10446" s="291"/>
    </row>
    <row r="10447" spans="1:12">
      <c r="A10447" s="292">
        <v>1245963</v>
      </c>
      <c r="B10447" s="296"/>
      <c r="C10447" s="291" t="s">
        <v>1519</v>
      </c>
      <c r="D10447" s="292">
        <v>3</v>
      </c>
      <c r="E10447" s="292">
        <v>1245963</v>
      </c>
      <c r="F10447" s="293">
        <v>105849877</v>
      </c>
      <c r="G10447" s="293">
        <v>20995562</v>
      </c>
      <c r="H10447" s="292">
        <v>779</v>
      </c>
      <c r="I10447" s="292">
        <v>11</v>
      </c>
      <c r="J10447" s="291" t="s">
        <v>816</v>
      </c>
      <c r="K10447" s="292">
        <v>1245963</v>
      </c>
      <c r="L10447" s="291"/>
    </row>
    <row r="10448" spans="1:12">
      <c r="A10448" s="292">
        <v>1245971</v>
      </c>
      <c r="B10448" s="296" t="s">
        <v>3923</v>
      </c>
      <c r="C10448" s="291" t="s">
        <v>8311</v>
      </c>
      <c r="D10448" s="292">
        <v>3</v>
      </c>
      <c r="E10448" s="292">
        <v>1245971</v>
      </c>
      <c r="F10448" s="293">
        <v>106271705</v>
      </c>
      <c r="G10448" s="293">
        <v>21292199</v>
      </c>
      <c r="H10448" s="292">
        <v>787</v>
      </c>
      <c r="I10448" s="292">
        <v>19</v>
      </c>
      <c r="J10448" s="291" t="s">
        <v>430</v>
      </c>
      <c r="K10448" s="292">
        <v>1245971</v>
      </c>
      <c r="L10448" s="291"/>
    </row>
    <row r="10449" spans="1:12">
      <c r="A10449" s="292">
        <v>1245974</v>
      </c>
      <c r="B10449" s="296" t="s">
        <v>3923</v>
      </c>
      <c r="C10449" s="291" t="s">
        <v>8312</v>
      </c>
      <c r="D10449" s="292">
        <v>3</v>
      </c>
      <c r="E10449" s="292">
        <v>1245974</v>
      </c>
      <c r="F10449" s="293">
        <v>106549797</v>
      </c>
      <c r="G10449" s="293">
        <v>10252268</v>
      </c>
      <c r="H10449" s="292">
        <v>790</v>
      </c>
      <c r="I10449" s="292">
        <v>22</v>
      </c>
      <c r="J10449" s="291" t="s">
        <v>326</v>
      </c>
      <c r="K10449" s="292">
        <v>1245974</v>
      </c>
      <c r="L10449" s="291"/>
    </row>
    <row r="10450" spans="1:12">
      <c r="A10450" s="292">
        <v>1245987</v>
      </c>
      <c r="B10450" s="296" t="s">
        <v>3923</v>
      </c>
      <c r="C10450" s="291" t="s">
        <v>8313</v>
      </c>
      <c r="D10450" s="292">
        <v>3</v>
      </c>
      <c r="E10450" s="292">
        <v>1245987</v>
      </c>
      <c r="F10450" s="293">
        <v>104772467</v>
      </c>
      <c r="G10450" s="293">
        <v>22367353</v>
      </c>
      <c r="H10450" s="292">
        <v>803</v>
      </c>
      <c r="I10450" s="292">
        <v>35</v>
      </c>
      <c r="J10450" s="291" t="s">
        <v>3642</v>
      </c>
      <c r="K10450" s="292">
        <v>1245987</v>
      </c>
      <c r="L10450" s="291"/>
    </row>
    <row r="10451" spans="1:12">
      <c r="A10451" s="292">
        <v>1245990</v>
      </c>
      <c r="B10451" s="296" t="s">
        <v>3923</v>
      </c>
      <c r="C10451" s="291" t="s">
        <v>1482</v>
      </c>
      <c r="D10451" s="292">
        <v>3</v>
      </c>
      <c r="E10451" s="292">
        <v>1245990</v>
      </c>
      <c r="F10451" s="293">
        <v>106419337</v>
      </c>
      <c r="G10451" s="293">
        <v>21025918</v>
      </c>
      <c r="H10451" s="292">
        <v>806</v>
      </c>
      <c r="I10451" s="292">
        <v>38</v>
      </c>
      <c r="J10451" s="291" t="s">
        <v>3644</v>
      </c>
      <c r="K10451" s="292">
        <v>1245990</v>
      </c>
      <c r="L10451" s="291"/>
    </row>
    <row r="10452" spans="1:12">
      <c r="A10452" s="292">
        <v>1245992</v>
      </c>
      <c r="B10452" s="296" t="s">
        <v>3923</v>
      </c>
      <c r="C10452" s="291" t="s">
        <v>8314</v>
      </c>
      <c r="D10452" s="292">
        <v>3</v>
      </c>
      <c r="E10452" s="292">
        <v>1245992</v>
      </c>
      <c r="F10452" s="293">
        <v>105548537</v>
      </c>
      <c r="G10452" s="293">
        <v>20741566</v>
      </c>
      <c r="H10452" s="292">
        <v>808</v>
      </c>
      <c r="I10452" s="292">
        <v>40</v>
      </c>
      <c r="J10452" s="291" t="s">
        <v>1664</v>
      </c>
      <c r="K10452" s="292">
        <v>1245992</v>
      </c>
      <c r="L10452" s="291"/>
    </row>
    <row r="10453" spans="1:12">
      <c r="A10453" s="292">
        <v>1245993</v>
      </c>
      <c r="B10453" s="296" t="s">
        <v>3923</v>
      </c>
      <c r="C10453" s="291" t="s">
        <v>835</v>
      </c>
      <c r="D10453" s="292">
        <v>3</v>
      </c>
      <c r="E10453" s="292">
        <v>1245993</v>
      </c>
      <c r="F10453" s="293">
        <v>106076656</v>
      </c>
      <c r="G10453" s="293">
        <v>2084342</v>
      </c>
      <c r="H10453" s="292">
        <v>809</v>
      </c>
      <c r="I10453" s="292">
        <v>41</v>
      </c>
      <c r="J10453" s="291" t="s">
        <v>2178</v>
      </c>
      <c r="K10453" s="292">
        <v>1245993</v>
      </c>
      <c r="L10453" s="291"/>
    </row>
    <row r="10454" spans="1:12">
      <c r="A10454" s="292">
        <v>1245994</v>
      </c>
      <c r="B10454" s="296"/>
      <c r="C10454" s="291" t="s">
        <v>1825</v>
      </c>
      <c r="D10454" s="292">
        <v>3</v>
      </c>
      <c r="E10454" s="292">
        <v>1245994</v>
      </c>
      <c r="F10454" s="293">
        <v>109216789</v>
      </c>
      <c r="G10454" s="293">
        <v>12538789</v>
      </c>
      <c r="H10454" s="292">
        <v>810</v>
      </c>
      <c r="I10454" s="292">
        <v>42</v>
      </c>
      <c r="J10454" s="291" t="s">
        <v>663</v>
      </c>
      <c r="K10454" s="292">
        <v>1245994</v>
      </c>
      <c r="L10454" s="291"/>
    </row>
    <row r="10455" spans="1:12">
      <c r="A10455" s="292">
        <v>1245999</v>
      </c>
      <c r="B10455" s="296" t="s">
        <v>3923</v>
      </c>
      <c r="C10455" s="291" t="s">
        <v>2506</v>
      </c>
      <c r="D10455" s="292">
        <v>3</v>
      </c>
      <c r="E10455" s="292">
        <v>1245999</v>
      </c>
      <c r="F10455" s="293">
        <v>10627781</v>
      </c>
      <c r="G10455" s="293">
        <v>22198755</v>
      </c>
      <c r="H10455" s="292">
        <v>815</v>
      </c>
      <c r="I10455" s="292">
        <v>47</v>
      </c>
      <c r="J10455" s="291" t="s">
        <v>1785</v>
      </c>
      <c r="K10455" s="292">
        <v>1245999</v>
      </c>
      <c r="L10455" s="291"/>
    </row>
    <row r="10456" spans="1:12">
      <c r="A10456" s="292">
        <v>1246002</v>
      </c>
      <c r="B10456" s="296" t="s">
        <v>3923</v>
      </c>
      <c r="C10456" s="291" t="s">
        <v>8315</v>
      </c>
      <c r="D10456" s="292">
        <v>3</v>
      </c>
      <c r="E10456" s="292">
        <v>1246002</v>
      </c>
      <c r="F10456" s="293">
        <v>106257192</v>
      </c>
      <c r="G10456" s="293">
        <v>20236937</v>
      </c>
      <c r="H10456" s="292">
        <v>818</v>
      </c>
      <c r="I10456" s="292">
        <v>50</v>
      </c>
      <c r="J10456" s="291" t="s">
        <v>3647</v>
      </c>
      <c r="K10456" s="292">
        <v>1246002</v>
      </c>
      <c r="L10456" s="291"/>
    </row>
    <row r="10457" spans="1:12">
      <c r="A10457" s="292">
        <v>1246004</v>
      </c>
      <c r="B10457" s="296" t="s">
        <v>3923</v>
      </c>
      <c r="C10457" s="291" t="s">
        <v>8316</v>
      </c>
      <c r="D10457" s="292">
        <v>3</v>
      </c>
      <c r="E10457" s="292">
        <v>1246004</v>
      </c>
      <c r="F10457" s="293">
        <v>105837677</v>
      </c>
      <c r="G10457" s="293">
        <v>20335826</v>
      </c>
      <c r="H10457" s="292">
        <v>820</v>
      </c>
      <c r="I10457" s="292">
        <v>52</v>
      </c>
      <c r="J10457" s="291" t="s">
        <v>632</v>
      </c>
      <c r="K10457" s="292">
        <v>1246004</v>
      </c>
      <c r="L10457" s="291"/>
    </row>
    <row r="10458" spans="1:12">
      <c r="A10458" s="292">
        <v>1246006</v>
      </c>
      <c r="B10458" s="296" t="s">
        <v>3923</v>
      </c>
      <c r="C10458" s="291" t="s">
        <v>8317</v>
      </c>
      <c r="D10458" s="292">
        <v>3</v>
      </c>
      <c r="E10458" s="292">
        <v>1246006</v>
      </c>
      <c r="F10458" s="293">
        <v>105119077</v>
      </c>
      <c r="G10458" s="293">
        <v>21382522</v>
      </c>
      <c r="H10458" s="292">
        <v>822</v>
      </c>
      <c r="I10458" s="292">
        <v>54</v>
      </c>
      <c r="J10458" s="291" t="s">
        <v>837</v>
      </c>
      <c r="K10458" s="292">
        <v>1246006</v>
      </c>
      <c r="L10458" s="291"/>
    </row>
    <row r="10459" spans="1:12">
      <c r="A10459" s="292">
        <v>1246008</v>
      </c>
      <c r="B10459" s="296" t="s">
        <v>3923</v>
      </c>
      <c r="C10459" s="291" t="s">
        <v>8318</v>
      </c>
      <c r="D10459" s="292">
        <v>3</v>
      </c>
      <c r="E10459" s="292">
        <v>1246008</v>
      </c>
      <c r="F10459" s="293">
        <v>106434561</v>
      </c>
      <c r="G10459" s="293">
        <v>17582904</v>
      </c>
      <c r="H10459" s="292">
        <v>824</v>
      </c>
      <c r="I10459" s="292">
        <v>56</v>
      </c>
      <c r="J10459" s="291" t="s">
        <v>3649</v>
      </c>
      <c r="K10459" s="292">
        <v>1246008</v>
      </c>
      <c r="L10459" s="291"/>
    </row>
    <row r="10460" spans="1:12">
      <c r="A10460" s="292">
        <v>1246009</v>
      </c>
      <c r="B10460" s="296" t="s">
        <v>3923</v>
      </c>
      <c r="C10460" s="291" t="s">
        <v>8319</v>
      </c>
      <c r="D10460" s="292">
        <v>3</v>
      </c>
      <c r="E10460" s="292">
        <v>1246009</v>
      </c>
      <c r="F10460" s="293">
        <v>108178173</v>
      </c>
      <c r="G10460" s="293">
        <v>15930951</v>
      </c>
      <c r="H10460" s="292">
        <v>825</v>
      </c>
      <c r="I10460" s="292">
        <v>57</v>
      </c>
      <c r="J10460" s="291" t="s">
        <v>1013</v>
      </c>
      <c r="K10460" s="292">
        <v>1246009</v>
      </c>
      <c r="L10460" s="291"/>
    </row>
    <row r="10461" spans="1:12">
      <c r="A10461" s="292">
        <v>1246010</v>
      </c>
      <c r="B10461" s="296" t="s">
        <v>3923</v>
      </c>
      <c r="C10461" s="291" t="s">
        <v>407</v>
      </c>
      <c r="D10461" s="292">
        <v>3</v>
      </c>
      <c r="E10461" s="292">
        <v>1246010</v>
      </c>
      <c r="F10461" s="293">
        <v>108753557</v>
      </c>
      <c r="G10461" s="293">
        <v>15367382</v>
      </c>
      <c r="H10461" s="292">
        <v>826</v>
      </c>
      <c r="I10461" s="292">
        <v>58</v>
      </c>
      <c r="J10461" s="291" t="s">
        <v>1222</v>
      </c>
      <c r="K10461" s="292">
        <v>1246010</v>
      </c>
      <c r="L10461" s="291"/>
    </row>
    <row r="10462" spans="1:12">
      <c r="A10462" s="292">
        <v>1246014</v>
      </c>
      <c r="B10462" s="296" t="s">
        <v>3923</v>
      </c>
      <c r="C10462" s="291" t="s">
        <v>8320</v>
      </c>
      <c r="D10462" s="292">
        <v>3</v>
      </c>
      <c r="E10462" s="292">
        <v>1246014</v>
      </c>
      <c r="F10462" s="293">
        <v>104004449</v>
      </c>
      <c r="G10462" s="293">
        <v>21059508</v>
      </c>
      <c r="H10462" s="292">
        <v>830</v>
      </c>
      <c r="I10462" s="292">
        <v>62</v>
      </c>
      <c r="J10462" s="291" t="s">
        <v>760</v>
      </c>
      <c r="K10462" s="292">
        <v>1246014</v>
      </c>
      <c r="L10462" s="291"/>
    </row>
    <row r="10463" spans="1:12">
      <c r="A10463" s="292">
        <v>1246016</v>
      </c>
      <c r="B10463" s="296" t="s">
        <v>3923</v>
      </c>
      <c r="C10463" s="291" t="s">
        <v>2059</v>
      </c>
      <c r="D10463" s="292">
        <v>3</v>
      </c>
      <c r="E10463" s="292">
        <v>1246016</v>
      </c>
      <c r="F10463" s="293">
        <v>106408387</v>
      </c>
      <c r="G10463" s="293">
        <v>20414193</v>
      </c>
      <c r="H10463" s="292">
        <v>832</v>
      </c>
      <c r="I10463" s="292">
        <v>64</v>
      </c>
      <c r="J10463" s="291" t="s">
        <v>1917</v>
      </c>
      <c r="K10463" s="292">
        <v>1246016</v>
      </c>
      <c r="L10463" s="291"/>
    </row>
    <row r="10464" spans="1:12">
      <c r="A10464" s="292">
        <v>1246025</v>
      </c>
      <c r="B10464" s="296" t="s">
        <v>3923</v>
      </c>
      <c r="C10464" s="291" t="s">
        <v>8321</v>
      </c>
      <c r="D10464" s="292">
        <v>3</v>
      </c>
      <c r="E10464" s="292">
        <v>1246025</v>
      </c>
      <c r="F10464" s="293">
        <v>104628532</v>
      </c>
      <c r="G10464" s="293">
        <v>22260097</v>
      </c>
      <c r="H10464" s="292">
        <v>841</v>
      </c>
      <c r="I10464" s="292">
        <v>73</v>
      </c>
      <c r="J10464" s="291" t="s">
        <v>546</v>
      </c>
      <c r="K10464" s="292">
        <v>1246025</v>
      </c>
      <c r="L10464" s="291"/>
    </row>
    <row r="10465" spans="1:12">
      <c r="A10465" s="292">
        <v>1246227</v>
      </c>
      <c r="B10465" s="296" t="s">
        <v>3923</v>
      </c>
      <c r="C10465" s="291" t="s">
        <v>8322</v>
      </c>
      <c r="D10465" s="292">
        <v>3</v>
      </c>
      <c r="E10465" s="292">
        <v>1246227</v>
      </c>
      <c r="F10465" s="293">
        <v>106389528</v>
      </c>
      <c r="G10465" s="293">
        <v>21338323</v>
      </c>
      <c r="H10465" s="292">
        <v>1043</v>
      </c>
      <c r="I10465" s="292">
        <v>19</v>
      </c>
      <c r="J10465" s="291" t="s">
        <v>466</v>
      </c>
      <c r="K10465" s="292">
        <v>1246227</v>
      </c>
      <c r="L10465" s="291"/>
    </row>
    <row r="10466" spans="1:12">
      <c r="A10466" s="292">
        <v>1246229</v>
      </c>
      <c r="B10466" s="296" t="s">
        <v>3923</v>
      </c>
      <c r="C10466" s="291" t="s">
        <v>1326</v>
      </c>
      <c r="D10466" s="292">
        <v>3</v>
      </c>
      <c r="E10466" s="292">
        <v>1246229</v>
      </c>
      <c r="F10466" s="293">
        <v>106167733</v>
      </c>
      <c r="G10466" s="293">
        <v>21151497</v>
      </c>
      <c r="H10466" s="292">
        <v>1045</v>
      </c>
      <c r="I10466" s="292">
        <v>21</v>
      </c>
      <c r="J10466" s="291" t="s">
        <v>2277</v>
      </c>
      <c r="K10466" s="292">
        <v>1246229</v>
      </c>
      <c r="L10466" s="291"/>
    </row>
    <row r="10467" spans="1:12">
      <c r="A10467" s="292">
        <v>1246230</v>
      </c>
      <c r="B10467" s="296" t="s">
        <v>3923</v>
      </c>
      <c r="C10467" s="291" t="s">
        <v>410</v>
      </c>
      <c r="D10467" s="292">
        <v>3</v>
      </c>
      <c r="E10467" s="292">
        <v>1246230</v>
      </c>
      <c r="F10467" s="293">
        <v>106258204</v>
      </c>
      <c r="G10467" s="293">
        <v>10295662</v>
      </c>
      <c r="H10467" s="292">
        <v>1046</v>
      </c>
      <c r="I10467" s="292">
        <v>22</v>
      </c>
      <c r="J10467" s="291" t="s">
        <v>81</v>
      </c>
      <c r="K10467" s="292">
        <v>1246230</v>
      </c>
      <c r="L10467" s="291"/>
    </row>
    <row r="10468" spans="1:12">
      <c r="A10468" s="292">
        <v>1246243</v>
      </c>
      <c r="B10468" s="296" t="s">
        <v>3923</v>
      </c>
      <c r="C10468" s="291" t="s">
        <v>8323</v>
      </c>
      <c r="D10468" s="292">
        <v>3</v>
      </c>
      <c r="E10468" s="292">
        <v>1246243</v>
      </c>
      <c r="F10468" s="293">
        <v>10476735</v>
      </c>
      <c r="G10468" s="293">
        <v>22693007</v>
      </c>
      <c r="H10468" s="292">
        <v>1059</v>
      </c>
      <c r="I10468" s="292">
        <v>35</v>
      </c>
      <c r="J10468" s="291" t="s">
        <v>3667</v>
      </c>
      <c r="K10468" s="292">
        <v>1246243</v>
      </c>
      <c r="L10468" s="291"/>
    </row>
    <row r="10469" spans="1:12">
      <c r="A10469" s="292">
        <v>1246245</v>
      </c>
      <c r="B10469" s="296" t="s">
        <v>3923</v>
      </c>
      <c r="C10469" s="291" t="s">
        <v>8324</v>
      </c>
      <c r="D10469" s="292">
        <v>3</v>
      </c>
      <c r="E10469" s="292">
        <v>1246245</v>
      </c>
      <c r="F10469" s="293">
        <v>105971974</v>
      </c>
      <c r="G10469" s="293">
        <v>18270641</v>
      </c>
      <c r="H10469" s="292">
        <v>1061</v>
      </c>
      <c r="I10469" s="292">
        <v>37</v>
      </c>
      <c r="J10469" s="291" t="s">
        <v>1607</v>
      </c>
      <c r="K10469" s="292">
        <v>1246245</v>
      </c>
      <c r="L10469" s="291"/>
    </row>
    <row r="10470" spans="1:12">
      <c r="A10470" s="292">
        <v>1246246</v>
      </c>
      <c r="B10470" s="296" t="s">
        <v>3923</v>
      </c>
      <c r="C10470" s="291" t="s">
        <v>1545</v>
      </c>
      <c r="D10470" s="292">
        <v>3</v>
      </c>
      <c r="E10470" s="292">
        <v>1246246</v>
      </c>
      <c r="F10470" s="293">
        <v>106159595</v>
      </c>
      <c r="G10470" s="293">
        <v>20914561</v>
      </c>
      <c r="H10470" s="292">
        <v>1062</v>
      </c>
      <c r="I10470" s="292">
        <v>38</v>
      </c>
      <c r="J10470" s="291" t="s">
        <v>3669</v>
      </c>
      <c r="K10470" s="292">
        <v>1246246</v>
      </c>
      <c r="L10470" s="291"/>
    </row>
    <row r="10471" spans="1:12">
      <c r="A10471" s="292">
        <v>1246249</v>
      </c>
      <c r="B10471" s="296" t="s">
        <v>3923</v>
      </c>
      <c r="C10471" s="291" t="s">
        <v>2269</v>
      </c>
      <c r="D10471" s="292">
        <v>3</v>
      </c>
      <c r="E10471" s="292">
        <v>1246249</v>
      </c>
      <c r="F10471" s="293">
        <v>10599311</v>
      </c>
      <c r="G10471" s="293">
        <v>20801947</v>
      </c>
      <c r="H10471" s="292">
        <v>1065</v>
      </c>
      <c r="I10471" s="292">
        <v>41</v>
      </c>
      <c r="J10471" s="291" t="s">
        <v>2229</v>
      </c>
      <c r="K10471" s="292">
        <v>1246249</v>
      </c>
      <c r="L10471" s="291"/>
    </row>
    <row r="10472" spans="1:12">
      <c r="A10472" s="292">
        <v>1246253</v>
      </c>
      <c r="B10472" s="296" t="s">
        <v>3923</v>
      </c>
      <c r="C10472" s="291" t="s">
        <v>8325</v>
      </c>
      <c r="D10472" s="292">
        <v>3</v>
      </c>
      <c r="E10472" s="292">
        <v>1246253</v>
      </c>
      <c r="F10472" s="293">
        <v>103497508</v>
      </c>
      <c r="G10472" s="293">
        <v>22225886</v>
      </c>
      <c r="H10472" s="292">
        <v>1069</v>
      </c>
      <c r="I10472" s="292">
        <v>45</v>
      </c>
      <c r="J10472" s="291" t="s">
        <v>1737</v>
      </c>
      <c r="K10472" s="292">
        <v>1246253</v>
      </c>
      <c r="L10472" s="291"/>
    </row>
    <row r="10473" spans="1:12">
      <c r="A10473" s="292">
        <v>1246255</v>
      </c>
      <c r="B10473" s="296" t="s">
        <v>3923</v>
      </c>
      <c r="C10473" s="291" t="s">
        <v>8326</v>
      </c>
      <c r="D10473" s="292">
        <v>3</v>
      </c>
      <c r="E10473" s="292">
        <v>1246255</v>
      </c>
      <c r="F10473" s="293">
        <v>106843079</v>
      </c>
      <c r="G10473" s="293">
        <v>21957322</v>
      </c>
      <c r="H10473" s="292">
        <v>1071</v>
      </c>
      <c r="I10473" s="292">
        <v>47</v>
      </c>
      <c r="J10473" s="291" t="s">
        <v>1748</v>
      </c>
      <c r="K10473" s="292">
        <v>1246255</v>
      </c>
      <c r="L10473" s="291"/>
    </row>
    <row r="10474" spans="1:12">
      <c r="A10474" s="292">
        <v>1246262</v>
      </c>
      <c r="B10474" s="296" t="s">
        <v>3923</v>
      </c>
      <c r="C10474" s="291" t="s">
        <v>1002</v>
      </c>
      <c r="D10474" s="292">
        <v>3</v>
      </c>
      <c r="E10474" s="292">
        <v>1246262</v>
      </c>
      <c r="F10474" s="293">
        <v>104909924</v>
      </c>
      <c r="G10474" s="293">
        <v>21622729</v>
      </c>
      <c r="H10474" s="292">
        <v>1078</v>
      </c>
      <c r="I10474" s="292">
        <v>54</v>
      </c>
      <c r="J10474" s="291" t="s">
        <v>849</v>
      </c>
      <c r="K10474" s="292">
        <v>1246262</v>
      </c>
      <c r="L10474" s="291"/>
    </row>
    <row r="10475" spans="1:12">
      <c r="A10475" s="292">
        <v>1246264</v>
      </c>
      <c r="B10475" s="296" t="s">
        <v>3923</v>
      </c>
      <c r="C10475" s="291" t="s">
        <v>8327</v>
      </c>
      <c r="D10475" s="292">
        <v>3</v>
      </c>
      <c r="E10475" s="292">
        <v>1246264</v>
      </c>
      <c r="F10475" s="293">
        <v>106776582</v>
      </c>
      <c r="G10475" s="293">
        <v>17226877</v>
      </c>
      <c r="H10475" s="292">
        <v>1080</v>
      </c>
      <c r="I10475" s="292">
        <v>56</v>
      </c>
      <c r="J10475" s="291" t="s">
        <v>3674</v>
      </c>
      <c r="K10475" s="292">
        <v>1246264</v>
      </c>
      <c r="L10475" s="291"/>
    </row>
    <row r="10476" spans="1:12">
      <c r="A10476" s="292">
        <v>1246268</v>
      </c>
      <c r="B10476" s="296" t="s">
        <v>3923</v>
      </c>
      <c r="C10476" s="291" t="s">
        <v>8328</v>
      </c>
      <c r="D10476" s="292">
        <v>3</v>
      </c>
      <c r="E10476" s="292">
        <v>1246268</v>
      </c>
      <c r="F10476" s="293">
        <v>107100236</v>
      </c>
      <c r="G10476" s="293">
        <v>1699298</v>
      </c>
      <c r="H10476" s="292">
        <v>1084</v>
      </c>
      <c r="I10476" s="292">
        <v>60</v>
      </c>
      <c r="J10476" s="291" t="s">
        <v>3678</v>
      </c>
      <c r="K10476" s="292">
        <v>1246268</v>
      </c>
      <c r="L10476" s="291"/>
    </row>
    <row r="10477" spans="1:12">
      <c r="A10477" s="292">
        <v>1246272</v>
      </c>
      <c r="B10477" s="296" t="s">
        <v>3923</v>
      </c>
      <c r="C10477" s="291" t="s">
        <v>1721</v>
      </c>
      <c r="D10477" s="292">
        <v>3</v>
      </c>
      <c r="E10477" s="292">
        <v>1246272</v>
      </c>
      <c r="F10477" s="293">
        <v>106412515</v>
      </c>
      <c r="G10477" s="293">
        <v>20518811</v>
      </c>
      <c r="H10477" s="292">
        <v>1088</v>
      </c>
      <c r="I10477" s="292">
        <v>64</v>
      </c>
      <c r="J10477" s="291" t="s">
        <v>1925</v>
      </c>
      <c r="K10477" s="292">
        <v>1246272</v>
      </c>
      <c r="L10477" s="291"/>
    </row>
    <row r="10478" spans="1:12">
      <c r="A10478" s="292">
        <v>1246273</v>
      </c>
      <c r="B10478" s="296" t="s">
        <v>3923</v>
      </c>
      <c r="C10478" s="291" t="s">
        <v>836</v>
      </c>
      <c r="D10478" s="292">
        <v>3</v>
      </c>
      <c r="E10478" s="292">
        <v>1246273</v>
      </c>
      <c r="F10478" s="293">
        <v>105589926</v>
      </c>
      <c r="G10478" s="293">
        <v>21699341</v>
      </c>
      <c r="H10478" s="292">
        <v>1089</v>
      </c>
      <c r="I10478" s="292">
        <v>65</v>
      </c>
      <c r="J10478" s="291" t="s">
        <v>2163</v>
      </c>
      <c r="K10478" s="292">
        <v>1246273</v>
      </c>
      <c r="L10478" s="291"/>
    </row>
    <row r="10479" spans="1:12">
      <c r="A10479" s="292">
        <v>1246274</v>
      </c>
      <c r="B10479" s="296" t="s">
        <v>3923</v>
      </c>
      <c r="C10479" s="291" t="s">
        <v>8329</v>
      </c>
      <c r="D10479" s="292">
        <v>3</v>
      </c>
      <c r="E10479" s="292">
        <v>1246274</v>
      </c>
      <c r="F10479" s="293">
        <v>10515315</v>
      </c>
      <c r="G10479" s="293">
        <v>20442004</v>
      </c>
      <c r="H10479" s="292">
        <v>1090</v>
      </c>
      <c r="I10479" s="292">
        <v>66</v>
      </c>
      <c r="J10479" s="291" t="s">
        <v>3679</v>
      </c>
      <c r="K10479" s="292">
        <v>1246274</v>
      </c>
      <c r="L10479" s="291"/>
    </row>
    <row r="10480" spans="1:12">
      <c r="A10480" s="292">
        <v>1246276</v>
      </c>
      <c r="B10480" s="296" t="s">
        <v>3923</v>
      </c>
      <c r="C10480" s="291" t="s">
        <v>1296</v>
      </c>
      <c r="D10480" s="292">
        <v>3</v>
      </c>
      <c r="E10480" s="292">
        <v>1246276</v>
      </c>
      <c r="F10480" s="293">
        <v>105931293</v>
      </c>
      <c r="G10480" s="293">
        <v>10312099</v>
      </c>
      <c r="H10480" s="292">
        <v>1092</v>
      </c>
      <c r="I10480" s="292">
        <v>68</v>
      </c>
      <c r="J10480" s="291" t="s">
        <v>2469</v>
      </c>
      <c r="K10480" s="292">
        <v>1246276</v>
      </c>
      <c r="L10480" s="291"/>
    </row>
    <row r="10481" spans="1:12">
      <c r="A10481" s="292">
        <v>1246280</v>
      </c>
      <c r="B10481" s="296" t="s">
        <v>3923</v>
      </c>
      <c r="C10481" s="291" t="s">
        <v>1864</v>
      </c>
      <c r="D10481" s="292">
        <v>3</v>
      </c>
      <c r="E10481" s="292">
        <v>1246280</v>
      </c>
      <c r="F10481" s="293">
        <v>105473088</v>
      </c>
      <c r="G10481" s="293">
        <v>21443802</v>
      </c>
      <c r="H10481" s="292">
        <v>1096</v>
      </c>
      <c r="I10481" s="292">
        <v>72</v>
      </c>
      <c r="J10481" s="291" t="s">
        <v>2527</v>
      </c>
      <c r="K10481" s="292">
        <v>1246280</v>
      </c>
      <c r="L10481" s="291"/>
    </row>
    <row r="10482" spans="1:12">
      <c r="A10482" s="292">
        <v>1246483</v>
      </c>
      <c r="B10482" s="296" t="s">
        <v>3923</v>
      </c>
      <c r="C10482" s="291" t="s">
        <v>368</v>
      </c>
      <c r="D10482" s="292">
        <v>3</v>
      </c>
      <c r="E10482" s="292">
        <v>1246483</v>
      </c>
      <c r="F10482" s="293">
        <v>106731627</v>
      </c>
      <c r="G10482" s="293">
        <v>21347335</v>
      </c>
      <c r="H10482" s="292">
        <v>1299</v>
      </c>
      <c r="I10482" s="292">
        <v>19</v>
      </c>
      <c r="J10482" s="291" t="s">
        <v>468</v>
      </c>
      <c r="K10482" s="292">
        <v>1246483</v>
      </c>
      <c r="L10482" s="291"/>
    </row>
    <row r="10483" spans="1:12">
      <c r="A10483" s="292">
        <v>1246484</v>
      </c>
      <c r="B10483" s="296" t="s">
        <v>3923</v>
      </c>
      <c r="C10483" s="291" t="s">
        <v>450</v>
      </c>
      <c r="D10483" s="292">
        <v>3</v>
      </c>
      <c r="E10483" s="292">
        <v>1246484</v>
      </c>
      <c r="F10483" s="293">
        <v>105635526</v>
      </c>
      <c r="G10483" s="293">
        <v>22064794</v>
      </c>
      <c r="H10483" s="292">
        <v>1300</v>
      </c>
      <c r="I10483" s="292">
        <v>20</v>
      </c>
      <c r="J10483" s="291" t="s">
        <v>473</v>
      </c>
      <c r="K10483" s="292">
        <v>1246484</v>
      </c>
      <c r="L10483" s="291"/>
    </row>
    <row r="10484" spans="1:12">
      <c r="A10484" s="292">
        <v>1246492</v>
      </c>
      <c r="B10484" s="296" t="s">
        <v>3923</v>
      </c>
      <c r="C10484" s="291" t="s">
        <v>8330</v>
      </c>
      <c r="D10484" s="292">
        <v>3</v>
      </c>
      <c r="E10484" s="292">
        <v>1246492</v>
      </c>
      <c r="F10484" s="293">
        <v>106092062</v>
      </c>
      <c r="G10484" s="293">
        <v>22914114</v>
      </c>
      <c r="H10484" s="292">
        <v>1308</v>
      </c>
      <c r="I10484" s="292">
        <v>28</v>
      </c>
      <c r="J10484" s="291" t="s">
        <v>3689</v>
      </c>
      <c r="K10484" s="292">
        <v>1246492</v>
      </c>
      <c r="L10484" s="291"/>
    </row>
    <row r="10485" spans="1:12">
      <c r="A10485" s="292">
        <v>1246498</v>
      </c>
      <c r="B10485" s="296" t="s">
        <v>3923</v>
      </c>
      <c r="C10485" s="291" t="s">
        <v>8331</v>
      </c>
      <c r="D10485" s="292">
        <v>3</v>
      </c>
      <c r="E10485" s="292">
        <v>1246498</v>
      </c>
      <c r="F10485" s="293">
        <v>107936291</v>
      </c>
      <c r="G10485" s="293">
        <v>13601233</v>
      </c>
      <c r="H10485" s="292">
        <v>1314</v>
      </c>
      <c r="I10485" s="292">
        <v>34</v>
      </c>
      <c r="J10485" s="291" t="s">
        <v>1068</v>
      </c>
      <c r="K10485" s="292">
        <v>1246498</v>
      </c>
      <c r="L10485" s="291"/>
    </row>
    <row r="10486" spans="1:12">
      <c r="A10486" s="292">
        <v>1246500</v>
      </c>
      <c r="B10486" s="296" t="s">
        <v>3923</v>
      </c>
      <c r="C10486" s="291" t="s">
        <v>8332</v>
      </c>
      <c r="D10486" s="292">
        <v>3</v>
      </c>
      <c r="E10486" s="292">
        <v>1246500</v>
      </c>
      <c r="F10486" s="293">
        <v>106147312</v>
      </c>
      <c r="G10486" s="293">
        <v>20559112</v>
      </c>
      <c r="H10486" s="292">
        <v>1316</v>
      </c>
      <c r="I10486" s="292">
        <v>36</v>
      </c>
      <c r="J10486" s="291" t="s">
        <v>1196</v>
      </c>
      <c r="K10486" s="292">
        <v>1246500</v>
      </c>
      <c r="L10486" s="291"/>
    </row>
    <row r="10487" spans="1:12">
      <c r="A10487" s="292">
        <v>1246501</v>
      </c>
      <c r="B10487" s="296" t="s">
        <v>3923</v>
      </c>
      <c r="C10487" s="291" t="s">
        <v>8333</v>
      </c>
      <c r="D10487" s="292">
        <v>3</v>
      </c>
      <c r="E10487" s="292">
        <v>1246501</v>
      </c>
      <c r="F10487" s="293">
        <v>105813054</v>
      </c>
      <c r="G10487" s="293">
        <v>18445964</v>
      </c>
      <c r="H10487" s="292">
        <v>1317</v>
      </c>
      <c r="I10487" s="292">
        <v>37</v>
      </c>
      <c r="J10487" s="291" t="s">
        <v>1603</v>
      </c>
      <c r="K10487" s="292">
        <v>1246501</v>
      </c>
      <c r="L10487" s="291"/>
    </row>
    <row r="10488" spans="1:12">
      <c r="A10488" s="292">
        <v>1246502</v>
      </c>
      <c r="B10488" s="296" t="s">
        <v>3923</v>
      </c>
      <c r="C10488" s="291" t="s">
        <v>8334</v>
      </c>
      <c r="D10488" s="292">
        <v>3</v>
      </c>
      <c r="E10488" s="292">
        <v>1246502</v>
      </c>
      <c r="F10488" s="293">
        <v>10618699</v>
      </c>
      <c r="G10488" s="293">
        <v>20978163</v>
      </c>
      <c r="H10488" s="292">
        <v>1318</v>
      </c>
      <c r="I10488" s="292">
        <v>38</v>
      </c>
      <c r="J10488" s="291" t="s">
        <v>494</v>
      </c>
      <c r="K10488" s="292">
        <v>1246502</v>
      </c>
      <c r="L10488" s="291"/>
    </row>
    <row r="10489" spans="1:12">
      <c r="A10489" s="292">
        <v>1246504</v>
      </c>
      <c r="B10489" s="296" t="s">
        <v>3923</v>
      </c>
      <c r="C10489" s="291" t="s">
        <v>1309</v>
      </c>
      <c r="D10489" s="292">
        <v>3</v>
      </c>
      <c r="E10489" s="292">
        <v>1246504</v>
      </c>
      <c r="F10489" s="293">
        <v>105438357</v>
      </c>
      <c r="G10489" s="293">
        <v>20538883</v>
      </c>
      <c r="H10489" s="292">
        <v>1320</v>
      </c>
      <c r="I10489" s="292">
        <v>40</v>
      </c>
      <c r="J10489" s="291" t="s">
        <v>1663</v>
      </c>
      <c r="K10489" s="292">
        <v>1246504</v>
      </c>
      <c r="L10489" s="291"/>
    </row>
    <row r="10490" spans="1:12">
      <c r="A10490" s="292">
        <v>1246506</v>
      </c>
      <c r="B10490" s="296" t="s">
        <v>3923</v>
      </c>
      <c r="C10490" s="291" t="s">
        <v>1839</v>
      </c>
      <c r="D10490" s="292">
        <v>3</v>
      </c>
      <c r="E10490" s="292">
        <v>1246506</v>
      </c>
      <c r="F10490" s="293">
        <v>109044744</v>
      </c>
      <c r="G10490" s="293">
        <v>12211965</v>
      </c>
      <c r="H10490" s="292">
        <v>1322</v>
      </c>
      <c r="I10490" s="292">
        <v>42</v>
      </c>
      <c r="J10490" s="291" t="s">
        <v>1806</v>
      </c>
      <c r="K10490" s="292">
        <v>1246506</v>
      </c>
      <c r="L10490" s="291"/>
    </row>
    <row r="10491" spans="1:12">
      <c r="A10491" s="292">
        <v>1246510</v>
      </c>
      <c r="B10491" s="296" t="s">
        <v>3923</v>
      </c>
      <c r="C10491" s="291" t="s">
        <v>678</v>
      </c>
      <c r="D10491" s="292">
        <v>3</v>
      </c>
      <c r="E10491" s="292">
        <v>1246510</v>
      </c>
      <c r="F10491" s="293">
        <v>108021037</v>
      </c>
      <c r="G10491" s="293">
        <v>11645547</v>
      </c>
      <c r="H10491" s="292">
        <v>1326</v>
      </c>
      <c r="I10491" s="292">
        <v>46</v>
      </c>
      <c r="J10491" s="291" t="s">
        <v>602</v>
      </c>
      <c r="K10491" s="292">
        <v>1246510</v>
      </c>
      <c r="L10491" s="291"/>
    </row>
    <row r="10492" spans="1:12">
      <c r="A10492" s="292">
        <v>1246511</v>
      </c>
      <c r="B10492" s="296" t="s">
        <v>3923</v>
      </c>
      <c r="C10492" s="291" t="s">
        <v>8335</v>
      </c>
      <c r="D10492" s="292">
        <v>3</v>
      </c>
      <c r="E10492" s="292">
        <v>1246511</v>
      </c>
      <c r="F10492" s="293">
        <v>106499681</v>
      </c>
      <c r="G10492" s="293">
        <v>21664081</v>
      </c>
      <c r="H10492" s="292">
        <v>1327</v>
      </c>
      <c r="I10492" s="292">
        <v>47</v>
      </c>
      <c r="J10492" s="291" t="s">
        <v>1122</v>
      </c>
      <c r="K10492" s="292">
        <v>1246511</v>
      </c>
      <c r="L10492" s="291"/>
    </row>
    <row r="10493" spans="1:12">
      <c r="A10493" s="292">
        <v>1246512</v>
      </c>
      <c r="B10493" s="296" t="s">
        <v>3923</v>
      </c>
      <c r="C10493" s="291" t="s">
        <v>8336</v>
      </c>
      <c r="D10493" s="292">
        <v>3</v>
      </c>
      <c r="E10493" s="292">
        <v>1246512</v>
      </c>
      <c r="F10493" s="293">
        <v>103687597</v>
      </c>
      <c r="G10493" s="293">
        <v>22538421</v>
      </c>
      <c r="H10493" s="292">
        <v>1328</v>
      </c>
      <c r="I10493" s="292">
        <v>48</v>
      </c>
      <c r="J10493" s="291" t="s">
        <v>790</v>
      </c>
      <c r="K10493" s="292">
        <v>1246512</v>
      </c>
      <c r="L10493" s="291"/>
    </row>
    <row r="10494" spans="1:12">
      <c r="A10494" s="292">
        <v>1246514</v>
      </c>
      <c r="B10494" s="296" t="s">
        <v>3923</v>
      </c>
      <c r="C10494" s="291" t="s">
        <v>554</v>
      </c>
      <c r="D10494" s="292">
        <v>3</v>
      </c>
      <c r="E10494" s="292">
        <v>1246514</v>
      </c>
      <c r="F10494" s="293">
        <v>106180063</v>
      </c>
      <c r="G10494" s="293">
        <v>20386837</v>
      </c>
      <c r="H10494" s="292">
        <v>1330</v>
      </c>
      <c r="I10494" s="292">
        <v>50</v>
      </c>
      <c r="J10494" s="291" t="s">
        <v>3700</v>
      </c>
      <c r="K10494" s="292">
        <v>1246514</v>
      </c>
      <c r="L10494" s="291"/>
    </row>
    <row r="10495" spans="1:12">
      <c r="A10495" s="292">
        <v>1246515</v>
      </c>
      <c r="B10495" s="296" t="s">
        <v>3923</v>
      </c>
      <c r="C10495" s="291" t="s">
        <v>939</v>
      </c>
      <c r="D10495" s="292">
        <v>3</v>
      </c>
      <c r="E10495" s="292">
        <v>1246515</v>
      </c>
      <c r="F10495" s="293">
        <v>105038116</v>
      </c>
      <c r="G10495" s="293">
        <v>19088186</v>
      </c>
      <c r="H10495" s="292">
        <v>1331</v>
      </c>
      <c r="I10495" s="292">
        <v>51</v>
      </c>
      <c r="J10495" s="291" t="s">
        <v>3701</v>
      </c>
      <c r="K10495" s="292">
        <v>1246515</v>
      </c>
      <c r="L10495" s="291"/>
    </row>
    <row r="10496" spans="1:12">
      <c r="A10496" s="292">
        <v>1246516</v>
      </c>
      <c r="B10496" s="296" t="s">
        <v>3923</v>
      </c>
      <c r="C10496" s="291" t="s">
        <v>8337</v>
      </c>
      <c r="D10496" s="292">
        <v>3</v>
      </c>
      <c r="E10496" s="292">
        <v>1246516</v>
      </c>
      <c r="F10496" s="293">
        <v>106079328</v>
      </c>
      <c r="G10496" s="293">
        <v>20088712</v>
      </c>
      <c r="H10496" s="292">
        <v>1332</v>
      </c>
      <c r="I10496" s="292">
        <v>52</v>
      </c>
      <c r="J10496" s="291" t="s">
        <v>745</v>
      </c>
      <c r="K10496" s="292">
        <v>1246516</v>
      </c>
      <c r="L10496" s="291"/>
    </row>
    <row r="10497" spans="1:12">
      <c r="A10497" s="292">
        <v>1246523</v>
      </c>
      <c r="B10497" s="296" t="s">
        <v>3923</v>
      </c>
      <c r="C10497" s="291" t="s">
        <v>437</v>
      </c>
      <c r="D10497" s="292">
        <v>3</v>
      </c>
      <c r="E10497" s="292">
        <v>1246523</v>
      </c>
      <c r="F10497" s="293">
        <v>10683811</v>
      </c>
      <c r="G10497" s="293">
        <v>20851858</v>
      </c>
      <c r="H10497" s="292">
        <v>1339</v>
      </c>
      <c r="I10497" s="292">
        <v>59</v>
      </c>
      <c r="J10497" s="291" t="s">
        <v>3704</v>
      </c>
      <c r="K10497" s="292">
        <v>1246523</v>
      </c>
      <c r="L10497" s="291"/>
    </row>
    <row r="10498" spans="1:12">
      <c r="A10498" s="292">
        <v>1246524</v>
      </c>
      <c r="B10498" s="296" t="s">
        <v>3923</v>
      </c>
      <c r="C10498" s="291" t="s">
        <v>8338</v>
      </c>
      <c r="D10498" s="292">
        <v>3</v>
      </c>
      <c r="E10498" s="292">
        <v>1246524</v>
      </c>
      <c r="F10498" s="293">
        <v>107269686</v>
      </c>
      <c r="G10498" s="293">
        <v>16738713</v>
      </c>
      <c r="H10498" s="292">
        <v>1340</v>
      </c>
      <c r="I10498" s="292">
        <v>60</v>
      </c>
      <c r="J10498" s="291" t="s">
        <v>3705</v>
      </c>
      <c r="K10498" s="292">
        <v>1246524</v>
      </c>
      <c r="L10498" s="291"/>
    </row>
    <row r="10499" spans="1:12">
      <c r="A10499" s="292">
        <v>1246528</v>
      </c>
      <c r="B10499" s="296" t="s">
        <v>3923</v>
      </c>
      <c r="C10499" s="291" t="s">
        <v>1657</v>
      </c>
      <c r="D10499" s="292">
        <v>3</v>
      </c>
      <c r="E10499" s="292">
        <v>1246528</v>
      </c>
      <c r="F10499" s="293">
        <v>106439757</v>
      </c>
      <c r="G10499" s="293">
        <v>20588532</v>
      </c>
      <c r="H10499" s="292">
        <v>1344</v>
      </c>
      <c r="I10499" s="292">
        <v>64</v>
      </c>
      <c r="J10499" s="291" t="s">
        <v>1927</v>
      </c>
      <c r="K10499" s="292">
        <v>1246528</v>
      </c>
      <c r="L10499" s="291"/>
    </row>
    <row r="10500" spans="1:12">
      <c r="A10500" s="292">
        <v>1246530</v>
      </c>
      <c r="B10500" s="296" t="s">
        <v>3923</v>
      </c>
      <c r="C10500" s="291" t="s">
        <v>5129</v>
      </c>
      <c r="D10500" s="292">
        <v>3</v>
      </c>
      <c r="E10500" s="292">
        <v>1246530</v>
      </c>
      <c r="F10500" s="293">
        <v>105511972</v>
      </c>
      <c r="G10500" s="293">
        <v>20148411</v>
      </c>
      <c r="H10500" s="292">
        <v>1346</v>
      </c>
      <c r="I10500" s="292">
        <v>66</v>
      </c>
      <c r="J10500" s="291" t="s">
        <v>3707</v>
      </c>
      <c r="K10500" s="292">
        <v>1246530</v>
      </c>
      <c r="L10500" s="291"/>
    </row>
    <row r="10501" spans="1:12">
      <c r="A10501" s="292">
        <v>1246532</v>
      </c>
      <c r="B10501" s="296" t="s">
        <v>3923</v>
      </c>
      <c r="C10501" s="291" t="s">
        <v>8339</v>
      </c>
      <c r="D10501" s="292">
        <v>3</v>
      </c>
      <c r="E10501" s="292">
        <v>1246532</v>
      </c>
      <c r="F10501" s="293">
        <v>106343071</v>
      </c>
      <c r="G10501" s="293">
        <v>10482681</v>
      </c>
      <c r="H10501" s="292">
        <v>1348</v>
      </c>
      <c r="I10501" s="292">
        <v>68</v>
      </c>
      <c r="J10501" s="291" t="s">
        <v>81</v>
      </c>
      <c r="K10501" s="292">
        <v>1246532</v>
      </c>
      <c r="L10501" s="291"/>
    </row>
    <row r="10502" spans="1:12">
      <c r="A10502" s="292">
        <v>1246534</v>
      </c>
      <c r="B10502" s="296" t="s">
        <v>3923</v>
      </c>
      <c r="C10502" s="291" t="s">
        <v>2479</v>
      </c>
      <c r="D10502" s="292">
        <v>3</v>
      </c>
      <c r="E10502" s="292">
        <v>1246534</v>
      </c>
      <c r="F10502" s="293">
        <v>105378258</v>
      </c>
      <c r="G10502" s="293">
        <v>21660572</v>
      </c>
      <c r="H10502" s="292">
        <v>1350</v>
      </c>
      <c r="I10502" s="292">
        <v>70</v>
      </c>
      <c r="J10502" s="291" t="s">
        <v>968</v>
      </c>
      <c r="K10502" s="292">
        <v>1246534</v>
      </c>
      <c r="L10502" s="291"/>
    </row>
    <row r="10503" spans="1:12">
      <c r="A10503" s="292">
        <v>1246537</v>
      </c>
      <c r="B10503" s="296" t="s">
        <v>3923</v>
      </c>
      <c r="C10503" s="291" t="s">
        <v>517</v>
      </c>
      <c r="D10503" s="292">
        <v>3</v>
      </c>
      <c r="E10503" s="292">
        <v>1246537</v>
      </c>
      <c r="F10503" s="293">
        <v>104859187</v>
      </c>
      <c r="G10503" s="293">
        <v>21640866</v>
      </c>
      <c r="H10503" s="292">
        <v>1353</v>
      </c>
      <c r="I10503" s="292">
        <v>73</v>
      </c>
      <c r="J10503" s="291" t="s">
        <v>512</v>
      </c>
      <c r="K10503" s="292">
        <v>1246537</v>
      </c>
      <c r="L10503" s="291"/>
    </row>
    <row r="10504" spans="1:12">
      <c r="A10504" s="292">
        <v>1246739</v>
      </c>
      <c r="B10504" s="296" t="s">
        <v>3923</v>
      </c>
      <c r="C10504" s="291" t="s">
        <v>8340</v>
      </c>
      <c r="D10504" s="292">
        <v>3</v>
      </c>
      <c r="E10504" s="292">
        <v>1246739</v>
      </c>
      <c r="F10504" s="293">
        <v>106768677</v>
      </c>
      <c r="G10504" s="293">
        <v>21274795</v>
      </c>
      <c r="H10504" s="292">
        <v>1555</v>
      </c>
      <c r="I10504" s="292">
        <v>19</v>
      </c>
      <c r="J10504" s="291" t="s">
        <v>3713</v>
      </c>
      <c r="K10504" s="292">
        <v>1246739</v>
      </c>
      <c r="L10504" s="291"/>
    </row>
    <row r="10505" spans="1:12">
      <c r="A10505" s="292">
        <v>1246740</v>
      </c>
      <c r="B10505" s="296" t="s">
        <v>3923</v>
      </c>
      <c r="C10505" s="291" t="s">
        <v>8341</v>
      </c>
      <c r="D10505" s="292">
        <v>3</v>
      </c>
      <c r="E10505" s="292">
        <v>1246740</v>
      </c>
      <c r="F10505" s="293">
        <v>106146327</v>
      </c>
      <c r="G10505" s="293">
        <v>22292127</v>
      </c>
      <c r="H10505" s="292">
        <v>1556</v>
      </c>
      <c r="I10505" s="292">
        <v>20</v>
      </c>
      <c r="J10505" s="291" t="s">
        <v>486</v>
      </c>
      <c r="K10505" s="292">
        <v>1246740</v>
      </c>
      <c r="L10505" s="291"/>
    </row>
    <row r="10506" spans="1:12">
      <c r="A10506" s="292">
        <v>1246742</v>
      </c>
      <c r="B10506" s="296" t="s">
        <v>3923</v>
      </c>
      <c r="C10506" s="291" t="s">
        <v>417</v>
      </c>
      <c r="D10506" s="292">
        <v>3</v>
      </c>
      <c r="E10506" s="292">
        <v>1246742</v>
      </c>
      <c r="F10506" s="293">
        <v>106452769</v>
      </c>
      <c r="G10506" s="293">
        <v>10111512</v>
      </c>
      <c r="H10506" s="292">
        <v>1558</v>
      </c>
      <c r="I10506" s="292">
        <v>22</v>
      </c>
      <c r="J10506" s="291" t="s">
        <v>328</v>
      </c>
      <c r="K10506" s="292">
        <v>1246742</v>
      </c>
      <c r="L10506" s="291"/>
    </row>
    <row r="10507" spans="1:12">
      <c r="A10507" s="292">
        <v>1246748</v>
      </c>
      <c r="B10507" s="296" t="s">
        <v>3923</v>
      </c>
      <c r="C10507" s="291" t="s">
        <v>1482</v>
      </c>
      <c r="D10507" s="292">
        <v>3</v>
      </c>
      <c r="E10507" s="292">
        <v>1246748</v>
      </c>
      <c r="F10507" s="293">
        <v>106318765</v>
      </c>
      <c r="G10507" s="293">
        <v>22649886</v>
      </c>
      <c r="H10507" s="292">
        <v>1564</v>
      </c>
      <c r="I10507" s="292">
        <v>28</v>
      </c>
      <c r="J10507" s="291" t="s">
        <v>93</v>
      </c>
      <c r="K10507" s="292">
        <v>1246748</v>
      </c>
      <c r="L10507" s="291"/>
    </row>
    <row r="10508" spans="1:12">
      <c r="A10508" s="292">
        <v>1246751</v>
      </c>
      <c r="B10508" s="296" t="s">
        <v>3923</v>
      </c>
      <c r="C10508" s="291" t="s">
        <v>38</v>
      </c>
      <c r="D10508" s="292">
        <v>3</v>
      </c>
      <c r="E10508" s="292">
        <v>1246751</v>
      </c>
      <c r="F10508" s="293">
        <v>102975271</v>
      </c>
      <c r="G10508" s="293">
        <v>2134111</v>
      </c>
      <c r="H10508" s="292">
        <v>1567</v>
      </c>
      <c r="I10508" s="292">
        <v>31</v>
      </c>
      <c r="J10508" s="291" t="s">
        <v>17</v>
      </c>
      <c r="K10508" s="292">
        <v>1246751</v>
      </c>
      <c r="L10508" s="291"/>
    </row>
    <row r="10509" spans="1:12">
      <c r="A10509" s="292">
        <v>1246755</v>
      </c>
      <c r="B10509" s="296" t="s">
        <v>3923</v>
      </c>
      <c r="C10509" s="291" t="s">
        <v>8342</v>
      </c>
      <c r="D10509" s="292">
        <v>3</v>
      </c>
      <c r="E10509" s="292">
        <v>1246755</v>
      </c>
      <c r="F10509" s="293">
        <v>105262384</v>
      </c>
      <c r="G10509" s="293">
        <v>23255295</v>
      </c>
      <c r="H10509" s="292">
        <v>1571</v>
      </c>
      <c r="I10509" s="292">
        <v>35</v>
      </c>
      <c r="J10509" s="291" t="s">
        <v>1168</v>
      </c>
      <c r="K10509" s="292">
        <v>1246755</v>
      </c>
      <c r="L10509" s="291"/>
    </row>
    <row r="10510" spans="1:12">
      <c r="A10510" s="292">
        <v>1246757</v>
      </c>
      <c r="B10510" s="296" t="s">
        <v>3923</v>
      </c>
      <c r="C10510" s="291" t="s">
        <v>1553</v>
      </c>
      <c r="D10510" s="292">
        <v>3</v>
      </c>
      <c r="E10510" s="292">
        <v>1246757</v>
      </c>
      <c r="F10510" s="293">
        <v>105655222</v>
      </c>
      <c r="G10510" s="293">
        <v>18259148</v>
      </c>
      <c r="H10510" s="292">
        <v>1573</v>
      </c>
      <c r="I10510" s="292">
        <v>37</v>
      </c>
      <c r="J10510" s="291" t="s">
        <v>1621</v>
      </c>
      <c r="K10510" s="292">
        <v>1246757</v>
      </c>
      <c r="L10510" s="291"/>
    </row>
    <row r="10511" spans="1:12">
      <c r="A10511" s="292">
        <v>1246758</v>
      </c>
      <c r="B10511" s="296" t="s">
        <v>3923</v>
      </c>
      <c r="C10511" s="291" t="s">
        <v>8343</v>
      </c>
      <c r="D10511" s="292">
        <v>3</v>
      </c>
      <c r="E10511" s="292">
        <v>1246758</v>
      </c>
      <c r="F10511" s="293">
        <v>106313255</v>
      </c>
      <c r="G10511" s="293">
        <v>2081029</v>
      </c>
      <c r="H10511" s="292">
        <v>1574</v>
      </c>
      <c r="I10511" s="292">
        <v>38</v>
      </c>
      <c r="J10511" s="291" t="s">
        <v>1773</v>
      </c>
      <c r="K10511" s="292">
        <v>1246758</v>
      </c>
      <c r="L10511" s="291"/>
    </row>
    <row r="10512" spans="1:12">
      <c r="A10512" s="292">
        <v>1246763</v>
      </c>
      <c r="B10512" s="296" t="s">
        <v>3923</v>
      </c>
      <c r="C10512" s="291" t="s">
        <v>1824</v>
      </c>
      <c r="D10512" s="292">
        <v>3</v>
      </c>
      <c r="E10512" s="292">
        <v>1246763</v>
      </c>
      <c r="F10512" s="293">
        <v>105308565</v>
      </c>
      <c r="G10512" s="293">
        <v>9848633</v>
      </c>
      <c r="H10512" s="292">
        <v>1579</v>
      </c>
      <c r="I10512" s="292">
        <v>43</v>
      </c>
      <c r="J10512" s="291" t="s">
        <v>3720</v>
      </c>
      <c r="K10512" s="292">
        <v>1246763</v>
      </c>
      <c r="L10512" s="291"/>
    </row>
    <row r="10513" spans="1:12">
      <c r="A10513" s="292">
        <v>1246767</v>
      </c>
      <c r="B10513" s="296" t="s">
        <v>3923</v>
      </c>
      <c r="C10513" s="291" t="s">
        <v>773</v>
      </c>
      <c r="D10513" s="292">
        <v>3</v>
      </c>
      <c r="E10513" s="292">
        <v>1246767</v>
      </c>
      <c r="F10513" s="293">
        <v>106431352</v>
      </c>
      <c r="G10513" s="293">
        <v>21516114</v>
      </c>
      <c r="H10513" s="292">
        <v>1583</v>
      </c>
      <c r="I10513" s="292">
        <v>47</v>
      </c>
      <c r="J10513" s="291" t="s">
        <v>1763</v>
      </c>
      <c r="K10513" s="292">
        <v>1246767</v>
      </c>
      <c r="L10513" s="291"/>
    </row>
    <row r="10514" spans="1:12">
      <c r="A10514" s="292">
        <v>1246770</v>
      </c>
      <c r="B10514" s="296" t="s">
        <v>3923</v>
      </c>
      <c r="C10514" s="291" t="s">
        <v>548</v>
      </c>
      <c r="D10514" s="292">
        <v>3</v>
      </c>
      <c r="E10514" s="292">
        <v>1246770</v>
      </c>
      <c r="F10514" s="293">
        <v>106179227</v>
      </c>
      <c r="G10514" s="293">
        <v>20188449</v>
      </c>
      <c r="H10514" s="292">
        <v>1586</v>
      </c>
      <c r="I10514" s="292">
        <v>50</v>
      </c>
      <c r="J10514" s="291" t="s">
        <v>609</v>
      </c>
      <c r="K10514" s="292">
        <v>1246770</v>
      </c>
      <c r="L10514" s="291"/>
    </row>
    <row r="10515" spans="1:12">
      <c r="A10515" s="292">
        <v>1246772</v>
      </c>
      <c r="B10515" s="296" t="s">
        <v>3923</v>
      </c>
      <c r="C10515" s="291" t="s">
        <v>2629</v>
      </c>
      <c r="D10515" s="292">
        <v>3</v>
      </c>
      <c r="E10515" s="292">
        <v>1246772</v>
      </c>
      <c r="F10515" s="293">
        <v>105804825</v>
      </c>
      <c r="G10515" s="293">
        <v>20266961</v>
      </c>
      <c r="H10515" s="292">
        <v>1588</v>
      </c>
      <c r="I10515" s="292">
        <v>52</v>
      </c>
      <c r="J10515" s="291" t="s">
        <v>735</v>
      </c>
      <c r="K10515" s="292">
        <v>1246772</v>
      </c>
      <c r="L10515" s="291"/>
    </row>
    <row r="10516" spans="1:12">
      <c r="A10516" s="292">
        <v>1246774</v>
      </c>
      <c r="B10516" s="296" t="s">
        <v>3923</v>
      </c>
      <c r="C10516" s="291" t="s">
        <v>8344</v>
      </c>
      <c r="D10516" s="292">
        <v>3</v>
      </c>
      <c r="E10516" s="292">
        <v>1246774</v>
      </c>
      <c r="F10516" s="293">
        <v>105094865</v>
      </c>
      <c r="G10516" s="293">
        <v>21629624</v>
      </c>
      <c r="H10516" s="292">
        <v>1590</v>
      </c>
      <c r="I10516" s="292">
        <v>54</v>
      </c>
      <c r="J10516" s="291" t="s">
        <v>830</v>
      </c>
      <c r="K10516" s="292">
        <v>1246774</v>
      </c>
      <c r="L10516" s="291"/>
    </row>
    <row r="10517" spans="1:12">
      <c r="A10517" s="292">
        <v>1246779</v>
      </c>
      <c r="B10517" s="296" t="s">
        <v>3923</v>
      </c>
      <c r="C10517" s="291" t="s">
        <v>8345</v>
      </c>
      <c r="D10517" s="292">
        <v>3</v>
      </c>
      <c r="E10517" s="292">
        <v>1246779</v>
      </c>
      <c r="F10517" s="293">
        <v>106497047</v>
      </c>
      <c r="G10517" s="293">
        <v>21095112</v>
      </c>
      <c r="H10517" s="292">
        <v>1595</v>
      </c>
      <c r="I10517" s="292">
        <v>59</v>
      </c>
      <c r="J10517" s="291" t="s">
        <v>2105</v>
      </c>
      <c r="K10517" s="292">
        <v>1246779</v>
      </c>
      <c r="L10517" s="291"/>
    </row>
    <row r="10518" spans="1:12">
      <c r="A10518" s="292">
        <v>1246780</v>
      </c>
      <c r="B10518" s="296" t="s">
        <v>3923</v>
      </c>
      <c r="C10518" s="291" t="s">
        <v>773</v>
      </c>
      <c r="D10518" s="292">
        <v>3</v>
      </c>
      <c r="E10518" s="292">
        <v>1246780</v>
      </c>
      <c r="F10518" s="293">
        <v>106615554</v>
      </c>
      <c r="G10518" s="293">
        <v>16607594</v>
      </c>
      <c r="H10518" s="292">
        <v>1596</v>
      </c>
      <c r="I10518" s="292">
        <v>60</v>
      </c>
      <c r="J10518" s="291" t="s">
        <v>3726</v>
      </c>
      <c r="K10518" s="292">
        <v>1246780</v>
      </c>
      <c r="L10518" s="291"/>
    </row>
    <row r="10519" spans="1:12">
      <c r="A10519" s="292">
        <v>1246782</v>
      </c>
      <c r="B10519" s="296" t="s">
        <v>3923</v>
      </c>
      <c r="C10519" s="291" t="s">
        <v>8346</v>
      </c>
      <c r="D10519" s="292">
        <v>3</v>
      </c>
      <c r="E10519" s="292">
        <v>1246782</v>
      </c>
      <c r="F10519" s="293">
        <v>104567377</v>
      </c>
      <c r="G10519" s="293">
        <v>21175967</v>
      </c>
      <c r="H10519" s="292">
        <v>1598</v>
      </c>
      <c r="I10519" s="292">
        <v>62</v>
      </c>
      <c r="J10519" s="291" t="s">
        <v>2139</v>
      </c>
      <c r="K10519" s="292">
        <v>1246782</v>
      </c>
      <c r="L10519" s="291"/>
    </row>
    <row r="10520" spans="1:12">
      <c r="A10520" s="292">
        <v>1246784</v>
      </c>
      <c r="B10520" s="296" t="s">
        <v>3923</v>
      </c>
      <c r="C10520" s="291" t="s">
        <v>1929</v>
      </c>
      <c r="D10520" s="292">
        <v>3</v>
      </c>
      <c r="E10520" s="292">
        <v>1246784</v>
      </c>
      <c r="F10520" s="293">
        <v>106534036</v>
      </c>
      <c r="G10520" s="293">
        <v>20464001</v>
      </c>
      <c r="H10520" s="292">
        <v>1600</v>
      </c>
      <c r="I10520" s="292">
        <v>64</v>
      </c>
      <c r="J10520" s="291" t="s">
        <v>1930</v>
      </c>
      <c r="K10520" s="292">
        <v>1246784</v>
      </c>
      <c r="L10520" s="291"/>
    </row>
    <row r="10521" spans="1:12">
      <c r="A10521" s="292">
        <v>1246785</v>
      </c>
      <c r="B10521" s="296" t="s">
        <v>3923</v>
      </c>
      <c r="C10521" s="291" t="s">
        <v>332</v>
      </c>
      <c r="D10521" s="292">
        <v>3</v>
      </c>
      <c r="E10521" s="292">
        <v>1246785</v>
      </c>
      <c r="F10521" s="293">
        <v>105586736</v>
      </c>
      <c r="G10521" s="293">
        <v>21815695</v>
      </c>
      <c r="H10521" s="292">
        <v>1601</v>
      </c>
      <c r="I10521" s="292">
        <v>65</v>
      </c>
      <c r="J10521" s="296" t="s">
        <v>2428</v>
      </c>
      <c r="K10521" s="292">
        <v>1246785</v>
      </c>
      <c r="L10521" s="291"/>
    </row>
    <row r="10522" spans="1:12">
      <c r="A10522" s="292">
        <v>1246786</v>
      </c>
      <c r="B10522" s="296" t="s">
        <v>3923</v>
      </c>
      <c r="C10522" s="291" t="s">
        <v>6239</v>
      </c>
      <c r="D10522" s="292">
        <v>3</v>
      </c>
      <c r="E10522" s="292">
        <v>1246786</v>
      </c>
      <c r="F10522" s="293">
        <v>105922365</v>
      </c>
      <c r="G10522" s="293">
        <v>19956073</v>
      </c>
      <c r="H10522" s="292">
        <v>1602</v>
      </c>
      <c r="I10522" s="292">
        <v>66</v>
      </c>
      <c r="J10522" s="291" t="s">
        <v>3727</v>
      </c>
      <c r="K10522" s="292">
        <v>1246786</v>
      </c>
      <c r="L10522" s="291"/>
    </row>
    <row r="10523" spans="1:12">
      <c r="A10523" s="292">
        <v>1246788</v>
      </c>
      <c r="B10523" s="296" t="s">
        <v>3923</v>
      </c>
      <c r="C10523" s="291" t="s">
        <v>1035</v>
      </c>
      <c r="D10523" s="292">
        <v>3</v>
      </c>
      <c r="E10523" s="292">
        <v>1246788</v>
      </c>
      <c r="F10523" s="293">
        <v>106439862</v>
      </c>
      <c r="G10523" s="293">
        <v>10340338</v>
      </c>
      <c r="H10523" s="292">
        <v>1604</v>
      </c>
      <c r="I10523" s="292">
        <v>68</v>
      </c>
      <c r="J10523" s="291" t="s">
        <v>3728</v>
      </c>
      <c r="K10523" s="292">
        <v>1246788</v>
      </c>
      <c r="L10523" s="291"/>
    </row>
    <row r="10524" spans="1:12">
      <c r="A10524" s="292">
        <v>1246790</v>
      </c>
      <c r="B10524" s="296" t="s">
        <v>3923</v>
      </c>
      <c r="C10524" s="291" t="s">
        <v>7909</v>
      </c>
      <c r="D10524" s="292">
        <v>3</v>
      </c>
      <c r="E10524" s="292">
        <v>1246790</v>
      </c>
      <c r="F10524" s="293">
        <v>105186369</v>
      </c>
      <c r="G10524" s="293">
        <v>21942393</v>
      </c>
      <c r="H10524" s="292">
        <v>1606</v>
      </c>
      <c r="I10524" s="292">
        <v>70</v>
      </c>
      <c r="J10524" s="291" t="s">
        <v>765</v>
      </c>
      <c r="K10524" s="292">
        <v>1246790</v>
      </c>
      <c r="L10524" s="291"/>
    </row>
    <row r="10525" spans="1:12">
      <c r="A10525" s="292">
        <v>1246995</v>
      </c>
      <c r="B10525" s="296" t="s">
        <v>3923</v>
      </c>
      <c r="C10525" s="291" t="s">
        <v>1388</v>
      </c>
      <c r="D10525" s="292">
        <v>3</v>
      </c>
      <c r="E10525" s="292">
        <v>1246995</v>
      </c>
      <c r="F10525" s="293">
        <v>106080963</v>
      </c>
      <c r="G10525" s="293">
        <v>21435389</v>
      </c>
      <c r="H10525" s="292">
        <v>1811</v>
      </c>
      <c r="I10525" s="292">
        <v>19</v>
      </c>
      <c r="J10525" s="291" t="s">
        <v>446</v>
      </c>
      <c r="K10525" s="292">
        <v>1246995</v>
      </c>
      <c r="L10525" s="291"/>
    </row>
    <row r="10526" spans="1:12">
      <c r="A10526" s="292">
        <v>1247000</v>
      </c>
      <c r="B10526" s="296" t="s">
        <v>3923</v>
      </c>
      <c r="C10526" s="291" t="s">
        <v>8347</v>
      </c>
      <c r="D10526" s="292">
        <v>3</v>
      </c>
      <c r="E10526" s="292">
        <v>1247000</v>
      </c>
      <c r="F10526" s="293">
        <v>109044093</v>
      </c>
      <c r="G10526" s="293">
        <v>14216314</v>
      </c>
      <c r="H10526" s="292">
        <v>1816</v>
      </c>
      <c r="I10526" s="292">
        <v>24</v>
      </c>
      <c r="J10526" s="291" t="s">
        <v>3733</v>
      </c>
      <c r="K10526" s="292">
        <v>1247000</v>
      </c>
      <c r="L10526" s="291"/>
    </row>
    <row r="10527" spans="1:12">
      <c r="A10527" s="292">
        <v>1247004</v>
      </c>
      <c r="B10527" s="296" t="s">
        <v>3923</v>
      </c>
      <c r="C10527" s="291" t="s">
        <v>8348</v>
      </c>
      <c r="D10527" s="292">
        <v>3</v>
      </c>
      <c r="E10527" s="292">
        <v>1247004</v>
      </c>
      <c r="F10527" s="293">
        <v>105858294</v>
      </c>
      <c r="G10527" s="293">
        <v>22676567</v>
      </c>
      <c r="H10527" s="292">
        <v>1820</v>
      </c>
      <c r="I10527" s="292">
        <v>28</v>
      </c>
      <c r="J10527" s="291" t="s">
        <v>3739</v>
      </c>
      <c r="K10527" s="292">
        <v>1247004</v>
      </c>
      <c r="L10527" s="291"/>
    </row>
    <row r="10528" spans="1:12">
      <c r="A10528" s="292">
        <v>1247014</v>
      </c>
      <c r="B10528" s="296" t="s">
        <v>3923</v>
      </c>
      <c r="C10528" s="291" t="s">
        <v>8349</v>
      </c>
      <c r="D10528" s="292">
        <v>3</v>
      </c>
      <c r="E10528" s="292">
        <v>1247014</v>
      </c>
      <c r="F10528" s="293">
        <v>106426646</v>
      </c>
      <c r="G10528" s="293">
        <v>20993043</v>
      </c>
      <c r="H10528" s="292">
        <v>1830</v>
      </c>
      <c r="I10528" s="292">
        <v>38</v>
      </c>
      <c r="J10528" s="291" t="s">
        <v>3745</v>
      </c>
      <c r="K10528" s="292">
        <v>1247014</v>
      </c>
      <c r="L10528" s="291"/>
    </row>
    <row r="10529" spans="1:12">
      <c r="A10529" s="292">
        <v>1247016</v>
      </c>
      <c r="B10529" s="296" t="s">
        <v>3923</v>
      </c>
      <c r="C10529" s="291" t="s">
        <v>764</v>
      </c>
      <c r="D10529" s="292">
        <v>3</v>
      </c>
      <c r="E10529" s="292">
        <v>1247016</v>
      </c>
      <c r="F10529" s="293">
        <v>105635582</v>
      </c>
      <c r="G10529" s="293">
        <v>2077425</v>
      </c>
      <c r="H10529" s="292">
        <v>1832</v>
      </c>
      <c r="I10529" s="292">
        <v>40</v>
      </c>
      <c r="J10529" s="291" t="s">
        <v>852</v>
      </c>
      <c r="K10529" s="292">
        <v>1247016</v>
      </c>
      <c r="L10529" s="291"/>
    </row>
    <row r="10530" spans="1:12">
      <c r="A10530" s="292">
        <v>1247023</v>
      </c>
      <c r="B10530" s="296" t="s">
        <v>3923</v>
      </c>
      <c r="C10530" s="291" t="s">
        <v>1781</v>
      </c>
      <c r="D10530" s="292">
        <v>3</v>
      </c>
      <c r="E10530" s="292">
        <v>1247023</v>
      </c>
      <c r="F10530" s="293">
        <v>107048425</v>
      </c>
      <c r="G10530" s="293">
        <v>21662379</v>
      </c>
      <c r="H10530" s="292">
        <v>1839</v>
      </c>
      <c r="I10530" s="292">
        <v>47</v>
      </c>
      <c r="J10530" s="291" t="s">
        <v>1776</v>
      </c>
      <c r="K10530" s="292">
        <v>1247023</v>
      </c>
      <c r="L10530" s="291"/>
    </row>
    <row r="10531" spans="1:12">
      <c r="A10531" s="292">
        <v>1247024</v>
      </c>
      <c r="B10531" s="296" t="s">
        <v>3923</v>
      </c>
      <c r="C10531" s="291" t="s">
        <v>6056</v>
      </c>
      <c r="D10531" s="292">
        <v>3</v>
      </c>
      <c r="E10531" s="292">
        <v>1247024</v>
      </c>
      <c r="F10531" s="293">
        <v>104034346</v>
      </c>
      <c r="G10531" s="293">
        <v>22218097</v>
      </c>
      <c r="H10531" s="292">
        <v>1840</v>
      </c>
      <c r="I10531" s="292">
        <v>48</v>
      </c>
      <c r="J10531" s="291" t="s">
        <v>811</v>
      </c>
      <c r="K10531" s="292">
        <v>1247024</v>
      </c>
      <c r="L10531" s="291"/>
    </row>
    <row r="10532" spans="1:12">
      <c r="A10532" s="292">
        <v>1247026</v>
      </c>
      <c r="B10532" s="296" t="s">
        <v>3923</v>
      </c>
      <c r="C10532" s="291" t="s">
        <v>8350</v>
      </c>
      <c r="D10532" s="292">
        <v>3</v>
      </c>
      <c r="E10532" s="292">
        <v>1247026</v>
      </c>
      <c r="F10532" s="293">
        <v>106276956</v>
      </c>
      <c r="G10532" s="293">
        <v>20272096</v>
      </c>
      <c r="H10532" s="292">
        <v>1842</v>
      </c>
      <c r="I10532" s="292">
        <v>50</v>
      </c>
      <c r="J10532" s="291" t="s">
        <v>3753</v>
      </c>
      <c r="K10532" s="292">
        <v>1247026</v>
      </c>
      <c r="L10532" s="291"/>
    </row>
    <row r="10533" spans="1:12">
      <c r="A10533" s="292">
        <v>1247027</v>
      </c>
      <c r="B10533" s="296" t="s">
        <v>3923</v>
      </c>
      <c r="C10533" s="291" t="s">
        <v>8351</v>
      </c>
      <c r="D10533" s="292">
        <v>3</v>
      </c>
      <c r="E10533" s="292">
        <v>1247027</v>
      </c>
      <c r="F10533" s="293">
        <v>105558714</v>
      </c>
      <c r="G10533" s="293">
        <v>18935443</v>
      </c>
      <c r="H10533" s="292">
        <v>1843</v>
      </c>
      <c r="I10533" s="292">
        <v>51</v>
      </c>
      <c r="J10533" s="291" t="s">
        <v>3754</v>
      </c>
      <c r="K10533" s="292">
        <v>1247027</v>
      </c>
      <c r="L10533" s="291"/>
    </row>
    <row r="10534" spans="1:12">
      <c r="A10534" s="292">
        <v>1247028</v>
      </c>
      <c r="B10534" s="296" t="s">
        <v>3923</v>
      </c>
      <c r="C10534" s="291" t="s">
        <v>8352</v>
      </c>
      <c r="D10534" s="292">
        <v>3</v>
      </c>
      <c r="E10534" s="292">
        <v>1247028</v>
      </c>
      <c r="F10534" s="293">
        <v>106045441</v>
      </c>
      <c r="G10534" s="293">
        <v>20189539</v>
      </c>
      <c r="H10534" s="292">
        <v>1844</v>
      </c>
      <c r="I10534" s="292">
        <v>52</v>
      </c>
      <c r="J10534" s="291" t="s">
        <v>724</v>
      </c>
      <c r="K10534" s="292">
        <v>1247028</v>
      </c>
      <c r="L10534" s="291"/>
    </row>
    <row r="10535" spans="1:12">
      <c r="A10535" s="292">
        <v>1247030</v>
      </c>
      <c r="B10535" s="296" t="s">
        <v>3923</v>
      </c>
      <c r="C10535" s="291" t="s">
        <v>5448</v>
      </c>
      <c r="D10535" s="292">
        <v>3</v>
      </c>
      <c r="E10535" s="292">
        <v>1247030</v>
      </c>
      <c r="F10535" s="293">
        <v>105379373</v>
      </c>
      <c r="G10535" s="293">
        <v>2137862</v>
      </c>
      <c r="H10535" s="292">
        <v>1846</v>
      </c>
      <c r="I10535" s="292">
        <v>54</v>
      </c>
      <c r="J10535" s="291" t="s">
        <v>851</v>
      </c>
      <c r="K10535" s="292">
        <v>1247030</v>
      </c>
      <c r="L10535" s="291"/>
    </row>
    <row r="10536" spans="1:12">
      <c r="A10536" s="292">
        <v>1247040</v>
      </c>
      <c r="B10536" s="296" t="s">
        <v>3923</v>
      </c>
      <c r="C10536" s="291" t="s">
        <v>1321</v>
      </c>
      <c r="D10536" s="292">
        <v>3</v>
      </c>
      <c r="E10536" s="292">
        <v>1247040</v>
      </c>
      <c r="F10536" s="293">
        <v>106511453</v>
      </c>
      <c r="G10536" s="293">
        <v>20328929</v>
      </c>
      <c r="H10536" s="292">
        <v>1856</v>
      </c>
      <c r="I10536" s="292">
        <v>64</v>
      </c>
      <c r="J10536" s="291" t="s">
        <v>1923</v>
      </c>
      <c r="K10536" s="292">
        <v>1247040</v>
      </c>
      <c r="L10536" s="291"/>
    </row>
    <row r="10537" spans="1:12">
      <c r="A10537" s="292">
        <v>1247041</v>
      </c>
      <c r="B10537" s="296" t="s">
        <v>3923</v>
      </c>
      <c r="C10537" s="291" t="s">
        <v>1585</v>
      </c>
      <c r="D10537" s="292">
        <v>3</v>
      </c>
      <c r="E10537" s="292">
        <v>1247041</v>
      </c>
      <c r="F10537" s="293">
        <v>105905211</v>
      </c>
      <c r="G10537" s="293">
        <v>21497976</v>
      </c>
      <c r="H10537" s="292">
        <v>1857</v>
      </c>
      <c r="I10537" s="292">
        <v>65</v>
      </c>
      <c r="J10537" s="291" t="s">
        <v>101</v>
      </c>
      <c r="K10537" s="292">
        <v>1247041</v>
      </c>
      <c r="L10537" s="291"/>
    </row>
    <row r="10538" spans="1:12">
      <c r="A10538" s="292">
        <v>1247042</v>
      </c>
      <c r="B10538" s="296" t="s">
        <v>3923</v>
      </c>
      <c r="C10538" s="291" t="s">
        <v>8353</v>
      </c>
      <c r="D10538" s="292">
        <v>3</v>
      </c>
      <c r="E10538" s="292">
        <v>1247042</v>
      </c>
      <c r="F10538" s="293">
        <v>105889802</v>
      </c>
      <c r="G10538" s="293">
        <v>20003578</v>
      </c>
      <c r="H10538" s="292">
        <v>1858</v>
      </c>
      <c r="I10538" s="292">
        <v>66</v>
      </c>
      <c r="J10538" s="291" t="s">
        <v>3760</v>
      </c>
      <c r="K10538" s="292">
        <v>1247042</v>
      </c>
      <c r="L10538" s="291"/>
    </row>
    <row r="10539" spans="1:12">
      <c r="A10539" s="292">
        <v>1247043</v>
      </c>
      <c r="B10539" s="296" t="s">
        <v>3923</v>
      </c>
      <c r="C10539" s="291" t="s">
        <v>8354</v>
      </c>
      <c r="D10539" s="292">
        <v>3</v>
      </c>
      <c r="E10539" s="292">
        <v>1247043</v>
      </c>
      <c r="F10539" s="293">
        <v>107879815</v>
      </c>
      <c r="G10539" s="293">
        <v>16377841</v>
      </c>
      <c r="H10539" s="292">
        <v>1859</v>
      </c>
      <c r="I10539" s="292">
        <v>67</v>
      </c>
      <c r="J10539" s="291" t="s">
        <v>742</v>
      </c>
      <c r="K10539" s="292">
        <v>1247043</v>
      </c>
      <c r="L10539" s="291"/>
    </row>
    <row r="10540" spans="1:12">
      <c r="A10540" s="292">
        <v>1247048</v>
      </c>
      <c r="B10540" s="296" t="s">
        <v>3923</v>
      </c>
      <c r="C10540" s="291" t="s">
        <v>2029</v>
      </c>
      <c r="D10540" s="292">
        <v>3</v>
      </c>
      <c r="E10540" s="292">
        <v>1247048</v>
      </c>
      <c r="F10540" s="293">
        <v>105490697</v>
      </c>
      <c r="G10540" s="293">
        <v>2127784</v>
      </c>
      <c r="H10540" s="292">
        <v>1864</v>
      </c>
      <c r="I10540" s="292">
        <v>72</v>
      </c>
      <c r="J10540" s="291" t="s">
        <v>2511</v>
      </c>
      <c r="K10540" s="292">
        <v>1247048</v>
      </c>
      <c r="L10540" s="291"/>
    </row>
    <row r="10541" spans="1:12">
      <c r="A10541" s="292">
        <v>1247049</v>
      </c>
      <c r="B10541" s="296" t="s">
        <v>3923</v>
      </c>
      <c r="C10541" s="291" t="s">
        <v>7685</v>
      </c>
      <c r="D10541" s="292">
        <v>3</v>
      </c>
      <c r="E10541" s="292">
        <v>1247049</v>
      </c>
      <c r="F10541" s="293">
        <v>10449846</v>
      </c>
      <c r="G10541" s="293">
        <v>21538626</v>
      </c>
      <c r="H10541" s="292">
        <v>1865</v>
      </c>
      <c r="I10541" s="292">
        <v>73</v>
      </c>
      <c r="J10541" s="291" t="s">
        <v>502</v>
      </c>
      <c r="K10541" s="292">
        <v>1247049</v>
      </c>
      <c r="L10541" s="291"/>
    </row>
    <row r="10542" spans="1:12">
      <c r="A10542" s="292">
        <v>1247243</v>
      </c>
      <c r="B10542" s="296"/>
      <c r="C10542" s="291" t="s">
        <v>1488</v>
      </c>
      <c r="D10542" s="292">
        <v>3</v>
      </c>
      <c r="E10542" s="292">
        <v>1247243</v>
      </c>
      <c r="F10542" s="293">
        <v>105831614</v>
      </c>
      <c r="G10542" s="293">
        <v>21009553</v>
      </c>
      <c r="H10542" s="292">
        <v>2059</v>
      </c>
      <c r="I10542" s="292">
        <v>11</v>
      </c>
      <c r="J10542" s="291" t="s">
        <v>1121</v>
      </c>
      <c r="K10542" s="292">
        <v>1247243</v>
      </c>
      <c r="L10542" s="291"/>
    </row>
    <row r="10543" spans="1:12">
      <c r="A10543" s="292">
        <v>1247251</v>
      </c>
      <c r="B10543" s="296" t="s">
        <v>3923</v>
      </c>
      <c r="C10543" s="291" t="s">
        <v>443</v>
      </c>
      <c r="D10543" s="292">
        <v>3</v>
      </c>
      <c r="E10543" s="292">
        <v>1247251</v>
      </c>
      <c r="F10543" s="293">
        <v>106043504</v>
      </c>
      <c r="G10543" s="293">
        <v>21316939</v>
      </c>
      <c r="H10543" s="292">
        <v>2067</v>
      </c>
      <c r="I10543" s="292">
        <v>19</v>
      </c>
      <c r="J10543" s="291" t="s">
        <v>426</v>
      </c>
      <c r="K10543" s="292">
        <v>1247251</v>
      </c>
      <c r="L10543" s="291"/>
    </row>
    <row r="10544" spans="1:12">
      <c r="A10544" s="292">
        <v>1247263</v>
      </c>
      <c r="B10544" s="296" t="s">
        <v>3923</v>
      </c>
      <c r="C10544" s="291" t="s">
        <v>4387</v>
      </c>
      <c r="D10544" s="292">
        <v>3</v>
      </c>
      <c r="E10544" s="292">
        <v>1247263</v>
      </c>
      <c r="F10544" s="293">
        <v>103352214</v>
      </c>
      <c r="G10544" s="293">
        <v>2154018</v>
      </c>
      <c r="H10544" s="292">
        <v>2079</v>
      </c>
      <c r="I10544" s="292">
        <v>31</v>
      </c>
      <c r="J10544" s="291" t="s">
        <v>56</v>
      </c>
      <c r="K10544" s="292">
        <v>1247263</v>
      </c>
      <c r="L10544" s="291"/>
    </row>
    <row r="10545" spans="1:12">
      <c r="A10545" s="292">
        <v>1247270</v>
      </c>
      <c r="B10545" s="296" t="s">
        <v>3923</v>
      </c>
      <c r="C10545" s="291" t="s">
        <v>8355</v>
      </c>
      <c r="D10545" s="292">
        <v>3</v>
      </c>
      <c r="E10545" s="292">
        <v>1247270</v>
      </c>
      <c r="F10545" s="293">
        <v>106354389</v>
      </c>
      <c r="G10545" s="293">
        <v>21039725</v>
      </c>
      <c r="H10545" s="292">
        <v>2086</v>
      </c>
      <c r="I10545" s="292">
        <v>38</v>
      </c>
      <c r="J10545" s="291" t="s">
        <v>3775</v>
      </c>
      <c r="K10545" s="292">
        <v>1247270</v>
      </c>
      <c r="L10545" s="291"/>
    </row>
    <row r="10546" spans="1:12">
      <c r="A10546" s="292">
        <v>1247272</v>
      </c>
      <c r="B10546" s="296" t="s">
        <v>3923</v>
      </c>
      <c r="C10546" s="291" t="s">
        <v>1542</v>
      </c>
      <c r="D10546" s="292">
        <v>3</v>
      </c>
      <c r="E10546" s="292">
        <v>1247272</v>
      </c>
      <c r="F10546" s="293">
        <v>105071604</v>
      </c>
      <c r="G10546" s="293">
        <v>20774106</v>
      </c>
      <c r="H10546" s="292">
        <v>2088</v>
      </c>
      <c r="I10546" s="292">
        <v>40</v>
      </c>
      <c r="J10546" s="291" t="s">
        <v>1672</v>
      </c>
      <c r="K10546" s="292">
        <v>1247272</v>
      </c>
      <c r="L10546" s="291"/>
    </row>
    <row r="10547" spans="1:12">
      <c r="A10547" s="292">
        <v>1247281</v>
      </c>
      <c r="B10547" s="296" t="s">
        <v>3923</v>
      </c>
      <c r="C10547" s="291" t="s">
        <v>405</v>
      </c>
      <c r="D10547" s="292">
        <v>3</v>
      </c>
      <c r="E10547" s="292">
        <v>1247281</v>
      </c>
      <c r="F10547" s="293">
        <v>106364404</v>
      </c>
      <c r="G10547" s="293">
        <v>1094331</v>
      </c>
      <c r="H10547" s="292">
        <v>2097</v>
      </c>
      <c r="I10547" s="292">
        <v>49</v>
      </c>
      <c r="J10547" s="291" t="s">
        <v>3780</v>
      </c>
      <c r="K10547" s="292">
        <v>1247281</v>
      </c>
      <c r="L10547" s="291"/>
    </row>
    <row r="10548" spans="1:12">
      <c r="A10548" s="292">
        <v>1247283</v>
      </c>
      <c r="B10548" s="296" t="s">
        <v>3923</v>
      </c>
      <c r="C10548" s="291" t="s">
        <v>8356</v>
      </c>
      <c r="D10548" s="292">
        <v>3</v>
      </c>
      <c r="E10548" s="292">
        <v>1247283</v>
      </c>
      <c r="F10548" s="293">
        <v>105602848</v>
      </c>
      <c r="G10548" s="293">
        <v>18783639</v>
      </c>
      <c r="H10548" s="292">
        <v>2099</v>
      </c>
      <c r="I10548" s="292">
        <v>51</v>
      </c>
      <c r="J10548" s="291" t="s">
        <v>3782</v>
      </c>
      <c r="K10548" s="292">
        <v>1247283</v>
      </c>
      <c r="L10548" s="291"/>
    </row>
    <row r="10549" spans="1:12">
      <c r="A10549" s="292">
        <v>1247288</v>
      </c>
      <c r="B10549" s="296" t="s">
        <v>3923</v>
      </c>
      <c r="C10549" s="291" t="s">
        <v>8357</v>
      </c>
      <c r="D10549" s="292">
        <v>3</v>
      </c>
      <c r="E10549" s="292">
        <v>1247288</v>
      </c>
      <c r="F10549" s="293">
        <v>106233887</v>
      </c>
      <c r="G10549" s="293">
        <v>17799049</v>
      </c>
      <c r="H10549" s="292">
        <v>2104</v>
      </c>
      <c r="I10549" s="292">
        <v>56</v>
      </c>
      <c r="J10549" s="291" t="s">
        <v>3785</v>
      </c>
      <c r="K10549" s="292">
        <v>1247288</v>
      </c>
      <c r="L10549" s="291"/>
    </row>
    <row r="10550" spans="1:12">
      <c r="A10550" s="292">
        <v>1247294</v>
      </c>
      <c r="B10550" s="296" t="s">
        <v>3923</v>
      </c>
      <c r="C10550" s="291" t="s">
        <v>6336</v>
      </c>
      <c r="D10550" s="292">
        <v>3</v>
      </c>
      <c r="E10550" s="292">
        <v>1247294</v>
      </c>
      <c r="F10550" s="293">
        <v>103584991</v>
      </c>
      <c r="G10550" s="293">
        <v>2116891</v>
      </c>
      <c r="H10550" s="292">
        <v>2110</v>
      </c>
      <c r="I10550" s="292">
        <v>62</v>
      </c>
      <c r="J10550" s="291" t="s">
        <v>2134</v>
      </c>
      <c r="K10550" s="292">
        <v>1247294</v>
      </c>
      <c r="L10550" s="291"/>
    </row>
    <row r="10551" spans="1:12">
      <c r="A10551" s="292">
        <v>1247296</v>
      </c>
      <c r="B10551" s="296" t="s">
        <v>3923</v>
      </c>
      <c r="C10551" s="291" t="s">
        <v>1309</v>
      </c>
      <c r="D10551" s="292">
        <v>3</v>
      </c>
      <c r="E10551" s="292">
        <v>1247296</v>
      </c>
      <c r="F10551" s="293">
        <v>106227299</v>
      </c>
      <c r="G10551" s="293">
        <v>20439232</v>
      </c>
      <c r="H10551" s="292">
        <v>2112</v>
      </c>
      <c r="I10551" s="292">
        <v>64</v>
      </c>
      <c r="J10551" s="291" t="s">
        <v>1921</v>
      </c>
      <c r="K10551" s="292">
        <v>1247296</v>
      </c>
      <c r="L10551" s="291"/>
    </row>
    <row r="10552" spans="1:12">
      <c r="A10552" s="292">
        <v>1247298</v>
      </c>
      <c r="B10552" s="296" t="s">
        <v>3923</v>
      </c>
      <c r="C10552" s="291" t="s">
        <v>8358</v>
      </c>
      <c r="D10552" s="292">
        <v>3</v>
      </c>
      <c r="E10552" s="292">
        <v>1247298</v>
      </c>
      <c r="F10552" s="293">
        <v>105819338</v>
      </c>
      <c r="G10552" s="293">
        <v>19860093</v>
      </c>
      <c r="H10552" s="292">
        <v>2114</v>
      </c>
      <c r="I10552" s="292">
        <v>66</v>
      </c>
      <c r="J10552" s="291" t="s">
        <v>3790</v>
      </c>
      <c r="K10552" s="292">
        <v>1247298</v>
      </c>
      <c r="L10552" s="291"/>
    </row>
    <row r="10553" spans="1:12">
      <c r="A10553" s="292">
        <v>1247299</v>
      </c>
      <c r="B10553" s="296" t="s">
        <v>3923</v>
      </c>
      <c r="C10553" s="291" t="s">
        <v>8359</v>
      </c>
      <c r="D10553" s="292">
        <v>3</v>
      </c>
      <c r="E10553" s="292">
        <v>1247299</v>
      </c>
      <c r="F10553" s="293">
        <v>10778396</v>
      </c>
      <c r="G10553" s="293">
        <v>16434238</v>
      </c>
      <c r="H10553" s="292">
        <v>2115</v>
      </c>
      <c r="I10553" s="292">
        <v>67</v>
      </c>
      <c r="J10553" s="291" t="s">
        <v>343</v>
      </c>
      <c r="K10553" s="292">
        <v>1247299</v>
      </c>
      <c r="L10553" s="291"/>
    </row>
    <row r="10554" spans="1:12" ht="31.5">
      <c r="A10554" s="292">
        <v>1247303</v>
      </c>
      <c r="B10554" s="296" t="s">
        <v>3923</v>
      </c>
      <c r="C10554" s="291" t="s">
        <v>2589</v>
      </c>
      <c r="D10554" s="292">
        <v>3</v>
      </c>
      <c r="E10554" s="292">
        <v>1247303</v>
      </c>
      <c r="F10554" s="293">
        <v>106224857</v>
      </c>
      <c r="G10554" s="293">
        <v>100811</v>
      </c>
      <c r="H10554" s="292">
        <v>2119</v>
      </c>
      <c r="I10554" s="292">
        <v>71</v>
      </c>
      <c r="J10554" s="291" t="s">
        <v>2548</v>
      </c>
      <c r="K10554" s="292">
        <v>1247303</v>
      </c>
      <c r="L10554" s="291"/>
    </row>
    <row r="10555" spans="1:12">
      <c r="A10555" s="292">
        <v>1247305</v>
      </c>
      <c r="B10555" s="296" t="s">
        <v>3923</v>
      </c>
      <c r="C10555" s="291" t="s">
        <v>1362</v>
      </c>
      <c r="D10555" s="292">
        <v>3</v>
      </c>
      <c r="E10555" s="292">
        <v>1247305</v>
      </c>
      <c r="F10555" s="293">
        <v>104646545</v>
      </c>
      <c r="G10555" s="293">
        <v>21944486</v>
      </c>
      <c r="H10555" s="292">
        <v>2121</v>
      </c>
      <c r="I10555" s="292">
        <v>73</v>
      </c>
      <c r="J10555" s="291" t="s">
        <v>523</v>
      </c>
      <c r="K10555" s="292">
        <v>1247305</v>
      </c>
      <c r="L10555" s="291"/>
    </row>
    <row r="10556" spans="1:12">
      <c r="A10556" s="292">
        <v>1247507</v>
      </c>
      <c r="B10556" s="296" t="s">
        <v>3923</v>
      </c>
      <c r="C10556" s="291" t="s">
        <v>8360</v>
      </c>
      <c r="D10556" s="292">
        <v>3</v>
      </c>
      <c r="E10556" s="292">
        <v>1247507</v>
      </c>
      <c r="F10556" s="293">
        <v>106258624</v>
      </c>
      <c r="G10556" s="293">
        <v>21176731</v>
      </c>
      <c r="H10556" s="292">
        <v>2323</v>
      </c>
      <c r="I10556" s="292">
        <v>19</v>
      </c>
      <c r="J10556" s="291" t="s">
        <v>434</v>
      </c>
      <c r="K10556" s="292">
        <v>1247507</v>
      </c>
      <c r="L10556" s="291"/>
    </row>
    <row r="10557" spans="1:12">
      <c r="A10557" s="292">
        <v>1247523</v>
      </c>
      <c r="B10557" s="296" t="s">
        <v>3923</v>
      </c>
      <c r="C10557" s="291" t="s">
        <v>8361</v>
      </c>
      <c r="D10557" s="292">
        <v>3</v>
      </c>
      <c r="E10557" s="292">
        <v>1247523</v>
      </c>
      <c r="F10557" s="293">
        <v>104860421</v>
      </c>
      <c r="G10557" s="293">
        <v>22659805</v>
      </c>
      <c r="H10557" s="292">
        <v>2339</v>
      </c>
      <c r="I10557" s="292">
        <v>35</v>
      </c>
      <c r="J10557" s="291" t="s">
        <v>3803</v>
      </c>
      <c r="K10557" s="292">
        <v>1247523</v>
      </c>
      <c r="L10557" s="291"/>
    </row>
    <row r="10558" spans="1:12">
      <c r="A10558" s="292">
        <v>1247525</v>
      </c>
      <c r="B10558" s="296" t="s">
        <v>3923</v>
      </c>
      <c r="C10558" s="291" t="s">
        <v>4913</v>
      </c>
      <c r="D10558" s="292">
        <v>3</v>
      </c>
      <c r="E10558" s="292">
        <v>1247525</v>
      </c>
      <c r="F10558" s="293">
        <v>105789086</v>
      </c>
      <c r="G10558" s="293">
        <v>18660388</v>
      </c>
      <c r="H10558" s="292">
        <v>2341</v>
      </c>
      <c r="I10558" s="292">
        <v>37</v>
      </c>
      <c r="J10558" s="291" t="s">
        <v>1597</v>
      </c>
      <c r="K10558" s="292">
        <v>1247525</v>
      </c>
      <c r="L10558" s="291"/>
    </row>
    <row r="10559" spans="1:12">
      <c r="A10559" s="292">
        <v>1247528</v>
      </c>
      <c r="B10559" s="296" t="s">
        <v>3923</v>
      </c>
      <c r="C10559" s="291" t="s">
        <v>8362</v>
      </c>
      <c r="D10559" s="292">
        <v>3</v>
      </c>
      <c r="E10559" s="292">
        <v>1247528</v>
      </c>
      <c r="F10559" s="293">
        <v>105232312</v>
      </c>
      <c r="G10559" s="293">
        <v>20819599</v>
      </c>
      <c r="H10559" s="292">
        <v>2344</v>
      </c>
      <c r="I10559" s="292">
        <v>40</v>
      </c>
      <c r="J10559" s="291" t="s">
        <v>1675</v>
      </c>
      <c r="K10559" s="292">
        <v>1247528</v>
      </c>
      <c r="L10559" s="291"/>
    </row>
    <row r="10560" spans="1:12">
      <c r="A10560" s="292">
        <v>1247535</v>
      </c>
      <c r="B10560" s="296" t="s">
        <v>3923</v>
      </c>
      <c r="C10560" s="291" t="s">
        <v>2029</v>
      </c>
      <c r="D10560" s="292">
        <v>3</v>
      </c>
      <c r="E10560" s="292">
        <v>1247535</v>
      </c>
      <c r="F10560" s="293">
        <v>106323208</v>
      </c>
      <c r="G10560" s="293">
        <v>22309676</v>
      </c>
      <c r="H10560" s="292">
        <v>2351</v>
      </c>
      <c r="I10560" s="292">
        <v>47</v>
      </c>
      <c r="J10560" s="291" t="s">
        <v>1798</v>
      </c>
      <c r="K10560" s="292">
        <v>1247535</v>
      </c>
      <c r="L10560" s="291"/>
    </row>
    <row r="10561" spans="1:12">
      <c r="A10561" s="292">
        <v>1247536</v>
      </c>
      <c r="B10561" s="296" t="s">
        <v>3923</v>
      </c>
      <c r="C10561" s="291" t="s">
        <v>141</v>
      </c>
      <c r="D10561" s="292">
        <v>3</v>
      </c>
      <c r="E10561" s="292">
        <v>1247536</v>
      </c>
      <c r="F10561" s="293">
        <v>104355274</v>
      </c>
      <c r="G10561" s="293">
        <v>22168021</v>
      </c>
      <c r="H10561" s="292">
        <v>2352</v>
      </c>
      <c r="I10561" s="292">
        <v>48</v>
      </c>
      <c r="J10561" s="291" t="s">
        <v>797</v>
      </c>
      <c r="K10561" s="292">
        <v>1247536</v>
      </c>
      <c r="L10561" s="291"/>
    </row>
    <row r="10562" spans="1:12">
      <c r="A10562" s="292">
        <v>1247538</v>
      </c>
      <c r="B10562" s="296" t="s">
        <v>3923</v>
      </c>
      <c r="C10562" s="291" t="s">
        <v>5497</v>
      </c>
      <c r="D10562" s="292">
        <v>3</v>
      </c>
      <c r="E10562" s="292">
        <v>1247538</v>
      </c>
      <c r="F10562" s="293">
        <v>106366666</v>
      </c>
      <c r="G10562" s="293">
        <v>20292314</v>
      </c>
      <c r="H10562" s="292">
        <v>2354</v>
      </c>
      <c r="I10562" s="292">
        <v>50</v>
      </c>
      <c r="J10562" s="291" t="s">
        <v>627</v>
      </c>
      <c r="K10562" s="292">
        <v>1247538</v>
      </c>
      <c r="L10562" s="291"/>
    </row>
    <row r="10563" spans="1:12">
      <c r="A10563" s="292">
        <v>1247539</v>
      </c>
      <c r="B10563" s="296" t="s">
        <v>3923</v>
      </c>
      <c r="C10563" s="291" t="s">
        <v>8363</v>
      </c>
      <c r="D10563" s="292">
        <v>3</v>
      </c>
      <c r="E10563" s="292">
        <v>1247539</v>
      </c>
      <c r="F10563" s="293">
        <v>104214292</v>
      </c>
      <c r="G10563" s="293">
        <v>19448786</v>
      </c>
      <c r="H10563" s="292">
        <v>2355</v>
      </c>
      <c r="I10563" s="292">
        <v>51</v>
      </c>
      <c r="J10563" s="291" t="s">
        <v>1656</v>
      </c>
      <c r="K10563" s="292">
        <v>1247539</v>
      </c>
      <c r="L10563" s="291"/>
    </row>
    <row r="10564" spans="1:12">
      <c r="A10564" s="292">
        <v>1247542</v>
      </c>
      <c r="B10564" s="296" t="s">
        <v>3923</v>
      </c>
      <c r="C10564" s="291" t="s">
        <v>958</v>
      </c>
      <c r="D10564" s="292">
        <v>3</v>
      </c>
      <c r="E10564" s="292">
        <v>1247542</v>
      </c>
      <c r="F10564" s="293">
        <v>1052236</v>
      </c>
      <c r="G10564" s="293">
        <v>21388567</v>
      </c>
      <c r="H10564" s="292">
        <v>2358</v>
      </c>
      <c r="I10564" s="292">
        <v>54</v>
      </c>
      <c r="J10564" s="291" t="s">
        <v>868</v>
      </c>
      <c r="K10564" s="292">
        <v>1247542</v>
      </c>
      <c r="L10564" s="291"/>
    </row>
    <row r="10565" spans="1:12">
      <c r="A10565" s="292">
        <v>1247548</v>
      </c>
      <c r="B10565" s="296" t="s">
        <v>3923</v>
      </c>
      <c r="C10565" s="291" t="s">
        <v>8364</v>
      </c>
      <c r="D10565" s="292">
        <v>3</v>
      </c>
      <c r="E10565" s="292">
        <v>1247548</v>
      </c>
      <c r="F10565" s="293">
        <v>107200423</v>
      </c>
      <c r="G10565" s="293">
        <v>1686301</v>
      </c>
      <c r="H10565" s="292">
        <v>2364</v>
      </c>
      <c r="I10565" s="292">
        <v>60</v>
      </c>
      <c r="J10565" s="291" t="s">
        <v>3812</v>
      </c>
      <c r="K10565" s="292">
        <v>1247548</v>
      </c>
      <c r="L10565" s="291"/>
    </row>
    <row r="10566" spans="1:12">
      <c r="A10566" s="292">
        <v>1247561</v>
      </c>
      <c r="B10566" s="296" t="s">
        <v>3923</v>
      </c>
      <c r="C10566" s="291" t="s">
        <v>8365</v>
      </c>
      <c r="D10566" s="292">
        <v>3</v>
      </c>
      <c r="E10566" s="292">
        <v>1247561</v>
      </c>
      <c r="F10566" s="293">
        <v>104987898</v>
      </c>
      <c r="G10566" s="293">
        <v>22010593</v>
      </c>
      <c r="H10566" s="292">
        <v>2377</v>
      </c>
      <c r="I10566" s="292">
        <v>73</v>
      </c>
      <c r="J10566" s="291" t="s">
        <v>537</v>
      </c>
      <c r="K10566" s="292">
        <v>1247561</v>
      </c>
      <c r="L10566" s="291"/>
    </row>
    <row r="10567" spans="1:12">
      <c r="A10567" s="292">
        <v>1247763</v>
      </c>
      <c r="B10567" s="296" t="s">
        <v>3923</v>
      </c>
      <c r="C10567" s="291" t="s">
        <v>8366</v>
      </c>
      <c r="D10567" s="292">
        <v>3</v>
      </c>
      <c r="E10567" s="292">
        <v>1247763</v>
      </c>
      <c r="F10567" s="293">
        <v>106169349</v>
      </c>
      <c r="G10567" s="293">
        <v>21445624</v>
      </c>
      <c r="H10567" s="292">
        <v>2579</v>
      </c>
      <c r="I10567" s="292">
        <v>19</v>
      </c>
      <c r="J10567" s="291" t="s">
        <v>464</v>
      </c>
      <c r="K10567" s="292">
        <v>1247763</v>
      </c>
      <c r="L10567" s="291"/>
    </row>
    <row r="10568" spans="1:12">
      <c r="A10568" s="292">
        <v>1247775</v>
      </c>
      <c r="B10568" s="296" t="s">
        <v>3923</v>
      </c>
      <c r="C10568" s="291" t="s">
        <v>8367</v>
      </c>
      <c r="D10568" s="292">
        <v>3</v>
      </c>
      <c r="E10568" s="292">
        <v>1247775</v>
      </c>
      <c r="F10568" s="293">
        <v>102747657</v>
      </c>
      <c r="G10568" s="293">
        <v>21919895</v>
      </c>
      <c r="H10568" s="292">
        <v>2591</v>
      </c>
      <c r="I10568" s="292">
        <v>31</v>
      </c>
      <c r="J10568" s="291" t="s">
        <v>62</v>
      </c>
      <c r="K10568" s="292">
        <v>1247775</v>
      </c>
      <c r="L10568" s="291"/>
    </row>
    <row r="10569" spans="1:12">
      <c r="A10569" s="292">
        <v>1247779</v>
      </c>
      <c r="B10569" s="296" t="s">
        <v>3923</v>
      </c>
      <c r="C10569" s="291" t="s">
        <v>3822</v>
      </c>
      <c r="D10569" s="292">
        <v>3</v>
      </c>
      <c r="E10569" s="292">
        <v>1247779</v>
      </c>
      <c r="F10569" s="293">
        <v>104495853</v>
      </c>
      <c r="G10569" s="293">
        <v>2274279</v>
      </c>
      <c r="H10569" s="292">
        <v>2595</v>
      </c>
      <c r="I10569" s="292">
        <v>35</v>
      </c>
      <c r="J10569" s="291" t="s">
        <v>3822</v>
      </c>
      <c r="K10569" s="292">
        <v>1247779</v>
      </c>
      <c r="L10569" s="291"/>
    </row>
    <row r="10570" spans="1:12">
      <c r="A10570" s="292">
        <v>1247782</v>
      </c>
      <c r="B10570" s="296" t="s">
        <v>3923</v>
      </c>
      <c r="C10570" s="291" t="s">
        <v>843</v>
      </c>
      <c r="D10570" s="292">
        <v>3</v>
      </c>
      <c r="E10570" s="292">
        <v>1247782</v>
      </c>
      <c r="F10570" s="293">
        <v>106446043</v>
      </c>
      <c r="G10570" s="293">
        <v>20882429</v>
      </c>
      <c r="H10570" s="292">
        <v>2598</v>
      </c>
      <c r="I10570" s="292">
        <v>38</v>
      </c>
      <c r="J10570" s="291" t="s">
        <v>891</v>
      </c>
      <c r="K10570" s="292">
        <v>1247782</v>
      </c>
      <c r="L10570" s="291"/>
    </row>
    <row r="10571" spans="1:12">
      <c r="A10571" s="292">
        <v>1247784</v>
      </c>
      <c r="B10571" s="296" t="s">
        <v>3923</v>
      </c>
      <c r="C10571" s="291" t="s">
        <v>8368</v>
      </c>
      <c r="D10571" s="292">
        <v>3</v>
      </c>
      <c r="E10571" s="292">
        <v>1247784</v>
      </c>
      <c r="F10571" s="293">
        <v>105230672</v>
      </c>
      <c r="G10571" s="293">
        <v>20579841</v>
      </c>
      <c r="H10571" s="292">
        <v>2600</v>
      </c>
      <c r="I10571" s="292">
        <v>40</v>
      </c>
      <c r="J10571" s="291" t="s">
        <v>3823</v>
      </c>
      <c r="K10571" s="292">
        <v>1247784</v>
      </c>
      <c r="L10571" s="291"/>
    </row>
    <row r="10572" spans="1:12">
      <c r="A10572" s="292">
        <v>1247791</v>
      </c>
      <c r="B10572" s="296" t="s">
        <v>3923</v>
      </c>
      <c r="C10572" s="291" t="s">
        <v>3854</v>
      </c>
      <c r="D10572" s="292">
        <v>3</v>
      </c>
      <c r="E10572" s="292">
        <v>1247791</v>
      </c>
      <c r="F10572" s="293">
        <v>106600426</v>
      </c>
      <c r="G10572" s="293">
        <v>22127439</v>
      </c>
      <c r="H10572" s="292">
        <v>2607</v>
      </c>
      <c r="I10572" s="292">
        <v>47</v>
      </c>
      <c r="J10572" s="291" t="s">
        <v>1782</v>
      </c>
      <c r="K10572" s="292">
        <v>1247791</v>
      </c>
      <c r="L10572" s="291"/>
    </row>
    <row r="10573" spans="1:12">
      <c r="A10573" s="292">
        <v>1247794</v>
      </c>
      <c r="B10573" s="296" t="s">
        <v>3923</v>
      </c>
      <c r="C10573" s="291" t="s">
        <v>531</v>
      </c>
      <c r="D10573" s="292">
        <v>3</v>
      </c>
      <c r="E10573" s="292">
        <v>1247794</v>
      </c>
      <c r="F10573" s="293">
        <v>106043065</v>
      </c>
      <c r="G10573" s="293">
        <v>20310739</v>
      </c>
      <c r="H10573" s="292">
        <v>2610</v>
      </c>
      <c r="I10573" s="292">
        <v>50</v>
      </c>
      <c r="J10573" s="291" t="s">
        <v>3825</v>
      </c>
      <c r="K10573" s="292">
        <v>1247794</v>
      </c>
      <c r="L10573" s="291"/>
    </row>
    <row r="10574" spans="1:12">
      <c r="A10574" s="292">
        <v>1247795</v>
      </c>
      <c r="B10574" s="296" t="s">
        <v>3923</v>
      </c>
      <c r="C10574" s="291" t="s">
        <v>8219</v>
      </c>
      <c r="D10574" s="292">
        <v>3</v>
      </c>
      <c r="E10574" s="292">
        <v>1247795</v>
      </c>
      <c r="F10574" s="293">
        <v>105468093</v>
      </c>
      <c r="G10574" s="293">
        <v>18682839</v>
      </c>
      <c r="H10574" s="292">
        <v>2611</v>
      </c>
      <c r="I10574" s="292">
        <v>51</v>
      </c>
      <c r="J10574" s="291" t="s">
        <v>3826</v>
      </c>
      <c r="K10574" s="292">
        <v>1247795</v>
      </c>
      <c r="L10574" s="291"/>
    </row>
    <row r="10575" spans="1:12">
      <c r="A10575" s="292">
        <v>1247798</v>
      </c>
      <c r="B10575" s="296" t="s">
        <v>3923</v>
      </c>
      <c r="C10575" s="291" t="s">
        <v>8369</v>
      </c>
      <c r="D10575" s="292">
        <v>3</v>
      </c>
      <c r="E10575" s="292">
        <v>1247798</v>
      </c>
      <c r="F10575" s="293">
        <v>105149363</v>
      </c>
      <c r="G10575" s="293">
        <v>21511764</v>
      </c>
      <c r="H10575" s="292">
        <v>2614</v>
      </c>
      <c r="I10575" s="292">
        <v>54</v>
      </c>
      <c r="J10575" s="291" t="s">
        <v>854</v>
      </c>
      <c r="K10575" s="292">
        <v>1247798</v>
      </c>
      <c r="L10575" s="291"/>
    </row>
    <row r="10576" spans="1:12">
      <c r="A10576" s="292">
        <v>1247804</v>
      </c>
      <c r="B10576" s="296" t="s">
        <v>3923</v>
      </c>
      <c r="C10576" s="291" t="s">
        <v>367</v>
      </c>
      <c r="D10576" s="292">
        <v>3</v>
      </c>
      <c r="E10576" s="292">
        <v>1247804</v>
      </c>
      <c r="F10576" s="293">
        <v>107063452</v>
      </c>
      <c r="G10576" s="293">
        <v>17029303</v>
      </c>
      <c r="H10576" s="292">
        <v>2620</v>
      </c>
      <c r="I10576" s="292">
        <v>60</v>
      </c>
      <c r="J10576" s="291" t="s">
        <v>3829</v>
      </c>
      <c r="K10576" s="292">
        <v>1247804</v>
      </c>
      <c r="L10576" s="291"/>
    </row>
    <row r="10577" spans="1:12">
      <c r="A10577" s="292">
        <v>1247806</v>
      </c>
      <c r="B10577" s="296" t="s">
        <v>3923</v>
      </c>
      <c r="C10577" s="291" t="s">
        <v>8370</v>
      </c>
      <c r="D10577" s="292">
        <v>3</v>
      </c>
      <c r="E10577" s="292">
        <v>1247806</v>
      </c>
      <c r="F10577" s="293">
        <v>103864573</v>
      </c>
      <c r="G10577" s="293">
        <v>21480739</v>
      </c>
      <c r="H10577" s="292">
        <v>2622</v>
      </c>
      <c r="I10577" s="292">
        <v>62</v>
      </c>
      <c r="J10577" s="291" t="s">
        <v>2115</v>
      </c>
      <c r="K10577" s="292">
        <v>1247806</v>
      </c>
      <c r="L10577" s="291"/>
    </row>
    <row r="10578" spans="1:12">
      <c r="A10578" s="292">
        <v>1248038</v>
      </c>
      <c r="B10578" s="296" t="s">
        <v>3923</v>
      </c>
      <c r="C10578" s="291" t="s">
        <v>8371</v>
      </c>
      <c r="D10578" s="292">
        <v>3</v>
      </c>
      <c r="E10578" s="292">
        <v>1248038</v>
      </c>
      <c r="F10578" s="293">
        <v>10624192</v>
      </c>
      <c r="G10578" s="293">
        <v>2077782</v>
      </c>
      <c r="H10578" s="292">
        <v>2854</v>
      </c>
      <c r="I10578" s="292">
        <v>38</v>
      </c>
      <c r="J10578" s="291" t="s">
        <v>3837</v>
      </c>
      <c r="K10578" s="292">
        <v>1248038</v>
      </c>
      <c r="L10578" s="291"/>
    </row>
    <row r="10579" spans="1:12">
      <c r="A10579" s="292">
        <v>1248047</v>
      </c>
      <c r="B10579" s="296" t="s">
        <v>3923</v>
      </c>
      <c r="C10579" s="291" t="s">
        <v>1802</v>
      </c>
      <c r="D10579" s="292">
        <v>3</v>
      </c>
      <c r="E10579" s="292">
        <v>1248047</v>
      </c>
      <c r="F10579" s="293">
        <v>106601341</v>
      </c>
      <c r="G10579" s="293">
        <v>2188941</v>
      </c>
      <c r="H10579" s="292">
        <v>2863</v>
      </c>
      <c r="I10579" s="292">
        <v>47</v>
      </c>
      <c r="J10579" s="291" t="s">
        <v>1788</v>
      </c>
      <c r="K10579" s="292">
        <v>1248047</v>
      </c>
      <c r="L10579" s="291"/>
    </row>
    <row r="10580" spans="1:12">
      <c r="A10580" s="292">
        <v>1248051</v>
      </c>
      <c r="B10580" s="296" t="s">
        <v>3923</v>
      </c>
      <c r="C10580" s="291" t="s">
        <v>8372</v>
      </c>
      <c r="D10580" s="292">
        <v>3</v>
      </c>
      <c r="E10580" s="292">
        <v>1248051</v>
      </c>
      <c r="F10580" s="293">
        <v>105702965</v>
      </c>
      <c r="G10580" s="293">
        <v>18836752</v>
      </c>
      <c r="H10580" s="292">
        <v>2867</v>
      </c>
      <c r="I10580" s="292">
        <v>51</v>
      </c>
      <c r="J10580" s="291" t="s">
        <v>3839</v>
      </c>
      <c r="K10580" s="292">
        <v>1248051</v>
      </c>
      <c r="L10580" s="291"/>
    </row>
    <row r="10581" spans="1:12">
      <c r="A10581" s="292">
        <v>1248054</v>
      </c>
      <c r="B10581" s="296" t="s">
        <v>3923</v>
      </c>
      <c r="C10581" s="291" t="s">
        <v>971</v>
      </c>
      <c r="D10581" s="292">
        <v>3</v>
      </c>
      <c r="E10581" s="292">
        <v>1248054</v>
      </c>
      <c r="F10581" s="293">
        <v>105114082</v>
      </c>
      <c r="G10581" s="293">
        <v>21113864</v>
      </c>
      <c r="H10581" s="292">
        <v>2870</v>
      </c>
      <c r="I10581" s="292">
        <v>54</v>
      </c>
      <c r="J10581" s="291" t="s">
        <v>847</v>
      </c>
      <c r="K10581" s="292">
        <v>1248054</v>
      </c>
      <c r="L10581" s="291"/>
    </row>
    <row r="10582" spans="1:12">
      <c r="A10582" s="292">
        <v>1248066</v>
      </c>
      <c r="B10582" s="296" t="s">
        <v>3923</v>
      </c>
      <c r="C10582" s="291" t="s">
        <v>8373</v>
      </c>
      <c r="D10582" s="292">
        <v>3</v>
      </c>
      <c r="E10582" s="292">
        <v>1248066</v>
      </c>
      <c r="F10582" s="293">
        <v>106005437</v>
      </c>
      <c r="G10582" s="293">
        <v>20028304</v>
      </c>
      <c r="H10582" s="292">
        <v>2882</v>
      </c>
      <c r="I10582" s="292">
        <v>66</v>
      </c>
      <c r="J10582" s="291" t="s">
        <v>3843</v>
      </c>
      <c r="K10582" s="292">
        <v>1248066</v>
      </c>
      <c r="L10582" s="291"/>
    </row>
    <row r="10583" spans="1:12">
      <c r="A10583" s="292">
        <v>1248294</v>
      </c>
      <c r="B10583" s="296" t="s">
        <v>3923</v>
      </c>
      <c r="C10583" s="291" t="s">
        <v>8374</v>
      </c>
      <c r="D10583" s="292">
        <v>3</v>
      </c>
      <c r="E10583" s="292">
        <v>1248294</v>
      </c>
      <c r="F10583" s="293">
        <v>106323056</v>
      </c>
      <c r="G10583" s="293">
        <v>2081227</v>
      </c>
      <c r="H10583" s="292">
        <v>3110</v>
      </c>
      <c r="I10583" s="292">
        <v>38</v>
      </c>
      <c r="J10583" s="291" t="s">
        <v>3848</v>
      </c>
      <c r="K10583" s="292">
        <v>1248294</v>
      </c>
      <c r="L10583" s="291"/>
    </row>
    <row r="10584" spans="1:12">
      <c r="A10584" s="292">
        <v>1248307</v>
      </c>
      <c r="B10584" s="296" t="s">
        <v>3923</v>
      </c>
      <c r="C10584" s="291" t="s">
        <v>230</v>
      </c>
      <c r="D10584" s="292">
        <v>3</v>
      </c>
      <c r="E10584" s="292">
        <v>1248307</v>
      </c>
      <c r="F10584" s="293">
        <v>105364618</v>
      </c>
      <c r="G10584" s="293">
        <v>19319458</v>
      </c>
      <c r="H10584" s="292">
        <v>3123</v>
      </c>
      <c r="I10584" s="292">
        <v>51</v>
      </c>
      <c r="J10584" s="291" t="s">
        <v>3850</v>
      </c>
      <c r="K10584" s="292">
        <v>1248307</v>
      </c>
      <c r="L10584" s="291"/>
    </row>
    <row r="10585" spans="1:12">
      <c r="A10585" s="292">
        <v>1248322</v>
      </c>
      <c r="B10585" s="296" t="s">
        <v>3923</v>
      </c>
      <c r="C10585" s="291" t="s">
        <v>1482</v>
      </c>
      <c r="D10585" s="292">
        <v>3</v>
      </c>
      <c r="E10585" s="292">
        <v>1248322</v>
      </c>
      <c r="F10585" s="293">
        <v>105409343</v>
      </c>
      <c r="G10585" s="293">
        <v>20129894</v>
      </c>
      <c r="H10585" s="292">
        <v>3138</v>
      </c>
      <c r="I10585" s="292">
        <v>66</v>
      </c>
      <c r="J10585" s="291" t="s">
        <v>3851</v>
      </c>
      <c r="K10585" s="292">
        <v>1248322</v>
      </c>
      <c r="L10585" s="291"/>
    </row>
    <row r="10586" spans="1:12">
      <c r="A10586" s="292">
        <v>1248525</v>
      </c>
      <c r="B10586" s="296" t="s">
        <v>3923</v>
      </c>
      <c r="C10586" s="291" t="s">
        <v>8375</v>
      </c>
      <c r="D10586" s="292">
        <v>3</v>
      </c>
      <c r="E10586" s="292">
        <v>1248525</v>
      </c>
      <c r="F10586" s="293">
        <v>10664796</v>
      </c>
      <c r="G10586" s="293">
        <v>20893965</v>
      </c>
      <c r="H10586" s="292">
        <v>3341</v>
      </c>
      <c r="I10586" s="292">
        <v>13</v>
      </c>
      <c r="J10586" s="291" t="s">
        <v>3853</v>
      </c>
      <c r="K10586" s="292">
        <v>1248525</v>
      </c>
      <c r="L10586" s="291"/>
    </row>
    <row r="10587" spans="1:12">
      <c r="A10587" s="292">
        <v>1248540</v>
      </c>
      <c r="B10587" s="296" t="s">
        <v>3923</v>
      </c>
      <c r="C10587" s="291" t="s">
        <v>8376</v>
      </c>
      <c r="D10587" s="292">
        <v>3</v>
      </c>
      <c r="E10587" s="292">
        <v>1248540</v>
      </c>
      <c r="F10587" s="293">
        <v>106501978</v>
      </c>
      <c r="G10587" s="293">
        <v>22768883</v>
      </c>
      <c r="H10587" s="292">
        <v>3356</v>
      </c>
      <c r="I10587" s="292">
        <v>28</v>
      </c>
      <c r="J10587" s="291" t="s">
        <v>3854</v>
      </c>
      <c r="K10587" s="292">
        <v>1248540</v>
      </c>
      <c r="L10587" s="291"/>
    </row>
    <row r="10588" spans="1:12">
      <c r="A10588" s="292">
        <v>1248549</v>
      </c>
      <c r="B10588" s="296" t="s">
        <v>3923</v>
      </c>
      <c r="C10588" s="291" t="s">
        <v>8377</v>
      </c>
      <c r="D10588" s="292">
        <v>3</v>
      </c>
      <c r="E10588" s="292">
        <v>1248549</v>
      </c>
      <c r="F10588" s="293">
        <v>106222053</v>
      </c>
      <c r="G10588" s="293">
        <v>18129232</v>
      </c>
      <c r="H10588" s="292">
        <v>3365</v>
      </c>
      <c r="I10588" s="292">
        <v>37</v>
      </c>
      <c r="J10588" s="291" t="s">
        <v>1612</v>
      </c>
      <c r="K10588" s="292">
        <v>1248549</v>
      </c>
      <c r="L10588" s="291"/>
    </row>
    <row r="10589" spans="1:12">
      <c r="A10589" s="292">
        <v>1248563</v>
      </c>
      <c r="B10589" s="296" t="s">
        <v>3923</v>
      </c>
      <c r="C10589" s="291" t="s">
        <v>763</v>
      </c>
      <c r="D10589" s="292">
        <v>3</v>
      </c>
      <c r="E10589" s="292">
        <v>1248563</v>
      </c>
      <c r="F10589" s="293">
        <v>105266335</v>
      </c>
      <c r="G10589" s="293">
        <v>1891094</v>
      </c>
      <c r="H10589" s="292">
        <v>3379</v>
      </c>
      <c r="I10589" s="292">
        <v>51</v>
      </c>
      <c r="J10589" s="291" t="s">
        <v>2027</v>
      </c>
      <c r="K10589" s="292">
        <v>1248563</v>
      </c>
      <c r="L10589" s="291"/>
    </row>
    <row r="10590" spans="1:12">
      <c r="A10590" s="292">
        <v>1248779</v>
      </c>
      <c r="B10590" s="296" t="s">
        <v>3923</v>
      </c>
      <c r="C10590" s="291" t="s">
        <v>409</v>
      </c>
      <c r="D10590" s="292">
        <v>3</v>
      </c>
      <c r="E10590" s="292">
        <v>1248779</v>
      </c>
      <c r="F10590" s="293">
        <v>105376291</v>
      </c>
      <c r="G10590" s="293">
        <v>21224019</v>
      </c>
      <c r="H10590" s="292">
        <v>3595</v>
      </c>
      <c r="I10590" s="292">
        <v>11</v>
      </c>
      <c r="J10590" s="291" t="s">
        <v>1282</v>
      </c>
      <c r="K10590" s="292">
        <v>1248779</v>
      </c>
      <c r="L10590" s="291"/>
    </row>
    <row r="10591" spans="1:12">
      <c r="A10591" s="292">
        <v>1248780</v>
      </c>
      <c r="B10591" s="296"/>
      <c r="C10591" s="292">
        <v>6</v>
      </c>
      <c r="D10591" s="292">
        <v>3</v>
      </c>
      <c r="E10591" s="292">
        <v>1248780</v>
      </c>
      <c r="F10591" s="293">
        <v>106687433</v>
      </c>
      <c r="G10591" s="293">
        <v>1080718</v>
      </c>
      <c r="H10591" s="292">
        <v>3596</v>
      </c>
      <c r="I10591" s="292">
        <v>12</v>
      </c>
      <c r="J10591" s="291" t="s">
        <v>407</v>
      </c>
      <c r="K10591" s="292">
        <v>1248780</v>
      </c>
      <c r="L10591" s="291"/>
    </row>
    <row r="10592" spans="1:12">
      <c r="A10592" s="292">
        <v>1248781</v>
      </c>
      <c r="B10592" s="296" t="s">
        <v>3923</v>
      </c>
      <c r="C10592" s="291" t="s">
        <v>8378</v>
      </c>
      <c r="D10592" s="292">
        <v>3</v>
      </c>
      <c r="E10592" s="292">
        <v>1248781</v>
      </c>
      <c r="F10592" s="293">
        <v>106533042</v>
      </c>
      <c r="G10592" s="293">
        <v>20725123</v>
      </c>
      <c r="H10592" s="292">
        <v>3597</v>
      </c>
      <c r="I10592" s="292">
        <v>13</v>
      </c>
      <c r="J10592" s="291" t="s">
        <v>3861</v>
      </c>
      <c r="K10592" s="292">
        <v>1248781</v>
      </c>
      <c r="L10592" s="291"/>
    </row>
    <row r="10593" spans="1:12">
      <c r="A10593" s="292">
        <v>1249035</v>
      </c>
      <c r="B10593" s="296" t="s">
        <v>3923</v>
      </c>
      <c r="C10593" s="291" t="s">
        <v>1299</v>
      </c>
      <c r="D10593" s="292">
        <v>3</v>
      </c>
      <c r="E10593" s="292">
        <v>1249035</v>
      </c>
      <c r="F10593" s="293">
        <v>105659834</v>
      </c>
      <c r="G10593" s="293">
        <v>20928254</v>
      </c>
      <c r="H10593" s="292">
        <v>3851</v>
      </c>
      <c r="I10593" s="292">
        <v>11</v>
      </c>
      <c r="J10593" s="291" t="s">
        <v>1291</v>
      </c>
      <c r="K10593" s="292">
        <v>1249035</v>
      </c>
      <c r="L10593" s="291"/>
    </row>
    <row r="10594" spans="1:12">
      <c r="A10594" s="292">
        <v>1249037</v>
      </c>
      <c r="B10594" s="296" t="s">
        <v>3923</v>
      </c>
      <c r="C10594" s="291" t="s">
        <v>1754</v>
      </c>
      <c r="D10594" s="292">
        <v>3</v>
      </c>
      <c r="E10594" s="292">
        <v>1249037</v>
      </c>
      <c r="F10594" s="293">
        <v>106496986</v>
      </c>
      <c r="G10594" s="293">
        <v>20701072</v>
      </c>
      <c r="H10594" s="292">
        <v>3853</v>
      </c>
      <c r="I10594" s="292">
        <v>13</v>
      </c>
      <c r="J10594" s="291" t="s">
        <v>3871</v>
      </c>
      <c r="K10594" s="292">
        <v>1249037</v>
      </c>
      <c r="L10594" s="291"/>
    </row>
    <row r="10595" spans="1:12">
      <c r="A10595" s="292">
        <v>1249090</v>
      </c>
      <c r="B10595" s="296" t="s">
        <v>3923</v>
      </c>
      <c r="C10595" s="291" t="s">
        <v>2356</v>
      </c>
      <c r="D10595" s="292">
        <v>3</v>
      </c>
      <c r="E10595" s="292">
        <v>1249090</v>
      </c>
      <c r="F10595" s="293">
        <v>105678385</v>
      </c>
      <c r="G10595" s="293">
        <v>19708909</v>
      </c>
      <c r="H10595" s="292">
        <v>3906</v>
      </c>
      <c r="I10595" s="292">
        <v>66</v>
      </c>
      <c r="J10595" s="291" t="s">
        <v>3876</v>
      </c>
      <c r="K10595" s="292">
        <v>1249090</v>
      </c>
      <c r="L10595" s="291"/>
    </row>
    <row r="10596" spans="1:12">
      <c r="A10596" s="292">
        <v>1249291</v>
      </c>
      <c r="B10596" s="296" t="s">
        <v>3923</v>
      </c>
      <c r="C10596" s="291" t="s">
        <v>8379</v>
      </c>
      <c r="D10596" s="292">
        <v>3</v>
      </c>
      <c r="E10596" s="292">
        <v>1249291</v>
      </c>
      <c r="F10596" s="293">
        <v>105987349</v>
      </c>
      <c r="G10596" s="293">
        <v>2105897</v>
      </c>
      <c r="H10596" s="292">
        <v>4107</v>
      </c>
      <c r="I10596" s="292">
        <v>11</v>
      </c>
      <c r="J10596" s="291" t="s">
        <v>638</v>
      </c>
      <c r="K10596" s="292">
        <v>1249291</v>
      </c>
      <c r="L10596" s="291"/>
    </row>
    <row r="10597" spans="1:12">
      <c r="A10597" s="292">
        <v>1249331</v>
      </c>
      <c r="B10597" s="296" t="s">
        <v>3923</v>
      </c>
      <c r="C10597" s="291" t="s">
        <v>8380</v>
      </c>
      <c r="D10597" s="292">
        <v>3</v>
      </c>
      <c r="E10597" s="292">
        <v>1249331</v>
      </c>
      <c r="F10597" s="293">
        <v>105219313</v>
      </c>
      <c r="G10597" s="293">
        <v>19336553</v>
      </c>
      <c r="H10597" s="292">
        <v>4147</v>
      </c>
      <c r="I10597" s="292">
        <v>51</v>
      </c>
      <c r="J10597" s="291" t="s">
        <v>3878</v>
      </c>
      <c r="K10597" s="292">
        <v>1249331</v>
      </c>
      <c r="L10597" s="291"/>
    </row>
    <row r="10598" spans="1:12">
      <c r="A10598" s="292">
        <v>1249547</v>
      </c>
      <c r="B10598" s="296" t="s">
        <v>3923</v>
      </c>
      <c r="C10598" s="291" t="s">
        <v>1358</v>
      </c>
      <c r="D10598" s="292">
        <v>3</v>
      </c>
      <c r="E10598" s="292">
        <v>1249547</v>
      </c>
      <c r="F10598" s="293">
        <v>105677518</v>
      </c>
      <c r="G10598" s="293">
        <v>20987949</v>
      </c>
      <c r="H10598" s="292">
        <v>4363</v>
      </c>
      <c r="I10598" s="292">
        <v>11</v>
      </c>
      <c r="J10598" s="291" t="s">
        <v>621</v>
      </c>
      <c r="K10598" s="292">
        <v>1249547</v>
      </c>
      <c r="L10598" s="291"/>
    </row>
    <row r="10599" spans="1:12">
      <c r="A10599" s="292">
        <v>1249587</v>
      </c>
      <c r="B10599" s="296" t="s">
        <v>3923</v>
      </c>
      <c r="C10599" s="291" t="s">
        <v>8381</v>
      </c>
      <c r="D10599" s="292">
        <v>3</v>
      </c>
      <c r="E10599" s="292">
        <v>1249587</v>
      </c>
      <c r="F10599" s="293">
        <v>105713014</v>
      </c>
      <c r="G10599" s="293">
        <v>19127295</v>
      </c>
      <c r="H10599" s="292">
        <v>4403</v>
      </c>
      <c r="I10599" s="292">
        <v>51</v>
      </c>
      <c r="J10599" s="291" t="s">
        <v>739</v>
      </c>
      <c r="K10599" s="292">
        <v>1249587</v>
      </c>
      <c r="L10599" s="291"/>
    </row>
    <row r="10600" spans="1:12">
      <c r="A10600" s="292">
        <v>1249593</v>
      </c>
      <c r="B10600" s="296" t="s">
        <v>3923</v>
      </c>
      <c r="C10600" s="291" t="s">
        <v>1232</v>
      </c>
      <c r="D10600" s="292">
        <v>3</v>
      </c>
      <c r="E10600" s="292">
        <v>1249593</v>
      </c>
      <c r="F10600" s="293">
        <v>108285218</v>
      </c>
      <c r="G10600" s="293">
        <v>1564463</v>
      </c>
      <c r="H10600" s="292">
        <v>4409</v>
      </c>
      <c r="I10600" s="292">
        <v>57</v>
      </c>
      <c r="J10600" s="291" t="s">
        <v>3879</v>
      </c>
      <c r="K10600" s="292">
        <v>1249593</v>
      </c>
      <c r="L10600" s="291"/>
    </row>
    <row r="10601" spans="1:12">
      <c r="A10601" s="292">
        <v>1249843</v>
      </c>
      <c r="B10601" s="296" t="s">
        <v>3923</v>
      </c>
      <c r="C10601" s="291" t="s">
        <v>2401</v>
      </c>
      <c r="D10601" s="292">
        <v>3</v>
      </c>
      <c r="E10601" s="292">
        <v>1249843</v>
      </c>
      <c r="F10601" s="293">
        <v>105277697</v>
      </c>
      <c r="G10601" s="293">
        <v>19099532</v>
      </c>
      <c r="H10601" s="292">
        <v>4659</v>
      </c>
      <c r="I10601" s="292">
        <v>51</v>
      </c>
      <c r="J10601" s="291" t="s">
        <v>2219</v>
      </c>
      <c r="K10601" s="292">
        <v>1249843</v>
      </c>
      <c r="L10601" s="291"/>
    </row>
    <row r="10602" spans="1:12">
      <c r="A10602" s="292">
        <v>1250059</v>
      </c>
      <c r="B10602" s="296" t="s">
        <v>3923</v>
      </c>
      <c r="C10602" s="291" t="s">
        <v>6003</v>
      </c>
      <c r="D10602" s="292">
        <v>3</v>
      </c>
      <c r="E10602" s="292">
        <v>1250059</v>
      </c>
      <c r="F10602" s="293">
        <v>105676672</v>
      </c>
      <c r="G10602" s="293">
        <v>20796176</v>
      </c>
      <c r="H10602" s="292">
        <v>4875</v>
      </c>
      <c r="I10602" s="292">
        <v>11</v>
      </c>
      <c r="J10602" s="291" t="s">
        <v>75</v>
      </c>
      <c r="K10602" s="292">
        <v>1250059</v>
      </c>
      <c r="L10602" s="291"/>
    </row>
    <row r="10603" spans="1:12" ht="31.5">
      <c r="A10603" s="292">
        <v>1250099</v>
      </c>
      <c r="B10603" s="296" t="s">
        <v>3923</v>
      </c>
      <c r="C10603" s="291" t="s">
        <v>2159</v>
      </c>
      <c r="D10603" s="292">
        <v>3</v>
      </c>
      <c r="E10603" s="292">
        <v>1250099</v>
      </c>
      <c r="F10603" s="293">
        <v>105338517</v>
      </c>
      <c r="G10603" s="293">
        <v>18726069</v>
      </c>
      <c r="H10603" s="292">
        <v>4915</v>
      </c>
      <c r="I10603" s="292">
        <v>51</v>
      </c>
      <c r="J10603" s="291" t="s">
        <v>3882</v>
      </c>
      <c r="K10603" s="292">
        <v>1250099</v>
      </c>
      <c r="L10603" s="291"/>
    </row>
    <row r="10604" spans="1:12">
      <c r="A10604" s="292">
        <v>1250114</v>
      </c>
      <c r="B10604" s="296" t="s">
        <v>3923</v>
      </c>
      <c r="C10604" s="291" t="s">
        <v>2104</v>
      </c>
      <c r="D10604" s="292">
        <v>3</v>
      </c>
      <c r="E10604" s="292">
        <v>1250114</v>
      </c>
      <c r="F10604" s="293">
        <v>105790158</v>
      </c>
      <c r="G10604" s="293">
        <v>19701406</v>
      </c>
      <c r="H10604" s="292">
        <v>4930</v>
      </c>
      <c r="I10604" s="292">
        <v>66</v>
      </c>
      <c r="J10604" s="291" t="s">
        <v>3883</v>
      </c>
      <c r="K10604" s="292">
        <v>1250114</v>
      </c>
      <c r="L10604" s="291"/>
    </row>
    <row r="10605" spans="1:12">
      <c r="A10605" s="292">
        <v>1250370</v>
      </c>
      <c r="B10605" s="296" t="s">
        <v>3923</v>
      </c>
      <c r="C10605" s="291" t="s">
        <v>8382</v>
      </c>
      <c r="D10605" s="292">
        <v>3</v>
      </c>
      <c r="E10605" s="292">
        <v>1250370</v>
      </c>
      <c r="F10605" s="293">
        <v>105639625</v>
      </c>
      <c r="G10605" s="293">
        <v>20216485</v>
      </c>
      <c r="H10605" s="292">
        <v>5186</v>
      </c>
      <c r="I10605" s="292">
        <v>66</v>
      </c>
      <c r="J10605" s="291" t="s">
        <v>3886</v>
      </c>
      <c r="K10605" s="292">
        <v>1250370</v>
      </c>
      <c r="L10605" s="291"/>
    </row>
    <row r="10606" spans="1:12">
      <c r="A10606" s="292">
        <v>1250571</v>
      </c>
      <c r="B10606" s="296" t="s">
        <v>3923</v>
      </c>
      <c r="C10606" s="291" t="s">
        <v>1325</v>
      </c>
      <c r="D10606" s="292">
        <v>3</v>
      </c>
      <c r="E10606" s="292">
        <v>1250571</v>
      </c>
      <c r="F10606" s="293">
        <v>105813291</v>
      </c>
      <c r="G10606" s="293">
        <v>21154359</v>
      </c>
      <c r="H10606" s="292">
        <v>5387</v>
      </c>
      <c r="I10606" s="292">
        <v>11</v>
      </c>
      <c r="J10606" s="291" t="s">
        <v>1311</v>
      </c>
      <c r="K10606" s="292">
        <v>1250571</v>
      </c>
      <c r="L10606" s="291"/>
    </row>
    <row r="10607" spans="1:12">
      <c r="A10607" s="292">
        <v>1250611</v>
      </c>
      <c r="B10607" s="296" t="s">
        <v>3923</v>
      </c>
      <c r="C10607" s="291" t="s">
        <v>8383</v>
      </c>
      <c r="D10607" s="292">
        <v>3</v>
      </c>
      <c r="E10607" s="292">
        <v>1250611</v>
      </c>
      <c r="F10607" s="293">
        <v>105409965</v>
      </c>
      <c r="G10607" s="293">
        <v>18950456</v>
      </c>
      <c r="H10607" s="292">
        <v>5427</v>
      </c>
      <c r="I10607" s="292">
        <v>51</v>
      </c>
      <c r="J10607" s="291" t="s">
        <v>757</v>
      </c>
      <c r="K10607" s="292">
        <v>1250611</v>
      </c>
      <c r="L10607" s="291"/>
    </row>
    <row r="10608" spans="1:12">
      <c r="A10608" s="292">
        <v>1250626</v>
      </c>
      <c r="B10608" s="296" t="s">
        <v>3923</v>
      </c>
      <c r="C10608" s="291" t="s">
        <v>8384</v>
      </c>
      <c r="D10608" s="292">
        <v>3</v>
      </c>
      <c r="E10608" s="292">
        <v>1250626</v>
      </c>
      <c r="F10608" s="293">
        <v>105627913</v>
      </c>
      <c r="G10608" s="293">
        <v>19880971</v>
      </c>
      <c r="H10608" s="292">
        <v>5442</v>
      </c>
      <c r="I10608" s="292">
        <v>66</v>
      </c>
      <c r="J10608" s="291" t="s">
        <v>3888</v>
      </c>
      <c r="K10608" s="292">
        <v>1250626</v>
      </c>
      <c r="L10608" s="291"/>
    </row>
    <row r="10609" spans="1:12">
      <c r="A10609" s="292">
        <v>1250827</v>
      </c>
      <c r="B10609" s="296" t="s">
        <v>3923</v>
      </c>
      <c r="C10609" s="291" t="s">
        <v>6015</v>
      </c>
      <c r="D10609" s="292">
        <v>3</v>
      </c>
      <c r="E10609" s="292">
        <v>1250827</v>
      </c>
      <c r="F10609" s="293">
        <v>105789177</v>
      </c>
      <c r="G10609" s="293">
        <v>20661761</v>
      </c>
      <c r="H10609" s="292">
        <v>5643</v>
      </c>
      <c r="I10609" s="292">
        <v>11</v>
      </c>
      <c r="J10609" s="291" t="s">
        <v>3889</v>
      </c>
      <c r="K10609" s="292">
        <v>1250827</v>
      </c>
      <c r="L10609" s="291"/>
    </row>
    <row r="10610" spans="1:12">
      <c r="A10610" s="292">
        <v>1250828</v>
      </c>
      <c r="B10610" s="296" t="s">
        <v>3923</v>
      </c>
      <c r="C10610" s="291" t="s">
        <v>2458</v>
      </c>
      <c r="D10610" s="292">
        <v>3</v>
      </c>
      <c r="E10610" s="292">
        <v>1250828</v>
      </c>
      <c r="F10610" s="293">
        <v>106592546</v>
      </c>
      <c r="G10610" s="293">
        <v>10993716</v>
      </c>
      <c r="H10610" s="292">
        <v>5644</v>
      </c>
      <c r="I10610" s="292">
        <v>12</v>
      </c>
      <c r="J10610" s="291" t="s">
        <v>3890</v>
      </c>
      <c r="K10610" s="292">
        <v>1250828</v>
      </c>
      <c r="L10610" s="291"/>
    </row>
    <row r="10611" spans="1:12">
      <c r="A10611" s="292">
        <v>1250882</v>
      </c>
      <c r="B10611" s="296" t="s">
        <v>3923</v>
      </c>
      <c r="C10611" s="291" t="s">
        <v>5816</v>
      </c>
      <c r="D10611" s="292">
        <v>3</v>
      </c>
      <c r="E10611" s="292">
        <v>1250882</v>
      </c>
      <c r="F10611" s="293">
        <v>105390946</v>
      </c>
      <c r="G10611" s="293">
        <v>1990637</v>
      </c>
      <c r="H10611" s="292">
        <v>5698</v>
      </c>
      <c r="I10611" s="292">
        <v>66</v>
      </c>
      <c r="J10611" s="291" t="s">
        <v>3891</v>
      </c>
      <c r="K10611" s="292">
        <v>1250882</v>
      </c>
      <c r="L10611" s="291"/>
    </row>
    <row r="10612" spans="1:12">
      <c r="A10612" s="292">
        <v>1251083</v>
      </c>
      <c r="B10612" s="296" t="s">
        <v>3923</v>
      </c>
      <c r="C10612" s="291" t="s">
        <v>8385</v>
      </c>
      <c r="D10612" s="292">
        <v>3</v>
      </c>
      <c r="E10612" s="292">
        <v>1251083</v>
      </c>
      <c r="F10612" s="293">
        <v>105984381</v>
      </c>
      <c r="G10612" s="293">
        <v>20692681</v>
      </c>
      <c r="H10612" s="292">
        <v>5899</v>
      </c>
      <c r="I10612" s="292">
        <v>11</v>
      </c>
      <c r="J10612" s="291" t="s">
        <v>1368</v>
      </c>
      <c r="K10612" s="292">
        <v>1251083</v>
      </c>
      <c r="L10612" s="291"/>
    </row>
    <row r="10613" spans="1:12">
      <c r="A10613" s="292">
        <v>1251339</v>
      </c>
      <c r="B10613" s="296" t="s">
        <v>3923</v>
      </c>
      <c r="C10613" s="291" t="s">
        <v>8153</v>
      </c>
      <c r="D10613" s="292">
        <v>3</v>
      </c>
      <c r="E10613" s="292">
        <v>1251339</v>
      </c>
      <c r="F10613" s="293">
        <v>105625523</v>
      </c>
      <c r="G10613" s="293">
        <v>21155165</v>
      </c>
      <c r="H10613" s="292">
        <v>6155</v>
      </c>
      <c r="I10613" s="292">
        <v>11</v>
      </c>
      <c r="J10613" s="291" t="s">
        <v>653</v>
      </c>
      <c r="K10613" s="292">
        <v>1251339</v>
      </c>
      <c r="L10613" s="291"/>
    </row>
    <row r="10614" spans="1:12">
      <c r="A10614" s="292">
        <v>1251394</v>
      </c>
      <c r="B10614" s="296" t="s">
        <v>3923</v>
      </c>
      <c r="C10614" s="291" t="s">
        <v>8386</v>
      </c>
      <c r="D10614" s="292">
        <v>3</v>
      </c>
      <c r="E10614" s="292">
        <v>1251394</v>
      </c>
      <c r="F10614" s="293">
        <v>105824497</v>
      </c>
      <c r="G10614" s="293">
        <v>1933937</v>
      </c>
      <c r="H10614" s="292">
        <v>6210</v>
      </c>
      <c r="I10614" s="292">
        <v>66</v>
      </c>
      <c r="J10614" s="291" t="s">
        <v>3895</v>
      </c>
      <c r="K10614" s="292">
        <v>1251394</v>
      </c>
      <c r="L10614" s="291"/>
    </row>
    <row r="10615" spans="1:12">
      <c r="A10615" s="292">
        <v>1251595</v>
      </c>
      <c r="B10615" s="296" t="s">
        <v>3923</v>
      </c>
      <c r="C10615" s="291" t="s">
        <v>8387</v>
      </c>
      <c r="D10615" s="292">
        <v>3</v>
      </c>
      <c r="E10615" s="292">
        <v>1251595</v>
      </c>
      <c r="F10615" s="293">
        <v>105636741</v>
      </c>
      <c r="G10615" s="293">
        <v>20991231</v>
      </c>
      <c r="H10615" s="292">
        <v>6411</v>
      </c>
      <c r="I10615" s="292">
        <v>11</v>
      </c>
      <c r="J10615" s="291" t="s">
        <v>664</v>
      </c>
      <c r="K10615" s="292">
        <v>1251595</v>
      </c>
      <c r="L10615" s="291"/>
    </row>
    <row r="10616" spans="1:12">
      <c r="A10616" s="292">
        <v>1251650</v>
      </c>
      <c r="B10616" s="296" t="s">
        <v>3923</v>
      </c>
      <c r="C10616" s="291" t="s">
        <v>6579</v>
      </c>
      <c r="D10616" s="292">
        <v>3</v>
      </c>
      <c r="E10616" s="292">
        <v>1251650</v>
      </c>
      <c r="F10616" s="293">
        <v>105643715</v>
      </c>
      <c r="G10616" s="293">
        <v>19749007</v>
      </c>
      <c r="H10616" s="292">
        <v>6466</v>
      </c>
      <c r="I10616" s="292">
        <v>66</v>
      </c>
      <c r="J10616" s="291" t="s">
        <v>3896</v>
      </c>
      <c r="K10616" s="292">
        <v>1251650</v>
      </c>
      <c r="L10616" s="291"/>
    </row>
    <row r="10617" spans="1:12">
      <c r="A10617" s="292">
        <v>1251851</v>
      </c>
      <c r="B10617" s="296" t="s">
        <v>3923</v>
      </c>
      <c r="C10617" s="291" t="s">
        <v>371</v>
      </c>
      <c r="D10617" s="292">
        <v>3</v>
      </c>
      <c r="E10617" s="292">
        <v>1251851</v>
      </c>
      <c r="F10617" s="293">
        <v>105922129</v>
      </c>
      <c r="G10617" s="293">
        <v>21287763</v>
      </c>
      <c r="H10617" s="292">
        <v>6667</v>
      </c>
      <c r="I10617" s="292">
        <v>11</v>
      </c>
      <c r="J10617" s="291" t="s">
        <v>1384</v>
      </c>
      <c r="K10617" s="292">
        <v>1251851</v>
      </c>
      <c r="L10617" s="291"/>
    </row>
    <row r="10618" spans="1:12">
      <c r="A10618" s="292">
        <v>1252107</v>
      </c>
      <c r="B10618" s="296" t="s">
        <v>3923</v>
      </c>
      <c r="C10618" s="291" t="s">
        <v>1394</v>
      </c>
      <c r="D10618" s="292">
        <v>3</v>
      </c>
      <c r="E10618" s="292">
        <v>1252107</v>
      </c>
      <c r="F10618" s="293">
        <v>105522249</v>
      </c>
      <c r="G10618" s="293">
        <v>2099952</v>
      </c>
      <c r="H10618" s="292">
        <v>6923</v>
      </c>
      <c r="I10618" s="292">
        <v>11</v>
      </c>
      <c r="J10618" s="291" t="s">
        <v>1392</v>
      </c>
      <c r="K10618" s="292">
        <v>1252107</v>
      </c>
      <c r="L10618" s="291"/>
    </row>
    <row r="10619" spans="1:12">
      <c r="A10619" s="292">
        <v>1252162</v>
      </c>
      <c r="B10619" s="296" t="s">
        <v>3923</v>
      </c>
      <c r="C10619" s="291" t="s">
        <v>2525</v>
      </c>
      <c r="D10619" s="292">
        <v>3</v>
      </c>
      <c r="E10619" s="292">
        <v>1252162</v>
      </c>
      <c r="F10619" s="293">
        <v>105598032</v>
      </c>
      <c r="G10619" s="293">
        <v>19967877</v>
      </c>
      <c r="H10619" s="292">
        <v>6978</v>
      </c>
      <c r="I10619" s="292">
        <v>66</v>
      </c>
      <c r="J10619" s="291" t="s">
        <v>3898</v>
      </c>
      <c r="K10619" s="292">
        <v>1252162</v>
      </c>
      <c r="L10619" s="291"/>
    </row>
    <row r="10620" spans="1:12">
      <c r="A10620" s="292">
        <v>1252363</v>
      </c>
      <c r="B10620" s="296" t="s">
        <v>3923</v>
      </c>
      <c r="C10620" s="291" t="s">
        <v>1405</v>
      </c>
      <c r="D10620" s="292">
        <v>3</v>
      </c>
      <c r="E10620" s="292">
        <v>1252363</v>
      </c>
      <c r="F10620" s="293">
        <v>105808894</v>
      </c>
      <c r="G10620" s="293">
        <v>2087415</v>
      </c>
      <c r="H10620" s="292">
        <v>7179</v>
      </c>
      <c r="I10620" s="292">
        <v>11</v>
      </c>
      <c r="J10620" s="291" t="s">
        <v>1398</v>
      </c>
      <c r="K10620" s="292">
        <v>1252363</v>
      </c>
      <c r="L10620" s="291"/>
    </row>
    <row r="10621" spans="1:12">
      <c r="A10621" s="292">
        <v>1252875</v>
      </c>
      <c r="B10621" s="296" t="s">
        <v>3923</v>
      </c>
      <c r="C10621" s="291" t="s">
        <v>1119</v>
      </c>
      <c r="D10621" s="292">
        <v>3</v>
      </c>
      <c r="E10621" s="292">
        <v>1252875</v>
      </c>
      <c r="F10621" s="293">
        <v>105883343</v>
      </c>
      <c r="G10621" s="293">
        <v>20820745</v>
      </c>
      <c r="H10621" s="292">
        <v>7691</v>
      </c>
      <c r="I10621" s="292">
        <v>11</v>
      </c>
      <c r="J10621" s="291" t="s">
        <v>1420</v>
      </c>
      <c r="K10621" s="292">
        <v>1252875</v>
      </c>
      <c r="L10621" s="291"/>
    </row>
    <row r="10622" spans="1:12">
      <c r="A10622" s="292">
        <v>1311000</v>
      </c>
      <c r="B10622" s="296" t="s">
        <v>3923</v>
      </c>
      <c r="C10622" s="291" t="s">
        <v>8388</v>
      </c>
      <c r="D10622" s="292">
        <v>3</v>
      </c>
      <c r="E10622" s="292">
        <v>1311000</v>
      </c>
      <c r="F10622" s="293">
        <v>109291745</v>
      </c>
      <c r="G10622" s="293">
        <v>13883308</v>
      </c>
      <c r="H10622" s="292">
        <v>280</v>
      </c>
      <c r="I10622" s="292">
        <v>24</v>
      </c>
      <c r="J10622" s="291" t="s">
        <v>3593</v>
      </c>
      <c r="K10622" s="292">
        <v>1311000</v>
      </c>
      <c r="L10622" s="291"/>
    </row>
    <row r="10623" spans="1:12" ht="31.5">
      <c r="A10623" s="292">
        <v>1311005</v>
      </c>
      <c r="B10623" s="296" t="s">
        <v>3923</v>
      </c>
      <c r="C10623" s="291" t="s">
        <v>1017</v>
      </c>
      <c r="D10623" s="292">
        <v>3</v>
      </c>
      <c r="E10623" s="292">
        <v>1311005</v>
      </c>
      <c r="F10623" s="293">
        <v>108121875</v>
      </c>
      <c r="G10623" s="293">
        <v>12733036</v>
      </c>
      <c r="H10623" s="292">
        <v>285</v>
      </c>
      <c r="I10623" s="292">
        <v>29</v>
      </c>
      <c r="J10623" s="291" t="s">
        <v>3596</v>
      </c>
      <c r="K10623" s="292">
        <v>1311005</v>
      </c>
      <c r="L10623" s="291"/>
    </row>
    <row r="10624" spans="1:12">
      <c r="A10624" s="292">
        <v>1311008</v>
      </c>
      <c r="B10624" s="296"/>
      <c r="C10624" s="291" t="s">
        <v>8389</v>
      </c>
      <c r="D10624" s="292">
        <v>3</v>
      </c>
      <c r="E10624" s="292">
        <v>1311008</v>
      </c>
      <c r="F10624" s="293">
        <v>106827449</v>
      </c>
      <c r="G10624" s="293">
        <v>10913256</v>
      </c>
      <c r="H10624" s="292">
        <v>288</v>
      </c>
      <c r="I10624" s="292">
        <v>32</v>
      </c>
      <c r="J10624" s="291" t="s">
        <v>281</v>
      </c>
      <c r="K10624" s="292">
        <v>1311008</v>
      </c>
      <c r="L10624" s="291"/>
    </row>
    <row r="10625" spans="1:12">
      <c r="A10625" s="292">
        <v>1311010</v>
      </c>
      <c r="B10625" s="296" t="s">
        <v>3923</v>
      </c>
      <c r="C10625" s="291" t="s">
        <v>1131</v>
      </c>
      <c r="D10625" s="292">
        <v>3</v>
      </c>
      <c r="E10625" s="292">
        <v>1311010</v>
      </c>
      <c r="F10625" s="293">
        <v>107886361</v>
      </c>
      <c r="G10625" s="293">
        <v>13882719</v>
      </c>
      <c r="H10625" s="292">
        <v>290</v>
      </c>
      <c r="I10625" s="292">
        <v>34</v>
      </c>
      <c r="J10625" s="291" t="s">
        <v>1055</v>
      </c>
      <c r="K10625" s="292">
        <v>1311010</v>
      </c>
      <c r="L10625" s="291"/>
    </row>
    <row r="10626" spans="1:12">
      <c r="A10626" s="292">
        <v>1311012</v>
      </c>
      <c r="B10626" s="296" t="s">
        <v>3923</v>
      </c>
      <c r="C10626" s="291" t="s">
        <v>1189</v>
      </c>
      <c r="D10626" s="292">
        <v>3</v>
      </c>
      <c r="E10626" s="292">
        <v>1311012</v>
      </c>
      <c r="F10626" s="293">
        <v>10593295</v>
      </c>
      <c r="G10626" s="293">
        <v>20589182</v>
      </c>
      <c r="H10626" s="292">
        <v>292</v>
      </c>
      <c r="I10626" s="292">
        <v>36</v>
      </c>
      <c r="J10626" s="291" t="s">
        <v>1175</v>
      </c>
      <c r="K10626" s="292">
        <v>1311012</v>
      </c>
      <c r="L10626" s="291"/>
    </row>
    <row r="10627" spans="1:12">
      <c r="A10627" s="292">
        <v>1311014</v>
      </c>
      <c r="B10627" s="296"/>
      <c r="C10627" s="291" t="s">
        <v>371</v>
      </c>
      <c r="D10627" s="292">
        <v>3</v>
      </c>
      <c r="E10627" s="292">
        <v>1311014</v>
      </c>
      <c r="F10627" s="293">
        <v>106331895</v>
      </c>
      <c r="G10627" s="293">
        <v>20904165</v>
      </c>
      <c r="H10627" s="292">
        <v>294</v>
      </c>
      <c r="I10627" s="292">
        <v>38</v>
      </c>
      <c r="J10627" s="291" t="s">
        <v>3578</v>
      </c>
      <c r="K10627" s="292">
        <v>1311014</v>
      </c>
      <c r="L10627" s="291"/>
    </row>
    <row r="10628" spans="1:12">
      <c r="A10628" s="292">
        <v>1311018</v>
      </c>
      <c r="B10628" s="296"/>
      <c r="C10628" s="291" t="s">
        <v>1807</v>
      </c>
      <c r="D10628" s="292">
        <v>3</v>
      </c>
      <c r="E10628" s="292">
        <v>1311018</v>
      </c>
      <c r="F10628" s="293">
        <v>109194537</v>
      </c>
      <c r="G10628" s="293">
        <v>12253647</v>
      </c>
      <c r="H10628" s="292">
        <v>298</v>
      </c>
      <c r="I10628" s="292">
        <v>42</v>
      </c>
      <c r="J10628" s="291" t="s">
        <v>1804</v>
      </c>
      <c r="K10628" s="292">
        <v>1311018</v>
      </c>
      <c r="L10628" s="291"/>
    </row>
    <row r="10629" spans="1:12">
      <c r="A10629" s="292">
        <v>1311020</v>
      </c>
      <c r="B10629" s="296" t="s">
        <v>3923</v>
      </c>
      <c r="C10629" s="291" t="s">
        <v>8390</v>
      </c>
      <c r="D10629" s="292">
        <v>3</v>
      </c>
      <c r="E10629" s="292">
        <v>1311020</v>
      </c>
      <c r="F10629" s="293">
        <v>107928825</v>
      </c>
      <c r="G10629" s="293">
        <v>14378062</v>
      </c>
      <c r="H10629" s="292">
        <v>300</v>
      </c>
      <c r="I10629" s="292">
        <v>44</v>
      </c>
      <c r="J10629" s="291" t="s">
        <v>1681</v>
      </c>
      <c r="K10629" s="292">
        <v>1311020</v>
      </c>
      <c r="L10629" s="291"/>
    </row>
    <row r="10630" spans="1:12">
      <c r="A10630" s="292">
        <v>1311026</v>
      </c>
      <c r="B10630" s="296"/>
      <c r="C10630" s="291" t="s">
        <v>3803</v>
      </c>
      <c r="D10630" s="292">
        <v>3</v>
      </c>
      <c r="E10630" s="292">
        <v>1311026</v>
      </c>
      <c r="F10630" s="293">
        <v>106184398</v>
      </c>
      <c r="G10630" s="293">
        <v>20435192</v>
      </c>
      <c r="H10630" s="292">
        <v>306</v>
      </c>
      <c r="I10630" s="292">
        <v>50</v>
      </c>
      <c r="J10630" s="291" t="s">
        <v>3581</v>
      </c>
      <c r="K10630" s="292">
        <v>1311026</v>
      </c>
      <c r="L10630" s="291"/>
    </row>
    <row r="10631" spans="1:12">
      <c r="A10631" s="292">
        <v>1311027</v>
      </c>
      <c r="B10631" s="296" t="s">
        <v>3923</v>
      </c>
      <c r="C10631" s="291" t="s">
        <v>293</v>
      </c>
      <c r="D10631" s="292">
        <v>3</v>
      </c>
      <c r="E10631" s="292">
        <v>1311027</v>
      </c>
      <c r="F10631" s="293">
        <v>105701873</v>
      </c>
      <c r="G10631" s="293">
        <v>18689357</v>
      </c>
      <c r="H10631" s="292">
        <v>307</v>
      </c>
      <c r="I10631" s="292">
        <v>51</v>
      </c>
      <c r="J10631" s="291" t="s">
        <v>3603</v>
      </c>
      <c r="K10631" s="292">
        <v>1311027</v>
      </c>
      <c r="L10631" s="291"/>
    </row>
    <row r="10632" spans="1:12">
      <c r="A10632" s="292">
        <v>1311030</v>
      </c>
      <c r="B10632" s="296" t="s">
        <v>3923</v>
      </c>
      <c r="C10632" s="291" t="s">
        <v>5210</v>
      </c>
      <c r="D10632" s="292">
        <v>3</v>
      </c>
      <c r="E10632" s="292">
        <v>1311030</v>
      </c>
      <c r="F10632" s="293">
        <v>105364206</v>
      </c>
      <c r="G10632" s="293">
        <v>21312486</v>
      </c>
      <c r="H10632" s="292">
        <v>310</v>
      </c>
      <c r="I10632" s="292">
        <v>54</v>
      </c>
      <c r="J10632" s="291" t="s">
        <v>825</v>
      </c>
      <c r="K10632" s="292">
        <v>1311030</v>
      </c>
      <c r="L10632" s="291"/>
    </row>
    <row r="10633" spans="1:12">
      <c r="A10633" s="292">
        <v>1311034</v>
      </c>
      <c r="B10633" s="296" t="s">
        <v>3923</v>
      </c>
      <c r="C10633" s="291" t="s">
        <v>8391</v>
      </c>
      <c r="D10633" s="292">
        <v>3</v>
      </c>
      <c r="E10633" s="292">
        <v>1311034</v>
      </c>
      <c r="F10633" s="293">
        <v>10888875</v>
      </c>
      <c r="G10633" s="293">
        <v>1518187</v>
      </c>
      <c r="H10633" s="292">
        <v>314</v>
      </c>
      <c r="I10633" s="292">
        <v>58</v>
      </c>
      <c r="J10633" s="291" t="s">
        <v>608</v>
      </c>
      <c r="K10633" s="292">
        <v>1311034</v>
      </c>
      <c r="L10633" s="291"/>
    </row>
    <row r="10634" spans="1:12">
      <c r="A10634" s="292">
        <v>1311035</v>
      </c>
      <c r="B10634" s="296"/>
      <c r="C10634" s="291" t="s">
        <v>1505</v>
      </c>
      <c r="D10634" s="292">
        <v>3</v>
      </c>
      <c r="E10634" s="292">
        <v>1311035</v>
      </c>
      <c r="F10634" s="293">
        <v>107079009</v>
      </c>
      <c r="G10634" s="293">
        <v>20962179</v>
      </c>
      <c r="H10634" s="292">
        <v>315</v>
      </c>
      <c r="I10634" s="292">
        <v>59</v>
      </c>
      <c r="J10634" s="291" t="s">
        <v>2103</v>
      </c>
      <c r="K10634" s="292">
        <v>1311035</v>
      </c>
      <c r="L10634" s="291"/>
    </row>
    <row r="10635" spans="1:12">
      <c r="A10635" s="292">
        <v>1311041</v>
      </c>
      <c r="B10635" s="296" t="s">
        <v>3923</v>
      </c>
      <c r="C10635" s="291" t="s">
        <v>2453</v>
      </c>
      <c r="D10635" s="292">
        <v>3</v>
      </c>
      <c r="E10635" s="292">
        <v>1311041</v>
      </c>
      <c r="F10635" s="293">
        <v>105813179</v>
      </c>
      <c r="G10635" s="293">
        <v>21643478</v>
      </c>
      <c r="H10635" s="292">
        <v>321</v>
      </c>
      <c r="I10635" s="292">
        <v>65</v>
      </c>
      <c r="J10635" s="291" t="s">
        <v>2382</v>
      </c>
      <c r="K10635" s="292">
        <v>1311041</v>
      </c>
      <c r="L10635" s="291"/>
    </row>
    <row r="10636" spans="1:12">
      <c r="A10636" s="292">
        <v>1311042</v>
      </c>
      <c r="B10636" s="296"/>
      <c r="C10636" s="291" t="s">
        <v>7808</v>
      </c>
      <c r="D10636" s="292">
        <v>3</v>
      </c>
      <c r="E10636" s="292">
        <v>1311042</v>
      </c>
      <c r="F10636" s="293">
        <v>105779472</v>
      </c>
      <c r="G10636" s="293">
        <v>19817313</v>
      </c>
      <c r="H10636" s="292">
        <v>322</v>
      </c>
      <c r="I10636" s="292">
        <v>66</v>
      </c>
      <c r="J10636" s="291" t="s">
        <v>3587</v>
      </c>
      <c r="K10636" s="292">
        <v>1311042</v>
      </c>
      <c r="L10636" s="291"/>
    </row>
    <row r="10637" spans="1:12">
      <c r="A10637" s="292">
        <v>1311043</v>
      </c>
      <c r="B10637" s="296"/>
      <c r="C10637" s="291" t="s">
        <v>5501</v>
      </c>
      <c r="D10637" s="292">
        <v>3</v>
      </c>
      <c r="E10637" s="292">
        <v>1311043</v>
      </c>
      <c r="F10637" s="293">
        <v>107571109</v>
      </c>
      <c r="G10637" s="293">
        <v>16482488</v>
      </c>
      <c r="H10637" s="292">
        <v>323</v>
      </c>
      <c r="I10637" s="292">
        <v>67</v>
      </c>
      <c r="J10637" s="291" t="s">
        <v>3610</v>
      </c>
      <c r="K10637" s="292">
        <v>1311043</v>
      </c>
      <c r="L10637" s="291"/>
    </row>
    <row r="10638" spans="1:12">
      <c r="A10638" s="292">
        <v>1311251</v>
      </c>
      <c r="B10638" s="296" t="s">
        <v>3923</v>
      </c>
      <c r="C10638" s="291" t="s">
        <v>8392</v>
      </c>
      <c r="D10638" s="292">
        <v>3</v>
      </c>
      <c r="E10638" s="292">
        <v>1311251</v>
      </c>
      <c r="F10638" s="293">
        <v>105925099</v>
      </c>
      <c r="G10638" s="293">
        <v>21321705</v>
      </c>
      <c r="H10638" s="292">
        <v>531</v>
      </c>
      <c r="I10638" s="292">
        <v>19</v>
      </c>
      <c r="J10638" s="291" t="s">
        <v>440</v>
      </c>
      <c r="K10638" s="292">
        <v>1311251</v>
      </c>
      <c r="L10638" s="291"/>
    </row>
    <row r="10639" spans="1:12">
      <c r="A10639" s="292">
        <v>1311254</v>
      </c>
      <c r="B10639" s="296" t="s">
        <v>3923</v>
      </c>
      <c r="C10639" s="291" t="s">
        <v>405</v>
      </c>
      <c r="D10639" s="292">
        <v>3</v>
      </c>
      <c r="E10639" s="292">
        <v>1311254</v>
      </c>
      <c r="F10639" s="293">
        <v>106611805</v>
      </c>
      <c r="G10639" s="293">
        <v>1014898</v>
      </c>
      <c r="H10639" s="292">
        <v>534</v>
      </c>
      <c r="I10639" s="292">
        <v>22</v>
      </c>
      <c r="J10639" s="291" t="s">
        <v>338</v>
      </c>
      <c r="K10639" s="292">
        <v>1311254</v>
      </c>
      <c r="L10639" s="291"/>
    </row>
    <row r="10640" spans="1:12">
      <c r="A10640" s="292">
        <v>1311270</v>
      </c>
      <c r="B10640" s="296"/>
      <c r="C10640" s="291" t="s">
        <v>8393</v>
      </c>
      <c r="D10640" s="292">
        <v>3</v>
      </c>
      <c r="E10640" s="292">
        <v>1311270</v>
      </c>
      <c r="F10640" s="293">
        <v>106411854</v>
      </c>
      <c r="G10640" s="293">
        <v>21108783</v>
      </c>
      <c r="H10640" s="292">
        <v>550</v>
      </c>
      <c r="I10640" s="292">
        <v>38</v>
      </c>
      <c r="J10640" s="291" t="s">
        <v>3621</v>
      </c>
      <c r="K10640" s="292">
        <v>1311270</v>
      </c>
      <c r="L10640" s="291"/>
    </row>
    <row r="10641" spans="1:12">
      <c r="A10641" s="292">
        <v>1311279</v>
      </c>
      <c r="B10641" s="296" t="s">
        <v>3923</v>
      </c>
      <c r="C10641" s="291" t="s">
        <v>1796</v>
      </c>
      <c r="D10641" s="292">
        <v>3</v>
      </c>
      <c r="E10641" s="292">
        <v>1311279</v>
      </c>
      <c r="F10641" s="293">
        <v>106218062</v>
      </c>
      <c r="G10641" s="293">
        <v>21863252</v>
      </c>
      <c r="H10641" s="292">
        <v>559</v>
      </c>
      <c r="I10641" s="292">
        <v>47</v>
      </c>
      <c r="J10641" s="291" t="s">
        <v>277</v>
      </c>
      <c r="K10641" s="292">
        <v>1311279</v>
      </c>
      <c r="L10641" s="291"/>
    </row>
    <row r="10642" spans="1:12">
      <c r="A10642" s="292">
        <v>1311280</v>
      </c>
      <c r="B10642" s="296" t="s">
        <v>3923</v>
      </c>
      <c r="C10642" s="291" t="s">
        <v>8394</v>
      </c>
      <c r="D10642" s="292">
        <v>3</v>
      </c>
      <c r="E10642" s="292">
        <v>1311280</v>
      </c>
      <c r="F10642" s="293">
        <v>104274858</v>
      </c>
      <c r="G10642" s="293">
        <v>22604671</v>
      </c>
      <c r="H10642" s="292">
        <v>560</v>
      </c>
      <c r="I10642" s="292">
        <v>48</v>
      </c>
      <c r="J10642" s="291" t="s">
        <v>808</v>
      </c>
      <c r="K10642" s="292">
        <v>1311280</v>
      </c>
      <c r="L10642" s="291"/>
    </row>
    <row r="10643" spans="1:12">
      <c r="A10643" s="292">
        <v>1311282</v>
      </c>
      <c r="B10643" s="296" t="s">
        <v>3923</v>
      </c>
      <c r="C10643" s="291" t="s">
        <v>8395</v>
      </c>
      <c r="D10643" s="292">
        <v>3</v>
      </c>
      <c r="E10643" s="292">
        <v>1311282</v>
      </c>
      <c r="F10643" s="293">
        <v>106396395</v>
      </c>
      <c r="G10643" s="293">
        <v>20235286</v>
      </c>
      <c r="H10643" s="292">
        <v>562</v>
      </c>
      <c r="I10643" s="292">
        <v>50</v>
      </c>
      <c r="J10643" s="291" t="s">
        <v>3625</v>
      </c>
      <c r="K10643" s="292">
        <v>1311282</v>
      </c>
      <c r="L10643" s="291"/>
    </row>
    <row r="10644" spans="1:12">
      <c r="A10644" s="292">
        <v>1311290</v>
      </c>
      <c r="B10644" s="296" t="s">
        <v>3923</v>
      </c>
      <c r="C10644" s="291" t="s">
        <v>8396</v>
      </c>
      <c r="D10644" s="292">
        <v>3</v>
      </c>
      <c r="E10644" s="292">
        <v>1311290</v>
      </c>
      <c r="F10644" s="293">
        <v>108560973</v>
      </c>
      <c r="G10644" s="293">
        <v>14676899</v>
      </c>
      <c r="H10644" s="292">
        <v>570</v>
      </c>
      <c r="I10644" s="292">
        <v>58</v>
      </c>
      <c r="J10644" s="291" t="s">
        <v>1259</v>
      </c>
      <c r="K10644" s="292">
        <v>1311290</v>
      </c>
      <c r="L10644" s="291"/>
    </row>
    <row r="10645" spans="1:12">
      <c r="A10645" s="292">
        <v>1311296</v>
      </c>
      <c r="B10645" s="296" t="s">
        <v>3923</v>
      </c>
      <c r="C10645" s="291" t="s">
        <v>2020</v>
      </c>
      <c r="D10645" s="292">
        <v>3</v>
      </c>
      <c r="E10645" s="292">
        <v>1311296</v>
      </c>
      <c r="F10645" s="293">
        <v>106210055</v>
      </c>
      <c r="G10645" s="293">
        <v>20578397</v>
      </c>
      <c r="H10645" s="292">
        <v>576</v>
      </c>
      <c r="I10645" s="292">
        <v>64</v>
      </c>
      <c r="J10645" s="291" t="s">
        <v>1926</v>
      </c>
      <c r="K10645" s="292">
        <v>1311296</v>
      </c>
      <c r="L10645" s="291"/>
    </row>
    <row r="10646" spans="1:12">
      <c r="A10646" s="292">
        <v>1311299</v>
      </c>
      <c r="B10646" s="296" t="s">
        <v>3923</v>
      </c>
      <c r="C10646" s="291" t="s">
        <v>288</v>
      </c>
      <c r="D10646" s="292">
        <v>3</v>
      </c>
      <c r="E10646" s="292">
        <v>1311299</v>
      </c>
      <c r="F10646" s="293">
        <v>107276125</v>
      </c>
      <c r="G10646" s="293">
        <v>16222889</v>
      </c>
      <c r="H10646" s="292">
        <v>579</v>
      </c>
      <c r="I10646" s="292">
        <v>67</v>
      </c>
      <c r="J10646" s="291" t="s">
        <v>3632</v>
      </c>
      <c r="K10646" s="292">
        <v>1311299</v>
      </c>
      <c r="L10646" s="291"/>
    </row>
    <row r="10647" spans="1:12">
      <c r="A10647" s="292">
        <v>1311302</v>
      </c>
      <c r="B10647" s="296" t="s">
        <v>3923</v>
      </c>
      <c r="C10647" s="291" t="s">
        <v>8397</v>
      </c>
      <c r="D10647" s="292">
        <v>3</v>
      </c>
      <c r="E10647" s="292">
        <v>1311302</v>
      </c>
      <c r="F10647" s="293">
        <v>105382441</v>
      </c>
      <c r="G10647" s="293">
        <v>22043326</v>
      </c>
      <c r="H10647" s="292">
        <v>582</v>
      </c>
      <c r="I10647" s="292">
        <v>70</v>
      </c>
      <c r="J10647" s="291" t="s">
        <v>2483</v>
      </c>
      <c r="K10647" s="292">
        <v>1311302</v>
      </c>
      <c r="L10647" s="291"/>
    </row>
    <row r="10648" spans="1:12">
      <c r="A10648" s="292">
        <v>1311499</v>
      </c>
      <c r="B10648" s="296"/>
      <c r="C10648" s="291" t="s">
        <v>1520</v>
      </c>
      <c r="D10648" s="292">
        <v>3</v>
      </c>
      <c r="E10648" s="292">
        <v>1311499</v>
      </c>
      <c r="F10648" s="293">
        <v>105867502</v>
      </c>
      <c r="G10648" s="293">
        <v>20998097</v>
      </c>
      <c r="H10648" s="292">
        <v>779</v>
      </c>
      <c r="I10648" s="292">
        <v>11</v>
      </c>
      <c r="J10648" s="291" t="s">
        <v>816</v>
      </c>
      <c r="K10648" s="292">
        <v>1311499</v>
      </c>
      <c r="L10648" s="291"/>
    </row>
    <row r="10649" spans="1:12">
      <c r="A10649" s="292">
        <v>1311507</v>
      </c>
      <c r="B10649" s="296" t="s">
        <v>3923</v>
      </c>
      <c r="C10649" s="291" t="s">
        <v>8398</v>
      </c>
      <c r="D10649" s="292">
        <v>3</v>
      </c>
      <c r="E10649" s="292">
        <v>1311507</v>
      </c>
      <c r="F10649" s="293">
        <v>106190538</v>
      </c>
      <c r="G10649" s="293">
        <v>21405044</v>
      </c>
      <c r="H10649" s="292">
        <v>787</v>
      </c>
      <c r="I10649" s="292">
        <v>19</v>
      </c>
      <c r="J10649" s="291" t="s">
        <v>430</v>
      </c>
      <c r="K10649" s="292">
        <v>1311507</v>
      </c>
      <c r="L10649" s="291"/>
    </row>
    <row r="10650" spans="1:12">
      <c r="A10650" s="292">
        <v>1311510</v>
      </c>
      <c r="B10650" s="296" t="s">
        <v>3923</v>
      </c>
      <c r="C10650" s="291" t="s">
        <v>406</v>
      </c>
      <c r="D10650" s="292">
        <v>3</v>
      </c>
      <c r="E10650" s="292">
        <v>1311510</v>
      </c>
      <c r="F10650" s="293">
        <v>106533379</v>
      </c>
      <c r="G10650" s="293">
        <v>10247866</v>
      </c>
      <c r="H10650" s="292">
        <v>790</v>
      </c>
      <c r="I10650" s="292">
        <v>22</v>
      </c>
      <c r="J10650" s="291" t="s">
        <v>326</v>
      </c>
      <c r="K10650" s="292">
        <v>1311510</v>
      </c>
      <c r="L10650" s="291"/>
    </row>
    <row r="10651" spans="1:12">
      <c r="A10651" s="292">
        <v>1311523</v>
      </c>
      <c r="B10651" s="296" t="s">
        <v>3923</v>
      </c>
      <c r="C10651" s="291" t="s">
        <v>8399</v>
      </c>
      <c r="D10651" s="292">
        <v>3</v>
      </c>
      <c r="E10651" s="292">
        <v>1311523</v>
      </c>
      <c r="F10651" s="293">
        <v>104836913</v>
      </c>
      <c r="G10651" s="293">
        <v>22421011</v>
      </c>
      <c r="H10651" s="292">
        <v>803</v>
      </c>
      <c r="I10651" s="292">
        <v>35</v>
      </c>
      <c r="J10651" s="291" t="s">
        <v>3642</v>
      </c>
      <c r="K10651" s="292">
        <v>1311523</v>
      </c>
      <c r="L10651" s="291"/>
    </row>
    <row r="10652" spans="1:12">
      <c r="A10652" s="292">
        <v>1311526</v>
      </c>
      <c r="B10652" s="296" t="s">
        <v>3923</v>
      </c>
      <c r="C10652" s="291" t="s">
        <v>447</v>
      </c>
      <c r="D10652" s="292">
        <v>3</v>
      </c>
      <c r="E10652" s="292">
        <v>1311526</v>
      </c>
      <c r="F10652" s="293">
        <v>106558657</v>
      </c>
      <c r="G10652" s="293">
        <v>210495</v>
      </c>
      <c r="H10652" s="292">
        <v>806</v>
      </c>
      <c r="I10652" s="292">
        <v>38</v>
      </c>
      <c r="J10652" s="291" t="s">
        <v>3644</v>
      </c>
      <c r="K10652" s="292">
        <v>1311526</v>
      </c>
      <c r="L10652" s="291"/>
    </row>
    <row r="10653" spans="1:12">
      <c r="A10653" s="292">
        <v>1311528</v>
      </c>
      <c r="B10653" s="296" t="s">
        <v>3923</v>
      </c>
      <c r="C10653" s="291" t="s">
        <v>8400</v>
      </c>
      <c r="D10653" s="292">
        <v>3</v>
      </c>
      <c r="E10653" s="292">
        <v>1311528</v>
      </c>
      <c r="F10653" s="293">
        <v>105632679</v>
      </c>
      <c r="G10653" s="293">
        <v>20540048</v>
      </c>
      <c r="H10653" s="292">
        <v>808</v>
      </c>
      <c r="I10653" s="292">
        <v>40</v>
      </c>
      <c r="J10653" s="291" t="s">
        <v>1664</v>
      </c>
      <c r="K10653" s="292">
        <v>1311528</v>
      </c>
      <c r="L10653" s="291"/>
    </row>
    <row r="10654" spans="1:12">
      <c r="A10654" s="292">
        <v>1311529</v>
      </c>
      <c r="B10654" s="296" t="s">
        <v>3923</v>
      </c>
      <c r="C10654" s="291" t="s">
        <v>8401</v>
      </c>
      <c r="D10654" s="292">
        <v>3</v>
      </c>
      <c r="E10654" s="292">
        <v>1311529</v>
      </c>
      <c r="F10654" s="293">
        <v>106134211</v>
      </c>
      <c r="G10654" s="293">
        <v>20823149</v>
      </c>
      <c r="H10654" s="292">
        <v>809</v>
      </c>
      <c r="I10654" s="292">
        <v>41</v>
      </c>
      <c r="J10654" s="291" t="s">
        <v>2178</v>
      </c>
      <c r="K10654" s="292">
        <v>1311529</v>
      </c>
      <c r="L10654" s="291"/>
    </row>
    <row r="10655" spans="1:12">
      <c r="A10655" s="292">
        <v>1311530</v>
      </c>
      <c r="B10655" s="296" t="s">
        <v>3923</v>
      </c>
      <c r="C10655" s="291" t="s">
        <v>8402</v>
      </c>
      <c r="D10655" s="292">
        <v>3</v>
      </c>
      <c r="E10655" s="292">
        <v>1311530</v>
      </c>
      <c r="F10655" s="293">
        <v>109020777</v>
      </c>
      <c r="G10655" s="293">
        <v>12537078</v>
      </c>
      <c r="H10655" s="292">
        <v>810</v>
      </c>
      <c r="I10655" s="292">
        <v>42</v>
      </c>
      <c r="J10655" s="291" t="s">
        <v>663</v>
      </c>
      <c r="K10655" s="292">
        <v>1311530</v>
      </c>
      <c r="L10655" s="291"/>
    </row>
    <row r="10656" spans="1:12">
      <c r="A10656" s="292">
        <v>1311535</v>
      </c>
      <c r="B10656" s="296" t="s">
        <v>3923</v>
      </c>
      <c r="C10656" s="291" t="s">
        <v>8403</v>
      </c>
      <c r="D10656" s="292">
        <v>3</v>
      </c>
      <c r="E10656" s="292">
        <v>1311535</v>
      </c>
      <c r="F10656" s="293">
        <v>106286895</v>
      </c>
      <c r="G10656" s="293">
        <v>22083608</v>
      </c>
      <c r="H10656" s="292">
        <v>815</v>
      </c>
      <c r="I10656" s="292">
        <v>47</v>
      </c>
      <c r="J10656" s="291" t="s">
        <v>1785</v>
      </c>
      <c r="K10656" s="292">
        <v>1311535</v>
      </c>
      <c r="L10656" s="291"/>
    </row>
    <row r="10657" spans="1:12">
      <c r="A10657" s="292">
        <v>1311538</v>
      </c>
      <c r="B10657" s="296" t="s">
        <v>3923</v>
      </c>
      <c r="C10657" s="291" t="s">
        <v>8404</v>
      </c>
      <c r="D10657" s="292">
        <v>3</v>
      </c>
      <c r="E10657" s="292">
        <v>1311538</v>
      </c>
      <c r="F10657" s="293">
        <v>106339374</v>
      </c>
      <c r="G10657" s="293">
        <v>20227192</v>
      </c>
      <c r="H10657" s="292">
        <v>818</v>
      </c>
      <c r="I10657" s="292">
        <v>50</v>
      </c>
      <c r="J10657" s="291" t="s">
        <v>3647</v>
      </c>
      <c r="K10657" s="292">
        <v>1311538</v>
      </c>
      <c r="L10657" s="291"/>
    </row>
    <row r="10658" spans="1:12">
      <c r="A10658" s="292">
        <v>1311540</v>
      </c>
      <c r="B10658" s="296" t="s">
        <v>3923</v>
      </c>
      <c r="C10658" s="291" t="s">
        <v>8405</v>
      </c>
      <c r="D10658" s="292">
        <v>3</v>
      </c>
      <c r="E10658" s="292">
        <v>1311540</v>
      </c>
      <c r="F10658" s="293">
        <v>105925202</v>
      </c>
      <c r="G10658" s="293">
        <v>20345652</v>
      </c>
      <c r="H10658" s="292">
        <v>820</v>
      </c>
      <c r="I10658" s="292">
        <v>52</v>
      </c>
      <c r="J10658" s="291" t="s">
        <v>632</v>
      </c>
      <c r="K10658" s="292">
        <v>1311540</v>
      </c>
      <c r="L10658" s="291"/>
    </row>
    <row r="10659" spans="1:12">
      <c r="A10659" s="292">
        <v>1311542</v>
      </c>
      <c r="B10659" s="296" t="s">
        <v>3923</v>
      </c>
      <c r="C10659" s="291" t="s">
        <v>2327</v>
      </c>
      <c r="D10659" s="292">
        <v>3</v>
      </c>
      <c r="E10659" s="292">
        <v>1311542</v>
      </c>
      <c r="F10659" s="293">
        <v>10504545</v>
      </c>
      <c r="G10659" s="293">
        <v>21436484</v>
      </c>
      <c r="H10659" s="292">
        <v>822</v>
      </c>
      <c r="I10659" s="292">
        <v>54</v>
      </c>
      <c r="J10659" s="291" t="s">
        <v>837</v>
      </c>
      <c r="K10659" s="292">
        <v>1311542</v>
      </c>
      <c r="L10659" s="291"/>
    </row>
    <row r="10660" spans="1:12">
      <c r="A10660" s="292">
        <v>1311544</v>
      </c>
      <c r="B10660" s="296" t="s">
        <v>3923</v>
      </c>
      <c r="C10660" s="291" t="s">
        <v>8406</v>
      </c>
      <c r="D10660" s="292">
        <v>3</v>
      </c>
      <c r="E10660" s="292">
        <v>1311544</v>
      </c>
      <c r="F10660" s="293">
        <v>106514957</v>
      </c>
      <c r="G10660" s="293">
        <v>1764992</v>
      </c>
      <c r="H10660" s="292">
        <v>824</v>
      </c>
      <c r="I10660" s="292">
        <v>56</v>
      </c>
      <c r="J10660" s="291" t="s">
        <v>3649</v>
      </c>
      <c r="K10660" s="292">
        <v>1311544</v>
      </c>
      <c r="L10660" s="291"/>
    </row>
    <row r="10661" spans="1:12">
      <c r="A10661" s="292">
        <v>1311545</v>
      </c>
      <c r="B10661" s="296" t="s">
        <v>3923</v>
      </c>
      <c r="C10661" s="291" t="s">
        <v>8407</v>
      </c>
      <c r="D10661" s="292">
        <v>3</v>
      </c>
      <c r="E10661" s="292">
        <v>1311545</v>
      </c>
      <c r="F10661" s="293">
        <v>108210328</v>
      </c>
      <c r="G10661" s="293">
        <v>15840751</v>
      </c>
      <c r="H10661" s="292">
        <v>825</v>
      </c>
      <c r="I10661" s="292">
        <v>57</v>
      </c>
      <c r="J10661" s="291" t="s">
        <v>1013</v>
      </c>
      <c r="K10661" s="292">
        <v>1311545</v>
      </c>
      <c r="L10661" s="291"/>
    </row>
    <row r="10662" spans="1:12">
      <c r="A10662" s="292">
        <v>1311546</v>
      </c>
      <c r="B10662" s="296" t="s">
        <v>3923</v>
      </c>
      <c r="C10662" s="291" t="s">
        <v>8408</v>
      </c>
      <c r="D10662" s="292">
        <v>3</v>
      </c>
      <c r="E10662" s="292">
        <v>1311546</v>
      </c>
      <c r="F10662" s="293">
        <v>108834132</v>
      </c>
      <c r="G10662" s="293">
        <v>15266464</v>
      </c>
      <c r="H10662" s="292">
        <v>826</v>
      </c>
      <c r="I10662" s="292">
        <v>58</v>
      </c>
      <c r="J10662" s="291" t="s">
        <v>1222</v>
      </c>
      <c r="K10662" s="292">
        <v>1311546</v>
      </c>
      <c r="L10662" s="291"/>
    </row>
    <row r="10663" spans="1:12">
      <c r="A10663" s="292">
        <v>1311550</v>
      </c>
      <c r="B10663" s="296" t="s">
        <v>3923</v>
      </c>
      <c r="C10663" s="291" t="s">
        <v>8409</v>
      </c>
      <c r="D10663" s="292">
        <v>3</v>
      </c>
      <c r="E10663" s="292">
        <v>1311550</v>
      </c>
      <c r="F10663" s="293">
        <v>103829257</v>
      </c>
      <c r="G10663" s="293">
        <v>21077826</v>
      </c>
      <c r="H10663" s="292">
        <v>830</v>
      </c>
      <c r="I10663" s="292">
        <v>62</v>
      </c>
      <c r="J10663" s="291" t="s">
        <v>760</v>
      </c>
      <c r="K10663" s="292">
        <v>1311550</v>
      </c>
      <c r="L10663" s="291"/>
    </row>
    <row r="10664" spans="1:12">
      <c r="A10664" s="292">
        <v>1311552</v>
      </c>
      <c r="B10664" s="296" t="s">
        <v>3923</v>
      </c>
      <c r="C10664" s="291" t="s">
        <v>1362</v>
      </c>
      <c r="D10664" s="292">
        <v>3</v>
      </c>
      <c r="E10664" s="292">
        <v>1311552</v>
      </c>
      <c r="F10664" s="293">
        <v>106418444</v>
      </c>
      <c r="G10664" s="293">
        <v>20372656</v>
      </c>
      <c r="H10664" s="292">
        <v>832</v>
      </c>
      <c r="I10664" s="292">
        <v>64</v>
      </c>
      <c r="J10664" s="291" t="s">
        <v>1917</v>
      </c>
      <c r="K10664" s="292">
        <v>1311552</v>
      </c>
      <c r="L10664" s="291"/>
    </row>
    <row r="10665" spans="1:12">
      <c r="A10665" s="292">
        <v>1311561</v>
      </c>
      <c r="B10665" s="296" t="s">
        <v>3923</v>
      </c>
      <c r="C10665" s="291" t="s">
        <v>565</v>
      </c>
      <c r="D10665" s="292">
        <v>3</v>
      </c>
      <c r="E10665" s="292">
        <v>1311561</v>
      </c>
      <c r="F10665" s="293">
        <v>104655573</v>
      </c>
      <c r="G10665" s="293">
        <v>22128835</v>
      </c>
      <c r="H10665" s="292">
        <v>841</v>
      </c>
      <c r="I10665" s="292">
        <v>73</v>
      </c>
      <c r="J10665" s="291" t="s">
        <v>546</v>
      </c>
      <c r="K10665" s="292">
        <v>1311561</v>
      </c>
      <c r="L10665" s="291"/>
    </row>
    <row r="10666" spans="1:12">
      <c r="A10666" s="292">
        <v>1311763</v>
      </c>
      <c r="B10666" s="296" t="s">
        <v>3923</v>
      </c>
      <c r="C10666" s="291" t="s">
        <v>1364</v>
      </c>
      <c r="D10666" s="292">
        <v>3</v>
      </c>
      <c r="E10666" s="292">
        <v>1311763</v>
      </c>
      <c r="F10666" s="293">
        <v>106327882</v>
      </c>
      <c r="G10666" s="293">
        <v>2132668</v>
      </c>
      <c r="H10666" s="292">
        <v>1043</v>
      </c>
      <c r="I10666" s="292">
        <v>19</v>
      </c>
      <c r="J10666" s="291" t="s">
        <v>466</v>
      </c>
      <c r="K10666" s="292">
        <v>1311763</v>
      </c>
      <c r="L10666" s="291"/>
    </row>
    <row r="10667" spans="1:12">
      <c r="A10667" s="292">
        <v>1311765</v>
      </c>
      <c r="B10667" s="296" t="s">
        <v>3923</v>
      </c>
      <c r="C10667" s="291" t="s">
        <v>2363</v>
      </c>
      <c r="D10667" s="292">
        <v>3</v>
      </c>
      <c r="E10667" s="292">
        <v>1311765</v>
      </c>
      <c r="F10667" s="293">
        <v>106149328</v>
      </c>
      <c r="G10667" s="293">
        <v>21201063</v>
      </c>
      <c r="H10667" s="292">
        <v>1045</v>
      </c>
      <c r="I10667" s="292">
        <v>21</v>
      </c>
      <c r="J10667" s="291" t="s">
        <v>2277</v>
      </c>
      <c r="K10667" s="292">
        <v>1311765</v>
      </c>
      <c r="L10667" s="291"/>
    </row>
    <row r="10668" spans="1:12">
      <c r="A10668" s="292">
        <v>1311766</v>
      </c>
      <c r="B10668" s="296" t="s">
        <v>3923</v>
      </c>
      <c r="C10668" s="291" t="s">
        <v>8410</v>
      </c>
      <c r="D10668" s="292">
        <v>3</v>
      </c>
      <c r="E10668" s="292">
        <v>1311766</v>
      </c>
      <c r="F10668" s="293">
        <v>106216724</v>
      </c>
      <c r="G10668" s="293">
        <v>10264992</v>
      </c>
      <c r="H10668" s="292">
        <v>1046</v>
      </c>
      <c r="I10668" s="292">
        <v>22</v>
      </c>
      <c r="J10668" s="291" t="s">
        <v>81</v>
      </c>
      <c r="K10668" s="292">
        <v>1311766</v>
      </c>
      <c r="L10668" s="291"/>
    </row>
    <row r="10669" spans="1:12">
      <c r="A10669" s="292">
        <v>1311779</v>
      </c>
      <c r="B10669" s="296" t="s">
        <v>3923</v>
      </c>
      <c r="C10669" s="291" t="s">
        <v>2029</v>
      </c>
      <c r="D10669" s="292">
        <v>3</v>
      </c>
      <c r="E10669" s="292">
        <v>1311779</v>
      </c>
      <c r="F10669" s="293">
        <v>104723876</v>
      </c>
      <c r="G10669" s="293">
        <v>22739951</v>
      </c>
      <c r="H10669" s="292">
        <v>1059</v>
      </c>
      <c r="I10669" s="292">
        <v>35</v>
      </c>
      <c r="J10669" s="291" t="s">
        <v>3667</v>
      </c>
      <c r="K10669" s="292">
        <v>1311779</v>
      </c>
      <c r="L10669" s="291"/>
    </row>
    <row r="10670" spans="1:12">
      <c r="A10670" s="292">
        <v>1311781</v>
      </c>
      <c r="B10670" s="296" t="s">
        <v>3923</v>
      </c>
      <c r="C10670" s="291" t="s">
        <v>333</v>
      </c>
      <c r="D10670" s="292">
        <v>3</v>
      </c>
      <c r="E10670" s="292">
        <v>1311781</v>
      </c>
      <c r="F10670" s="293">
        <v>106064507</v>
      </c>
      <c r="G10670" s="293">
        <v>18211165</v>
      </c>
      <c r="H10670" s="292">
        <v>1061</v>
      </c>
      <c r="I10670" s="292">
        <v>37</v>
      </c>
      <c r="J10670" s="291" t="s">
        <v>1607</v>
      </c>
      <c r="K10670" s="292">
        <v>1311781</v>
      </c>
      <c r="L10670" s="291"/>
    </row>
    <row r="10671" spans="1:12">
      <c r="A10671" s="292">
        <v>1311785</v>
      </c>
      <c r="B10671" s="296" t="s">
        <v>3923</v>
      </c>
      <c r="C10671" s="291" t="s">
        <v>136</v>
      </c>
      <c r="D10671" s="292">
        <v>3</v>
      </c>
      <c r="E10671" s="292">
        <v>1311785</v>
      </c>
      <c r="F10671" s="293">
        <v>105929253</v>
      </c>
      <c r="G10671" s="293">
        <v>20813799</v>
      </c>
      <c r="H10671" s="292">
        <v>1065</v>
      </c>
      <c r="I10671" s="292">
        <v>41</v>
      </c>
      <c r="J10671" s="291" t="s">
        <v>2229</v>
      </c>
      <c r="K10671" s="292">
        <v>1311785</v>
      </c>
      <c r="L10671" s="291"/>
    </row>
    <row r="10672" spans="1:12">
      <c r="A10672" s="292">
        <v>1311789</v>
      </c>
      <c r="B10672" s="296" t="s">
        <v>3923</v>
      </c>
      <c r="C10672" s="291" t="s">
        <v>8411</v>
      </c>
      <c r="D10672" s="292">
        <v>3</v>
      </c>
      <c r="E10672" s="292">
        <v>1311789</v>
      </c>
      <c r="F10672" s="293">
        <v>103227387</v>
      </c>
      <c r="G10672" s="293">
        <v>22296712</v>
      </c>
      <c r="H10672" s="292">
        <v>1069</v>
      </c>
      <c r="I10672" s="292">
        <v>45</v>
      </c>
      <c r="J10672" s="291" t="s">
        <v>1737</v>
      </c>
      <c r="K10672" s="292">
        <v>1311789</v>
      </c>
      <c r="L10672" s="291"/>
    </row>
    <row r="10673" spans="1:12">
      <c r="A10673" s="292">
        <v>1311791</v>
      </c>
      <c r="B10673" s="296" t="s">
        <v>3923</v>
      </c>
      <c r="C10673" s="291" t="s">
        <v>1755</v>
      </c>
      <c r="D10673" s="292">
        <v>3</v>
      </c>
      <c r="E10673" s="292">
        <v>1311791</v>
      </c>
      <c r="F10673" s="293">
        <v>106725029</v>
      </c>
      <c r="G10673" s="293">
        <v>21913424</v>
      </c>
      <c r="H10673" s="292">
        <v>1071</v>
      </c>
      <c r="I10673" s="292">
        <v>47</v>
      </c>
      <c r="J10673" s="291" t="s">
        <v>1748</v>
      </c>
      <c r="K10673" s="292">
        <v>1311791</v>
      </c>
      <c r="L10673" s="291"/>
    </row>
    <row r="10674" spans="1:12">
      <c r="A10674" s="292">
        <v>1311798</v>
      </c>
      <c r="B10674" s="296" t="s">
        <v>3923</v>
      </c>
      <c r="C10674" s="291" t="s">
        <v>8412</v>
      </c>
      <c r="D10674" s="292">
        <v>3</v>
      </c>
      <c r="E10674" s="292">
        <v>1311798</v>
      </c>
      <c r="F10674" s="293">
        <v>105043465</v>
      </c>
      <c r="G10674" s="293">
        <v>21512691</v>
      </c>
      <c r="H10674" s="292">
        <v>1078</v>
      </c>
      <c r="I10674" s="292">
        <v>54</v>
      </c>
      <c r="J10674" s="291" t="s">
        <v>849</v>
      </c>
      <c r="K10674" s="292">
        <v>1311798</v>
      </c>
      <c r="L10674" s="291"/>
    </row>
    <row r="10675" spans="1:12">
      <c r="A10675" s="292">
        <v>1311800</v>
      </c>
      <c r="B10675" s="296" t="s">
        <v>3923</v>
      </c>
      <c r="C10675" s="291" t="s">
        <v>6993</v>
      </c>
      <c r="D10675" s="292">
        <v>3</v>
      </c>
      <c r="E10675" s="292">
        <v>1311800</v>
      </c>
      <c r="F10675" s="293">
        <v>106762461</v>
      </c>
      <c r="G10675" s="293">
        <v>17186488</v>
      </c>
      <c r="H10675" s="292">
        <v>1080</v>
      </c>
      <c r="I10675" s="292">
        <v>56</v>
      </c>
      <c r="J10675" s="291" t="s">
        <v>3674</v>
      </c>
      <c r="K10675" s="292">
        <v>1311800</v>
      </c>
      <c r="L10675" s="291"/>
    </row>
    <row r="10676" spans="1:12">
      <c r="A10676" s="292">
        <v>1311804</v>
      </c>
      <c r="B10676" s="296" t="s">
        <v>3923</v>
      </c>
      <c r="C10676" s="291" t="s">
        <v>764</v>
      </c>
      <c r="D10676" s="292">
        <v>3</v>
      </c>
      <c r="E10676" s="292">
        <v>1311804</v>
      </c>
      <c r="F10676" s="293">
        <v>107058221</v>
      </c>
      <c r="G10676" s="293">
        <v>16981446</v>
      </c>
      <c r="H10676" s="292">
        <v>1084</v>
      </c>
      <c r="I10676" s="292">
        <v>60</v>
      </c>
      <c r="J10676" s="291" t="s">
        <v>3678</v>
      </c>
      <c r="K10676" s="292">
        <v>1311804</v>
      </c>
      <c r="L10676" s="291"/>
    </row>
    <row r="10677" spans="1:12">
      <c r="A10677" s="292">
        <v>1311808</v>
      </c>
      <c r="B10677" s="296" t="s">
        <v>3923</v>
      </c>
      <c r="C10677" s="291" t="s">
        <v>2034</v>
      </c>
      <c r="D10677" s="292">
        <v>3</v>
      </c>
      <c r="E10677" s="292">
        <v>1311808</v>
      </c>
      <c r="F10677" s="293">
        <v>106298049</v>
      </c>
      <c r="G10677" s="293">
        <v>20513748</v>
      </c>
      <c r="H10677" s="292">
        <v>1088</v>
      </c>
      <c r="I10677" s="292">
        <v>64</v>
      </c>
      <c r="J10677" s="291" t="s">
        <v>1925</v>
      </c>
      <c r="K10677" s="292">
        <v>1311808</v>
      </c>
      <c r="L10677" s="291"/>
    </row>
    <row r="10678" spans="1:12">
      <c r="A10678" s="292">
        <v>1311809</v>
      </c>
      <c r="B10678" s="296" t="s">
        <v>3923</v>
      </c>
      <c r="C10678" s="291" t="s">
        <v>1586</v>
      </c>
      <c r="D10678" s="292">
        <v>3</v>
      </c>
      <c r="E10678" s="292">
        <v>1311809</v>
      </c>
      <c r="F10678" s="293">
        <v>105577979</v>
      </c>
      <c r="G10678" s="293">
        <v>21683618</v>
      </c>
      <c r="H10678" s="292">
        <v>1089</v>
      </c>
      <c r="I10678" s="292">
        <v>65</v>
      </c>
      <c r="J10678" s="291" t="s">
        <v>2163</v>
      </c>
      <c r="K10678" s="292">
        <v>1311809</v>
      </c>
      <c r="L10678" s="291"/>
    </row>
    <row r="10679" spans="1:12">
      <c r="A10679" s="292">
        <v>1311810</v>
      </c>
      <c r="B10679" s="296" t="s">
        <v>3923</v>
      </c>
      <c r="C10679" s="291" t="s">
        <v>6273</v>
      </c>
      <c r="D10679" s="292">
        <v>3</v>
      </c>
      <c r="E10679" s="292">
        <v>1311810</v>
      </c>
      <c r="F10679" s="293">
        <v>105114448</v>
      </c>
      <c r="G10679" s="293">
        <v>20484008</v>
      </c>
      <c r="H10679" s="292">
        <v>1090</v>
      </c>
      <c r="I10679" s="292">
        <v>66</v>
      </c>
      <c r="J10679" s="291" t="s">
        <v>3679</v>
      </c>
      <c r="K10679" s="292">
        <v>1311810</v>
      </c>
      <c r="L10679" s="291"/>
    </row>
    <row r="10680" spans="1:12">
      <c r="A10680" s="292">
        <v>1311812</v>
      </c>
      <c r="B10680" s="296" t="s">
        <v>3923</v>
      </c>
      <c r="C10680" s="291" t="s">
        <v>5229</v>
      </c>
      <c r="D10680" s="292">
        <v>3</v>
      </c>
      <c r="E10680" s="292">
        <v>1311812</v>
      </c>
      <c r="F10680" s="293">
        <v>105912826</v>
      </c>
      <c r="G10680" s="293">
        <v>10405416</v>
      </c>
      <c r="H10680" s="292">
        <v>1092</v>
      </c>
      <c r="I10680" s="292">
        <v>68</v>
      </c>
      <c r="J10680" s="291" t="s">
        <v>2469</v>
      </c>
      <c r="K10680" s="292">
        <v>1311812</v>
      </c>
      <c r="L10680" s="291"/>
    </row>
    <row r="10681" spans="1:12">
      <c r="A10681" s="292">
        <v>1311816</v>
      </c>
      <c r="B10681" s="296" t="s">
        <v>3923</v>
      </c>
      <c r="C10681" s="291" t="s">
        <v>2170</v>
      </c>
      <c r="D10681" s="292">
        <v>3</v>
      </c>
      <c r="E10681" s="292">
        <v>1311816</v>
      </c>
      <c r="F10681" s="293">
        <v>105459905</v>
      </c>
      <c r="G10681" s="293">
        <v>21380528</v>
      </c>
      <c r="H10681" s="292">
        <v>1096</v>
      </c>
      <c r="I10681" s="292">
        <v>72</v>
      </c>
      <c r="J10681" s="291" t="s">
        <v>2527</v>
      </c>
      <c r="K10681" s="292">
        <v>1311816</v>
      </c>
      <c r="L10681" s="291"/>
    </row>
    <row r="10682" spans="1:12">
      <c r="A10682" s="292">
        <v>1312019</v>
      </c>
      <c r="B10682" s="296" t="s">
        <v>3923</v>
      </c>
      <c r="C10682" s="291" t="s">
        <v>469</v>
      </c>
      <c r="D10682" s="292">
        <v>3</v>
      </c>
      <c r="E10682" s="292">
        <v>1312019</v>
      </c>
      <c r="F10682" s="293">
        <v>106473284</v>
      </c>
      <c r="G10682" s="293">
        <v>21332789</v>
      </c>
      <c r="H10682" s="292">
        <v>1299</v>
      </c>
      <c r="I10682" s="292">
        <v>19</v>
      </c>
      <c r="J10682" s="291" t="s">
        <v>468</v>
      </c>
      <c r="K10682" s="292">
        <v>1312019</v>
      </c>
      <c r="L10682" s="291"/>
    </row>
    <row r="10683" spans="1:12">
      <c r="A10683" s="292">
        <v>1312020</v>
      </c>
      <c r="B10683" s="296" t="s">
        <v>3923</v>
      </c>
      <c r="C10683" s="291" t="s">
        <v>8413</v>
      </c>
      <c r="D10683" s="292">
        <v>3</v>
      </c>
      <c r="E10683" s="292">
        <v>1312020</v>
      </c>
      <c r="F10683" s="293">
        <v>105603996</v>
      </c>
      <c r="G10683" s="293">
        <v>22039561</v>
      </c>
      <c r="H10683" s="292">
        <v>1300</v>
      </c>
      <c r="I10683" s="292">
        <v>20</v>
      </c>
      <c r="J10683" s="291" t="s">
        <v>473</v>
      </c>
      <c r="K10683" s="292">
        <v>1312020</v>
      </c>
      <c r="L10683" s="291"/>
    </row>
    <row r="10684" spans="1:12">
      <c r="A10684" s="292">
        <v>1312034</v>
      </c>
      <c r="B10684" s="296" t="s">
        <v>3923</v>
      </c>
      <c r="C10684" s="291" t="s">
        <v>1141</v>
      </c>
      <c r="D10684" s="292">
        <v>3</v>
      </c>
      <c r="E10684" s="292">
        <v>1312034</v>
      </c>
      <c r="F10684" s="293">
        <v>107896002</v>
      </c>
      <c r="G10684" s="293">
        <v>13826395</v>
      </c>
      <c r="H10684" s="292">
        <v>1314</v>
      </c>
      <c r="I10684" s="292">
        <v>34</v>
      </c>
      <c r="J10684" s="291" t="s">
        <v>1068</v>
      </c>
      <c r="K10684" s="292">
        <v>1312034</v>
      </c>
      <c r="L10684" s="291"/>
    </row>
    <row r="10685" spans="1:12">
      <c r="A10685" s="292">
        <v>1312036</v>
      </c>
      <c r="B10685" s="296" t="s">
        <v>3923</v>
      </c>
      <c r="C10685" s="291" t="s">
        <v>8414</v>
      </c>
      <c r="D10685" s="292">
        <v>3</v>
      </c>
      <c r="E10685" s="292">
        <v>1312036</v>
      </c>
      <c r="F10685" s="293">
        <v>106168679</v>
      </c>
      <c r="G10685" s="293">
        <v>20511265</v>
      </c>
      <c r="H10685" s="292">
        <v>1316</v>
      </c>
      <c r="I10685" s="292">
        <v>36</v>
      </c>
      <c r="J10685" s="291" t="s">
        <v>1196</v>
      </c>
      <c r="K10685" s="292">
        <v>1312036</v>
      </c>
      <c r="L10685" s="291"/>
    </row>
    <row r="10686" spans="1:12">
      <c r="A10686" s="292">
        <v>1312038</v>
      </c>
      <c r="B10686" s="291" t="s">
        <v>3918</v>
      </c>
      <c r="C10686" s="291" t="s">
        <v>4572</v>
      </c>
      <c r="D10686" s="292">
        <v>3</v>
      </c>
      <c r="E10686" s="292">
        <v>1312038</v>
      </c>
      <c r="F10686" s="293">
        <v>106171792</v>
      </c>
      <c r="G10686" s="293">
        <v>20967619</v>
      </c>
      <c r="H10686" s="292">
        <v>1318</v>
      </c>
      <c r="I10686" s="292">
        <v>38</v>
      </c>
      <c r="J10686" s="291" t="s">
        <v>494</v>
      </c>
      <c r="K10686" s="292">
        <v>1312038</v>
      </c>
      <c r="L10686" s="291"/>
    </row>
    <row r="10687" spans="1:12">
      <c r="A10687" s="292">
        <v>1312040</v>
      </c>
      <c r="B10687" s="296" t="s">
        <v>3923</v>
      </c>
      <c r="C10687" s="291" t="s">
        <v>405</v>
      </c>
      <c r="D10687" s="292">
        <v>3</v>
      </c>
      <c r="E10687" s="292">
        <v>1312040</v>
      </c>
      <c r="F10687" s="293">
        <v>105490605</v>
      </c>
      <c r="G10687" s="293">
        <v>20420681</v>
      </c>
      <c r="H10687" s="292">
        <v>1320</v>
      </c>
      <c r="I10687" s="292">
        <v>40</v>
      </c>
      <c r="J10687" s="291" t="s">
        <v>1663</v>
      </c>
      <c r="K10687" s="292">
        <v>1312040</v>
      </c>
      <c r="L10687" s="291"/>
    </row>
    <row r="10688" spans="1:12">
      <c r="A10688" s="292">
        <v>1312047</v>
      </c>
      <c r="B10688" s="296" t="s">
        <v>3923</v>
      </c>
      <c r="C10688" s="291" t="s">
        <v>8415</v>
      </c>
      <c r="D10688" s="292">
        <v>3</v>
      </c>
      <c r="E10688" s="292">
        <v>1312047</v>
      </c>
      <c r="F10688" s="293">
        <v>106737502</v>
      </c>
      <c r="G10688" s="293">
        <v>2176872</v>
      </c>
      <c r="H10688" s="292">
        <v>1327</v>
      </c>
      <c r="I10688" s="292">
        <v>47</v>
      </c>
      <c r="J10688" s="291" t="s">
        <v>1122</v>
      </c>
      <c r="K10688" s="292">
        <v>1312047</v>
      </c>
      <c r="L10688" s="291"/>
    </row>
    <row r="10689" spans="1:12">
      <c r="A10689" s="292">
        <v>1312048</v>
      </c>
      <c r="B10689" s="296" t="s">
        <v>3923</v>
      </c>
      <c r="C10689" s="291" t="s">
        <v>8416</v>
      </c>
      <c r="D10689" s="292">
        <v>3</v>
      </c>
      <c r="E10689" s="292">
        <v>1312048</v>
      </c>
      <c r="F10689" s="293">
        <v>103929456</v>
      </c>
      <c r="G10689" s="293">
        <v>22436539</v>
      </c>
      <c r="H10689" s="292">
        <v>1328</v>
      </c>
      <c r="I10689" s="292">
        <v>48</v>
      </c>
      <c r="J10689" s="291" t="s">
        <v>790</v>
      </c>
      <c r="K10689" s="292">
        <v>1312048</v>
      </c>
      <c r="L10689" s="291"/>
    </row>
    <row r="10690" spans="1:12">
      <c r="A10690" s="292">
        <v>1312050</v>
      </c>
      <c r="B10690" s="296" t="s">
        <v>3923</v>
      </c>
      <c r="C10690" s="291" t="s">
        <v>504</v>
      </c>
      <c r="D10690" s="292">
        <v>3</v>
      </c>
      <c r="E10690" s="292">
        <v>1312050</v>
      </c>
      <c r="F10690" s="293">
        <v>10624054</v>
      </c>
      <c r="G10690" s="293">
        <v>20368348</v>
      </c>
      <c r="H10690" s="292">
        <v>1330</v>
      </c>
      <c r="I10690" s="292">
        <v>50</v>
      </c>
      <c r="J10690" s="291" t="s">
        <v>3700</v>
      </c>
      <c r="K10690" s="292">
        <v>1312050</v>
      </c>
      <c r="L10690" s="291"/>
    </row>
    <row r="10691" spans="1:12">
      <c r="A10691" s="292">
        <v>1312051</v>
      </c>
      <c r="B10691" s="296" t="s">
        <v>3923</v>
      </c>
      <c r="C10691" s="291" t="s">
        <v>8417</v>
      </c>
      <c r="D10691" s="292">
        <v>3</v>
      </c>
      <c r="E10691" s="292">
        <v>1312051</v>
      </c>
      <c r="F10691" s="293">
        <v>105030911</v>
      </c>
      <c r="G10691" s="293">
        <v>18968461</v>
      </c>
      <c r="H10691" s="292">
        <v>1331</v>
      </c>
      <c r="I10691" s="292">
        <v>51</v>
      </c>
      <c r="J10691" s="291" t="s">
        <v>3701</v>
      </c>
      <c r="K10691" s="292">
        <v>1312051</v>
      </c>
      <c r="L10691" s="291"/>
    </row>
    <row r="10692" spans="1:12">
      <c r="A10692" s="292">
        <v>1312052</v>
      </c>
      <c r="B10692" s="296" t="s">
        <v>3923</v>
      </c>
      <c r="C10692" s="291" t="s">
        <v>8418</v>
      </c>
      <c r="D10692" s="292">
        <v>3</v>
      </c>
      <c r="E10692" s="292">
        <v>1312052</v>
      </c>
      <c r="F10692" s="293">
        <v>106111136</v>
      </c>
      <c r="G10692" s="293">
        <v>20102525</v>
      </c>
      <c r="H10692" s="292">
        <v>1332</v>
      </c>
      <c r="I10692" s="292">
        <v>52</v>
      </c>
      <c r="J10692" s="291" t="s">
        <v>745</v>
      </c>
      <c r="K10692" s="292">
        <v>1312052</v>
      </c>
      <c r="L10692" s="291"/>
    </row>
    <row r="10693" spans="1:12">
      <c r="A10693" s="292">
        <v>1312060</v>
      </c>
      <c r="B10693" s="296" t="s">
        <v>3923</v>
      </c>
      <c r="C10693" s="291" t="s">
        <v>7459</v>
      </c>
      <c r="D10693" s="292">
        <v>3</v>
      </c>
      <c r="E10693" s="292">
        <v>1312060</v>
      </c>
      <c r="F10693" s="293">
        <v>107235539</v>
      </c>
      <c r="G10693" s="293">
        <v>16761867</v>
      </c>
      <c r="H10693" s="292">
        <v>1340</v>
      </c>
      <c r="I10693" s="292">
        <v>60</v>
      </c>
      <c r="J10693" s="291" t="s">
        <v>3705</v>
      </c>
      <c r="K10693" s="292">
        <v>1312060</v>
      </c>
      <c r="L10693" s="291"/>
    </row>
    <row r="10694" spans="1:12">
      <c r="A10694" s="292">
        <v>1312064</v>
      </c>
      <c r="B10694" s="296" t="s">
        <v>3923</v>
      </c>
      <c r="C10694" s="291" t="s">
        <v>8419</v>
      </c>
      <c r="D10694" s="292">
        <v>3</v>
      </c>
      <c r="E10694" s="292">
        <v>1312064</v>
      </c>
      <c r="F10694" s="293">
        <v>106315414</v>
      </c>
      <c r="G10694" s="293">
        <v>20625301</v>
      </c>
      <c r="H10694" s="292">
        <v>1344</v>
      </c>
      <c r="I10694" s="292">
        <v>64</v>
      </c>
      <c r="J10694" s="291" t="s">
        <v>1927</v>
      </c>
      <c r="K10694" s="292">
        <v>1312064</v>
      </c>
      <c r="L10694" s="291"/>
    </row>
    <row r="10695" spans="1:12">
      <c r="A10695" s="292">
        <v>1312066</v>
      </c>
      <c r="B10695" s="296" t="s">
        <v>3923</v>
      </c>
      <c r="C10695" s="291" t="s">
        <v>8420</v>
      </c>
      <c r="D10695" s="292">
        <v>3</v>
      </c>
      <c r="E10695" s="292">
        <v>1312066</v>
      </c>
      <c r="F10695" s="293">
        <v>105544604</v>
      </c>
      <c r="G10695" s="293">
        <v>20119813</v>
      </c>
      <c r="H10695" s="292">
        <v>1346</v>
      </c>
      <c r="I10695" s="292">
        <v>66</v>
      </c>
      <c r="J10695" s="291" t="s">
        <v>3707</v>
      </c>
      <c r="K10695" s="292">
        <v>1312066</v>
      </c>
      <c r="L10695" s="291"/>
    </row>
    <row r="10696" spans="1:12">
      <c r="A10696" s="292">
        <v>1312068</v>
      </c>
      <c r="B10696" s="296" t="s">
        <v>3923</v>
      </c>
      <c r="C10696" s="291" t="s">
        <v>8421</v>
      </c>
      <c r="D10696" s="292">
        <v>3</v>
      </c>
      <c r="E10696" s="292">
        <v>1312068</v>
      </c>
      <c r="F10696" s="293">
        <v>106347612</v>
      </c>
      <c r="G10696" s="293">
        <v>10457624</v>
      </c>
      <c r="H10696" s="292">
        <v>1348</v>
      </c>
      <c r="I10696" s="292">
        <v>68</v>
      </c>
      <c r="J10696" s="291" t="s">
        <v>81</v>
      </c>
      <c r="K10696" s="292">
        <v>1312068</v>
      </c>
      <c r="L10696" s="291"/>
    </row>
    <row r="10697" spans="1:12">
      <c r="A10697" s="292">
        <v>1312070</v>
      </c>
      <c r="B10697" s="296" t="s">
        <v>3923</v>
      </c>
      <c r="C10697" s="291" t="s">
        <v>1701</v>
      </c>
      <c r="D10697" s="292">
        <v>3</v>
      </c>
      <c r="E10697" s="292">
        <v>1312070</v>
      </c>
      <c r="F10697" s="293">
        <v>105244454</v>
      </c>
      <c r="G10697" s="293">
        <v>21644096</v>
      </c>
      <c r="H10697" s="292">
        <v>1350</v>
      </c>
      <c r="I10697" s="292">
        <v>70</v>
      </c>
      <c r="J10697" s="291" t="s">
        <v>968</v>
      </c>
      <c r="K10697" s="292">
        <v>1312070</v>
      </c>
      <c r="L10697" s="291"/>
    </row>
    <row r="10698" spans="1:12">
      <c r="A10698" s="292">
        <v>1312073</v>
      </c>
      <c r="B10698" s="296" t="s">
        <v>3923</v>
      </c>
      <c r="C10698" s="291" t="s">
        <v>8313</v>
      </c>
      <c r="D10698" s="292">
        <v>3</v>
      </c>
      <c r="E10698" s="292">
        <v>1312073</v>
      </c>
      <c r="F10698" s="293">
        <v>104851584</v>
      </c>
      <c r="G10698" s="293">
        <v>21573739</v>
      </c>
      <c r="H10698" s="292">
        <v>1353</v>
      </c>
      <c r="I10698" s="292">
        <v>73</v>
      </c>
      <c r="J10698" s="291" t="s">
        <v>512</v>
      </c>
      <c r="K10698" s="292">
        <v>1312073</v>
      </c>
      <c r="L10698" s="291"/>
    </row>
    <row r="10699" spans="1:12">
      <c r="A10699" s="292">
        <v>1312276</v>
      </c>
      <c r="B10699" s="296" t="s">
        <v>3923</v>
      </c>
      <c r="C10699" s="291" t="s">
        <v>8422</v>
      </c>
      <c r="D10699" s="292">
        <v>3</v>
      </c>
      <c r="E10699" s="292">
        <v>1312276</v>
      </c>
      <c r="F10699" s="293">
        <v>106115737</v>
      </c>
      <c r="G10699" s="293">
        <v>22168746</v>
      </c>
      <c r="H10699" s="292">
        <v>1556</v>
      </c>
      <c r="I10699" s="292">
        <v>20</v>
      </c>
      <c r="J10699" s="291" t="s">
        <v>486</v>
      </c>
      <c r="K10699" s="292">
        <v>1312276</v>
      </c>
      <c r="L10699" s="291"/>
    </row>
    <row r="10700" spans="1:12">
      <c r="A10700" s="292">
        <v>1312278</v>
      </c>
      <c r="B10700" s="296" t="s">
        <v>3923</v>
      </c>
      <c r="C10700" s="291" t="s">
        <v>22</v>
      </c>
      <c r="D10700" s="292">
        <v>3</v>
      </c>
      <c r="E10700" s="292">
        <v>1312278</v>
      </c>
      <c r="F10700" s="293">
        <v>106502721</v>
      </c>
      <c r="G10700" s="293">
        <v>1012131</v>
      </c>
      <c r="H10700" s="292">
        <v>1558</v>
      </c>
      <c r="I10700" s="292">
        <v>22</v>
      </c>
      <c r="J10700" s="291" t="s">
        <v>328</v>
      </c>
      <c r="K10700" s="292">
        <v>1312278</v>
      </c>
      <c r="L10700" s="291"/>
    </row>
    <row r="10701" spans="1:12">
      <c r="A10701" s="292">
        <v>1312284</v>
      </c>
      <c r="B10701" s="296" t="s">
        <v>3923</v>
      </c>
      <c r="C10701" s="291" t="s">
        <v>919</v>
      </c>
      <c r="D10701" s="292">
        <v>3</v>
      </c>
      <c r="E10701" s="292">
        <v>1312284</v>
      </c>
      <c r="F10701" s="293">
        <v>10634278</v>
      </c>
      <c r="G10701" s="293">
        <v>22689051</v>
      </c>
      <c r="H10701" s="292">
        <v>1564</v>
      </c>
      <c r="I10701" s="292">
        <v>28</v>
      </c>
      <c r="J10701" s="291" t="s">
        <v>93</v>
      </c>
      <c r="K10701" s="292">
        <v>1312284</v>
      </c>
      <c r="L10701" s="291"/>
    </row>
    <row r="10702" spans="1:12">
      <c r="A10702" s="292">
        <v>1312287</v>
      </c>
      <c r="B10702" s="296" t="s">
        <v>3923</v>
      </c>
      <c r="C10702" s="291" t="s">
        <v>36</v>
      </c>
      <c r="D10702" s="292">
        <v>3</v>
      </c>
      <c r="E10702" s="292">
        <v>1312287</v>
      </c>
      <c r="F10702" s="293">
        <v>103037383</v>
      </c>
      <c r="G10702" s="293">
        <v>21232522</v>
      </c>
      <c r="H10702" s="292">
        <v>1567</v>
      </c>
      <c r="I10702" s="292">
        <v>31</v>
      </c>
      <c r="J10702" s="291" t="s">
        <v>17</v>
      </c>
      <c r="K10702" s="292">
        <v>1312287</v>
      </c>
      <c r="L10702" s="291"/>
    </row>
    <row r="10703" spans="1:12">
      <c r="A10703" s="292">
        <v>1312293</v>
      </c>
      <c r="B10703" s="296" t="s">
        <v>3923</v>
      </c>
      <c r="C10703" s="291" t="s">
        <v>1646</v>
      </c>
      <c r="D10703" s="292">
        <v>3</v>
      </c>
      <c r="E10703" s="292">
        <v>1312293</v>
      </c>
      <c r="F10703" s="293">
        <v>105760286</v>
      </c>
      <c r="G10703" s="293">
        <v>18140084</v>
      </c>
      <c r="H10703" s="292">
        <v>1573</v>
      </c>
      <c r="I10703" s="292">
        <v>37</v>
      </c>
      <c r="J10703" s="291" t="s">
        <v>1621</v>
      </c>
      <c r="K10703" s="292">
        <v>1312293</v>
      </c>
      <c r="L10703" s="291"/>
    </row>
    <row r="10704" spans="1:12">
      <c r="A10704" s="292">
        <v>1312294</v>
      </c>
      <c r="B10704" s="296" t="s">
        <v>3923</v>
      </c>
      <c r="C10704" s="291" t="s">
        <v>272</v>
      </c>
      <c r="D10704" s="292">
        <v>3</v>
      </c>
      <c r="E10704" s="292">
        <v>1312294</v>
      </c>
      <c r="F10704" s="293">
        <v>106262903</v>
      </c>
      <c r="G10704" s="293">
        <v>20905917</v>
      </c>
      <c r="H10704" s="292">
        <v>1574</v>
      </c>
      <c r="I10704" s="292">
        <v>38</v>
      </c>
      <c r="J10704" s="291" t="s">
        <v>1773</v>
      </c>
      <c r="K10704" s="292">
        <v>1312294</v>
      </c>
      <c r="L10704" s="291"/>
    </row>
    <row r="10705" spans="1:12">
      <c r="A10705" s="292">
        <v>1312303</v>
      </c>
      <c r="B10705" s="296" t="s">
        <v>3923</v>
      </c>
      <c r="C10705" s="291" t="s">
        <v>847</v>
      </c>
      <c r="D10705" s="292">
        <v>3</v>
      </c>
      <c r="E10705" s="292">
        <v>1312303</v>
      </c>
      <c r="F10705" s="293">
        <v>106220029</v>
      </c>
      <c r="G10705" s="293">
        <v>21519152</v>
      </c>
      <c r="H10705" s="292">
        <v>1583</v>
      </c>
      <c r="I10705" s="292">
        <v>47</v>
      </c>
      <c r="J10705" s="291" t="s">
        <v>1763</v>
      </c>
      <c r="K10705" s="292">
        <v>1312303</v>
      </c>
      <c r="L10705" s="291"/>
    </row>
    <row r="10706" spans="1:12">
      <c r="A10706" s="292">
        <v>1312306</v>
      </c>
      <c r="B10706" s="296" t="s">
        <v>3923</v>
      </c>
      <c r="C10706" s="291" t="s">
        <v>230</v>
      </c>
      <c r="D10706" s="292">
        <v>3</v>
      </c>
      <c r="E10706" s="292">
        <v>1312306</v>
      </c>
      <c r="F10706" s="293">
        <v>106176466</v>
      </c>
      <c r="G10706" s="293">
        <v>20050914</v>
      </c>
      <c r="H10706" s="292">
        <v>1586</v>
      </c>
      <c r="I10706" s="292">
        <v>50</v>
      </c>
      <c r="J10706" s="291" t="s">
        <v>609</v>
      </c>
      <c r="K10706" s="292">
        <v>1312306</v>
      </c>
      <c r="L10706" s="291"/>
    </row>
    <row r="10707" spans="1:12">
      <c r="A10707" s="292">
        <v>1312308</v>
      </c>
      <c r="B10707" s="296" t="s">
        <v>3923</v>
      </c>
      <c r="C10707" s="291" t="s">
        <v>5116</v>
      </c>
      <c r="D10707" s="292">
        <v>3</v>
      </c>
      <c r="E10707" s="292">
        <v>1312308</v>
      </c>
      <c r="F10707" s="293">
        <v>105733381</v>
      </c>
      <c r="G10707" s="293">
        <v>20362412</v>
      </c>
      <c r="H10707" s="292">
        <v>1588</v>
      </c>
      <c r="I10707" s="292">
        <v>52</v>
      </c>
      <c r="J10707" s="291" t="s">
        <v>735</v>
      </c>
      <c r="K10707" s="292">
        <v>1312308</v>
      </c>
      <c r="L10707" s="291"/>
    </row>
    <row r="10708" spans="1:12">
      <c r="A10708" s="292">
        <v>1312310</v>
      </c>
      <c r="B10708" s="296" t="s">
        <v>3923</v>
      </c>
      <c r="C10708" s="291" t="s">
        <v>1403</v>
      </c>
      <c r="D10708" s="292">
        <v>3</v>
      </c>
      <c r="E10708" s="292">
        <v>1312310</v>
      </c>
      <c r="F10708" s="293">
        <v>105135056</v>
      </c>
      <c r="G10708" s="293">
        <v>21668725</v>
      </c>
      <c r="H10708" s="292">
        <v>1590</v>
      </c>
      <c r="I10708" s="292">
        <v>54</v>
      </c>
      <c r="J10708" s="291" t="s">
        <v>830</v>
      </c>
      <c r="K10708" s="292">
        <v>1312310</v>
      </c>
      <c r="L10708" s="291"/>
    </row>
    <row r="10709" spans="1:12">
      <c r="A10709" s="292">
        <v>1312315</v>
      </c>
      <c r="B10709" s="296" t="s">
        <v>3923</v>
      </c>
      <c r="C10709" s="291" t="s">
        <v>8423</v>
      </c>
      <c r="D10709" s="292">
        <v>3</v>
      </c>
      <c r="E10709" s="292">
        <v>1312315</v>
      </c>
      <c r="F10709" s="293">
        <v>106619485</v>
      </c>
      <c r="G10709" s="293">
        <v>21030891</v>
      </c>
      <c r="H10709" s="292">
        <v>1595</v>
      </c>
      <c r="I10709" s="292">
        <v>59</v>
      </c>
      <c r="J10709" s="291" t="s">
        <v>2105</v>
      </c>
      <c r="K10709" s="292">
        <v>1312315</v>
      </c>
      <c r="L10709" s="291"/>
    </row>
    <row r="10710" spans="1:12">
      <c r="A10710" s="292">
        <v>1312316</v>
      </c>
      <c r="B10710" s="296" t="s">
        <v>3923</v>
      </c>
      <c r="C10710" s="291" t="s">
        <v>8424</v>
      </c>
      <c r="D10710" s="292">
        <v>3</v>
      </c>
      <c r="E10710" s="292">
        <v>1312316</v>
      </c>
      <c r="F10710" s="293">
        <v>106666604</v>
      </c>
      <c r="G10710" s="293">
        <v>16488302</v>
      </c>
      <c r="H10710" s="292">
        <v>1596</v>
      </c>
      <c r="I10710" s="292">
        <v>60</v>
      </c>
      <c r="J10710" s="291" t="s">
        <v>3726</v>
      </c>
      <c r="K10710" s="292">
        <v>1312316</v>
      </c>
      <c r="L10710" s="291"/>
    </row>
    <row r="10711" spans="1:12">
      <c r="A10711" s="292">
        <v>1312318</v>
      </c>
      <c r="B10711" s="296" t="s">
        <v>3923</v>
      </c>
      <c r="C10711" s="291" t="s">
        <v>8425</v>
      </c>
      <c r="D10711" s="292">
        <v>3</v>
      </c>
      <c r="E10711" s="292">
        <v>1312318</v>
      </c>
      <c r="F10711" s="293">
        <v>104623049</v>
      </c>
      <c r="G10711" s="293">
        <v>21316137</v>
      </c>
      <c r="H10711" s="292">
        <v>1598</v>
      </c>
      <c r="I10711" s="292">
        <v>62</v>
      </c>
      <c r="J10711" s="291" t="s">
        <v>2139</v>
      </c>
      <c r="K10711" s="292">
        <v>1312318</v>
      </c>
      <c r="L10711" s="291"/>
    </row>
    <row r="10712" spans="1:12">
      <c r="A10712" s="292">
        <v>1312320</v>
      </c>
      <c r="B10712" s="296" t="s">
        <v>3923</v>
      </c>
      <c r="C10712" s="291" t="s">
        <v>2039</v>
      </c>
      <c r="D10712" s="292">
        <v>3</v>
      </c>
      <c r="E10712" s="292">
        <v>1312320</v>
      </c>
      <c r="F10712" s="293">
        <v>106501394</v>
      </c>
      <c r="G10712" s="293">
        <v>2049866</v>
      </c>
      <c r="H10712" s="292">
        <v>1600</v>
      </c>
      <c r="I10712" s="292">
        <v>64</v>
      </c>
      <c r="J10712" s="291" t="s">
        <v>1930</v>
      </c>
      <c r="K10712" s="292">
        <v>1312320</v>
      </c>
      <c r="L10712" s="291"/>
    </row>
    <row r="10713" spans="1:12">
      <c r="A10713" s="292">
        <v>1312321</v>
      </c>
      <c r="B10713" s="296" t="s">
        <v>3923</v>
      </c>
      <c r="C10713" s="291" t="s">
        <v>818</v>
      </c>
      <c r="D10713" s="292">
        <v>3</v>
      </c>
      <c r="E10713" s="292">
        <v>1312321</v>
      </c>
      <c r="F10713" s="293">
        <v>105662878</v>
      </c>
      <c r="G10713" s="293">
        <v>21911333</v>
      </c>
      <c r="H10713" s="292">
        <v>1601</v>
      </c>
      <c r="I10713" s="292">
        <v>65</v>
      </c>
      <c r="J10713" s="296" t="s">
        <v>2428</v>
      </c>
      <c r="K10713" s="292">
        <v>1312321</v>
      </c>
      <c r="L10713" s="291"/>
    </row>
    <row r="10714" spans="1:12">
      <c r="A10714" s="292">
        <v>1312322</v>
      </c>
      <c r="B10714" s="296" t="s">
        <v>3923</v>
      </c>
      <c r="C10714" s="291" t="s">
        <v>8426</v>
      </c>
      <c r="D10714" s="292">
        <v>3</v>
      </c>
      <c r="E10714" s="292">
        <v>1312322</v>
      </c>
      <c r="F10714" s="293">
        <v>105859042</v>
      </c>
      <c r="G10714" s="293">
        <v>19958206</v>
      </c>
      <c r="H10714" s="292">
        <v>1602</v>
      </c>
      <c r="I10714" s="292">
        <v>66</v>
      </c>
      <c r="J10714" s="291" t="s">
        <v>3727</v>
      </c>
      <c r="K10714" s="292">
        <v>1312322</v>
      </c>
      <c r="L10714" s="291"/>
    </row>
    <row r="10715" spans="1:12">
      <c r="A10715" s="292">
        <v>1312326</v>
      </c>
      <c r="B10715" s="296" t="s">
        <v>3923</v>
      </c>
      <c r="C10715" s="291" t="s">
        <v>2492</v>
      </c>
      <c r="D10715" s="292">
        <v>3</v>
      </c>
      <c r="E10715" s="292">
        <v>1312326</v>
      </c>
      <c r="F10715" s="293">
        <v>105224461</v>
      </c>
      <c r="G10715" s="293">
        <v>22013279</v>
      </c>
      <c r="H10715" s="292">
        <v>1606</v>
      </c>
      <c r="I10715" s="292">
        <v>70</v>
      </c>
      <c r="J10715" s="291" t="s">
        <v>765</v>
      </c>
      <c r="K10715" s="292">
        <v>1312326</v>
      </c>
      <c r="L10715" s="291"/>
    </row>
    <row r="10716" spans="1:12">
      <c r="A10716" s="292">
        <v>1312531</v>
      </c>
      <c r="B10716" s="296" t="s">
        <v>3923</v>
      </c>
      <c r="C10716" s="291" t="s">
        <v>8427</v>
      </c>
      <c r="D10716" s="292">
        <v>3</v>
      </c>
      <c r="E10716" s="292">
        <v>1312531</v>
      </c>
      <c r="F10716" s="293">
        <v>106170443</v>
      </c>
      <c r="G10716" s="293">
        <v>21329955</v>
      </c>
      <c r="H10716" s="292">
        <v>1811</v>
      </c>
      <c r="I10716" s="292">
        <v>19</v>
      </c>
      <c r="J10716" s="291" t="s">
        <v>446</v>
      </c>
      <c r="K10716" s="292">
        <v>1312531</v>
      </c>
      <c r="L10716" s="291"/>
    </row>
    <row r="10717" spans="1:12">
      <c r="A10717" s="292">
        <v>1312540</v>
      </c>
      <c r="B10717" s="296" t="s">
        <v>3923</v>
      </c>
      <c r="C10717" s="291" t="s">
        <v>2525</v>
      </c>
      <c r="D10717" s="292">
        <v>3</v>
      </c>
      <c r="E10717" s="292">
        <v>1312540</v>
      </c>
      <c r="F10717" s="293">
        <v>105834385</v>
      </c>
      <c r="G10717" s="293">
        <v>22746113</v>
      </c>
      <c r="H10717" s="292">
        <v>1820</v>
      </c>
      <c r="I10717" s="292">
        <v>28</v>
      </c>
      <c r="J10717" s="291" t="s">
        <v>3739</v>
      </c>
      <c r="K10717" s="292">
        <v>1312540</v>
      </c>
      <c r="L10717" s="291"/>
    </row>
    <row r="10718" spans="1:12">
      <c r="A10718" s="292">
        <v>1312552</v>
      </c>
      <c r="B10718" s="296" t="s">
        <v>3923</v>
      </c>
      <c r="C10718" s="291" t="s">
        <v>1600</v>
      </c>
      <c r="D10718" s="292">
        <v>3</v>
      </c>
      <c r="E10718" s="292">
        <v>1312552</v>
      </c>
      <c r="F10718" s="293">
        <v>105459483</v>
      </c>
      <c r="G10718" s="293">
        <v>20844444</v>
      </c>
      <c r="H10718" s="292">
        <v>1832</v>
      </c>
      <c r="I10718" s="292">
        <v>40</v>
      </c>
      <c r="J10718" s="291" t="s">
        <v>852</v>
      </c>
      <c r="K10718" s="292">
        <v>1312552</v>
      </c>
      <c r="L10718" s="291"/>
    </row>
    <row r="10719" spans="1:12">
      <c r="A10719" s="292">
        <v>1312559</v>
      </c>
      <c r="B10719" s="296" t="s">
        <v>3923</v>
      </c>
      <c r="C10719" s="291" t="s">
        <v>8428</v>
      </c>
      <c r="D10719" s="292">
        <v>3</v>
      </c>
      <c r="E10719" s="292">
        <v>1312559</v>
      </c>
      <c r="F10719" s="293">
        <v>107154503</v>
      </c>
      <c r="G10719" s="293">
        <v>21736245</v>
      </c>
      <c r="H10719" s="292">
        <v>1839</v>
      </c>
      <c r="I10719" s="292">
        <v>47</v>
      </c>
      <c r="J10719" s="291" t="s">
        <v>1776</v>
      </c>
      <c r="K10719" s="292">
        <v>1312559</v>
      </c>
      <c r="L10719" s="291"/>
    </row>
    <row r="10720" spans="1:12">
      <c r="A10720" s="292">
        <v>1312560</v>
      </c>
      <c r="B10720" s="296" t="s">
        <v>3923</v>
      </c>
      <c r="C10720" s="291" t="s">
        <v>8429</v>
      </c>
      <c r="D10720" s="292">
        <v>3</v>
      </c>
      <c r="E10720" s="292">
        <v>1312560</v>
      </c>
      <c r="F10720" s="293">
        <v>103768571</v>
      </c>
      <c r="G10720" s="293">
        <v>22452369</v>
      </c>
      <c r="H10720" s="292">
        <v>1840</v>
      </c>
      <c r="I10720" s="292">
        <v>48</v>
      </c>
      <c r="J10720" s="291" t="s">
        <v>811</v>
      </c>
      <c r="K10720" s="292">
        <v>1312560</v>
      </c>
      <c r="L10720" s="291"/>
    </row>
    <row r="10721" spans="1:12">
      <c r="A10721" s="292">
        <v>1312562</v>
      </c>
      <c r="B10721" s="296" t="s">
        <v>3923</v>
      </c>
      <c r="C10721" s="291" t="s">
        <v>8430</v>
      </c>
      <c r="D10721" s="292">
        <v>3</v>
      </c>
      <c r="E10721" s="292">
        <v>1312562</v>
      </c>
      <c r="F10721" s="293">
        <v>10626191</v>
      </c>
      <c r="G10721" s="293">
        <v>20306969</v>
      </c>
      <c r="H10721" s="292">
        <v>1842</v>
      </c>
      <c r="I10721" s="292">
        <v>50</v>
      </c>
      <c r="J10721" s="291" t="s">
        <v>3753</v>
      </c>
      <c r="K10721" s="292">
        <v>1312562</v>
      </c>
      <c r="L10721" s="291"/>
    </row>
    <row r="10722" spans="1:12">
      <c r="A10722" s="292">
        <v>1312563</v>
      </c>
      <c r="B10722" s="296" t="s">
        <v>3923</v>
      </c>
      <c r="C10722" s="291" t="s">
        <v>8431</v>
      </c>
      <c r="D10722" s="292">
        <v>3</v>
      </c>
      <c r="E10722" s="292">
        <v>1312563</v>
      </c>
      <c r="F10722" s="293">
        <v>105526627</v>
      </c>
      <c r="G10722" s="293">
        <v>18957074</v>
      </c>
      <c r="H10722" s="292">
        <v>1843</v>
      </c>
      <c r="I10722" s="292">
        <v>51</v>
      </c>
      <c r="J10722" s="291" t="s">
        <v>3754</v>
      </c>
      <c r="K10722" s="292">
        <v>1312563</v>
      </c>
      <c r="L10722" s="291"/>
    </row>
    <row r="10723" spans="1:12">
      <c r="A10723" s="292">
        <v>1312576</v>
      </c>
      <c r="B10723" s="296" t="s">
        <v>3923</v>
      </c>
      <c r="C10723" s="291" t="s">
        <v>2078</v>
      </c>
      <c r="D10723" s="292">
        <v>3</v>
      </c>
      <c r="E10723" s="292">
        <v>1312576</v>
      </c>
      <c r="F10723" s="293">
        <v>1065586</v>
      </c>
      <c r="G10723" s="293">
        <v>20324047</v>
      </c>
      <c r="H10723" s="292">
        <v>1856</v>
      </c>
      <c r="I10723" s="292">
        <v>64</v>
      </c>
      <c r="J10723" s="291" t="s">
        <v>1923</v>
      </c>
      <c r="K10723" s="292">
        <v>1312576</v>
      </c>
      <c r="L10723" s="291"/>
    </row>
    <row r="10724" spans="1:12">
      <c r="A10724" s="292">
        <v>1312577</v>
      </c>
      <c r="B10724" s="296" t="s">
        <v>3923</v>
      </c>
      <c r="C10724" s="291" t="s">
        <v>8432</v>
      </c>
      <c r="D10724" s="292">
        <v>3</v>
      </c>
      <c r="E10724" s="292">
        <v>1312577</v>
      </c>
      <c r="F10724" s="293">
        <v>105937871</v>
      </c>
      <c r="G10724" s="293">
        <v>2144562</v>
      </c>
      <c r="H10724" s="292">
        <v>1857</v>
      </c>
      <c r="I10724" s="292">
        <v>65</v>
      </c>
      <c r="J10724" s="291" t="s">
        <v>101</v>
      </c>
      <c r="K10724" s="292">
        <v>1312577</v>
      </c>
      <c r="L10724" s="291"/>
    </row>
    <row r="10725" spans="1:12">
      <c r="A10725" s="292">
        <v>1312578</v>
      </c>
      <c r="B10725" s="296" t="s">
        <v>3923</v>
      </c>
      <c r="C10725" s="291" t="s">
        <v>6955</v>
      </c>
      <c r="D10725" s="292">
        <v>3</v>
      </c>
      <c r="E10725" s="292">
        <v>1312578</v>
      </c>
      <c r="F10725" s="293">
        <v>105899107</v>
      </c>
      <c r="G10725" s="293">
        <v>20041141</v>
      </c>
      <c r="H10725" s="292">
        <v>1858</v>
      </c>
      <c r="I10725" s="292">
        <v>66</v>
      </c>
      <c r="J10725" s="291" t="s">
        <v>3760</v>
      </c>
      <c r="K10725" s="292">
        <v>1312578</v>
      </c>
      <c r="L10725" s="291"/>
    </row>
    <row r="10726" spans="1:12">
      <c r="A10726" s="292">
        <v>1312584</v>
      </c>
      <c r="B10726" s="296" t="s">
        <v>3923</v>
      </c>
      <c r="C10726" s="291" t="s">
        <v>8433</v>
      </c>
      <c r="D10726" s="292">
        <v>3</v>
      </c>
      <c r="E10726" s="292">
        <v>1312584</v>
      </c>
      <c r="F10726" s="293">
        <v>105478426</v>
      </c>
      <c r="G10726" s="293">
        <v>21238784</v>
      </c>
      <c r="H10726" s="292">
        <v>1864</v>
      </c>
      <c r="I10726" s="292">
        <v>72</v>
      </c>
      <c r="J10726" s="291" t="s">
        <v>2511</v>
      </c>
      <c r="K10726" s="292">
        <v>1312584</v>
      </c>
      <c r="L10726" s="291"/>
    </row>
    <row r="10727" spans="1:12">
      <c r="A10727" s="292">
        <v>1312585</v>
      </c>
      <c r="B10727" s="296" t="s">
        <v>3923</v>
      </c>
      <c r="C10727" s="291" t="s">
        <v>8434</v>
      </c>
      <c r="D10727" s="292">
        <v>3</v>
      </c>
      <c r="E10727" s="292">
        <v>1312585</v>
      </c>
      <c r="F10727" s="293">
        <v>104503934</v>
      </c>
      <c r="G10727" s="293">
        <v>21634504</v>
      </c>
      <c r="H10727" s="292">
        <v>1865</v>
      </c>
      <c r="I10727" s="292">
        <v>73</v>
      </c>
      <c r="J10727" s="291" t="s">
        <v>502</v>
      </c>
      <c r="K10727" s="292">
        <v>1312585</v>
      </c>
      <c r="L10727" s="291"/>
    </row>
    <row r="10728" spans="1:12">
      <c r="A10728" s="292">
        <v>1312779</v>
      </c>
      <c r="B10728" s="296"/>
      <c r="C10728" s="291" t="s">
        <v>1489</v>
      </c>
      <c r="D10728" s="292">
        <v>3</v>
      </c>
      <c r="E10728" s="292">
        <v>1312779</v>
      </c>
      <c r="F10728" s="293">
        <v>105836663</v>
      </c>
      <c r="G10728" s="293">
        <v>21022207</v>
      </c>
      <c r="H10728" s="292">
        <v>2059</v>
      </c>
      <c r="I10728" s="292">
        <v>11</v>
      </c>
      <c r="J10728" s="291" t="s">
        <v>1121</v>
      </c>
      <c r="K10728" s="292">
        <v>1312779</v>
      </c>
      <c r="L10728" s="291"/>
    </row>
    <row r="10729" spans="1:12">
      <c r="A10729" s="292">
        <v>1312808</v>
      </c>
      <c r="B10729" s="296" t="s">
        <v>3923</v>
      </c>
      <c r="C10729" s="291" t="s">
        <v>896</v>
      </c>
      <c r="D10729" s="292">
        <v>3</v>
      </c>
      <c r="E10729" s="292">
        <v>1312808</v>
      </c>
      <c r="F10729" s="293">
        <v>104996624</v>
      </c>
      <c r="G10729" s="293">
        <v>20719273</v>
      </c>
      <c r="H10729" s="292">
        <v>2088</v>
      </c>
      <c r="I10729" s="292">
        <v>40</v>
      </c>
      <c r="J10729" s="291" t="s">
        <v>1672</v>
      </c>
      <c r="K10729" s="292">
        <v>1312808</v>
      </c>
      <c r="L10729" s="291"/>
    </row>
    <row r="10730" spans="1:12">
      <c r="A10730" s="292">
        <v>1312817</v>
      </c>
      <c r="B10730" s="296" t="s">
        <v>3923</v>
      </c>
      <c r="C10730" s="291" t="s">
        <v>270</v>
      </c>
      <c r="D10730" s="292">
        <v>3</v>
      </c>
      <c r="E10730" s="292">
        <v>1312817</v>
      </c>
      <c r="F10730" s="293">
        <v>106376204</v>
      </c>
      <c r="G10730" s="293">
        <v>1089723</v>
      </c>
      <c r="H10730" s="292">
        <v>2097</v>
      </c>
      <c r="I10730" s="292">
        <v>49</v>
      </c>
      <c r="J10730" s="291" t="s">
        <v>3780</v>
      </c>
      <c r="K10730" s="292">
        <v>1312817</v>
      </c>
      <c r="L10730" s="291"/>
    </row>
    <row r="10731" spans="1:12">
      <c r="A10731" s="292">
        <v>1312819</v>
      </c>
      <c r="B10731" s="296" t="s">
        <v>3923</v>
      </c>
      <c r="C10731" s="291" t="s">
        <v>8435</v>
      </c>
      <c r="D10731" s="292">
        <v>3</v>
      </c>
      <c r="E10731" s="292">
        <v>1312819</v>
      </c>
      <c r="F10731" s="293">
        <v>105606908</v>
      </c>
      <c r="G10731" s="293">
        <v>18615239</v>
      </c>
      <c r="H10731" s="292">
        <v>2099</v>
      </c>
      <c r="I10731" s="292">
        <v>51</v>
      </c>
      <c r="J10731" s="291" t="s">
        <v>3782</v>
      </c>
      <c r="K10731" s="292">
        <v>1312819</v>
      </c>
      <c r="L10731" s="291"/>
    </row>
    <row r="10732" spans="1:12">
      <c r="A10732" s="292">
        <v>1312824</v>
      </c>
      <c r="B10732" s="296" t="s">
        <v>3923</v>
      </c>
      <c r="C10732" s="291" t="s">
        <v>8436</v>
      </c>
      <c r="D10732" s="292">
        <v>3</v>
      </c>
      <c r="E10732" s="292">
        <v>1312824</v>
      </c>
      <c r="F10732" s="293">
        <v>106282592</v>
      </c>
      <c r="G10732" s="293">
        <v>17781977</v>
      </c>
      <c r="H10732" s="292">
        <v>2104</v>
      </c>
      <c r="I10732" s="292">
        <v>56</v>
      </c>
      <c r="J10732" s="291" t="s">
        <v>3785</v>
      </c>
      <c r="K10732" s="292">
        <v>1312824</v>
      </c>
      <c r="L10732" s="291"/>
    </row>
    <row r="10733" spans="1:12">
      <c r="A10733" s="292">
        <v>1312832</v>
      </c>
      <c r="B10733" s="296" t="s">
        <v>3923</v>
      </c>
      <c r="C10733" s="291" t="s">
        <v>365</v>
      </c>
      <c r="D10733" s="292">
        <v>3</v>
      </c>
      <c r="E10733" s="292">
        <v>1312832</v>
      </c>
      <c r="F10733" s="293">
        <v>106312483</v>
      </c>
      <c r="G10733" s="293">
        <v>20474988</v>
      </c>
      <c r="H10733" s="292">
        <v>2112</v>
      </c>
      <c r="I10733" s="292">
        <v>64</v>
      </c>
      <c r="J10733" s="291" t="s">
        <v>1921</v>
      </c>
      <c r="K10733" s="292">
        <v>1312832</v>
      </c>
      <c r="L10733" s="291"/>
    </row>
    <row r="10734" spans="1:12">
      <c r="A10734" s="292">
        <v>1312834</v>
      </c>
      <c r="B10734" s="296" t="s">
        <v>3923</v>
      </c>
      <c r="C10734" s="291" t="s">
        <v>8437</v>
      </c>
      <c r="D10734" s="292">
        <v>3</v>
      </c>
      <c r="E10734" s="292">
        <v>1312834</v>
      </c>
      <c r="F10734" s="293">
        <v>105908557</v>
      </c>
      <c r="G10734" s="293">
        <v>19843675</v>
      </c>
      <c r="H10734" s="292">
        <v>2114</v>
      </c>
      <c r="I10734" s="292">
        <v>66</v>
      </c>
      <c r="J10734" s="291" t="s">
        <v>3790</v>
      </c>
      <c r="K10734" s="292">
        <v>1312834</v>
      </c>
      <c r="L10734" s="291"/>
    </row>
    <row r="10735" spans="1:12">
      <c r="A10735" s="292">
        <v>1312835</v>
      </c>
      <c r="B10735" s="296" t="s">
        <v>3923</v>
      </c>
      <c r="C10735" s="291" t="s">
        <v>8438</v>
      </c>
      <c r="D10735" s="292">
        <v>3</v>
      </c>
      <c r="E10735" s="292">
        <v>1312835</v>
      </c>
      <c r="F10735" s="293">
        <v>107752068</v>
      </c>
      <c r="G10735" s="293">
        <v>16473619</v>
      </c>
      <c r="H10735" s="292">
        <v>2115</v>
      </c>
      <c r="I10735" s="292">
        <v>67</v>
      </c>
      <c r="J10735" s="291" t="s">
        <v>343</v>
      </c>
      <c r="K10735" s="292">
        <v>1312835</v>
      </c>
      <c r="L10735" s="291"/>
    </row>
    <row r="10736" spans="1:12">
      <c r="A10736" s="292">
        <v>1312839</v>
      </c>
      <c r="B10736" s="296" t="s">
        <v>3923</v>
      </c>
      <c r="C10736" s="291" t="s">
        <v>8439</v>
      </c>
      <c r="D10736" s="292">
        <v>3</v>
      </c>
      <c r="E10736" s="292">
        <v>1312839</v>
      </c>
      <c r="F10736" s="293">
        <v>106184954</v>
      </c>
      <c r="G10736" s="293">
        <v>10100018</v>
      </c>
      <c r="H10736" s="292">
        <v>2119</v>
      </c>
      <c r="I10736" s="292">
        <v>71</v>
      </c>
      <c r="J10736" s="291" t="s">
        <v>2548</v>
      </c>
      <c r="K10736" s="292">
        <v>1312839</v>
      </c>
      <c r="L10736" s="291"/>
    </row>
    <row r="10737" spans="1:12">
      <c r="A10737" s="292">
        <v>1312841</v>
      </c>
      <c r="B10737" s="296" t="s">
        <v>3923</v>
      </c>
      <c r="C10737" s="291" t="s">
        <v>7674</v>
      </c>
      <c r="D10737" s="292">
        <v>3</v>
      </c>
      <c r="E10737" s="292">
        <v>1312841</v>
      </c>
      <c r="F10737" s="293">
        <v>104629525</v>
      </c>
      <c r="G10737" s="293">
        <v>21907298</v>
      </c>
      <c r="H10737" s="292">
        <v>2121</v>
      </c>
      <c r="I10737" s="292">
        <v>73</v>
      </c>
      <c r="J10737" s="291" t="s">
        <v>523</v>
      </c>
      <c r="K10737" s="292">
        <v>1312841</v>
      </c>
      <c r="L10737" s="291"/>
    </row>
    <row r="10738" spans="1:12">
      <c r="A10738" s="292">
        <v>1313043</v>
      </c>
      <c r="B10738" s="296" t="s">
        <v>3923</v>
      </c>
      <c r="C10738" s="291" t="s">
        <v>4231</v>
      </c>
      <c r="D10738" s="292">
        <v>3</v>
      </c>
      <c r="E10738" s="292">
        <v>1313043</v>
      </c>
      <c r="F10738" s="293">
        <v>106263157</v>
      </c>
      <c r="G10738" s="293">
        <v>21242992</v>
      </c>
      <c r="H10738" s="292">
        <v>2323</v>
      </c>
      <c r="I10738" s="292">
        <v>19</v>
      </c>
      <c r="J10738" s="291" t="s">
        <v>434</v>
      </c>
      <c r="K10738" s="292">
        <v>1313043</v>
      </c>
      <c r="L10738" s="291"/>
    </row>
    <row r="10739" spans="1:12">
      <c r="A10739" s="292">
        <v>1313059</v>
      </c>
      <c r="B10739" s="296" t="s">
        <v>3923</v>
      </c>
      <c r="C10739" s="291" t="s">
        <v>2384</v>
      </c>
      <c r="D10739" s="292">
        <v>3</v>
      </c>
      <c r="E10739" s="292">
        <v>1313059</v>
      </c>
      <c r="F10739" s="293">
        <v>104978359</v>
      </c>
      <c r="G10739" s="293">
        <v>2257638</v>
      </c>
      <c r="H10739" s="292">
        <v>2339</v>
      </c>
      <c r="I10739" s="292">
        <v>35</v>
      </c>
      <c r="J10739" s="291" t="s">
        <v>3803</v>
      </c>
      <c r="K10739" s="292">
        <v>1313059</v>
      </c>
      <c r="L10739" s="291"/>
    </row>
    <row r="10740" spans="1:12">
      <c r="A10740" s="292">
        <v>1313061</v>
      </c>
      <c r="B10740" s="291" t="s">
        <v>3918</v>
      </c>
      <c r="C10740" s="291" t="s">
        <v>8440</v>
      </c>
      <c r="D10740" s="292">
        <v>3</v>
      </c>
      <c r="E10740" s="292">
        <v>1313061</v>
      </c>
      <c r="F10740" s="293">
        <v>105756368</v>
      </c>
      <c r="G10740" s="293">
        <v>18661438</v>
      </c>
      <c r="H10740" s="292">
        <v>2341</v>
      </c>
      <c r="I10740" s="292">
        <v>37</v>
      </c>
      <c r="J10740" s="291" t="s">
        <v>1597</v>
      </c>
      <c r="K10740" s="292">
        <v>1313061</v>
      </c>
      <c r="L10740" s="291"/>
    </row>
    <row r="10741" spans="1:12">
      <c r="A10741" s="292">
        <v>1313064</v>
      </c>
      <c r="B10741" s="296" t="s">
        <v>3923</v>
      </c>
      <c r="C10741" s="291" t="s">
        <v>1469</v>
      </c>
      <c r="D10741" s="292">
        <v>3</v>
      </c>
      <c r="E10741" s="292">
        <v>1313064</v>
      </c>
      <c r="F10741" s="293">
        <v>105038034</v>
      </c>
      <c r="G10741" s="293">
        <v>20859321</v>
      </c>
      <c r="H10741" s="292">
        <v>2344</v>
      </c>
      <c r="I10741" s="292">
        <v>40</v>
      </c>
      <c r="J10741" s="291" t="s">
        <v>1675</v>
      </c>
      <c r="K10741" s="292">
        <v>1313064</v>
      </c>
      <c r="L10741" s="291"/>
    </row>
    <row r="10742" spans="1:12">
      <c r="A10742" s="292">
        <v>1313071</v>
      </c>
      <c r="B10742" s="296" t="s">
        <v>3923</v>
      </c>
      <c r="C10742" s="291" t="s">
        <v>446</v>
      </c>
      <c r="D10742" s="292">
        <v>3</v>
      </c>
      <c r="E10742" s="292">
        <v>1313071</v>
      </c>
      <c r="F10742" s="293">
        <v>106260146</v>
      </c>
      <c r="G10742" s="293">
        <v>22309648</v>
      </c>
      <c r="H10742" s="292">
        <v>2351</v>
      </c>
      <c r="I10742" s="292">
        <v>47</v>
      </c>
      <c r="J10742" s="291" t="s">
        <v>1798</v>
      </c>
      <c r="K10742" s="292">
        <v>1313071</v>
      </c>
      <c r="L10742" s="291"/>
    </row>
    <row r="10743" spans="1:12">
      <c r="A10743" s="292">
        <v>1313072</v>
      </c>
      <c r="B10743" s="296" t="s">
        <v>3923</v>
      </c>
      <c r="C10743" s="291" t="s">
        <v>678</v>
      </c>
      <c r="D10743" s="292">
        <v>3</v>
      </c>
      <c r="E10743" s="292">
        <v>1313072</v>
      </c>
      <c r="F10743" s="293">
        <v>104341428</v>
      </c>
      <c r="G10743" s="293">
        <v>22158253</v>
      </c>
      <c r="H10743" s="292">
        <v>2352</v>
      </c>
      <c r="I10743" s="292">
        <v>48</v>
      </c>
      <c r="J10743" s="291" t="s">
        <v>797</v>
      </c>
      <c r="K10743" s="292">
        <v>1313072</v>
      </c>
      <c r="L10743" s="291"/>
    </row>
    <row r="10744" spans="1:12">
      <c r="A10744" s="292">
        <v>1313074</v>
      </c>
      <c r="B10744" s="296" t="s">
        <v>3923</v>
      </c>
      <c r="C10744" s="291" t="s">
        <v>8441</v>
      </c>
      <c r="D10744" s="292">
        <v>3</v>
      </c>
      <c r="E10744" s="292">
        <v>1313074</v>
      </c>
      <c r="F10744" s="293">
        <v>106369724</v>
      </c>
      <c r="G10744" s="293">
        <v>20276419</v>
      </c>
      <c r="H10744" s="292">
        <v>2354</v>
      </c>
      <c r="I10744" s="292">
        <v>50</v>
      </c>
      <c r="J10744" s="291" t="s">
        <v>627</v>
      </c>
      <c r="K10744" s="292">
        <v>1313074</v>
      </c>
      <c r="L10744" s="291"/>
    </row>
    <row r="10745" spans="1:12">
      <c r="A10745" s="292">
        <v>1313075</v>
      </c>
      <c r="B10745" s="296" t="s">
        <v>3923</v>
      </c>
      <c r="C10745" s="291" t="s">
        <v>8442</v>
      </c>
      <c r="D10745" s="292">
        <v>3</v>
      </c>
      <c r="E10745" s="292">
        <v>1313075</v>
      </c>
      <c r="F10745" s="293">
        <v>104115139</v>
      </c>
      <c r="G10745" s="293">
        <v>19412904</v>
      </c>
      <c r="H10745" s="292">
        <v>2355</v>
      </c>
      <c r="I10745" s="292">
        <v>51</v>
      </c>
      <c r="J10745" s="291" t="s">
        <v>1656</v>
      </c>
      <c r="K10745" s="292">
        <v>1313075</v>
      </c>
      <c r="L10745" s="291"/>
    </row>
    <row r="10746" spans="1:12">
      <c r="A10746" s="292">
        <v>1313078</v>
      </c>
      <c r="B10746" s="296" t="s">
        <v>3923</v>
      </c>
      <c r="C10746" s="291" t="s">
        <v>7828</v>
      </c>
      <c r="D10746" s="292">
        <v>3</v>
      </c>
      <c r="E10746" s="292">
        <v>1313078</v>
      </c>
      <c r="F10746" s="293">
        <v>105226476</v>
      </c>
      <c r="G10746" s="293">
        <v>21334424</v>
      </c>
      <c r="H10746" s="292">
        <v>2358</v>
      </c>
      <c r="I10746" s="292">
        <v>54</v>
      </c>
      <c r="J10746" s="291" t="s">
        <v>868</v>
      </c>
      <c r="K10746" s="292">
        <v>1313078</v>
      </c>
      <c r="L10746" s="291"/>
    </row>
    <row r="10747" spans="1:12">
      <c r="A10747" s="292">
        <v>1313097</v>
      </c>
      <c r="B10747" s="296" t="s">
        <v>3923</v>
      </c>
      <c r="C10747" s="291" t="s">
        <v>1782</v>
      </c>
      <c r="D10747" s="292">
        <v>3</v>
      </c>
      <c r="E10747" s="292">
        <v>1313097</v>
      </c>
      <c r="F10747" s="293">
        <v>104963985</v>
      </c>
      <c r="G10747" s="293">
        <v>21668205</v>
      </c>
      <c r="H10747" s="292">
        <v>2377</v>
      </c>
      <c r="I10747" s="292">
        <v>73</v>
      </c>
      <c r="J10747" s="291" t="s">
        <v>537</v>
      </c>
      <c r="K10747" s="292">
        <v>1313097</v>
      </c>
      <c r="L10747" s="291"/>
    </row>
    <row r="10748" spans="1:12">
      <c r="A10748" s="292">
        <v>1313299</v>
      </c>
      <c r="B10748" s="296" t="s">
        <v>3923</v>
      </c>
      <c r="C10748" s="291" t="s">
        <v>1212</v>
      </c>
      <c r="D10748" s="292">
        <v>3</v>
      </c>
      <c r="E10748" s="292">
        <v>1313299</v>
      </c>
      <c r="F10748" s="293">
        <v>106085621</v>
      </c>
      <c r="G10748" s="293">
        <v>21475424</v>
      </c>
      <c r="H10748" s="292">
        <v>2579</v>
      </c>
      <c r="I10748" s="292">
        <v>19</v>
      </c>
      <c r="J10748" s="291" t="s">
        <v>464</v>
      </c>
      <c r="K10748" s="292">
        <v>1313299</v>
      </c>
      <c r="L10748" s="291"/>
    </row>
    <row r="10749" spans="1:12">
      <c r="A10749" s="292">
        <v>1313318</v>
      </c>
      <c r="B10749" s="296" t="s">
        <v>3923</v>
      </c>
      <c r="C10749" s="291" t="s">
        <v>8443</v>
      </c>
      <c r="D10749" s="292">
        <v>3</v>
      </c>
      <c r="E10749" s="292">
        <v>1313318</v>
      </c>
      <c r="F10749" s="293">
        <v>106441562</v>
      </c>
      <c r="G10749" s="293">
        <v>20894599</v>
      </c>
      <c r="H10749" s="292">
        <v>2598</v>
      </c>
      <c r="I10749" s="292">
        <v>38</v>
      </c>
      <c r="J10749" s="291" t="s">
        <v>891</v>
      </c>
      <c r="K10749" s="292">
        <v>1313318</v>
      </c>
      <c r="L10749" s="291"/>
    </row>
    <row r="10750" spans="1:12">
      <c r="A10750" s="292">
        <v>1313320</v>
      </c>
      <c r="B10750" s="296" t="s">
        <v>3923</v>
      </c>
      <c r="C10750" s="291" t="s">
        <v>8444</v>
      </c>
      <c r="D10750" s="292">
        <v>3</v>
      </c>
      <c r="E10750" s="292">
        <v>1313320</v>
      </c>
      <c r="F10750" s="293">
        <v>105188415</v>
      </c>
      <c r="G10750" s="293">
        <v>20587493</v>
      </c>
      <c r="H10750" s="292">
        <v>2600</v>
      </c>
      <c r="I10750" s="292">
        <v>40</v>
      </c>
      <c r="J10750" s="291" t="s">
        <v>3823</v>
      </c>
      <c r="K10750" s="292">
        <v>1313320</v>
      </c>
      <c r="L10750" s="291"/>
    </row>
    <row r="10751" spans="1:12">
      <c r="A10751" s="292">
        <v>1313327</v>
      </c>
      <c r="B10751" s="296" t="s">
        <v>3923</v>
      </c>
      <c r="C10751" s="291" t="s">
        <v>8445</v>
      </c>
      <c r="D10751" s="292">
        <v>3</v>
      </c>
      <c r="E10751" s="292">
        <v>1313327</v>
      </c>
      <c r="F10751" s="293">
        <v>106591851</v>
      </c>
      <c r="G10751" s="293">
        <v>22126244</v>
      </c>
      <c r="H10751" s="292">
        <v>2607</v>
      </c>
      <c r="I10751" s="292">
        <v>47</v>
      </c>
      <c r="J10751" s="291" t="s">
        <v>1782</v>
      </c>
      <c r="K10751" s="292">
        <v>1313327</v>
      </c>
      <c r="L10751" s="291"/>
    </row>
    <row r="10752" spans="1:12">
      <c r="A10752" s="292">
        <v>1313330</v>
      </c>
      <c r="B10752" s="296" t="s">
        <v>3923</v>
      </c>
      <c r="C10752" s="291" t="s">
        <v>758</v>
      </c>
      <c r="D10752" s="292">
        <v>3</v>
      </c>
      <c r="E10752" s="292">
        <v>1313330</v>
      </c>
      <c r="F10752" s="293">
        <v>105983794</v>
      </c>
      <c r="G10752" s="293">
        <v>20321412</v>
      </c>
      <c r="H10752" s="292">
        <v>2610</v>
      </c>
      <c r="I10752" s="292">
        <v>50</v>
      </c>
      <c r="J10752" s="291" t="s">
        <v>3825</v>
      </c>
      <c r="K10752" s="292">
        <v>1313330</v>
      </c>
      <c r="L10752" s="291"/>
    </row>
    <row r="10753" spans="1:12">
      <c r="A10753" s="292">
        <v>1313331</v>
      </c>
      <c r="B10753" s="296" t="s">
        <v>3923</v>
      </c>
      <c r="C10753" s="291" t="s">
        <v>2050</v>
      </c>
      <c r="D10753" s="292">
        <v>3</v>
      </c>
      <c r="E10753" s="292">
        <v>1313331</v>
      </c>
      <c r="F10753" s="293">
        <v>105577461</v>
      </c>
      <c r="G10753" s="293">
        <v>186069</v>
      </c>
      <c r="H10753" s="292">
        <v>2611</v>
      </c>
      <c r="I10753" s="292">
        <v>51</v>
      </c>
      <c r="J10753" s="291" t="s">
        <v>3826</v>
      </c>
      <c r="K10753" s="292">
        <v>1313331</v>
      </c>
      <c r="L10753" s="291"/>
    </row>
    <row r="10754" spans="1:12">
      <c r="A10754" s="292">
        <v>1313334</v>
      </c>
      <c r="B10754" s="296" t="s">
        <v>3923</v>
      </c>
      <c r="C10754" s="291" t="s">
        <v>891</v>
      </c>
      <c r="D10754" s="292">
        <v>3</v>
      </c>
      <c r="E10754" s="292">
        <v>1313334</v>
      </c>
      <c r="F10754" s="293">
        <v>105173901</v>
      </c>
      <c r="G10754" s="293">
        <v>21399661</v>
      </c>
      <c r="H10754" s="292">
        <v>2614</v>
      </c>
      <c r="I10754" s="292">
        <v>54</v>
      </c>
      <c r="J10754" s="291" t="s">
        <v>854</v>
      </c>
      <c r="K10754" s="292">
        <v>1313334</v>
      </c>
      <c r="L10754" s="291"/>
    </row>
    <row r="10755" spans="1:12">
      <c r="A10755" s="292">
        <v>1313340</v>
      </c>
      <c r="B10755" s="296" t="s">
        <v>3923</v>
      </c>
      <c r="C10755" s="291" t="s">
        <v>8446</v>
      </c>
      <c r="D10755" s="292">
        <v>3</v>
      </c>
      <c r="E10755" s="292">
        <v>1313340</v>
      </c>
      <c r="F10755" s="293">
        <v>106996397</v>
      </c>
      <c r="G10755" s="293">
        <v>1700817</v>
      </c>
      <c r="H10755" s="292">
        <v>2620</v>
      </c>
      <c r="I10755" s="292">
        <v>60</v>
      </c>
      <c r="J10755" s="291" t="s">
        <v>3829</v>
      </c>
      <c r="K10755" s="292">
        <v>1313340</v>
      </c>
      <c r="L10755" s="291"/>
    </row>
    <row r="10756" spans="1:12">
      <c r="A10756" s="292">
        <v>1313342</v>
      </c>
      <c r="B10756" s="296" t="s">
        <v>3923</v>
      </c>
      <c r="C10756" s="291" t="s">
        <v>8447</v>
      </c>
      <c r="D10756" s="292">
        <v>3</v>
      </c>
      <c r="E10756" s="292">
        <v>1313342</v>
      </c>
      <c r="F10756" s="293">
        <v>103736413</v>
      </c>
      <c r="G10756" s="293">
        <v>21346837</v>
      </c>
      <c r="H10756" s="292">
        <v>2622</v>
      </c>
      <c r="I10756" s="292">
        <v>62</v>
      </c>
      <c r="J10756" s="291" t="s">
        <v>2115</v>
      </c>
      <c r="K10756" s="292">
        <v>1313342</v>
      </c>
      <c r="L10756" s="291"/>
    </row>
    <row r="10757" spans="1:12">
      <c r="A10757" s="292">
        <v>1313573</v>
      </c>
      <c r="B10757" s="296" t="s">
        <v>3923</v>
      </c>
      <c r="C10757" s="291" t="s">
        <v>8448</v>
      </c>
      <c r="D10757" s="292">
        <v>3</v>
      </c>
      <c r="E10757" s="292">
        <v>1313573</v>
      </c>
      <c r="F10757" s="293">
        <v>105785198</v>
      </c>
      <c r="G10757" s="293">
        <v>18365209</v>
      </c>
      <c r="H10757" s="292">
        <v>2853</v>
      </c>
      <c r="I10757" s="292">
        <v>37</v>
      </c>
      <c r="J10757" s="291" t="s">
        <v>1605</v>
      </c>
      <c r="K10757" s="292">
        <v>1313573</v>
      </c>
      <c r="L10757" s="291"/>
    </row>
    <row r="10758" spans="1:12">
      <c r="A10758" s="292">
        <v>1313574</v>
      </c>
      <c r="B10758" s="296" t="s">
        <v>3923</v>
      </c>
      <c r="C10758" s="291" t="s">
        <v>1294</v>
      </c>
      <c r="D10758" s="292">
        <v>3</v>
      </c>
      <c r="E10758" s="292">
        <v>1313574</v>
      </c>
      <c r="F10758" s="293">
        <v>106241714</v>
      </c>
      <c r="G10758" s="293">
        <v>20708994</v>
      </c>
      <c r="H10758" s="292">
        <v>2854</v>
      </c>
      <c r="I10758" s="292">
        <v>38</v>
      </c>
      <c r="J10758" s="291" t="s">
        <v>3837</v>
      </c>
      <c r="K10758" s="292">
        <v>1313574</v>
      </c>
      <c r="L10758" s="291"/>
    </row>
    <row r="10759" spans="1:12">
      <c r="A10759" s="292">
        <v>1313583</v>
      </c>
      <c r="B10759" s="296" t="s">
        <v>3923</v>
      </c>
      <c r="C10759" s="291" t="s">
        <v>8449</v>
      </c>
      <c r="D10759" s="292">
        <v>3</v>
      </c>
      <c r="E10759" s="292">
        <v>1313583</v>
      </c>
      <c r="F10759" s="293">
        <v>106557672</v>
      </c>
      <c r="G10759" s="293">
        <v>21929427</v>
      </c>
      <c r="H10759" s="292">
        <v>2863</v>
      </c>
      <c r="I10759" s="292">
        <v>47</v>
      </c>
      <c r="J10759" s="291" t="s">
        <v>1788</v>
      </c>
      <c r="K10759" s="292">
        <v>1313583</v>
      </c>
      <c r="L10759" s="291"/>
    </row>
    <row r="10760" spans="1:12">
      <c r="A10760" s="292">
        <v>1313587</v>
      </c>
      <c r="B10760" s="296" t="s">
        <v>3923</v>
      </c>
      <c r="C10760" s="291" t="s">
        <v>8450</v>
      </c>
      <c r="D10760" s="292">
        <v>3</v>
      </c>
      <c r="E10760" s="292">
        <v>1313587</v>
      </c>
      <c r="F10760" s="293">
        <v>10568502</v>
      </c>
      <c r="G10760" s="293">
        <v>18786883</v>
      </c>
      <c r="H10760" s="292">
        <v>2867</v>
      </c>
      <c r="I10760" s="292">
        <v>51</v>
      </c>
      <c r="J10760" s="291" t="s">
        <v>3839</v>
      </c>
      <c r="K10760" s="292">
        <v>1313587</v>
      </c>
      <c r="L10760" s="291"/>
    </row>
    <row r="10761" spans="1:12">
      <c r="A10761" s="292">
        <v>1313590</v>
      </c>
      <c r="B10761" s="296" t="s">
        <v>3923</v>
      </c>
      <c r="C10761" s="291" t="s">
        <v>884</v>
      </c>
      <c r="D10761" s="292">
        <v>3</v>
      </c>
      <c r="E10761" s="292">
        <v>1313590</v>
      </c>
      <c r="F10761" s="293">
        <v>105130222</v>
      </c>
      <c r="G10761" s="293">
        <v>21150216</v>
      </c>
      <c r="H10761" s="292">
        <v>2870</v>
      </c>
      <c r="I10761" s="292">
        <v>54</v>
      </c>
      <c r="J10761" s="291" t="s">
        <v>847</v>
      </c>
      <c r="K10761" s="292">
        <v>1313590</v>
      </c>
      <c r="L10761" s="291"/>
    </row>
    <row r="10762" spans="1:12">
      <c r="A10762" s="292">
        <v>1313602</v>
      </c>
      <c r="B10762" s="296" t="s">
        <v>3923</v>
      </c>
      <c r="C10762" s="291" t="s">
        <v>8451</v>
      </c>
      <c r="D10762" s="292">
        <v>3</v>
      </c>
      <c r="E10762" s="292">
        <v>1313602</v>
      </c>
      <c r="F10762" s="293">
        <v>105970563</v>
      </c>
      <c r="G10762" s="293">
        <v>20041101</v>
      </c>
      <c r="H10762" s="292">
        <v>2882</v>
      </c>
      <c r="I10762" s="292">
        <v>66</v>
      </c>
      <c r="J10762" s="291" t="s">
        <v>3843</v>
      </c>
      <c r="K10762" s="292">
        <v>1313602</v>
      </c>
      <c r="L10762" s="291"/>
    </row>
    <row r="10763" spans="1:12">
      <c r="A10763" s="292">
        <v>1313830</v>
      </c>
      <c r="B10763" s="296" t="s">
        <v>3923</v>
      </c>
      <c r="C10763" s="291" t="s">
        <v>7417</v>
      </c>
      <c r="D10763" s="292">
        <v>3</v>
      </c>
      <c r="E10763" s="292">
        <v>1313830</v>
      </c>
      <c r="F10763" s="293">
        <v>106379227</v>
      </c>
      <c r="G10763" s="293">
        <v>20837113</v>
      </c>
      <c r="H10763" s="292">
        <v>3110</v>
      </c>
      <c r="I10763" s="292">
        <v>38</v>
      </c>
      <c r="J10763" s="291" t="s">
        <v>3848</v>
      </c>
      <c r="K10763" s="292">
        <v>1313830</v>
      </c>
      <c r="L10763" s="291"/>
    </row>
    <row r="10764" spans="1:12">
      <c r="A10764" s="292">
        <v>1313843</v>
      </c>
      <c r="B10764" s="296" t="s">
        <v>3923</v>
      </c>
      <c r="C10764" s="291" t="s">
        <v>220</v>
      </c>
      <c r="D10764" s="292">
        <v>3</v>
      </c>
      <c r="E10764" s="292">
        <v>1313843</v>
      </c>
      <c r="F10764" s="293">
        <v>10539578</v>
      </c>
      <c r="G10764" s="293">
        <v>19340468</v>
      </c>
      <c r="H10764" s="292">
        <v>3123</v>
      </c>
      <c r="I10764" s="292">
        <v>51</v>
      </c>
      <c r="J10764" s="291" t="s">
        <v>3850</v>
      </c>
      <c r="K10764" s="292">
        <v>1313843</v>
      </c>
      <c r="L10764" s="291"/>
    </row>
    <row r="10765" spans="1:12">
      <c r="A10765" s="292">
        <v>1313858</v>
      </c>
      <c r="B10765" s="296" t="s">
        <v>3923</v>
      </c>
      <c r="C10765" s="291" t="s">
        <v>8452</v>
      </c>
      <c r="D10765" s="292">
        <v>3</v>
      </c>
      <c r="E10765" s="292">
        <v>1313858</v>
      </c>
      <c r="F10765" s="293">
        <v>105349521</v>
      </c>
      <c r="G10765" s="293">
        <v>2016204</v>
      </c>
      <c r="H10765" s="292">
        <v>3138</v>
      </c>
      <c r="I10765" s="292">
        <v>66</v>
      </c>
      <c r="J10765" s="291" t="s">
        <v>3851</v>
      </c>
      <c r="K10765" s="292">
        <v>1313858</v>
      </c>
      <c r="L10765" s="291"/>
    </row>
    <row r="10766" spans="1:12">
      <c r="A10766" s="292">
        <v>1314061</v>
      </c>
      <c r="B10766" s="296" t="s">
        <v>3923</v>
      </c>
      <c r="C10766" s="291" t="s">
        <v>8453</v>
      </c>
      <c r="D10766" s="292">
        <v>3</v>
      </c>
      <c r="E10766" s="292">
        <v>1314061</v>
      </c>
      <c r="F10766" s="293">
        <v>106739426</v>
      </c>
      <c r="G10766" s="293">
        <v>20908011</v>
      </c>
      <c r="H10766" s="292">
        <v>3341</v>
      </c>
      <c r="I10766" s="292">
        <v>13</v>
      </c>
      <c r="J10766" s="291" t="s">
        <v>3853</v>
      </c>
      <c r="K10766" s="292">
        <v>1314061</v>
      </c>
      <c r="L10766" s="291"/>
    </row>
    <row r="10767" spans="1:12">
      <c r="A10767" s="292">
        <v>1314076</v>
      </c>
      <c r="B10767" s="296" t="s">
        <v>3923</v>
      </c>
      <c r="C10767" s="291" t="s">
        <v>8454</v>
      </c>
      <c r="D10767" s="292">
        <v>3</v>
      </c>
      <c r="E10767" s="292">
        <v>1314076</v>
      </c>
      <c r="F10767" s="293">
        <v>106466958</v>
      </c>
      <c r="G10767" s="293">
        <v>22804893</v>
      </c>
      <c r="H10767" s="292">
        <v>3356</v>
      </c>
      <c r="I10767" s="292">
        <v>28</v>
      </c>
      <c r="J10767" s="291" t="s">
        <v>3854</v>
      </c>
      <c r="K10767" s="292">
        <v>1314076</v>
      </c>
      <c r="L10767" s="291"/>
    </row>
    <row r="10768" spans="1:12">
      <c r="A10768" s="292">
        <v>1314085</v>
      </c>
      <c r="B10768" s="296" t="s">
        <v>3923</v>
      </c>
      <c r="C10768" s="291" t="s">
        <v>2837</v>
      </c>
      <c r="D10768" s="292">
        <v>3</v>
      </c>
      <c r="E10768" s="292">
        <v>1314085</v>
      </c>
      <c r="F10768" s="293">
        <v>106252655</v>
      </c>
      <c r="G10768" s="293">
        <v>18103585</v>
      </c>
      <c r="H10768" s="292">
        <v>3365</v>
      </c>
      <c r="I10768" s="292">
        <v>37</v>
      </c>
      <c r="J10768" s="291" t="s">
        <v>1612</v>
      </c>
      <c r="K10768" s="292">
        <v>1314085</v>
      </c>
      <c r="L10768" s="291"/>
    </row>
    <row r="10769" spans="1:12">
      <c r="A10769" s="292">
        <v>1314099</v>
      </c>
      <c r="B10769" s="296" t="s">
        <v>3923</v>
      </c>
      <c r="C10769" s="291" t="s">
        <v>1192</v>
      </c>
      <c r="D10769" s="292">
        <v>3</v>
      </c>
      <c r="E10769" s="292">
        <v>1314099</v>
      </c>
      <c r="F10769" s="293">
        <v>10525006</v>
      </c>
      <c r="G10769" s="293">
        <v>18926733</v>
      </c>
      <c r="H10769" s="292">
        <v>3379</v>
      </c>
      <c r="I10769" s="292">
        <v>51</v>
      </c>
      <c r="J10769" s="291" t="s">
        <v>2027</v>
      </c>
      <c r="K10769" s="292">
        <v>1314099</v>
      </c>
      <c r="L10769" s="291"/>
    </row>
    <row r="10770" spans="1:12">
      <c r="A10770" s="292">
        <v>1314315</v>
      </c>
      <c r="B10770" s="296" t="s">
        <v>3923</v>
      </c>
      <c r="C10770" s="291" t="s">
        <v>8455</v>
      </c>
      <c r="D10770" s="292">
        <v>3</v>
      </c>
      <c r="E10770" s="292">
        <v>1314315</v>
      </c>
      <c r="F10770" s="293">
        <v>105301665</v>
      </c>
      <c r="G10770" s="293">
        <v>21179955</v>
      </c>
      <c r="H10770" s="292">
        <v>3595</v>
      </c>
      <c r="I10770" s="292">
        <v>11</v>
      </c>
      <c r="J10770" s="291" t="s">
        <v>1282</v>
      </c>
      <c r="K10770" s="292">
        <v>1314315</v>
      </c>
      <c r="L10770" s="291"/>
    </row>
    <row r="10771" spans="1:12">
      <c r="A10771" s="292">
        <v>1314316</v>
      </c>
      <c r="B10771" s="296"/>
      <c r="C10771" s="292">
        <v>7</v>
      </c>
      <c r="D10771" s="292">
        <v>3</v>
      </c>
      <c r="E10771" s="292">
        <v>1314316</v>
      </c>
      <c r="F10771" s="293">
        <v>106693277</v>
      </c>
      <c r="G10771" s="293">
        <v>10806216</v>
      </c>
      <c r="H10771" s="292">
        <v>3596</v>
      </c>
      <c r="I10771" s="292">
        <v>12</v>
      </c>
      <c r="J10771" s="291" t="s">
        <v>407</v>
      </c>
      <c r="K10771" s="292">
        <v>1314316</v>
      </c>
      <c r="L10771" s="291"/>
    </row>
    <row r="10772" spans="1:12">
      <c r="A10772" s="292">
        <v>1314317</v>
      </c>
      <c r="B10772" s="296" t="s">
        <v>3923</v>
      </c>
      <c r="C10772" s="291" t="s">
        <v>3367</v>
      </c>
      <c r="D10772" s="292">
        <v>3</v>
      </c>
      <c r="E10772" s="292">
        <v>1314317</v>
      </c>
      <c r="F10772" s="293">
        <v>106524224</v>
      </c>
      <c r="G10772" s="293">
        <v>2075807</v>
      </c>
      <c r="H10772" s="292">
        <v>3597</v>
      </c>
      <c r="I10772" s="292">
        <v>13</v>
      </c>
      <c r="J10772" s="291" t="s">
        <v>3861</v>
      </c>
      <c r="K10772" s="292">
        <v>1314317</v>
      </c>
      <c r="L10772" s="291"/>
    </row>
    <row r="10773" spans="1:12">
      <c r="A10773" s="292">
        <v>1314571</v>
      </c>
      <c r="B10773" s="296" t="s">
        <v>3923</v>
      </c>
      <c r="C10773" s="291" t="s">
        <v>1300</v>
      </c>
      <c r="D10773" s="292">
        <v>3</v>
      </c>
      <c r="E10773" s="292">
        <v>1314571</v>
      </c>
      <c r="F10773" s="293">
        <v>105707251</v>
      </c>
      <c r="G10773" s="293">
        <v>20948626</v>
      </c>
      <c r="H10773" s="292">
        <v>3851</v>
      </c>
      <c r="I10773" s="292">
        <v>11</v>
      </c>
      <c r="J10773" s="291" t="s">
        <v>1291</v>
      </c>
      <c r="K10773" s="292">
        <v>1314571</v>
      </c>
      <c r="L10773" s="291"/>
    </row>
    <row r="10774" spans="1:12">
      <c r="A10774" s="292">
        <v>1314573</v>
      </c>
      <c r="B10774" s="296" t="s">
        <v>3923</v>
      </c>
      <c r="C10774" s="291" t="s">
        <v>8456</v>
      </c>
      <c r="D10774" s="292">
        <v>3</v>
      </c>
      <c r="E10774" s="292">
        <v>1314573</v>
      </c>
      <c r="F10774" s="293">
        <v>106431013</v>
      </c>
      <c r="G10774" s="293">
        <v>20720257</v>
      </c>
      <c r="H10774" s="292">
        <v>3853</v>
      </c>
      <c r="I10774" s="292">
        <v>13</v>
      </c>
      <c r="J10774" s="291" t="s">
        <v>3871</v>
      </c>
      <c r="K10774" s="292">
        <v>1314573</v>
      </c>
      <c r="L10774" s="291"/>
    </row>
    <row r="10775" spans="1:12">
      <c r="A10775" s="292">
        <v>1314626</v>
      </c>
      <c r="B10775" s="296" t="s">
        <v>3923</v>
      </c>
      <c r="C10775" s="291" t="s">
        <v>2384</v>
      </c>
      <c r="D10775" s="292">
        <v>3</v>
      </c>
      <c r="E10775" s="292">
        <v>1314626</v>
      </c>
      <c r="F10775" s="293">
        <v>105681388</v>
      </c>
      <c r="G10775" s="293">
        <v>19697372</v>
      </c>
      <c r="H10775" s="292">
        <v>3906</v>
      </c>
      <c r="I10775" s="292">
        <v>66</v>
      </c>
      <c r="J10775" s="291" t="s">
        <v>3876</v>
      </c>
      <c r="K10775" s="292">
        <v>1314626</v>
      </c>
      <c r="L10775" s="291"/>
    </row>
    <row r="10776" spans="1:12">
      <c r="A10776" s="292">
        <v>1314827</v>
      </c>
      <c r="B10776" s="296" t="s">
        <v>3923</v>
      </c>
      <c r="C10776" s="291" t="s">
        <v>8393</v>
      </c>
      <c r="D10776" s="292">
        <v>3</v>
      </c>
      <c r="E10776" s="292">
        <v>1314827</v>
      </c>
      <c r="F10776" s="293">
        <v>105896841</v>
      </c>
      <c r="G10776" s="293">
        <v>20947228</v>
      </c>
      <c r="H10776" s="292">
        <v>4107</v>
      </c>
      <c r="I10776" s="292">
        <v>11</v>
      </c>
      <c r="J10776" s="291" t="s">
        <v>638</v>
      </c>
      <c r="K10776" s="292">
        <v>1314827</v>
      </c>
      <c r="L10776" s="291"/>
    </row>
    <row r="10777" spans="1:12">
      <c r="A10777" s="292">
        <v>1314867</v>
      </c>
      <c r="B10777" s="296" t="s">
        <v>3923</v>
      </c>
      <c r="C10777" s="291" t="s">
        <v>8457</v>
      </c>
      <c r="D10777" s="292">
        <v>3</v>
      </c>
      <c r="E10777" s="292">
        <v>1314867</v>
      </c>
      <c r="F10777" s="293">
        <v>105255283</v>
      </c>
      <c r="G10777" s="293">
        <v>19261536</v>
      </c>
      <c r="H10777" s="292">
        <v>4147</v>
      </c>
      <c r="I10777" s="292">
        <v>51</v>
      </c>
      <c r="J10777" s="291" t="s">
        <v>3878</v>
      </c>
      <c r="K10777" s="292">
        <v>1314867</v>
      </c>
      <c r="L10777" s="291"/>
    </row>
    <row r="10778" spans="1:12">
      <c r="A10778" s="292">
        <v>1315083</v>
      </c>
      <c r="B10778" s="296" t="s">
        <v>3923</v>
      </c>
      <c r="C10778" s="291" t="s">
        <v>1359</v>
      </c>
      <c r="D10778" s="292">
        <v>3</v>
      </c>
      <c r="E10778" s="292">
        <v>1315083</v>
      </c>
      <c r="F10778" s="293">
        <v>105676888</v>
      </c>
      <c r="G10778" s="293">
        <v>21042379</v>
      </c>
      <c r="H10778" s="292">
        <v>4363</v>
      </c>
      <c r="I10778" s="292">
        <v>11</v>
      </c>
      <c r="J10778" s="291" t="s">
        <v>621</v>
      </c>
      <c r="K10778" s="292">
        <v>1315083</v>
      </c>
      <c r="L10778" s="291"/>
    </row>
    <row r="10779" spans="1:12">
      <c r="A10779" s="292">
        <v>1315123</v>
      </c>
      <c r="B10779" s="296" t="s">
        <v>3923</v>
      </c>
      <c r="C10779" s="291" t="s">
        <v>8458</v>
      </c>
      <c r="D10779" s="292">
        <v>3</v>
      </c>
      <c r="E10779" s="292">
        <v>1315123</v>
      </c>
      <c r="F10779" s="293">
        <v>105663983</v>
      </c>
      <c r="G10779" s="293">
        <v>1912145</v>
      </c>
      <c r="H10779" s="292">
        <v>4403</v>
      </c>
      <c r="I10779" s="292">
        <v>51</v>
      </c>
      <c r="J10779" s="291" t="s">
        <v>739</v>
      </c>
      <c r="K10779" s="292">
        <v>1315123</v>
      </c>
      <c r="L10779" s="291"/>
    </row>
    <row r="10780" spans="1:12">
      <c r="A10780" s="292">
        <v>1315129</v>
      </c>
      <c r="B10780" s="296" t="s">
        <v>3923</v>
      </c>
      <c r="C10780" s="291" t="s">
        <v>8459</v>
      </c>
      <c r="D10780" s="292">
        <v>3</v>
      </c>
      <c r="E10780" s="292">
        <v>1315129</v>
      </c>
      <c r="F10780" s="293">
        <v>108395163</v>
      </c>
      <c r="G10780" s="293">
        <v>15759212</v>
      </c>
      <c r="H10780" s="292">
        <v>4409</v>
      </c>
      <c r="I10780" s="292">
        <v>57</v>
      </c>
      <c r="J10780" s="291" t="s">
        <v>3879</v>
      </c>
      <c r="K10780" s="292">
        <v>1315129</v>
      </c>
      <c r="L10780" s="291"/>
    </row>
    <row r="10781" spans="1:12">
      <c r="A10781" s="292">
        <v>1315379</v>
      </c>
      <c r="B10781" s="296" t="s">
        <v>3923</v>
      </c>
      <c r="C10781" s="291" t="s">
        <v>270</v>
      </c>
      <c r="D10781" s="292">
        <v>3</v>
      </c>
      <c r="E10781" s="292">
        <v>1315379</v>
      </c>
      <c r="F10781" s="293">
        <v>105331468</v>
      </c>
      <c r="G10781" s="293">
        <v>19186115</v>
      </c>
      <c r="H10781" s="292">
        <v>4659</v>
      </c>
      <c r="I10781" s="292">
        <v>51</v>
      </c>
      <c r="J10781" s="291" t="s">
        <v>2219</v>
      </c>
      <c r="K10781" s="292">
        <v>1315379</v>
      </c>
      <c r="L10781" s="291"/>
    </row>
    <row r="10782" spans="1:12">
      <c r="A10782" s="292">
        <v>1315595</v>
      </c>
      <c r="B10782" s="296" t="s">
        <v>3923</v>
      </c>
      <c r="C10782" s="291" t="s">
        <v>8460</v>
      </c>
      <c r="D10782" s="292">
        <v>3</v>
      </c>
      <c r="E10782" s="292">
        <v>1315595</v>
      </c>
      <c r="F10782" s="293">
        <v>105682417</v>
      </c>
      <c r="G10782" s="293">
        <v>20778164</v>
      </c>
      <c r="H10782" s="292">
        <v>4875</v>
      </c>
      <c r="I10782" s="292">
        <v>11</v>
      </c>
      <c r="J10782" s="291" t="s">
        <v>75</v>
      </c>
      <c r="K10782" s="292">
        <v>1315595</v>
      </c>
      <c r="L10782" s="291"/>
    </row>
    <row r="10783" spans="1:12" ht="31.5">
      <c r="A10783" s="292">
        <v>1315635</v>
      </c>
      <c r="B10783" s="296" t="s">
        <v>3923</v>
      </c>
      <c r="C10783" s="291" t="s">
        <v>1364</v>
      </c>
      <c r="D10783" s="292">
        <v>3</v>
      </c>
      <c r="E10783" s="292">
        <v>1315635</v>
      </c>
      <c r="F10783" s="293">
        <v>105466834</v>
      </c>
      <c r="G10783" s="293">
        <v>18627879</v>
      </c>
      <c r="H10783" s="292">
        <v>4915</v>
      </c>
      <c r="I10783" s="292">
        <v>51</v>
      </c>
      <c r="J10783" s="291" t="s">
        <v>3882</v>
      </c>
      <c r="K10783" s="292">
        <v>1315635</v>
      </c>
      <c r="L10783" s="291"/>
    </row>
    <row r="10784" spans="1:12">
      <c r="A10784" s="292">
        <v>1315650</v>
      </c>
      <c r="B10784" s="296" t="s">
        <v>3923</v>
      </c>
      <c r="C10784" s="291" t="s">
        <v>4482</v>
      </c>
      <c r="D10784" s="292">
        <v>3</v>
      </c>
      <c r="E10784" s="292">
        <v>1315650</v>
      </c>
      <c r="F10784" s="293">
        <v>105782915</v>
      </c>
      <c r="G10784" s="293">
        <v>19721189</v>
      </c>
      <c r="H10784" s="292">
        <v>4930</v>
      </c>
      <c r="I10784" s="292">
        <v>66</v>
      </c>
      <c r="J10784" s="291" t="s">
        <v>3883</v>
      </c>
      <c r="K10784" s="292">
        <v>1315650</v>
      </c>
      <c r="L10784" s="291"/>
    </row>
    <row r="10785" spans="1:12">
      <c r="A10785" s="292">
        <v>1315906</v>
      </c>
      <c r="B10785" s="296" t="s">
        <v>3923</v>
      </c>
      <c r="C10785" s="291" t="s">
        <v>8461</v>
      </c>
      <c r="D10785" s="292">
        <v>3</v>
      </c>
      <c r="E10785" s="292">
        <v>1315906</v>
      </c>
      <c r="F10785" s="293">
        <v>105565794</v>
      </c>
      <c r="G10785" s="293">
        <v>20254599</v>
      </c>
      <c r="H10785" s="292">
        <v>5186</v>
      </c>
      <c r="I10785" s="292">
        <v>66</v>
      </c>
      <c r="J10785" s="291" t="s">
        <v>3886</v>
      </c>
      <c r="K10785" s="292">
        <v>1315906</v>
      </c>
      <c r="L10785" s="291"/>
    </row>
    <row r="10786" spans="1:12">
      <c r="A10786" s="292">
        <v>1316107</v>
      </c>
      <c r="B10786" s="296" t="s">
        <v>3923</v>
      </c>
      <c r="C10786" s="291" t="s">
        <v>1326</v>
      </c>
      <c r="D10786" s="292">
        <v>3</v>
      </c>
      <c r="E10786" s="292">
        <v>1316107</v>
      </c>
      <c r="F10786" s="293">
        <v>105868942</v>
      </c>
      <c r="G10786" s="293">
        <v>21141018</v>
      </c>
      <c r="H10786" s="292">
        <v>5387</v>
      </c>
      <c r="I10786" s="292">
        <v>11</v>
      </c>
      <c r="J10786" s="291" t="s">
        <v>1311</v>
      </c>
      <c r="K10786" s="292">
        <v>1316107</v>
      </c>
      <c r="L10786" s="291"/>
    </row>
    <row r="10787" spans="1:12">
      <c r="A10787" s="292">
        <v>1316147</v>
      </c>
      <c r="B10787" s="296" t="s">
        <v>3923</v>
      </c>
      <c r="C10787" s="291" t="s">
        <v>8462</v>
      </c>
      <c r="D10787" s="292">
        <v>3</v>
      </c>
      <c r="E10787" s="292">
        <v>1316147</v>
      </c>
      <c r="F10787" s="293">
        <v>105512531</v>
      </c>
      <c r="G10787" s="293">
        <v>19082701</v>
      </c>
      <c r="H10787" s="292">
        <v>5427</v>
      </c>
      <c r="I10787" s="292">
        <v>51</v>
      </c>
      <c r="J10787" s="291" t="s">
        <v>757</v>
      </c>
      <c r="K10787" s="292">
        <v>1316147</v>
      </c>
      <c r="L10787" s="291"/>
    </row>
    <row r="10788" spans="1:12">
      <c r="A10788" s="292">
        <v>1316162</v>
      </c>
      <c r="B10788" s="296" t="s">
        <v>3923</v>
      </c>
      <c r="C10788" s="291" t="s">
        <v>8463</v>
      </c>
      <c r="D10788" s="292">
        <v>3</v>
      </c>
      <c r="E10788" s="292">
        <v>1316162</v>
      </c>
      <c r="F10788" s="293">
        <v>105724232</v>
      </c>
      <c r="G10788" s="293">
        <v>19877162</v>
      </c>
      <c r="H10788" s="292">
        <v>5442</v>
      </c>
      <c r="I10788" s="292">
        <v>66</v>
      </c>
      <c r="J10788" s="291" t="s">
        <v>3888</v>
      </c>
      <c r="K10788" s="292">
        <v>1316162</v>
      </c>
      <c r="L10788" s="291"/>
    </row>
    <row r="10789" spans="1:12">
      <c r="A10789" s="292">
        <v>1316363</v>
      </c>
      <c r="B10789" s="296" t="s">
        <v>3923</v>
      </c>
      <c r="C10789" s="291" t="s">
        <v>78</v>
      </c>
      <c r="D10789" s="292">
        <v>3</v>
      </c>
      <c r="E10789" s="292">
        <v>1316363</v>
      </c>
      <c r="F10789" s="293">
        <v>105801515</v>
      </c>
      <c r="G10789" s="293">
        <v>20728869</v>
      </c>
      <c r="H10789" s="292">
        <v>5643</v>
      </c>
      <c r="I10789" s="292">
        <v>11</v>
      </c>
      <c r="J10789" s="291" t="s">
        <v>3889</v>
      </c>
      <c r="K10789" s="292">
        <v>1316363</v>
      </c>
      <c r="L10789" s="291"/>
    </row>
    <row r="10790" spans="1:12">
      <c r="A10790" s="292">
        <v>1316364</v>
      </c>
      <c r="B10790" s="296" t="s">
        <v>3923</v>
      </c>
      <c r="C10790" s="291" t="s">
        <v>8464</v>
      </c>
      <c r="D10790" s="292">
        <v>3</v>
      </c>
      <c r="E10790" s="292">
        <v>1316364</v>
      </c>
      <c r="F10790" s="293">
        <v>106471872</v>
      </c>
      <c r="G10790" s="293">
        <v>11008506</v>
      </c>
      <c r="H10790" s="292">
        <v>5644</v>
      </c>
      <c r="I10790" s="292">
        <v>12</v>
      </c>
      <c r="J10790" s="291" t="s">
        <v>3890</v>
      </c>
      <c r="K10790" s="292">
        <v>1316364</v>
      </c>
      <c r="L10790" s="291"/>
    </row>
    <row r="10791" spans="1:12">
      <c r="A10791" s="292">
        <v>1316418</v>
      </c>
      <c r="B10791" s="296" t="s">
        <v>3923</v>
      </c>
      <c r="C10791" s="291" t="s">
        <v>8465</v>
      </c>
      <c r="D10791" s="292">
        <v>3</v>
      </c>
      <c r="E10791" s="292">
        <v>1316418</v>
      </c>
      <c r="F10791" s="293">
        <v>10538418</v>
      </c>
      <c r="G10791" s="293">
        <v>19901231</v>
      </c>
      <c r="H10791" s="292">
        <v>5698</v>
      </c>
      <c r="I10791" s="292">
        <v>66</v>
      </c>
      <c r="J10791" s="291" t="s">
        <v>3891</v>
      </c>
      <c r="K10791" s="292">
        <v>1316418</v>
      </c>
      <c r="L10791" s="291"/>
    </row>
    <row r="10792" spans="1:12">
      <c r="A10792" s="292">
        <v>1316619</v>
      </c>
      <c r="B10792" s="296" t="s">
        <v>3923</v>
      </c>
      <c r="C10792" s="291" t="s">
        <v>1482</v>
      </c>
      <c r="D10792" s="292">
        <v>3</v>
      </c>
      <c r="E10792" s="292">
        <v>1316619</v>
      </c>
      <c r="F10792" s="293">
        <v>10588726</v>
      </c>
      <c r="G10792" s="293">
        <v>2074918</v>
      </c>
      <c r="H10792" s="292">
        <v>5899</v>
      </c>
      <c r="I10792" s="292">
        <v>11</v>
      </c>
      <c r="J10792" s="291" t="s">
        <v>1368</v>
      </c>
      <c r="K10792" s="292">
        <v>1316619</v>
      </c>
      <c r="L10792" s="291"/>
    </row>
    <row r="10793" spans="1:12">
      <c r="A10793" s="292">
        <v>1316875</v>
      </c>
      <c r="B10793" s="296" t="s">
        <v>3923</v>
      </c>
      <c r="C10793" s="291" t="s">
        <v>8466</v>
      </c>
      <c r="D10793" s="292">
        <v>3</v>
      </c>
      <c r="E10793" s="292">
        <v>1316875</v>
      </c>
      <c r="F10793" s="293">
        <v>105607704</v>
      </c>
      <c r="G10793" s="293">
        <v>21146597</v>
      </c>
      <c r="H10793" s="292">
        <v>6155</v>
      </c>
      <c r="I10793" s="292">
        <v>11</v>
      </c>
      <c r="J10793" s="291" t="s">
        <v>653</v>
      </c>
      <c r="K10793" s="292">
        <v>1316875</v>
      </c>
      <c r="L10793" s="291"/>
    </row>
    <row r="10794" spans="1:12">
      <c r="A10794" s="292">
        <v>1316930</v>
      </c>
      <c r="B10794" s="296" t="s">
        <v>3923</v>
      </c>
      <c r="C10794" s="291" t="s">
        <v>8467</v>
      </c>
      <c r="D10794" s="292">
        <v>3</v>
      </c>
      <c r="E10794" s="292">
        <v>1316930</v>
      </c>
      <c r="F10794" s="293">
        <v>10576847</v>
      </c>
      <c r="G10794" s="293">
        <v>1955224</v>
      </c>
      <c r="H10794" s="292">
        <v>6210</v>
      </c>
      <c r="I10794" s="292">
        <v>66</v>
      </c>
      <c r="J10794" s="291" t="s">
        <v>3895</v>
      </c>
      <c r="K10794" s="292">
        <v>1316930</v>
      </c>
      <c r="L10794" s="291"/>
    </row>
    <row r="10795" spans="1:12">
      <c r="A10795" s="292">
        <v>1317131</v>
      </c>
      <c r="B10795" s="296" t="s">
        <v>3923</v>
      </c>
      <c r="C10795" s="291" t="s">
        <v>8468</v>
      </c>
      <c r="D10795" s="292">
        <v>3</v>
      </c>
      <c r="E10795" s="292">
        <v>1317131</v>
      </c>
      <c r="F10795" s="293">
        <v>10558926</v>
      </c>
      <c r="G10795" s="293">
        <v>2097305</v>
      </c>
      <c r="H10795" s="292">
        <v>6411</v>
      </c>
      <c r="I10795" s="292">
        <v>11</v>
      </c>
      <c r="J10795" s="291" t="s">
        <v>664</v>
      </c>
      <c r="K10795" s="292">
        <v>1317131</v>
      </c>
      <c r="L10795" s="291"/>
    </row>
    <row r="10796" spans="1:12">
      <c r="A10796" s="292">
        <v>1317186</v>
      </c>
      <c r="B10796" s="296" t="s">
        <v>3923</v>
      </c>
      <c r="C10796" s="291" t="s">
        <v>1954</v>
      </c>
      <c r="D10796" s="292">
        <v>3</v>
      </c>
      <c r="E10796" s="292">
        <v>1317186</v>
      </c>
      <c r="F10796" s="293">
        <v>105624184</v>
      </c>
      <c r="G10796" s="293">
        <v>1977308</v>
      </c>
      <c r="H10796" s="292">
        <v>6466</v>
      </c>
      <c r="I10796" s="292">
        <v>66</v>
      </c>
      <c r="J10796" s="291" t="s">
        <v>3896</v>
      </c>
      <c r="K10796" s="292">
        <v>1317186</v>
      </c>
      <c r="L10796" s="291"/>
    </row>
    <row r="10797" spans="1:12">
      <c r="A10797" s="292">
        <v>1317387</v>
      </c>
      <c r="B10797" s="296" t="s">
        <v>3923</v>
      </c>
      <c r="C10797" s="291" t="s">
        <v>1389</v>
      </c>
      <c r="D10797" s="292">
        <v>3</v>
      </c>
      <c r="E10797" s="292">
        <v>1317387</v>
      </c>
      <c r="F10797" s="293">
        <v>105878553</v>
      </c>
      <c r="G10797" s="293">
        <v>21264303</v>
      </c>
      <c r="H10797" s="292">
        <v>6667</v>
      </c>
      <c r="I10797" s="292">
        <v>11</v>
      </c>
      <c r="J10797" s="291" t="s">
        <v>1384</v>
      </c>
      <c r="K10797" s="292">
        <v>1317387</v>
      </c>
      <c r="L10797" s="291"/>
    </row>
    <row r="10798" spans="1:12">
      <c r="A10798" s="292">
        <v>1317643</v>
      </c>
      <c r="B10798" s="296" t="s">
        <v>3923</v>
      </c>
      <c r="C10798" s="291" t="s">
        <v>1395</v>
      </c>
      <c r="D10798" s="292">
        <v>3</v>
      </c>
      <c r="E10798" s="292">
        <v>1317643</v>
      </c>
      <c r="F10798" s="293">
        <v>10560603</v>
      </c>
      <c r="G10798" s="293">
        <v>2103135</v>
      </c>
      <c r="H10798" s="292">
        <v>6923</v>
      </c>
      <c r="I10798" s="292">
        <v>11</v>
      </c>
      <c r="J10798" s="291" t="s">
        <v>1392</v>
      </c>
      <c r="K10798" s="292">
        <v>1317643</v>
      </c>
      <c r="L10798" s="291"/>
    </row>
    <row r="10799" spans="1:12">
      <c r="A10799" s="292">
        <v>1317698</v>
      </c>
      <c r="B10799" s="296" t="s">
        <v>3923</v>
      </c>
      <c r="C10799" s="291" t="s">
        <v>755</v>
      </c>
      <c r="D10799" s="292">
        <v>3</v>
      </c>
      <c r="E10799" s="292">
        <v>1317698</v>
      </c>
      <c r="F10799" s="293">
        <v>105531038</v>
      </c>
      <c r="G10799" s="293">
        <v>20066583</v>
      </c>
      <c r="H10799" s="292">
        <v>6978</v>
      </c>
      <c r="I10799" s="292">
        <v>66</v>
      </c>
      <c r="J10799" s="291" t="s">
        <v>3898</v>
      </c>
      <c r="K10799" s="292">
        <v>1317698</v>
      </c>
      <c r="L10799" s="291"/>
    </row>
    <row r="10800" spans="1:12">
      <c r="A10800" s="292">
        <v>1317899</v>
      </c>
      <c r="B10800" s="296" t="s">
        <v>3923</v>
      </c>
      <c r="C10800" s="291" t="s">
        <v>8469</v>
      </c>
      <c r="D10800" s="292">
        <v>3</v>
      </c>
      <c r="E10800" s="292">
        <v>1317899</v>
      </c>
      <c r="F10800" s="293">
        <v>10581135</v>
      </c>
      <c r="G10800" s="293">
        <v>20849891</v>
      </c>
      <c r="H10800" s="292">
        <v>7179</v>
      </c>
      <c r="I10800" s="292">
        <v>11</v>
      </c>
      <c r="J10800" s="291" t="s">
        <v>1398</v>
      </c>
      <c r="K10800" s="292">
        <v>1317899</v>
      </c>
      <c r="L10800" s="291"/>
    </row>
    <row r="10801" spans="1:12">
      <c r="A10801" s="292">
        <v>1318411</v>
      </c>
      <c r="B10801" s="296" t="s">
        <v>3923</v>
      </c>
      <c r="C10801" s="291" t="s">
        <v>272</v>
      </c>
      <c r="D10801" s="292">
        <v>3</v>
      </c>
      <c r="E10801" s="292">
        <v>1318411</v>
      </c>
      <c r="F10801" s="293">
        <v>105906382</v>
      </c>
      <c r="G10801" s="293">
        <v>20810413</v>
      </c>
      <c r="H10801" s="292">
        <v>7691</v>
      </c>
      <c r="I10801" s="292">
        <v>11</v>
      </c>
      <c r="J10801" s="291" t="s">
        <v>1420</v>
      </c>
      <c r="K10801" s="292">
        <v>1318411</v>
      </c>
      <c r="L10801" s="291"/>
    </row>
    <row r="10802" spans="1:12">
      <c r="A10802" s="292">
        <v>1376536</v>
      </c>
      <c r="B10802" s="296" t="s">
        <v>3923</v>
      </c>
      <c r="C10802" s="291" t="s">
        <v>5244</v>
      </c>
      <c r="D10802" s="292">
        <v>3</v>
      </c>
      <c r="E10802" s="292">
        <v>1376536</v>
      </c>
      <c r="F10802" s="293">
        <v>109130836</v>
      </c>
      <c r="G10802" s="293">
        <v>13732284</v>
      </c>
      <c r="H10802" s="292">
        <v>280</v>
      </c>
      <c r="I10802" s="292">
        <v>24</v>
      </c>
      <c r="J10802" s="291" t="s">
        <v>3593</v>
      </c>
      <c r="K10802" s="292">
        <v>1376536</v>
      </c>
      <c r="L10802" s="291"/>
    </row>
    <row r="10803" spans="1:12" ht="31.5">
      <c r="A10803" s="292">
        <v>1376541</v>
      </c>
      <c r="B10803" s="296" t="s">
        <v>3923</v>
      </c>
      <c r="C10803" s="291" t="s">
        <v>5131</v>
      </c>
      <c r="D10803" s="292">
        <v>3</v>
      </c>
      <c r="E10803" s="292">
        <v>1376541</v>
      </c>
      <c r="F10803" s="293">
        <v>107960071</v>
      </c>
      <c r="G10803" s="293">
        <v>12642523</v>
      </c>
      <c r="H10803" s="292">
        <v>285</v>
      </c>
      <c r="I10803" s="292">
        <v>29</v>
      </c>
      <c r="J10803" s="291" t="s">
        <v>3596</v>
      </c>
      <c r="K10803" s="292">
        <v>1376541</v>
      </c>
      <c r="L10803" s="291"/>
    </row>
    <row r="10804" spans="1:12">
      <c r="A10804" s="292">
        <v>1376544</v>
      </c>
      <c r="B10804" s="296"/>
      <c r="C10804" s="291" t="s">
        <v>24</v>
      </c>
      <c r="D10804" s="292">
        <v>3</v>
      </c>
      <c r="E10804" s="292">
        <v>1376544</v>
      </c>
      <c r="F10804" s="293">
        <v>10681677</v>
      </c>
      <c r="G10804" s="293">
        <v>10947094</v>
      </c>
      <c r="H10804" s="292">
        <v>288</v>
      </c>
      <c r="I10804" s="292">
        <v>32</v>
      </c>
      <c r="J10804" s="291" t="s">
        <v>281</v>
      </c>
      <c r="K10804" s="292">
        <v>1376544</v>
      </c>
      <c r="L10804" s="291"/>
    </row>
    <row r="10805" spans="1:12">
      <c r="A10805" s="292">
        <v>1376546</v>
      </c>
      <c r="B10805" s="296" t="s">
        <v>3923</v>
      </c>
      <c r="C10805" s="291" t="s">
        <v>1128</v>
      </c>
      <c r="D10805" s="292">
        <v>3</v>
      </c>
      <c r="E10805" s="292">
        <v>1376546</v>
      </c>
      <c r="F10805" s="293">
        <v>108003941</v>
      </c>
      <c r="G10805" s="293">
        <v>13915132</v>
      </c>
      <c r="H10805" s="292">
        <v>290</v>
      </c>
      <c r="I10805" s="292">
        <v>34</v>
      </c>
      <c r="J10805" s="291" t="s">
        <v>1055</v>
      </c>
      <c r="K10805" s="292">
        <v>1376546</v>
      </c>
      <c r="L10805" s="291"/>
    </row>
    <row r="10806" spans="1:12">
      <c r="A10806" s="292">
        <v>1376548</v>
      </c>
      <c r="B10806" s="296" t="s">
        <v>3923</v>
      </c>
      <c r="C10806" s="291" t="s">
        <v>2297</v>
      </c>
      <c r="D10806" s="292">
        <v>3</v>
      </c>
      <c r="E10806" s="292">
        <v>1376548</v>
      </c>
      <c r="F10806" s="293">
        <v>105977064</v>
      </c>
      <c r="G10806" s="293">
        <v>20531628</v>
      </c>
      <c r="H10806" s="292">
        <v>292</v>
      </c>
      <c r="I10806" s="292">
        <v>36</v>
      </c>
      <c r="J10806" s="291" t="s">
        <v>1175</v>
      </c>
      <c r="K10806" s="292">
        <v>1376548</v>
      </c>
      <c r="L10806" s="291"/>
    </row>
    <row r="10807" spans="1:12">
      <c r="A10807" s="292">
        <v>1376554</v>
      </c>
      <c r="B10807" s="296" t="s">
        <v>3923</v>
      </c>
      <c r="C10807" s="291" t="s">
        <v>1818</v>
      </c>
      <c r="D10807" s="292">
        <v>3</v>
      </c>
      <c r="E10807" s="292">
        <v>1376554</v>
      </c>
      <c r="F10807" s="293">
        <v>109169691</v>
      </c>
      <c r="G10807" s="293">
        <v>12189462</v>
      </c>
      <c r="H10807" s="292">
        <v>298</v>
      </c>
      <c r="I10807" s="292">
        <v>42</v>
      </c>
      <c r="J10807" s="291" t="s">
        <v>1804</v>
      </c>
      <c r="K10807" s="292">
        <v>1376554</v>
      </c>
      <c r="L10807" s="291"/>
    </row>
    <row r="10808" spans="1:12">
      <c r="A10808" s="292">
        <v>1376556</v>
      </c>
      <c r="B10808" s="296" t="s">
        <v>3923</v>
      </c>
      <c r="C10808" s="291" t="s">
        <v>1702</v>
      </c>
      <c r="D10808" s="292">
        <v>3</v>
      </c>
      <c r="E10808" s="292">
        <v>1376556</v>
      </c>
      <c r="F10808" s="293">
        <v>107971333</v>
      </c>
      <c r="G10808" s="293">
        <v>14409016</v>
      </c>
      <c r="H10808" s="292">
        <v>300</v>
      </c>
      <c r="I10808" s="292">
        <v>44</v>
      </c>
      <c r="J10808" s="291" t="s">
        <v>1681</v>
      </c>
      <c r="K10808" s="292">
        <v>1376556</v>
      </c>
      <c r="L10808" s="291"/>
    </row>
    <row r="10809" spans="1:12">
      <c r="A10809" s="292">
        <v>1376562</v>
      </c>
      <c r="B10809" s="296" t="s">
        <v>3923</v>
      </c>
      <c r="C10809" s="291" t="s">
        <v>165</v>
      </c>
      <c r="D10809" s="292">
        <v>3</v>
      </c>
      <c r="E10809" s="292">
        <v>1376562</v>
      </c>
      <c r="F10809" s="293">
        <v>106158356</v>
      </c>
      <c r="G10809" s="293">
        <v>20410328</v>
      </c>
      <c r="H10809" s="292">
        <v>306</v>
      </c>
      <c r="I10809" s="292">
        <v>50</v>
      </c>
      <c r="J10809" s="291" t="s">
        <v>3581</v>
      </c>
      <c r="K10809" s="292">
        <v>1376562</v>
      </c>
      <c r="L10809" s="291"/>
    </row>
    <row r="10810" spans="1:12">
      <c r="A10810" s="292">
        <v>1376563</v>
      </c>
      <c r="B10810" s="296" t="s">
        <v>3923</v>
      </c>
      <c r="C10810" s="291" t="s">
        <v>8470</v>
      </c>
      <c r="D10810" s="292">
        <v>3</v>
      </c>
      <c r="E10810" s="292">
        <v>1376563</v>
      </c>
      <c r="F10810" s="293">
        <v>105686233</v>
      </c>
      <c r="G10810" s="293">
        <v>18741827</v>
      </c>
      <c r="H10810" s="292">
        <v>307</v>
      </c>
      <c r="I10810" s="292">
        <v>51</v>
      </c>
      <c r="J10810" s="291" t="s">
        <v>3603</v>
      </c>
      <c r="K10810" s="292">
        <v>1376563</v>
      </c>
      <c r="L10810" s="291"/>
    </row>
    <row r="10811" spans="1:12">
      <c r="A10811" s="292">
        <v>1376566</v>
      </c>
      <c r="B10811" s="296" t="s">
        <v>3923</v>
      </c>
      <c r="C10811" s="291" t="s">
        <v>901</v>
      </c>
      <c r="D10811" s="292">
        <v>3</v>
      </c>
      <c r="E10811" s="292">
        <v>1376566</v>
      </c>
      <c r="F10811" s="293">
        <v>105324761</v>
      </c>
      <c r="G10811" s="293">
        <v>21327655</v>
      </c>
      <c r="H10811" s="292">
        <v>310</v>
      </c>
      <c r="I10811" s="292">
        <v>54</v>
      </c>
      <c r="J10811" s="291" t="s">
        <v>825</v>
      </c>
      <c r="K10811" s="292">
        <v>1376566</v>
      </c>
      <c r="L10811" s="291"/>
    </row>
    <row r="10812" spans="1:12">
      <c r="A10812" s="292">
        <v>1376570</v>
      </c>
      <c r="B10812" s="296" t="s">
        <v>3923</v>
      </c>
      <c r="C10812" s="291" t="s">
        <v>1251</v>
      </c>
      <c r="D10812" s="292">
        <v>3</v>
      </c>
      <c r="E10812" s="292">
        <v>1376570</v>
      </c>
      <c r="F10812" s="293">
        <v>108911896</v>
      </c>
      <c r="G10812" s="293">
        <v>1520781</v>
      </c>
      <c r="H10812" s="292">
        <v>314</v>
      </c>
      <c r="I10812" s="292">
        <v>58</v>
      </c>
      <c r="J10812" s="291" t="s">
        <v>608</v>
      </c>
      <c r="K10812" s="292">
        <v>1376570</v>
      </c>
      <c r="L10812" s="291"/>
    </row>
    <row r="10813" spans="1:12">
      <c r="A10813" s="292">
        <v>1376577</v>
      </c>
      <c r="B10813" s="296"/>
      <c r="C10813" s="291" t="s">
        <v>2422</v>
      </c>
      <c r="D10813" s="292">
        <v>3</v>
      </c>
      <c r="E10813" s="292">
        <v>1376577</v>
      </c>
      <c r="F10813" s="293">
        <v>105844718</v>
      </c>
      <c r="G10813" s="293">
        <v>21614057</v>
      </c>
      <c r="H10813" s="292">
        <v>321</v>
      </c>
      <c r="I10813" s="292">
        <v>65</v>
      </c>
      <c r="J10813" s="291" t="s">
        <v>2382</v>
      </c>
      <c r="K10813" s="292">
        <v>1376577</v>
      </c>
      <c r="L10813" s="291"/>
    </row>
    <row r="10814" spans="1:12">
      <c r="A10814" s="292">
        <v>1376578</v>
      </c>
      <c r="B10814" s="296" t="s">
        <v>3923</v>
      </c>
      <c r="C10814" s="291" t="s">
        <v>1925</v>
      </c>
      <c r="D10814" s="292">
        <v>3</v>
      </c>
      <c r="E10814" s="292">
        <v>1376578</v>
      </c>
      <c r="F10814" s="293">
        <v>105757235</v>
      </c>
      <c r="G10814" s="293">
        <v>19783756</v>
      </c>
      <c r="H10814" s="292">
        <v>322</v>
      </c>
      <c r="I10814" s="292">
        <v>66</v>
      </c>
      <c r="J10814" s="291" t="s">
        <v>3587</v>
      </c>
      <c r="K10814" s="292">
        <v>1376578</v>
      </c>
      <c r="L10814" s="291"/>
    </row>
    <row r="10815" spans="1:12">
      <c r="A10815" s="292">
        <v>1376579</v>
      </c>
      <c r="B10815" s="296"/>
      <c r="C10815" s="291" t="s">
        <v>2282</v>
      </c>
      <c r="D10815" s="292">
        <v>3</v>
      </c>
      <c r="E10815" s="292">
        <v>1376579</v>
      </c>
      <c r="F10815" s="293">
        <v>107577656</v>
      </c>
      <c r="G10815" s="293">
        <v>16475302</v>
      </c>
      <c r="H10815" s="292">
        <v>323</v>
      </c>
      <c r="I10815" s="292">
        <v>67</v>
      </c>
      <c r="J10815" s="291" t="s">
        <v>3610</v>
      </c>
      <c r="K10815" s="292">
        <v>1376579</v>
      </c>
      <c r="L10815" s="291"/>
    </row>
    <row r="10816" spans="1:12">
      <c r="A10816" s="292">
        <v>1376787</v>
      </c>
      <c r="B10816" s="296" t="s">
        <v>3923</v>
      </c>
      <c r="C10816" s="291" t="s">
        <v>1192</v>
      </c>
      <c r="D10816" s="292">
        <v>3</v>
      </c>
      <c r="E10816" s="292">
        <v>1376787</v>
      </c>
      <c r="F10816" s="293">
        <v>105992406</v>
      </c>
      <c r="G10816" s="293">
        <v>21367562</v>
      </c>
      <c r="H10816" s="292">
        <v>531</v>
      </c>
      <c r="I10816" s="292">
        <v>19</v>
      </c>
      <c r="J10816" s="291" t="s">
        <v>440</v>
      </c>
      <c r="K10816" s="292">
        <v>1376787</v>
      </c>
      <c r="L10816" s="291"/>
    </row>
    <row r="10817" spans="1:12">
      <c r="A10817" s="292">
        <v>1376790</v>
      </c>
      <c r="B10817" s="296" t="s">
        <v>3923</v>
      </c>
      <c r="C10817" s="291" t="s">
        <v>392</v>
      </c>
      <c r="D10817" s="292">
        <v>3</v>
      </c>
      <c r="E10817" s="292">
        <v>1376790</v>
      </c>
      <c r="F10817" s="293">
        <v>10663528</v>
      </c>
      <c r="G10817" s="293">
        <v>10023422</v>
      </c>
      <c r="H10817" s="292">
        <v>534</v>
      </c>
      <c r="I10817" s="292">
        <v>22</v>
      </c>
      <c r="J10817" s="291" t="s">
        <v>338</v>
      </c>
      <c r="K10817" s="292">
        <v>1376790</v>
      </c>
      <c r="L10817" s="291"/>
    </row>
    <row r="10818" spans="1:12">
      <c r="A10818" s="292">
        <v>1376816</v>
      </c>
      <c r="B10818" s="296" t="s">
        <v>3923</v>
      </c>
      <c r="C10818" s="291" t="s">
        <v>8471</v>
      </c>
      <c r="D10818" s="292">
        <v>3</v>
      </c>
      <c r="E10818" s="292">
        <v>1376816</v>
      </c>
      <c r="F10818" s="293">
        <v>104310242</v>
      </c>
      <c r="G10818" s="293">
        <v>22534725</v>
      </c>
      <c r="H10818" s="292">
        <v>560</v>
      </c>
      <c r="I10818" s="292">
        <v>48</v>
      </c>
      <c r="J10818" s="291" t="s">
        <v>808</v>
      </c>
      <c r="K10818" s="292">
        <v>1376816</v>
      </c>
      <c r="L10818" s="291"/>
    </row>
    <row r="10819" spans="1:12">
      <c r="A10819" s="292">
        <v>1376818</v>
      </c>
      <c r="B10819" s="296" t="s">
        <v>3923</v>
      </c>
      <c r="C10819" s="291" t="s">
        <v>7260</v>
      </c>
      <c r="D10819" s="292">
        <v>3</v>
      </c>
      <c r="E10819" s="292">
        <v>1376818</v>
      </c>
      <c r="F10819" s="293">
        <v>106427983</v>
      </c>
      <c r="G10819" s="293">
        <v>2029455</v>
      </c>
      <c r="H10819" s="292">
        <v>562</v>
      </c>
      <c r="I10819" s="292">
        <v>50</v>
      </c>
      <c r="J10819" s="291" t="s">
        <v>3625</v>
      </c>
      <c r="K10819" s="292">
        <v>1376818</v>
      </c>
      <c r="L10819" s="291"/>
    </row>
    <row r="10820" spans="1:12">
      <c r="A10820" s="292">
        <v>1376832</v>
      </c>
      <c r="B10820" s="296" t="s">
        <v>3923</v>
      </c>
      <c r="C10820" s="291" t="s">
        <v>606</v>
      </c>
      <c r="D10820" s="292">
        <v>3</v>
      </c>
      <c r="E10820" s="292">
        <v>1376832</v>
      </c>
      <c r="F10820" s="293">
        <v>106169662</v>
      </c>
      <c r="G10820" s="293">
        <v>20611144</v>
      </c>
      <c r="H10820" s="292">
        <v>576</v>
      </c>
      <c r="I10820" s="292">
        <v>64</v>
      </c>
      <c r="J10820" s="291" t="s">
        <v>1926</v>
      </c>
      <c r="K10820" s="292">
        <v>1376832</v>
      </c>
      <c r="L10820" s="291"/>
    </row>
    <row r="10821" spans="1:12">
      <c r="A10821" s="292">
        <v>1376835</v>
      </c>
      <c r="B10821" s="296" t="s">
        <v>3923</v>
      </c>
      <c r="C10821" s="291" t="s">
        <v>927</v>
      </c>
      <c r="D10821" s="292">
        <v>3</v>
      </c>
      <c r="E10821" s="292">
        <v>1376835</v>
      </c>
      <c r="F10821" s="293">
        <v>10725508</v>
      </c>
      <c r="G10821" s="293">
        <v>1624856</v>
      </c>
      <c r="H10821" s="292">
        <v>579</v>
      </c>
      <c r="I10821" s="292">
        <v>67</v>
      </c>
      <c r="J10821" s="291" t="s">
        <v>3632</v>
      </c>
      <c r="K10821" s="292">
        <v>1376835</v>
      </c>
      <c r="L10821" s="291"/>
    </row>
    <row r="10822" spans="1:12">
      <c r="A10822" s="292">
        <v>1376838</v>
      </c>
      <c r="B10822" s="296" t="s">
        <v>3923</v>
      </c>
      <c r="C10822" s="291" t="s">
        <v>7366</v>
      </c>
      <c r="D10822" s="292">
        <v>3</v>
      </c>
      <c r="E10822" s="292">
        <v>1376838</v>
      </c>
      <c r="F10822" s="293">
        <v>105106757</v>
      </c>
      <c r="G10822" s="293">
        <v>2229832</v>
      </c>
      <c r="H10822" s="292">
        <v>582</v>
      </c>
      <c r="I10822" s="292">
        <v>70</v>
      </c>
      <c r="J10822" s="291" t="s">
        <v>2483</v>
      </c>
      <c r="K10822" s="292">
        <v>1376838</v>
      </c>
      <c r="L10822" s="291"/>
    </row>
    <row r="10823" spans="1:12">
      <c r="A10823" s="292">
        <v>1377043</v>
      </c>
      <c r="B10823" s="296" t="s">
        <v>3923</v>
      </c>
      <c r="C10823" s="291" t="s">
        <v>8472</v>
      </c>
      <c r="D10823" s="292">
        <v>3</v>
      </c>
      <c r="E10823" s="292">
        <v>1377043</v>
      </c>
      <c r="F10823" s="293">
        <v>106213442</v>
      </c>
      <c r="G10823" s="293">
        <v>21318697</v>
      </c>
      <c r="H10823" s="292">
        <v>787</v>
      </c>
      <c r="I10823" s="292">
        <v>19</v>
      </c>
      <c r="J10823" s="291" t="s">
        <v>430</v>
      </c>
      <c r="K10823" s="292">
        <v>1377043</v>
      </c>
      <c r="L10823" s="291"/>
    </row>
    <row r="10824" spans="1:12">
      <c r="A10824" s="292">
        <v>1377059</v>
      </c>
      <c r="B10824" s="296" t="s">
        <v>3923</v>
      </c>
      <c r="C10824" s="291" t="s">
        <v>4374</v>
      </c>
      <c r="D10824" s="292">
        <v>3</v>
      </c>
      <c r="E10824" s="292">
        <v>1377059</v>
      </c>
      <c r="F10824" s="293">
        <v>104864935</v>
      </c>
      <c r="G10824" s="293">
        <v>22291876</v>
      </c>
      <c r="H10824" s="292">
        <v>803</v>
      </c>
      <c r="I10824" s="292">
        <v>35</v>
      </c>
      <c r="J10824" s="291" t="s">
        <v>3642</v>
      </c>
      <c r="K10824" s="292">
        <v>1377059</v>
      </c>
      <c r="L10824" s="291"/>
    </row>
    <row r="10825" spans="1:12">
      <c r="A10825" s="292">
        <v>1377062</v>
      </c>
      <c r="B10825" s="296" t="s">
        <v>3923</v>
      </c>
      <c r="C10825" s="291" t="s">
        <v>2504</v>
      </c>
      <c r="D10825" s="292">
        <v>3</v>
      </c>
      <c r="E10825" s="292">
        <v>1377062</v>
      </c>
      <c r="F10825" s="293">
        <v>106492156</v>
      </c>
      <c r="G10825" s="293">
        <v>21039714</v>
      </c>
      <c r="H10825" s="292">
        <v>806</v>
      </c>
      <c r="I10825" s="292">
        <v>38</v>
      </c>
      <c r="J10825" s="291" t="s">
        <v>3644</v>
      </c>
      <c r="K10825" s="292">
        <v>1377062</v>
      </c>
      <c r="L10825" s="291"/>
    </row>
    <row r="10826" spans="1:12">
      <c r="A10826" s="292">
        <v>1377064</v>
      </c>
      <c r="B10826" s="296" t="s">
        <v>3923</v>
      </c>
      <c r="C10826" s="291" t="s">
        <v>8473</v>
      </c>
      <c r="D10826" s="292">
        <v>3</v>
      </c>
      <c r="E10826" s="292">
        <v>1377064</v>
      </c>
      <c r="F10826" s="293">
        <v>10560968</v>
      </c>
      <c r="G10826" s="293">
        <v>20588134</v>
      </c>
      <c r="H10826" s="292">
        <v>808</v>
      </c>
      <c r="I10826" s="292">
        <v>40</v>
      </c>
      <c r="J10826" s="291" t="s">
        <v>1664</v>
      </c>
      <c r="K10826" s="292">
        <v>1377064</v>
      </c>
      <c r="L10826" s="291"/>
    </row>
    <row r="10827" spans="1:12">
      <c r="A10827" s="292">
        <v>1377065</v>
      </c>
      <c r="B10827" s="296" t="s">
        <v>3923</v>
      </c>
      <c r="C10827" s="291" t="s">
        <v>2186</v>
      </c>
      <c r="D10827" s="292">
        <v>3</v>
      </c>
      <c r="E10827" s="292">
        <v>1377065</v>
      </c>
      <c r="F10827" s="293">
        <v>106060278</v>
      </c>
      <c r="G10827" s="293">
        <v>20836483</v>
      </c>
      <c r="H10827" s="292">
        <v>809</v>
      </c>
      <c r="I10827" s="292">
        <v>41</v>
      </c>
      <c r="J10827" s="291" t="s">
        <v>2178</v>
      </c>
      <c r="K10827" s="292">
        <v>1377065</v>
      </c>
      <c r="L10827" s="291"/>
    </row>
    <row r="10828" spans="1:12">
      <c r="A10828" s="292">
        <v>1377066</v>
      </c>
      <c r="B10828" s="296" t="s">
        <v>3923</v>
      </c>
      <c r="C10828" s="291" t="s">
        <v>8474</v>
      </c>
      <c r="D10828" s="292">
        <v>3</v>
      </c>
      <c r="E10828" s="292">
        <v>1377066</v>
      </c>
      <c r="F10828" s="293">
        <v>10910107</v>
      </c>
      <c r="G10828" s="293">
        <v>12541413</v>
      </c>
      <c r="H10828" s="292">
        <v>810</v>
      </c>
      <c r="I10828" s="292">
        <v>42</v>
      </c>
      <c r="J10828" s="291" t="s">
        <v>663</v>
      </c>
      <c r="K10828" s="292">
        <v>1377066</v>
      </c>
      <c r="L10828" s="291"/>
    </row>
    <row r="10829" spans="1:12">
      <c r="A10829" s="292">
        <v>1377074</v>
      </c>
      <c r="B10829" s="296" t="s">
        <v>3923</v>
      </c>
      <c r="C10829" s="291" t="s">
        <v>5174</v>
      </c>
      <c r="D10829" s="292">
        <v>3</v>
      </c>
      <c r="E10829" s="292">
        <v>1377074</v>
      </c>
      <c r="F10829" s="293">
        <v>106222906</v>
      </c>
      <c r="G10829" s="293">
        <v>20111835</v>
      </c>
      <c r="H10829" s="292">
        <v>818</v>
      </c>
      <c r="I10829" s="292">
        <v>50</v>
      </c>
      <c r="J10829" s="291" t="s">
        <v>3647</v>
      </c>
      <c r="K10829" s="292">
        <v>1377074</v>
      </c>
      <c r="L10829" s="291"/>
    </row>
    <row r="10830" spans="1:12">
      <c r="A10830" s="292">
        <v>1377076</v>
      </c>
      <c r="B10830" s="296" t="s">
        <v>3923</v>
      </c>
      <c r="C10830" s="291" t="s">
        <v>1211</v>
      </c>
      <c r="D10830" s="292">
        <v>3</v>
      </c>
      <c r="E10830" s="292">
        <v>1377076</v>
      </c>
      <c r="F10830" s="293">
        <v>105830044</v>
      </c>
      <c r="G10830" s="293">
        <v>20373448</v>
      </c>
      <c r="H10830" s="292">
        <v>820</v>
      </c>
      <c r="I10830" s="292">
        <v>52</v>
      </c>
      <c r="J10830" s="291" t="s">
        <v>632</v>
      </c>
      <c r="K10830" s="292">
        <v>1377076</v>
      </c>
      <c r="L10830" s="291"/>
    </row>
    <row r="10831" spans="1:12">
      <c r="A10831" s="292">
        <v>1377078</v>
      </c>
      <c r="B10831" s="296" t="s">
        <v>3923</v>
      </c>
      <c r="C10831" s="291" t="s">
        <v>912</v>
      </c>
      <c r="D10831" s="292">
        <v>3</v>
      </c>
      <c r="E10831" s="292">
        <v>1377078</v>
      </c>
      <c r="F10831" s="293">
        <v>10512103</v>
      </c>
      <c r="G10831" s="293">
        <v>2142956</v>
      </c>
      <c r="H10831" s="292">
        <v>822</v>
      </c>
      <c r="I10831" s="292">
        <v>54</v>
      </c>
      <c r="J10831" s="291" t="s">
        <v>837</v>
      </c>
      <c r="K10831" s="292">
        <v>1377078</v>
      </c>
      <c r="L10831" s="291"/>
    </row>
    <row r="10832" spans="1:12">
      <c r="A10832" s="292">
        <v>1377080</v>
      </c>
      <c r="B10832" s="296" t="s">
        <v>3923</v>
      </c>
      <c r="C10832" s="291" t="s">
        <v>1646</v>
      </c>
      <c r="D10832" s="292">
        <v>3</v>
      </c>
      <c r="E10832" s="292">
        <v>1377080</v>
      </c>
      <c r="F10832" s="293">
        <v>106269688</v>
      </c>
      <c r="G10832" s="293">
        <v>17647906</v>
      </c>
      <c r="H10832" s="292">
        <v>824</v>
      </c>
      <c r="I10832" s="292">
        <v>56</v>
      </c>
      <c r="J10832" s="291" t="s">
        <v>3649</v>
      </c>
      <c r="K10832" s="292">
        <v>1377080</v>
      </c>
      <c r="L10832" s="291"/>
    </row>
    <row r="10833" spans="1:12">
      <c r="A10833" s="292">
        <v>1377082</v>
      </c>
      <c r="B10833" s="296" t="s">
        <v>3923</v>
      </c>
      <c r="C10833" s="291" t="s">
        <v>8475</v>
      </c>
      <c r="D10833" s="292">
        <v>3</v>
      </c>
      <c r="E10833" s="292">
        <v>1377082</v>
      </c>
      <c r="F10833" s="293">
        <v>108808057</v>
      </c>
      <c r="G10833" s="293">
        <v>15271712</v>
      </c>
      <c r="H10833" s="292">
        <v>826</v>
      </c>
      <c r="I10833" s="292">
        <v>58</v>
      </c>
      <c r="J10833" s="291" t="s">
        <v>1222</v>
      </c>
      <c r="K10833" s="292">
        <v>1377082</v>
      </c>
      <c r="L10833" s="291"/>
    </row>
    <row r="10834" spans="1:12">
      <c r="A10834" s="292">
        <v>1377086</v>
      </c>
      <c r="B10834" s="296" t="s">
        <v>3923</v>
      </c>
      <c r="C10834" s="291" t="s">
        <v>8476</v>
      </c>
      <c r="D10834" s="292">
        <v>3</v>
      </c>
      <c r="E10834" s="292">
        <v>1377086</v>
      </c>
      <c r="F10834" s="293">
        <v>104037374</v>
      </c>
      <c r="G10834" s="293">
        <v>21093355</v>
      </c>
      <c r="H10834" s="292">
        <v>830</v>
      </c>
      <c r="I10834" s="292">
        <v>62</v>
      </c>
      <c r="J10834" s="291" t="s">
        <v>760</v>
      </c>
      <c r="K10834" s="292">
        <v>1377086</v>
      </c>
      <c r="L10834" s="291"/>
    </row>
    <row r="10835" spans="1:12">
      <c r="A10835" s="292">
        <v>1377088</v>
      </c>
      <c r="B10835" s="296" t="s">
        <v>3923</v>
      </c>
      <c r="C10835" s="291" t="s">
        <v>1482</v>
      </c>
      <c r="D10835" s="292">
        <v>3</v>
      </c>
      <c r="E10835" s="292">
        <v>1377088</v>
      </c>
      <c r="F10835" s="293">
        <v>106449882</v>
      </c>
      <c r="G10835" s="293">
        <v>20366356</v>
      </c>
      <c r="H10835" s="292">
        <v>832</v>
      </c>
      <c r="I10835" s="292">
        <v>64</v>
      </c>
      <c r="J10835" s="291" t="s">
        <v>1917</v>
      </c>
      <c r="K10835" s="292">
        <v>1377088</v>
      </c>
      <c r="L10835" s="291"/>
    </row>
    <row r="10836" spans="1:12">
      <c r="A10836" s="292">
        <v>1377097</v>
      </c>
      <c r="B10836" s="296" t="s">
        <v>3923</v>
      </c>
      <c r="C10836" s="291" t="s">
        <v>8477</v>
      </c>
      <c r="D10836" s="292">
        <v>3</v>
      </c>
      <c r="E10836" s="292">
        <v>1377097</v>
      </c>
      <c r="F10836" s="293">
        <v>104667202</v>
      </c>
      <c r="G10836" s="293">
        <v>22050911</v>
      </c>
      <c r="H10836" s="292">
        <v>841</v>
      </c>
      <c r="I10836" s="292">
        <v>73</v>
      </c>
      <c r="J10836" s="291" t="s">
        <v>546</v>
      </c>
      <c r="K10836" s="292">
        <v>1377097</v>
      </c>
      <c r="L10836" s="291"/>
    </row>
    <row r="10837" spans="1:12">
      <c r="A10837" s="292">
        <v>1377301</v>
      </c>
      <c r="B10837" s="296" t="s">
        <v>3923</v>
      </c>
      <c r="C10837" s="291" t="s">
        <v>2332</v>
      </c>
      <c r="D10837" s="292">
        <v>3</v>
      </c>
      <c r="E10837" s="292">
        <v>1377301</v>
      </c>
      <c r="F10837" s="293">
        <v>106128948</v>
      </c>
      <c r="G10837" s="293">
        <v>21114084</v>
      </c>
      <c r="H10837" s="292">
        <v>1045</v>
      </c>
      <c r="I10837" s="292">
        <v>21</v>
      </c>
      <c r="J10837" s="291" t="s">
        <v>2277</v>
      </c>
      <c r="K10837" s="292">
        <v>1377301</v>
      </c>
      <c r="L10837" s="291"/>
    </row>
    <row r="10838" spans="1:12">
      <c r="A10838" s="292">
        <v>1377302</v>
      </c>
      <c r="B10838" s="296" t="s">
        <v>3923</v>
      </c>
      <c r="C10838" s="291" t="s">
        <v>352</v>
      </c>
      <c r="D10838" s="292">
        <v>3</v>
      </c>
      <c r="E10838" s="292">
        <v>1377302</v>
      </c>
      <c r="F10838" s="293">
        <v>106244305</v>
      </c>
      <c r="G10838" s="293">
        <v>1027239</v>
      </c>
      <c r="H10838" s="292">
        <v>1046</v>
      </c>
      <c r="I10838" s="292">
        <v>22</v>
      </c>
      <c r="J10838" s="291" t="s">
        <v>81</v>
      </c>
      <c r="K10838" s="292">
        <v>1377302</v>
      </c>
      <c r="L10838" s="291"/>
    </row>
    <row r="10839" spans="1:12">
      <c r="A10839" s="292">
        <v>1377315</v>
      </c>
      <c r="B10839" s="296" t="s">
        <v>3923</v>
      </c>
      <c r="C10839" s="291" t="s">
        <v>8478</v>
      </c>
      <c r="D10839" s="292">
        <v>3</v>
      </c>
      <c r="E10839" s="292">
        <v>1377315</v>
      </c>
      <c r="F10839" s="293">
        <v>104646917</v>
      </c>
      <c r="G10839" s="293">
        <v>22798675</v>
      </c>
      <c r="H10839" s="292">
        <v>1059</v>
      </c>
      <c r="I10839" s="292">
        <v>35</v>
      </c>
      <c r="J10839" s="291" t="s">
        <v>3667</v>
      </c>
      <c r="K10839" s="292">
        <v>1377315</v>
      </c>
      <c r="L10839" s="291"/>
    </row>
    <row r="10840" spans="1:12">
      <c r="A10840" s="292">
        <v>1377317</v>
      </c>
      <c r="B10840" s="296" t="s">
        <v>3923</v>
      </c>
      <c r="C10840" s="291" t="s">
        <v>5547</v>
      </c>
      <c r="D10840" s="292">
        <v>3</v>
      </c>
      <c r="E10840" s="292">
        <v>1377317</v>
      </c>
      <c r="F10840" s="293">
        <v>105929858</v>
      </c>
      <c r="G10840" s="293">
        <v>18259049</v>
      </c>
      <c r="H10840" s="292">
        <v>1061</v>
      </c>
      <c r="I10840" s="292">
        <v>37</v>
      </c>
      <c r="J10840" s="291" t="s">
        <v>1607</v>
      </c>
      <c r="K10840" s="292">
        <v>1377317</v>
      </c>
      <c r="L10840" s="291"/>
    </row>
    <row r="10841" spans="1:12">
      <c r="A10841" s="292">
        <v>1377321</v>
      </c>
      <c r="B10841" s="296" t="s">
        <v>3923</v>
      </c>
      <c r="C10841" s="291" t="s">
        <v>447</v>
      </c>
      <c r="D10841" s="292">
        <v>3</v>
      </c>
      <c r="E10841" s="292">
        <v>1377321</v>
      </c>
      <c r="F10841" s="293">
        <v>105994487</v>
      </c>
      <c r="G10841" s="293">
        <v>20857142</v>
      </c>
      <c r="H10841" s="292">
        <v>1065</v>
      </c>
      <c r="I10841" s="292">
        <v>41</v>
      </c>
      <c r="J10841" s="291" t="s">
        <v>2229</v>
      </c>
      <c r="K10841" s="292">
        <v>1377321</v>
      </c>
      <c r="L10841" s="291"/>
    </row>
    <row r="10842" spans="1:12">
      <c r="A10842" s="292">
        <v>1377325</v>
      </c>
      <c r="B10842" s="296" t="s">
        <v>3923</v>
      </c>
      <c r="C10842" s="291" t="s">
        <v>8479</v>
      </c>
      <c r="D10842" s="292">
        <v>3</v>
      </c>
      <c r="E10842" s="292">
        <v>1377325</v>
      </c>
      <c r="F10842" s="293">
        <v>1032429</v>
      </c>
      <c r="G10842" s="293">
        <v>22268347</v>
      </c>
      <c r="H10842" s="292">
        <v>1069</v>
      </c>
      <c r="I10842" s="292">
        <v>45</v>
      </c>
      <c r="J10842" s="291" t="s">
        <v>1737</v>
      </c>
      <c r="K10842" s="292">
        <v>1377325</v>
      </c>
      <c r="L10842" s="291"/>
    </row>
    <row r="10843" spans="1:12">
      <c r="A10843" s="292">
        <v>1377327</v>
      </c>
      <c r="B10843" s="296" t="s">
        <v>3923</v>
      </c>
      <c r="C10843" s="291" t="s">
        <v>5192</v>
      </c>
      <c r="D10843" s="292">
        <v>3</v>
      </c>
      <c r="E10843" s="292">
        <v>1377327</v>
      </c>
      <c r="F10843" s="293">
        <v>106689924</v>
      </c>
      <c r="G10843" s="293">
        <v>21815646</v>
      </c>
      <c r="H10843" s="292">
        <v>1071</v>
      </c>
      <c r="I10843" s="292">
        <v>47</v>
      </c>
      <c r="J10843" s="291" t="s">
        <v>1748</v>
      </c>
      <c r="K10843" s="292">
        <v>1377327</v>
      </c>
      <c r="L10843" s="291"/>
    </row>
    <row r="10844" spans="1:12">
      <c r="A10844" s="292">
        <v>1377334</v>
      </c>
      <c r="B10844" s="296" t="s">
        <v>3923</v>
      </c>
      <c r="C10844" s="291" t="s">
        <v>8480</v>
      </c>
      <c r="D10844" s="292">
        <v>3</v>
      </c>
      <c r="E10844" s="292">
        <v>1377334</v>
      </c>
      <c r="F10844" s="293">
        <v>105032565</v>
      </c>
      <c r="G10844" s="293">
        <v>21508086</v>
      </c>
      <c r="H10844" s="292">
        <v>1078</v>
      </c>
      <c r="I10844" s="292">
        <v>54</v>
      </c>
      <c r="J10844" s="291" t="s">
        <v>849</v>
      </c>
      <c r="K10844" s="292">
        <v>1377334</v>
      </c>
      <c r="L10844" s="291"/>
    </row>
    <row r="10845" spans="1:12">
      <c r="A10845" s="292">
        <v>1377336</v>
      </c>
      <c r="B10845" s="296" t="s">
        <v>3923</v>
      </c>
      <c r="C10845" s="291" t="s">
        <v>8481</v>
      </c>
      <c r="D10845" s="292">
        <v>3</v>
      </c>
      <c r="E10845" s="292">
        <v>1377336</v>
      </c>
      <c r="F10845" s="293">
        <v>106932098</v>
      </c>
      <c r="G10845" s="293">
        <v>17154792</v>
      </c>
      <c r="H10845" s="292">
        <v>1080</v>
      </c>
      <c r="I10845" s="292">
        <v>56</v>
      </c>
      <c r="J10845" s="291" t="s">
        <v>3674</v>
      </c>
      <c r="K10845" s="292">
        <v>1377336</v>
      </c>
      <c r="L10845" s="291"/>
    </row>
    <row r="10846" spans="1:12">
      <c r="A10846" s="292">
        <v>1377340</v>
      </c>
      <c r="B10846" s="296" t="s">
        <v>3923</v>
      </c>
      <c r="C10846" s="291" t="s">
        <v>1811</v>
      </c>
      <c r="D10846" s="292">
        <v>3</v>
      </c>
      <c r="E10846" s="292">
        <v>1377340</v>
      </c>
      <c r="F10846" s="293">
        <v>106955886</v>
      </c>
      <c r="G10846" s="293">
        <v>16944797</v>
      </c>
      <c r="H10846" s="292">
        <v>1084</v>
      </c>
      <c r="I10846" s="292">
        <v>60</v>
      </c>
      <c r="J10846" s="291" t="s">
        <v>3678</v>
      </c>
      <c r="K10846" s="292">
        <v>1377340</v>
      </c>
      <c r="L10846" s="291"/>
    </row>
    <row r="10847" spans="1:12">
      <c r="A10847" s="292">
        <v>1377344</v>
      </c>
      <c r="B10847" s="296" t="s">
        <v>3923</v>
      </c>
      <c r="C10847" s="291" t="s">
        <v>1973</v>
      </c>
      <c r="D10847" s="292">
        <v>3</v>
      </c>
      <c r="E10847" s="292">
        <v>1377344</v>
      </c>
      <c r="F10847" s="293">
        <v>106395126</v>
      </c>
      <c r="G10847" s="293">
        <v>2058841</v>
      </c>
      <c r="H10847" s="292">
        <v>1088</v>
      </c>
      <c r="I10847" s="292">
        <v>64</v>
      </c>
      <c r="J10847" s="291" t="s">
        <v>1925</v>
      </c>
      <c r="K10847" s="292">
        <v>1377344</v>
      </c>
      <c r="L10847" s="291"/>
    </row>
    <row r="10848" spans="1:12">
      <c r="A10848" s="292">
        <v>1377345</v>
      </c>
      <c r="B10848" s="296" t="s">
        <v>3923</v>
      </c>
      <c r="C10848" s="291" t="s">
        <v>1368</v>
      </c>
      <c r="D10848" s="292">
        <v>3</v>
      </c>
      <c r="E10848" s="292">
        <v>1377345</v>
      </c>
      <c r="F10848" s="293">
        <v>105548703</v>
      </c>
      <c r="G10848" s="293">
        <v>21669777</v>
      </c>
      <c r="H10848" s="292">
        <v>1089</v>
      </c>
      <c r="I10848" s="292">
        <v>65</v>
      </c>
      <c r="J10848" s="291" t="s">
        <v>2163</v>
      </c>
      <c r="K10848" s="292">
        <v>1377345</v>
      </c>
      <c r="L10848" s="291"/>
    </row>
    <row r="10849" spans="1:12">
      <c r="A10849" s="292">
        <v>1377346</v>
      </c>
      <c r="B10849" s="296" t="s">
        <v>3923</v>
      </c>
      <c r="C10849" s="291" t="s">
        <v>8482</v>
      </c>
      <c r="D10849" s="292">
        <v>3</v>
      </c>
      <c r="E10849" s="292">
        <v>1377346</v>
      </c>
      <c r="F10849" s="293">
        <v>105163508</v>
      </c>
      <c r="G10849" s="293">
        <v>2031202</v>
      </c>
      <c r="H10849" s="292">
        <v>1090</v>
      </c>
      <c r="I10849" s="292">
        <v>66</v>
      </c>
      <c r="J10849" s="291" t="s">
        <v>3679</v>
      </c>
      <c r="K10849" s="292">
        <v>1377346</v>
      </c>
      <c r="L10849" s="291"/>
    </row>
    <row r="10850" spans="1:12">
      <c r="A10850" s="292">
        <v>1377348</v>
      </c>
      <c r="B10850" s="296" t="s">
        <v>3923</v>
      </c>
      <c r="C10850" s="291" t="s">
        <v>7055</v>
      </c>
      <c r="D10850" s="292">
        <v>3</v>
      </c>
      <c r="E10850" s="292">
        <v>1377348</v>
      </c>
      <c r="F10850" s="293">
        <v>105902108</v>
      </c>
      <c r="G10850" s="293">
        <v>10450114</v>
      </c>
      <c r="H10850" s="292">
        <v>1092</v>
      </c>
      <c r="I10850" s="292">
        <v>68</v>
      </c>
      <c r="J10850" s="291" t="s">
        <v>2469</v>
      </c>
      <c r="K10850" s="292">
        <v>1377348</v>
      </c>
      <c r="L10850" s="291"/>
    </row>
    <row r="10851" spans="1:12">
      <c r="A10851" s="292">
        <v>1377555</v>
      </c>
      <c r="B10851" s="296" t="s">
        <v>3923</v>
      </c>
      <c r="C10851" s="291" t="s">
        <v>8483</v>
      </c>
      <c r="D10851" s="292">
        <v>3</v>
      </c>
      <c r="E10851" s="292">
        <v>1377555</v>
      </c>
      <c r="F10851" s="293">
        <v>106507774</v>
      </c>
      <c r="G10851" s="293">
        <v>21372831</v>
      </c>
      <c r="H10851" s="292">
        <v>1299</v>
      </c>
      <c r="I10851" s="292">
        <v>19</v>
      </c>
      <c r="J10851" s="291" t="s">
        <v>468</v>
      </c>
      <c r="K10851" s="292">
        <v>1377555</v>
      </c>
      <c r="L10851" s="291"/>
    </row>
    <row r="10852" spans="1:12">
      <c r="A10852" s="292">
        <v>1377556</v>
      </c>
      <c r="B10852" s="296" t="s">
        <v>3923</v>
      </c>
      <c r="C10852" s="291" t="s">
        <v>533</v>
      </c>
      <c r="D10852" s="292">
        <v>3</v>
      </c>
      <c r="E10852" s="292">
        <v>1377556</v>
      </c>
      <c r="F10852" s="293">
        <v>105492293</v>
      </c>
      <c r="G10852" s="293">
        <v>22188984</v>
      </c>
      <c r="H10852" s="292">
        <v>1300</v>
      </c>
      <c r="I10852" s="292">
        <v>20</v>
      </c>
      <c r="J10852" s="291" t="s">
        <v>473</v>
      </c>
      <c r="K10852" s="292">
        <v>1377556</v>
      </c>
      <c r="L10852" s="291"/>
    </row>
    <row r="10853" spans="1:12">
      <c r="A10853" s="292">
        <v>1377572</v>
      </c>
      <c r="B10853" s="296" t="s">
        <v>3923</v>
      </c>
      <c r="C10853" s="291" t="s">
        <v>1212</v>
      </c>
      <c r="D10853" s="292">
        <v>3</v>
      </c>
      <c r="E10853" s="292">
        <v>1377572</v>
      </c>
      <c r="F10853" s="293">
        <v>10614311</v>
      </c>
      <c r="G10853" s="293">
        <v>20507883</v>
      </c>
      <c r="H10853" s="292">
        <v>1316</v>
      </c>
      <c r="I10853" s="292">
        <v>36</v>
      </c>
      <c r="J10853" s="291" t="s">
        <v>1196</v>
      </c>
      <c r="K10853" s="292">
        <v>1377572</v>
      </c>
      <c r="L10853" s="291"/>
    </row>
    <row r="10854" spans="1:12">
      <c r="A10854" s="292">
        <v>1377573</v>
      </c>
      <c r="B10854" s="296" t="s">
        <v>3923</v>
      </c>
      <c r="C10854" s="291" t="s">
        <v>1637</v>
      </c>
      <c r="D10854" s="292">
        <v>3</v>
      </c>
      <c r="E10854" s="292">
        <v>1377573</v>
      </c>
      <c r="F10854" s="293">
        <v>105748405</v>
      </c>
      <c r="G10854" s="293">
        <v>18484761</v>
      </c>
      <c r="H10854" s="292">
        <v>1317</v>
      </c>
      <c r="I10854" s="292">
        <v>37</v>
      </c>
      <c r="J10854" s="291" t="s">
        <v>1603</v>
      </c>
      <c r="K10854" s="292">
        <v>1377573</v>
      </c>
      <c r="L10854" s="291"/>
    </row>
    <row r="10855" spans="1:12">
      <c r="A10855" s="292">
        <v>1377574</v>
      </c>
      <c r="B10855" s="296" t="s">
        <v>3923</v>
      </c>
      <c r="C10855" s="291" t="s">
        <v>8484</v>
      </c>
      <c r="D10855" s="292">
        <v>3</v>
      </c>
      <c r="E10855" s="292">
        <v>1377574</v>
      </c>
      <c r="F10855" s="293">
        <v>10623426</v>
      </c>
      <c r="G10855" s="293">
        <v>20959276</v>
      </c>
      <c r="H10855" s="292">
        <v>1318</v>
      </c>
      <c r="I10855" s="292">
        <v>38</v>
      </c>
      <c r="J10855" s="291" t="s">
        <v>494</v>
      </c>
      <c r="K10855" s="292">
        <v>1377574</v>
      </c>
      <c r="L10855" s="291"/>
    </row>
    <row r="10856" spans="1:12">
      <c r="A10856" s="292">
        <v>1377576</v>
      </c>
      <c r="B10856" s="296" t="s">
        <v>3923</v>
      </c>
      <c r="C10856" s="291" t="s">
        <v>8075</v>
      </c>
      <c r="D10856" s="292">
        <v>3</v>
      </c>
      <c r="E10856" s="292">
        <v>1377576</v>
      </c>
      <c r="F10856" s="293">
        <v>105400506</v>
      </c>
      <c r="G10856" s="293">
        <v>20497677</v>
      </c>
      <c r="H10856" s="292">
        <v>1320</v>
      </c>
      <c r="I10856" s="292">
        <v>40</v>
      </c>
      <c r="J10856" s="291" t="s">
        <v>1663</v>
      </c>
      <c r="K10856" s="292">
        <v>1377576</v>
      </c>
      <c r="L10856" s="291"/>
    </row>
    <row r="10857" spans="1:12">
      <c r="A10857" s="292">
        <v>1377583</v>
      </c>
      <c r="B10857" s="296" t="s">
        <v>3923</v>
      </c>
      <c r="C10857" s="291" t="s">
        <v>8485</v>
      </c>
      <c r="D10857" s="292">
        <v>3</v>
      </c>
      <c r="E10857" s="292">
        <v>1377583</v>
      </c>
      <c r="F10857" s="293">
        <v>106492558</v>
      </c>
      <c r="G10857" s="293">
        <v>21621951</v>
      </c>
      <c r="H10857" s="292">
        <v>1327</v>
      </c>
      <c r="I10857" s="292">
        <v>47</v>
      </c>
      <c r="J10857" s="291" t="s">
        <v>1122</v>
      </c>
      <c r="K10857" s="292">
        <v>1377583</v>
      </c>
      <c r="L10857" s="291"/>
    </row>
    <row r="10858" spans="1:12">
      <c r="A10858" s="292">
        <v>1377584</v>
      </c>
      <c r="B10858" s="296" t="s">
        <v>3923</v>
      </c>
      <c r="C10858" s="291" t="s">
        <v>8486</v>
      </c>
      <c r="D10858" s="292">
        <v>3</v>
      </c>
      <c r="E10858" s="292">
        <v>1377584</v>
      </c>
      <c r="F10858" s="293">
        <v>103746754</v>
      </c>
      <c r="G10858" s="293">
        <v>2269418</v>
      </c>
      <c r="H10858" s="292">
        <v>1328</v>
      </c>
      <c r="I10858" s="292">
        <v>48</v>
      </c>
      <c r="J10858" s="291" t="s">
        <v>790</v>
      </c>
      <c r="K10858" s="292">
        <v>1377584</v>
      </c>
      <c r="L10858" s="291"/>
    </row>
    <row r="10859" spans="1:12">
      <c r="A10859" s="292">
        <v>1377587</v>
      </c>
      <c r="B10859" s="296" t="s">
        <v>3923</v>
      </c>
      <c r="C10859" s="291" t="s">
        <v>6084</v>
      </c>
      <c r="D10859" s="292">
        <v>3</v>
      </c>
      <c r="E10859" s="292">
        <v>1377587</v>
      </c>
      <c r="F10859" s="293">
        <v>105132435</v>
      </c>
      <c r="G10859" s="293">
        <v>1895375</v>
      </c>
      <c r="H10859" s="292">
        <v>1331</v>
      </c>
      <c r="I10859" s="292">
        <v>51</v>
      </c>
      <c r="J10859" s="291" t="s">
        <v>3701</v>
      </c>
      <c r="K10859" s="292">
        <v>1377587</v>
      </c>
      <c r="L10859" s="291"/>
    </row>
    <row r="10860" spans="1:12">
      <c r="A10860" s="292">
        <v>1377588</v>
      </c>
      <c r="B10860" s="296" t="s">
        <v>3923</v>
      </c>
      <c r="C10860" s="291" t="s">
        <v>8487</v>
      </c>
      <c r="D10860" s="292">
        <v>3</v>
      </c>
      <c r="E10860" s="292">
        <v>1377588</v>
      </c>
      <c r="F10860" s="293">
        <v>106103172</v>
      </c>
      <c r="G10860" s="293">
        <v>20102635</v>
      </c>
      <c r="H10860" s="292">
        <v>1332</v>
      </c>
      <c r="I10860" s="292">
        <v>52</v>
      </c>
      <c r="J10860" s="291" t="s">
        <v>745</v>
      </c>
      <c r="K10860" s="292">
        <v>1377588</v>
      </c>
      <c r="L10860" s="291"/>
    </row>
    <row r="10861" spans="1:12">
      <c r="A10861" s="292">
        <v>1377600</v>
      </c>
      <c r="B10861" s="296" t="s">
        <v>3923</v>
      </c>
      <c r="C10861" s="291" t="s">
        <v>2035</v>
      </c>
      <c r="D10861" s="292">
        <v>3</v>
      </c>
      <c r="E10861" s="292">
        <v>1377600</v>
      </c>
      <c r="F10861" s="293">
        <v>10629684</v>
      </c>
      <c r="G10861" s="293">
        <v>20634265</v>
      </c>
      <c r="H10861" s="292">
        <v>1344</v>
      </c>
      <c r="I10861" s="292">
        <v>64</v>
      </c>
      <c r="J10861" s="291" t="s">
        <v>1927</v>
      </c>
      <c r="K10861" s="292">
        <v>1377600</v>
      </c>
      <c r="L10861" s="291"/>
    </row>
    <row r="10862" spans="1:12">
      <c r="A10862" s="292">
        <v>1377604</v>
      </c>
      <c r="B10862" s="296" t="s">
        <v>3923</v>
      </c>
      <c r="C10862" s="291" t="s">
        <v>8488</v>
      </c>
      <c r="D10862" s="292">
        <v>3</v>
      </c>
      <c r="E10862" s="292">
        <v>1377604</v>
      </c>
      <c r="F10862" s="293">
        <v>106320693</v>
      </c>
      <c r="G10862" s="293">
        <v>10425798</v>
      </c>
      <c r="H10862" s="292">
        <v>1348</v>
      </c>
      <c r="I10862" s="292">
        <v>68</v>
      </c>
      <c r="J10862" s="291" t="s">
        <v>81</v>
      </c>
      <c r="K10862" s="292">
        <v>1377604</v>
      </c>
      <c r="L10862" s="291"/>
    </row>
    <row r="10863" spans="1:12">
      <c r="A10863" s="292">
        <v>1377609</v>
      </c>
      <c r="B10863" s="296" t="s">
        <v>3923</v>
      </c>
      <c r="C10863" s="291" t="s">
        <v>8489</v>
      </c>
      <c r="D10863" s="292">
        <v>3</v>
      </c>
      <c r="E10863" s="292">
        <v>1377609</v>
      </c>
      <c r="F10863" s="293">
        <v>104807939</v>
      </c>
      <c r="G10863" s="293">
        <v>21780966</v>
      </c>
      <c r="H10863" s="292">
        <v>1353</v>
      </c>
      <c r="I10863" s="292">
        <v>73</v>
      </c>
      <c r="J10863" s="291" t="s">
        <v>512</v>
      </c>
      <c r="K10863" s="292">
        <v>1377609</v>
      </c>
      <c r="L10863" s="291"/>
    </row>
    <row r="10864" spans="1:12">
      <c r="A10864" s="292">
        <v>1377811</v>
      </c>
      <c r="B10864" s="296" t="s">
        <v>3923</v>
      </c>
      <c r="C10864" s="291" t="s">
        <v>8490</v>
      </c>
      <c r="D10864" s="292">
        <v>3</v>
      </c>
      <c r="E10864" s="292">
        <v>1377811</v>
      </c>
      <c r="F10864" s="293">
        <v>106929856</v>
      </c>
      <c r="G10864" s="293">
        <v>21369347</v>
      </c>
      <c r="H10864" s="292">
        <v>1555</v>
      </c>
      <c r="I10864" s="292">
        <v>19</v>
      </c>
      <c r="J10864" s="291" t="s">
        <v>3713</v>
      </c>
      <c r="K10864" s="292">
        <v>1377811</v>
      </c>
      <c r="L10864" s="291"/>
    </row>
    <row r="10865" spans="1:12">
      <c r="A10865" s="292">
        <v>1377812</v>
      </c>
      <c r="B10865" s="296" t="s">
        <v>3923</v>
      </c>
      <c r="C10865" s="291" t="s">
        <v>8491</v>
      </c>
      <c r="D10865" s="292">
        <v>3</v>
      </c>
      <c r="E10865" s="292">
        <v>1377812</v>
      </c>
      <c r="F10865" s="293">
        <v>10617475</v>
      </c>
      <c r="G10865" s="293">
        <v>22296044</v>
      </c>
      <c r="H10865" s="292">
        <v>1556</v>
      </c>
      <c r="I10865" s="292">
        <v>20</v>
      </c>
      <c r="J10865" s="291" t="s">
        <v>486</v>
      </c>
      <c r="K10865" s="292">
        <v>1377812</v>
      </c>
      <c r="L10865" s="291"/>
    </row>
    <row r="10866" spans="1:12">
      <c r="A10866" s="292">
        <v>1377814</v>
      </c>
      <c r="B10866" s="296" t="s">
        <v>3923</v>
      </c>
      <c r="C10866" s="291" t="s">
        <v>382</v>
      </c>
      <c r="D10866" s="292">
        <v>3</v>
      </c>
      <c r="E10866" s="292">
        <v>1377814</v>
      </c>
      <c r="F10866" s="293">
        <v>106440328</v>
      </c>
      <c r="G10866" s="293">
        <v>10103448</v>
      </c>
      <c r="H10866" s="292">
        <v>1558</v>
      </c>
      <c r="I10866" s="292">
        <v>22</v>
      </c>
      <c r="J10866" s="291" t="s">
        <v>328</v>
      </c>
      <c r="K10866" s="292">
        <v>1377814</v>
      </c>
      <c r="L10866" s="291"/>
    </row>
    <row r="10867" spans="1:12">
      <c r="A10867" s="292">
        <v>1377820</v>
      </c>
      <c r="B10867" s="296" t="s">
        <v>3923</v>
      </c>
      <c r="C10867" s="291" t="s">
        <v>8492</v>
      </c>
      <c r="D10867" s="292">
        <v>3</v>
      </c>
      <c r="E10867" s="292">
        <v>1377820</v>
      </c>
      <c r="F10867" s="293">
        <v>106078608</v>
      </c>
      <c r="G10867" s="293">
        <v>227301</v>
      </c>
      <c r="H10867" s="292">
        <v>1564</v>
      </c>
      <c r="I10867" s="292">
        <v>28</v>
      </c>
      <c r="J10867" s="291" t="s">
        <v>93</v>
      </c>
      <c r="K10867" s="292">
        <v>1377820</v>
      </c>
      <c r="L10867" s="291"/>
    </row>
    <row r="10868" spans="1:12">
      <c r="A10868" s="292">
        <v>1377823</v>
      </c>
      <c r="B10868" s="296" t="s">
        <v>3923</v>
      </c>
      <c r="C10868" s="291" t="s">
        <v>34</v>
      </c>
      <c r="D10868" s="292">
        <v>3</v>
      </c>
      <c r="E10868" s="292">
        <v>1377823</v>
      </c>
      <c r="F10868" s="293">
        <v>102993916</v>
      </c>
      <c r="G10868" s="293">
        <v>21262375</v>
      </c>
      <c r="H10868" s="292">
        <v>1567</v>
      </c>
      <c r="I10868" s="292">
        <v>31</v>
      </c>
      <c r="J10868" s="291" t="s">
        <v>17</v>
      </c>
      <c r="K10868" s="292">
        <v>1377823</v>
      </c>
      <c r="L10868" s="291"/>
    </row>
    <row r="10869" spans="1:12">
      <c r="A10869" s="292">
        <v>1377830</v>
      </c>
      <c r="B10869" s="296" t="s">
        <v>3923</v>
      </c>
      <c r="C10869" s="291" t="s">
        <v>2194</v>
      </c>
      <c r="D10869" s="292">
        <v>3</v>
      </c>
      <c r="E10869" s="292">
        <v>1377830</v>
      </c>
      <c r="F10869" s="293">
        <v>106289515</v>
      </c>
      <c r="G10869" s="293">
        <v>20853161</v>
      </c>
      <c r="H10869" s="292">
        <v>1574</v>
      </c>
      <c r="I10869" s="292">
        <v>38</v>
      </c>
      <c r="J10869" s="291" t="s">
        <v>1773</v>
      </c>
      <c r="K10869" s="292">
        <v>1377830</v>
      </c>
      <c r="L10869" s="291"/>
    </row>
    <row r="10870" spans="1:12">
      <c r="A10870" s="292">
        <v>1377839</v>
      </c>
      <c r="B10870" s="296" t="s">
        <v>3923</v>
      </c>
      <c r="C10870" s="291" t="s">
        <v>8493</v>
      </c>
      <c r="D10870" s="292">
        <v>3</v>
      </c>
      <c r="E10870" s="292">
        <v>1377839</v>
      </c>
      <c r="F10870" s="293">
        <v>10619327</v>
      </c>
      <c r="G10870" s="293">
        <v>21578585</v>
      </c>
      <c r="H10870" s="292">
        <v>1583</v>
      </c>
      <c r="I10870" s="292">
        <v>47</v>
      </c>
      <c r="J10870" s="291" t="s">
        <v>1763</v>
      </c>
      <c r="K10870" s="292">
        <v>1377839</v>
      </c>
      <c r="L10870" s="291"/>
    </row>
    <row r="10871" spans="1:12">
      <c r="A10871" s="292">
        <v>1377842</v>
      </c>
      <c r="B10871" s="296" t="s">
        <v>3923</v>
      </c>
      <c r="C10871" s="291" t="s">
        <v>7789</v>
      </c>
      <c r="D10871" s="292">
        <v>3</v>
      </c>
      <c r="E10871" s="292">
        <v>1377842</v>
      </c>
      <c r="F10871" s="293">
        <v>106160499</v>
      </c>
      <c r="G10871" s="293">
        <v>20247118</v>
      </c>
      <c r="H10871" s="292">
        <v>1586</v>
      </c>
      <c r="I10871" s="292">
        <v>50</v>
      </c>
      <c r="J10871" s="291" t="s">
        <v>609</v>
      </c>
      <c r="K10871" s="292">
        <v>1377842</v>
      </c>
      <c r="L10871" s="291"/>
    </row>
    <row r="10872" spans="1:12">
      <c r="A10872" s="292">
        <v>1377844</v>
      </c>
      <c r="B10872" s="296" t="s">
        <v>3923</v>
      </c>
      <c r="C10872" s="291" t="s">
        <v>8494</v>
      </c>
      <c r="D10872" s="292">
        <v>3</v>
      </c>
      <c r="E10872" s="292">
        <v>1377844</v>
      </c>
      <c r="F10872" s="293">
        <v>105786856</v>
      </c>
      <c r="G10872" s="293">
        <v>20276841</v>
      </c>
      <c r="H10872" s="292">
        <v>1588</v>
      </c>
      <c r="I10872" s="292">
        <v>52</v>
      </c>
      <c r="J10872" s="291" t="s">
        <v>735</v>
      </c>
      <c r="K10872" s="292">
        <v>1377844</v>
      </c>
      <c r="L10872" s="291"/>
    </row>
    <row r="10873" spans="1:12">
      <c r="A10873" s="292">
        <v>1377846</v>
      </c>
      <c r="B10873" s="296" t="s">
        <v>3923</v>
      </c>
      <c r="C10873" s="291" t="s">
        <v>951</v>
      </c>
      <c r="D10873" s="292">
        <v>3</v>
      </c>
      <c r="E10873" s="292">
        <v>1377846</v>
      </c>
      <c r="F10873" s="293">
        <v>105085463</v>
      </c>
      <c r="G10873" s="293">
        <v>21666053</v>
      </c>
      <c r="H10873" s="292">
        <v>1590</v>
      </c>
      <c r="I10873" s="292">
        <v>54</v>
      </c>
      <c r="J10873" s="291" t="s">
        <v>830</v>
      </c>
      <c r="K10873" s="292">
        <v>1377846</v>
      </c>
      <c r="L10873" s="291"/>
    </row>
    <row r="10874" spans="1:12">
      <c r="A10874" s="292">
        <v>1377851</v>
      </c>
      <c r="B10874" s="296" t="s">
        <v>3923</v>
      </c>
      <c r="C10874" s="291" t="s">
        <v>8188</v>
      </c>
      <c r="D10874" s="292">
        <v>3</v>
      </c>
      <c r="E10874" s="292">
        <v>1377851</v>
      </c>
      <c r="F10874" s="293">
        <v>106620873</v>
      </c>
      <c r="G10874" s="293">
        <v>21051776</v>
      </c>
      <c r="H10874" s="292">
        <v>1595</v>
      </c>
      <c r="I10874" s="292">
        <v>59</v>
      </c>
      <c r="J10874" s="291" t="s">
        <v>2105</v>
      </c>
      <c r="K10874" s="292">
        <v>1377851</v>
      </c>
      <c r="L10874" s="291"/>
    </row>
    <row r="10875" spans="1:12">
      <c r="A10875" s="292">
        <v>1377852</v>
      </c>
      <c r="B10875" s="296" t="s">
        <v>3923</v>
      </c>
      <c r="C10875" s="291" t="s">
        <v>8495</v>
      </c>
      <c r="D10875" s="292">
        <v>3</v>
      </c>
      <c r="E10875" s="292">
        <v>1377852</v>
      </c>
      <c r="F10875" s="293">
        <v>106657778</v>
      </c>
      <c r="G10875" s="293">
        <v>16529891</v>
      </c>
      <c r="H10875" s="292">
        <v>1596</v>
      </c>
      <c r="I10875" s="292">
        <v>60</v>
      </c>
      <c r="J10875" s="291" t="s">
        <v>3726</v>
      </c>
      <c r="K10875" s="292">
        <v>1377852</v>
      </c>
      <c r="L10875" s="291"/>
    </row>
    <row r="10876" spans="1:12">
      <c r="A10876" s="292">
        <v>1377854</v>
      </c>
      <c r="B10876" s="296" t="s">
        <v>3923</v>
      </c>
      <c r="C10876" s="291" t="s">
        <v>1783</v>
      </c>
      <c r="D10876" s="292">
        <v>3</v>
      </c>
      <c r="E10876" s="292">
        <v>1377854</v>
      </c>
      <c r="F10876" s="293">
        <v>104785776</v>
      </c>
      <c r="G10876" s="293">
        <v>21268502</v>
      </c>
      <c r="H10876" s="292">
        <v>1598</v>
      </c>
      <c r="I10876" s="292">
        <v>62</v>
      </c>
      <c r="J10876" s="291" t="s">
        <v>2139</v>
      </c>
      <c r="K10876" s="292">
        <v>1377854</v>
      </c>
      <c r="L10876" s="291"/>
    </row>
    <row r="10877" spans="1:12">
      <c r="A10877" s="292">
        <v>1377856</v>
      </c>
      <c r="B10877" s="296" t="s">
        <v>3923</v>
      </c>
      <c r="C10877" s="291" t="s">
        <v>2075</v>
      </c>
      <c r="D10877" s="292">
        <v>3</v>
      </c>
      <c r="E10877" s="292">
        <v>1377856</v>
      </c>
      <c r="F10877" s="293">
        <v>106569084</v>
      </c>
      <c r="G10877" s="293">
        <v>20535477</v>
      </c>
      <c r="H10877" s="292">
        <v>1600</v>
      </c>
      <c r="I10877" s="292">
        <v>64</v>
      </c>
      <c r="J10877" s="291" t="s">
        <v>1930</v>
      </c>
      <c r="K10877" s="292">
        <v>1377856</v>
      </c>
      <c r="L10877" s="291"/>
    </row>
    <row r="10878" spans="1:12">
      <c r="A10878" s="292">
        <v>1377857</v>
      </c>
      <c r="B10878" s="296" t="s">
        <v>3923</v>
      </c>
      <c r="C10878" s="291" t="s">
        <v>504</v>
      </c>
      <c r="D10878" s="292">
        <v>3</v>
      </c>
      <c r="E10878" s="292">
        <v>1377857</v>
      </c>
      <c r="F10878" s="293">
        <v>105692909</v>
      </c>
      <c r="G10878" s="293">
        <v>21939974</v>
      </c>
      <c r="H10878" s="292">
        <v>1601</v>
      </c>
      <c r="I10878" s="292">
        <v>65</v>
      </c>
      <c r="J10878" s="296" t="s">
        <v>2428</v>
      </c>
      <c r="K10878" s="292">
        <v>1377857</v>
      </c>
      <c r="L10878" s="291"/>
    </row>
    <row r="10879" spans="1:12">
      <c r="A10879" s="292">
        <v>1377858</v>
      </c>
      <c r="B10879" s="296" t="s">
        <v>3923</v>
      </c>
      <c r="C10879" s="291" t="s">
        <v>7555</v>
      </c>
      <c r="D10879" s="292">
        <v>3</v>
      </c>
      <c r="E10879" s="292">
        <v>1377858</v>
      </c>
      <c r="F10879" s="293">
        <v>105894679</v>
      </c>
      <c r="G10879" s="293">
        <v>19918815</v>
      </c>
      <c r="H10879" s="292">
        <v>1602</v>
      </c>
      <c r="I10879" s="292">
        <v>66</v>
      </c>
      <c r="J10879" s="291" t="s">
        <v>3727</v>
      </c>
      <c r="K10879" s="292">
        <v>1377858</v>
      </c>
      <c r="L10879" s="291"/>
    </row>
    <row r="10880" spans="1:12">
      <c r="A10880" s="292">
        <v>1377862</v>
      </c>
      <c r="B10880" s="296" t="s">
        <v>3923</v>
      </c>
      <c r="C10880" s="291" t="s">
        <v>2401</v>
      </c>
      <c r="D10880" s="292">
        <v>3</v>
      </c>
      <c r="E10880" s="292">
        <v>1377862</v>
      </c>
      <c r="F10880" s="293">
        <v>105204791</v>
      </c>
      <c r="G10880" s="293">
        <v>21889971</v>
      </c>
      <c r="H10880" s="292">
        <v>1606</v>
      </c>
      <c r="I10880" s="292">
        <v>70</v>
      </c>
      <c r="J10880" s="291" t="s">
        <v>765</v>
      </c>
      <c r="K10880" s="292">
        <v>1377862</v>
      </c>
      <c r="L10880" s="291"/>
    </row>
    <row r="10881" spans="1:12">
      <c r="A10881" s="292">
        <v>1378067</v>
      </c>
      <c r="B10881" s="296" t="s">
        <v>3923</v>
      </c>
      <c r="C10881" s="291" t="s">
        <v>8496</v>
      </c>
      <c r="D10881" s="292">
        <v>3</v>
      </c>
      <c r="E10881" s="292">
        <v>1378067</v>
      </c>
      <c r="F10881" s="293">
        <v>106070046</v>
      </c>
      <c r="G10881" s="293">
        <v>21364941</v>
      </c>
      <c r="H10881" s="292">
        <v>1811</v>
      </c>
      <c r="I10881" s="292">
        <v>19</v>
      </c>
      <c r="J10881" s="291" t="s">
        <v>446</v>
      </c>
      <c r="K10881" s="292">
        <v>1378067</v>
      </c>
      <c r="L10881" s="291"/>
    </row>
    <row r="10882" spans="1:12">
      <c r="A10882" s="292">
        <v>1378085</v>
      </c>
      <c r="B10882" s="296" t="s">
        <v>3923</v>
      </c>
      <c r="C10882" s="291" t="s">
        <v>8497</v>
      </c>
      <c r="D10882" s="292">
        <v>3</v>
      </c>
      <c r="E10882" s="292">
        <v>1378085</v>
      </c>
      <c r="F10882" s="293">
        <v>10548731</v>
      </c>
      <c r="G10882" s="293">
        <v>18526867</v>
      </c>
      <c r="H10882" s="292">
        <v>1829</v>
      </c>
      <c r="I10882" s="292">
        <v>37</v>
      </c>
      <c r="J10882" s="291" t="s">
        <v>1366</v>
      </c>
      <c r="K10882" s="292">
        <v>1378085</v>
      </c>
      <c r="L10882" s="291"/>
    </row>
    <row r="10883" spans="1:12">
      <c r="A10883" s="292">
        <v>1378095</v>
      </c>
      <c r="B10883" s="296" t="s">
        <v>3923</v>
      </c>
      <c r="C10883" s="291" t="s">
        <v>8498</v>
      </c>
      <c r="D10883" s="292">
        <v>3</v>
      </c>
      <c r="E10883" s="292">
        <v>1378095</v>
      </c>
      <c r="F10883" s="293">
        <v>107082553</v>
      </c>
      <c r="G10883" s="293">
        <v>21745011</v>
      </c>
      <c r="H10883" s="292">
        <v>1839</v>
      </c>
      <c r="I10883" s="292">
        <v>47</v>
      </c>
      <c r="J10883" s="291" t="s">
        <v>1776</v>
      </c>
      <c r="K10883" s="292">
        <v>1378095</v>
      </c>
      <c r="L10883" s="291"/>
    </row>
    <row r="10884" spans="1:12">
      <c r="A10884" s="292">
        <v>1378096</v>
      </c>
      <c r="B10884" s="296" t="s">
        <v>3923</v>
      </c>
      <c r="C10884" s="291" t="s">
        <v>8499</v>
      </c>
      <c r="D10884" s="292">
        <v>3</v>
      </c>
      <c r="E10884" s="292">
        <v>1378096</v>
      </c>
      <c r="F10884" s="293">
        <v>103987947</v>
      </c>
      <c r="G10884" s="293">
        <v>22259035</v>
      </c>
      <c r="H10884" s="292">
        <v>1840</v>
      </c>
      <c r="I10884" s="292">
        <v>48</v>
      </c>
      <c r="J10884" s="291" t="s">
        <v>811</v>
      </c>
      <c r="K10884" s="292">
        <v>1378096</v>
      </c>
      <c r="L10884" s="291"/>
    </row>
    <row r="10885" spans="1:12">
      <c r="A10885" s="292">
        <v>1378098</v>
      </c>
      <c r="B10885" s="296" t="s">
        <v>3923</v>
      </c>
      <c r="C10885" s="291" t="s">
        <v>1326</v>
      </c>
      <c r="D10885" s="292">
        <v>3</v>
      </c>
      <c r="E10885" s="292">
        <v>1378098</v>
      </c>
      <c r="F10885" s="293">
        <v>106317147</v>
      </c>
      <c r="G10885" s="293">
        <v>20270177</v>
      </c>
      <c r="H10885" s="292">
        <v>1842</v>
      </c>
      <c r="I10885" s="292">
        <v>50</v>
      </c>
      <c r="J10885" s="291" t="s">
        <v>3753</v>
      </c>
      <c r="K10885" s="292">
        <v>1378098</v>
      </c>
      <c r="L10885" s="291"/>
    </row>
    <row r="10886" spans="1:12">
      <c r="A10886" s="292">
        <v>1378099</v>
      </c>
      <c r="B10886" s="296" t="s">
        <v>3923</v>
      </c>
      <c r="C10886" s="291" t="s">
        <v>8500</v>
      </c>
      <c r="D10886" s="292">
        <v>3</v>
      </c>
      <c r="E10886" s="292">
        <v>1378099</v>
      </c>
      <c r="F10886" s="293">
        <v>105619204</v>
      </c>
      <c r="G10886" s="293">
        <v>19066133</v>
      </c>
      <c r="H10886" s="292">
        <v>1843</v>
      </c>
      <c r="I10886" s="292">
        <v>51</v>
      </c>
      <c r="J10886" s="291" t="s">
        <v>3754</v>
      </c>
      <c r="K10886" s="292">
        <v>1378099</v>
      </c>
      <c r="L10886" s="291"/>
    </row>
    <row r="10887" spans="1:12">
      <c r="A10887" s="292">
        <v>1378112</v>
      </c>
      <c r="B10887" s="296" t="s">
        <v>3923</v>
      </c>
      <c r="C10887" s="291" t="s">
        <v>2091</v>
      </c>
      <c r="D10887" s="292">
        <v>3</v>
      </c>
      <c r="E10887" s="292">
        <v>1378112</v>
      </c>
      <c r="F10887" s="293">
        <v>106568207</v>
      </c>
      <c r="G10887" s="293">
        <v>20298304</v>
      </c>
      <c r="H10887" s="292">
        <v>1856</v>
      </c>
      <c r="I10887" s="292">
        <v>64</v>
      </c>
      <c r="J10887" s="291" t="s">
        <v>1923</v>
      </c>
      <c r="K10887" s="292">
        <v>1378112</v>
      </c>
      <c r="L10887" s="291"/>
    </row>
    <row r="10888" spans="1:12">
      <c r="A10888" s="292">
        <v>1378113</v>
      </c>
      <c r="B10888" s="296" t="s">
        <v>3923</v>
      </c>
      <c r="C10888" s="291" t="s">
        <v>1569</v>
      </c>
      <c r="D10888" s="292">
        <v>3</v>
      </c>
      <c r="E10888" s="292">
        <v>1378113</v>
      </c>
      <c r="F10888" s="293">
        <v>105956329</v>
      </c>
      <c r="G10888" s="293">
        <v>21473474</v>
      </c>
      <c r="H10888" s="292">
        <v>1857</v>
      </c>
      <c r="I10888" s="292">
        <v>65</v>
      </c>
      <c r="J10888" s="291" t="s">
        <v>101</v>
      </c>
      <c r="K10888" s="292">
        <v>1378113</v>
      </c>
      <c r="L10888" s="291"/>
    </row>
    <row r="10889" spans="1:12">
      <c r="A10889" s="292">
        <v>1378114</v>
      </c>
      <c r="B10889" s="296" t="s">
        <v>3923</v>
      </c>
      <c r="C10889" s="291" t="s">
        <v>8501</v>
      </c>
      <c r="D10889" s="292">
        <v>3</v>
      </c>
      <c r="E10889" s="292">
        <v>1378114</v>
      </c>
      <c r="F10889" s="293">
        <v>1058011</v>
      </c>
      <c r="G10889" s="293">
        <v>20056418</v>
      </c>
      <c r="H10889" s="292">
        <v>1858</v>
      </c>
      <c r="I10889" s="292">
        <v>66</v>
      </c>
      <c r="J10889" s="291" t="s">
        <v>3760</v>
      </c>
      <c r="K10889" s="292">
        <v>1378114</v>
      </c>
      <c r="L10889" s="291"/>
    </row>
    <row r="10890" spans="1:12">
      <c r="A10890" s="292">
        <v>1378120</v>
      </c>
      <c r="B10890" s="296" t="s">
        <v>3923</v>
      </c>
      <c r="C10890" s="291" t="s">
        <v>8502</v>
      </c>
      <c r="D10890" s="292">
        <v>3</v>
      </c>
      <c r="E10890" s="292">
        <v>1378120</v>
      </c>
      <c r="F10890" s="293">
        <v>105485772</v>
      </c>
      <c r="G10890" s="293">
        <v>21196907</v>
      </c>
      <c r="H10890" s="292">
        <v>1864</v>
      </c>
      <c r="I10890" s="292">
        <v>72</v>
      </c>
      <c r="J10890" s="291" t="s">
        <v>2511</v>
      </c>
      <c r="K10890" s="292">
        <v>1378120</v>
      </c>
      <c r="L10890" s="291"/>
    </row>
    <row r="10891" spans="1:12">
      <c r="A10891" s="292">
        <v>1378121</v>
      </c>
      <c r="B10891" s="296" t="s">
        <v>3923</v>
      </c>
      <c r="C10891" s="291" t="s">
        <v>8503</v>
      </c>
      <c r="D10891" s="292">
        <v>3</v>
      </c>
      <c r="E10891" s="292">
        <v>1378121</v>
      </c>
      <c r="F10891" s="293">
        <v>104478886</v>
      </c>
      <c r="G10891" s="293">
        <v>21677984</v>
      </c>
      <c r="H10891" s="292">
        <v>1865</v>
      </c>
      <c r="I10891" s="292">
        <v>73</v>
      </c>
      <c r="J10891" s="291" t="s">
        <v>502</v>
      </c>
      <c r="K10891" s="292">
        <v>1378121</v>
      </c>
      <c r="L10891" s="291"/>
    </row>
    <row r="10892" spans="1:12">
      <c r="A10892" s="292">
        <v>1378315</v>
      </c>
      <c r="B10892" s="296"/>
      <c r="C10892" s="291" t="s">
        <v>971</v>
      </c>
      <c r="D10892" s="292">
        <v>3</v>
      </c>
      <c r="E10892" s="292">
        <v>1378315</v>
      </c>
      <c r="F10892" s="293">
        <v>105838998</v>
      </c>
      <c r="G10892" s="293">
        <v>21027738</v>
      </c>
      <c r="H10892" s="292">
        <v>2059</v>
      </c>
      <c r="I10892" s="292">
        <v>11</v>
      </c>
      <c r="J10892" s="291" t="s">
        <v>1121</v>
      </c>
      <c r="K10892" s="292">
        <v>1378315</v>
      </c>
      <c r="L10892" s="291"/>
    </row>
    <row r="10893" spans="1:12">
      <c r="A10893" s="292">
        <v>1378344</v>
      </c>
      <c r="B10893" s="296" t="s">
        <v>3923</v>
      </c>
      <c r="C10893" s="291" t="s">
        <v>8504</v>
      </c>
      <c r="D10893" s="292">
        <v>3</v>
      </c>
      <c r="E10893" s="292">
        <v>1378344</v>
      </c>
      <c r="F10893" s="293">
        <v>105131255</v>
      </c>
      <c r="G10893" s="293">
        <v>20644086</v>
      </c>
      <c r="H10893" s="292">
        <v>2088</v>
      </c>
      <c r="I10893" s="292">
        <v>40</v>
      </c>
      <c r="J10893" s="291" t="s">
        <v>1672</v>
      </c>
      <c r="K10893" s="292">
        <v>1378344</v>
      </c>
      <c r="L10893" s="291"/>
    </row>
    <row r="10894" spans="1:12">
      <c r="A10894" s="292">
        <v>1378355</v>
      </c>
      <c r="B10894" s="296" t="s">
        <v>3923</v>
      </c>
      <c r="C10894" s="291" t="s">
        <v>8505</v>
      </c>
      <c r="D10894" s="292">
        <v>3</v>
      </c>
      <c r="E10894" s="292">
        <v>1378355</v>
      </c>
      <c r="F10894" s="293">
        <v>105618211</v>
      </c>
      <c r="G10894" s="293">
        <v>18596861</v>
      </c>
      <c r="H10894" s="292">
        <v>2099</v>
      </c>
      <c r="I10894" s="292">
        <v>51</v>
      </c>
      <c r="J10894" s="291" t="s">
        <v>3782</v>
      </c>
      <c r="K10894" s="292">
        <v>1378355</v>
      </c>
      <c r="L10894" s="291"/>
    </row>
    <row r="10895" spans="1:12">
      <c r="A10895" s="292">
        <v>1378368</v>
      </c>
      <c r="B10895" s="296" t="s">
        <v>3923</v>
      </c>
      <c r="C10895" s="291" t="s">
        <v>2458</v>
      </c>
      <c r="D10895" s="292">
        <v>3</v>
      </c>
      <c r="E10895" s="292">
        <v>1378368</v>
      </c>
      <c r="F10895" s="293">
        <v>106309028</v>
      </c>
      <c r="G10895" s="293">
        <v>20421865</v>
      </c>
      <c r="H10895" s="292">
        <v>2112</v>
      </c>
      <c r="I10895" s="292">
        <v>64</v>
      </c>
      <c r="J10895" s="291" t="s">
        <v>1921</v>
      </c>
      <c r="K10895" s="292">
        <v>1378368</v>
      </c>
      <c r="L10895" s="291"/>
    </row>
    <row r="10896" spans="1:12">
      <c r="A10896" s="292">
        <v>1378370</v>
      </c>
      <c r="B10896" s="296" t="s">
        <v>3923</v>
      </c>
      <c r="C10896" s="291" t="s">
        <v>8506</v>
      </c>
      <c r="D10896" s="292">
        <v>3</v>
      </c>
      <c r="E10896" s="292">
        <v>1378370</v>
      </c>
      <c r="F10896" s="293">
        <v>105883794</v>
      </c>
      <c r="G10896" s="293">
        <v>19800396</v>
      </c>
      <c r="H10896" s="292">
        <v>2114</v>
      </c>
      <c r="I10896" s="292">
        <v>66</v>
      </c>
      <c r="J10896" s="291" t="s">
        <v>3790</v>
      </c>
      <c r="K10896" s="292">
        <v>1378370</v>
      </c>
      <c r="L10896" s="291"/>
    </row>
    <row r="10897" spans="1:12">
      <c r="A10897" s="292">
        <v>1378371</v>
      </c>
      <c r="B10897" s="296" t="s">
        <v>3923</v>
      </c>
      <c r="C10897" s="291" t="s">
        <v>8137</v>
      </c>
      <c r="D10897" s="292">
        <v>3</v>
      </c>
      <c r="E10897" s="292">
        <v>1378371</v>
      </c>
      <c r="F10897" s="293">
        <v>107768562</v>
      </c>
      <c r="G10897" s="293">
        <v>16422048</v>
      </c>
      <c r="H10897" s="292">
        <v>2115</v>
      </c>
      <c r="I10897" s="292">
        <v>67</v>
      </c>
      <c r="J10897" s="291" t="s">
        <v>343</v>
      </c>
      <c r="K10897" s="292">
        <v>1378371</v>
      </c>
      <c r="L10897" s="291"/>
    </row>
    <row r="10898" spans="1:12">
      <c r="A10898" s="292">
        <v>1378377</v>
      </c>
      <c r="B10898" s="296" t="s">
        <v>3923</v>
      </c>
      <c r="C10898" s="291" t="s">
        <v>525</v>
      </c>
      <c r="D10898" s="292">
        <v>3</v>
      </c>
      <c r="E10898" s="292">
        <v>1378377</v>
      </c>
      <c r="F10898" s="293">
        <v>104688248</v>
      </c>
      <c r="G10898" s="293">
        <v>21805321</v>
      </c>
      <c r="H10898" s="292">
        <v>2121</v>
      </c>
      <c r="I10898" s="292">
        <v>73</v>
      </c>
      <c r="J10898" s="291" t="s">
        <v>523</v>
      </c>
      <c r="K10898" s="292">
        <v>1378377</v>
      </c>
      <c r="L10898" s="291"/>
    </row>
    <row r="10899" spans="1:12">
      <c r="A10899" s="292">
        <v>1378579</v>
      </c>
      <c r="B10899" s="296" t="s">
        <v>3923</v>
      </c>
      <c r="C10899" s="291" t="s">
        <v>8507</v>
      </c>
      <c r="D10899" s="292">
        <v>3</v>
      </c>
      <c r="E10899" s="292">
        <v>1378579</v>
      </c>
      <c r="F10899" s="293">
        <v>106186439</v>
      </c>
      <c r="G10899" s="293">
        <v>2120221</v>
      </c>
      <c r="H10899" s="292">
        <v>2323</v>
      </c>
      <c r="I10899" s="292">
        <v>19</v>
      </c>
      <c r="J10899" s="291" t="s">
        <v>434</v>
      </c>
      <c r="K10899" s="292">
        <v>1378579</v>
      </c>
      <c r="L10899" s="291"/>
    </row>
    <row r="10900" spans="1:12">
      <c r="A10900" s="292">
        <v>1378595</v>
      </c>
      <c r="B10900" s="296" t="s">
        <v>3923</v>
      </c>
      <c r="C10900" s="291" t="s">
        <v>8508</v>
      </c>
      <c r="D10900" s="292">
        <v>3</v>
      </c>
      <c r="E10900" s="292">
        <v>1378595</v>
      </c>
      <c r="F10900" s="293">
        <v>105073362</v>
      </c>
      <c r="G10900" s="293">
        <v>22874822</v>
      </c>
      <c r="H10900" s="292">
        <v>2339</v>
      </c>
      <c r="I10900" s="292">
        <v>35</v>
      </c>
      <c r="J10900" s="291" t="s">
        <v>3803</v>
      </c>
      <c r="K10900" s="292">
        <v>1378595</v>
      </c>
      <c r="L10900" s="291"/>
    </row>
    <row r="10901" spans="1:12">
      <c r="A10901" s="292">
        <v>1378597</v>
      </c>
      <c r="B10901" s="296" t="s">
        <v>3923</v>
      </c>
      <c r="C10901" s="291" t="s">
        <v>8509</v>
      </c>
      <c r="D10901" s="292">
        <v>3</v>
      </c>
      <c r="E10901" s="292">
        <v>1378597</v>
      </c>
      <c r="F10901" s="293">
        <v>105772459</v>
      </c>
      <c r="G10901" s="293">
        <v>18727136</v>
      </c>
      <c r="H10901" s="292">
        <v>2341</v>
      </c>
      <c r="I10901" s="292">
        <v>37</v>
      </c>
      <c r="J10901" s="291" t="s">
        <v>1597</v>
      </c>
      <c r="K10901" s="292">
        <v>1378597</v>
      </c>
      <c r="L10901" s="291"/>
    </row>
    <row r="10902" spans="1:12">
      <c r="A10902" s="292">
        <v>1378598</v>
      </c>
      <c r="B10902" s="296" t="s">
        <v>3923</v>
      </c>
      <c r="C10902" s="291" t="s">
        <v>2426</v>
      </c>
      <c r="D10902" s="292">
        <v>3</v>
      </c>
      <c r="E10902" s="292">
        <v>1378598</v>
      </c>
      <c r="F10902" s="293">
        <v>106358492</v>
      </c>
      <c r="G10902" s="293">
        <v>20764862</v>
      </c>
      <c r="H10902" s="292">
        <v>2342</v>
      </c>
      <c r="I10902" s="292">
        <v>38</v>
      </c>
      <c r="J10902" s="291" t="s">
        <v>778</v>
      </c>
      <c r="K10902" s="292">
        <v>1378598</v>
      </c>
      <c r="L10902" s="291"/>
    </row>
    <row r="10903" spans="1:12">
      <c r="A10903" s="292">
        <v>1378607</v>
      </c>
      <c r="B10903" s="296" t="s">
        <v>3923</v>
      </c>
      <c r="C10903" s="291" t="s">
        <v>2291</v>
      </c>
      <c r="D10903" s="292">
        <v>3</v>
      </c>
      <c r="E10903" s="292">
        <v>1378607</v>
      </c>
      <c r="F10903" s="293">
        <v>106489272</v>
      </c>
      <c r="G10903" s="293">
        <v>2230631</v>
      </c>
      <c r="H10903" s="292">
        <v>2351</v>
      </c>
      <c r="I10903" s="292">
        <v>47</v>
      </c>
      <c r="J10903" s="291" t="s">
        <v>1798</v>
      </c>
      <c r="K10903" s="292">
        <v>1378607</v>
      </c>
      <c r="L10903" s="291"/>
    </row>
    <row r="10904" spans="1:12">
      <c r="A10904" s="292">
        <v>1378608</v>
      </c>
      <c r="B10904" s="296" t="s">
        <v>3923</v>
      </c>
      <c r="C10904" s="291" t="s">
        <v>8510</v>
      </c>
      <c r="D10904" s="292">
        <v>3</v>
      </c>
      <c r="E10904" s="292">
        <v>1378608</v>
      </c>
      <c r="F10904" s="293">
        <v>104111464</v>
      </c>
      <c r="G10904" s="293">
        <v>22047178</v>
      </c>
      <c r="H10904" s="292">
        <v>2352</v>
      </c>
      <c r="I10904" s="292">
        <v>48</v>
      </c>
      <c r="J10904" s="291" t="s">
        <v>797</v>
      </c>
      <c r="K10904" s="292">
        <v>1378608</v>
      </c>
      <c r="L10904" s="291"/>
    </row>
    <row r="10905" spans="1:12">
      <c r="A10905" s="292">
        <v>1378611</v>
      </c>
      <c r="B10905" s="296" t="s">
        <v>3923</v>
      </c>
      <c r="C10905" s="291" t="s">
        <v>1129</v>
      </c>
      <c r="D10905" s="292">
        <v>3</v>
      </c>
      <c r="E10905" s="292">
        <v>1378611</v>
      </c>
      <c r="F10905" s="293">
        <v>104121631</v>
      </c>
      <c r="G10905" s="293">
        <v>19346041</v>
      </c>
      <c r="H10905" s="292">
        <v>2355</v>
      </c>
      <c r="I10905" s="292">
        <v>51</v>
      </c>
      <c r="J10905" s="291" t="s">
        <v>1656</v>
      </c>
      <c r="K10905" s="292">
        <v>1378611</v>
      </c>
      <c r="L10905" s="291"/>
    </row>
    <row r="10906" spans="1:12">
      <c r="A10906" s="292">
        <v>1378633</v>
      </c>
      <c r="B10906" s="296" t="s">
        <v>3923</v>
      </c>
      <c r="C10906" s="291" t="s">
        <v>8511</v>
      </c>
      <c r="D10906" s="292">
        <v>3</v>
      </c>
      <c r="E10906" s="292">
        <v>1378633</v>
      </c>
      <c r="F10906" s="293">
        <v>105047654</v>
      </c>
      <c r="G10906" s="293">
        <v>21749336</v>
      </c>
      <c r="H10906" s="292">
        <v>2377</v>
      </c>
      <c r="I10906" s="292">
        <v>73</v>
      </c>
      <c r="J10906" s="291" t="s">
        <v>537</v>
      </c>
      <c r="K10906" s="292">
        <v>1378633</v>
      </c>
      <c r="L10906" s="291"/>
    </row>
    <row r="10907" spans="1:12">
      <c r="A10907" s="292">
        <v>1378835</v>
      </c>
      <c r="B10907" s="296" t="s">
        <v>3923</v>
      </c>
      <c r="C10907" s="291" t="s">
        <v>8512</v>
      </c>
      <c r="D10907" s="292">
        <v>3</v>
      </c>
      <c r="E10907" s="292">
        <v>1378835</v>
      </c>
      <c r="F10907" s="293">
        <v>106051635</v>
      </c>
      <c r="G10907" s="293">
        <v>21561002</v>
      </c>
      <c r="H10907" s="292">
        <v>2579</v>
      </c>
      <c r="I10907" s="292">
        <v>19</v>
      </c>
      <c r="J10907" s="291" t="s">
        <v>464</v>
      </c>
      <c r="K10907" s="292">
        <v>1378835</v>
      </c>
      <c r="L10907" s="291"/>
    </row>
    <row r="10908" spans="1:12">
      <c r="A10908" s="292">
        <v>1378854</v>
      </c>
      <c r="B10908" s="296" t="s">
        <v>3923</v>
      </c>
      <c r="C10908" s="291" t="s">
        <v>803</v>
      </c>
      <c r="D10908" s="292">
        <v>3</v>
      </c>
      <c r="E10908" s="292">
        <v>1378854</v>
      </c>
      <c r="F10908" s="293">
        <v>10647102</v>
      </c>
      <c r="G10908" s="293">
        <v>20897771</v>
      </c>
      <c r="H10908" s="292">
        <v>2598</v>
      </c>
      <c r="I10908" s="292">
        <v>38</v>
      </c>
      <c r="J10908" s="291" t="s">
        <v>891</v>
      </c>
      <c r="K10908" s="292">
        <v>1378854</v>
      </c>
      <c r="L10908" s="291"/>
    </row>
    <row r="10909" spans="1:12">
      <c r="A10909" s="292">
        <v>1378856</v>
      </c>
      <c r="B10909" s="296" t="s">
        <v>3923</v>
      </c>
      <c r="C10909" s="291" t="s">
        <v>8513</v>
      </c>
      <c r="D10909" s="292">
        <v>3</v>
      </c>
      <c r="E10909" s="292">
        <v>1378856</v>
      </c>
      <c r="F10909" s="293">
        <v>105311748</v>
      </c>
      <c r="G10909" s="293">
        <v>20556611</v>
      </c>
      <c r="H10909" s="292">
        <v>2600</v>
      </c>
      <c r="I10909" s="292">
        <v>40</v>
      </c>
      <c r="J10909" s="291" t="s">
        <v>3823</v>
      </c>
      <c r="K10909" s="292">
        <v>1378856</v>
      </c>
      <c r="L10909" s="291"/>
    </row>
    <row r="10910" spans="1:12">
      <c r="A10910" s="292">
        <v>1378866</v>
      </c>
      <c r="B10910" s="296" t="s">
        <v>3923</v>
      </c>
      <c r="C10910" s="291" t="s">
        <v>2244</v>
      </c>
      <c r="D10910" s="292">
        <v>3</v>
      </c>
      <c r="E10910" s="292">
        <v>1378866</v>
      </c>
      <c r="F10910" s="293">
        <v>105962521</v>
      </c>
      <c r="G10910" s="293">
        <v>20346964</v>
      </c>
      <c r="H10910" s="292">
        <v>2610</v>
      </c>
      <c r="I10910" s="292">
        <v>50</v>
      </c>
      <c r="J10910" s="291" t="s">
        <v>3825</v>
      </c>
      <c r="K10910" s="292">
        <v>1378866</v>
      </c>
      <c r="L10910" s="291"/>
    </row>
    <row r="10911" spans="1:12">
      <c r="A10911" s="292">
        <v>1378867</v>
      </c>
      <c r="B10911" s="296" t="s">
        <v>3923</v>
      </c>
      <c r="C10911" s="291" t="s">
        <v>6131</v>
      </c>
      <c r="D10911" s="292">
        <v>3</v>
      </c>
      <c r="E10911" s="292">
        <v>1378867</v>
      </c>
      <c r="F10911" s="293">
        <v>105546106</v>
      </c>
      <c r="G10911" s="293">
        <v>18739576</v>
      </c>
      <c r="H10911" s="292">
        <v>2611</v>
      </c>
      <c r="I10911" s="292">
        <v>51</v>
      </c>
      <c r="J10911" s="291" t="s">
        <v>3826</v>
      </c>
      <c r="K10911" s="292">
        <v>1378867</v>
      </c>
      <c r="L10911" s="291"/>
    </row>
    <row r="10912" spans="1:12">
      <c r="A10912" s="292">
        <v>1378870</v>
      </c>
      <c r="B10912" s="296" t="s">
        <v>3923</v>
      </c>
      <c r="C10912" s="291" t="s">
        <v>462</v>
      </c>
      <c r="D10912" s="292">
        <v>3</v>
      </c>
      <c r="E10912" s="292">
        <v>1378870</v>
      </c>
      <c r="F10912" s="293">
        <v>105106364</v>
      </c>
      <c r="G10912" s="293">
        <v>2151954</v>
      </c>
      <c r="H10912" s="292">
        <v>2614</v>
      </c>
      <c r="I10912" s="292">
        <v>54</v>
      </c>
      <c r="J10912" s="291" t="s">
        <v>854</v>
      </c>
      <c r="K10912" s="292">
        <v>1378870</v>
      </c>
      <c r="L10912" s="291"/>
    </row>
    <row r="10913" spans="1:12">
      <c r="A10913" s="292">
        <v>1378876</v>
      </c>
      <c r="B10913" s="296" t="s">
        <v>3923</v>
      </c>
      <c r="C10913" s="291" t="s">
        <v>1840</v>
      </c>
      <c r="D10913" s="292">
        <v>3</v>
      </c>
      <c r="E10913" s="292">
        <v>1378876</v>
      </c>
      <c r="F10913" s="293">
        <v>107055691</v>
      </c>
      <c r="G10913" s="293">
        <v>17090708</v>
      </c>
      <c r="H10913" s="292">
        <v>2620</v>
      </c>
      <c r="I10913" s="292">
        <v>60</v>
      </c>
      <c r="J10913" s="291" t="s">
        <v>3829</v>
      </c>
      <c r="K10913" s="292">
        <v>1378876</v>
      </c>
      <c r="L10913" s="291"/>
    </row>
    <row r="10914" spans="1:12">
      <c r="A10914" s="292">
        <v>1378878</v>
      </c>
      <c r="B10914" s="296" t="s">
        <v>3923</v>
      </c>
      <c r="C10914" s="291" t="s">
        <v>8514</v>
      </c>
      <c r="D10914" s="292">
        <v>3</v>
      </c>
      <c r="E10914" s="292">
        <v>1378878</v>
      </c>
      <c r="F10914" s="293">
        <v>10373448</v>
      </c>
      <c r="G10914" s="293">
        <v>21498313</v>
      </c>
      <c r="H10914" s="292">
        <v>2622</v>
      </c>
      <c r="I10914" s="292">
        <v>62</v>
      </c>
      <c r="J10914" s="291" t="s">
        <v>2115</v>
      </c>
      <c r="K10914" s="292">
        <v>1378878</v>
      </c>
      <c r="L10914" s="291"/>
    </row>
    <row r="10915" spans="1:12">
      <c r="A10915" s="292">
        <v>1379109</v>
      </c>
      <c r="B10915" s="296" t="s">
        <v>3923</v>
      </c>
      <c r="C10915" s="291" t="s">
        <v>934</v>
      </c>
      <c r="D10915" s="292">
        <v>3</v>
      </c>
      <c r="E10915" s="292">
        <v>1379109</v>
      </c>
      <c r="F10915" s="293">
        <v>105853389</v>
      </c>
      <c r="G10915" s="293">
        <v>18407146</v>
      </c>
      <c r="H10915" s="292">
        <v>2853</v>
      </c>
      <c r="I10915" s="292">
        <v>37</v>
      </c>
      <c r="J10915" s="291" t="s">
        <v>1605</v>
      </c>
      <c r="K10915" s="292">
        <v>1379109</v>
      </c>
      <c r="L10915" s="291"/>
    </row>
    <row r="10916" spans="1:12">
      <c r="A10916" s="292">
        <v>1379119</v>
      </c>
      <c r="B10916" s="296" t="s">
        <v>3923</v>
      </c>
      <c r="C10916" s="291" t="s">
        <v>426</v>
      </c>
      <c r="D10916" s="292">
        <v>3</v>
      </c>
      <c r="E10916" s="292">
        <v>1379119</v>
      </c>
      <c r="F10916" s="293">
        <v>106550147</v>
      </c>
      <c r="G10916" s="293">
        <v>21942962</v>
      </c>
      <c r="H10916" s="292">
        <v>2863</v>
      </c>
      <c r="I10916" s="292">
        <v>47</v>
      </c>
      <c r="J10916" s="291" t="s">
        <v>1788</v>
      </c>
      <c r="K10916" s="292">
        <v>1379119</v>
      </c>
      <c r="L10916" s="291"/>
    </row>
    <row r="10917" spans="1:12">
      <c r="A10917" s="292">
        <v>1379123</v>
      </c>
      <c r="B10917" s="296" t="s">
        <v>3923</v>
      </c>
      <c r="C10917" s="291" t="s">
        <v>8515</v>
      </c>
      <c r="D10917" s="292">
        <v>3</v>
      </c>
      <c r="E10917" s="292">
        <v>1379123</v>
      </c>
      <c r="F10917" s="293">
        <v>105630662</v>
      </c>
      <c r="G10917" s="293">
        <v>18816264</v>
      </c>
      <c r="H10917" s="292">
        <v>2867</v>
      </c>
      <c r="I10917" s="292">
        <v>51</v>
      </c>
      <c r="J10917" s="291" t="s">
        <v>3839</v>
      </c>
      <c r="K10917" s="292">
        <v>1379123</v>
      </c>
      <c r="L10917" s="291"/>
    </row>
    <row r="10918" spans="1:12">
      <c r="A10918" s="292">
        <v>1379126</v>
      </c>
      <c r="B10918" s="296" t="s">
        <v>3923</v>
      </c>
      <c r="C10918" s="291" t="s">
        <v>994</v>
      </c>
      <c r="D10918" s="292">
        <v>3</v>
      </c>
      <c r="E10918" s="292">
        <v>1379126</v>
      </c>
      <c r="F10918" s="293">
        <v>105266402</v>
      </c>
      <c r="G10918" s="293">
        <v>21002866</v>
      </c>
      <c r="H10918" s="292">
        <v>2870</v>
      </c>
      <c r="I10918" s="292">
        <v>54</v>
      </c>
      <c r="J10918" s="291" t="s">
        <v>847</v>
      </c>
      <c r="K10918" s="292">
        <v>1379126</v>
      </c>
      <c r="L10918" s="291"/>
    </row>
    <row r="10919" spans="1:12">
      <c r="A10919" s="292">
        <v>1379138</v>
      </c>
      <c r="B10919" s="296" t="s">
        <v>3923</v>
      </c>
      <c r="C10919" s="291" t="s">
        <v>8516</v>
      </c>
      <c r="D10919" s="292">
        <v>3</v>
      </c>
      <c r="E10919" s="292">
        <v>1379138</v>
      </c>
      <c r="F10919" s="293">
        <v>105983895</v>
      </c>
      <c r="G10919" s="293">
        <v>19982208</v>
      </c>
      <c r="H10919" s="292">
        <v>2882</v>
      </c>
      <c r="I10919" s="292">
        <v>66</v>
      </c>
      <c r="J10919" s="291" t="s">
        <v>3843</v>
      </c>
      <c r="K10919" s="292">
        <v>1379138</v>
      </c>
      <c r="L10919" s="291"/>
    </row>
    <row r="10920" spans="1:12">
      <c r="A10920" s="292">
        <v>1379366</v>
      </c>
      <c r="B10920" s="296" t="s">
        <v>3923</v>
      </c>
      <c r="C10920" s="291" t="s">
        <v>1482</v>
      </c>
      <c r="D10920" s="292">
        <v>3</v>
      </c>
      <c r="E10920" s="292">
        <v>1379366</v>
      </c>
      <c r="F10920" s="293">
        <v>10646366</v>
      </c>
      <c r="G10920" s="293">
        <v>20777062</v>
      </c>
      <c r="H10920" s="292">
        <v>3110</v>
      </c>
      <c r="I10920" s="292">
        <v>38</v>
      </c>
      <c r="J10920" s="291" t="s">
        <v>3848</v>
      </c>
      <c r="K10920" s="292">
        <v>1379366</v>
      </c>
      <c r="L10920" s="291"/>
    </row>
    <row r="10921" spans="1:12">
      <c r="A10921" s="292">
        <v>1379379</v>
      </c>
      <c r="B10921" s="296" t="s">
        <v>3923</v>
      </c>
      <c r="C10921" s="291" t="s">
        <v>8517</v>
      </c>
      <c r="D10921" s="292">
        <v>3</v>
      </c>
      <c r="E10921" s="292">
        <v>1379379</v>
      </c>
      <c r="F10921" s="293">
        <v>105353472</v>
      </c>
      <c r="G10921" s="293">
        <v>19371935</v>
      </c>
      <c r="H10921" s="292">
        <v>3123</v>
      </c>
      <c r="I10921" s="292">
        <v>51</v>
      </c>
      <c r="J10921" s="291" t="s">
        <v>3850</v>
      </c>
      <c r="K10921" s="292">
        <v>1379379</v>
      </c>
      <c r="L10921" s="291"/>
    </row>
    <row r="10922" spans="1:12">
      <c r="A10922" s="292">
        <v>1379394</v>
      </c>
      <c r="B10922" s="296" t="s">
        <v>3923</v>
      </c>
      <c r="C10922" s="291" t="s">
        <v>8518</v>
      </c>
      <c r="D10922" s="292">
        <v>3</v>
      </c>
      <c r="E10922" s="292">
        <v>1379394</v>
      </c>
      <c r="F10922" s="293">
        <v>105373794</v>
      </c>
      <c r="G10922" s="293">
        <v>20126518</v>
      </c>
      <c r="H10922" s="292">
        <v>3138</v>
      </c>
      <c r="I10922" s="292">
        <v>66</v>
      </c>
      <c r="J10922" s="291" t="s">
        <v>3851</v>
      </c>
      <c r="K10922" s="292">
        <v>1379394</v>
      </c>
      <c r="L10922" s="291"/>
    </row>
    <row r="10923" spans="1:12">
      <c r="A10923" s="292">
        <v>1379597</v>
      </c>
      <c r="B10923" s="296" t="s">
        <v>3923</v>
      </c>
      <c r="C10923" s="291" t="s">
        <v>2264</v>
      </c>
      <c r="D10923" s="292">
        <v>3</v>
      </c>
      <c r="E10923" s="292">
        <v>1379597</v>
      </c>
      <c r="F10923" s="293">
        <v>106647371</v>
      </c>
      <c r="G10923" s="293">
        <v>20993643</v>
      </c>
      <c r="H10923" s="292">
        <v>3341</v>
      </c>
      <c r="I10923" s="292">
        <v>13</v>
      </c>
      <c r="J10923" s="291" t="s">
        <v>3853</v>
      </c>
      <c r="K10923" s="292">
        <v>1379597</v>
      </c>
      <c r="L10923" s="291"/>
    </row>
    <row r="10924" spans="1:12">
      <c r="A10924" s="292">
        <v>1379621</v>
      </c>
      <c r="B10924" s="296" t="s">
        <v>3923</v>
      </c>
      <c r="C10924" s="291" t="s">
        <v>2850</v>
      </c>
      <c r="D10924" s="292">
        <v>3</v>
      </c>
      <c r="E10924" s="292">
        <v>1379621</v>
      </c>
      <c r="F10924" s="293">
        <v>106191115</v>
      </c>
      <c r="G10924" s="293">
        <v>18242359</v>
      </c>
      <c r="H10924" s="292">
        <v>3365</v>
      </c>
      <c r="I10924" s="292">
        <v>37</v>
      </c>
      <c r="J10924" s="291" t="s">
        <v>1612</v>
      </c>
      <c r="K10924" s="292">
        <v>1379621</v>
      </c>
      <c r="L10924" s="291"/>
    </row>
    <row r="10925" spans="1:12">
      <c r="A10925" s="292">
        <v>1379635</v>
      </c>
      <c r="B10925" s="296" t="s">
        <v>3923</v>
      </c>
      <c r="C10925" s="291" t="s">
        <v>8519</v>
      </c>
      <c r="D10925" s="292">
        <v>3</v>
      </c>
      <c r="E10925" s="292">
        <v>1379635</v>
      </c>
      <c r="F10925" s="293">
        <v>105373001</v>
      </c>
      <c r="G10925" s="293">
        <v>1883731</v>
      </c>
      <c r="H10925" s="292">
        <v>3379</v>
      </c>
      <c r="I10925" s="292">
        <v>51</v>
      </c>
      <c r="J10925" s="291" t="s">
        <v>2027</v>
      </c>
      <c r="K10925" s="292">
        <v>1379635</v>
      </c>
      <c r="L10925" s="291"/>
    </row>
    <row r="10926" spans="1:12">
      <c r="A10926" s="292">
        <v>1379851</v>
      </c>
      <c r="B10926" s="296" t="s">
        <v>3923</v>
      </c>
      <c r="C10926" s="291" t="s">
        <v>8520</v>
      </c>
      <c r="D10926" s="292">
        <v>3</v>
      </c>
      <c r="E10926" s="292">
        <v>1379851</v>
      </c>
      <c r="F10926" s="293">
        <v>105422956</v>
      </c>
      <c r="G10926" s="293">
        <v>21266523</v>
      </c>
      <c r="H10926" s="292">
        <v>3595</v>
      </c>
      <c r="I10926" s="292">
        <v>11</v>
      </c>
      <c r="J10926" s="291" t="s">
        <v>1282</v>
      </c>
      <c r="K10926" s="292">
        <v>1379851</v>
      </c>
      <c r="L10926" s="291"/>
    </row>
    <row r="10927" spans="1:12">
      <c r="A10927" s="292">
        <v>1379853</v>
      </c>
      <c r="B10927" s="296" t="s">
        <v>3923</v>
      </c>
      <c r="C10927" s="291" t="s">
        <v>2194</v>
      </c>
      <c r="D10927" s="292">
        <v>3</v>
      </c>
      <c r="E10927" s="292">
        <v>1379853</v>
      </c>
      <c r="F10927" s="293">
        <v>106602767</v>
      </c>
      <c r="G10927" s="293">
        <v>20710022</v>
      </c>
      <c r="H10927" s="292">
        <v>3597</v>
      </c>
      <c r="I10927" s="292">
        <v>13</v>
      </c>
      <c r="J10927" s="291" t="s">
        <v>3861</v>
      </c>
      <c r="K10927" s="292">
        <v>1379853</v>
      </c>
      <c r="L10927" s="291"/>
    </row>
    <row r="10928" spans="1:12">
      <c r="A10928" s="292">
        <v>1380107</v>
      </c>
      <c r="B10928" s="296" t="s">
        <v>3923</v>
      </c>
      <c r="C10928" s="291" t="s">
        <v>8521</v>
      </c>
      <c r="D10928" s="292">
        <v>3</v>
      </c>
      <c r="E10928" s="292">
        <v>1380107</v>
      </c>
      <c r="F10928" s="293">
        <v>105700615</v>
      </c>
      <c r="G10928" s="293">
        <v>20866541</v>
      </c>
      <c r="H10928" s="292">
        <v>3851</v>
      </c>
      <c r="I10928" s="292">
        <v>11</v>
      </c>
      <c r="J10928" s="291" t="s">
        <v>1291</v>
      </c>
      <c r="K10928" s="292">
        <v>1380107</v>
      </c>
      <c r="L10928" s="291"/>
    </row>
    <row r="10929" spans="1:12">
      <c r="A10929" s="292">
        <v>1380109</v>
      </c>
      <c r="B10929" s="296" t="s">
        <v>3923</v>
      </c>
      <c r="C10929" s="291" t="s">
        <v>815</v>
      </c>
      <c r="D10929" s="292">
        <v>3</v>
      </c>
      <c r="E10929" s="292">
        <v>1380109</v>
      </c>
      <c r="F10929" s="293">
        <v>106489663</v>
      </c>
      <c r="G10929" s="293">
        <v>20642018</v>
      </c>
      <c r="H10929" s="292">
        <v>3853</v>
      </c>
      <c r="I10929" s="292">
        <v>13</v>
      </c>
      <c r="J10929" s="291" t="s">
        <v>3871</v>
      </c>
      <c r="K10929" s="292">
        <v>1380109</v>
      </c>
      <c r="L10929" s="291"/>
    </row>
    <row r="10930" spans="1:12">
      <c r="A10930" s="292">
        <v>1380162</v>
      </c>
      <c r="B10930" s="296" t="s">
        <v>3923</v>
      </c>
      <c r="C10930" s="291" t="s">
        <v>8522</v>
      </c>
      <c r="D10930" s="292">
        <v>3</v>
      </c>
      <c r="E10930" s="292">
        <v>1380162</v>
      </c>
      <c r="F10930" s="293">
        <v>105685635</v>
      </c>
      <c r="G10930" s="293">
        <v>19698946</v>
      </c>
      <c r="H10930" s="292">
        <v>3906</v>
      </c>
      <c r="I10930" s="292">
        <v>66</v>
      </c>
      <c r="J10930" s="291" t="s">
        <v>3876</v>
      </c>
      <c r="K10930" s="292">
        <v>1380162</v>
      </c>
      <c r="L10930" s="291"/>
    </row>
    <row r="10931" spans="1:12">
      <c r="A10931" s="292">
        <v>1380363</v>
      </c>
      <c r="B10931" s="296" t="s">
        <v>3923</v>
      </c>
      <c r="C10931" s="291" t="s">
        <v>1346</v>
      </c>
      <c r="D10931" s="292">
        <v>3</v>
      </c>
      <c r="E10931" s="292">
        <v>1380363</v>
      </c>
      <c r="F10931" s="293">
        <v>105932245</v>
      </c>
      <c r="G10931" s="293">
        <v>21094341</v>
      </c>
      <c r="H10931" s="292">
        <v>4107</v>
      </c>
      <c r="I10931" s="292">
        <v>11</v>
      </c>
      <c r="J10931" s="291" t="s">
        <v>638</v>
      </c>
      <c r="K10931" s="292">
        <v>1380363</v>
      </c>
      <c r="L10931" s="291"/>
    </row>
    <row r="10932" spans="1:12">
      <c r="A10932" s="292">
        <v>1380403</v>
      </c>
      <c r="B10932" s="296" t="s">
        <v>3923</v>
      </c>
      <c r="C10932" s="291" t="s">
        <v>8523</v>
      </c>
      <c r="D10932" s="292">
        <v>3</v>
      </c>
      <c r="E10932" s="292">
        <v>1380403</v>
      </c>
      <c r="F10932" s="293">
        <v>105272545</v>
      </c>
      <c r="G10932" s="293">
        <v>19447649</v>
      </c>
      <c r="H10932" s="292">
        <v>4147</v>
      </c>
      <c r="I10932" s="292">
        <v>51</v>
      </c>
      <c r="J10932" s="291" t="s">
        <v>3878</v>
      </c>
      <c r="K10932" s="292">
        <v>1380403</v>
      </c>
      <c r="L10932" s="291"/>
    </row>
    <row r="10933" spans="1:12">
      <c r="A10933" s="292">
        <v>1380659</v>
      </c>
      <c r="B10933" s="296" t="s">
        <v>3923</v>
      </c>
      <c r="C10933" s="291" t="s">
        <v>8524</v>
      </c>
      <c r="D10933" s="292">
        <v>3</v>
      </c>
      <c r="E10933" s="292">
        <v>1380659</v>
      </c>
      <c r="F10933" s="293">
        <v>105510544</v>
      </c>
      <c r="G10933" s="293">
        <v>19191663</v>
      </c>
      <c r="H10933" s="292">
        <v>4403</v>
      </c>
      <c r="I10933" s="292">
        <v>51</v>
      </c>
      <c r="J10933" s="291" t="s">
        <v>739</v>
      </c>
      <c r="K10933" s="292">
        <v>1380659</v>
      </c>
      <c r="L10933" s="291"/>
    </row>
    <row r="10934" spans="1:12">
      <c r="A10934" s="292">
        <v>1380665</v>
      </c>
      <c r="B10934" s="296" t="s">
        <v>3923</v>
      </c>
      <c r="C10934" s="291" t="s">
        <v>192</v>
      </c>
      <c r="D10934" s="292">
        <v>3</v>
      </c>
      <c r="E10934" s="292">
        <v>1380665</v>
      </c>
      <c r="F10934" s="293">
        <v>108409782</v>
      </c>
      <c r="G10934" s="293">
        <v>15673612</v>
      </c>
      <c r="H10934" s="292">
        <v>4409</v>
      </c>
      <c r="I10934" s="292">
        <v>57</v>
      </c>
      <c r="J10934" s="291" t="s">
        <v>3879</v>
      </c>
      <c r="K10934" s="292">
        <v>1380665</v>
      </c>
      <c r="L10934" s="291"/>
    </row>
    <row r="10935" spans="1:12">
      <c r="A10935" s="292">
        <v>1380915</v>
      </c>
      <c r="B10935" s="296" t="s">
        <v>3923</v>
      </c>
      <c r="C10935" s="291" t="s">
        <v>197</v>
      </c>
      <c r="D10935" s="292">
        <v>3</v>
      </c>
      <c r="E10935" s="292">
        <v>1380915</v>
      </c>
      <c r="F10935" s="293">
        <v>105287213</v>
      </c>
      <c r="G10935" s="293">
        <v>19183374</v>
      </c>
      <c r="H10935" s="292">
        <v>4659</v>
      </c>
      <c r="I10935" s="292">
        <v>51</v>
      </c>
      <c r="J10935" s="291" t="s">
        <v>2219</v>
      </c>
      <c r="K10935" s="292">
        <v>1380915</v>
      </c>
      <c r="L10935" s="291"/>
    </row>
    <row r="10936" spans="1:12">
      <c r="A10936" s="292">
        <v>1381131</v>
      </c>
      <c r="B10936" s="296" t="s">
        <v>3923</v>
      </c>
      <c r="C10936" s="291" t="s">
        <v>8525</v>
      </c>
      <c r="D10936" s="292">
        <v>3</v>
      </c>
      <c r="E10936" s="292">
        <v>1381131</v>
      </c>
      <c r="F10936" s="293">
        <v>10578248</v>
      </c>
      <c r="G10936" s="293">
        <v>20656788</v>
      </c>
      <c r="H10936" s="292">
        <v>4875</v>
      </c>
      <c r="I10936" s="292">
        <v>11</v>
      </c>
      <c r="J10936" s="291" t="s">
        <v>75</v>
      </c>
      <c r="K10936" s="292">
        <v>1381131</v>
      </c>
      <c r="L10936" s="291"/>
    </row>
    <row r="10937" spans="1:12" ht="31.5">
      <c r="A10937" s="292">
        <v>1381171</v>
      </c>
      <c r="B10937" s="296" t="s">
        <v>3923</v>
      </c>
      <c r="C10937" s="291" t="s">
        <v>8526</v>
      </c>
      <c r="D10937" s="292">
        <v>3</v>
      </c>
      <c r="E10937" s="292">
        <v>1381171</v>
      </c>
      <c r="F10937" s="293">
        <v>105248952</v>
      </c>
      <c r="G10937" s="293">
        <v>18834694</v>
      </c>
      <c r="H10937" s="292">
        <v>4915</v>
      </c>
      <c r="I10937" s="292">
        <v>51</v>
      </c>
      <c r="J10937" s="291" t="s">
        <v>3882</v>
      </c>
      <c r="K10937" s="292">
        <v>1381171</v>
      </c>
      <c r="L10937" s="291"/>
    </row>
    <row r="10938" spans="1:12">
      <c r="A10938" s="292">
        <v>1381186</v>
      </c>
      <c r="B10938" s="296" t="s">
        <v>3923</v>
      </c>
      <c r="C10938" s="291" t="s">
        <v>4820</v>
      </c>
      <c r="D10938" s="292">
        <v>3</v>
      </c>
      <c r="E10938" s="292">
        <v>1381186</v>
      </c>
      <c r="F10938" s="293">
        <v>105726202</v>
      </c>
      <c r="G10938" s="293">
        <v>19652349</v>
      </c>
      <c r="H10938" s="292">
        <v>4930</v>
      </c>
      <c r="I10938" s="292">
        <v>66</v>
      </c>
      <c r="J10938" s="291" t="s">
        <v>3883</v>
      </c>
      <c r="K10938" s="292">
        <v>1381186</v>
      </c>
      <c r="L10938" s="291"/>
    </row>
    <row r="10939" spans="1:12">
      <c r="A10939" s="292">
        <v>1381442</v>
      </c>
      <c r="B10939" s="296" t="s">
        <v>3923</v>
      </c>
      <c r="C10939" s="291" t="s">
        <v>2108</v>
      </c>
      <c r="D10939" s="292">
        <v>3</v>
      </c>
      <c r="E10939" s="292">
        <v>1381442</v>
      </c>
      <c r="F10939" s="293">
        <v>105751206</v>
      </c>
      <c r="G10939" s="293">
        <v>20134442</v>
      </c>
      <c r="H10939" s="292">
        <v>5186</v>
      </c>
      <c r="I10939" s="292">
        <v>66</v>
      </c>
      <c r="J10939" s="291" t="s">
        <v>3886</v>
      </c>
      <c r="K10939" s="292">
        <v>1381442</v>
      </c>
      <c r="L10939" s="291"/>
    </row>
    <row r="10940" spans="1:12">
      <c r="A10940" s="292">
        <v>1381643</v>
      </c>
      <c r="B10940" s="296" t="s">
        <v>3923</v>
      </c>
      <c r="C10940" s="291" t="s">
        <v>1327</v>
      </c>
      <c r="D10940" s="292">
        <v>3</v>
      </c>
      <c r="E10940" s="292">
        <v>1381643</v>
      </c>
      <c r="F10940" s="293">
        <v>105830521</v>
      </c>
      <c r="G10940" s="293">
        <v>21119708</v>
      </c>
      <c r="H10940" s="292">
        <v>5387</v>
      </c>
      <c r="I10940" s="292">
        <v>11</v>
      </c>
      <c r="J10940" s="291" t="s">
        <v>1311</v>
      </c>
      <c r="K10940" s="292">
        <v>1381643</v>
      </c>
      <c r="L10940" s="291"/>
    </row>
    <row r="10941" spans="1:12">
      <c r="A10941" s="292">
        <v>1381683</v>
      </c>
      <c r="B10941" s="296" t="s">
        <v>3923</v>
      </c>
      <c r="C10941" s="291" t="s">
        <v>2113</v>
      </c>
      <c r="D10941" s="292">
        <v>3</v>
      </c>
      <c r="E10941" s="292">
        <v>1381683</v>
      </c>
      <c r="F10941" s="293">
        <v>105383412</v>
      </c>
      <c r="G10941" s="293">
        <v>18948696</v>
      </c>
      <c r="H10941" s="292">
        <v>5427</v>
      </c>
      <c r="I10941" s="292">
        <v>51</v>
      </c>
      <c r="J10941" s="291" t="s">
        <v>757</v>
      </c>
      <c r="K10941" s="292">
        <v>1381683</v>
      </c>
      <c r="L10941" s="291"/>
    </row>
    <row r="10942" spans="1:12">
      <c r="A10942" s="292">
        <v>1381698</v>
      </c>
      <c r="B10942" s="296" t="s">
        <v>3923</v>
      </c>
      <c r="C10942" s="291" t="s">
        <v>8527</v>
      </c>
      <c r="D10942" s="292">
        <v>3</v>
      </c>
      <c r="E10942" s="292">
        <v>1381698</v>
      </c>
      <c r="F10942" s="293">
        <v>10564292</v>
      </c>
      <c r="G10942" s="293">
        <v>19922363</v>
      </c>
      <c r="H10942" s="292">
        <v>5442</v>
      </c>
      <c r="I10942" s="292">
        <v>66</v>
      </c>
      <c r="J10942" s="291" t="s">
        <v>3888</v>
      </c>
      <c r="K10942" s="292">
        <v>1381698</v>
      </c>
      <c r="L10942" s="291"/>
    </row>
    <row r="10943" spans="1:12">
      <c r="A10943" s="292">
        <v>1381899</v>
      </c>
      <c r="B10943" s="296" t="s">
        <v>3923</v>
      </c>
      <c r="C10943" s="291" t="s">
        <v>1437</v>
      </c>
      <c r="D10943" s="292">
        <v>3</v>
      </c>
      <c r="E10943" s="292">
        <v>1381899</v>
      </c>
      <c r="F10943" s="293">
        <v>105782551</v>
      </c>
      <c r="G10943" s="293">
        <v>20782497</v>
      </c>
      <c r="H10943" s="292">
        <v>5643</v>
      </c>
      <c r="I10943" s="292">
        <v>11</v>
      </c>
      <c r="J10943" s="291" t="s">
        <v>3889</v>
      </c>
      <c r="K10943" s="292">
        <v>1381899</v>
      </c>
      <c r="L10943" s="291"/>
    </row>
    <row r="10944" spans="1:12" ht="31.5">
      <c r="A10944" s="292">
        <v>1381900</v>
      </c>
      <c r="B10944" s="296" t="s">
        <v>3923</v>
      </c>
      <c r="C10944" s="291" t="s">
        <v>8528</v>
      </c>
      <c r="D10944" s="292">
        <v>3</v>
      </c>
      <c r="E10944" s="292">
        <v>1381900</v>
      </c>
      <c r="F10944" s="293">
        <v>10645218</v>
      </c>
      <c r="G10944" s="293">
        <v>1105202</v>
      </c>
      <c r="H10944" s="292">
        <v>5644</v>
      </c>
      <c r="I10944" s="292">
        <v>12</v>
      </c>
      <c r="J10944" s="291" t="s">
        <v>3890</v>
      </c>
      <c r="K10944" s="292">
        <v>1381900</v>
      </c>
      <c r="L10944" s="291"/>
    </row>
    <row r="10945" spans="1:12">
      <c r="A10945" s="292">
        <v>1381954</v>
      </c>
      <c r="B10945" s="296" t="s">
        <v>3923</v>
      </c>
      <c r="C10945" s="291" t="s">
        <v>5022</v>
      </c>
      <c r="D10945" s="292">
        <v>3</v>
      </c>
      <c r="E10945" s="292">
        <v>1381954</v>
      </c>
      <c r="F10945" s="293">
        <v>105442744</v>
      </c>
      <c r="G10945" s="293">
        <v>19990475</v>
      </c>
      <c r="H10945" s="292">
        <v>5698</v>
      </c>
      <c r="I10945" s="292">
        <v>66</v>
      </c>
      <c r="J10945" s="291" t="s">
        <v>3891</v>
      </c>
      <c r="K10945" s="292">
        <v>1381954</v>
      </c>
      <c r="L10945" s="291"/>
    </row>
    <row r="10946" spans="1:12">
      <c r="A10946" s="292">
        <v>1382155</v>
      </c>
      <c r="B10946" s="296" t="s">
        <v>3923</v>
      </c>
      <c r="C10946" s="291" t="s">
        <v>741</v>
      </c>
      <c r="D10946" s="292">
        <v>3</v>
      </c>
      <c r="E10946" s="292">
        <v>1382155</v>
      </c>
      <c r="F10946" s="293">
        <v>105896482</v>
      </c>
      <c r="G10946" s="293">
        <v>20746545</v>
      </c>
      <c r="H10946" s="292">
        <v>5899</v>
      </c>
      <c r="I10946" s="292">
        <v>11</v>
      </c>
      <c r="J10946" s="291" t="s">
        <v>1368</v>
      </c>
      <c r="K10946" s="292">
        <v>1382155</v>
      </c>
      <c r="L10946" s="291"/>
    </row>
    <row r="10947" spans="1:12">
      <c r="A10947" s="292">
        <v>1382411</v>
      </c>
      <c r="B10947" s="296" t="s">
        <v>3923</v>
      </c>
      <c r="C10947" s="291" t="s">
        <v>8529</v>
      </c>
      <c r="D10947" s="292">
        <v>3</v>
      </c>
      <c r="E10947" s="292">
        <v>1382411</v>
      </c>
      <c r="F10947" s="293">
        <v>105595316</v>
      </c>
      <c r="G10947" s="293">
        <v>21149169</v>
      </c>
      <c r="H10947" s="292">
        <v>6155</v>
      </c>
      <c r="I10947" s="292">
        <v>11</v>
      </c>
      <c r="J10947" s="291" t="s">
        <v>653</v>
      </c>
      <c r="K10947" s="292">
        <v>1382411</v>
      </c>
      <c r="L10947" s="291"/>
    </row>
    <row r="10948" spans="1:12">
      <c r="A10948" s="292">
        <v>1382466</v>
      </c>
      <c r="B10948" s="296" t="s">
        <v>3923</v>
      </c>
      <c r="C10948" s="291" t="s">
        <v>3739</v>
      </c>
      <c r="D10948" s="292">
        <v>3</v>
      </c>
      <c r="E10948" s="292">
        <v>1382466</v>
      </c>
      <c r="F10948" s="293">
        <v>105770669</v>
      </c>
      <c r="G10948" s="293">
        <v>19438106</v>
      </c>
      <c r="H10948" s="292">
        <v>6210</v>
      </c>
      <c r="I10948" s="292">
        <v>66</v>
      </c>
      <c r="J10948" s="291" t="s">
        <v>3895</v>
      </c>
      <c r="K10948" s="292">
        <v>1382466</v>
      </c>
      <c r="L10948" s="291"/>
    </row>
    <row r="10949" spans="1:12">
      <c r="A10949" s="292">
        <v>1382667</v>
      </c>
      <c r="B10949" s="296" t="s">
        <v>3923</v>
      </c>
      <c r="C10949" s="291" t="s">
        <v>765</v>
      </c>
      <c r="D10949" s="292">
        <v>3</v>
      </c>
      <c r="E10949" s="292">
        <v>1382667</v>
      </c>
      <c r="F10949" s="293">
        <v>105661639</v>
      </c>
      <c r="G10949" s="293">
        <v>21001157</v>
      </c>
      <c r="H10949" s="292">
        <v>6411</v>
      </c>
      <c r="I10949" s="292">
        <v>11</v>
      </c>
      <c r="J10949" s="291" t="s">
        <v>664</v>
      </c>
      <c r="K10949" s="292">
        <v>1382667</v>
      </c>
      <c r="L10949" s="291"/>
    </row>
    <row r="10950" spans="1:12">
      <c r="A10950" s="292">
        <v>1382722</v>
      </c>
      <c r="B10950" s="296" t="s">
        <v>3923</v>
      </c>
      <c r="C10950" s="291" t="s">
        <v>2265</v>
      </c>
      <c r="D10950" s="292">
        <v>3</v>
      </c>
      <c r="E10950" s="292">
        <v>1382722</v>
      </c>
      <c r="F10950" s="293">
        <v>105506931</v>
      </c>
      <c r="G10950" s="293">
        <v>19818541</v>
      </c>
      <c r="H10950" s="292">
        <v>6466</v>
      </c>
      <c r="I10950" s="292">
        <v>66</v>
      </c>
      <c r="J10950" s="291" t="s">
        <v>3896</v>
      </c>
      <c r="K10950" s="292">
        <v>1382722</v>
      </c>
      <c r="L10950" s="291"/>
    </row>
    <row r="10951" spans="1:12">
      <c r="A10951" s="292">
        <v>1382923</v>
      </c>
      <c r="B10951" s="296" t="s">
        <v>3923</v>
      </c>
      <c r="C10951" s="291" t="s">
        <v>803</v>
      </c>
      <c r="D10951" s="292">
        <v>3</v>
      </c>
      <c r="E10951" s="292">
        <v>1382923</v>
      </c>
      <c r="F10951" s="293">
        <v>105770071</v>
      </c>
      <c r="G10951" s="293">
        <v>212214</v>
      </c>
      <c r="H10951" s="292">
        <v>6667</v>
      </c>
      <c r="I10951" s="292">
        <v>11</v>
      </c>
      <c r="J10951" s="291" t="s">
        <v>1384</v>
      </c>
      <c r="K10951" s="292">
        <v>1382923</v>
      </c>
      <c r="L10951" s="291"/>
    </row>
    <row r="10952" spans="1:12">
      <c r="A10952" s="292">
        <v>1383179</v>
      </c>
      <c r="B10952" s="296" t="s">
        <v>3923</v>
      </c>
      <c r="C10952" s="291" t="s">
        <v>1396</v>
      </c>
      <c r="D10952" s="292">
        <v>3</v>
      </c>
      <c r="E10952" s="292">
        <v>1383179</v>
      </c>
      <c r="F10952" s="293">
        <v>105471831</v>
      </c>
      <c r="G10952" s="293">
        <v>20975062</v>
      </c>
      <c r="H10952" s="292">
        <v>6923</v>
      </c>
      <c r="I10952" s="292">
        <v>11</v>
      </c>
      <c r="J10952" s="291" t="s">
        <v>1392</v>
      </c>
      <c r="K10952" s="292">
        <v>1383179</v>
      </c>
      <c r="L10952" s="291"/>
    </row>
    <row r="10953" spans="1:12">
      <c r="A10953" s="292">
        <v>1383234</v>
      </c>
      <c r="B10953" s="296" t="s">
        <v>3923</v>
      </c>
      <c r="C10953" s="291" t="s">
        <v>531</v>
      </c>
      <c r="D10953" s="292">
        <v>3</v>
      </c>
      <c r="E10953" s="292">
        <v>1383234</v>
      </c>
      <c r="F10953" s="293">
        <v>105601562</v>
      </c>
      <c r="G10953" s="293">
        <v>19981472</v>
      </c>
      <c r="H10953" s="292">
        <v>6978</v>
      </c>
      <c r="I10953" s="292">
        <v>66</v>
      </c>
      <c r="J10953" s="291" t="s">
        <v>3898</v>
      </c>
      <c r="K10953" s="292">
        <v>1383234</v>
      </c>
      <c r="L10953" s="291"/>
    </row>
    <row r="10954" spans="1:12">
      <c r="A10954" s="292">
        <v>1383435</v>
      </c>
      <c r="B10954" s="296" t="s">
        <v>3923</v>
      </c>
      <c r="C10954" s="291" t="s">
        <v>7623</v>
      </c>
      <c r="D10954" s="292">
        <v>3</v>
      </c>
      <c r="E10954" s="292">
        <v>1383435</v>
      </c>
      <c r="F10954" s="293">
        <v>105751389</v>
      </c>
      <c r="G10954" s="293">
        <v>20804264</v>
      </c>
      <c r="H10954" s="292">
        <v>7179</v>
      </c>
      <c r="I10954" s="292">
        <v>11</v>
      </c>
      <c r="J10954" s="291" t="s">
        <v>1398</v>
      </c>
      <c r="K10954" s="292">
        <v>1383435</v>
      </c>
      <c r="L10954" s="291"/>
    </row>
    <row r="10955" spans="1:12">
      <c r="A10955" s="292">
        <v>1383947</v>
      </c>
      <c r="B10955" s="296" t="s">
        <v>3923</v>
      </c>
      <c r="C10955" s="291" t="s">
        <v>1427</v>
      </c>
      <c r="D10955" s="292">
        <v>3</v>
      </c>
      <c r="E10955" s="292">
        <v>1383947</v>
      </c>
      <c r="F10955" s="293">
        <v>105903193</v>
      </c>
      <c r="G10955" s="293">
        <v>20865316</v>
      </c>
      <c r="H10955" s="292">
        <v>7691</v>
      </c>
      <c r="I10955" s="292">
        <v>11</v>
      </c>
      <c r="J10955" s="291" t="s">
        <v>1420</v>
      </c>
      <c r="K10955" s="292">
        <v>1383947</v>
      </c>
      <c r="L10955" s="291"/>
    </row>
    <row r="10956" spans="1:12">
      <c r="A10956" s="292">
        <v>1442080</v>
      </c>
      <c r="B10956" s="296"/>
      <c r="C10956" s="291" t="s">
        <v>272</v>
      </c>
      <c r="D10956" s="292">
        <v>3</v>
      </c>
      <c r="E10956" s="292">
        <v>1442080</v>
      </c>
      <c r="F10956" s="293">
        <v>10683178</v>
      </c>
      <c r="G10956" s="293">
        <v>10947861</v>
      </c>
      <c r="H10956" s="292">
        <v>288</v>
      </c>
      <c r="I10956" s="292">
        <v>32</v>
      </c>
      <c r="J10956" s="291" t="s">
        <v>281</v>
      </c>
      <c r="K10956" s="292">
        <v>1442080</v>
      </c>
      <c r="L10956" s="291"/>
    </row>
    <row r="10957" spans="1:12">
      <c r="A10957" s="292">
        <v>1442082</v>
      </c>
      <c r="B10957" s="296" t="s">
        <v>3923</v>
      </c>
      <c r="C10957" s="291" t="s">
        <v>896</v>
      </c>
      <c r="D10957" s="292">
        <v>3</v>
      </c>
      <c r="E10957" s="292">
        <v>1442082</v>
      </c>
      <c r="F10957" s="293">
        <v>108023475</v>
      </c>
      <c r="G10957" s="293">
        <v>14054785</v>
      </c>
      <c r="H10957" s="292">
        <v>290</v>
      </c>
      <c r="I10957" s="292">
        <v>34</v>
      </c>
      <c r="J10957" s="291" t="s">
        <v>1055</v>
      </c>
      <c r="K10957" s="292">
        <v>1442082</v>
      </c>
      <c r="L10957" s="291"/>
    </row>
    <row r="10958" spans="1:12">
      <c r="A10958" s="292">
        <v>1442086</v>
      </c>
      <c r="B10958" s="296" t="s">
        <v>3923</v>
      </c>
      <c r="C10958" s="291" t="s">
        <v>1348</v>
      </c>
      <c r="D10958" s="292">
        <v>3</v>
      </c>
      <c r="E10958" s="292">
        <v>1442086</v>
      </c>
      <c r="F10958" s="293">
        <v>106315665</v>
      </c>
      <c r="G10958" s="293">
        <v>2096466</v>
      </c>
      <c r="H10958" s="292">
        <v>294</v>
      </c>
      <c r="I10958" s="292">
        <v>38</v>
      </c>
      <c r="J10958" s="291" t="s">
        <v>3578</v>
      </c>
      <c r="K10958" s="292">
        <v>1442086</v>
      </c>
      <c r="L10958" s="291"/>
    </row>
    <row r="10959" spans="1:12">
      <c r="A10959" s="292">
        <v>1442090</v>
      </c>
      <c r="B10959" s="296" t="s">
        <v>3923</v>
      </c>
      <c r="C10959" s="291" t="s">
        <v>1817</v>
      </c>
      <c r="D10959" s="292">
        <v>3</v>
      </c>
      <c r="E10959" s="292">
        <v>1442090</v>
      </c>
      <c r="F10959" s="293">
        <v>109198142</v>
      </c>
      <c r="G10959" s="293">
        <v>12337153</v>
      </c>
      <c r="H10959" s="292">
        <v>298</v>
      </c>
      <c r="I10959" s="292">
        <v>42</v>
      </c>
      <c r="J10959" s="291" t="s">
        <v>1804</v>
      </c>
      <c r="K10959" s="292">
        <v>1442090</v>
      </c>
      <c r="L10959" s="291"/>
    </row>
    <row r="10960" spans="1:12">
      <c r="A10960" s="292">
        <v>1442098</v>
      </c>
      <c r="B10960" s="296" t="s">
        <v>3923</v>
      </c>
      <c r="C10960" s="291" t="s">
        <v>2592</v>
      </c>
      <c r="D10960" s="292">
        <v>3</v>
      </c>
      <c r="E10960" s="292">
        <v>1442098</v>
      </c>
      <c r="F10960" s="293">
        <v>106154679</v>
      </c>
      <c r="G10960" s="293">
        <v>20432316</v>
      </c>
      <c r="H10960" s="292">
        <v>306</v>
      </c>
      <c r="I10960" s="292">
        <v>50</v>
      </c>
      <c r="J10960" s="291" t="s">
        <v>3581</v>
      </c>
      <c r="K10960" s="292">
        <v>1442098</v>
      </c>
      <c r="L10960" s="291"/>
    </row>
    <row r="10961" spans="1:12">
      <c r="A10961" s="292">
        <v>1442099</v>
      </c>
      <c r="B10961" s="296" t="s">
        <v>3923</v>
      </c>
      <c r="C10961" s="291" t="s">
        <v>8530</v>
      </c>
      <c r="D10961" s="292">
        <v>3</v>
      </c>
      <c r="E10961" s="292">
        <v>1442099</v>
      </c>
      <c r="F10961" s="293">
        <v>105697952</v>
      </c>
      <c r="G10961" s="293">
        <v>18713549</v>
      </c>
      <c r="H10961" s="292">
        <v>307</v>
      </c>
      <c r="I10961" s="292">
        <v>51</v>
      </c>
      <c r="J10961" s="291" t="s">
        <v>3603</v>
      </c>
      <c r="K10961" s="292">
        <v>1442099</v>
      </c>
      <c r="L10961" s="291"/>
    </row>
    <row r="10962" spans="1:12">
      <c r="A10962" s="292">
        <v>1442102</v>
      </c>
      <c r="B10962" s="296" t="s">
        <v>3923</v>
      </c>
      <c r="C10962" s="291" t="s">
        <v>838</v>
      </c>
      <c r="D10962" s="292">
        <v>3</v>
      </c>
      <c r="E10962" s="292">
        <v>1442102</v>
      </c>
      <c r="F10962" s="293">
        <v>105359486</v>
      </c>
      <c r="G10962" s="293">
        <v>21310883</v>
      </c>
      <c r="H10962" s="292">
        <v>310</v>
      </c>
      <c r="I10962" s="292">
        <v>54</v>
      </c>
      <c r="J10962" s="291" t="s">
        <v>825</v>
      </c>
      <c r="K10962" s="292">
        <v>1442102</v>
      </c>
      <c r="L10962" s="291"/>
    </row>
    <row r="10963" spans="1:12">
      <c r="A10963" s="292">
        <v>1442106</v>
      </c>
      <c r="B10963" s="296" t="s">
        <v>3923</v>
      </c>
      <c r="C10963" s="291" t="s">
        <v>8531</v>
      </c>
      <c r="D10963" s="292">
        <v>3</v>
      </c>
      <c r="E10963" s="292">
        <v>1442106</v>
      </c>
      <c r="F10963" s="293">
        <v>108852961</v>
      </c>
      <c r="G10963" s="293">
        <v>15153374</v>
      </c>
      <c r="H10963" s="292">
        <v>314</v>
      </c>
      <c r="I10963" s="292">
        <v>58</v>
      </c>
      <c r="J10963" s="291" t="s">
        <v>608</v>
      </c>
      <c r="K10963" s="292">
        <v>1442106</v>
      </c>
      <c r="L10963" s="291"/>
    </row>
    <row r="10964" spans="1:12">
      <c r="A10964" s="292">
        <v>1442113</v>
      </c>
      <c r="B10964" s="296" t="s">
        <v>3923</v>
      </c>
      <c r="C10964" s="291" t="s">
        <v>8532</v>
      </c>
      <c r="D10964" s="292">
        <v>3</v>
      </c>
      <c r="E10964" s="292">
        <v>1442113</v>
      </c>
      <c r="F10964" s="293">
        <v>105793481</v>
      </c>
      <c r="G10964" s="293">
        <v>21606774</v>
      </c>
      <c r="H10964" s="292">
        <v>321</v>
      </c>
      <c r="I10964" s="292">
        <v>65</v>
      </c>
      <c r="J10964" s="291" t="s">
        <v>2382</v>
      </c>
      <c r="K10964" s="292">
        <v>1442113</v>
      </c>
      <c r="L10964" s="291"/>
    </row>
    <row r="10965" spans="1:12">
      <c r="A10965" s="292">
        <v>1442114</v>
      </c>
      <c r="B10965" s="296" t="s">
        <v>3923</v>
      </c>
      <c r="C10965" s="291" t="s">
        <v>5742</v>
      </c>
      <c r="D10965" s="292">
        <v>3</v>
      </c>
      <c r="E10965" s="292">
        <v>1442114</v>
      </c>
      <c r="F10965" s="293">
        <v>105750759</v>
      </c>
      <c r="G10965" s="293">
        <v>19831036</v>
      </c>
      <c r="H10965" s="292">
        <v>322</v>
      </c>
      <c r="I10965" s="292">
        <v>66</v>
      </c>
      <c r="J10965" s="291" t="s">
        <v>3587</v>
      </c>
      <c r="K10965" s="292">
        <v>1442114</v>
      </c>
      <c r="L10965" s="291"/>
    </row>
    <row r="10966" spans="1:12">
      <c r="A10966" s="292">
        <v>1442115</v>
      </c>
      <c r="B10966" s="296"/>
      <c r="C10966" s="291" t="s">
        <v>8533</v>
      </c>
      <c r="D10966" s="292">
        <v>3</v>
      </c>
      <c r="E10966" s="292">
        <v>1442115</v>
      </c>
      <c r="F10966" s="293">
        <v>107553627</v>
      </c>
      <c r="G10966" s="293">
        <v>16450135</v>
      </c>
      <c r="H10966" s="292">
        <v>323</v>
      </c>
      <c r="I10966" s="292">
        <v>67</v>
      </c>
      <c r="J10966" s="291" t="s">
        <v>3610</v>
      </c>
      <c r="K10966" s="292">
        <v>1442115</v>
      </c>
      <c r="L10966" s="291"/>
    </row>
    <row r="10967" spans="1:12">
      <c r="A10967" s="292">
        <v>1442323</v>
      </c>
      <c r="B10967" s="296" t="s">
        <v>3923</v>
      </c>
      <c r="C10967" s="291" t="s">
        <v>1362</v>
      </c>
      <c r="D10967" s="292">
        <v>3</v>
      </c>
      <c r="E10967" s="292">
        <v>1442323</v>
      </c>
      <c r="F10967" s="293">
        <v>105904649</v>
      </c>
      <c r="G10967" s="293">
        <v>21358757</v>
      </c>
      <c r="H10967" s="292">
        <v>531</v>
      </c>
      <c r="I10967" s="292">
        <v>19</v>
      </c>
      <c r="J10967" s="291" t="s">
        <v>440</v>
      </c>
      <c r="K10967" s="292">
        <v>1442323</v>
      </c>
      <c r="L10967" s="291"/>
    </row>
    <row r="10968" spans="1:12">
      <c r="A10968" s="292">
        <v>1442326</v>
      </c>
      <c r="B10968" s="296" t="s">
        <v>3923</v>
      </c>
      <c r="C10968" s="291" t="s">
        <v>197</v>
      </c>
      <c r="D10968" s="292">
        <v>3</v>
      </c>
      <c r="E10968" s="292">
        <v>1442326</v>
      </c>
      <c r="F10968" s="293">
        <v>106626631</v>
      </c>
      <c r="G10968" s="293">
        <v>10119883</v>
      </c>
      <c r="H10968" s="292">
        <v>534</v>
      </c>
      <c r="I10968" s="292">
        <v>22</v>
      </c>
      <c r="J10968" s="291" t="s">
        <v>338</v>
      </c>
      <c r="K10968" s="292">
        <v>1442326</v>
      </c>
      <c r="L10968" s="291"/>
    </row>
    <row r="10969" spans="1:12">
      <c r="A10969" s="292">
        <v>1442354</v>
      </c>
      <c r="B10969" s="296" t="s">
        <v>3923</v>
      </c>
      <c r="C10969" s="291" t="s">
        <v>8534</v>
      </c>
      <c r="D10969" s="292">
        <v>3</v>
      </c>
      <c r="E10969" s="292">
        <v>1442354</v>
      </c>
      <c r="F10969" s="293">
        <v>106478654</v>
      </c>
      <c r="G10969" s="293">
        <v>2027607</v>
      </c>
      <c r="H10969" s="292">
        <v>562</v>
      </c>
      <c r="I10969" s="292">
        <v>50</v>
      </c>
      <c r="J10969" s="291" t="s">
        <v>3625</v>
      </c>
      <c r="K10969" s="292">
        <v>1442354</v>
      </c>
      <c r="L10969" s="291"/>
    </row>
    <row r="10970" spans="1:12">
      <c r="A10970" s="292">
        <v>1442368</v>
      </c>
      <c r="B10970" s="296" t="s">
        <v>3923</v>
      </c>
      <c r="C10970" s="291" t="s">
        <v>2017</v>
      </c>
      <c r="D10970" s="292">
        <v>3</v>
      </c>
      <c r="E10970" s="292">
        <v>1442368</v>
      </c>
      <c r="F10970" s="293">
        <v>106210402</v>
      </c>
      <c r="G10970" s="293">
        <v>20538178</v>
      </c>
      <c r="H10970" s="292">
        <v>576</v>
      </c>
      <c r="I10970" s="292">
        <v>64</v>
      </c>
      <c r="J10970" s="291" t="s">
        <v>1926</v>
      </c>
      <c r="K10970" s="292">
        <v>1442368</v>
      </c>
      <c r="L10970" s="291"/>
    </row>
    <row r="10971" spans="1:12">
      <c r="A10971" s="292">
        <v>1442371</v>
      </c>
      <c r="B10971" s="296" t="s">
        <v>3923</v>
      </c>
      <c r="C10971" s="291" t="s">
        <v>764</v>
      </c>
      <c r="D10971" s="292">
        <v>3</v>
      </c>
      <c r="E10971" s="292">
        <v>1442371</v>
      </c>
      <c r="F10971" s="293">
        <v>107170014</v>
      </c>
      <c r="G10971" s="293">
        <v>16331283</v>
      </c>
      <c r="H10971" s="292">
        <v>579</v>
      </c>
      <c r="I10971" s="292">
        <v>67</v>
      </c>
      <c r="J10971" s="291" t="s">
        <v>3632</v>
      </c>
      <c r="K10971" s="292">
        <v>1442371</v>
      </c>
      <c r="L10971" s="291"/>
    </row>
    <row r="10972" spans="1:12">
      <c r="A10972" s="292">
        <v>1442374</v>
      </c>
      <c r="B10972" s="296" t="s">
        <v>3923</v>
      </c>
      <c r="C10972" s="291" t="s">
        <v>1468</v>
      </c>
      <c r="D10972" s="292">
        <v>3</v>
      </c>
      <c r="E10972" s="292">
        <v>1442374</v>
      </c>
      <c r="F10972" s="293">
        <v>105263978</v>
      </c>
      <c r="G10972" s="293">
        <v>22115844</v>
      </c>
      <c r="H10972" s="292">
        <v>582</v>
      </c>
      <c r="I10972" s="292">
        <v>70</v>
      </c>
      <c r="J10972" s="291" t="s">
        <v>2483</v>
      </c>
      <c r="K10972" s="292">
        <v>1442374</v>
      </c>
      <c r="L10972" s="291"/>
    </row>
    <row r="10973" spans="1:12">
      <c r="A10973" s="292">
        <v>1442579</v>
      </c>
      <c r="B10973" s="296" t="s">
        <v>3923</v>
      </c>
      <c r="C10973" s="291" t="s">
        <v>8535</v>
      </c>
      <c r="D10973" s="292">
        <v>3</v>
      </c>
      <c r="E10973" s="292">
        <v>1442579</v>
      </c>
      <c r="F10973" s="293">
        <v>106274928</v>
      </c>
      <c r="G10973" s="293">
        <v>2133936</v>
      </c>
      <c r="H10973" s="292">
        <v>787</v>
      </c>
      <c r="I10973" s="292">
        <v>19</v>
      </c>
      <c r="J10973" s="291" t="s">
        <v>430</v>
      </c>
      <c r="K10973" s="292">
        <v>1442579</v>
      </c>
      <c r="L10973" s="291"/>
    </row>
    <row r="10974" spans="1:12">
      <c r="A10974" s="292">
        <v>1442595</v>
      </c>
      <c r="B10974" s="296" t="s">
        <v>3923</v>
      </c>
      <c r="C10974" s="291" t="s">
        <v>1449</v>
      </c>
      <c r="D10974" s="292">
        <v>3</v>
      </c>
      <c r="E10974" s="292">
        <v>1442595</v>
      </c>
      <c r="F10974" s="293">
        <v>104790656</v>
      </c>
      <c r="G10974" s="293">
        <v>22249841</v>
      </c>
      <c r="H10974" s="292">
        <v>803</v>
      </c>
      <c r="I10974" s="292">
        <v>35</v>
      </c>
      <c r="J10974" s="291" t="s">
        <v>3642</v>
      </c>
      <c r="K10974" s="292">
        <v>1442595</v>
      </c>
      <c r="L10974" s="291"/>
    </row>
    <row r="10975" spans="1:12">
      <c r="A10975" s="292">
        <v>1442598</v>
      </c>
      <c r="B10975" s="296" t="s">
        <v>3923</v>
      </c>
      <c r="C10975" s="291" t="s">
        <v>2076</v>
      </c>
      <c r="D10975" s="292">
        <v>3</v>
      </c>
      <c r="E10975" s="292">
        <v>1442598</v>
      </c>
      <c r="F10975" s="293">
        <v>106555379</v>
      </c>
      <c r="G10975" s="293">
        <v>20970653</v>
      </c>
      <c r="H10975" s="292">
        <v>806</v>
      </c>
      <c r="I10975" s="292">
        <v>38</v>
      </c>
      <c r="J10975" s="291" t="s">
        <v>3644</v>
      </c>
      <c r="K10975" s="292">
        <v>1442598</v>
      </c>
      <c r="L10975" s="291"/>
    </row>
    <row r="10976" spans="1:12">
      <c r="A10976" s="292">
        <v>1442600</v>
      </c>
      <c r="B10976" s="296" t="s">
        <v>3923</v>
      </c>
      <c r="C10976" s="291" t="s">
        <v>927</v>
      </c>
      <c r="D10976" s="292">
        <v>3</v>
      </c>
      <c r="E10976" s="292">
        <v>1442600</v>
      </c>
      <c r="F10976" s="293">
        <v>10550077</v>
      </c>
      <c r="G10976" s="293">
        <v>20736585</v>
      </c>
      <c r="H10976" s="292">
        <v>808</v>
      </c>
      <c r="I10976" s="292">
        <v>40</v>
      </c>
      <c r="J10976" s="291" t="s">
        <v>1664</v>
      </c>
      <c r="K10976" s="292">
        <v>1442600</v>
      </c>
      <c r="L10976" s="291"/>
    </row>
    <row r="10977" spans="1:12">
      <c r="A10977" s="292">
        <v>1442602</v>
      </c>
      <c r="B10977" s="296" t="s">
        <v>3923</v>
      </c>
      <c r="C10977" s="291" t="s">
        <v>8536</v>
      </c>
      <c r="D10977" s="292">
        <v>3</v>
      </c>
      <c r="E10977" s="292">
        <v>1442602</v>
      </c>
      <c r="F10977" s="293">
        <v>109112709</v>
      </c>
      <c r="G10977" s="293">
        <v>12449978</v>
      </c>
      <c r="H10977" s="292">
        <v>810</v>
      </c>
      <c r="I10977" s="292">
        <v>42</v>
      </c>
      <c r="J10977" s="291" t="s">
        <v>663</v>
      </c>
      <c r="K10977" s="292">
        <v>1442602</v>
      </c>
      <c r="L10977" s="291"/>
    </row>
    <row r="10978" spans="1:12">
      <c r="A10978" s="292">
        <v>1442610</v>
      </c>
      <c r="B10978" s="296" t="s">
        <v>3923</v>
      </c>
      <c r="C10978" s="291" t="s">
        <v>8537</v>
      </c>
      <c r="D10978" s="292">
        <v>3</v>
      </c>
      <c r="E10978" s="292">
        <v>1442610</v>
      </c>
      <c r="F10978" s="293">
        <v>106222454</v>
      </c>
      <c r="G10978" s="293">
        <v>20148048</v>
      </c>
      <c r="H10978" s="292">
        <v>818</v>
      </c>
      <c r="I10978" s="292">
        <v>50</v>
      </c>
      <c r="J10978" s="291" t="s">
        <v>3647</v>
      </c>
      <c r="K10978" s="292">
        <v>1442610</v>
      </c>
      <c r="L10978" s="291"/>
    </row>
    <row r="10979" spans="1:12">
      <c r="A10979" s="292">
        <v>1442614</v>
      </c>
      <c r="B10979" s="296" t="s">
        <v>3923</v>
      </c>
      <c r="C10979" s="291" t="s">
        <v>8538</v>
      </c>
      <c r="D10979" s="292">
        <v>3</v>
      </c>
      <c r="E10979" s="292">
        <v>1442614</v>
      </c>
      <c r="F10979" s="293">
        <v>105053258</v>
      </c>
      <c r="G10979" s="293">
        <v>2145272</v>
      </c>
      <c r="H10979" s="292">
        <v>822</v>
      </c>
      <c r="I10979" s="292">
        <v>54</v>
      </c>
      <c r="J10979" s="291" t="s">
        <v>837</v>
      </c>
      <c r="K10979" s="292">
        <v>1442614</v>
      </c>
      <c r="L10979" s="291"/>
    </row>
    <row r="10980" spans="1:12">
      <c r="A10980" s="292">
        <v>1442616</v>
      </c>
      <c r="B10980" s="296" t="s">
        <v>3923</v>
      </c>
      <c r="C10980" s="291" t="s">
        <v>1587</v>
      </c>
      <c r="D10980" s="292">
        <v>3</v>
      </c>
      <c r="E10980" s="292">
        <v>1442616</v>
      </c>
      <c r="F10980" s="293">
        <v>106462138</v>
      </c>
      <c r="G10980" s="293">
        <v>17638002</v>
      </c>
      <c r="H10980" s="292">
        <v>824</v>
      </c>
      <c r="I10980" s="292">
        <v>56</v>
      </c>
      <c r="J10980" s="291" t="s">
        <v>3649</v>
      </c>
      <c r="K10980" s="292">
        <v>1442616</v>
      </c>
      <c r="L10980" s="291"/>
    </row>
    <row r="10981" spans="1:12">
      <c r="A10981" s="292">
        <v>1442618</v>
      </c>
      <c r="B10981" s="296" t="s">
        <v>3923</v>
      </c>
      <c r="C10981" s="291" t="s">
        <v>391</v>
      </c>
      <c r="D10981" s="292">
        <v>3</v>
      </c>
      <c r="E10981" s="292">
        <v>1442618</v>
      </c>
      <c r="F10981" s="293">
        <v>108773103</v>
      </c>
      <c r="G10981" s="293">
        <v>15309552</v>
      </c>
      <c r="H10981" s="292">
        <v>826</v>
      </c>
      <c r="I10981" s="292">
        <v>58</v>
      </c>
      <c r="J10981" s="291" t="s">
        <v>1222</v>
      </c>
      <c r="K10981" s="292">
        <v>1442618</v>
      </c>
      <c r="L10981" s="291"/>
    </row>
    <row r="10982" spans="1:12">
      <c r="A10982" s="292">
        <v>1442622</v>
      </c>
      <c r="B10982" s="296" t="s">
        <v>3923</v>
      </c>
      <c r="C10982" s="291" t="s">
        <v>8539</v>
      </c>
      <c r="D10982" s="292">
        <v>3</v>
      </c>
      <c r="E10982" s="292">
        <v>1442622</v>
      </c>
      <c r="F10982" s="293">
        <v>104220998</v>
      </c>
      <c r="G10982" s="293">
        <v>21227234</v>
      </c>
      <c r="H10982" s="292">
        <v>830</v>
      </c>
      <c r="I10982" s="292">
        <v>62</v>
      </c>
      <c r="J10982" s="291" t="s">
        <v>760</v>
      </c>
      <c r="K10982" s="292">
        <v>1442622</v>
      </c>
      <c r="L10982" s="291"/>
    </row>
    <row r="10983" spans="1:12">
      <c r="A10983" s="292">
        <v>1442624</v>
      </c>
      <c r="B10983" s="296" t="s">
        <v>3923</v>
      </c>
      <c r="C10983" s="291" t="s">
        <v>1916</v>
      </c>
      <c r="D10983" s="292">
        <v>3</v>
      </c>
      <c r="E10983" s="292">
        <v>1442624</v>
      </c>
      <c r="F10983" s="293">
        <v>106430209</v>
      </c>
      <c r="G10983" s="293">
        <v>20466811</v>
      </c>
      <c r="H10983" s="292">
        <v>832</v>
      </c>
      <c r="I10983" s="292">
        <v>64</v>
      </c>
      <c r="J10983" s="291" t="s">
        <v>1917</v>
      </c>
      <c r="K10983" s="292">
        <v>1442624</v>
      </c>
      <c r="L10983" s="291"/>
    </row>
    <row r="10984" spans="1:12">
      <c r="A10984" s="292">
        <v>1442633</v>
      </c>
      <c r="B10984" s="296" t="s">
        <v>3923</v>
      </c>
      <c r="C10984" s="291" t="s">
        <v>560</v>
      </c>
      <c r="D10984" s="292">
        <v>3</v>
      </c>
      <c r="E10984" s="292">
        <v>1442633</v>
      </c>
      <c r="F10984" s="293">
        <v>104755164</v>
      </c>
      <c r="G10984" s="293">
        <v>21970697</v>
      </c>
      <c r="H10984" s="292">
        <v>841</v>
      </c>
      <c r="I10984" s="292">
        <v>73</v>
      </c>
      <c r="J10984" s="291" t="s">
        <v>546</v>
      </c>
      <c r="K10984" s="292">
        <v>1442633</v>
      </c>
      <c r="L10984" s="291"/>
    </row>
    <row r="10985" spans="1:12">
      <c r="A10985" s="292">
        <v>1442835</v>
      </c>
      <c r="B10985" s="296" t="s">
        <v>3923</v>
      </c>
      <c r="C10985" s="291" t="s">
        <v>8540</v>
      </c>
      <c r="D10985" s="292">
        <v>3</v>
      </c>
      <c r="E10985" s="292">
        <v>1442835</v>
      </c>
      <c r="F10985" s="293">
        <v>10642131</v>
      </c>
      <c r="G10985" s="293">
        <v>2131264</v>
      </c>
      <c r="H10985" s="292">
        <v>1043</v>
      </c>
      <c r="I10985" s="292">
        <v>19</v>
      </c>
      <c r="J10985" s="291" t="s">
        <v>466</v>
      </c>
      <c r="K10985" s="292">
        <v>1442835</v>
      </c>
      <c r="L10985" s="291"/>
    </row>
    <row r="10986" spans="1:12">
      <c r="A10986" s="292">
        <v>1442838</v>
      </c>
      <c r="B10986" s="296" t="s">
        <v>3923</v>
      </c>
      <c r="C10986" s="291" t="s">
        <v>331</v>
      </c>
      <c r="D10986" s="292">
        <v>3</v>
      </c>
      <c r="E10986" s="292">
        <v>1442838</v>
      </c>
      <c r="F10986" s="293">
        <v>106299525</v>
      </c>
      <c r="G10986" s="293">
        <v>10296843</v>
      </c>
      <c r="H10986" s="292">
        <v>1046</v>
      </c>
      <c r="I10986" s="292">
        <v>22</v>
      </c>
      <c r="J10986" s="291" t="s">
        <v>81</v>
      </c>
      <c r="K10986" s="292">
        <v>1442838</v>
      </c>
      <c r="L10986" s="291"/>
    </row>
    <row r="10987" spans="1:12">
      <c r="A10987" s="292">
        <v>1442851</v>
      </c>
      <c r="B10987" s="296" t="s">
        <v>3923</v>
      </c>
      <c r="C10987" s="291" t="s">
        <v>8541</v>
      </c>
      <c r="D10987" s="292">
        <v>3</v>
      </c>
      <c r="E10987" s="292">
        <v>1442851</v>
      </c>
      <c r="F10987" s="293">
        <v>104715812</v>
      </c>
      <c r="G10987" s="293">
        <v>22807824</v>
      </c>
      <c r="H10987" s="292">
        <v>1059</v>
      </c>
      <c r="I10987" s="292">
        <v>35</v>
      </c>
      <c r="J10987" s="291" t="s">
        <v>3667</v>
      </c>
      <c r="K10987" s="292">
        <v>1442851</v>
      </c>
      <c r="L10987" s="291"/>
    </row>
    <row r="10988" spans="1:12">
      <c r="A10988" s="292">
        <v>1442857</v>
      </c>
      <c r="B10988" s="296" t="s">
        <v>3923</v>
      </c>
      <c r="C10988" s="291" t="s">
        <v>1447</v>
      </c>
      <c r="D10988" s="292">
        <v>3</v>
      </c>
      <c r="E10988" s="292">
        <v>1442857</v>
      </c>
      <c r="F10988" s="293">
        <v>105996389</v>
      </c>
      <c r="G10988" s="293">
        <v>20771735</v>
      </c>
      <c r="H10988" s="292">
        <v>1065</v>
      </c>
      <c r="I10988" s="292">
        <v>41</v>
      </c>
      <c r="J10988" s="291" t="s">
        <v>2229</v>
      </c>
      <c r="K10988" s="292">
        <v>1442857</v>
      </c>
      <c r="L10988" s="291"/>
    </row>
    <row r="10989" spans="1:12">
      <c r="A10989" s="292">
        <v>1442861</v>
      </c>
      <c r="B10989" s="296" t="s">
        <v>3923</v>
      </c>
      <c r="C10989" s="291" t="s">
        <v>6353</v>
      </c>
      <c r="D10989" s="292">
        <v>3</v>
      </c>
      <c r="E10989" s="292">
        <v>1442861</v>
      </c>
      <c r="F10989" s="293">
        <v>103219243</v>
      </c>
      <c r="G10989" s="293">
        <v>22356175</v>
      </c>
      <c r="H10989" s="292">
        <v>1069</v>
      </c>
      <c r="I10989" s="292">
        <v>45</v>
      </c>
      <c r="J10989" s="291" t="s">
        <v>1737</v>
      </c>
      <c r="K10989" s="292">
        <v>1442861</v>
      </c>
      <c r="L10989" s="291"/>
    </row>
    <row r="10990" spans="1:12">
      <c r="A10990" s="292">
        <v>1442863</v>
      </c>
      <c r="B10990" s="296" t="s">
        <v>3923</v>
      </c>
      <c r="C10990" s="291" t="s">
        <v>8542</v>
      </c>
      <c r="D10990" s="292">
        <v>3</v>
      </c>
      <c r="E10990" s="292">
        <v>1442863</v>
      </c>
      <c r="F10990" s="293">
        <v>106998157</v>
      </c>
      <c r="G10990" s="293">
        <v>21893994</v>
      </c>
      <c r="H10990" s="292">
        <v>1071</v>
      </c>
      <c r="I10990" s="292">
        <v>47</v>
      </c>
      <c r="J10990" s="291" t="s">
        <v>1748</v>
      </c>
      <c r="K10990" s="292">
        <v>1442863</v>
      </c>
      <c r="L10990" s="291"/>
    </row>
    <row r="10991" spans="1:12">
      <c r="A10991" s="292">
        <v>1442870</v>
      </c>
      <c r="B10991" s="296" t="s">
        <v>3923</v>
      </c>
      <c r="C10991" s="291" t="s">
        <v>864</v>
      </c>
      <c r="D10991" s="292">
        <v>3</v>
      </c>
      <c r="E10991" s="292">
        <v>1442870</v>
      </c>
      <c r="F10991" s="293">
        <v>105018004</v>
      </c>
      <c r="G10991" s="293">
        <v>21544144</v>
      </c>
      <c r="H10991" s="292">
        <v>1078</v>
      </c>
      <c r="I10991" s="292">
        <v>54</v>
      </c>
      <c r="J10991" s="291" t="s">
        <v>849</v>
      </c>
      <c r="K10991" s="292">
        <v>1442870</v>
      </c>
      <c r="L10991" s="291"/>
    </row>
    <row r="10992" spans="1:12">
      <c r="A10992" s="292">
        <v>1442872</v>
      </c>
      <c r="B10992" s="296" t="s">
        <v>3923</v>
      </c>
      <c r="C10992" s="291" t="s">
        <v>927</v>
      </c>
      <c r="D10992" s="292">
        <v>3</v>
      </c>
      <c r="E10992" s="292">
        <v>1442872</v>
      </c>
      <c r="F10992" s="293">
        <v>106700012</v>
      </c>
      <c r="G10992" s="293">
        <v>17228585</v>
      </c>
      <c r="H10992" s="292">
        <v>1080</v>
      </c>
      <c r="I10992" s="292">
        <v>56</v>
      </c>
      <c r="J10992" s="291" t="s">
        <v>3674</v>
      </c>
      <c r="K10992" s="292">
        <v>1442872</v>
      </c>
      <c r="L10992" s="291"/>
    </row>
    <row r="10993" spans="1:12">
      <c r="A10993" s="292">
        <v>1442880</v>
      </c>
      <c r="B10993" s="296" t="s">
        <v>3923</v>
      </c>
      <c r="C10993" s="291" t="s">
        <v>2061</v>
      </c>
      <c r="D10993" s="292">
        <v>3</v>
      </c>
      <c r="E10993" s="292">
        <v>1442880</v>
      </c>
      <c r="F10993" s="293">
        <v>106350207</v>
      </c>
      <c r="G10993" s="293">
        <v>20512035</v>
      </c>
      <c r="H10993" s="292">
        <v>1088</v>
      </c>
      <c r="I10993" s="292">
        <v>64</v>
      </c>
      <c r="J10993" s="291" t="s">
        <v>1925</v>
      </c>
      <c r="K10993" s="292">
        <v>1442880</v>
      </c>
      <c r="L10993" s="291"/>
    </row>
    <row r="10994" spans="1:12">
      <c r="A10994" s="292">
        <v>1442881</v>
      </c>
      <c r="B10994" s="296" t="s">
        <v>3923</v>
      </c>
      <c r="C10994" s="291" t="s">
        <v>8543</v>
      </c>
      <c r="D10994" s="292">
        <v>3</v>
      </c>
      <c r="E10994" s="292">
        <v>1442881</v>
      </c>
      <c r="F10994" s="293">
        <v>105693866</v>
      </c>
      <c r="G10994" s="293">
        <v>21656656</v>
      </c>
      <c r="H10994" s="292">
        <v>1089</v>
      </c>
      <c r="I10994" s="292">
        <v>65</v>
      </c>
      <c r="J10994" s="291" t="s">
        <v>2163</v>
      </c>
      <c r="K10994" s="292">
        <v>1442881</v>
      </c>
      <c r="L10994" s="291"/>
    </row>
    <row r="10995" spans="1:12">
      <c r="A10995" s="292">
        <v>1442882</v>
      </c>
      <c r="B10995" s="296" t="s">
        <v>3923</v>
      </c>
      <c r="C10995" s="291" t="s">
        <v>8544</v>
      </c>
      <c r="D10995" s="292">
        <v>3</v>
      </c>
      <c r="E10995" s="292">
        <v>1442882</v>
      </c>
      <c r="F10995" s="293">
        <v>105194165</v>
      </c>
      <c r="G10995" s="293">
        <v>202878</v>
      </c>
      <c r="H10995" s="292">
        <v>1090</v>
      </c>
      <c r="I10995" s="292">
        <v>66</v>
      </c>
      <c r="J10995" s="291" t="s">
        <v>3679</v>
      </c>
      <c r="K10995" s="292">
        <v>1442882</v>
      </c>
      <c r="L10995" s="291"/>
    </row>
    <row r="10996" spans="1:12">
      <c r="A10996" s="292">
        <v>1442884</v>
      </c>
      <c r="B10996" s="296" t="s">
        <v>3923</v>
      </c>
      <c r="C10996" s="291" t="s">
        <v>371</v>
      </c>
      <c r="D10996" s="292">
        <v>3</v>
      </c>
      <c r="E10996" s="292">
        <v>1442884</v>
      </c>
      <c r="F10996" s="293">
        <v>105838415</v>
      </c>
      <c r="G10996" s="293">
        <v>10327302</v>
      </c>
      <c r="H10996" s="292">
        <v>1092</v>
      </c>
      <c r="I10996" s="292">
        <v>68</v>
      </c>
      <c r="J10996" s="291" t="s">
        <v>2469</v>
      </c>
      <c r="K10996" s="292">
        <v>1442884</v>
      </c>
      <c r="L10996" s="291"/>
    </row>
    <row r="10997" spans="1:12">
      <c r="A10997" s="292">
        <v>1443091</v>
      </c>
      <c r="B10997" s="296" t="s">
        <v>3923</v>
      </c>
      <c r="C10997" s="291" t="s">
        <v>8545</v>
      </c>
      <c r="D10997" s="292">
        <v>3</v>
      </c>
      <c r="E10997" s="292">
        <v>1443091</v>
      </c>
      <c r="F10997" s="293">
        <v>10682529</v>
      </c>
      <c r="G10997" s="293">
        <v>21535461</v>
      </c>
      <c r="H10997" s="292">
        <v>1299</v>
      </c>
      <c r="I10997" s="292">
        <v>19</v>
      </c>
      <c r="J10997" s="291" t="s">
        <v>468</v>
      </c>
      <c r="K10997" s="292">
        <v>1443091</v>
      </c>
      <c r="L10997" s="291"/>
    </row>
    <row r="10998" spans="1:12">
      <c r="A10998" s="292">
        <v>1443092</v>
      </c>
      <c r="B10998" s="296" t="s">
        <v>3923</v>
      </c>
      <c r="C10998" s="291" t="s">
        <v>1679</v>
      </c>
      <c r="D10998" s="292">
        <v>3</v>
      </c>
      <c r="E10998" s="292">
        <v>1443092</v>
      </c>
      <c r="F10998" s="293">
        <v>105529392</v>
      </c>
      <c r="G10998" s="293">
        <v>22162281</v>
      </c>
      <c r="H10998" s="292">
        <v>1300</v>
      </c>
      <c r="I10998" s="292">
        <v>20</v>
      </c>
      <c r="J10998" s="291" t="s">
        <v>473</v>
      </c>
      <c r="K10998" s="292">
        <v>1443092</v>
      </c>
      <c r="L10998" s="291"/>
    </row>
    <row r="10999" spans="1:12">
      <c r="A10999" s="292">
        <v>1443108</v>
      </c>
      <c r="B10999" s="296" t="s">
        <v>3923</v>
      </c>
      <c r="C10999" s="291" t="s">
        <v>8546</v>
      </c>
      <c r="D10999" s="292">
        <v>3</v>
      </c>
      <c r="E10999" s="292">
        <v>1443108</v>
      </c>
      <c r="F10999" s="293">
        <v>105984291</v>
      </c>
      <c r="G10999" s="293">
        <v>20591703</v>
      </c>
      <c r="H10999" s="292">
        <v>1316</v>
      </c>
      <c r="I10999" s="292">
        <v>36</v>
      </c>
      <c r="J10999" s="291" t="s">
        <v>1196</v>
      </c>
      <c r="K10999" s="292">
        <v>1443108</v>
      </c>
      <c r="L10999" s="291"/>
    </row>
    <row r="11000" spans="1:12">
      <c r="A11000" s="292">
        <v>1443109</v>
      </c>
      <c r="B11000" s="296" t="s">
        <v>3923</v>
      </c>
      <c r="C11000" s="291" t="s">
        <v>842</v>
      </c>
      <c r="D11000" s="292">
        <v>3</v>
      </c>
      <c r="E11000" s="292">
        <v>1443109</v>
      </c>
      <c r="F11000" s="293">
        <v>105767305</v>
      </c>
      <c r="G11000" s="293">
        <v>18420907</v>
      </c>
      <c r="H11000" s="292">
        <v>1317</v>
      </c>
      <c r="I11000" s="292">
        <v>37</v>
      </c>
      <c r="J11000" s="291" t="s">
        <v>1603</v>
      </c>
      <c r="K11000" s="292">
        <v>1443109</v>
      </c>
      <c r="L11000" s="291"/>
    </row>
    <row r="11001" spans="1:12">
      <c r="A11001" s="292">
        <v>1443112</v>
      </c>
      <c r="B11001" s="296" t="s">
        <v>3923</v>
      </c>
      <c r="C11001" s="291" t="s">
        <v>8164</v>
      </c>
      <c r="D11001" s="292">
        <v>3</v>
      </c>
      <c r="E11001" s="292">
        <v>1443112</v>
      </c>
      <c r="F11001" s="293">
        <v>105371172</v>
      </c>
      <c r="G11001" s="293">
        <v>20406366</v>
      </c>
      <c r="H11001" s="292">
        <v>1320</v>
      </c>
      <c r="I11001" s="292">
        <v>40</v>
      </c>
      <c r="J11001" s="291" t="s">
        <v>1663</v>
      </c>
      <c r="K11001" s="292">
        <v>1443112</v>
      </c>
      <c r="L11001" s="291"/>
    </row>
    <row r="11002" spans="1:12">
      <c r="A11002" s="292">
        <v>1443120</v>
      </c>
      <c r="B11002" s="296" t="s">
        <v>3923</v>
      </c>
      <c r="C11002" s="291" t="s">
        <v>8547</v>
      </c>
      <c r="D11002" s="292">
        <v>3</v>
      </c>
      <c r="E11002" s="292">
        <v>1443120</v>
      </c>
      <c r="F11002" s="293">
        <v>103687821</v>
      </c>
      <c r="G11002" s="293">
        <v>2250249</v>
      </c>
      <c r="H11002" s="292">
        <v>1328</v>
      </c>
      <c r="I11002" s="292">
        <v>48</v>
      </c>
      <c r="J11002" s="291" t="s">
        <v>790</v>
      </c>
      <c r="K11002" s="292">
        <v>1443120</v>
      </c>
      <c r="L11002" s="291"/>
    </row>
    <row r="11003" spans="1:12">
      <c r="A11003" s="292">
        <v>1443124</v>
      </c>
      <c r="B11003" s="296" t="s">
        <v>3923</v>
      </c>
      <c r="C11003" s="291" t="s">
        <v>773</v>
      </c>
      <c r="D11003" s="292">
        <v>3</v>
      </c>
      <c r="E11003" s="292">
        <v>1443124</v>
      </c>
      <c r="F11003" s="293">
        <v>106073094</v>
      </c>
      <c r="G11003" s="293">
        <v>20088546</v>
      </c>
      <c r="H11003" s="292">
        <v>1332</v>
      </c>
      <c r="I11003" s="292">
        <v>52</v>
      </c>
      <c r="J11003" s="291" t="s">
        <v>745</v>
      </c>
      <c r="K11003" s="292">
        <v>1443124</v>
      </c>
      <c r="L11003" s="291"/>
    </row>
    <row r="11004" spans="1:12">
      <c r="A11004" s="292">
        <v>1443136</v>
      </c>
      <c r="B11004" s="296" t="s">
        <v>3923</v>
      </c>
      <c r="C11004" s="291" t="s">
        <v>2005</v>
      </c>
      <c r="D11004" s="292">
        <v>3</v>
      </c>
      <c r="E11004" s="292">
        <v>1443136</v>
      </c>
      <c r="F11004" s="293">
        <v>106315064</v>
      </c>
      <c r="G11004" s="293">
        <v>20682533</v>
      </c>
      <c r="H11004" s="292">
        <v>1344</v>
      </c>
      <c r="I11004" s="292">
        <v>64</v>
      </c>
      <c r="J11004" s="291" t="s">
        <v>1927</v>
      </c>
      <c r="K11004" s="292">
        <v>1443136</v>
      </c>
      <c r="L11004" s="291"/>
    </row>
    <row r="11005" spans="1:12">
      <c r="A11005" s="292">
        <v>1443140</v>
      </c>
      <c r="B11005" s="296" t="s">
        <v>3923</v>
      </c>
      <c r="C11005" s="291" t="s">
        <v>278</v>
      </c>
      <c r="D11005" s="292">
        <v>3</v>
      </c>
      <c r="E11005" s="292">
        <v>1443140</v>
      </c>
      <c r="F11005" s="293">
        <v>106303993</v>
      </c>
      <c r="G11005" s="293">
        <v>10373672</v>
      </c>
      <c r="H11005" s="292">
        <v>1348</v>
      </c>
      <c r="I11005" s="292">
        <v>68</v>
      </c>
      <c r="J11005" s="291" t="s">
        <v>81</v>
      </c>
      <c r="K11005" s="292">
        <v>1443140</v>
      </c>
      <c r="L11005" s="291"/>
    </row>
    <row r="11006" spans="1:12">
      <c r="A11006" s="292">
        <v>1443142</v>
      </c>
      <c r="B11006" s="296" t="s">
        <v>3923</v>
      </c>
      <c r="C11006" s="291" t="s">
        <v>2478</v>
      </c>
      <c r="D11006" s="292">
        <v>3</v>
      </c>
      <c r="E11006" s="292">
        <v>1443142</v>
      </c>
      <c r="F11006" s="293">
        <v>105462494</v>
      </c>
      <c r="G11006" s="293">
        <v>21553078</v>
      </c>
      <c r="H11006" s="292">
        <v>1350</v>
      </c>
      <c r="I11006" s="292">
        <v>70</v>
      </c>
      <c r="J11006" s="291" t="s">
        <v>968</v>
      </c>
      <c r="K11006" s="292">
        <v>1443142</v>
      </c>
      <c r="L11006" s="291"/>
    </row>
    <row r="11007" spans="1:12">
      <c r="A11007" s="292">
        <v>1443145</v>
      </c>
      <c r="B11007" s="296" t="s">
        <v>3923</v>
      </c>
      <c r="C11007" s="291" t="s">
        <v>8548</v>
      </c>
      <c r="D11007" s="292">
        <v>3</v>
      </c>
      <c r="E11007" s="292">
        <v>1443145</v>
      </c>
      <c r="F11007" s="293">
        <v>104816463</v>
      </c>
      <c r="G11007" s="293">
        <v>21747924</v>
      </c>
      <c r="H11007" s="292">
        <v>1353</v>
      </c>
      <c r="I11007" s="292">
        <v>73</v>
      </c>
      <c r="J11007" s="291" t="s">
        <v>512</v>
      </c>
      <c r="K11007" s="292">
        <v>1443145</v>
      </c>
      <c r="L11007" s="291"/>
    </row>
    <row r="11008" spans="1:12">
      <c r="A11008" s="292">
        <v>1443348</v>
      </c>
      <c r="B11008" s="296" t="s">
        <v>3923</v>
      </c>
      <c r="C11008" s="291" t="s">
        <v>7623</v>
      </c>
      <c r="D11008" s="292">
        <v>3</v>
      </c>
      <c r="E11008" s="292">
        <v>1443348</v>
      </c>
      <c r="F11008" s="293">
        <v>106076249</v>
      </c>
      <c r="G11008" s="293">
        <v>22027985</v>
      </c>
      <c r="H11008" s="292">
        <v>1556</v>
      </c>
      <c r="I11008" s="292">
        <v>20</v>
      </c>
      <c r="J11008" s="291" t="s">
        <v>486</v>
      </c>
      <c r="K11008" s="292">
        <v>1443348</v>
      </c>
      <c r="L11008" s="291"/>
    </row>
    <row r="11009" spans="1:12">
      <c r="A11009" s="292">
        <v>1443350</v>
      </c>
      <c r="B11009" s="296" t="s">
        <v>3923</v>
      </c>
      <c r="C11009" s="291" t="s">
        <v>378</v>
      </c>
      <c r="D11009" s="292">
        <v>3</v>
      </c>
      <c r="E11009" s="292">
        <v>1443350</v>
      </c>
      <c r="F11009" s="293">
        <v>106427331</v>
      </c>
      <c r="G11009" s="293">
        <v>10170075</v>
      </c>
      <c r="H11009" s="292">
        <v>1558</v>
      </c>
      <c r="I11009" s="292">
        <v>22</v>
      </c>
      <c r="J11009" s="291" t="s">
        <v>328</v>
      </c>
      <c r="K11009" s="292">
        <v>1443350</v>
      </c>
      <c r="L11009" s="291"/>
    </row>
    <row r="11010" spans="1:12">
      <c r="A11010" s="292">
        <v>1443359</v>
      </c>
      <c r="B11010" s="296" t="s">
        <v>3923</v>
      </c>
      <c r="C11010" s="291" t="s">
        <v>16</v>
      </c>
      <c r="D11010" s="292">
        <v>3</v>
      </c>
      <c r="E11010" s="292">
        <v>1443359</v>
      </c>
      <c r="F11010" s="293">
        <v>103111402</v>
      </c>
      <c r="G11010" s="293">
        <v>21430107</v>
      </c>
      <c r="H11010" s="292">
        <v>1567</v>
      </c>
      <c r="I11010" s="292">
        <v>31</v>
      </c>
      <c r="J11010" s="291" t="s">
        <v>17</v>
      </c>
      <c r="K11010" s="292">
        <v>1443359</v>
      </c>
      <c r="L11010" s="291"/>
    </row>
    <row r="11011" spans="1:12">
      <c r="A11011" s="292">
        <v>1443375</v>
      </c>
      <c r="B11011" s="296" t="s">
        <v>3923</v>
      </c>
      <c r="C11011" s="291" t="s">
        <v>8549</v>
      </c>
      <c r="D11011" s="292">
        <v>3</v>
      </c>
      <c r="E11011" s="292">
        <v>1443375</v>
      </c>
      <c r="F11011" s="293">
        <v>106235239</v>
      </c>
      <c r="G11011" s="293">
        <v>21526142</v>
      </c>
      <c r="H11011" s="292">
        <v>1583</v>
      </c>
      <c r="I11011" s="292">
        <v>47</v>
      </c>
      <c r="J11011" s="291" t="s">
        <v>1763</v>
      </c>
      <c r="K11011" s="292">
        <v>1443375</v>
      </c>
      <c r="L11011" s="291"/>
    </row>
    <row r="11012" spans="1:12">
      <c r="A11012" s="292">
        <v>1443378</v>
      </c>
      <c r="B11012" s="296" t="s">
        <v>3923</v>
      </c>
      <c r="C11012" s="291" t="s">
        <v>220</v>
      </c>
      <c r="D11012" s="292">
        <v>3</v>
      </c>
      <c r="E11012" s="292">
        <v>1443378</v>
      </c>
      <c r="F11012" s="293">
        <v>1061904</v>
      </c>
      <c r="G11012" s="293">
        <v>20014688</v>
      </c>
      <c r="H11012" s="292">
        <v>1586</v>
      </c>
      <c r="I11012" s="292">
        <v>50</v>
      </c>
      <c r="J11012" s="291" t="s">
        <v>609</v>
      </c>
      <c r="K11012" s="292">
        <v>1443378</v>
      </c>
      <c r="L11012" s="291"/>
    </row>
    <row r="11013" spans="1:12">
      <c r="A11013" s="292">
        <v>1443380</v>
      </c>
      <c r="B11013" s="296" t="s">
        <v>3923</v>
      </c>
      <c r="C11013" s="291" t="s">
        <v>8550</v>
      </c>
      <c r="D11013" s="292">
        <v>3</v>
      </c>
      <c r="E11013" s="292">
        <v>1443380</v>
      </c>
      <c r="F11013" s="293">
        <v>10579721</v>
      </c>
      <c r="G11013" s="293">
        <v>20297547</v>
      </c>
      <c r="H11013" s="292">
        <v>1588</v>
      </c>
      <c r="I11013" s="292">
        <v>52</v>
      </c>
      <c r="J11013" s="291" t="s">
        <v>735</v>
      </c>
      <c r="K11013" s="292">
        <v>1443380</v>
      </c>
      <c r="L11013" s="291"/>
    </row>
    <row r="11014" spans="1:12">
      <c r="A11014" s="292">
        <v>1443382</v>
      </c>
      <c r="B11014" s="296" t="s">
        <v>3923</v>
      </c>
      <c r="C11014" s="291" t="s">
        <v>841</v>
      </c>
      <c r="D11014" s="292">
        <v>3</v>
      </c>
      <c r="E11014" s="292">
        <v>1443382</v>
      </c>
      <c r="F11014" s="293">
        <v>105187992</v>
      </c>
      <c r="G11014" s="293">
        <v>21619854</v>
      </c>
      <c r="H11014" s="292">
        <v>1590</v>
      </c>
      <c r="I11014" s="292">
        <v>54</v>
      </c>
      <c r="J11014" s="291" t="s">
        <v>830</v>
      </c>
      <c r="K11014" s="292">
        <v>1443382</v>
      </c>
      <c r="L11014" s="291"/>
    </row>
    <row r="11015" spans="1:12">
      <c r="A11015" s="292">
        <v>1443388</v>
      </c>
      <c r="B11015" s="296" t="s">
        <v>3923</v>
      </c>
      <c r="C11015" s="291" t="s">
        <v>8551</v>
      </c>
      <c r="D11015" s="292">
        <v>3</v>
      </c>
      <c r="E11015" s="292">
        <v>1443388</v>
      </c>
      <c r="F11015" s="293">
        <v>106722365</v>
      </c>
      <c r="G11015" s="293">
        <v>16441433</v>
      </c>
      <c r="H11015" s="292">
        <v>1596</v>
      </c>
      <c r="I11015" s="292">
        <v>60</v>
      </c>
      <c r="J11015" s="291" t="s">
        <v>3726</v>
      </c>
      <c r="K11015" s="292">
        <v>1443388</v>
      </c>
      <c r="L11015" s="291"/>
    </row>
    <row r="11016" spans="1:12">
      <c r="A11016" s="292">
        <v>1443390</v>
      </c>
      <c r="B11016" s="296" t="s">
        <v>3923</v>
      </c>
      <c r="C11016" s="291" t="s">
        <v>365</v>
      </c>
      <c r="D11016" s="292">
        <v>3</v>
      </c>
      <c r="E11016" s="292">
        <v>1443390</v>
      </c>
      <c r="F11016" s="293">
        <v>104699554</v>
      </c>
      <c r="G11016" s="293">
        <v>21076443</v>
      </c>
      <c r="H11016" s="292">
        <v>1598</v>
      </c>
      <c r="I11016" s="292">
        <v>62</v>
      </c>
      <c r="J11016" s="291" t="s">
        <v>2139</v>
      </c>
      <c r="K11016" s="292">
        <v>1443390</v>
      </c>
      <c r="L11016" s="291"/>
    </row>
    <row r="11017" spans="1:12">
      <c r="A11017" s="292">
        <v>1443392</v>
      </c>
      <c r="B11017" s="296" t="s">
        <v>3923</v>
      </c>
      <c r="C11017" s="291" t="s">
        <v>2028</v>
      </c>
      <c r="D11017" s="292">
        <v>3</v>
      </c>
      <c r="E11017" s="292">
        <v>1443392</v>
      </c>
      <c r="F11017" s="293">
        <v>106512744</v>
      </c>
      <c r="G11017" s="293">
        <v>20530363</v>
      </c>
      <c r="H11017" s="292">
        <v>1600</v>
      </c>
      <c r="I11017" s="292">
        <v>64</v>
      </c>
      <c r="J11017" s="291" t="s">
        <v>1930</v>
      </c>
      <c r="K11017" s="292">
        <v>1443392</v>
      </c>
      <c r="L11017" s="291"/>
    </row>
    <row r="11018" spans="1:12">
      <c r="A11018" s="292">
        <v>1443393</v>
      </c>
      <c r="B11018" s="296" t="s">
        <v>3923</v>
      </c>
      <c r="C11018" s="291" t="s">
        <v>3506</v>
      </c>
      <c r="D11018" s="292">
        <v>3</v>
      </c>
      <c r="E11018" s="292">
        <v>1443393</v>
      </c>
      <c r="F11018" s="293">
        <v>105550577</v>
      </c>
      <c r="G11018" s="293">
        <v>21874895</v>
      </c>
      <c r="H11018" s="292">
        <v>1601</v>
      </c>
      <c r="I11018" s="292">
        <v>65</v>
      </c>
      <c r="J11018" s="296" t="s">
        <v>2428</v>
      </c>
      <c r="K11018" s="292">
        <v>1443393</v>
      </c>
      <c r="L11018" s="291"/>
    </row>
    <row r="11019" spans="1:12">
      <c r="A11019" s="292">
        <v>1443394</v>
      </c>
      <c r="B11019" s="296" t="s">
        <v>3923</v>
      </c>
      <c r="C11019" s="291" t="s">
        <v>8552</v>
      </c>
      <c r="D11019" s="292">
        <v>3</v>
      </c>
      <c r="E11019" s="292">
        <v>1443394</v>
      </c>
      <c r="F11019" s="293">
        <v>105846154</v>
      </c>
      <c r="G11019" s="293">
        <v>19888469</v>
      </c>
      <c r="H11019" s="292">
        <v>1602</v>
      </c>
      <c r="I11019" s="292">
        <v>66</v>
      </c>
      <c r="J11019" s="291" t="s">
        <v>3727</v>
      </c>
      <c r="K11019" s="292">
        <v>1443394</v>
      </c>
      <c r="L11019" s="291"/>
    </row>
    <row r="11020" spans="1:12">
      <c r="A11020" s="295">
        <v>1443398</v>
      </c>
      <c r="B11020" s="296" t="s">
        <v>3923</v>
      </c>
      <c r="C11020" s="291" t="s">
        <v>2029</v>
      </c>
      <c r="D11020" s="292">
        <v>3</v>
      </c>
      <c r="E11020" s="292">
        <v>1443398</v>
      </c>
      <c r="F11020" s="293">
        <v>105270171</v>
      </c>
      <c r="G11020" s="293">
        <v>21877779</v>
      </c>
      <c r="H11020" s="292">
        <v>1606</v>
      </c>
      <c r="I11020" s="292">
        <v>70</v>
      </c>
      <c r="J11020" s="291" t="s">
        <v>765</v>
      </c>
      <c r="K11020" s="292">
        <v>1443398</v>
      </c>
      <c r="L11020" s="291"/>
    </row>
    <row r="11021" spans="1:12">
      <c r="A11021" s="292">
        <v>1443603</v>
      </c>
      <c r="B11021" s="296" t="s">
        <v>3923</v>
      </c>
      <c r="C11021" s="291" t="s">
        <v>96</v>
      </c>
      <c r="D11021" s="292">
        <v>3</v>
      </c>
      <c r="E11021" s="292">
        <v>1443603</v>
      </c>
      <c r="F11021" s="293">
        <v>106118293</v>
      </c>
      <c r="G11021" s="293">
        <v>21444068</v>
      </c>
      <c r="H11021" s="292">
        <v>1811</v>
      </c>
      <c r="I11021" s="292">
        <v>19</v>
      </c>
      <c r="J11021" s="291" t="s">
        <v>446</v>
      </c>
      <c r="K11021" s="292">
        <v>1443603</v>
      </c>
      <c r="L11021" s="291"/>
    </row>
    <row r="11022" spans="1:12">
      <c r="A11022" s="292">
        <v>1443621</v>
      </c>
      <c r="B11022" s="296" t="s">
        <v>3923</v>
      </c>
      <c r="C11022" s="291" t="s">
        <v>332</v>
      </c>
      <c r="D11022" s="292">
        <v>3</v>
      </c>
      <c r="E11022" s="292">
        <v>1443621</v>
      </c>
      <c r="F11022" s="293">
        <v>105443911</v>
      </c>
      <c r="G11022" s="293">
        <v>18495755</v>
      </c>
      <c r="H11022" s="292">
        <v>1829</v>
      </c>
      <c r="I11022" s="292">
        <v>37</v>
      </c>
      <c r="J11022" s="291" t="s">
        <v>1366</v>
      </c>
      <c r="K11022" s="292">
        <v>1443621</v>
      </c>
      <c r="L11022" s="291"/>
    </row>
    <row r="11023" spans="1:12">
      <c r="A11023" s="292">
        <v>1443622</v>
      </c>
      <c r="B11023" s="296" t="s">
        <v>3923</v>
      </c>
      <c r="C11023" s="291" t="s">
        <v>8553</v>
      </c>
      <c r="D11023" s="292">
        <v>3</v>
      </c>
      <c r="E11023" s="292">
        <v>1443622</v>
      </c>
      <c r="F11023" s="293">
        <v>106452452</v>
      </c>
      <c r="G11023" s="293">
        <v>20969112</v>
      </c>
      <c r="H11023" s="292">
        <v>1830</v>
      </c>
      <c r="I11023" s="292">
        <v>38</v>
      </c>
      <c r="J11023" s="291" t="s">
        <v>3745</v>
      </c>
      <c r="K11023" s="292">
        <v>1443622</v>
      </c>
      <c r="L11023" s="291"/>
    </row>
    <row r="11024" spans="1:12">
      <c r="A11024" s="292">
        <v>1443631</v>
      </c>
      <c r="B11024" s="296" t="s">
        <v>3923</v>
      </c>
      <c r="C11024" s="291" t="s">
        <v>8554</v>
      </c>
      <c r="D11024" s="292">
        <v>3</v>
      </c>
      <c r="E11024" s="292">
        <v>1443631</v>
      </c>
      <c r="F11024" s="293">
        <v>106936652</v>
      </c>
      <c r="G11024" s="293">
        <v>21743865</v>
      </c>
      <c r="H11024" s="292">
        <v>1839</v>
      </c>
      <c r="I11024" s="292">
        <v>47</v>
      </c>
      <c r="J11024" s="291" t="s">
        <v>1776</v>
      </c>
      <c r="K11024" s="292">
        <v>1443631</v>
      </c>
      <c r="L11024" s="291"/>
    </row>
    <row r="11025" spans="1:12">
      <c r="A11025" s="292">
        <v>1443632</v>
      </c>
      <c r="B11025" s="296" t="s">
        <v>3923</v>
      </c>
      <c r="C11025" s="291" t="s">
        <v>24</v>
      </c>
      <c r="D11025" s="292">
        <v>3</v>
      </c>
      <c r="E11025" s="292">
        <v>1443632</v>
      </c>
      <c r="F11025" s="293">
        <v>103959348</v>
      </c>
      <c r="G11025" s="293">
        <v>22288245</v>
      </c>
      <c r="H11025" s="292">
        <v>1840</v>
      </c>
      <c r="I11025" s="292">
        <v>48</v>
      </c>
      <c r="J11025" s="291" t="s">
        <v>811</v>
      </c>
      <c r="K11025" s="292">
        <v>1443632</v>
      </c>
      <c r="L11025" s="291"/>
    </row>
    <row r="11026" spans="1:12">
      <c r="A11026" s="292">
        <v>1443635</v>
      </c>
      <c r="B11026" s="296" t="s">
        <v>3923</v>
      </c>
      <c r="C11026" s="291" t="s">
        <v>8555</v>
      </c>
      <c r="D11026" s="292">
        <v>3</v>
      </c>
      <c r="E11026" s="292">
        <v>1443635</v>
      </c>
      <c r="F11026" s="293">
        <v>105602961</v>
      </c>
      <c r="G11026" s="293">
        <v>18999963</v>
      </c>
      <c r="H11026" s="292">
        <v>1843</v>
      </c>
      <c r="I11026" s="292">
        <v>51</v>
      </c>
      <c r="J11026" s="291" t="s">
        <v>3754</v>
      </c>
      <c r="K11026" s="292">
        <v>1443635</v>
      </c>
      <c r="L11026" s="291"/>
    </row>
    <row r="11027" spans="1:12">
      <c r="A11027" s="292">
        <v>1443648</v>
      </c>
      <c r="B11027" s="296" t="s">
        <v>3923</v>
      </c>
      <c r="C11027" s="291" t="s">
        <v>2045</v>
      </c>
      <c r="D11027" s="292">
        <v>3</v>
      </c>
      <c r="E11027" s="292">
        <v>1443648</v>
      </c>
      <c r="F11027" s="293">
        <v>106555437</v>
      </c>
      <c r="G11027" s="293">
        <v>20359909</v>
      </c>
      <c r="H11027" s="292">
        <v>1856</v>
      </c>
      <c r="I11027" s="292">
        <v>64</v>
      </c>
      <c r="J11027" s="291" t="s">
        <v>1923</v>
      </c>
      <c r="K11027" s="292">
        <v>1443648</v>
      </c>
      <c r="L11027" s="291"/>
    </row>
    <row r="11028" spans="1:12">
      <c r="A11028" s="292">
        <v>1443650</v>
      </c>
      <c r="B11028" s="296" t="s">
        <v>3923</v>
      </c>
      <c r="C11028" s="291" t="s">
        <v>8556</v>
      </c>
      <c r="D11028" s="292">
        <v>3</v>
      </c>
      <c r="E11028" s="292">
        <v>1443650</v>
      </c>
      <c r="F11028" s="293">
        <v>105914051</v>
      </c>
      <c r="G11028" s="293">
        <v>19972593</v>
      </c>
      <c r="H11028" s="292">
        <v>1858</v>
      </c>
      <c r="I11028" s="292">
        <v>66</v>
      </c>
      <c r="J11028" s="291" t="s">
        <v>3760</v>
      </c>
      <c r="K11028" s="292">
        <v>1443650</v>
      </c>
      <c r="L11028" s="291"/>
    </row>
    <row r="11029" spans="1:12">
      <c r="A11029" s="292">
        <v>1443656</v>
      </c>
      <c r="B11029" s="296" t="s">
        <v>3923</v>
      </c>
      <c r="C11029" s="291" t="s">
        <v>8557</v>
      </c>
      <c r="D11029" s="292">
        <v>3</v>
      </c>
      <c r="E11029" s="292">
        <v>1443656</v>
      </c>
      <c r="F11029" s="293">
        <v>10553655</v>
      </c>
      <c r="G11029" s="293">
        <v>21233392</v>
      </c>
      <c r="H11029" s="292">
        <v>1864</v>
      </c>
      <c r="I11029" s="292">
        <v>72</v>
      </c>
      <c r="J11029" s="291" t="s">
        <v>2511</v>
      </c>
      <c r="K11029" s="292">
        <v>1443656</v>
      </c>
      <c r="L11029" s="291"/>
    </row>
    <row r="11030" spans="1:12">
      <c r="A11030" s="292">
        <v>1443657</v>
      </c>
      <c r="B11030" s="296" t="s">
        <v>3923</v>
      </c>
      <c r="C11030" s="291" t="s">
        <v>8558</v>
      </c>
      <c r="D11030" s="292">
        <v>3</v>
      </c>
      <c r="E11030" s="292">
        <v>1443657</v>
      </c>
      <c r="F11030" s="293">
        <v>104582291</v>
      </c>
      <c r="G11030" s="293">
        <v>21565036</v>
      </c>
      <c r="H11030" s="292">
        <v>1865</v>
      </c>
      <c r="I11030" s="292">
        <v>73</v>
      </c>
      <c r="J11030" s="291" t="s">
        <v>502</v>
      </c>
      <c r="K11030" s="292">
        <v>1443657</v>
      </c>
      <c r="L11030" s="291"/>
    </row>
    <row r="11031" spans="1:12">
      <c r="A11031" s="292">
        <v>1443880</v>
      </c>
      <c r="B11031" s="296" t="s">
        <v>3923</v>
      </c>
      <c r="C11031" s="291" t="s">
        <v>8559</v>
      </c>
      <c r="D11031" s="292">
        <v>3</v>
      </c>
      <c r="E11031" s="292">
        <v>1443880</v>
      </c>
      <c r="F11031" s="293">
        <v>105076628</v>
      </c>
      <c r="G11031" s="293">
        <v>20699932</v>
      </c>
      <c r="H11031" s="292">
        <v>2088</v>
      </c>
      <c r="I11031" s="292">
        <v>40</v>
      </c>
      <c r="J11031" s="291" t="s">
        <v>1672</v>
      </c>
      <c r="K11031" s="292">
        <v>1443880</v>
      </c>
      <c r="L11031" s="291"/>
    </row>
    <row r="11032" spans="1:12">
      <c r="A11032" s="292">
        <v>1443891</v>
      </c>
      <c r="B11032" s="296" t="s">
        <v>3923</v>
      </c>
      <c r="C11032" s="291" t="s">
        <v>8560</v>
      </c>
      <c r="D11032" s="292">
        <v>3</v>
      </c>
      <c r="E11032" s="292">
        <v>1443891</v>
      </c>
      <c r="F11032" s="293">
        <v>105586628</v>
      </c>
      <c r="G11032" s="293">
        <v>18760338</v>
      </c>
      <c r="H11032" s="292">
        <v>2099</v>
      </c>
      <c r="I11032" s="292">
        <v>51</v>
      </c>
      <c r="J11032" s="291" t="s">
        <v>3782</v>
      </c>
      <c r="K11032" s="292">
        <v>1443891</v>
      </c>
      <c r="L11032" s="291"/>
    </row>
    <row r="11033" spans="1:12">
      <c r="A11033" s="292">
        <v>1443904</v>
      </c>
      <c r="B11033" s="296" t="s">
        <v>3923</v>
      </c>
      <c r="C11033" s="291" t="s">
        <v>1952</v>
      </c>
      <c r="D11033" s="292">
        <v>3</v>
      </c>
      <c r="E11033" s="292">
        <v>1443904</v>
      </c>
      <c r="F11033" s="293">
        <v>106270227</v>
      </c>
      <c r="G11033" s="293">
        <v>20423387</v>
      </c>
      <c r="H11033" s="292">
        <v>2112</v>
      </c>
      <c r="I11033" s="292">
        <v>64</v>
      </c>
      <c r="J11033" s="291" t="s">
        <v>1921</v>
      </c>
      <c r="K11033" s="292">
        <v>1443904</v>
      </c>
      <c r="L11033" s="291"/>
    </row>
    <row r="11034" spans="1:12">
      <c r="A11034" s="292">
        <v>1443906</v>
      </c>
      <c r="B11034" s="296" t="s">
        <v>3923</v>
      </c>
      <c r="C11034" s="291" t="s">
        <v>8561</v>
      </c>
      <c r="D11034" s="292">
        <v>3</v>
      </c>
      <c r="E11034" s="292">
        <v>1443906</v>
      </c>
      <c r="F11034" s="293">
        <v>105800039</v>
      </c>
      <c r="G11034" s="293">
        <v>19897604</v>
      </c>
      <c r="H11034" s="292">
        <v>2114</v>
      </c>
      <c r="I11034" s="292">
        <v>66</v>
      </c>
      <c r="J11034" s="291" t="s">
        <v>3790</v>
      </c>
      <c r="K11034" s="292">
        <v>1443906</v>
      </c>
      <c r="L11034" s="291"/>
    </row>
    <row r="11035" spans="1:12">
      <c r="A11035" s="292">
        <v>1443913</v>
      </c>
      <c r="B11035" s="296" t="s">
        <v>3923</v>
      </c>
      <c r="C11035" s="291" t="s">
        <v>8562</v>
      </c>
      <c r="D11035" s="292">
        <v>3</v>
      </c>
      <c r="E11035" s="292">
        <v>1443913</v>
      </c>
      <c r="F11035" s="293">
        <v>104728534</v>
      </c>
      <c r="G11035" s="293">
        <v>21825881</v>
      </c>
      <c r="H11035" s="292">
        <v>2121</v>
      </c>
      <c r="I11035" s="292">
        <v>73</v>
      </c>
      <c r="J11035" s="291" t="s">
        <v>523</v>
      </c>
      <c r="K11035" s="292">
        <v>1443913</v>
      </c>
      <c r="L11035" s="291"/>
    </row>
    <row r="11036" spans="1:12">
      <c r="A11036" s="292">
        <v>1444115</v>
      </c>
      <c r="B11036" s="291" t="s">
        <v>3918</v>
      </c>
      <c r="C11036" s="291" t="s">
        <v>141</v>
      </c>
      <c r="D11036" s="292">
        <v>3</v>
      </c>
      <c r="E11036" s="292">
        <v>1444115</v>
      </c>
      <c r="F11036" s="293">
        <v>10626318</v>
      </c>
      <c r="G11036" s="293">
        <v>21272762</v>
      </c>
      <c r="H11036" s="292">
        <v>2323</v>
      </c>
      <c r="I11036" s="292">
        <v>19</v>
      </c>
      <c r="J11036" s="291" t="s">
        <v>434</v>
      </c>
      <c r="K11036" s="292">
        <v>1444115</v>
      </c>
      <c r="L11036" s="291"/>
    </row>
    <row r="11037" spans="1:12">
      <c r="A11037" s="292">
        <v>1444131</v>
      </c>
      <c r="B11037" s="296" t="s">
        <v>3923</v>
      </c>
      <c r="C11037" s="291" t="s">
        <v>8563</v>
      </c>
      <c r="D11037" s="292">
        <v>3</v>
      </c>
      <c r="E11037" s="292">
        <v>1444131</v>
      </c>
      <c r="F11037" s="293">
        <v>10493018</v>
      </c>
      <c r="G11037" s="293">
        <v>22645056</v>
      </c>
      <c r="H11037" s="292">
        <v>2339</v>
      </c>
      <c r="I11037" s="292">
        <v>35</v>
      </c>
      <c r="J11037" s="291" t="s">
        <v>3803</v>
      </c>
      <c r="K11037" s="292">
        <v>1444131</v>
      </c>
      <c r="L11037" s="291"/>
    </row>
    <row r="11038" spans="1:12">
      <c r="A11038" s="292">
        <v>1444134</v>
      </c>
      <c r="B11038" s="296" t="s">
        <v>3923</v>
      </c>
      <c r="C11038" s="291" t="s">
        <v>365</v>
      </c>
      <c r="D11038" s="292">
        <v>3</v>
      </c>
      <c r="E11038" s="292">
        <v>1444134</v>
      </c>
      <c r="F11038" s="293">
        <v>106310315</v>
      </c>
      <c r="G11038" s="293">
        <v>2075126</v>
      </c>
      <c r="H11038" s="292">
        <v>2342</v>
      </c>
      <c r="I11038" s="292">
        <v>38</v>
      </c>
      <c r="J11038" s="291" t="s">
        <v>778</v>
      </c>
      <c r="K11038" s="292">
        <v>1444134</v>
      </c>
      <c r="L11038" s="291"/>
    </row>
    <row r="11039" spans="1:12">
      <c r="A11039" s="292">
        <v>1444143</v>
      </c>
      <c r="B11039" s="296" t="s">
        <v>3923</v>
      </c>
      <c r="C11039" s="291" t="s">
        <v>2384</v>
      </c>
      <c r="D11039" s="292">
        <v>3</v>
      </c>
      <c r="E11039" s="292">
        <v>1444143</v>
      </c>
      <c r="F11039" s="293">
        <v>106602456</v>
      </c>
      <c r="G11039" s="293">
        <v>22246432</v>
      </c>
      <c r="H11039" s="292">
        <v>2351</v>
      </c>
      <c r="I11039" s="292">
        <v>47</v>
      </c>
      <c r="J11039" s="291" t="s">
        <v>1798</v>
      </c>
      <c r="K11039" s="292">
        <v>1444143</v>
      </c>
      <c r="L11039" s="291"/>
    </row>
    <row r="11040" spans="1:12">
      <c r="A11040" s="292">
        <v>1444144</v>
      </c>
      <c r="B11040" s="296" t="s">
        <v>3923</v>
      </c>
      <c r="C11040" s="291" t="s">
        <v>8564</v>
      </c>
      <c r="D11040" s="292">
        <v>3</v>
      </c>
      <c r="E11040" s="292">
        <v>1444144</v>
      </c>
      <c r="F11040" s="293">
        <v>104194321</v>
      </c>
      <c r="G11040" s="293">
        <v>22239751</v>
      </c>
      <c r="H11040" s="292">
        <v>2352</v>
      </c>
      <c r="I11040" s="292">
        <v>48</v>
      </c>
      <c r="J11040" s="291" t="s">
        <v>797</v>
      </c>
      <c r="K11040" s="292">
        <v>1444144</v>
      </c>
      <c r="L11040" s="291"/>
    </row>
    <row r="11041" spans="1:12">
      <c r="A11041" s="292">
        <v>1444169</v>
      </c>
      <c r="B11041" s="296" t="s">
        <v>3923</v>
      </c>
      <c r="C11041" s="291" t="s">
        <v>542</v>
      </c>
      <c r="D11041" s="292">
        <v>3</v>
      </c>
      <c r="E11041" s="292">
        <v>1444169</v>
      </c>
      <c r="F11041" s="293">
        <v>105024878</v>
      </c>
      <c r="G11041" s="293">
        <v>21815762</v>
      </c>
      <c r="H11041" s="292">
        <v>2377</v>
      </c>
      <c r="I11041" s="292">
        <v>73</v>
      </c>
      <c r="J11041" s="291" t="s">
        <v>537</v>
      </c>
      <c r="K11041" s="292">
        <v>1444169</v>
      </c>
      <c r="L11041" s="291"/>
    </row>
    <row r="11042" spans="1:12">
      <c r="A11042" s="292">
        <v>1444371</v>
      </c>
      <c r="B11042" s="291" t="s">
        <v>3918</v>
      </c>
      <c r="C11042" s="291" t="s">
        <v>8565</v>
      </c>
      <c r="D11042" s="292">
        <v>3</v>
      </c>
      <c r="E11042" s="292">
        <v>1444371</v>
      </c>
      <c r="F11042" s="293">
        <v>10612433</v>
      </c>
      <c r="G11042" s="293">
        <v>21464617</v>
      </c>
      <c r="H11042" s="292">
        <v>2579</v>
      </c>
      <c r="I11042" s="292">
        <v>19</v>
      </c>
      <c r="J11042" s="291" t="s">
        <v>464</v>
      </c>
      <c r="K11042" s="292">
        <v>1444371</v>
      </c>
      <c r="L11042" s="291"/>
    </row>
    <row r="11043" spans="1:12">
      <c r="A11043" s="292">
        <v>1444389</v>
      </c>
      <c r="B11043" s="296" t="s">
        <v>3923</v>
      </c>
      <c r="C11043" s="291" t="s">
        <v>6056</v>
      </c>
      <c r="D11043" s="292">
        <v>3</v>
      </c>
      <c r="E11043" s="292">
        <v>1444389</v>
      </c>
      <c r="F11043" s="293">
        <v>105590792</v>
      </c>
      <c r="G11043" s="293">
        <v>18544609</v>
      </c>
      <c r="H11043" s="292">
        <v>2597</v>
      </c>
      <c r="I11043" s="292">
        <v>37</v>
      </c>
      <c r="J11043" s="291" t="s">
        <v>1599</v>
      </c>
      <c r="K11043" s="292">
        <v>1444389</v>
      </c>
      <c r="L11043" s="291"/>
    </row>
    <row r="11044" spans="1:12">
      <c r="A11044" s="292">
        <v>1444390</v>
      </c>
      <c r="B11044" s="296" t="s">
        <v>3923</v>
      </c>
      <c r="C11044" s="291" t="s">
        <v>7317</v>
      </c>
      <c r="D11044" s="292">
        <v>3</v>
      </c>
      <c r="E11044" s="292">
        <v>1444390</v>
      </c>
      <c r="F11044" s="293">
        <v>106366083</v>
      </c>
      <c r="G11044" s="293">
        <v>2091705</v>
      </c>
      <c r="H11044" s="292">
        <v>2598</v>
      </c>
      <c r="I11044" s="292">
        <v>38</v>
      </c>
      <c r="J11044" s="291" t="s">
        <v>891</v>
      </c>
      <c r="K11044" s="292">
        <v>1444390</v>
      </c>
      <c r="L11044" s="291"/>
    </row>
    <row r="11045" spans="1:12">
      <c r="A11045" s="292">
        <v>1444392</v>
      </c>
      <c r="B11045" s="296" t="s">
        <v>3923</v>
      </c>
      <c r="C11045" s="291" t="s">
        <v>1468</v>
      </c>
      <c r="D11045" s="292">
        <v>3</v>
      </c>
      <c r="E11045" s="292">
        <v>1444392</v>
      </c>
      <c r="F11045" s="293">
        <v>105214981</v>
      </c>
      <c r="G11045" s="293">
        <v>20681744</v>
      </c>
      <c r="H11045" s="292">
        <v>2600</v>
      </c>
      <c r="I11045" s="292">
        <v>40</v>
      </c>
      <c r="J11045" s="291" t="s">
        <v>3823</v>
      </c>
      <c r="K11045" s="292">
        <v>1444392</v>
      </c>
      <c r="L11045" s="291"/>
    </row>
    <row r="11046" spans="1:12">
      <c r="A11046" s="292">
        <v>1444402</v>
      </c>
      <c r="B11046" s="296" t="s">
        <v>3923</v>
      </c>
      <c r="C11046" s="291" t="s">
        <v>8566</v>
      </c>
      <c r="D11046" s="292">
        <v>3</v>
      </c>
      <c r="E11046" s="292">
        <v>1444402</v>
      </c>
      <c r="F11046" s="293">
        <v>106133539</v>
      </c>
      <c r="G11046" s="293">
        <v>20293939</v>
      </c>
      <c r="H11046" s="292">
        <v>2610</v>
      </c>
      <c r="I11046" s="292">
        <v>50</v>
      </c>
      <c r="J11046" s="291" t="s">
        <v>3825</v>
      </c>
      <c r="K11046" s="292">
        <v>1444402</v>
      </c>
      <c r="L11046" s="291"/>
    </row>
    <row r="11047" spans="1:12">
      <c r="A11047" s="292">
        <v>1444403</v>
      </c>
      <c r="B11047" s="296" t="s">
        <v>3923</v>
      </c>
      <c r="C11047" s="291" t="s">
        <v>8567</v>
      </c>
      <c r="D11047" s="292">
        <v>3</v>
      </c>
      <c r="E11047" s="292">
        <v>1444403</v>
      </c>
      <c r="F11047" s="293">
        <v>10549743</v>
      </c>
      <c r="G11047" s="293">
        <v>18704208</v>
      </c>
      <c r="H11047" s="292">
        <v>2611</v>
      </c>
      <c r="I11047" s="292">
        <v>51</v>
      </c>
      <c r="J11047" s="291" t="s">
        <v>3826</v>
      </c>
      <c r="K11047" s="292">
        <v>1444403</v>
      </c>
      <c r="L11047" s="291"/>
    </row>
    <row r="11048" spans="1:12">
      <c r="A11048" s="292">
        <v>1444406</v>
      </c>
      <c r="B11048" s="296" t="s">
        <v>3923</v>
      </c>
      <c r="C11048" s="291" t="s">
        <v>8443</v>
      </c>
      <c r="D11048" s="292">
        <v>3</v>
      </c>
      <c r="E11048" s="292">
        <v>1444406</v>
      </c>
      <c r="F11048" s="293">
        <v>105130797</v>
      </c>
      <c r="G11048" s="293">
        <v>21460114</v>
      </c>
      <c r="H11048" s="292">
        <v>2614</v>
      </c>
      <c r="I11048" s="292">
        <v>54</v>
      </c>
      <c r="J11048" s="291" t="s">
        <v>854</v>
      </c>
      <c r="K11048" s="292">
        <v>1444406</v>
      </c>
      <c r="L11048" s="291"/>
    </row>
    <row r="11049" spans="1:12">
      <c r="A11049" s="292">
        <v>1444412</v>
      </c>
      <c r="B11049" s="296" t="s">
        <v>3923</v>
      </c>
      <c r="C11049" s="291" t="s">
        <v>8568</v>
      </c>
      <c r="D11049" s="292">
        <v>3</v>
      </c>
      <c r="E11049" s="292">
        <v>1444412</v>
      </c>
      <c r="F11049" s="293">
        <v>10700306</v>
      </c>
      <c r="G11049" s="293">
        <v>17117144</v>
      </c>
      <c r="H11049" s="292">
        <v>2620</v>
      </c>
      <c r="I11049" s="292">
        <v>60</v>
      </c>
      <c r="J11049" s="291" t="s">
        <v>3829</v>
      </c>
      <c r="K11049" s="292">
        <v>1444412</v>
      </c>
      <c r="L11049" s="291"/>
    </row>
    <row r="11050" spans="1:12">
      <c r="A11050" s="292">
        <v>1444414</v>
      </c>
      <c r="B11050" s="296" t="s">
        <v>3923</v>
      </c>
      <c r="C11050" s="291" t="s">
        <v>8569</v>
      </c>
      <c r="D11050" s="292">
        <v>3</v>
      </c>
      <c r="E11050" s="292">
        <v>1444414</v>
      </c>
      <c r="F11050" s="293">
        <v>10353426</v>
      </c>
      <c r="G11050" s="293">
        <v>21259633</v>
      </c>
      <c r="H11050" s="292">
        <v>2622</v>
      </c>
      <c r="I11050" s="292">
        <v>62</v>
      </c>
      <c r="J11050" s="291" t="s">
        <v>2115</v>
      </c>
      <c r="K11050" s="292">
        <v>1444414</v>
      </c>
      <c r="L11050" s="291"/>
    </row>
    <row r="11051" spans="1:12">
      <c r="A11051" s="292">
        <v>1444655</v>
      </c>
      <c r="B11051" s="296" t="s">
        <v>3923</v>
      </c>
      <c r="C11051" s="291" t="s">
        <v>917</v>
      </c>
      <c r="D11051" s="292">
        <v>3</v>
      </c>
      <c r="E11051" s="292">
        <v>1444655</v>
      </c>
      <c r="F11051" s="293">
        <v>106566837</v>
      </c>
      <c r="G11051" s="293">
        <v>21889331</v>
      </c>
      <c r="H11051" s="292">
        <v>2863</v>
      </c>
      <c r="I11051" s="292">
        <v>47</v>
      </c>
      <c r="J11051" s="291" t="s">
        <v>1788</v>
      </c>
      <c r="K11051" s="292">
        <v>1444655</v>
      </c>
      <c r="L11051" s="291"/>
    </row>
    <row r="11052" spans="1:12">
      <c r="A11052" s="292">
        <v>1444659</v>
      </c>
      <c r="B11052" s="296" t="s">
        <v>3923</v>
      </c>
      <c r="C11052" s="291" t="s">
        <v>8570</v>
      </c>
      <c r="D11052" s="292">
        <v>3</v>
      </c>
      <c r="E11052" s="292">
        <v>1444659</v>
      </c>
      <c r="F11052" s="293">
        <v>105690148</v>
      </c>
      <c r="G11052" s="293">
        <v>18861826</v>
      </c>
      <c r="H11052" s="292">
        <v>2867</v>
      </c>
      <c r="I11052" s="292">
        <v>51</v>
      </c>
      <c r="J11052" s="291" t="s">
        <v>3839</v>
      </c>
      <c r="K11052" s="292">
        <v>1444659</v>
      </c>
      <c r="L11052" s="291"/>
    </row>
    <row r="11053" spans="1:12">
      <c r="A11053" s="292">
        <v>1444662</v>
      </c>
      <c r="B11053" s="296" t="s">
        <v>3923</v>
      </c>
      <c r="C11053" s="291" t="s">
        <v>965</v>
      </c>
      <c r="D11053" s="292">
        <v>3</v>
      </c>
      <c r="E11053" s="292">
        <v>1444662</v>
      </c>
      <c r="F11053" s="293">
        <v>105250661</v>
      </c>
      <c r="G11053" s="293">
        <v>20991634</v>
      </c>
      <c r="H11053" s="292">
        <v>2870</v>
      </c>
      <c r="I11053" s="292">
        <v>54</v>
      </c>
      <c r="J11053" s="291" t="s">
        <v>847</v>
      </c>
      <c r="K11053" s="292">
        <v>1444662</v>
      </c>
      <c r="L11053" s="291"/>
    </row>
    <row r="11054" spans="1:12">
      <c r="A11054" s="292">
        <v>1444674</v>
      </c>
      <c r="B11054" s="296" t="s">
        <v>3923</v>
      </c>
      <c r="C11054" s="291" t="s">
        <v>8571</v>
      </c>
      <c r="D11054" s="292">
        <v>3</v>
      </c>
      <c r="E11054" s="292">
        <v>1444674</v>
      </c>
      <c r="F11054" s="293">
        <v>106019378</v>
      </c>
      <c r="G11054" s="293">
        <v>20005618</v>
      </c>
      <c r="H11054" s="292">
        <v>2882</v>
      </c>
      <c r="I11054" s="292">
        <v>66</v>
      </c>
      <c r="J11054" s="291" t="s">
        <v>3843</v>
      </c>
      <c r="K11054" s="292">
        <v>1444674</v>
      </c>
      <c r="L11054" s="291"/>
    </row>
    <row r="11055" spans="1:12">
      <c r="A11055" s="292">
        <v>1444902</v>
      </c>
      <c r="B11055" s="296" t="s">
        <v>3923</v>
      </c>
      <c r="C11055" s="291" t="s">
        <v>8572</v>
      </c>
      <c r="D11055" s="292">
        <v>3</v>
      </c>
      <c r="E11055" s="292">
        <v>1444902</v>
      </c>
      <c r="F11055" s="293">
        <v>10637267</v>
      </c>
      <c r="G11055" s="293">
        <v>20847898</v>
      </c>
      <c r="H11055" s="292">
        <v>3110</v>
      </c>
      <c r="I11055" s="292">
        <v>38</v>
      </c>
      <c r="J11055" s="291" t="s">
        <v>3848</v>
      </c>
      <c r="K11055" s="292">
        <v>1444902</v>
      </c>
      <c r="L11055" s="291"/>
    </row>
    <row r="11056" spans="1:12">
      <c r="A11056" s="292">
        <v>1444915</v>
      </c>
      <c r="B11056" s="296" t="s">
        <v>3923</v>
      </c>
      <c r="C11056" s="291" t="s">
        <v>7414</v>
      </c>
      <c r="D11056" s="292">
        <v>3</v>
      </c>
      <c r="E11056" s="292">
        <v>1444915</v>
      </c>
      <c r="F11056" s="293">
        <v>105554945</v>
      </c>
      <c r="G11056" s="293">
        <v>193599</v>
      </c>
      <c r="H11056" s="292">
        <v>3123</v>
      </c>
      <c r="I11056" s="292">
        <v>51</v>
      </c>
      <c r="J11056" s="291" t="s">
        <v>3850</v>
      </c>
      <c r="K11056" s="292">
        <v>1444915</v>
      </c>
      <c r="L11056" s="291"/>
    </row>
    <row r="11057" spans="1:12">
      <c r="A11057" s="292">
        <v>1444930</v>
      </c>
      <c r="B11057" s="296" t="s">
        <v>3923</v>
      </c>
      <c r="C11057" s="291" t="s">
        <v>8573</v>
      </c>
      <c r="D11057" s="292">
        <v>3</v>
      </c>
      <c r="E11057" s="292">
        <v>1444930</v>
      </c>
      <c r="F11057" s="293">
        <v>105314977</v>
      </c>
      <c r="G11057" s="293">
        <v>20042178</v>
      </c>
      <c r="H11057" s="292">
        <v>3138</v>
      </c>
      <c r="I11057" s="292">
        <v>66</v>
      </c>
      <c r="J11057" s="291" t="s">
        <v>3851</v>
      </c>
      <c r="K11057" s="292">
        <v>1444930</v>
      </c>
      <c r="L11057" s="291"/>
    </row>
    <row r="11058" spans="1:12">
      <c r="A11058" s="292">
        <v>1445133</v>
      </c>
      <c r="B11058" s="296" t="s">
        <v>3923</v>
      </c>
      <c r="C11058" s="291" t="s">
        <v>8574</v>
      </c>
      <c r="D11058" s="292">
        <v>3</v>
      </c>
      <c r="E11058" s="292">
        <v>1445133</v>
      </c>
      <c r="F11058" s="293">
        <v>106673224</v>
      </c>
      <c r="G11058" s="293">
        <v>20975629</v>
      </c>
      <c r="H11058" s="292">
        <v>3341</v>
      </c>
      <c r="I11058" s="292">
        <v>13</v>
      </c>
      <c r="J11058" s="291" t="s">
        <v>3853</v>
      </c>
      <c r="K11058" s="292">
        <v>1445133</v>
      </c>
      <c r="L11058" s="291"/>
    </row>
    <row r="11059" spans="1:12">
      <c r="A11059" s="292">
        <v>1445157</v>
      </c>
      <c r="B11059" s="296" t="s">
        <v>3923</v>
      </c>
      <c r="C11059" s="291" t="s">
        <v>8575</v>
      </c>
      <c r="D11059" s="292">
        <v>3</v>
      </c>
      <c r="E11059" s="292">
        <v>1445157</v>
      </c>
      <c r="F11059" s="293">
        <v>106203865</v>
      </c>
      <c r="G11059" s="293">
        <v>1804187</v>
      </c>
      <c r="H11059" s="292">
        <v>3365</v>
      </c>
      <c r="I11059" s="292">
        <v>37</v>
      </c>
      <c r="J11059" s="291" t="s">
        <v>1612</v>
      </c>
      <c r="K11059" s="292">
        <v>1445157</v>
      </c>
      <c r="L11059" s="291"/>
    </row>
    <row r="11060" spans="1:12">
      <c r="A11060" s="292">
        <v>1445171</v>
      </c>
      <c r="B11060" s="296" t="s">
        <v>3923</v>
      </c>
      <c r="C11060" s="291" t="s">
        <v>726</v>
      </c>
      <c r="D11060" s="292">
        <v>3</v>
      </c>
      <c r="E11060" s="292">
        <v>1445171</v>
      </c>
      <c r="F11060" s="293">
        <v>10539944</v>
      </c>
      <c r="G11060" s="293">
        <v>18871106</v>
      </c>
      <c r="H11060" s="292">
        <v>3379</v>
      </c>
      <c r="I11060" s="292">
        <v>51</v>
      </c>
      <c r="J11060" s="291" t="s">
        <v>2027</v>
      </c>
      <c r="K11060" s="292">
        <v>1445171</v>
      </c>
      <c r="L11060" s="291"/>
    </row>
    <row r="11061" spans="1:12">
      <c r="A11061" s="292">
        <v>1445387</v>
      </c>
      <c r="B11061" s="296" t="s">
        <v>3923</v>
      </c>
      <c r="C11061" s="291" t="s">
        <v>1288</v>
      </c>
      <c r="D11061" s="292">
        <v>3</v>
      </c>
      <c r="E11061" s="292">
        <v>1445387</v>
      </c>
      <c r="F11061" s="293">
        <v>105403781</v>
      </c>
      <c r="G11061" s="293">
        <v>21114564</v>
      </c>
      <c r="H11061" s="292">
        <v>3595</v>
      </c>
      <c r="I11061" s="292">
        <v>11</v>
      </c>
      <c r="J11061" s="291" t="s">
        <v>1282</v>
      </c>
      <c r="K11061" s="292">
        <v>1445387</v>
      </c>
      <c r="L11061" s="291"/>
    </row>
    <row r="11062" spans="1:12">
      <c r="A11062" s="292">
        <v>1445389</v>
      </c>
      <c r="B11062" s="296" t="s">
        <v>3923</v>
      </c>
      <c r="C11062" s="291" t="s">
        <v>8576</v>
      </c>
      <c r="D11062" s="292">
        <v>3</v>
      </c>
      <c r="E11062" s="292">
        <v>1445389</v>
      </c>
      <c r="F11062" s="293">
        <v>106539393</v>
      </c>
      <c r="G11062" s="293">
        <v>20767487</v>
      </c>
      <c r="H11062" s="292">
        <v>3597</v>
      </c>
      <c r="I11062" s="292">
        <v>13</v>
      </c>
      <c r="J11062" s="291" t="s">
        <v>3861</v>
      </c>
      <c r="K11062" s="292">
        <v>1445389</v>
      </c>
      <c r="L11062" s="291"/>
    </row>
    <row r="11063" spans="1:12">
      <c r="A11063" s="292">
        <v>1445643</v>
      </c>
      <c r="B11063" s="296" t="s">
        <v>3923</v>
      </c>
      <c r="C11063" s="291" t="s">
        <v>2029</v>
      </c>
      <c r="D11063" s="292">
        <v>3</v>
      </c>
      <c r="E11063" s="292">
        <v>1445643</v>
      </c>
      <c r="F11063" s="293">
        <v>105611122</v>
      </c>
      <c r="G11063" s="293">
        <v>20866903</v>
      </c>
      <c r="H11063" s="292">
        <v>3851</v>
      </c>
      <c r="I11063" s="292">
        <v>11</v>
      </c>
      <c r="J11063" s="291" t="s">
        <v>1291</v>
      </c>
      <c r="K11063" s="292">
        <v>1445643</v>
      </c>
      <c r="L11063" s="291"/>
    </row>
    <row r="11064" spans="1:12">
      <c r="A11064" s="292">
        <v>1445645</v>
      </c>
      <c r="B11064" s="296" t="s">
        <v>3923</v>
      </c>
      <c r="C11064" s="291" t="s">
        <v>437</v>
      </c>
      <c r="D11064" s="292">
        <v>3</v>
      </c>
      <c r="E11064" s="292">
        <v>1445645</v>
      </c>
      <c r="F11064" s="293">
        <v>106472937</v>
      </c>
      <c r="G11064" s="293">
        <v>20625708</v>
      </c>
      <c r="H11064" s="292">
        <v>3853</v>
      </c>
      <c r="I11064" s="292">
        <v>13</v>
      </c>
      <c r="J11064" s="291" t="s">
        <v>3871</v>
      </c>
      <c r="K11064" s="292">
        <v>1445645</v>
      </c>
      <c r="L11064" s="291"/>
    </row>
    <row r="11065" spans="1:12">
      <c r="A11065" s="292">
        <v>1445698</v>
      </c>
      <c r="B11065" s="296" t="s">
        <v>3923</v>
      </c>
      <c r="C11065" s="291" t="s">
        <v>8577</v>
      </c>
      <c r="D11065" s="292">
        <v>3</v>
      </c>
      <c r="E11065" s="292">
        <v>1445698</v>
      </c>
      <c r="F11065" s="293">
        <v>105748245</v>
      </c>
      <c r="G11065" s="293">
        <v>19614084</v>
      </c>
      <c r="H11065" s="292">
        <v>3906</v>
      </c>
      <c r="I11065" s="292">
        <v>66</v>
      </c>
      <c r="J11065" s="291" t="s">
        <v>3876</v>
      </c>
      <c r="K11065" s="292">
        <v>1445698</v>
      </c>
      <c r="L11065" s="291"/>
    </row>
    <row r="11066" spans="1:12">
      <c r="A11066" s="292">
        <v>1445899</v>
      </c>
      <c r="B11066" s="296" t="s">
        <v>3923</v>
      </c>
      <c r="C11066" s="291" t="s">
        <v>1331</v>
      </c>
      <c r="D11066" s="292">
        <v>3</v>
      </c>
      <c r="E11066" s="292">
        <v>1445899</v>
      </c>
      <c r="F11066" s="293">
        <v>105917491</v>
      </c>
      <c r="G11066" s="293">
        <v>21083275</v>
      </c>
      <c r="H11066" s="292">
        <v>4107</v>
      </c>
      <c r="I11066" s="292">
        <v>11</v>
      </c>
      <c r="J11066" s="291" t="s">
        <v>638</v>
      </c>
      <c r="K11066" s="292">
        <v>1445899</v>
      </c>
      <c r="L11066" s="291"/>
    </row>
    <row r="11067" spans="1:12">
      <c r="A11067" s="292">
        <v>1446195</v>
      </c>
      <c r="B11067" s="296" t="s">
        <v>3923</v>
      </c>
      <c r="C11067" s="291" t="s">
        <v>8578</v>
      </c>
      <c r="D11067" s="292">
        <v>3</v>
      </c>
      <c r="E11067" s="292">
        <v>1446195</v>
      </c>
      <c r="F11067" s="293">
        <v>105641299</v>
      </c>
      <c r="G11067" s="293">
        <v>19231678</v>
      </c>
      <c r="H11067" s="292">
        <v>4403</v>
      </c>
      <c r="I11067" s="292">
        <v>51</v>
      </c>
      <c r="J11067" s="291" t="s">
        <v>739</v>
      </c>
      <c r="K11067" s="292">
        <v>1446195</v>
      </c>
      <c r="L11067" s="291"/>
    </row>
    <row r="11068" spans="1:12">
      <c r="A11068" s="292">
        <v>1446201</v>
      </c>
      <c r="B11068" s="296" t="s">
        <v>3923</v>
      </c>
      <c r="C11068" s="291" t="s">
        <v>8579</v>
      </c>
      <c r="D11068" s="292">
        <v>3</v>
      </c>
      <c r="E11068" s="292">
        <v>1446201</v>
      </c>
      <c r="F11068" s="293">
        <v>108390757</v>
      </c>
      <c r="G11068" s="293">
        <v>15701672</v>
      </c>
      <c r="H11068" s="292">
        <v>4409</v>
      </c>
      <c r="I11068" s="292">
        <v>57</v>
      </c>
      <c r="J11068" s="291" t="s">
        <v>3879</v>
      </c>
      <c r="K11068" s="292">
        <v>1446201</v>
      </c>
      <c r="L11068" s="291"/>
    </row>
    <row r="11069" spans="1:12">
      <c r="A11069" s="292">
        <v>1446451</v>
      </c>
      <c r="B11069" s="296" t="s">
        <v>3923</v>
      </c>
      <c r="C11069" s="291" t="s">
        <v>4101</v>
      </c>
      <c r="D11069" s="292">
        <v>3</v>
      </c>
      <c r="E11069" s="292">
        <v>1446451</v>
      </c>
      <c r="F11069" s="293">
        <v>105082648</v>
      </c>
      <c r="G11069" s="293">
        <v>19073991</v>
      </c>
      <c r="H11069" s="292">
        <v>4659</v>
      </c>
      <c r="I11069" s="292">
        <v>51</v>
      </c>
      <c r="J11069" s="291" t="s">
        <v>2219</v>
      </c>
      <c r="K11069" s="292">
        <v>1446451</v>
      </c>
      <c r="L11069" s="291"/>
    </row>
    <row r="11070" spans="1:12">
      <c r="A11070" s="292">
        <v>1446667</v>
      </c>
      <c r="B11070" s="296" t="s">
        <v>3923</v>
      </c>
      <c r="C11070" s="291" t="s">
        <v>8580</v>
      </c>
      <c r="D11070" s="292">
        <v>3</v>
      </c>
      <c r="E11070" s="292">
        <v>1446667</v>
      </c>
      <c r="F11070" s="293">
        <v>105736367</v>
      </c>
      <c r="G11070" s="293">
        <v>20719597</v>
      </c>
      <c r="H11070" s="292">
        <v>4875</v>
      </c>
      <c r="I11070" s="292">
        <v>11</v>
      </c>
      <c r="J11070" s="291" t="s">
        <v>75</v>
      </c>
      <c r="K11070" s="292">
        <v>1446667</v>
      </c>
      <c r="L11070" s="291"/>
    </row>
    <row r="11071" spans="1:12" ht="31.5">
      <c r="A11071" s="292">
        <v>1446707</v>
      </c>
      <c r="B11071" s="296" t="s">
        <v>3923</v>
      </c>
      <c r="C11071" s="291" t="s">
        <v>8581</v>
      </c>
      <c r="D11071" s="292">
        <v>3</v>
      </c>
      <c r="E11071" s="292">
        <v>1446707</v>
      </c>
      <c r="F11071" s="293">
        <v>105317039</v>
      </c>
      <c r="G11071" s="293">
        <v>18791083</v>
      </c>
      <c r="H11071" s="292">
        <v>4915</v>
      </c>
      <c r="I11071" s="292">
        <v>51</v>
      </c>
      <c r="J11071" s="291" t="s">
        <v>3882</v>
      </c>
      <c r="K11071" s="292">
        <v>1446707</v>
      </c>
      <c r="L11071" s="291"/>
    </row>
    <row r="11072" spans="1:12">
      <c r="A11072" s="292">
        <v>1446722</v>
      </c>
      <c r="B11072" s="296" t="s">
        <v>3923</v>
      </c>
      <c r="C11072" s="291" t="s">
        <v>5334</v>
      </c>
      <c r="D11072" s="292">
        <v>3</v>
      </c>
      <c r="E11072" s="292">
        <v>1446722</v>
      </c>
      <c r="F11072" s="293">
        <v>10578029</v>
      </c>
      <c r="G11072" s="293">
        <v>19740963</v>
      </c>
      <c r="H11072" s="292">
        <v>4930</v>
      </c>
      <c r="I11072" s="292">
        <v>66</v>
      </c>
      <c r="J11072" s="291" t="s">
        <v>3883</v>
      </c>
      <c r="K11072" s="292">
        <v>1446722</v>
      </c>
      <c r="L11072" s="291"/>
    </row>
    <row r="11073" spans="1:12">
      <c r="A11073" s="292">
        <v>1446978</v>
      </c>
      <c r="B11073" s="296" t="s">
        <v>3923</v>
      </c>
      <c r="C11073" s="291" t="s">
        <v>8582</v>
      </c>
      <c r="D11073" s="292">
        <v>3</v>
      </c>
      <c r="E11073" s="292">
        <v>1446978</v>
      </c>
      <c r="F11073" s="293">
        <v>10568552</v>
      </c>
      <c r="G11073" s="293">
        <v>20184651</v>
      </c>
      <c r="H11073" s="292">
        <v>5186</v>
      </c>
      <c r="I11073" s="292">
        <v>66</v>
      </c>
      <c r="J11073" s="291" t="s">
        <v>3886</v>
      </c>
      <c r="K11073" s="292">
        <v>1446978</v>
      </c>
      <c r="L11073" s="291"/>
    </row>
    <row r="11074" spans="1:12">
      <c r="A11074" s="292">
        <v>1447179</v>
      </c>
      <c r="B11074" s="296" t="s">
        <v>3923</v>
      </c>
      <c r="C11074" s="291" t="s">
        <v>1328</v>
      </c>
      <c r="D11074" s="292">
        <v>3</v>
      </c>
      <c r="E11074" s="292">
        <v>1447179</v>
      </c>
      <c r="F11074" s="293">
        <v>10576993</v>
      </c>
      <c r="G11074" s="293">
        <v>21107377</v>
      </c>
      <c r="H11074" s="292">
        <v>5387</v>
      </c>
      <c r="I11074" s="292">
        <v>11</v>
      </c>
      <c r="J11074" s="291" t="s">
        <v>1311</v>
      </c>
      <c r="K11074" s="292">
        <v>1447179</v>
      </c>
      <c r="L11074" s="291"/>
    </row>
    <row r="11075" spans="1:12">
      <c r="A11075" s="292">
        <v>1447219</v>
      </c>
      <c r="B11075" s="296" t="s">
        <v>3923</v>
      </c>
      <c r="C11075" s="291" t="s">
        <v>358</v>
      </c>
      <c r="D11075" s="292">
        <v>3</v>
      </c>
      <c r="E11075" s="292">
        <v>1447219</v>
      </c>
      <c r="F11075" s="293">
        <v>105411721</v>
      </c>
      <c r="G11075" s="293">
        <v>18912076</v>
      </c>
      <c r="H11075" s="292">
        <v>5427</v>
      </c>
      <c r="I11075" s="292">
        <v>51</v>
      </c>
      <c r="J11075" s="291" t="s">
        <v>757</v>
      </c>
      <c r="K11075" s="292">
        <v>1447219</v>
      </c>
      <c r="L11075" s="291"/>
    </row>
    <row r="11076" spans="1:12">
      <c r="A11076" s="292">
        <v>1447234</v>
      </c>
      <c r="B11076" s="296" t="s">
        <v>3923</v>
      </c>
      <c r="C11076" s="291" t="s">
        <v>8583</v>
      </c>
      <c r="D11076" s="292">
        <v>3</v>
      </c>
      <c r="E11076" s="292">
        <v>1447234</v>
      </c>
      <c r="F11076" s="293">
        <v>105757319</v>
      </c>
      <c r="G11076" s="293">
        <v>19900586</v>
      </c>
      <c r="H11076" s="292">
        <v>5442</v>
      </c>
      <c r="I11076" s="292">
        <v>66</v>
      </c>
      <c r="J11076" s="291" t="s">
        <v>3888</v>
      </c>
      <c r="K11076" s="292">
        <v>1447234</v>
      </c>
      <c r="L11076" s="291"/>
    </row>
    <row r="11077" spans="1:12">
      <c r="A11077" s="292">
        <v>1447435</v>
      </c>
      <c r="B11077" s="296" t="s">
        <v>3923</v>
      </c>
      <c r="C11077" s="291" t="s">
        <v>8584</v>
      </c>
      <c r="D11077" s="292">
        <v>3</v>
      </c>
      <c r="E11077" s="292">
        <v>1447435</v>
      </c>
      <c r="F11077" s="293">
        <v>105721044</v>
      </c>
      <c r="G11077" s="293">
        <v>20750167</v>
      </c>
      <c r="H11077" s="292">
        <v>5643</v>
      </c>
      <c r="I11077" s="292">
        <v>11</v>
      </c>
      <c r="J11077" s="291" t="s">
        <v>3889</v>
      </c>
      <c r="K11077" s="292">
        <v>1447435</v>
      </c>
      <c r="L11077" s="291"/>
    </row>
    <row r="11078" spans="1:12">
      <c r="A11078" s="292">
        <v>1447490</v>
      </c>
      <c r="B11078" s="296" t="s">
        <v>3923</v>
      </c>
      <c r="C11078" s="291" t="s">
        <v>6042</v>
      </c>
      <c r="D11078" s="292">
        <v>3</v>
      </c>
      <c r="E11078" s="292">
        <v>1447490</v>
      </c>
      <c r="F11078" s="293">
        <v>105503917</v>
      </c>
      <c r="G11078" s="293">
        <v>19916752</v>
      </c>
      <c r="H11078" s="292">
        <v>5698</v>
      </c>
      <c r="I11078" s="292">
        <v>66</v>
      </c>
      <c r="J11078" s="291" t="s">
        <v>3891</v>
      </c>
      <c r="K11078" s="292">
        <v>1447490</v>
      </c>
      <c r="L11078" s="291"/>
    </row>
    <row r="11079" spans="1:12">
      <c r="A11079" s="292">
        <v>1447691</v>
      </c>
      <c r="B11079" s="296" t="s">
        <v>3923</v>
      </c>
      <c r="C11079" s="291" t="s">
        <v>447</v>
      </c>
      <c r="D11079" s="292">
        <v>3</v>
      </c>
      <c r="E11079" s="292">
        <v>1447691</v>
      </c>
      <c r="F11079" s="293">
        <v>105869586</v>
      </c>
      <c r="G11079" s="293">
        <v>2074465</v>
      </c>
      <c r="H11079" s="292">
        <v>5899</v>
      </c>
      <c r="I11079" s="292">
        <v>11</v>
      </c>
      <c r="J11079" s="291" t="s">
        <v>1368</v>
      </c>
      <c r="K11079" s="292">
        <v>1447691</v>
      </c>
      <c r="L11079" s="291"/>
    </row>
    <row r="11080" spans="1:12">
      <c r="A11080" s="292">
        <v>1447947</v>
      </c>
      <c r="B11080" s="296" t="s">
        <v>3923</v>
      </c>
      <c r="C11080" s="291" t="s">
        <v>1378</v>
      </c>
      <c r="D11080" s="292">
        <v>3</v>
      </c>
      <c r="E11080" s="292">
        <v>1447947</v>
      </c>
      <c r="F11080" s="293">
        <v>105553646</v>
      </c>
      <c r="G11080" s="293">
        <v>2114029</v>
      </c>
      <c r="H11080" s="292">
        <v>6155</v>
      </c>
      <c r="I11080" s="292">
        <v>11</v>
      </c>
      <c r="J11080" s="291" t="s">
        <v>653</v>
      </c>
      <c r="K11080" s="292">
        <v>1447947</v>
      </c>
      <c r="L11080" s="291"/>
    </row>
    <row r="11081" spans="1:12">
      <c r="A11081" s="292">
        <v>1448002</v>
      </c>
      <c r="B11081" s="296" t="s">
        <v>3923</v>
      </c>
      <c r="C11081" s="291" t="s">
        <v>777</v>
      </c>
      <c r="D11081" s="292">
        <v>3</v>
      </c>
      <c r="E11081" s="292">
        <v>1448002</v>
      </c>
      <c r="F11081" s="293">
        <v>10579275</v>
      </c>
      <c r="G11081" s="293">
        <v>19479126</v>
      </c>
      <c r="H11081" s="292">
        <v>6210</v>
      </c>
      <c r="I11081" s="292">
        <v>66</v>
      </c>
      <c r="J11081" s="291" t="s">
        <v>3895</v>
      </c>
      <c r="K11081" s="292">
        <v>1448002</v>
      </c>
      <c r="L11081" s="291"/>
    </row>
    <row r="11082" spans="1:12">
      <c r="A11082" s="292">
        <v>1448258</v>
      </c>
      <c r="B11082" s="296" t="s">
        <v>3923</v>
      </c>
      <c r="C11082" s="291" t="s">
        <v>8585</v>
      </c>
      <c r="D11082" s="292">
        <v>3</v>
      </c>
      <c r="E11082" s="292">
        <v>1448258</v>
      </c>
      <c r="F11082" s="293">
        <v>105522176</v>
      </c>
      <c r="G11082" s="293">
        <v>19860685</v>
      </c>
      <c r="H11082" s="292">
        <v>6466</v>
      </c>
      <c r="I11082" s="292">
        <v>66</v>
      </c>
      <c r="J11082" s="291" t="s">
        <v>3896</v>
      </c>
      <c r="K11082" s="292">
        <v>1448258</v>
      </c>
      <c r="L11082" s="291"/>
    </row>
    <row r="11083" spans="1:12">
      <c r="A11083" s="292">
        <v>1448459</v>
      </c>
      <c r="B11083" s="296" t="s">
        <v>3923</v>
      </c>
      <c r="C11083" s="291" t="s">
        <v>1390</v>
      </c>
      <c r="D11083" s="292">
        <v>3</v>
      </c>
      <c r="E11083" s="292">
        <v>1448459</v>
      </c>
      <c r="F11083" s="293">
        <v>10584882</v>
      </c>
      <c r="G11083" s="293">
        <v>21246583</v>
      </c>
      <c r="H11083" s="292">
        <v>6667</v>
      </c>
      <c r="I11083" s="292">
        <v>11</v>
      </c>
      <c r="J11083" s="291" t="s">
        <v>1384</v>
      </c>
      <c r="K11083" s="292">
        <v>1448459</v>
      </c>
      <c r="L11083" s="291"/>
    </row>
    <row r="11084" spans="1:12">
      <c r="A11084" s="292">
        <v>1448715</v>
      </c>
      <c r="B11084" s="296" t="s">
        <v>3923</v>
      </c>
      <c r="C11084" s="291" t="s">
        <v>537</v>
      </c>
      <c r="D11084" s="292">
        <v>3</v>
      </c>
      <c r="E11084" s="292">
        <v>1448715</v>
      </c>
      <c r="F11084" s="293">
        <v>105455972</v>
      </c>
      <c r="G11084" s="293">
        <v>20981229</v>
      </c>
      <c r="H11084" s="292">
        <v>6923</v>
      </c>
      <c r="I11084" s="292">
        <v>11</v>
      </c>
      <c r="J11084" s="291" t="s">
        <v>1392</v>
      </c>
      <c r="K11084" s="292">
        <v>1448715</v>
      </c>
      <c r="L11084" s="291"/>
    </row>
    <row r="11085" spans="1:12">
      <c r="A11085" s="292">
        <v>1448770</v>
      </c>
      <c r="B11085" s="296" t="s">
        <v>3923</v>
      </c>
      <c r="C11085" s="291" t="s">
        <v>758</v>
      </c>
      <c r="D11085" s="292">
        <v>3</v>
      </c>
      <c r="E11085" s="292">
        <v>1448770</v>
      </c>
      <c r="F11085" s="293">
        <v>105604164</v>
      </c>
      <c r="G11085" s="293">
        <v>20018386</v>
      </c>
      <c r="H11085" s="292">
        <v>6978</v>
      </c>
      <c r="I11085" s="292">
        <v>66</v>
      </c>
      <c r="J11085" s="291" t="s">
        <v>3898</v>
      </c>
      <c r="K11085" s="292">
        <v>1448770</v>
      </c>
      <c r="L11085" s="291"/>
    </row>
    <row r="11086" spans="1:12">
      <c r="A11086" s="292">
        <v>1449483</v>
      </c>
      <c r="B11086" s="296" t="s">
        <v>3923</v>
      </c>
      <c r="C11086" s="291" t="s">
        <v>437</v>
      </c>
      <c r="D11086" s="292">
        <v>3</v>
      </c>
      <c r="E11086" s="292">
        <v>1449483</v>
      </c>
      <c r="F11086" s="293">
        <v>10582912</v>
      </c>
      <c r="G11086" s="293">
        <v>20858945</v>
      </c>
      <c r="H11086" s="292">
        <v>7691</v>
      </c>
      <c r="I11086" s="292">
        <v>11</v>
      </c>
      <c r="J11086" s="291" t="s">
        <v>1420</v>
      </c>
      <c r="K11086" s="292">
        <v>1449483</v>
      </c>
      <c r="L11086" s="291"/>
    </row>
    <row r="11087" spans="1:12">
      <c r="A11087" s="292">
        <v>1507616</v>
      </c>
      <c r="B11087" s="296"/>
      <c r="C11087" s="291" t="s">
        <v>8586</v>
      </c>
      <c r="D11087" s="292">
        <v>3</v>
      </c>
      <c r="E11087" s="292">
        <v>1507616</v>
      </c>
      <c r="F11087" s="293">
        <v>10686757</v>
      </c>
      <c r="G11087" s="293">
        <v>10985973</v>
      </c>
      <c r="H11087" s="292">
        <v>288</v>
      </c>
      <c r="I11087" s="292">
        <v>32</v>
      </c>
      <c r="J11087" s="291" t="s">
        <v>281</v>
      </c>
      <c r="K11087" s="292">
        <v>1507616</v>
      </c>
      <c r="L11087" s="291"/>
    </row>
    <row r="11088" spans="1:12">
      <c r="A11088" s="292">
        <v>1507618</v>
      </c>
      <c r="B11088" s="296" t="s">
        <v>3923</v>
      </c>
      <c r="C11088" s="291" t="s">
        <v>1120</v>
      </c>
      <c r="D11088" s="292">
        <v>3</v>
      </c>
      <c r="E11088" s="292">
        <v>1507618</v>
      </c>
      <c r="F11088" s="293">
        <v>108047709</v>
      </c>
      <c r="G11088" s="293">
        <v>14001995</v>
      </c>
      <c r="H11088" s="292">
        <v>290</v>
      </c>
      <c r="I11088" s="292">
        <v>34</v>
      </c>
      <c r="J11088" s="291" t="s">
        <v>1055</v>
      </c>
      <c r="K11088" s="292">
        <v>1507618</v>
      </c>
      <c r="L11088" s="291"/>
    </row>
    <row r="11089" spans="1:12">
      <c r="A11089" s="292">
        <v>1507626</v>
      </c>
      <c r="B11089" s="296" t="s">
        <v>3923</v>
      </c>
      <c r="C11089" s="291" t="s">
        <v>1327</v>
      </c>
      <c r="D11089" s="292">
        <v>3</v>
      </c>
      <c r="E11089" s="292">
        <v>1507626</v>
      </c>
      <c r="F11089" s="293">
        <v>10917006</v>
      </c>
      <c r="G11089" s="293">
        <v>12265604</v>
      </c>
      <c r="H11089" s="292">
        <v>298</v>
      </c>
      <c r="I11089" s="292">
        <v>42</v>
      </c>
      <c r="J11089" s="291" t="s">
        <v>1804</v>
      </c>
      <c r="K11089" s="292">
        <v>1507626</v>
      </c>
      <c r="L11089" s="291"/>
    </row>
    <row r="11090" spans="1:12">
      <c r="A11090" s="292">
        <v>1507634</v>
      </c>
      <c r="B11090" s="296" t="s">
        <v>3923</v>
      </c>
      <c r="C11090" s="291" t="s">
        <v>8587</v>
      </c>
      <c r="D11090" s="292">
        <v>3</v>
      </c>
      <c r="E11090" s="292">
        <v>1507634</v>
      </c>
      <c r="F11090" s="293">
        <v>106155628</v>
      </c>
      <c r="G11090" s="293">
        <v>20416222</v>
      </c>
      <c r="H11090" s="292">
        <v>306</v>
      </c>
      <c r="I11090" s="292">
        <v>50</v>
      </c>
      <c r="J11090" s="291" t="s">
        <v>3581</v>
      </c>
      <c r="K11090" s="292">
        <v>1507634</v>
      </c>
      <c r="L11090" s="291"/>
    </row>
    <row r="11091" spans="1:12">
      <c r="A11091" s="292">
        <v>1507635</v>
      </c>
      <c r="B11091" s="296" t="s">
        <v>3923</v>
      </c>
      <c r="C11091" s="291" t="s">
        <v>8588</v>
      </c>
      <c r="D11091" s="292">
        <v>3</v>
      </c>
      <c r="E11091" s="292">
        <v>1507635</v>
      </c>
      <c r="F11091" s="293">
        <v>105666463</v>
      </c>
      <c r="G11091" s="293">
        <v>18717323</v>
      </c>
      <c r="H11091" s="292">
        <v>307</v>
      </c>
      <c r="I11091" s="292">
        <v>51</v>
      </c>
      <c r="J11091" s="291" t="s">
        <v>3603</v>
      </c>
      <c r="K11091" s="292">
        <v>1507635</v>
      </c>
      <c r="L11091" s="291"/>
    </row>
    <row r="11092" spans="1:12">
      <c r="A11092" s="292">
        <v>1507638</v>
      </c>
      <c r="B11092" s="296" t="s">
        <v>3923</v>
      </c>
      <c r="C11092" s="291" t="s">
        <v>919</v>
      </c>
      <c r="D11092" s="292">
        <v>3</v>
      </c>
      <c r="E11092" s="292">
        <v>1507638</v>
      </c>
      <c r="F11092" s="293">
        <v>105419373</v>
      </c>
      <c r="G11092" s="293">
        <v>2133131</v>
      </c>
      <c r="H11092" s="292">
        <v>310</v>
      </c>
      <c r="I11092" s="292">
        <v>54</v>
      </c>
      <c r="J11092" s="291" t="s">
        <v>825</v>
      </c>
      <c r="K11092" s="292">
        <v>1507638</v>
      </c>
      <c r="L11092" s="291"/>
    </row>
    <row r="11093" spans="1:12">
      <c r="A11093" s="292">
        <v>1507642</v>
      </c>
      <c r="B11093" s="296" t="s">
        <v>3923</v>
      </c>
      <c r="C11093" s="291" t="s">
        <v>8589</v>
      </c>
      <c r="D11093" s="292">
        <v>3</v>
      </c>
      <c r="E11093" s="292">
        <v>1507642</v>
      </c>
      <c r="F11093" s="293">
        <v>10885535</v>
      </c>
      <c r="G11093" s="293">
        <v>151893</v>
      </c>
      <c r="H11093" s="292">
        <v>314</v>
      </c>
      <c r="I11093" s="292">
        <v>58</v>
      </c>
      <c r="J11093" s="291" t="s">
        <v>608</v>
      </c>
      <c r="K11093" s="292">
        <v>1507642</v>
      </c>
      <c r="L11093" s="291"/>
    </row>
    <row r="11094" spans="1:12">
      <c r="A11094" s="292">
        <v>1507649</v>
      </c>
      <c r="B11094" s="296" t="s">
        <v>3923</v>
      </c>
      <c r="C11094" s="291" t="s">
        <v>8590</v>
      </c>
      <c r="D11094" s="292">
        <v>3</v>
      </c>
      <c r="E11094" s="292">
        <v>1507649</v>
      </c>
      <c r="F11094" s="293">
        <v>105736159</v>
      </c>
      <c r="G11094" s="293">
        <v>21568798</v>
      </c>
      <c r="H11094" s="292">
        <v>321</v>
      </c>
      <c r="I11094" s="292">
        <v>65</v>
      </c>
      <c r="J11094" s="291" t="s">
        <v>2382</v>
      </c>
      <c r="K11094" s="292">
        <v>1507649</v>
      </c>
      <c r="L11094" s="291"/>
    </row>
    <row r="11095" spans="1:12">
      <c r="A11095" s="292">
        <v>1507650</v>
      </c>
      <c r="B11095" s="296" t="s">
        <v>3923</v>
      </c>
      <c r="C11095" s="291" t="s">
        <v>1941</v>
      </c>
      <c r="D11095" s="292">
        <v>3</v>
      </c>
      <c r="E11095" s="292">
        <v>1507650</v>
      </c>
      <c r="F11095" s="293">
        <v>105736529</v>
      </c>
      <c r="G11095" s="293">
        <v>19811949</v>
      </c>
      <c r="H11095" s="292">
        <v>322</v>
      </c>
      <c r="I11095" s="292">
        <v>66</v>
      </c>
      <c r="J11095" s="291" t="s">
        <v>3587</v>
      </c>
      <c r="K11095" s="292">
        <v>1507650</v>
      </c>
      <c r="L11095" s="291"/>
    </row>
    <row r="11096" spans="1:12">
      <c r="A11096" s="292">
        <v>1507651</v>
      </c>
      <c r="B11096" s="296"/>
      <c r="C11096" s="291" t="s">
        <v>8591</v>
      </c>
      <c r="D11096" s="292">
        <v>3</v>
      </c>
      <c r="E11096" s="292">
        <v>1507651</v>
      </c>
      <c r="F11096" s="293">
        <v>107566916</v>
      </c>
      <c r="G11096" s="293">
        <v>16453264</v>
      </c>
      <c r="H11096" s="292">
        <v>323</v>
      </c>
      <c r="I11096" s="292">
        <v>67</v>
      </c>
      <c r="J11096" s="291" t="s">
        <v>3610</v>
      </c>
      <c r="K11096" s="292">
        <v>1507651</v>
      </c>
      <c r="L11096" s="291"/>
    </row>
    <row r="11097" spans="1:12">
      <c r="A11097" s="292">
        <v>1507859</v>
      </c>
      <c r="B11097" s="296" t="s">
        <v>3923</v>
      </c>
      <c r="C11097" s="291" t="s">
        <v>2504</v>
      </c>
      <c r="D11097" s="292">
        <v>3</v>
      </c>
      <c r="E11097" s="292">
        <v>1507859</v>
      </c>
      <c r="F11097" s="293">
        <v>105948362</v>
      </c>
      <c r="G11097" s="293">
        <v>21373982</v>
      </c>
      <c r="H11097" s="292">
        <v>531</v>
      </c>
      <c r="I11097" s="292">
        <v>19</v>
      </c>
      <c r="J11097" s="291" t="s">
        <v>440</v>
      </c>
      <c r="K11097" s="292">
        <v>1507859</v>
      </c>
      <c r="L11097" s="291"/>
    </row>
    <row r="11098" spans="1:12">
      <c r="A11098" s="292">
        <v>1507862</v>
      </c>
      <c r="B11098" s="296" t="s">
        <v>3923</v>
      </c>
      <c r="C11098" s="291" t="s">
        <v>4059</v>
      </c>
      <c r="D11098" s="292">
        <v>3</v>
      </c>
      <c r="E11098" s="292">
        <v>1507862</v>
      </c>
      <c r="F11098" s="293">
        <v>10659906</v>
      </c>
      <c r="G11098" s="293">
        <v>10027014</v>
      </c>
      <c r="H11098" s="292">
        <v>534</v>
      </c>
      <c r="I11098" s="292">
        <v>22</v>
      </c>
      <c r="J11098" s="291" t="s">
        <v>338</v>
      </c>
      <c r="K11098" s="292">
        <v>1507862</v>
      </c>
      <c r="L11098" s="291"/>
    </row>
    <row r="11099" spans="1:12">
      <c r="A11099" s="292">
        <v>1507904</v>
      </c>
      <c r="B11099" s="296" t="s">
        <v>3923</v>
      </c>
      <c r="C11099" s="291" t="s">
        <v>1353</v>
      </c>
      <c r="D11099" s="292">
        <v>3</v>
      </c>
      <c r="E11099" s="292">
        <v>1507904</v>
      </c>
      <c r="F11099" s="293">
        <v>106240228</v>
      </c>
      <c r="G11099" s="293">
        <v>2058079</v>
      </c>
      <c r="H11099" s="292">
        <v>576</v>
      </c>
      <c r="I11099" s="292">
        <v>64</v>
      </c>
      <c r="J11099" s="291" t="s">
        <v>1926</v>
      </c>
      <c r="K11099" s="292">
        <v>1507904</v>
      </c>
      <c r="L11099" s="291"/>
    </row>
    <row r="11100" spans="1:12">
      <c r="A11100" s="292">
        <v>1507907</v>
      </c>
      <c r="B11100" s="296" t="s">
        <v>3923</v>
      </c>
      <c r="C11100" s="291" t="s">
        <v>8592</v>
      </c>
      <c r="D11100" s="292">
        <v>3</v>
      </c>
      <c r="E11100" s="292">
        <v>1507907</v>
      </c>
      <c r="F11100" s="293">
        <v>107350392</v>
      </c>
      <c r="G11100" s="293">
        <v>16112221</v>
      </c>
      <c r="H11100" s="292">
        <v>579</v>
      </c>
      <c r="I11100" s="292">
        <v>67</v>
      </c>
      <c r="J11100" s="291" t="s">
        <v>3632</v>
      </c>
      <c r="K11100" s="292">
        <v>1507907</v>
      </c>
      <c r="L11100" s="291"/>
    </row>
    <row r="11101" spans="1:12">
      <c r="A11101" s="292">
        <v>1507910</v>
      </c>
      <c r="B11101" s="296" t="s">
        <v>3923</v>
      </c>
      <c r="C11101" s="291" t="s">
        <v>1702</v>
      </c>
      <c r="D11101" s="292">
        <v>3</v>
      </c>
      <c r="E11101" s="292">
        <v>1507910</v>
      </c>
      <c r="F11101" s="293">
        <v>10528992</v>
      </c>
      <c r="G11101" s="293">
        <v>2208597</v>
      </c>
      <c r="H11101" s="292">
        <v>582</v>
      </c>
      <c r="I11101" s="292">
        <v>70</v>
      </c>
      <c r="J11101" s="291" t="s">
        <v>2483</v>
      </c>
      <c r="K11101" s="292">
        <v>1507910</v>
      </c>
      <c r="L11101" s="291"/>
    </row>
    <row r="11102" spans="1:12">
      <c r="A11102" s="292">
        <v>1508115</v>
      </c>
      <c r="B11102" s="296" t="s">
        <v>3923</v>
      </c>
      <c r="C11102" s="291" t="s">
        <v>450</v>
      </c>
      <c r="D11102" s="292">
        <v>3</v>
      </c>
      <c r="E11102" s="292">
        <v>1508115</v>
      </c>
      <c r="F11102" s="293">
        <v>106268799</v>
      </c>
      <c r="G11102" s="293">
        <v>21361378</v>
      </c>
      <c r="H11102" s="292">
        <v>787</v>
      </c>
      <c r="I11102" s="292">
        <v>19</v>
      </c>
      <c r="J11102" s="291" t="s">
        <v>430</v>
      </c>
      <c r="K11102" s="292">
        <v>1508115</v>
      </c>
      <c r="L11102" s="291"/>
    </row>
    <row r="11103" spans="1:12">
      <c r="A11103" s="292">
        <v>1508131</v>
      </c>
      <c r="B11103" s="296" t="s">
        <v>3923</v>
      </c>
      <c r="C11103" s="291" t="s">
        <v>8593</v>
      </c>
      <c r="D11103" s="292">
        <v>3</v>
      </c>
      <c r="E11103" s="292">
        <v>1508131</v>
      </c>
      <c r="F11103" s="293">
        <v>104927891</v>
      </c>
      <c r="G11103" s="293">
        <v>22399073</v>
      </c>
      <c r="H11103" s="292">
        <v>803</v>
      </c>
      <c r="I11103" s="292">
        <v>35</v>
      </c>
      <c r="J11103" s="291" t="s">
        <v>3642</v>
      </c>
      <c r="K11103" s="292">
        <v>1508131</v>
      </c>
      <c r="L11103" s="291"/>
    </row>
    <row r="11104" spans="1:12">
      <c r="A11104" s="292">
        <v>1508134</v>
      </c>
      <c r="B11104" s="296" t="s">
        <v>3923</v>
      </c>
      <c r="C11104" s="291" t="s">
        <v>1940</v>
      </c>
      <c r="D11104" s="292">
        <v>3</v>
      </c>
      <c r="E11104" s="292">
        <v>1508134</v>
      </c>
      <c r="F11104" s="293">
        <v>10641494</v>
      </c>
      <c r="G11104" s="293">
        <v>2101161</v>
      </c>
      <c r="H11104" s="292">
        <v>806</v>
      </c>
      <c r="I11104" s="292">
        <v>38</v>
      </c>
      <c r="J11104" s="291" t="s">
        <v>3644</v>
      </c>
      <c r="K11104" s="292">
        <v>1508134</v>
      </c>
      <c r="L11104" s="291"/>
    </row>
    <row r="11105" spans="1:12">
      <c r="A11105" s="292">
        <v>1508136</v>
      </c>
      <c r="B11105" s="296" t="s">
        <v>3923</v>
      </c>
      <c r="C11105" s="291" t="s">
        <v>8594</v>
      </c>
      <c r="D11105" s="292">
        <v>3</v>
      </c>
      <c r="E11105" s="292">
        <v>1508136</v>
      </c>
      <c r="F11105" s="293">
        <v>105519554</v>
      </c>
      <c r="G11105" s="293">
        <v>20704814</v>
      </c>
      <c r="H11105" s="292">
        <v>808</v>
      </c>
      <c r="I11105" s="292">
        <v>40</v>
      </c>
      <c r="J11105" s="291" t="s">
        <v>1664</v>
      </c>
      <c r="K11105" s="292">
        <v>1508136</v>
      </c>
      <c r="L11105" s="291"/>
    </row>
    <row r="11106" spans="1:12">
      <c r="A11106" s="292">
        <v>1508138</v>
      </c>
      <c r="B11106" s="296" t="s">
        <v>3923</v>
      </c>
      <c r="C11106" s="291" t="s">
        <v>1823</v>
      </c>
      <c r="D11106" s="292">
        <v>3</v>
      </c>
      <c r="E11106" s="292">
        <v>1508138</v>
      </c>
      <c r="F11106" s="293">
        <v>109076923</v>
      </c>
      <c r="G11106" s="293">
        <v>12503296</v>
      </c>
      <c r="H11106" s="292">
        <v>810</v>
      </c>
      <c r="I11106" s="292">
        <v>42</v>
      </c>
      <c r="J11106" s="291" t="s">
        <v>663</v>
      </c>
      <c r="K11106" s="292">
        <v>1508138</v>
      </c>
      <c r="L11106" s="291"/>
    </row>
    <row r="11107" spans="1:12">
      <c r="A11107" s="292">
        <v>1508146</v>
      </c>
      <c r="B11107" s="296" t="s">
        <v>3923</v>
      </c>
      <c r="C11107" s="291" t="s">
        <v>6555</v>
      </c>
      <c r="D11107" s="292">
        <v>3</v>
      </c>
      <c r="E11107" s="292">
        <v>1508146</v>
      </c>
      <c r="F11107" s="293">
        <v>106239605</v>
      </c>
      <c r="G11107" s="293">
        <v>20125597</v>
      </c>
      <c r="H11107" s="292">
        <v>818</v>
      </c>
      <c r="I11107" s="292">
        <v>50</v>
      </c>
      <c r="J11107" s="291" t="s">
        <v>3647</v>
      </c>
      <c r="K11107" s="292">
        <v>1508146</v>
      </c>
      <c r="L11107" s="291"/>
    </row>
    <row r="11108" spans="1:12">
      <c r="A11108" s="292">
        <v>1508150</v>
      </c>
      <c r="B11108" s="296" t="s">
        <v>3923</v>
      </c>
      <c r="C11108" s="291" t="s">
        <v>1001</v>
      </c>
      <c r="D11108" s="292">
        <v>3</v>
      </c>
      <c r="E11108" s="292">
        <v>1508150</v>
      </c>
      <c r="F11108" s="293">
        <v>10503478</v>
      </c>
      <c r="G11108" s="293">
        <v>21479202</v>
      </c>
      <c r="H11108" s="292">
        <v>822</v>
      </c>
      <c r="I11108" s="292">
        <v>54</v>
      </c>
      <c r="J11108" s="291" t="s">
        <v>837</v>
      </c>
      <c r="K11108" s="292">
        <v>1508150</v>
      </c>
      <c r="L11108" s="291"/>
    </row>
    <row r="11109" spans="1:12">
      <c r="A11109" s="292">
        <v>1508152</v>
      </c>
      <c r="B11109" s="296" t="s">
        <v>3923</v>
      </c>
      <c r="C11109" s="291" t="s">
        <v>8595</v>
      </c>
      <c r="D11109" s="292">
        <v>3</v>
      </c>
      <c r="E11109" s="292">
        <v>1508152</v>
      </c>
      <c r="F11109" s="293">
        <v>106318191</v>
      </c>
      <c r="G11109" s="293">
        <v>17615389</v>
      </c>
      <c r="H11109" s="292">
        <v>824</v>
      </c>
      <c r="I11109" s="292">
        <v>56</v>
      </c>
      <c r="J11109" s="291" t="s">
        <v>3649</v>
      </c>
      <c r="K11109" s="292">
        <v>1508152</v>
      </c>
      <c r="L11109" s="291"/>
    </row>
    <row r="11110" spans="1:12">
      <c r="A11110" s="292">
        <v>1508154</v>
      </c>
      <c r="B11110" s="296" t="s">
        <v>3923</v>
      </c>
      <c r="C11110" s="291" t="s">
        <v>507</v>
      </c>
      <c r="D11110" s="292">
        <v>3</v>
      </c>
      <c r="E11110" s="292">
        <v>1508154</v>
      </c>
      <c r="F11110" s="293">
        <v>108809205</v>
      </c>
      <c r="G11110" s="293">
        <v>15405855</v>
      </c>
      <c r="H11110" s="292">
        <v>826</v>
      </c>
      <c r="I11110" s="292">
        <v>58</v>
      </c>
      <c r="J11110" s="291" t="s">
        <v>1222</v>
      </c>
      <c r="K11110" s="292">
        <v>1508154</v>
      </c>
      <c r="L11110" s="291"/>
    </row>
    <row r="11111" spans="1:12">
      <c r="A11111" s="292">
        <v>1508160</v>
      </c>
      <c r="B11111" s="296" t="s">
        <v>3923</v>
      </c>
      <c r="C11111" s="291" t="s">
        <v>1723</v>
      </c>
      <c r="D11111" s="292">
        <v>3</v>
      </c>
      <c r="E11111" s="292">
        <v>1508160</v>
      </c>
      <c r="F11111" s="293">
        <v>106445202</v>
      </c>
      <c r="G11111" s="293">
        <v>20442617</v>
      </c>
      <c r="H11111" s="292">
        <v>832</v>
      </c>
      <c r="I11111" s="292">
        <v>64</v>
      </c>
      <c r="J11111" s="291" t="s">
        <v>1917</v>
      </c>
      <c r="K11111" s="292">
        <v>1508160</v>
      </c>
      <c r="L11111" s="291"/>
    </row>
    <row r="11112" spans="1:12">
      <c r="A11112" s="292">
        <v>1508169</v>
      </c>
      <c r="B11112" s="296" t="s">
        <v>3923</v>
      </c>
      <c r="C11112" s="291" t="s">
        <v>568</v>
      </c>
      <c r="D11112" s="292">
        <v>3</v>
      </c>
      <c r="E11112" s="292">
        <v>1508169</v>
      </c>
      <c r="F11112" s="293">
        <v>104852379</v>
      </c>
      <c r="G11112" s="293">
        <v>22104083</v>
      </c>
      <c r="H11112" s="292">
        <v>841</v>
      </c>
      <c r="I11112" s="292">
        <v>73</v>
      </c>
      <c r="J11112" s="291" t="s">
        <v>546</v>
      </c>
      <c r="K11112" s="292">
        <v>1508169</v>
      </c>
      <c r="L11112" s="291"/>
    </row>
    <row r="11113" spans="1:12">
      <c r="A11113" s="292">
        <v>1508371</v>
      </c>
      <c r="B11113" s="296" t="s">
        <v>3923</v>
      </c>
      <c r="C11113" s="291" t="s">
        <v>8577</v>
      </c>
      <c r="D11113" s="292">
        <v>3</v>
      </c>
      <c r="E11113" s="292">
        <v>1508371</v>
      </c>
      <c r="F11113" s="293">
        <v>106504879</v>
      </c>
      <c r="G11113" s="293">
        <v>21305761</v>
      </c>
      <c r="H11113" s="292">
        <v>1043</v>
      </c>
      <c r="I11113" s="292">
        <v>19</v>
      </c>
      <c r="J11113" s="291" t="s">
        <v>466</v>
      </c>
      <c r="K11113" s="292">
        <v>1508371</v>
      </c>
      <c r="L11113" s="291"/>
    </row>
    <row r="11114" spans="1:12">
      <c r="A11114" s="292">
        <v>1508387</v>
      </c>
      <c r="B11114" s="296" t="s">
        <v>3923</v>
      </c>
      <c r="C11114" s="291" t="s">
        <v>8596</v>
      </c>
      <c r="D11114" s="292">
        <v>3</v>
      </c>
      <c r="E11114" s="292">
        <v>1508387</v>
      </c>
      <c r="F11114" s="293">
        <v>104744044</v>
      </c>
      <c r="G11114" s="293">
        <v>22563217</v>
      </c>
      <c r="H11114" s="292">
        <v>1059</v>
      </c>
      <c r="I11114" s="292">
        <v>35</v>
      </c>
      <c r="J11114" s="291" t="s">
        <v>3667</v>
      </c>
      <c r="K11114" s="292">
        <v>1508387</v>
      </c>
      <c r="L11114" s="291"/>
    </row>
    <row r="11115" spans="1:12">
      <c r="A11115" s="292">
        <v>1508389</v>
      </c>
      <c r="B11115" s="296" t="s">
        <v>3923</v>
      </c>
      <c r="C11115" s="291" t="s">
        <v>5870</v>
      </c>
      <c r="D11115" s="292">
        <v>3</v>
      </c>
      <c r="E11115" s="292">
        <v>1508389</v>
      </c>
      <c r="F11115" s="293">
        <v>105959416</v>
      </c>
      <c r="G11115" s="293">
        <v>18280047</v>
      </c>
      <c r="H11115" s="292">
        <v>1061</v>
      </c>
      <c r="I11115" s="292">
        <v>37</v>
      </c>
      <c r="J11115" s="291" t="s">
        <v>1607</v>
      </c>
      <c r="K11115" s="292">
        <v>1508389</v>
      </c>
      <c r="L11115" s="291"/>
    </row>
    <row r="11116" spans="1:12">
      <c r="A11116" s="292">
        <v>1508393</v>
      </c>
      <c r="B11116" s="296" t="s">
        <v>3923</v>
      </c>
      <c r="C11116" s="291" t="s">
        <v>8597</v>
      </c>
      <c r="D11116" s="292">
        <v>3</v>
      </c>
      <c r="E11116" s="292">
        <v>1508393</v>
      </c>
      <c r="F11116" s="293">
        <v>105988405</v>
      </c>
      <c r="G11116" s="293">
        <v>2078109</v>
      </c>
      <c r="H11116" s="292">
        <v>1065</v>
      </c>
      <c r="I11116" s="292">
        <v>41</v>
      </c>
      <c r="J11116" s="291" t="s">
        <v>2229</v>
      </c>
      <c r="K11116" s="292">
        <v>1508393</v>
      </c>
      <c r="L11116" s="291"/>
    </row>
    <row r="11117" spans="1:12">
      <c r="A11117" s="292">
        <v>1508397</v>
      </c>
      <c r="B11117" s="296" t="s">
        <v>3923</v>
      </c>
      <c r="C11117" s="291" t="s">
        <v>8598</v>
      </c>
      <c r="D11117" s="292">
        <v>3</v>
      </c>
      <c r="E11117" s="292">
        <v>1508397</v>
      </c>
      <c r="F11117" s="293">
        <v>10326403</v>
      </c>
      <c r="G11117" s="293">
        <v>22159794</v>
      </c>
      <c r="H11117" s="292">
        <v>1069</v>
      </c>
      <c r="I11117" s="292">
        <v>45</v>
      </c>
      <c r="J11117" s="291" t="s">
        <v>1737</v>
      </c>
      <c r="K11117" s="292">
        <v>1508397</v>
      </c>
      <c r="L11117" s="291"/>
    </row>
    <row r="11118" spans="1:12">
      <c r="A11118" s="292">
        <v>1508399</v>
      </c>
      <c r="B11118" s="296" t="s">
        <v>3923</v>
      </c>
      <c r="C11118" s="291" t="s">
        <v>1749</v>
      </c>
      <c r="D11118" s="292">
        <v>3</v>
      </c>
      <c r="E11118" s="292">
        <v>1508399</v>
      </c>
      <c r="F11118" s="293">
        <v>106770297</v>
      </c>
      <c r="G11118" s="293">
        <v>2181618</v>
      </c>
      <c r="H11118" s="292">
        <v>1071</v>
      </c>
      <c r="I11118" s="292">
        <v>47</v>
      </c>
      <c r="J11118" s="291" t="s">
        <v>1748</v>
      </c>
      <c r="K11118" s="292">
        <v>1508399</v>
      </c>
      <c r="L11118" s="291"/>
    </row>
    <row r="11119" spans="1:12">
      <c r="A11119" s="292">
        <v>1508406</v>
      </c>
      <c r="B11119" s="296" t="s">
        <v>3923</v>
      </c>
      <c r="C11119" s="291" t="s">
        <v>8599</v>
      </c>
      <c r="D11119" s="292">
        <v>3</v>
      </c>
      <c r="E11119" s="292">
        <v>1508406</v>
      </c>
      <c r="F11119" s="293">
        <v>104985598</v>
      </c>
      <c r="G11119" s="293">
        <v>21612536</v>
      </c>
      <c r="H11119" s="292">
        <v>1078</v>
      </c>
      <c r="I11119" s="292">
        <v>54</v>
      </c>
      <c r="J11119" s="291" t="s">
        <v>849</v>
      </c>
      <c r="K11119" s="292">
        <v>1508406</v>
      </c>
      <c r="L11119" s="291"/>
    </row>
    <row r="11120" spans="1:12">
      <c r="A11120" s="292">
        <v>1508408</v>
      </c>
      <c r="B11120" s="296" t="s">
        <v>3923</v>
      </c>
      <c r="C11120" s="291" t="s">
        <v>392</v>
      </c>
      <c r="D11120" s="292">
        <v>3</v>
      </c>
      <c r="E11120" s="292">
        <v>1508408</v>
      </c>
      <c r="F11120" s="293">
        <v>106840383</v>
      </c>
      <c r="G11120" s="293">
        <v>172044</v>
      </c>
      <c r="H11120" s="292">
        <v>1080</v>
      </c>
      <c r="I11120" s="292">
        <v>56</v>
      </c>
      <c r="J11120" s="291" t="s">
        <v>3674</v>
      </c>
      <c r="K11120" s="292">
        <v>1508408</v>
      </c>
      <c r="L11120" s="291"/>
    </row>
    <row r="11121" spans="1:12">
      <c r="A11121" s="292">
        <v>1508416</v>
      </c>
      <c r="B11121" s="296" t="s">
        <v>3923</v>
      </c>
      <c r="C11121" s="291" t="s">
        <v>762</v>
      </c>
      <c r="D11121" s="292">
        <v>3</v>
      </c>
      <c r="E11121" s="292">
        <v>1508416</v>
      </c>
      <c r="F11121" s="293">
        <v>10637345</v>
      </c>
      <c r="G11121" s="293">
        <v>20575694</v>
      </c>
      <c r="H11121" s="292">
        <v>1088</v>
      </c>
      <c r="I11121" s="292">
        <v>64</v>
      </c>
      <c r="J11121" s="291" t="s">
        <v>1925</v>
      </c>
      <c r="K11121" s="292">
        <v>1508416</v>
      </c>
      <c r="L11121" s="291"/>
    </row>
    <row r="11122" spans="1:12">
      <c r="A11122" s="292">
        <v>1508417</v>
      </c>
      <c r="B11122" s="296" t="s">
        <v>3923</v>
      </c>
      <c r="C11122" s="291" t="s">
        <v>8600</v>
      </c>
      <c r="D11122" s="292">
        <v>3</v>
      </c>
      <c r="E11122" s="292">
        <v>1508417</v>
      </c>
      <c r="F11122" s="293">
        <v>105618971</v>
      </c>
      <c r="G11122" s="293">
        <v>21746786</v>
      </c>
      <c r="H11122" s="292">
        <v>1089</v>
      </c>
      <c r="I11122" s="292">
        <v>65</v>
      </c>
      <c r="J11122" s="291" t="s">
        <v>2163</v>
      </c>
      <c r="K11122" s="292">
        <v>1508417</v>
      </c>
      <c r="L11122" s="291"/>
    </row>
    <row r="11123" spans="1:12">
      <c r="A11123" s="292">
        <v>1508418</v>
      </c>
      <c r="B11123" s="296" t="s">
        <v>3923</v>
      </c>
      <c r="C11123" s="291" t="s">
        <v>8601</v>
      </c>
      <c r="D11123" s="292">
        <v>3</v>
      </c>
      <c r="E11123" s="292">
        <v>1508418</v>
      </c>
      <c r="F11123" s="293">
        <v>105146763</v>
      </c>
      <c r="G11123" s="293">
        <v>20258622</v>
      </c>
      <c r="H11123" s="292">
        <v>1090</v>
      </c>
      <c r="I11123" s="292">
        <v>66</v>
      </c>
      <c r="J11123" s="291" t="s">
        <v>3679</v>
      </c>
      <c r="K11123" s="292">
        <v>1508418</v>
      </c>
      <c r="L11123" s="291"/>
    </row>
    <row r="11124" spans="1:12">
      <c r="A11124" s="292">
        <v>1508420</v>
      </c>
      <c r="B11124" s="296" t="s">
        <v>3923</v>
      </c>
      <c r="C11124" s="291" t="s">
        <v>22</v>
      </c>
      <c r="D11124" s="292">
        <v>3</v>
      </c>
      <c r="E11124" s="292">
        <v>1508420</v>
      </c>
      <c r="F11124" s="293">
        <v>105839509</v>
      </c>
      <c r="G11124" s="293">
        <v>10324092</v>
      </c>
      <c r="H11124" s="292">
        <v>1092</v>
      </c>
      <c r="I11124" s="292">
        <v>68</v>
      </c>
      <c r="J11124" s="291" t="s">
        <v>2469</v>
      </c>
      <c r="K11124" s="292">
        <v>1508420</v>
      </c>
      <c r="L11124" s="291"/>
    </row>
    <row r="11125" spans="1:12">
      <c r="A11125" s="292">
        <v>1508627</v>
      </c>
      <c r="B11125" s="296" t="s">
        <v>3923</v>
      </c>
      <c r="C11125" s="291" t="s">
        <v>6053</v>
      </c>
      <c r="D11125" s="292">
        <v>3</v>
      </c>
      <c r="E11125" s="292">
        <v>1508627</v>
      </c>
      <c r="F11125" s="293">
        <v>106566358</v>
      </c>
      <c r="G11125" s="293">
        <v>21489477</v>
      </c>
      <c r="H11125" s="292">
        <v>1299</v>
      </c>
      <c r="I11125" s="292">
        <v>19</v>
      </c>
      <c r="J11125" s="291" t="s">
        <v>468</v>
      </c>
      <c r="K11125" s="292">
        <v>1508627</v>
      </c>
      <c r="L11125" s="291"/>
    </row>
    <row r="11126" spans="1:12">
      <c r="A11126" s="292">
        <v>1508644</v>
      </c>
      <c r="B11126" s="296" t="s">
        <v>3923</v>
      </c>
      <c r="C11126" s="291" t="s">
        <v>1209</v>
      </c>
      <c r="D11126" s="292">
        <v>3</v>
      </c>
      <c r="E11126" s="292">
        <v>1508644</v>
      </c>
      <c r="F11126" s="293">
        <v>106125524</v>
      </c>
      <c r="G11126" s="293">
        <v>20523924</v>
      </c>
      <c r="H11126" s="292">
        <v>1316</v>
      </c>
      <c r="I11126" s="292">
        <v>36</v>
      </c>
      <c r="J11126" s="291" t="s">
        <v>1196</v>
      </c>
      <c r="K11126" s="292">
        <v>1508644</v>
      </c>
      <c r="L11126" s="291"/>
    </row>
    <row r="11127" spans="1:12">
      <c r="A11127" s="292">
        <v>1508648</v>
      </c>
      <c r="B11127" s="296" t="s">
        <v>3923</v>
      </c>
      <c r="C11127" s="291" t="s">
        <v>8602</v>
      </c>
      <c r="D11127" s="292">
        <v>3</v>
      </c>
      <c r="E11127" s="292">
        <v>1508648</v>
      </c>
      <c r="F11127" s="293">
        <v>105454829</v>
      </c>
      <c r="G11127" s="293">
        <v>20563859</v>
      </c>
      <c r="H11127" s="292">
        <v>1320</v>
      </c>
      <c r="I11127" s="292">
        <v>40</v>
      </c>
      <c r="J11127" s="291" t="s">
        <v>1663</v>
      </c>
      <c r="K11127" s="292">
        <v>1508648</v>
      </c>
      <c r="L11127" s="291"/>
    </row>
    <row r="11128" spans="1:12">
      <c r="A11128" s="292">
        <v>1508656</v>
      </c>
      <c r="B11128" s="296" t="s">
        <v>3923</v>
      </c>
      <c r="C11128" s="291" t="s">
        <v>8603</v>
      </c>
      <c r="D11128" s="292">
        <v>3</v>
      </c>
      <c r="E11128" s="292">
        <v>1508656</v>
      </c>
      <c r="F11128" s="293">
        <v>103613482</v>
      </c>
      <c r="G11128" s="293">
        <v>22658793</v>
      </c>
      <c r="H11128" s="292">
        <v>1328</v>
      </c>
      <c r="I11128" s="292">
        <v>48</v>
      </c>
      <c r="J11128" s="291" t="s">
        <v>790</v>
      </c>
      <c r="K11128" s="292">
        <v>1508656</v>
      </c>
      <c r="L11128" s="291"/>
    </row>
    <row r="11129" spans="1:12">
      <c r="A11129" s="292">
        <v>1508660</v>
      </c>
      <c r="B11129" s="296" t="s">
        <v>3923</v>
      </c>
      <c r="C11129" s="291" t="s">
        <v>746</v>
      </c>
      <c r="D11129" s="292">
        <v>3</v>
      </c>
      <c r="E11129" s="292">
        <v>1508660</v>
      </c>
      <c r="F11129" s="293">
        <v>106079296</v>
      </c>
      <c r="G11129" s="293">
        <v>20101931</v>
      </c>
      <c r="H11129" s="292">
        <v>1332</v>
      </c>
      <c r="I11129" s="292">
        <v>52</v>
      </c>
      <c r="J11129" s="291" t="s">
        <v>745</v>
      </c>
      <c r="K11129" s="292">
        <v>1508660</v>
      </c>
      <c r="L11129" s="291"/>
    </row>
    <row r="11130" spans="1:12">
      <c r="A11130" s="292">
        <v>1508672</v>
      </c>
      <c r="B11130" s="296" t="s">
        <v>3923</v>
      </c>
      <c r="C11130" s="291" t="s">
        <v>1967</v>
      </c>
      <c r="D11130" s="292">
        <v>3</v>
      </c>
      <c r="E11130" s="292">
        <v>1508672</v>
      </c>
      <c r="F11130" s="293">
        <v>106338864</v>
      </c>
      <c r="G11130" s="293">
        <v>20659442</v>
      </c>
      <c r="H11130" s="292">
        <v>1344</v>
      </c>
      <c r="I11130" s="292">
        <v>64</v>
      </c>
      <c r="J11130" s="291" t="s">
        <v>1927</v>
      </c>
      <c r="K11130" s="292">
        <v>1508672</v>
      </c>
      <c r="L11130" s="291"/>
    </row>
    <row r="11131" spans="1:12">
      <c r="A11131" s="292">
        <v>1508676</v>
      </c>
      <c r="B11131" s="296" t="s">
        <v>3923</v>
      </c>
      <c r="C11131" s="291" t="s">
        <v>5404</v>
      </c>
      <c r="D11131" s="292">
        <v>3</v>
      </c>
      <c r="E11131" s="292">
        <v>1508676</v>
      </c>
      <c r="F11131" s="293">
        <v>106246718</v>
      </c>
      <c r="G11131" s="293">
        <v>10355538</v>
      </c>
      <c r="H11131" s="292">
        <v>1348</v>
      </c>
      <c r="I11131" s="292">
        <v>68</v>
      </c>
      <c r="J11131" s="291" t="s">
        <v>81</v>
      </c>
      <c r="K11131" s="292">
        <v>1508676</v>
      </c>
      <c r="L11131" s="291"/>
    </row>
    <row r="11132" spans="1:12">
      <c r="A11132" s="292">
        <v>1508678</v>
      </c>
      <c r="B11132" s="296" t="s">
        <v>3923</v>
      </c>
      <c r="C11132" s="291" t="s">
        <v>2252</v>
      </c>
      <c r="D11132" s="292">
        <v>3</v>
      </c>
      <c r="E11132" s="292">
        <v>1508678</v>
      </c>
      <c r="F11132" s="293">
        <v>105350063</v>
      </c>
      <c r="G11132" s="293">
        <v>21533727</v>
      </c>
      <c r="H11132" s="292">
        <v>1350</v>
      </c>
      <c r="I11132" s="292">
        <v>70</v>
      </c>
      <c r="J11132" s="291" t="s">
        <v>968</v>
      </c>
      <c r="K11132" s="292">
        <v>1508678</v>
      </c>
      <c r="L11132" s="291"/>
    </row>
    <row r="11133" spans="1:12">
      <c r="A11133" s="292">
        <v>1508883</v>
      </c>
      <c r="B11133" s="296" t="s">
        <v>3923</v>
      </c>
      <c r="C11133" s="291" t="s">
        <v>3898</v>
      </c>
      <c r="D11133" s="292">
        <v>3</v>
      </c>
      <c r="E11133" s="292">
        <v>1508883</v>
      </c>
      <c r="F11133" s="293">
        <v>106801777</v>
      </c>
      <c r="G11133" s="293">
        <v>21327405</v>
      </c>
      <c r="H11133" s="292">
        <v>1555</v>
      </c>
      <c r="I11133" s="292">
        <v>19</v>
      </c>
      <c r="J11133" s="291" t="s">
        <v>3713</v>
      </c>
      <c r="K11133" s="292">
        <v>1508883</v>
      </c>
      <c r="L11133" s="291"/>
    </row>
    <row r="11134" spans="1:12">
      <c r="A11134" s="292">
        <v>1508895</v>
      </c>
      <c r="B11134" s="296" t="s">
        <v>3923</v>
      </c>
      <c r="C11134" s="291" t="s">
        <v>8604</v>
      </c>
      <c r="D11134" s="292">
        <v>3</v>
      </c>
      <c r="E11134" s="292">
        <v>1508895</v>
      </c>
      <c r="F11134" s="293">
        <v>102967195</v>
      </c>
      <c r="G11134" s="293">
        <v>21475186</v>
      </c>
      <c r="H11134" s="292">
        <v>1567</v>
      </c>
      <c r="I11134" s="292">
        <v>31</v>
      </c>
      <c r="J11134" s="291" t="s">
        <v>17</v>
      </c>
      <c r="K11134" s="292">
        <v>1508895</v>
      </c>
      <c r="L11134" s="291"/>
    </row>
    <row r="11135" spans="1:12">
      <c r="A11135" s="292">
        <v>1508901</v>
      </c>
      <c r="B11135" s="296" t="s">
        <v>3923</v>
      </c>
      <c r="C11135" s="291" t="s">
        <v>8605</v>
      </c>
      <c r="D11135" s="292">
        <v>3</v>
      </c>
      <c r="E11135" s="292">
        <v>1508901</v>
      </c>
      <c r="F11135" s="293">
        <v>105611198</v>
      </c>
      <c r="G11135" s="293">
        <v>18311601</v>
      </c>
      <c r="H11135" s="292">
        <v>1573</v>
      </c>
      <c r="I11135" s="292">
        <v>37</v>
      </c>
      <c r="J11135" s="291" t="s">
        <v>1621</v>
      </c>
      <c r="K11135" s="292">
        <v>1508901</v>
      </c>
      <c r="L11135" s="291"/>
    </row>
    <row r="11136" spans="1:12">
      <c r="A11136" s="292">
        <v>1508902</v>
      </c>
      <c r="B11136" s="296" t="s">
        <v>3923</v>
      </c>
      <c r="C11136" s="291" t="s">
        <v>1505</v>
      </c>
      <c r="D11136" s="292">
        <v>3</v>
      </c>
      <c r="E11136" s="292">
        <v>1508902</v>
      </c>
      <c r="F11136" s="293">
        <v>106258137</v>
      </c>
      <c r="G11136" s="293">
        <v>20877128</v>
      </c>
      <c r="H11136" s="292">
        <v>1574</v>
      </c>
      <c r="I11136" s="292">
        <v>38</v>
      </c>
      <c r="J11136" s="291" t="s">
        <v>1773</v>
      </c>
      <c r="K11136" s="292">
        <v>1508902</v>
      </c>
      <c r="L11136" s="291"/>
    </row>
    <row r="11137" spans="1:12">
      <c r="A11137" s="292">
        <v>1508911</v>
      </c>
      <c r="B11137" s="296" t="s">
        <v>3923</v>
      </c>
      <c r="C11137" s="291" t="s">
        <v>537</v>
      </c>
      <c r="D11137" s="292">
        <v>3</v>
      </c>
      <c r="E11137" s="292">
        <v>1508911</v>
      </c>
      <c r="F11137" s="293">
        <v>106270431</v>
      </c>
      <c r="G11137" s="293">
        <v>21601227</v>
      </c>
      <c r="H11137" s="292">
        <v>1583</v>
      </c>
      <c r="I11137" s="292">
        <v>47</v>
      </c>
      <c r="J11137" s="291" t="s">
        <v>1763</v>
      </c>
      <c r="K11137" s="292">
        <v>1508911</v>
      </c>
      <c r="L11137" s="291"/>
    </row>
    <row r="11138" spans="1:12">
      <c r="A11138" s="292">
        <v>1508914</v>
      </c>
      <c r="B11138" s="296" t="s">
        <v>3923</v>
      </c>
      <c r="C11138" s="291" t="s">
        <v>196</v>
      </c>
      <c r="D11138" s="292">
        <v>3</v>
      </c>
      <c r="E11138" s="292">
        <v>1508914</v>
      </c>
      <c r="F11138" s="293">
        <v>106157218</v>
      </c>
      <c r="G11138" s="293">
        <v>20040585</v>
      </c>
      <c r="H11138" s="292">
        <v>1586</v>
      </c>
      <c r="I11138" s="292">
        <v>50</v>
      </c>
      <c r="J11138" s="291" t="s">
        <v>609</v>
      </c>
      <c r="K11138" s="292">
        <v>1508914</v>
      </c>
      <c r="L11138" s="291"/>
    </row>
    <row r="11139" spans="1:12">
      <c r="A11139" s="292">
        <v>1508916</v>
      </c>
      <c r="B11139" s="296" t="s">
        <v>3923</v>
      </c>
      <c r="C11139" s="291" t="s">
        <v>6932</v>
      </c>
      <c r="D11139" s="292">
        <v>3</v>
      </c>
      <c r="E11139" s="292">
        <v>1508916</v>
      </c>
      <c r="F11139" s="293">
        <v>105750545</v>
      </c>
      <c r="G11139" s="293">
        <v>20305306</v>
      </c>
      <c r="H11139" s="292">
        <v>1588</v>
      </c>
      <c r="I11139" s="292">
        <v>52</v>
      </c>
      <c r="J11139" s="291" t="s">
        <v>735</v>
      </c>
      <c r="K11139" s="292">
        <v>1508916</v>
      </c>
      <c r="L11139" s="291"/>
    </row>
    <row r="11140" spans="1:12">
      <c r="A11140" s="292">
        <v>1508918</v>
      </c>
      <c r="B11140" s="296" t="s">
        <v>3923</v>
      </c>
      <c r="C11140" s="291" t="s">
        <v>873</v>
      </c>
      <c r="D11140" s="292">
        <v>3</v>
      </c>
      <c r="E11140" s="292">
        <v>1508918</v>
      </c>
      <c r="F11140" s="293">
        <v>105131108</v>
      </c>
      <c r="G11140" s="293">
        <v>21631928</v>
      </c>
      <c r="H11140" s="292">
        <v>1590</v>
      </c>
      <c r="I11140" s="292">
        <v>54</v>
      </c>
      <c r="J11140" s="291" t="s">
        <v>830</v>
      </c>
      <c r="K11140" s="292">
        <v>1508918</v>
      </c>
      <c r="L11140" s="291"/>
    </row>
    <row r="11141" spans="1:12">
      <c r="A11141" s="292">
        <v>1508926</v>
      </c>
      <c r="B11141" s="296" t="s">
        <v>3923</v>
      </c>
      <c r="C11141" s="291" t="s">
        <v>8606</v>
      </c>
      <c r="D11141" s="292">
        <v>3</v>
      </c>
      <c r="E11141" s="292">
        <v>1508926</v>
      </c>
      <c r="F11141" s="293">
        <v>104643193</v>
      </c>
      <c r="G11141" s="293">
        <v>21143954</v>
      </c>
      <c r="H11141" s="292">
        <v>1598</v>
      </c>
      <c r="I11141" s="292">
        <v>62</v>
      </c>
      <c r="J11141" s="291" t="s">
        <v>2139</v>
      </c>
      <c r="K11141" s="292">
        <v>1508926</v>
      </c>
      <c r="L11141" s="291"/>
    </row>
    <row r="11142" spans="1:12">
      <c r="A11142" s="292">
        <v>1508928</v>
      </c>
      <c r="B11142" s="296" t="s">
        <v>3923</v>
      </c>
      <c r="C11142" s="291" t="s">
        <v>2004</v>
      </c>
      <c r="D11142" s="292">
        <v>3</v>
      </c>
      <c r="E11142" s="292">
        <v>1508928</v>
      </c>
      <c r="F11142" s="293">
        <v>106546679</v>
      </c>
      <c r="G11142" s="293">
        <v>20507082</v>
      </c>
      <c r="H11142" s="292">
        <v>1600</v>
      </c>
      <c r="I11142" s="292">
        <v>64</v>
      </c>
      <c r="J11142" s="291" t="s">
        <v>1930</v>
      </c>
      <c r="K11142" s="292">
        <v>1508928</v>
      </c>
      <c r="L11142" s="291"/>
    </row>
    <row r="11143" spans="1:12">
      <c r="A11143" s="292">
        <v>1508929</v>
      </c>
      <c r="B11143" s="296" t="s">
        <v>3923</v>
      </c>
      <c r="C11143" s="291" t="s">
        <v>3512</v>
      </c>
      <c r="D11143" s="292">
        <v>3</v>
      </c>
      <c r="E11143" s="292">
        <v>1508929</v>
      </c>
      <c r="F11143" s="293">
        <v>105625178</v>
      </c>
      <c r="G11143" s="293">
        <v>21870652</v>
      </c>
      <c r="H11143" s="292">
        <v>1601</v>
      </c>
      <c r="I11143" s="292">
        <v>65</v>
      </c>
      <c r="J11143" s="296" t="s">
        <v>2428</v>
      </c>
      <c r="K11143" s="292">
        <v>1508929</v>
      </c>
      <c r="L11143" s="291"/>
    </row>
    <row r="11144" spans="1:12">
      <c r="A11144" s="292">
        <v>1508930</v>
      </c>
      <c r="B11144" s="296" t="s">
        <v>3923</v>
      </c>
      <c r="C11144" s="291" t="s">
        <v>8607</v>
      </c>
      <c r="D11144" s="292">
        <v>3</v>
      </c>
      <c r="E11144" s="292">
        <v>1508930</v>
      </c>
      <c r="F11144" s="293">
        <v>105848615</v>
      </c>
      <c r="G11144" s="293">
        <v>19922823</v>
      </c>
      <c r="H11144" s="292">
        <v>1602</v>
      </c>
      <c r="I11144" s="292">
        <v>66</v>
      </c>
      <c r="J11144" s="291" t="s">
        <v>3727</v>
      </c>
      <c r="K11144" s="292">
        <v>1508930</v>
      </c>
      <c r="L11144" s="291"/>
    </row>
    <row r="11145" spans="1:12">
      <c r="A11145" s="292">
        <v>1508934</v>
      </c>
      <c r="B11145" s="296" t="s">
        <v>3923</v>
      </c>
      <c r="C11145" s="291" t="s">
        <v>1760</v>
      </c>
      <c r="D11145" s="292">
        <v>3</v>
      </c>
      <c r="E11145" s="292">
        <v>1508934</v>
      </c>
      <c r="F11145" s="293">
        <v>105291362</v>
      </c>
      <c r="G11145" s="293">
        <v>21782025</v>
      </c>
      <c r="H11145" s="292">
        <v>1606</v>
      </c>
      <c r="I11145" s="292">
        <v>70</v>
      </c>
      <c r="J11145" s="291" t="s">
        <v>765</v>
      </c>
      <c r="K11145" s="292">
        <v>1508934</v>
      </c>
      <c r="L11145" s="291"/>
    </row>
    <row r="11146" spans="1:12">
      <c r="A11146" s="292">
        <v>1509139</v>
      </c>
      <c r="B11146" s="296" t="s">
        <v>3923</v>
      </c>
      <c r="C11146" s="291" t="s">
        <v>457</v>
      </c>
      <c r="D11146" s="292">
        <v>3</v>
      </c>
      <c r="E11146" s="292">
        <v>1509139</v>
      </c>
      <c r="F11146" s="293">
        <v>106137445</v>
      </c>
      <c r="G11146" s="293">
        <v>21346778</v>
      </c>
      <c r="H11146" s="292">
        <v>1811</v>
      </c>
      <c r="I11146" s="292">
        <v>19</v>
      </c>
      <c r="J11146" s="291" t="s">
        <v>446</v>
      </c>
      <c r="K11146" s="292">
        <v>1509139</v>
      </c>
      <c r="L11146" s="291"/>
    </row>
    <row r="11147" spans="1:12">
      <c r="A11147" s="292">
        <v>1509158</v>
      </c>
      <c r="B11147" s="296" t="s">
        <v>3923</v>
      </c>
      <c r="C11147" s="291" t="s">
        <v>1474</v>
      </c>
      <c r="D11147" s="292">
        <v>3</v>
      </c>
      <c r="E11147" s="292">
        <v>1509158</v>
      </c>
      <c r="F11147" s="293">
        <v>106535103</v>
      </c>
      <c r="G11147" s="293">
        <v>20949211</v>
      </c>
      <c r="H11147" s="292">
        <v>1830</v>
      </c>
      <c r="I11147" s="292">
        <v>38</v>
      </c>
      <c r="J11147" s="291" t="s">
        <v>3745</v>
      </c>
      <c r="K11147" s="292">
        <v>1509158</v>
      </c>
      <c r="L11147" s="291"/>
    </row>
    <row r="11148" spans="1:12">
      <c r="A11148" s="292">
        <v>1509167</v>
      </c>
      <c r="B11148" s="296" t="s">
        <v>3923</v>
      </c>
      <c r="C11148" s="291" t="s">
        <v>8608</v>
      </c>
      <c r="D11148" s="292">
        <v>3</v>
      </c>
      <c r="E11148" s="292">
        <v>1509167</v>
      </c>
      <c r="F11148" s="293">
        <v>107028801</v>
      </c>
      <c r="G11148" s="293">
        <v>21765014</v>
      </c>
      <c r="H11148" s="292">
        <v>1839</v>
      </c>
      <c r="I11148" s="292">
        <v>47</v>
      </c>
      <c r="J11148" s="291" t="s">
        <v>1776</v>
      </c>
      <c r="K11148" s="292">
        <v>1509167</v>
      </c>
      <c r="L11148" s="291"/>
    </row>
    <row r="11149" spans="1:12">
      <c r="A11149" s="292">
        <v>1509168</v>
      </c>
      <c r="B11149" s="296" t="s">
        <v>3923</v>
      </c>
      <c r="C11149" s="291" t="s">
        <v>8609</v>
      </c>
      <c r="D11149" s="292">
        <v>3</v>
      </c>
      <c r="E11149" s="292">
        <v>1509168</v>
      </c>
      <c r="F11149" s="293">
        <v>103895091</v>
      </c>
      <c r="G11149" s="293">
        <v>22319763</v>
      </c>
      <c r="H11149" s="292">
        <v>1840</v>
      </c>
      <c r="I11149" s="292">
        <v>48</v>
      </c>
      <c r="J11149" s="291" t="s">
        <v>811</v>
      </c>
      <c r="K11149" s="292">
        <v>1509168</v>
      </c>
      <c r="L11149" s="291"/>
    </row>
    <row r="11150" spans="1:12">
      <c r="A11150" s="292">
        <v>1509171</v>
      </c>
      <c r="B11150" s="296" t="s">
        <v>3923</v>
      </c>
      <c r="C11150" s="291" t="s">
        <v>8610</v>
      </c>
      <c r="D11150" s="292">
        <v>3</v>
      </c>
      <c r="E11150" s="292">
        <v>1509171</v>
      </c>
      <c r="F11150" s="293">
        <v>105538959</v>
      </c>
      <c r="G11150" s="293">
        <v>18988801</v>
      </c>
      <c r="H11150" s="292">
        <v>1843</v>
      </c>
      <c r="I11150" s="292">
        <v>51</v>
      </c>
      <c r="J11150" s="291" t="s">
        <v>3754</v>
      </c>
      <c r="K11150" s="292">
        <v>1509171</v>
      </c>
      <c r="L11150" s="291"/>
    </row>
    <row r="11151" spans="1:12">
      <c r="A11151" s="292">
        <v>1509184</v>
      </c>
      <c r="B11151" s="296" t="s">
        <v>3923</v>
      </c>
      <c r="C11151" s="291" t="s">
        <v>28</v>
      </c>
      <c r="D11151" s="292">
        <v>3</v>
      </c>
      <c r="E11151" s="292">
        <v>1509184</v>
      </c>
      <c r="F11151" s="293">
        <v>106552705</v>
      </c>
      <c r="G11151" s="293">
        <v>2034763</v>
      </c>
      <c r="H11151" s="292">
        <v>1856</v>
      </c>
      <c r="I11151" s="292">
        <v>64</v>
      </c>
      <c r="J11151" s="291" t="s">
        <v>1923</v>
      </c>
      <c r="K11151" s="292">
        <v>1509184</v>
      </c>
      <c r="L11151" s="291"/>
    </row>
    <row r="11152" spans="1:12">
      <c r="A11152" s="292">
        <v>1509186</v>
      </c>
      <c r="B11152" s="296" t="s">
        <v>3923</v>
      </c>
      <c r="C11152" s="291" t="s">
        <v>8611</v>
      </c>
      <c r="D11152" s="292">
        <v>3</v>
      </c>
      <c r="E11152" s="292">
        <v>1509186</v>
      </c>
      <c r="F11152" s="293">
        <v>105877492</v>
      </c>
      <c r="G11152" s="293">
        <v>20045109</v>
      </c>
      <c r="H11152" s="292">
        <v>1858</v>
      </c>
      <c r="I11152" s="292">
        <v>66</v>
      </c>
      <c r="J11152" s="291" t="s">
        <v>3760</v>
      </c>
      <c r="K11152" s="292">
        <v>1509186</v>
      </c>
      <c r="L11152" s="291"/>
    </row>
    <row r="11153" spans="1:12">
      <c r="A11153" s="292">
        <v>1509192</v>
      </c>
      <c r="B11153" s="296" t="s">
        <v>3923</v>
      </c>
      <c r="C11153" s="291" t="s">
        <v>8612</v>
      </c>
      <c r="D11153" s="292">
        <v>3</v>
      </c>
      <c r="E11153" s="292">
        <v>1509192</v>
      </c>
      <c r="F11153" s="293">
        <v>105467844</v>
      </c>
      <c r="G11153" s="293">
        <v>21295851</v>
      </c>
      <c r="H11153" s="292">
        <v>1864</v>
      </c>
      <c r="I11153" s="292">
        <v>72</v>
      </c>
      <c r="J11153" s="291" t="s">
        <v>2511</v>
      </c>
      <c r="K11153" s="292">
        <v>1509192</v>
      </c>
      <c r="L11153" s="291"/>
    </row>
    <row r="11154" spans="1:12">
      <c r="A11154" s="292">
        <v>1509193</v>
      </c>
      <c r="B11154" s="296" t="s">
        <v>3923</v>
      </c>
      <c r="C11154" s="291" t="s">
        <v>8613</v>
      </c>
      <c r="D11154" s="292">
        <v>3</v>
      </c>
      <c r="E11154" s="292">
        <v>1509193</v>
      </c>
      <c r="F11154" s="293">
        <v>104517512</v>
      </c>
      <c r="G11154" s="293">
        <v>21703923</v>
      </c>
      <c r="H11154" s="292">
        <v>1865</v>
      </c>
      <c r="I11154" s="292">
        <v>73</v>
      </c>
      <c r="J11154" s="291" t="s">
        <v>502</v>
      </c>
      <c r="K11154" s="292">
        <v>1509193</v>
      </c>
      <c r="L11154" s="291"/>
    </row>
    <row r="11155" spans="1:12">
      <c r="A11155" s="292">
        <v>1509416</v>
      </c>
      <c r="B11155" s="296" t="s">
        <v>3923</v>
      </c>
      <c r="C11155" s="291" t="s">
        <v>1671</v>
      </c>
      <c r="D11155" s="292">
        <v>3</v>
      </c>
      <c r="E11155" s="292">
        <v>1509416</v>
      </c>
      <c r="F11155" s="293">
        <v>1050138</v>
      </c>
      <c r="G11155" s="293">
        <v>20569452</v>
      </c>
      <c r="H11155" s="292">
        <v>2088</v>
      </c>
      <c r="I11155" s="292">
        <v>40</v>
      </c>
      <c r="J11155" s="291" t="s">
        <v>1672</v>
      </c>
      <c r="K11155" s="292">
        <v>1509416</v>
      </c>
      <c r="L11155" s="291"/>
    </row>
    <row r="11156" spans="1:12">
      <c r="A11156" s="292">
        <v>1509427</v>
      </c>
      <c r="B11156" s="296" t="s">
        <v>3923</v>
      </c>
      <c r="C11156" s="291" t="s">
        <v>8614</v>
      </c>
      <c r="D11156" s="292">
        <v>3</v>
      </c>
      <c r="E11156" s="292">
        <v>1509427</v>
      </c>
      <c r="F11156" s="293">
        <v>105597852</v>
      </c>
      <c r="G11156" s="293">
        <v>18738627</v>
      </c>
      <c r="H11156" s="292">
        <v>2099</v>
      </c>
      <c r="I11156" s="292">
        <v>51</v>
      </c>
      <c r="J11156" s="291" t="s">
        <v>3782</v>
      </c>
      <c r="K11156" s="292">
        <v>1509427</v>
      </c>
      <c r="L11156" s="291"/>
    </row>
    <row r="11157" spans="1:12">
      <c r="A11157" s="292">
        <v>1509440</v>
      </c>
      <c r="B11157" s="296" t="s">
        <v>3923</v>
      </c>
      <c r="C11157" s="291" t="s">
        <v>1326</v>
      </c>
      <c r="D11157" s="292">
        <v>3</v>
      </c>
      <c r="E11157" s="292">
        <v>1509440</v>
      </c>
      <c r="F11157" s="293">
        <v>106227668</v>
      </c>
      <c r="G11157" s="293">
        <v>204721</v>
      </c>
      <c r="H11157" s="292">
        <v>2112</v>
      </c>
      <c r="I11157" s="292">
        <v>64</v>
      </c>
      <c r="J11157" s="291" t="s">
        <v>1921</v>
      </c>
      <c r="K11157" s="292">
        <v>1509440</v>
      </c>
      <c r="L11157" s="291"/>
    </row>
    <row r="11158" spans="1:12">
      <c r="A11158" s="292">
        <v>1509442</v>
      </c>
      <c r="B11158" s="296" t="s">
        <v>3923</v>
      </c>
      <c r="C11158" s="291" t="s">
        <v>8615</v>
      </c>
      <c r="D11158" s="292">
        <v>3</v>
      </c>
      <c r="E11158" s="292">
        <v>1509442</v>
      </c>
      <c r="F11158" s="293">
        <v>105915938</v>
      </c>
      <c r="G11158" s="293">
        <v>19812748</v>
      </c>
      <c r="H11158" s="292">
        <v>2114</v>
      </c>
      <c r="I11158" s="292">
        <v>66</v>
      </c>
      <c r="J11158" s="291" t="s">
        <v>3790</v>
      </c>
      <c r="K11158" s="292">
        <v>1509442</v>
      </c>
      <c r="L11158" s="291"/>
    </row>
    <row r="11159" spans="1:12">
      <c r="A11159" s="292">
        <v>1509449</v>
      </c>
      <c r="B11159" s="296" t="s">
        <v>3923</v>
      </c>
      <c r="C11159" s="291" t="s">
        <v>527</v>
      </c>
      <c r="D11159" s="292">
        <v>3</v>
      </c>
      <c r="E11159" s="292">
        <v>1509449</v>
      </c>
      <c r="F11159" s="293">
        <v>104498523</v>
      </c>
      <c r="G11159" s="293">
        <v>21917484</v>
      </c>
      <c r="H11159" s="292">
        <v>2121</v>
      </c>
      <c r="I11159" s="292">
        <v>73</v>
      </c>
      <c r="J11159" s="291" t="s">
        <v>523</v>
      </c>
      <c r="K11159" s="292">
        <v>1509449</v>
      </c>
      <c r="L11159" s="291"/>
    </row>
    <row r="11160" spans="1:12">
      <c r="A11160" s="292">
        <v>1509651</v>
      </c>
      <c r="B11160" s="291" t="s">
        <v>3918</v>
      </c>
      <c r="C11160" s="291" t="s">
        <v>8616</v>
      </c>
      <c r="D11160" s="292">
        <v>3</v>
      </c>
      <c r="E11160" s="292">
        <v>1509651</v>
      </c>
      <c r="F11160" s="293">
        <v>106248764</v>
      </c>
      <c r="G11160" s="293">
        <v>21201229</v>
      </c>
      <c r="H11160" s="292">
        <v>2323</v>
      </c>
      <c r="I11160" s="292">
        <v>19</v>
      </c>
      <c r="J11160" s="291" t="s">
        <v>434</v>
      </c>
      <c r="K11160" s="292">
        <v>1509651</v>
      </c>
      <c r="L11160" s="291"/>
    </row>
    <row r="11161" spans="1:12">
      <c r="A11161" s="292">
        <v>1509667</v>
      </c>
      <c r="B11161" s="296" t="s">
        <v>3923</v>
      </c>
      <c r="C11161" s="291" t="s">
        <v>7374</v>
      </c>
      <c r="D11161" s="292">
        <v>3</v>
      </c>
      <c r="E11161" s="292">
        <v>1509667</v>
      </c>
      <c r="F11161" s="293">
        <v>104807898</v>
      </c>
      <c r="G11161" s="293">
        <v>22870969</v>
      </c>
      <c r="H11161" s="292">
        <v>2339</v>
      </c>
      <c r="I11161" s="292">
        <v>35</v>
      </c>
      <c r="J11161" s="291" t="s">
        <v>3803</v>
      </c>
      <c r="K11161" s="292">
        <v>1509667</v>
      </c>
      <c r="L11161" s="291"/>
    </row>
    <row r="11162" spans="1:12">
      <c r="A11162" s="292">
        <v>1509670</v>
      </c>
      <c r="B11162" s="296" t="s">
        <v>3923</v>
      </c>
      <c r="C11162" s="291" t="s">
        <v>2144</v>
      </c>
      <c r="D11162" s="292">
        <v>3</v>
      </c>
      <c r="E11162" s="292">
        <v>1509670</v>
      </c>
      <c r="F11162" s="293">
        <v>106276849</v>
      </c>
      <c r="G11162" s="293">
        <v>20744022</v>
      </c>
      <c r="H11162" s="292">
        <v>2342</v>
      </c>
      <c r="I11162" s="292">
        <v>38</v>
      </c>
      <c r="J11162" s="291" t="s">
        <v>778</v>
      </c>
      <c r="K11162" s="292">
        <v>1509670</v>
      </c>
      <c r="L11162" s="291"/>
    </row>
    <row r="11163" spans="1:12">
      <c r="A11163" s="292">
        <v>1509679</v>
      </c>
      <c r="B11163" s="296" t="s">
        <v>3923</v>
      </c>
      <c r="C11163" s="291" t="s">
        <v>1665</v>
      </c>
      <c r="D11163" s="292">
        <v>3</v>
      </c>
      <c r="E11163" s="292">
        <v>1509679</v>
      </c>
      <c r="F11163" s="293">
        <v>106315041</v>
      </c>
      <c r="G11163" s="293">
        <v>22363947</v>
      </c>
      <c r="H11163" s="292">
        <v>2351</v>
      </c>
      <c r="I11163" s="292">
        <v>47</v>
      </c>
      <c r="J11163" s="291" t="s">
        <v>1798</v>
      </c>
      <c r="K11163" s="292">
        <v>1509679</v>
      </c>
      <c r="L11163" s="291"/>
    </row>
    <row r="11164" spans="1:12">
      <c r="A11164" s="292">
        <v>1509680</v>
      </c>
      <c r="B11164" s="296" t="s">
        <v>3923</v>
      </c>
      <c r="C11164" s="291" t="s">
        <v>972</v>
      </c>
      <c r="D11164" s="292">
        <v>3</v>
      </c>
      <c r="E11164" s="292">
        <v>1509680</v>
      </c>
      <c r="F11164" s="293">
        <v>104203396</v>
      </c>
      <c r="G11164" s="293">
        <v>22209583</v>
      </c>
      <c r="H11164" s="292">
        <v>2352</v>
      </c>
      <c r="I11164" s="292">
        <v>48</v>
      </c>
      <c r="J11164" s="291" t="s">
        <v>797</v>
      </c>
      <c r="K11164" s="292">
        <v>1509680</v>
      </c>
      <c r="L11164" s="291"/>
    </row>
    <row r="11165" spans="1:12">
      <c r="A11165" s="292">
        <v>1509705</v>
      </c>
      <c r="B11165" s="296" t="s">
        <v>3923</v>
      </c>
      <c r="C11165" s="291" t="s">
        <v>562</v>
      </c>
      <c r="D11165" s="292">
        <v>3</v>
      </c>
      <c r="E11165" s="292">
        <v>1509705</v>
      </c>
      <c r="F11165" s="293">
        <v>104993013</v>
      </c>
      <c r="G11165" s="293">
        <v>21913813</v>
      </c>
      <c r="H11165" s="292">
        <v>2377</v>
      </c>
      <c r="I11165" s="292">
        <v>73</v>
      </c>
      <c r="J11165" s="291" t="s">
        <v>537</v>
      </c>
      <c r="K11165" s="292">
        <v>1509705</v>
      </c>
      <c r="L11165" s="291"/>
    </row>
    <row r="11166" spans="1:12">
      <c r="A11166" s="292">
        <v>1509925</v>
      </c>
      <c r="B11166" s="296" t="s">
        <v>3923</v>
      </c>
      <c r="C11166" s="291" t="s">
        <v>2426</v>
      </c>
      <c r="D11166" s="292">
        <v>3</v>
      </c>
      <c r="E11166" s="292">
        <v>1509925</v>
      </c>
      <c r="F11166" s="293">
        <v>105610138</v>
      </c>
      <c r="G11166" s="293">
        <v>18437217</v>
      </c>
      <c r="H11166" s="292">
        <v>2597</v>
      </c>
      <c r="I11166" s="292">
        <v>37</v>
      </c>
      <c r="J11166" s="291" t="s">
        <v>1599</v>
      </c>
      <c r="K11166" s="292">
        <v>1509925</v>
      </c>
      <c r="L11166" s="291"/>
    </row>
    <row r="11167" spans="1:12">
      <c r="A11167" s="292">
        <v>1509928</v>
      </c>
      <c r="B11167" s="296" t="s">
        <v>3923</v>
      </c>
      <c r="C11167" s="291" t="s">
        <v>8617</v>
      </c>
      <c r="D11167" s="292">
        <v>3</v>
      </c>
      <c r="E11167" s="292">
        <v>1509928</v>
      </c>
      <c r="F11167" s="293">
        <v>105295738</v>
      </c>
      <c r="G11167" s="293">
        <v>20584343</v>
      </c>
      <c r="H11167" s="292">
        <v>2600</v>
      </c>
      <c r="I11167" s="292">
        <v>40</v>
      </c>
      <c r="J11167" s="291" t="s">
        <v>3823</v>
      </c>
      <c r="K11167" s="292">
        <v>1509928</v>
      </c>
      <c r="L11167" s="291"/>
    </row>
    <row r="11168" spans="1:12">
      <c r="A11168" s="292">
        <v>1509938</v>
      </c>
      <c r="B11168" s="296" t="s">
        <v>3923</v>
      </c>
      <c r="C11168" s="291" t="s">
        <v>8162</v>
      </c>
      <c r="D11168" s="292">
        <v>3</v>
      </c>
      <c r="E11168" s="292">
        <v>1509938</v>
      </c>
      <c r="F11168" s="293">
        <v>105964362</v>
      </c>
      <c r="G11168" s="293">
        <v>20367461</v>
      </c>
      <c r="H11168" s="292">
        <v>2610</v>
      </c>
      <c r="I11168" s="292">
        <v>50</v>
      </c>
      <c r="J11168" s="291" t="s">
        <v>3825</v>
      </c>
      <c r="K11168" s="292">
        <v>1509938</v>
      </c>
      <c r="L11168" s="291"/>
    </row>
    <row r="11169" spans="1:12">
      <c r="A11169" s="292">
        <v>1509939</v>
      </c>
      <c r="B11169" s="296" t="s">
        <v>3923</v>
      </c>
      <c r="C11169" s="291" t="s">
        <v>1864</v>
      </c>
      <c r="D11169" s="292">
        <v>3</v>
      </c>
      <c r="E11169" s="292">
        <v>1509939</v>
      </c>
      <c r="F11169" s="293">
        <v>10552318</v>
      </c>
      <c r="G11169" s="293">
        <v>18697124</v>
      </c>
      <c r="H11169" s="292">
        <v>2611</v>
      </c>
      <c r="I11169" s="292">
        <v>51</v>
      </c>
      <c r="J11169" s="291" t="s">
        <v>3826</v>
      </c>
      <c r="K11169" s="292">
        <v>1509939</v>
      </c>
      <c r="L11169" s="291"/>
    </row>
    <row r="11170" spans="1:12">
      <c r="A11170" s="292">
        <v>1509942</v>
      </c>
      <c r="B11170" s="296" t="s">
        <v>3923</v>
      </c>
      <c r="C11170" s="291" t="s">
        <v>953</v>
      </c>
      <c r="D11170" s="292">
        <v>3</v>
      </c>
      <c r="E11170" s="292">
        <v>1509942</v>
      </c>
      <c r="F11170" s="293">
        <v>105130891</v>
      </c>
      <c r="G11170" s="293">
        <v>21547611</v>
      </c>
      <c r="H11170" s="292">
        <v>2614</v>
      </c>
      <c r="I11170" s="292">
        <v>54</v>
      </c>
      <c r="J11170" s="291" t="s">
        <v>854</v>
      </c>
      <c r="K11170" s="292">
        <v>1509942</v>
      </c>
      <c r="L11170" s="291"/>
    </row>
    <row r="11171" spans="1:12">
      <c r="A11171" s="292">
        <v>1509950</v>
      </c>
      <c r="B11171" s="296" t="s">
        <v>3923</v>
      </c>
      <c r="C11171" s="291" t="s">
        <v>2114</v>
      </c>
      <c r="D11171" s="292">
        <v>3</v>
      </c>
      <c r="E11171" s="292">
        <v>1509950</v>
      </c>
      <c r="F11171" s="293">
        <v>103626659</v>
      </c>
      <c r="G11171" s="293">
        <v>2153876</v>
      </c>
      <c r="H11171" s="292">
        <v>2622</v>
      </c>
      <c r="I11171" s="292">
        <v>62</v>
      </c>
      <c r="J11171" s="291" t="s">
        <v>2115</v>
      </c>
      <c r="K11171" s="292">
        <v>1509950</v>
      </c>
      <c r="L11171" s="291"/>
    </row>
    <row r="11172" spans="1:12">
      <c r="A11172" s="292">
        <v>1510181</v>
      </c>
      <c r="B11172" s="296" t="s">
        <v>3923</v>
      </c>
      <c r="C11172" s="291" t="s">
        <v>8618</v>
      </c>
      <c r="D11172" s="292">
        <v>3</v>
      </c>
      <c r="E11172" s="292">
        <v>1510181</v>
      </c>
      <c r="F11172" s="293">
        <v>10595634</v>
      </c>
      <c r="G11172" s="293">
        <v>18342171</v>
      </c>
      <c r="H11172" s="292">
        <v>2853</v>
      </c>
      <c r="I11172" s="292">
        <v>37</v>
      </c>
      <c r="J11172" s="291" t="s">
        <v>1605</v>
      </c>
      <c r="K11172" s="292">
        <v>1510181</v>
      </c>
      <c r="L11172" s="291"/>
    </row>
    <row r="11173" spans="1:12">
      <c r="A11173" s="292">
        <v>1510191</v>
      </c>
      <c r="B11173" s="296" t="s">
        <v>3923</v>
      </c>
      <c r="C11173" s="291" t="s">
        <v>1292</v>
      </c>
      <c r="D11173" s="292">
        <v>3</v>
      </c>
      <c r="E11173" s="292">
        <v>1510191</v>
      </c>
      <c r="F11173" s="293">
        <v>106524369</v>
      </c>
      <c r="G11173" s="293">
        <v>21857247</v>
      </c>
      <c r="H11173" s="292">
        <v>2863</v>
      </c>
      <c r="I11173" s="292">
        <v>47</v>
      </c>
      <c r="J11173" s="291" t="s">
        <v>1788</v>
      </c>
      <c r="K11173" s="292">
        <v>1510191</v>
      </c>
      <c r="L11173" s="291"/>
    </row>
    <row r="11174" spans="1:12">
      <c r="A11174" s="292">
        <v>1510195</v>
      </c>
      <c r="B11174" s="296" t="s">
        <v>3923</v>
      </c>
      <c r="C11174" s="291" t="s">
        <v>8619</v>
      </c>
      <c r="D11174" s="292">
        <v>3</v>
      </c>
      <c r="E11174" s="292">
        <v>1510195</v>
      </c>
      <c r="F11174" s="293">
        <v>105664583</v>
      </c>
      <c r="G11174" s="293">
        <v>18784046</v>
      </c>
      <c r="H11174" s="292">
        <v>2867</v>
      </c>
      <c r="I11174" s="292">
        <v>51</v>
      </c>
      <c r="J11174" s="291" t="s">
        <v>3839</v>
      </c>
      <c r="K11174" s="292">
        <v>1510195</v>
      </c>
      <c r="L11174" s="291"/>
    </row>
    <row r="11175" spans="1:12">
      <c r="A11175" s="292">
        <v>1510198</v>
      </c>
      <c r="B11175" s="296" t="s">
        <v>3923</v>
      </c>
      <c r="C11175" s="291" t="s">
        <v>765</v>
      </c>
      <c r="D11175" s="292">
        <v>3</v>
      </c>
      <c r="E11175" s="292">
        <v>1510198</v>
      </c>
      <c r="F11175" s="293">
        <v>105286033</v>
      </c>
      <c r="G11175" s="293">
        <v>20971145</v>
      </c>
      <c r="H11175" s="292">
        <v>2870</v>
      </c>
      <c r="I11175" s="292">
        <v>54</v>
      </c>
      <c r="J11175" s="291" t="s">
        <v>847</v>
      </c>
      <c r="K11175" s="292">
        <v>1510198</v>
      </c>
      <c r="L11175" s="291"/>
    </row>
    <row r="11176" spans="1:12">
      <c r="A11176" s="292">
        <v>1510210</v>
      </c>
      <c r="B11176" s="296" t="s">
        <v>3923</v>
      </c>
      <c r="C11176" s="291" t="s">
        <v>8620</v>
      </c>
      <c r="D11176" s="292">
        <v>3</v>
      </c>
      <c r="E11176" s="292">
        <v>1510210</v>
      </c>
      <c r="F11176" s="293">
        <v>105976799</v>
      </c>
      <c r="G11176" s="293">
        <v>1997946</v>
      </c>
      <c r="H11176" s="292">
        <v>2882</v>
      </c>
      <c r="I11176" s="292">
        <v>66</v>
      </c>
      <c r="J11176" s="291" t="s">
        <v>3843</v>
      </c>
      <c r="K11176" s="292">
        <v>1510210</v>
      </c>
      <c r="L11176" s="291"/>
    </row>
    <row r="11177" spans="1:12">
      <c r="A11177" s="292">
        <v>1510438</v>
      </c>
      <c r="B11177" s="296" t="s">
        <v>3923</v>
      </c>
      <c r="C11177" s="291" t="s">
        <v>2219</v>
      </c>
      <c r="D11177" s="292">
        <v>3</v>
      </c>
      <c r="E11177" s="292">
        <v>1510438</v>
      </c>
      <c r="F11177" s="293">
        <v>106354476</v>
      </c>
      <c r="G11177" s="293">
        <v>20822449</v>
      </c>
      <c r="H11177" s="292">
        <v>3110</v>
      </c>
      <c r="I11177" s="292">
        <v>38</v>
      </c>
      <c r="J11177" s="291" t="s">
        <v>3848</v>
      </c>
      <c r="K11177" s="292">
        <v>1510438</v>
      </c>
      <c r="L11177" s="291"/>
    </row>
    <row r="11178" spans="1:12">
      <c r="A11178" s="292">
        <v>1510451</v>
      </c>
      <c r="B11178" s="296" t="s">
        <v>3923</v>
      </c>
      <c r="C11178" s="291" t="s">
        <v>254</v>
      </c>
      <c r="D11178" s="292">
        <v>3</v>
      </c>
      <c r="E11178" s="292">
        <v>1510451</v>
      </c>
      <c r="F11178" s="293">
        <v>105470231</v>
      </c>
      <c r="G11178" s="293">
        <v>1932704</v>
      </c>
      <c r="H11178" s="292">
        <v>3123</v>
      </c>
      <c r="I11178" s="292">
        <v>51</v>
      </c>
      <c r="J11178" s="291" t="s">
        <v>3850</v>
      </c>
      <c r="K11178" s="292">
        <v>1510451</v>
      </c>
      <c r="L11178" s="291"/>
    </row>
    <row r="11179" spans="1:12">
      <c r="A11179" s="292">
        <v>1510669</v>
      </c>
      <c r="B11179" s="296" t="s">
        <v>3923</v>
      </c>
      <c r="C11179" s="291" t="s">
        <v>8621</v>
      </c>
      <c r="D11179" s="292">
        <v>3</v>
      </c>
      <c r="E11179" s="292">
        <v>1510669</v>
      </c>
      <c r="F11179" s="293">
        <v>106669738</v>
      </c>
      <c r="G11179" s="293">
        <v>20998458</v>
      </c>
      <c r="H11179" s="292">
        <v>3341</v>
      </c>
      <c r="I11179" s="292">
        <v>13</v>
      </c>
      <c r="J11179" s="291" t="s">
        <v>3853</v>
      </c>
      <c r="K11179" s="292">
        <v>1510669</v>
      </c>
      <c r="L11179" s="291"/>
    </row>
    <row r="11180" spans="1:12">
      <c r="A11180" s="292">
        <v>1510707</v>
      </c>
      <c r="B11180" s="296" t="s">
        <v>3923</v>
      </c>
      <c r="C11180" s="291" t="s">
        <v>896</v>
      </c>
      <c r="D11180" s="292">
        <v>3</v>
      </c>
      <c r="E11180" s="292">
        <v>1510707</v>
      </c>
      <c r="F11180" s="293">
        <v>105360067</v>
      </c>
      <c r="G11180" s="293">
        <v>18882028</v>
      </c>
      <c r="H11180" s="292">
        <v>3379</v>
      </c>
      <c r="I11180" s="292">
        <v>51</v>
      </c>
      <c r="J11180" s="291" t="s">
        <v>2027</v>
      </c>
      <c r="K11180" s="292">
        <v>1510707</v>
      </c>
      <c r="L11180" s="291"/>
    </row>
    <row r="11181" spans="1:12">
      <c r="A11181" s="292">
        <v>1510923</v>
      </c>
      <c r="B11181" s="296" t="s">
        <v>3923</v>
      </c>
      <c r="C11181" s="291" t="s">
        <v>1954</v>
      </c>
      <c r="D11181" s="292">
        <v>3</v>
      </c>
      <c r="E11181" s="292">
        <v>1510923</v>
      </c>
      <c r="F11181" s="293">
        <v>105375311</v>
      </c>
      <c r="G11181" s="293">
        <v>21233016</v>
      </c>
      <c r="H11181" s="292">
        <v>3595</v>
      </c>
      <c r="I11181" s="292">
        <v>11</v>
      </c>
      <c r="J11181" s="291" t="s">
        <v>1282</v>
      </c>
      <c r="K11181" s="292">
        <v>1510923</v>
      </c>
      <c r="L11181" s="291"/>
    </row>
    <row r="11182" spans="1:12">
      <c r="A11182" s="292">
        <v>1510925</v>
      </c>
      <c r="B11182" s="296" t="s">
        <v>3923</v>
      </c>
      <c r="C11182" s="291" t="s">
        <v>1702</v>
      </c>
      <c r="D11182" s="292">
        <v>3</v>
      </c>
      <c r="E11182" s="292">
        <v>1510925</v>
      </c>
      <c r="F11182" s="293">
        <v>106684861</v>
      </c>
      <c r="G11182" s="293">
        <v>20660932</v>
      </c>
      <c r="H11182" s="292">
        <v>3597</v>
      </c>
      <c r="I11182" s="292">
        <v>13</v>
      </c>
      <c r="J11182" s="291" t="s">
        <v>3861</v>
      </c>
      <c r="K11182" s="292">
        <v>1510925</v>
      </c>
      <c r="L11182" s="291"/>
    </row>
    <row r="11183" spans="1:12">
      <c r="A11183" s="292">
        <v>1511179</v>
      </c>
      <c r="B11183" s="296" t="s">
        <v>3923</v>
      </c>
      <c r="C11183" s="291" t="s">
        <v>24</v>
      </c>
      <c r="D11183" s="292">
        <v>3</v>
      </c>
      <c r="E11183" s="292">
        <v>1511179</v>
      </c>
      <c r="F11183" s="293">
        <v>10562188</v>
      </c>
      <c r="G11183" s="293">
        <v>20907708</v>
      </c>
      <c r="H11183" s="292">
        <v>3851</v>
      </c>
      <c r="I11183" s="292">
        <v>11</v>
      </c>
      <c r="J11183" s="291" t="s">
        <v>1291</v>
      </c>
      <c r="K11183" s="292">
        <v>1511179</v>
      </c>
      <c r="L11183" s="291"/>
    </row>
    <row r="11184" spans="1:12">
      <c r="A11184" s="292">
        <v>1511181</v>
      </c>
      <c r="B11184" s="296" t="s">
        <v>3923</v>
      </c>
      <c r="C11184" s="291" t="s">
        <v>8622</v>
      </c>
      <c r="D11184" s="292">
        <v>3</v>
      </c>
      <c r="E11184" s="292">
        <v>1511181</v>
      </c>
      <c r="F11184" s="293">
        <v>106569021</v>
      </c>
      <c r="G11184" s="293">
        <v>20644774</v>
      </c>
      <c r="H11184" s="292">
        <v>3853</v>
      </c>
      <c r="I11184" s="292">
        <v>13</v>
      </c>
      <c r="J11184" s="291" t="s">
        <v>3871</v>
      </c>
      <c r="K11184" s="292">
        <v>1511181</v>
      </c>
      <c r="L11184" s="291"/>
    </row>
    <row r="11185" spans="1:12">
      <c r="A11185" s="292">
        <v>1511234</v>
      </c>
      <c r="B11185" s="296" t="s">
        <v>3923</v>
      </c>
      <c r="C11185" s="291" t="s">
        <v>8623</v>
      </c>
      <c r="D11185" s="292">
        <v>3</v>
      </c>
      <c r="E11185" s="292">
        <v>1511234</v>
      </c>
      <c r="F11185" s="293">
        <v>105714799</v>
      </c>
      <c r="G11185" s="293">
        <v>19608665</v>
      </c>
      <c r="H11185" s="292">
        <v>3906</v>
      </c>
      <c r="I11185" s="292">
        <v>66</v>
      </c>
      <c r="J11185" s="291" t="s">
        <v>3876</v>
      </c>
      <c r="K11185" s="292">
        <v>1511234</v>
      </c>
      <c r="L11185" s="291"/>
    </row>
    <row r="11186" spans="1:12">
      <c r="A11186" s="292">
        <v>1511731</v>
      </c>
      <c r="B11186" s="296" t="s">
        <v>3923</v>
      </c>
      <c r="C11186" s="291" t="s">
        <v>8624</v>
      </c>
      <c r="D11186" s="292">
        <v>3</v>
      </c>
      <c r="E11186" s="292">
        <v>1511731</v>
      </c>
      <c r="F11186" s="293">
        <v>10566394</v>
      </c>
      <c r="G11186" s="293">
        <v>19168662</v>
      </c>
      <c r="H11186" s="292">
        <v>4403</v>
      </c>
      <c r="I11186" s="292">
        <v>51</v>
      </c>
      <c r="J11186" s="291" t="s">
        <v>739</v>
      </c>
      <c r="K11186" s="292">
        <v>1511731</v>
      </c>
      <c r="L11186" s="291"/>
    </row>
    <row r="11187" spans="1:12" ht="31.5">
      <c r="A11187" s="292">
        <v>1512243</v>
      </c>
      <c r="B11187" s="296" t="s">
        <v>3923</v>
      </c>
      <c r="C11187" s="291" t="s">
        <v>2242</v>
      </c>
      <c r="D11187" s="292">
        <v>3</v>
      </c>
      <c r="E11187" s="292">
        <v>1512243</v>
      </c>
      <c r="F11187" s="293">
        <v>105380922</v>
      </c>
      <c r="G11187" s="293">
        <v>18711756</v>
      </c>
      <c r="H11187" s="292">
        <v>4915</v>
      </c>
      <c r="I11187" s="292">
        <v>51</v>
      </c>
      <c r="J11187" s="291" t="s">
        <v>3882</v>
      </c>
      <c r="K11187" s="292">
        <v>1512243</v>
      </c>
      <c r="L11187" s="291"/>
    </row>
    <row r="11188" spans="1:12">
      <c r="A11188" s="292">
        <v>1512258</v>
      </c>
      <c r="B11188" s="296" t="s">
        <v>3923</v>
      </c>
      <c r="C11188" s="291" t="s">
        <v>7545</v>
      </c>
      <c r="D11188" s="292">
        <v>3</v>
      </c>
      <c r="E11188" s="292">
        <v>1512258</v>
      </c>
      <c r="F11188" s="293">
        <v>105820229</v>
      </c>
      <c r="G11188" s="293">
        <v>19624213</v>
      </c>
      <c r="H11188" s="292">
        <v>4930</v>
      </c>
      <c r="I11188" s="292">
        <v>66</v>
      </c>
      <c r="J11188" s="291" t="s">
        <v>3883</v>
      </c>
      <c r="K11188" s="292">
        <v>1512258</v>
      </c>
      <c r="L11188" s="291"/>
    </row>
    <row r="11189" spans="1:12">
      <c r="A11189" s="292">
        <v>1512514</v>
      </c>
      <c r="B11189" s="296" t="s">
        <v>3923</v>
      </c>
      <c r="C11189" s="291" t="s">
        <v>8625</v>
      </c>
      <c r="D11189" s="292">
        <v>3</v>
      </c>
      <c r="E11189" s="292">
        <v>1512514</v>
      </c>
      <c r="F11189" s="293">
        <v>105686748</v>
      </c>
      <c r="G11189" s="293">
        <v>201327</v>
      </c>
      <c r="H11189" s="292">
        <v>5186</v>
      </c>
      <c r="I11189" s="292">
        <v>66</v>
      </c>
      <c r="J11189" s="291" t="s">
        <v>3886</v>
      </c>
      <c r="K11189" s="292">
        <v>1512514</v>
      </c>
      <c r="L11189" s="291"/>
    </row>
    <row r="11190" spans="1:12">
      <c r="A11190" s="292">
        <v>1512715</v>
      </c>
      <c r="B11190" s="296" t="s">
        <v>3923</v>
      </c>
      <c r="C11190" s="291" t="s">
        <v>1329</v>
      </c>
      <c r="D11190" s="292">
        <v>3</v>
      </c>
      <c r="E11190" s="292">
        <v>1512715</v>
      </c>
      <c r="F11190" s="293">
        <v>105847641</v>
      </c>
      <c r="G11190" s="293">
        <v>21083358</v>
      </c>
      <c r="H11190" s="292">
        <v>5387</v>
      </c>
      <c r="I11190" s="292">
        <v>11</v>
      </c>
      <c r="J11190" s="291" t="s">
        <v>1311</v>
      </c>
      <c r="K11190" s="292">
        <v>1512715</v>
      </c>
      <c r="L11190" s="291"/>
    </row>
    <row r="11191" spans="1:12">
      <c r="A11191" s="292">
        <v>1512755</v>
      </c>
      <c r="B11191" s="296" t="s">
        <v>3923</v>
      </c>
      <c r="C11191" s="291" t="s">
        <v>766</v>
      </c>
      <c r="D11191" s="292">
        <v>3</v>
      </c>
      <c r="E11191" s="292">
        <v>1512755</v>
      </c>
      <c r="F11191" s="293">
        <v>105442203</v>
      </c>
      <c r="G11191" s="293">
        <v>18957323</v>
      </c>
      <c r="H11191" s="292">
        <v>5427</v>
      </c>
      <c r="I11191" s="292">
        <v>51</v>
      </c>
      <c r="J11191" s="291" t="s">
        <v>757</v>
      </c>
      <c r="K11191" s="292">
        <v>1512755</v>
      </c>
      <c r="L11191" s="291"/>
    </row>
    <row r="11192" spans="1:12">
      <c r="A11192" s="292">
        <v>1512770</v>
      </c>
      <c r="B11192" s="296" t="s">
        <v>3923</v>
      </c>
      <c r="C11192" s="291" t="s">
        <v>8626</v>
      </c>
      <c r="D11192" s="292">
        <v>3</v>
      </c>
      <c r="E11192" s="292">
        <v>1512770</v>
      </c>
      <c r="F11192" s="293">
        <v>105646252</v>
      </c>
      <c r="G11192" s="293">
        <v>19901351</v>
      </c>
      <c r="H11192" s="292">
        <v>5442</v>
      </c>
      <c r="I11192" s="292">
        <v>66</v>
      </c>
      <c r="J11192" s="291" t="s">
        <v>3888</v>
      </c>
      <c r="K11192" s="292">
        <v>1512770</v>
      </c>
      <c r="L11192" s="291"/>
    </row>
    <row r="11193" spans="1:12">
      <c r="A11193" s="292">
        <v>1512971</v>
      </c>
      <c r="B11193" s="296" t="s">
        <v>3923</v>
      </c>
      <c r="C11193" s="291" t="s">
        <v>8627</v>
      </c>
      <c r="D11193" s="292">
        <v>3</v>
      </c>
      <c r="E11193" s="292">
        <v>1512971</v>
      </c>
      <c r="F11193" s="293">
        <v>105794297</v>
      </c>
      <c r="G11193" s="293">
        <v>20715079</v>
      </c>
      <c r="H11193" s="292">
        <v>5643</v>
      </c>
      <c r="I11193" s="292">
        <v>11</v>
      </c>
      <c r="J11193" s="291" t="s">
        <v>3889</v>
      </c>
      <c r="K11193" s="292">
        <v>1512971</v>
      </c>
      <c r="L11193" s="291"/>
    </row>
    <row r="11194" spans="1:12">
      <c r="A11194" s="292">
        <v>1513026</v>
      </c>
      <c r="B11194" s="296" t="s">
        <v>3923</v>
      </c>
      <c r="C11194" s="291" t="s">
        <v>1864</v>
      </c>
      <c r="D11194" s="292">
        <v>3</v>
      </c>
      <c r="E11194" s="292">
        <v>1513026</v>
      </c>
      <c r="F11194" s="293">
        <v>105501656</v>
      </c>
      <c r="G11194" s="293">
        <v>19954164</v>
      </c>
      <c r="H11194" s="292">
        <v>5698</v>
      </c>
      <c r="I11194" s="292">
        <v>66</v>
      </c>
      <c r="J11194" s="291" t="s">
        <v>3891</v>
      </c>
      <c r="K11194" s="292">
        <v>1513026</v>
      </c>
      <c r="L11194" s="291"/>
    </row>
    <row r="11195" spans="1:12">
      <c r="A11195" s="292">
        <v>1513227</v>
      </c>
      <c r="B11195" s="296" t="s">
        <v>3923</v>
      </c>
      <c r="C11195" s="291" t="s">
        <v>8628</v>
      </c>
      <c r="D11195" s="292">
        <v>3</v>
      </c>
      <c r="E11195" s="292">
        <v>1513227</v>
      </c>
      <c r="F11195" s="293">
        <v>105936186</v>
      </c>
      <c r="G11195" s="293">
        <v>20775427</v>
      </c>
      <c r="H11195" s="292">
        <v>5899</v>
      </c>
      <c r="I11195" s="292">
        <v>11</v>
      </c>
      <c r="J11195" s="291" t="s">
        <v>1368</v>
      </c>
      <c r="K11195" s="292">
        <v>1513227</v>
      </c>
      <c r="L11195" s="291"/>
    </row>
    <row r="11196" spans="1:12">
      <c r="A11196" s="292">
        <v>1513483</v>
      </c>
      <c r="B11196" s="296" t="s">
        <v>3923</v>
      </c>
      <c r="C11196" s="291" t="s">
        <v>4231</v>
      </c>
      <c r="D11196" s="292">
        <v>3</v>
      </c>
      <c r="E11196" s="292">
        <v>1513483</v>
      </c>
      <c r="F11196" s="293">
        <v>105580417</v>
      </c>
      <c r="G11196" s="293">
        <v>21145501</v>
      </c>
      <c r="H11196" s="292">
        <v>6155</v>
      </c>
      <c r="I11196" s="292">
        <v>11</v>
      </c>
      <c r="J11196" s="291" t="s">
        <v>653</v>
      </c>
      <c r="K11196" s="292">
        <v>1513483</v>
      </c>
      <c r="L11196" s="291"/>
    </row>
    <row r="11197" spans="1:12">
      <c r="A11197" s="292">
        <v>1513538</v>
      </c>
      <c r="B11197" s="296" t="s">
        <v>3923</v>
      </c>
      <c r="C11197" s="291" t="s">
        <v>2309</v>
      </c>
      <c r="D11197" s="292">
        <v>3</v>
      </c>
      <c r="E11197" s="292">
        <v>1513538</v>
      </c>
      <c r="F11197" s="293">
        <v>10570366</v>
      </c>
      <c r="G11197" s="293">
        <v>19406876</v>
      </c>
      <c r="H11197" s="292">
        <v>6210</v>
      </c>
      <c r="I11197" s="292">
        <v>66</v>
      </c>
      <c r="J11197" s="291" t="s">
        <v>3895</v>
      </c>
      <c r="K11197" s="292">
        <v>1513538</v>
      </c>
      <c r="L11197" s="291"/>
    </row>
    <row r="11198" spans="1:12">
      <c r="A11198" s="292">
        <v>1513794</v>
      </c>
      <c r="B11198" s="296" t="s">
        <v>3923</v>
      </c>
      <c r="C11198" s="291" t="s">
        <v>8629</v>
      </c>
      <c r="D11198" s="292">
        <v>3</v>
      </c>
      <c r="E11198" s="292">
        <v>1513794</v>
      </c>
      <c r="F11198" s="293">
        <v>105549741</v>
      </c>
      <c r="G11198" s="293">
        <v>19861188</v>
      </c>
      <c r="H11198" s="292">
        <v>6466</v>
      </c>
      <c r="I11198" s="292">
        <v>66</v>
      </c>
      <c r="J11198" s="291" t="s">
        <v>3896</v>
      </c>
      <c r="K11198" s="292">
        <v>1513794</v>
      </c>
      <c r="L11198" s="291"/>
    </row>
    <row r="11199" spans="1:12">
      <c r="A11199" s="292">
        <v>1513995</v>
      </c>
      <c r="B11199" s="296" t="s">
        <v>3923</v>
      </c>
      <c r="C11199" s="291" t="s">
        <v>1391</v>
      </c>
      <c r="D11199" s="292">
        <v>3</v>
      </c>
      <c r="E11199" s="292">
        <v>1513995</v>
      </c>
      <c r="F11199" s="293">
        <v>105867289</v>
      </c>
      <c r="G11199" s="293">
        <v>21311814</v>
      </c>
      <c r="H11199" s="292">
        <v>6667</v>
      </c>
      <c r="I11199" s="292">
        <v>11</v>
      </c>
      <c r="J11199" s="291" t="s">
        <v>1384</v>
      </c>
      <c r="K11199" s="292">
        <v>1513995</v>
      </c>
      <c r="L11199" s="291"/>
    </row>
    <row r="11200" spans="1:12">
      <c r="A11200" s="292">
        <v>1514251</v>
      </c>
      <c r="B11200" s="296" t="s">
        <v>3923</v>
      </c>
      <c r="C11200" s="291" t="s">
        <v>2298</v>
      </c>
      <c r="D11200" s="292">
        <v>3</v>
      </c>
      <c r="E11200" s="292">
        <v>1514251</v>
      </c>
      <c r="F11200" s="293">
        <v>105432646</v>
      </c>
      <c r="G11200" s="293">
        <v>2100029</v>
      </c>
      <c r="H11200" s="292">
        <v>6923</v>
      </c>
      <c r="I11200" s="292">
        <v>11</v>
      </c>
      <c r="J11200" s="291" t="s">
        <v>1392</v>
      </c>
      <c r="K11200" s="292">
        <v>1514251</v>
      </c>
      <c r="L11200" s="291"/>
    </row>
    <row r="11201" spans="1:12">
      <c r="A11201" s="292">
        <v>1514306</v>
      </c>
      <c r="B11201" s="296" t="s">
        <v>3923</v>
      </c>
      <c r="C11201" s="291" t="s">
        <v>2244</v>
      </c>
      <c r="D11201" s="292">
        <v>3</v>
      </c>
      <c r="E11201" s="292">
        <v>1514306</v>
      </c>
      <c r="F11201" s="293">
        <v>105548688</v>
      </c>
      <c r="G11201" s="293">
        <v>20005965</v>
      </c>
      <c r="H11201" s="292">
        <v>6978</v>
      </c>
      <c r="I11201" s="292">
        <v>66</v>
      </c>
      <c r="J11201" s="291" t="s">
        <v>3898</v>
      </c>
      <c r="K11201" s="292">
        <v>1514306</v>
      </c>
      <c r="L11201" s="291"/>
    </row>
    <row r="11202" spans="1:12">
      <c r="A11202" s="292">
        <v>1515019</v>
      </c>
      <c r="B11202" s="296" t="s">
        <v>3923</v>
      </c>
      <c r="C11202" s="291" t="s">
        <v>1428</v>
      </c>
      <c r="D11202" s="292">
        <v>3</v>
      </c>
      <c r="E11202" s="292">
        <v>1515019</v>
      </c>
      <c r="F11202" s="293">
        <v>105883853</v>
      </c>
      <c r="G11202" s="293">
        <v>20805493</v>
      </c>
      <c r="H11202" s="292">
        <v>7691</v>
      </c>
      <c r="I11202" s="292">
        <v>11</v>
      </c>
      <c r="J11202" s="291" t="s">
        <v>1420</v>
      </c>
      <c r="K11202" s="292">
        <v>1515019</v>
      </c>
      <c r="L11202" s="291"/>
    </row>
    <row r="11203" spans="1:12">
      <c r="A11203" s="292">
        <v>1573152</v>
      </c>
      <c r="B11203" s="296"/>
      <c r="C11203" s="291" t="s">
        <v>7883</v>
      </c>
      <c r="D11203" s="292">
        <v>3</v>
      </c>
      <c r="E11203" s="292">
        <v>1573152</v>
      </c>
      <c r="F11203" s="293">
        <v>106822478</v>
      </c>
      <c r="G11203" s="293">
        <v>10956248</v>
      </c>
      <c r="H11203" s="292">
        <v>288</v>
      </c>
      <c r="I11203" s="292">
        <v>32</v>
      </c>
      <c r="J11203" s="291" t="s">
        <v>281</v>
      </c>
      <c r="K11203" s="292">
        <v>1573152</v>
      </c>
      <c r="L11203" s="291"/>
    </row>
    <row r="11204" spans="1:12">
      <c r="A11204" s="292">
        <v>1573162</v>
      </c>
      <c r="B11204" s="296" t="s">
        <v>3923</v>
      </c>
      <c r="C11204" s="291" t="s">
        <v>1832</v>
      </c>
      <c r="D11204" s="292">
        <v>3</v>
      </c>
      <c r="E11204" s="292">
        <v>1573162</v>
      </c>
      <c r="F11204" s="293">
        <v>109171444</v>
      </c>
      <c r="G11204" s="293">
        <v>12304841</v>
      </c>
      <c r="H11204" s="292">
        <v>298</v>
      </c>
      <c r="I11204" s="292">
        <v>42</v>
      </c>
      <c r="J11204" s="291" t="s">
        <v>1804</v>
      </c>
      <c r="K11204" s="292">
        <v>1573162</v>
      </c>
      <c r="L11204" s="291"/>
    </row>
    <row r="11205" spans="1:12">
      <c r="A11205" s="292">
        <v>1573170</v>
      </c>
      <c r="B11205" s="296" t="s">
        <v>3923</v>
      </c>
      <c r="C11205" s="291" t="s">
        <v>5504</v>
      </c>
      <c r="D11205" s="292">
        <v>3</v>
      </c>
      <c r="E11205" s="292">
        <v>1573170</v>
      </c>
      <c r="F11205" s="293">
        <v>106198038</v>
      </c>
      <c r="G11205" s="293">
        <v>20426618</v>
      </c>
      <c r="H11205" s="292">
        <v>306</v>
      </c>
      <c r="I11205" s="292">
        <v>50</v>
      </c>
      <c r="J11205" s="291" t="s">
        <v>3581</v>
      </c>
      <c r="K11205" s="292">
        <v>1573170</v>
      </c>
      <c r="L11205" s="291"/>
    </row>
    <row r="11206" spans="1:12">
      <c r="A11206" s="292">
        <v>1573171</v>
      </c>
      <c r="B11206" s="296" t="s">
        <v>3923</v>
      </c>
      <c r="C11206" s="291" t="s">
        <v>8630</v>
      </c>
      <c r="D11206" s="292">
        <v>3</v>
      </c>
      <c r="E11206" s="292">
        <v>1573171</v>
      </c>
      <c r="F11206" s="293">
        <v>105658935</v>
      </c>
      <c r="G11206" s="293">
        <v>18740956</v>
      </c>
      <c r="H11206" s="292">
        <v>307</v>
      </c>
      <c r="I11206" s="292">
        <v>51</v>
      </c>
      <c r="J11206" s="291" t="s">
        <v>3603</v>
      </c>
      <c r="K11206" s="292">
        <v>1573171</v>
      </c>
      <c r="L11206" s="291"/>
    </row>
    <row r="11207" spans="1:12">
      <c r="A11207" s="292">
        <v>1573185</v>
      </c>
      <c r="B11207" s="296" t="s">
        <v>3923</v>
      </c>
      <c r="C11207" s="291" t="s">
        <v>8631</v>
      </c>
      <c r="D11207" s="292">
        <v>3</v>
      </c>
      <c r="E11207" s="292">
        <v>1573185</v>
      </c>
      <c r="F11207" s="293">
        <v>105758356</v>
      </c>
      <c r="G11207" s="293">
        <v>21578044</v>
      </c>
      <c r="H11207" s="292">
        <v>321</v>
      </c>
      <c r="I11207" s="292">
        <v>65</v>
      </c>
      <c r="J11207" s="291" t="s">
        <v>2382</v>
      </c>
      <c r="K11207" s="292">
        <v>1573185</v>
      </c>
      <c r="L11207" s="291"/>
    </row>
    <row r="11208" spans="1:12">
      <c r="A11208" s="292">
        <v>1573186</v>
      </c>
      <c r="B11208" s="296" t="s">
        <v>3923</v>
      </c>
      <c r="C11208" s="291" t="s">
        <v>2026</v>
      </c>
      <c r="D11208" s="292">
        <v>3</v>
      </c>
      <c r="E11208" s="292">
        <v>1573186</v>
      </c>
      <c r="F11208" s="293">
        <v>105761922</v>
      </c>
      <c r="G11208" s="293">
        <v>19767456</v>
      </c>
      <c r="H11208" s="292">
        <v>322</v>
      </c>
      <c r="I11208" s="292">
        <v>66</v>
      </c>
      <c r="J11208" s="291" t="s">
        <v>3587</v>
      </c>
      <c r="K11208" s="292">
        <v>1573186</v>
      </c>
      <c r="L11208" s="291"/>
    </row>
    <row r="11209" spans="1:12">
      <c r="A11209" s="292">
        <v>1573187</v>
      </c>
      <c r="B11209" s="296"/>
      <c r="C11209" s="291" t="s">
        <v>629</v>
      </c>
      <c r="D11209" s="292">
        <v>3</v>
      </c>
      <c r="E11209" s="292">
        <v>1573187</v>
      </c>
      <c r="F11209" s="293">
        <v>107583007</v>
      </c>
      <c r="G11209" s="293">
        <v>16445979</v>
      </c>
      <c r="H11209" s="292">
        <v>323</v>
      </c>
      <c r="I11209" s="292">
        <v>67</v>
      </c>
      <c r="J11209" s="291" t="s">
        <v>3610</v>
      </c>
      <c r="K11209" s="292">
        <v>1573187</v>
      </c>
      <c r="L11209" s="291"/>
    </row>
    <row r="11210" spans="1:12">
      <c r="A11210" s="292">
        <v>1573395</v>
      </c>
      <c r="B11210" s="296" t="s">
        <v>3923</v>
      </c>
      <c r="C11210" s="291" t="s">
        <v>462</v>
      </c>
      <c r="D11210" s="292">
        <v>3</v>
      </c>
      <c r="E11210" s="292">
        <v>1573395</v>
      </c>
      <c r="F11210" s="293">
        <v>105969586</v>
      </c>
      <c r="G11210" s="293">
        <v>21402707</v>
      </c>
      <c r="H11210" s="292">
        <v>531</v>
      </c>
      <c r="I11210" s="292">
        <v>19</v>
      </c>
      <c r="J11210" s="291" t="s">
        <v>440</v>
      </c>
      <c r="K11210" s="292">
        <v>1573395</v>
      </c>
      <c r="L11210" s="291"/>
    </row>
    <row r="11211" spans="1:12">
      <c r="A11211" s="292">
        <v>1573398</v>
      </c>
      <c r="B11211" s="296" t="s">
        <v>3923</v>
      </c>
      <c r="C11211" s="291" t="s">
        <v>1841</v>
      </c>
      <c r="D11211" s="292">
        <v>3</v>
      </c>
      <c r="E11211" s="292">
        <v>1573398</v>
      </c>
      <c r="F11211" s="293">
        <v>106622211</v>
      </c>
      <c r="G11211" s="293">
        <v>10030447</v>
      </c>
      <c r="H11211" s="292">
        <v>534</v>
      </c>
      <c r="I11211" s="292">
        <v>22</v>
      </c>
      <c r="J11211" s="291" t="s">
        <v>338</v>
      </c>
      <c r="K11211" s="292">
        <v>1573398</v>
      </c>
      <c r="L11211" s="291"/>
    </row>
    <row r="11212" spans="1:12">
      <c r="A11212" s="292">
        <v>1573440</v>
      </c>
      <c r="B11212" s="296" t="s">
        <v>3923</v>
      </c>
      <c r="C11212" s="291" t="s">
        <v>534</v>
      </c>
      <c r="D11212" s="292">
        <v>3</v>
      </c>
      <c r="E11212" s="292">
        <v>1573440</v>
      </c>
      <c r="F11212" s="293">
        <v>106183136</v>
      </c>
      <c r="G11212" s="293">
        <v>2056509</v>
      </c>
      <c r="H11212" s="292">
        <v>576</v>
      </c>
      <c r="I11212" s="292">
        <v>64</v>
      </c>
      <c r="J11212" s="291" t="s">
        <v>1926</v>
      </c>
      <c r="K11212" s="292">
        <v>1573440</v>
      </c>
      <c r="L11212" s="291"/>
    </row>
    <row r="11213" spans="1:12">
      <c r="A11213" s="292">
        <v>1573443</v>
      </c>
      <c r="B11213" s="296" t="s">
        <v>3923</v>
      </c>
      <c r="C11213" s="291" t="s">
        <v>8632</v>
      </c>
      <c r="D11213" s="292">
        <v>3</v>
      </c>
      <c r="E11213" s="292">
        <v>1573443</v>
      </c>
      <c r="F11213" s="293">
        <v>107215865</v>
      </c>
      <c r="G11213" s="293">
        <v>16242336</v>
      </c>
      <c r="H11213" s="292">
        <v>579</v>
      </c>
      <c r="I11213" s="292">
        <v>67</v>
      </c>
      <c r="J11213" s="291" t="s">
        <v>3632</v>
      </c>
      <c r="K11213" s="292">
        <v>1573443</v>
      </c>
      <c r="L11213" s="291"/>
    </row>
    <row r="11214" spans="1:12">
      <c r="A11214" s="292">
        <v>1573446</v>
      </c>
      <c r="B11214" s="296" t="s">
        <v>3923</v>
      </c>
      <c r="C11214" s="291" t="s">
        <v>7828</v>
      </c>
      <c r="D11214" s="292">
        <v>3</v>
      </c>
      <c r="E11214" s="292">
        <v>1573446</v>
      </c>
      <c r="F11214" s="293">
        <v>105267908</v>
      </c>
      <c r="G11214" s="293">
        <v>22178899</v>
      </c>
      <c r="H11214" s="292">
        <v>582</v>
      </c>
      <c r="I11214" s="292">
        <v>70</v>
      </c>
      <c r="J11214" s="291" t="s">
        <v>2483</v>
      </c>
      <c r="K11214" s="292">
        <v>1573446</v>
      </c>
      <c r="L11214" s="291"/>
    </row>
    <row r="11215" spans="1:12">
      <c r="A11215" s="292">
        <v>1573670</v>
      </c>
      <c r="B11215" s="296" t="s">
        <v>3923</v>
      </c>
      <c r="C11215" s="291" t="s">
        <v>8633</v>
      </c>
      <c r="D11215" s="292">
        <v>3</v>
      </c>
      <c r="E11215" s="292">
        <v>1573670</v>
      </c>
      <c r="F11215" s="293">
        <v>106497578</v>
      </c>
      <c r="G11215" s="293">
        <v>21056674</v>
      </c>
      <c r="H11215" s="292">
        <v>806</v>
      </c>
      <c r="I11215" s="292">
        <v>38</v>
      </c>
      <c r="J11215" s="291" t="s">
        <v>3644</v>
      </c>
      <c r="K11215" s="292">
        <v>1573670</v>
      </c>
      <c r="L11215" s="291"/>
    </row>
    <row r="11216" spans="1:12">
      <c r="A11216" s="292">
        <v>1573672</v>
      </c>
      <c r="B11216" s="296" t="s">
        <v>3923</v>
      </c>
      <c r="C11216" s="291" t="s">
        <v>8634</v>
      </c>
      <c r="D11216" s="292">
        <v>3</v>
      </c>
      <c r="E11216" s="292">
        <v>1573672</v>
      </c>
      <c r="F11216" s="293">
        <v>105464826</v>
      </c>
      <c r="G11216" s="293">
        <v>20664339</v>
      </c>
      <c r="H11216" s="292">
        <v>808</v>
      </c>
      <c r="I11216" s="292">
        <v>40</v>
      </c>
      <c r="J11216" s="291" t="s">
        <v>1664</v>
      </c>
      <c r="K11216" s="292">
        <v>1573672</v>
      </c>
      <c r="L11216" s="291"/>
    </row>
    <row r="11217" spans="1:12">
      <c r="A11217" s="292">
        <v>1573674</v>
      </c>
      <c r="B11217" s="296" t="s">
        <v>3923</v>
      </c>
      <c r="C11217" s="291" t="s">
        <v>8635</v>
      </c>
      <c r="D11217" s="292">
        <v>3</v>
      </c>
      <c r="E11217" s="292">
        <v>1573674</v>
      </c>
      <c r="F11217" s="293">
        <v>109143896</v>
      </c>
      <c r="G11217" s="293">
        <v>12486248</v>
      </c>
      <c r="H11217" s="292">
        <v>810</v>
      </c>
      <c r="I11217" s="292">
        <v>42</v>
      </c>
      <c r="J11217" s="291" t="s">
        <v>663</v>
      </c>
      <c r="K11217" s="292">
        <v>1573674</v>
      </c>
      <c r="L11217" s="291"/>
    </row>
    <row r="11218" spans="1:12">
      <c r="A11218" s="292">
        <v>1573682</v>
      </c>
      <c r="B11218" s="296" t="s">
        <v>3923</v>
      </c>
      <c r="C11218" s="291" t="s">
        <v>6314</v>
      </c>
      <c r="D11218" s="292">
        <v>3</v>
      </c>
      <c r="E11218" s="292">
        <v>1573682</v>
      </c>
      <c r="F11218" s="293">
        <v>106345486</v>
      </c>
      <c r="G11218" s="293">
        <v>20198992</v>
      </c>
      <c r="H11218" s="292">
        <v>818</v>
      </c>
      <c r="I11218" s="292">
        <v>50</v>
      </c>
      <c r="J11218" s="291" t="s">
        <v>3647</v>
      </c>
      <c r="K11218" s="292">
        <v>1573682</v>
      </c>
      <c r="L11218" s="291"/>
    </row>
    <row r="11219" spans="1:12">
      <c r="A11219" s="292">
        <v>1573686</v>
      </c>
      <c r="B11219" s="296" t="s">
        <v>3923</v>
      </c>
      <c r="C11219" s="291" t="s">
        <v>998</v>
      </c>
      <c r="D11219" s="292">
        <v>3</v>
      </c>
      <c r="E11219" s="292">
        <v>1573686</v>
      </c>
      <c r="F11219" s="293">
        <v>10516693</v>
      </c>
      <c r="G11219" s="293">
        <v>21366037</v>
      </c>
      <c r="H11219" s="292">
        <v>822</v>
      </c>
      <c r="I11219" s="292">
        <v>54</v>
      </c>
      <c r="J11219" s="291" t="s">
        <v>837</v>
      </c>
      <c r="K11219" s="292">
        <v>1573686</v>
      </c>
      <c r="L11219" s="291"/>
    </row>
    <row r="11220" spans="1:12">
      <c r="A11220" s="292">
        <v>1573688</v>
      </c>
      <c r="B11220" s="296" t="s">
        <v>3923</v>
      </c>
      <c r="C11220" s="291" t="s">
        <v>8127</v>
      </c>
      <c r="D11220" s="292">
        <v>3</v>
      </c>
      <c r="E11220" s="292">
        <v>1573688</v>
      </c>
      <c r="F11220" s="293">
        <v>106215287</v>
      </c>
      <c r="G11220" s="293">
        <v>17392574</v>
      </c>
      <c r="H11220" s="292">
        <v>824</v>
      </c>
      <c r="I11220" s="292">
        <v>56</v>
      </c>
      <c r="J11220" s="291" t="s">
        <v>3649</v>
      </c>
      <c r="K11220" s="292">
        <v>1573688</v>
      </c>
      <c r="L11220" s="291"/>
    </row>
    <row r="11221" spans="1:12">
      <c r="A11221" s="292">
        <v>1573690</v>
      </c>
      <c r="B11221" s="296" t="s">
        <v>3923</v>
      </c>
      <c r="C11221" s="291" t="s">
        <v>1232</v>
      </c>
      <c r="D11221" s="292">
        <v>3</v>
      </c>
      <c r="E11221" s="292">
        <v>1573690</v>
      </c>
      <c r="F11221" s="293">
        <v>108835012</v>
      </c>
      <c r="G11221" s="293">
        <v>15335531</v>
      </c>
      <c r="H11221" s="292">
        <v>826</v>
      </c>
      <c r="I11221" s="292">
        <v>58</v>
      </c>
      <c r="J11221" s="291" t="s">
        <v>1222</v>
      </c>
      <c r="K11221" s="292">
        <v>1573690</v>
      </c>
      <c r="L11221" s="291"/>
    </row>
    <row r="11222" spans="1:12">
      <c r="A11222" s="292">
        <v>1573696</v>
      </c>
      <c r="B11222" s="296" t="s">
        <v>3923</v>
      </c>
      <c r="C11222" s="291" t="s">
        <v>356</v>
      </c>
      <c r="D11222" s="292">
        <v>3</v>
      </c>
      <c r="E11222" s="292">
        <v>1573696</v>
      </c>
      <c r="F11222" s="293">
        <v>106422845</v>
      </c>
      <c r="G11222" s="293">
        <v>20434799</v>
      </c>
      <c r="H11222" s="292">
        <v>832</v>
      </c>
      <c r="I11222" s="292">
        <v>64</v>
      </c>
      <c r="J11222" s="291" t="s">
        <v>1917</v>
      </c>
      <c r="K11222" s="292">
        <v>1573696</v>
      </c>
      <c r="L11222" s="291"/>
    </row>
    <row r="11223" spans="1:12">
      <c r="A11223" s="292">
        <v>1573705</v>
      </c>
      <c r="B11223" s="296" t="s">
        <v>3923</v>
      </c>
      <c r="C11223" s="291" t="s">
        <v>571</v>
      </c>
      <c r="D11223" s="292">
        <v>3</v>
      </c>
      <c r="E11223" s="292">
        <v>1573705</v>
      </c>
      <c r="F11223" s="293">
        <v>104765975</v>
      </c>
      <c r="G11223" s="293">
        <v>22122758</v>
      </c>
      <c r="H11223" s="292">
        <v>841</v>
      </c>
      <c r="I11223" s="292">
        <v>73</v>
      </c>
      <c r="J11223" s="291" t="s">
        <v>546</v>
      </c>
      <c r="K11223" s="292">
        <v>1573705</v>
      </c>
      <c r="L11223" s="291"/>
    </row>
    <row r="11224" spans="1:12">
      <c r="A11224" s="292">
        <v>1573907</v>
      </c>
      <c r="B11224" s="296" t="s">
        <v>3923</v>
      </c>
      <c r="C11224" s="291" t="s">
        <v>1600</v>
      </c>
      <c r="D11224" s="292">
        <v>3</v>
      </c>
      <c r="E11224" s="292">
        <v>1573907</v>
      </c>
      <c r="F11224" s="293">
        <v>106569814</v>
      </c>
      <c r="G11224" s="293">
        <v>21269269</v>
      </c>
      <c r="H11224" s="292">
        <v>1043</v>
      </c>
      <c r="I11224" s="292">
        <v>19</v>
      </c>
      <c r="J11224" s="291" t="s">
        <v>466</v>
      </c>
      <c r="K11224" s="292">
        <v>1573907</v>
      </c>
      <c r="L11224" s="291"/>
    </row>
    <row r="11225" spans="1:12">
      <c r="A11225" s="292">
        <v>1573923</v>
      </c>
      <c r="B11225" s="296" t="s">
        <v>3923</v>
      </c>
      <c r="C11225" s="291" t="s">
        <v>8636</v>
      </c>
      <c r="D11225" s="292">
        <v>3</v>
      </c>
      <c r="E11225" s="292">
        <v>1573923</v>
      </c>
      <c r="F11225" s="293">
        <v>104652987</v>
      </c>
      <c r="G11225" s="293">
        <v>22727948</v>
      </c>
      <c r="H11225" s="292">
        <v>1059</v>
      </c>
      <c r="I11225" s="292">
        <v>35</v>
      </c>
      <c r="J11225" s="291" t="s">
        <v>3667</v>
      </c>
      <c r="K11225" s="292">
        <v>1573923</v>
      </c>
      <c r="L11225" s="291"/>
    </row>
    <row r="11226" spans="1:12">
      <c r="A11226" s="292">
        <v>1573925</v>
      </c>
      <c r="B11226" s="296" t="s">
        <v>3923</v>
      </c>
      <c r="C11226" s="291" t="s">
        <v>1622</v>
      </c>
      <c r="D11226" s="292">
        <v>3</v>
      </c>
      <c r="E11226" s="292">
        <v>1573925</v>
      </c>
      <c r="F11226" s="293">
        <v>106046444</v>
      </c>
      <c r="G11226" s="293">
        <v>18228262</v>
      </c>
      <c r="H11226" s="292">
        <v>1061</v>
      </c>
      <c r="I11226" s="292">
        <v>37</v>
      </c>
      <c r="J11226" s="291" t="s">
        <v>1607</v>
      </c>
      <c r="K11226" s="292">
        <v>1573925</v>
      </c>
      <c r="L11226" s="291"/>
    </row>
    <row r="11227" spans="1:12">
      <c r="A11227" s="292">
        <v>1573929</v>
      </c>
      <c r="B11227" s="296" t="s">
        <v>3923</v>
      </c>
      <c r="C11227" s="291" t="s">
        <v>2262</v>
      </c>
      <c r="D11227" s="292">
        <v>3</v>
      </c>
      <c r="E11227" s="292">
        <v>1573929</v>
      </c>
      <c r="F11227" s="293">
        <v>10592812</v>
      </c>
      <c r="G11227" s="293">
        <v>20838681</v>
      </c>
      <c r="H11227" s="292">
        <v>1065</v>
      </c>
      <c r="I11227" s="292">
        <v>41</v>
      </c>
      <c r="J11227" s="291" t="s">
        <v>2229</v>
      </c>
      <c r="K11227" s="292">
        <v>1573929</v>
      </c>
      <c r="L11227" s="291"/>
    </row>
    <row r="11228" spans="1:12">
      <c r="A11228" s="292">
        <v>1573933</v>
      </c>
      <c r="B11228" s="296" t="s">
        <v>3923</v>
      </c>
      <c r="C11228" s="291" t="s">
        <v>8637</v>
      </c>
      <c r="D11228" s="292">
        <v>3</v>
      </c>
      <c r="E11228" s="292">
        <v>1573933</v>
      </c>
      <c r="F11228" s="293">
        <v>103315764</v>
      </c>
      <c r="G11228" s="293">
        <v>22353057</v>
      </c>
      <c r="H11228" s="292">
        <v>1069</v>
      </c>
      <c r="I11228" s="292">
        <v>45</v>
      </c>
      <c r="J11228" s="291" t="s">
        <v>1737</v>
      </c>
      <c r="K11228" s="292">
        <v>1573933</v>
      </c>
      <c r="L11228" s="291"/>
    </row>
    <row r="11229" spans="1:12">
      <c r="A11229" s="292">
        <v>1573942</v>
      </c>
      <c r="B11229" s="296" t="s">
        <v>3923</v>
      </c>
      <c r="C11229" s="291" t="s">
        <v>937</v>
      </c>
      <c r="D11229" s="292">
        <v>3</v>
      </c>
      <c r="E11229" s="292">
        <v>1573942</v>
      </c>
      <c r="F11229" s="293">
        <v>105082708</v>
      </c>
      <c r="G11229" s="293">
        <v>2158749</v>
      </c>
      <c r="H11229" s="292">
        <v>1078</v>
      </c>
      <c r="I11229" s="292">
        <v>54</v>
      </c>
      <c r="J11229" s="291" t="s">
        <v>849</v>
      </c>
      <c r="K11229" s="292">
        <v>1573942</v>
      </c>
      <c r="L11229" s="291"/>
    </row>
    <row r="11230" spans="1:12">
      <c r="A11230" s="292">
        <v>1573944</v>
      </c>
      <c r="B11230" s="296" t="s">
        <v>3923</v>
      </c>
      <c r="C11230" s="291" t="s">
        <v>2028</v>
      </c>
      <c r="D11230" s="292">
        <v>3</v>
      </c>
      <c r="E11230" s="292">
        <v>1573944</v>
      </c>
      <c r="F11230" s="293">
        <v>106836216</v>
      </c>
      <c r="G11230" s="293">
        <v>17112163</v>
      </c>
      <c r="H11230" s="292">
        <v>1080</v>
      </c>
      <c r="I11230" s="292">
        <v>56</v>
      </c>
      <c r="J11230" s="291" t="s">
        <v>3674</v>
      </c>
      <c r="K11230" s="292">
        <v>1573944</v>
      </c>
      <c r="L11230" s="291"/>
    </row>
    <row r="11231" spans="1:12">
      <c r="A11231" s="292">
        <v>1573952</v>
      </c>
      <c r="B11231" s="296" t="s">
        <v>3923</v>
      </c>
      <c r="C11231" s="291" t="s">
        <v>1941</v>
      </c>
      <c r="D11231" s="292">
        <v>3</v>
      </c>
      <c r="E11231" s="292">
        <v>1573952</v>
      </c>
      <c r="F11231" s="293">
        <v>106426963</v>
      </c>
      <c r="G11231" s="293">
        <v>20535848</v>
      </c>
      <c r="H11231" s="292">
        <v>1088</v>
      </c>
      <c r="I11231" s="292">
        <v>64</v>
      </c>
      <c r="J11231" s="291" t="s">
        <v>1925</v>
      </c>
      <c r="K11231" s="292">
        <v>1573952</v>
      </c>
      <c r="L11231" s="291"/>
    </row>
    <row r="11232" spans="1:12">
      <c r="A11232" s="292">
        <v>1573953</v>
      </c>
      <c r="B11232" s="296" t="s">
        <v>3923</v>
      </c>
      <c r="C11232" s="291" t="s">
        <v>4206</v>
      </c>
      <c r="D11232" s="292">
        <v>3</v>
      </c>
      <c r="E11232" s="292">
        <v>1573953</v>
      </c>
      <c r="F11232" s="293">
        <v>105692848</v>
      </c>
      <c r="G11232" s="293">
        <v>21495819</v>
      </c>
      <c r="H11232" s="292">
        <v>1089</v>
      </c>
      <c r="I11232" s="292">
        <v>65</v>
      </c>
      <c r="J11232" s="291" t="s">
        <v>2163</v>
      </c>
      <c r="K11232" s="292">
        <v>1573953</v>
      </c>
      <c r="L11232" s="291"/>
    </row>
    <row r="11233" spans="1:12">
      <c r="A11233" s="292">
        <v>1573956</v>
      </c>
      <c r="B11233" s="296" t="s">
        <v>3923</v>
      </c>
      <c r="C11233" s="291" t="s">
        <v>8638</v>
      </c>
      <c r="D11233" s="292">
        <v>3</v>
      </c>
      <c r="E11233" s="292">
        <v>1573956</v>
      </c>
      <c r="F11233" s="293">
        <v>10596672</v>
      </c>
      <c r="G11233" s="293">
        <v>10358728</v>
      </c>
      <c r="H11233" s="292">
        <v>1092</v>
      </c>
      <c r="I11233" s="292">
        <v>68</v>
      </c>
      <c r="J11233" s="291" t="s">
        <v>2469</v>
      </c>
      <c r="K11233" s="292">
        <v>1573956</v>
      </c>
      <c r="L11233" s="291"/>
    </row>
    <row r="11234" spans="1:12">
      <c r="A11234" s="292">
        <v>1574163</v>
      </c>
      <c r="B11234" s="296" t="s">
        <v>3923</v>
      </c>
      <c r="C11234" s="291" t="s">
        <v>8639</v>
      </c>
      <c r="D11234" s="292">
        <v>3</v>
      </c>
      <c r="E11234" s="292">
        <v>1574163</v>
      </c>
      <c r="F11234" s="293">
        <v>10671618</v>
      </c>
      <c r="G11234" s="293">
        <v>21393055</v>
      </c>
      <c r="H11234" s="292">
        <v>1299</v>
      </c>
      <c r="I11234" s="292">
        <v>19</v>
      </c>
      <c r="J11234" s="291" t="s">
        <v>468</v>
      </c>
      <c r="K11234" s="292">
        <v>1574163</v>
      </c>
      <c r="L11234" s="291"/>
    </row>
    <row r="11235" spans="1:12">
      <c r="A11235" s="292">
        <v>1574181</v>
      </c>
      <c r="B11235" s="296" t="s">
        <v>3923</v>
      </c>
      <c r="C11235" s="291" t="s">
        <v>8640</v>
      </c>
      <c r="D11235" s="292">
        <v>3</v>
      </c>
      <c r="E11235" s="292">
        <v>1574181</v>
      </c>
      <c r="F11235" s="293">
        <v>105688596</v>
      </c>
      <c r="G11235" s="293">
        <v>1846196</v>
      </c>
      <c r="H11235" s="292">
        <v>1317</v>
      </c>
      <c r="I11235" s="292">
        <v>37</v>
      </c>
      <c r="J11235" s="291" t="s">
        <v>1603</v>
      </c>
      <c r="K11235" s="292">
        <v>1574181</v>
      </c>
      <c r="L11235" s="291"/>
    </row>
    <row r="11236" spans="1:12">
      <c r="A11236" s="292">
        <v>1574184</v>
      </c>
      <c r="B11236" s="296" t="s">
        <v>3923</v>
      </c>
      <c r="C11236" s="291" t="s">
        <v>8641</v>
      </c>
      <c r="D11236" s="292">
        <v>3</v>
      </c>
      <c r="E11236" s="292">
        <v>1574184</v>
      </c>
      <c r="F11236" s="293">
        <v>105471251</v>
      </c>
      <c r="G11236" s="293">
        <v>20523935</v>
      </c>
      <c r="H11236" s="292">
        <v>1320</v>
      </c>
      <c r="I11236" s="292">
        <v>40</v>
      </c>
      <c r="J11236" s="291" t="s">
        <v>1663</v>
      </c>
      <c r="K11236" s="292">
        <v>1574184</v>
      </c>
      <c r="L11236" s="291"/>
    </row>
    <row r="11237" spans="1:12">
      <c r="A11237" s="292">
        <v>1574196</v>
      </c>
      <c r="B11237" s="296" t="s">
        <v>3923</v>
      </c>
      <c r="C11237" s="291" t="s">
        <v>7809</v>
      </c>
      <c r="D11237" s="292">
        <v>3</v>
      </c>
      <c r="E11237" s="292">
        <v>1574196</v>
      </c>
      <c r="F11237" s="293">
        <v>106079092</v>
      </c>
      <c r="G11237" s="293">
        <v>20036887</v>
      </c>
      <c r="H11237" s="292">
        <v>1332</v>
      </c>
      <c r="I11237" s="292">
        <v>52</v>
      </c>
      <c r="J11237" s="291" t="s">
        <v>745</v>
      </c>
      <c r="K11237" s="292">
        <v>1574196</v>
      </c>
      <c r="L11237" s="291"/>
    </row>
    <row r="11238" spans="1:12">
      <c r="A11238" s="292">
        <v>1574208</v>
      </c>
      <c r="B11238" s="296" t="s">
        <v>3923</v>
      </c>
      <c r="C11238" s="291" t="s">
        <v>2044</v>
      </c>
      <c r="D11238" s="292">
        <v>3</v>
      </c>
      <c r="E11238" s="292">
        <v>1574208</v>
      </c>
      <c r="F11238" s="293">
        <v>1063386</v>
      </c>
      <c r="G11238" s="293">
        <v>20693967</v>
      </c>
      <c r="H11238" s="292">
        <v>1344</v>
      </c>
      <c r="I11238" s="292">
        <v>64</v>
      </c>
      <c r="J11238" s="291" t="s">
        <v>1927</v>
      </c>
      <c r="K11238" s="292">
        <v>1574208</v>
      </c>
      <c r="L11238" s="291"/>
    </row>
    <row r="11239" spans="1:12">
      <c r="A11239" s="292">
        <v>1574214</v>
      </c>
      <c r="B11239" s="296" t="s">
        <v>3923</v>
      </c>
      <c r="C11239" s="291" t="s">
        <v>7763</v>
      </c>
      <c r="D11239" s="292">
        <v>3</v>
      </c>
      <c r="E11239" s="292">
        <v>1574214</v>
      </c>
      <c r="F11239" s="293">
        <v>105438217</v>
      </c>
      <c r="G11239" s="293">
        <v>21776895</v>
      </c>
      <c r="H11239" s="292">
        <v>1350</v>
      </c>
      <c r="I11239" s="292">
        <v>70</v>
      </c>
      <c r="J11239" s="291" t="s">
        <v>968</v>
      </c>
      <c r="K11239" s="292">
        <v>1574214</v>
      </c>
      <c r="L11239" s="291"/>
    </row>
    <row r="11240" spans="1:12" ht="31.5">
      <c r="A11240" s="292">
        <v>1574419</v>
      </c>
      <c r="B11240" s="296" t="s">
        <v>3923</v>
      </c>
      <c r="C11240" s="291" t="s">
        <v>8642</v>
      </c>
      <c r="D11240" s="292">
        <v>3</v>
      </c>
      <c r="E11240" s="292">
        <v>1574419</v>
      </c>
      <c r="F11240" s="293">
        <v>106858255</v>
      </c>
      <c r="G11240" s="293">
        <v>21450816</v>
      </c>
      <c r="H11240" s="292">
        <v>1555</v>
      </c>
      <c r="I11240" s="292">
        <v>19</v>
      </c>
      <c r="J11240" s="291" t="s">
        <v>3713</v>
      </c>
      <c r="K11240" s="292">
        <v>1574419</v>
      </c>
      <c r="L11240" s="291"/>
    </row>
    <row r="11241" spans="1:12">
      <c r="A11241" s="292">
        <v>1574431</v>
      </c>
      <c r="B11241" s="296" t="s">
        <v>3923</v>
      </c>
      <c r="C11241" s="291" t="s">
        <v>8643</v>
      </c>
      <c r="D11241" s="292">
        <v>3</v>
      </c>
      <c r="E11241" s="292">
        <v>1574431</v>
      </c>
      <c r="F11241" s="293">
        <v>103068601</v>
      </c>
      <c r="G11241" s="293">
        <v>21155584</v>
      </c>
      <c r="H11241" s="292">
        <v>1567</v>
      </c>
      <c r="I11241" s="292">
        <v>31</v>
      </c>
      <c r="J11241" s="291" t="s">
        <v>17</v>
      </c>
      <c r="K11241" s="292">
        <v>1574431</v>
      </c>
      <c r="L11241" s="291"/>
    </row>
    <row r="11242" spans="1:12">
      <c r="A11242" s="292">
        <v>1574447</v>
      </c>
      <c r="B11242" s="296" t="s">
        <v>3923</v>
      </c>
      <c r="C11242" s="291" t="s">
        <v>765</v>
      </c>
      <c r="D11242" s="292">
        <v>3</v>
      </c>
      <c r="E11242" s="292">
        <v>1574447</v>
      </c>
      <c r="F11242" s="293">
        <v>106388392</v>
      </c>
      <c r="G11242" s="293">
        <v>21592737</v>
      </c>
      <c r="H11242" s="292">
        <v>1583</v>
      </c>
      <c r="I11242" s="292">
        <v>47</v>
      </c>
      <c r="J11242" s="291" t="s">
        <v>1763</v>
      </c>
      <c r="K11242" s="292">
        <v>1574447</v>
      </c>
      <c r="L11242" s="291"/>
    </row>
    <row r="11243" spans="1:12">
      <c r="A11243" s="292">
        <v>1574450</v>
      </c>
      <c r="B11243" s="296" t="s">
        <v>3923</v>
      </c>
      <c r="C11243" s="291" t="s">
        <v>8517</v>
      </c>
      <c r="D11243" s="292">
        <v>3</v>
      </c>
      <c r="E11243" s="292">
        <v>1574450</v>
      </c>
      <c r="F11243" s="293">
        <v>106146849</v>
      </c>
      <c r="G11243" s="293">
        <v>20276119</v>
      </c>
      <c r="H11243" s="292">
        <v>1586</v>
      </c>
      <c r="I11243" s="292">
        <v>50</v>
      </c>
      <c r="J11243" s="291" t="s">
        <v>609</v>
      </c>
      <c r="K11243" s="292">
        <v>1574450</v>
      </c>
      <c r="L11243" s="291"/>
    </row>
    <row r="11244" spans="1:12">
      <c r="A11244" s="292">
        <v>1574452</v>
      </c>
      <c r="B11244" s="296" t="s">
        <v>3923</v>
      </c>
      <c r="C11244" s="291" t="s">
        <v>738</v>
      </c>
      <c r="D11244" s="292">
        <v>3</v>
      </c>
      <c r="E11244" s="292">
        <v>1574452</v>
      </c>
      <c r="F11244" s="293">
        <v>105766573</v>
      </c>
      <c r="G11244" s="293">
        <v>20261445</v>
      </c>
      <c r="H11244" s="292">
        <v>1588</v>
      </c>
      <c r="I11244" s="292">
        <v>52</v>
      </c>
      <c r="J11244" s="291" t="s">
        <v>735</v>
      </c>
      <c r="K11244" s="292">
        <v>1574452</v>
      </c>
      <c r="L11244" s="291"/>
    </row>
    <row r="11245" spans="1:12">
      <c r="A11245" s="292">
        <v>1574454</v>
      </c>
      <c r="B11245" s="296" t="s">
        <v>3923</v>
      </c>
      <c r="C11245" s="291" t="s">
        <v>879</v>
      </c>
      <c r="D11245" s="292">
        <v>3</v>
      </c>
      <c r="E11245" s="292">
        <v>1574454</v>
      </c>
      <c r="F11245" s="293">
        <v>105189381</v>
      </c>
      <c r="G11245" s="293">
        <v>21559483</v>
      </c>
      <c r="H11245" s="292">
        <v>1590</v>
      </c>
      <c r="I11245" s="292">
        <v>54</v>
      </c>
      <c r="J11245" s="291" t="s">
        <v>830</v>
      </c>
      <c r="K11245" s="292">
        <v>1574454</v>
      </c>
      <c r="L11245" s="291"/>
    </row>
    <row r="11246" spans="1:12">
      <c r="A11246" s="292">
        <v>1574462</v>
      </c>
      <c r="B11246" s="296" t="s">
        <v>3923</v>
      </c>
      <c r="C11246" s="291" t="s">
        <v>8644</v>
      </c>
      <c r="D11246" s="292">
        <v>3</v>
      </c>
      <c r="E11246" s="292">
        <v>1574462</v>
      </c>
      <c r="F11246" s="293">
        <v>104694948</v>
      </c>
      <c r="G11246" s="293">
        <v>21139826</v>
      </c>
      <c r="H11246" s="292">
        <v>1598</v>
      </c>
      <c r="I11246" s="292">
        <v>62</v>
      </c>
      <c r="J11246" s="291" t="s">
        <v>2139</v>
      </c>
      <c r="K11246" s="292">
        <v>1574462</v>
      </c>
      <c r="L11246" s="291"/>
    </row>
    <row r="11247" spans="1:12">
      <c r="A11247" s="292">
        <v>1574464</v>
      </c>
      <c r="B11247" s="296" t="s">
        <v>3923</v>
      </c>
      <c r="C11247" s="291" t="s">
        <v>8645</v>
      </c>
      <c r="D11247" s="292">
        <v>3</v>
      </c>
      <c r="E11247" s="292">
        <v>1574464</v>
      </c>
      <c r="F11247" s="293">
        <v>106594701</v>
      </c>
      <c r="G11247" s="293">
        <v>20604018</v>
      </c>
      <c r="H11247" s="292">
        <v>1600</v>
      </c>
      <c r="I11247" s="292">
        <v>64</v>
      </c>
      <c r="J11247" s="291" t="s">
        <v>1930</v>
      </c>
      <c r="K11247" s="292">
        <v>1574464</v>
      </c>
      <c r="L11247" s="291"/>
    </row>
    <row r="11248" spans="1:12">
      <c r="A11248" s="292">
        <v>1574465</v>
      </c>
      <c r="B11248" s="296" t="s">
        <v>3923</v>
      </c>
      <c r="C11248" s="291" t="s">
        <v>1198</v>
      </c>
      <c r="D11248" s="292">
        <v>3</v>
      </c>
      <c r="E11248" s="292">
        <v>1574465</v>
      </c>
      <c r="F11248" s="293">
        <v>105607826</v>
      </c>
      <c r="G11248" s="293">
        <v>218629</v>
      </c>
      <c r="H11248" s="292">
        <v>1601</v>
      </c>
      <c r="I11248" s="292">
        <v>65</v>
      </c>
      <c r="J11248" s="296" t="s">
        <v>2428</v>
      </c>
      <c r="K11248" s="292">
        <v>1574465</v>
      </c>
      <c r="L11248" s="291"/>
    </row>
    <row r="11249" spans="1:12">
      <c r="A11249" s="292">
        <v>1574466</v>
      </c>
      <c r="B11249" s="296" t="s">
        <v>3923</v>
      </c>
      <c r="C11249" s="291" t="s">
        <v>8646</v>
      </c>
      <c r="D11249" s="292">
        <v>3</v>
      </c>
      <c r="E11249" s="292">
        <v>1574466</v>
      </c>
      <c r="F11249" s="293">
        <v>10581863</v>
      </c>
      <c r="G11249" s="293">
        <v>19939635</v>
      </c>
      <c r="H11249" s="292">
        <v>1602</v>
      </c>
      <c r="I11249" s="292">
        <v>66</v>
      </c>
      <c r="J11249" s="291" t="s">
        <v>3727</v>
      </c>
      <c r="K11249" s="292">
        <v>1574466</v>
      </c>
      <c r="L11249" s="291"/>
    </row>
    <row r="11250" spans="1:12">
      <c r="A11250" s="292">
        <v>1574470</v>
      </c>
      <c r="B11250" s="296" t="s">
        <v>3923</v>
      </c>
      <c r="C11250" s="291" t="s">
        <v>2480</v>
      </c>
      <c r="D11250" s="292">
        <v>3</v>
      </c>
      <c r="E11250" s="292">
        <v>1574470</v>
      </c>
      <c r="F11250" s="293">
        <v>105144618</v>
      </c>
      <c r="G11250" s="293">
        <v>21863658</v>
      </c>
      <c r="H11250" s="292">
        <v>1606</v>
      </c>
      <c r="I11250" s="292">
        <v>70</v>
      </c>
      <c r="J11250" s="291" t="s">
        <v>765</v>
      </c>
      <c r="K11250" s="292">
        <v>1574470</v>
      </c>
      <c r="L11250" s="291"/>
    </row>
    <row r="11251" spans="1:12">
      <c r="A11251" s="292">
        <v>1574675</v>
      </c>
      <c r="B11251" s="296" t="s">
        <v>3923</v>
      </c>
      <c r="C11251" s="291" t="s">
        <v>445</v>
      </c>
      <c r="D11251" s="292">
        <v>3</v>
      </c>
      <c r="E11251" s="292">
        <v>1574675</v>
      </c>
      <c r="F11251" s="293">
        <v>106018748</v>
      </c>
      <c r="G11251" s="293">
        <v>21370744</v>
      </c>
      <c r="H11251" s="292">
        <v>1811</v>
      </c>
      <c r="I11251" s="292">
        <v>19</v>
      </c>
      <c r="J11251" s="291" t="s">
        <v>446</v>
      </c>
      <c r="K11251" s="292">
        <v>1574675</v>
      </c>
      <c r="L11251" s="291"/>
    </row>
    <row r="11252" spans="1:12">
      <c r="A11252" s="292">
        <v>1574694</v>
      </c>
      <c r="B11252" s="296" t="s">
        <v>3923</v>
      </c>
      <c r="C11252" s="291" t="s">
        <v>8647</v>
      </c>
      <c r="D11252" s="292">
        <v>3</v>
      </c>
      <c r="E11252" s="292">
        <v>1574694</v>
      </c>
      <c r="F11252" s="293">
        <v>106519582</v>
      </c>
      <c r="G11252" s="293">
        <v>20906472</v>
      </c>
      <c r="H11252" s="292">
        <v>1830</v>
      </c>
      <c r="I11252" s="292">
        <v>38</v>
      </c>
      <c r="J11252" s="291" t="s">
        <v>3745</v>
      </c>
      <c r="K11252" s="292">
        <v>1574694</v>
      </c>
      <c r="L11252" s="291"/>
    </row>
    <row r="11253" spans="1:12">
      <c r="A11253" s="292">
        <v>1574703</v>
      </c>
      <c r="B11253" s="296" t="s">
        <v>3923</v>
      </c>
      <c r="C11253" s="291" t="s">
        <v>8449</v>
      </c>
      <c r="D11253" s="292">
        <v>3</v>
      </c>
      <c r="E11253" s="292">
        <v>1574703</v>
      </c>
      <c r="F11253" s="293">
        <v>106849262</v>
      </c>
      <c r="G11253" s="293">
        <v>2178495</v>
      </c>
      <c r="H11253" s="292">
        <v>1839</v>
      </c>
      <c r="I11253" s="292">
        <v>47</v>
      </c>
      <c r="J11253" s="291" t="s">
        <v>1776</v>
      </c>
      <c r="K11253" s="292">
        <v>1574703</v>
      </c>
      <c r="L11253" s="291"/>
    </row>
    <row r="11254" spans="1:12">
      <c r="A11254" s="292">
        <v>1574707</v>
      </c>
      <c r="B11254" s="296" t="s">
        <v>3923</v>
      </c>
      <c r="C11254" s="291" t="s">
        <v>8648</v>
      </c>
      <c r="D11254" s="292">
        <v>3</v>
      </c>
      <c r="E11254" s="292">
        <v>1574707</v>
      </c>
      <c r="F11254" s="293">
        <v>105596608</v>
      </c>
      <c r="G11254" s="293">
        <v>19050709</v>
      </c>
      <c r="H11254" s="292">
        <v>1843</v>
      </c>
      <c r="I11254" s="292">
        <v>51</v>
      </c>
      <c r="J11254" s="291" t="s">
        <v>3754</v>
      </c>
      <c r="K11254" s="292">
        <v>1574707</v>
      </c>
      <c r="L11254" s="291"/>
    </row>
    <row r="11255" spans="1:12">
      <c r="A11255" s="292">
        <v>1574720</v>
      </c>
      <c r="B11255" s="296" t="s">
        <v>3923</v>
      </c>
      <c r="C11255" s="291" t="s">
        <v>1933</v>
      </c>
      <c r="D11255" s="292">
        <v>3</v>
      </c>
      <c r="E11255" s="292">
        <v>1574720</v>
      </c>
      <c r="F11255" s="293">
        <v>106577731</v>
      </c>
      <c r="G11255" s="293">
        <v>20361078</v>
      </c>
      <c r="H11255" s="292">
        <v>1856</v>
      </c>
      <c r="I11255" s="292">
        <v>64</v>
      </c>
      <c r="J11255" s="291" t="s">
        <v>1923</v>
      </c>
      <c r="K11255" s="292">
        <v>1574720</v>
      </c>
      <c r="L11255" s="291"/>
    </row>
    <row r="11256" spans="1:12">
      <c r="A11256" s="292">
        <v>1574722</v>
      </c>
      <c r="B11256" s="296" t="s">
        <v>3923</v>
      </c>
      <c r="C11256" s="291" t="s">
        <v>8649</v>
      </c>
      <c r="D11256" s="292">
        <v>3</v>
      </c>
      <c r="E11256" s="292">
        <v>1574722</v>
      </c>
      <c r="F11256" s="293">
        <v>105938277</v>
      </c>
      <c r="G11256" s="293">
        <v>20045009</v>
      </c>
      <c r="H11256" s="292">
        <v>1858</v>
      </c>
      <c r="I11256" s="292">
        <v>66</v>
      </c>
      <c r="J11256" s="291" t="s">
        <v>3760</v>
      </c>
      <c r="K11256" s="292">
        <v>1574722</v>
      </c>
      <c r="L11256" s="291"/>
    </row>
    <row r="11257" spans="1:12">
      <c r="A11257" s="292">
        <v>1574728</v>
      </c>
      <c r="B11257" s="296" t="s">
        <v>3923</v>
      </c>
      <c r="C11257" s="291" t="s">
        <v>2521</v>
      </c>
      <c r="D11257" s="292">
        <v>3</v>
      </c>
      <c r="E11257" s="292">
        <v>1574728</v>
      </c>
      <c r="F11257" s="293">
        <v>10552431</v>
      </c>
      <c r="G11257" s="293">
        <v>21161805</v>
      </c>
      <c r="H11257" s="292">
        <v>1864</v>
      </c>
      <c r="I11257" s="292">
        <v>72</v>
      </c>
      <c r="J11257" s="291" t="s">
        <v>2511</v>
      </c>
      <c r="K11257" s="292">
        <v>1574728</v>
      </c>
      <c r="L11257" s="291"/>
    </row>
    <row r="11258" spans="1:12">
      <c r="A11258" s="292">
        <v>1574729</v>
      </c>
      <c r="B11258" s="296" t="s">
        <v>3923</v>
      </c>
      <c r="C11258" s="291" t="s">
        <v>8650</v>
      </c>
      <c r="D11258" s="292">
        <v>3</v>
      </c>
      <c r="E11258" s="292">
        <v>1574729</v>
      </c>
      <c r="F11258" s="293">
        <v>104663094</v>
      </c>
      <c r="G11258" s="293">
        <v>21533558</v>
      </c>
      <c r="H11258" s="292">
        <v>1865</v>
      </c>
      <c r="I11258" s="292">
        <v>73</v>
      </c>
      <c r="J11258" s="291" t="s">
        <v>502</v>
      </c>
      <c r="K11258" s="292">
        <v>1574729</v>
      </c>
      <c r="L11258" s="291"/>
    </row>
    <row r="11259" spans="1:12">
      <c r="A11259" s="292">
        <v>1574976</v>
      </c>
      <c r="B11259" s="296" t="s">
        <v>3923</v>
      </c>
      <c r="C11259" s="291" t="s">
        <v>2018</v>
      </c>
      <c r="D11259" s="292">
        <v>3</v>
      </c>
      <c r="E11259" s="292">
        <v>1574976</v>
      </c>
      <c r="F11259" s="293">
        <v>106343838</v>
      </c>
      <c r="G11259" s="293">
        <v>203802</v>
      </c>
      <c r="H11259" s="292">
        <v>2112</v>
      </c>
      <c r="I11259" s="292">
        <v>64</v>
      </c>
      <c r="J11259" s="291" t="s">
        <v>1921</v>
      </c>
      <c r="K11259" s="292">
        <v>1574976</v>
      </c>
      <c r="L11259" s="291"/>
    </row>
    <row r="11260" spans="1:12">
      <c r="A11260" s="292">
        <v>1574978</v>
      </c>
      <c r="B11260" s="296" t="s">
        <v>3923</v>
      </c>
      <c r="C11260" s="291" t="s">
        <v>8651</v>
      </c>
      <c r="D11260" s="292">
        <v>3</v>
      </c>
      <c r="E11260" s="292">
        <v>1574978</v>
      </c>
      <c r="F11260" s="293">
        <v>105859943</v>
      </c>
      <c r="G11260" s="293">
        <v>19867117</v>
      </c>
      <c r="H11260" s="292">
        <v>2114</v>
      </c>
      <c r="I11260" s="292">
        <v>66</v>
      </c>
      <c r="J11260" s="291" t="s">
        <v>3790</v>
      </c>
      <c r="K11260" s="292">
        <v>1574978</v>
      </c>
      <c r="L11260" s="291"/>
    </row>
    <row r="11261" spans="1:12">
      <c r="A11261" s="292">
        <v>1574985</v>
      </c>
      <c r="B11261" s="296" t="s">
        <v>3923</v>
      </c>
      <c r="C11261" s="291" t="s">
        <v>8523</v>
      </c>
      <c r="D11261" s="292">
        <v>3</v>
      </c>
      <c r="E11261" s="292">
        <v>1574985</v>
      </c>
      <c r="F11261" s="293">
        <v>104712042</v>
      </c>
      <c r="G11261" s="293">
        <v>21858586</v>
      </c>
      <c r="H11261" s="292">
        <v>2121</v>
      </c>
      <c r="I11261" s="292">
        <v>73</v>
      </c>
      <c r="J11261" s="291" t="s">
        <v>523</v>
      </c>
      <c r="K11261" s="292">
        <v>1574985</v>
      </c>
      <c r="L11261" s="291"/>
    </row>
    <row r="11262" spans="1:12">
      <c r="A11262" s="292">
        <v>1575203</v>
      </c>
      <c r="B11262" s="296" t="s">
        <v>3923</v>
      </c>
      <c r="C11262" s="291" t="s">
        <v>8652</v>
      </c>
      <c r="D11262" s="292">
        <v>3</v>
      </c>
      <c r="E11262" s="292">
        <v>1575203</v>
      </c>
      <c r="F11262" s="293">
        <v>104959205</v>
      </c>
      <c r="G11262" s="293">
        <v>228609</v>
      </c>
      <c r="H11262" s="292">
        <v>2339</v>
      </c>
      <c r="I11262" s="292">
        <v>35</v>
      </c>
      <c r="J11262" s="291" t="s">
        <v>3803</v>
      </c>
      <c r="K11262" s="292">
        <v>1575203</v>
      </c>
      <c r="L11262" s="291"/>
    </row>
    <row r="11263" spans="1:12">
      <c r="A11263" s="292">
        <v>1575206</v>
      </c>
      <c r="B11263" s="296" t="s">
        <v>3923</v>
      </c>
      <c r="C11263" s="291" t="s">
        <v>8653</v>
      </c>
      <c r="D11263" s="292">
        <v>3</v>
      </c>
      <c r="E11263" s="292">
        <v>1575206</v>
      </c>
      <c r="F11263" s="293">
        <v>106346237</v>
      </c>
      <c r="G11263" s="293">
        <v>20795075</v>
      </c>
      <c r="H11263" s="292">
        <v>2342</v>
      </c>
      <c r="I11263" s="292">
        <v>38</v>
      </c>
      <c r="J11263" s="291" t="s">
        <v>778</v>
      </c>
      <c r="K11263" s="292">
        <v>1575206</v>
      </c>
      <c r="L11263" s="291"/>
    </row>
    <row r="11264" spans="1:12">
      <c r="A11264" s="292">
        <v>1575241</v>
      </c>
      <c r="B11264" s="296" t="s">
        <v>3923</v>
      </c>
      <c r="C11264" s="291" t="s">
        <v>5192</v>
      </c>
      <c r="D11264" s="292">
        <v>3</v>
      </c>
      <c r="E11264" s="292">
        <v>1575241</v>
      </c>
      <c r="F11264" s="293">
        <v>104878833</v>
      </c>
      <c r="G11264" s="293">
        <v>22018704</v>
      </c>
      <c r="H11264" s="292">
        <v>2377</v>
      </c>
      <c r="I11264" s="292">
        <v>73</v>
      </c>
      <c r="J11264" s="291" t="s">
        <v>537</v>
      </c>
      <c r="K11264" s="292">
        <v>1575241</v>
      </c>
      <c r="L11264" s="291"/>
    </row>
    <row r="11265" spans="1:12">
      <c r="A11265" s="292">
        <v>1575462</v>
      </c>
      <c r="B11265" s="296" t="s">
        <v>3923</v>
      </c>
      <c r="C11265" s="291" t="s">
        <v>8313</v>
      </c>
      <c r="D11265" s="292">
        <v>3</v>
      </c>
      <c r="E11265" s="292">
        <v>1575462</v>
      </c>
      <c r="F11265" s="293">
        <v>106426843</v>
      </c>
      <c r="G11265" s="293">
        <v>20947283</v>
      </c>
      <c r="H11265" s="292">
        <v>2598</v>
      </c>
      <c r="I11265" s="292">
        <v>38</v>
      </c>
      <c r="J11265" s="291" t="s">
        <v>891</v>
      </c>
      <c r="K11265" s="292">
        <v>1575462</v>
      </c>
      <c r="L11265" s="291"/>
    </row>
    <row r="11266" spans="1:12">
      <c r="A11266" s="292">
        <v>1575464</v>
      </c>
      <c r="B11266" s="296" t="s">
        <v>3923</v>
      </c>
      <c r="C11266" s="291" t="s">
        <v>8654</v>
      </c>
      <c r="D11266" s="292">
        <v>3</v>
      </c>
      <c r="E11266" s="292">
        <v>1575464</v>
      </c>
      <c r="F11266" s="293">
        <v>105236888</v>
      </c>
      <c r="G11266" s="293">
        <v>20620945</v>
      </c>
      <c r="H11266" s="292">
        <v>2600</v>
      </c>
      <c r="I11266" s="292">
        <v>40</v>
      </c>
      <c r="J11266" s="291" t="s">
        <v>3823</v>
      </c>
      <c r="K11266" s="292">
        <v>1575464</v>
      </c>
      <c r="L11266" s="291"/>
    </row>
    <row r="11267" spans="1:12">
      <c r="A11267" s="292">
        <v>1575474</v>
      </c>
      <c r="B11267" s="296" t="s">
        <v>3923</v>
      </c>
      <c r="C11267" s="291" t="s">
        <v>6793</v>
      </c>
      <c r="D11267" s="292">
        <v>3</v>
      </c>
      <c r="E11267" s="292">
        <v>1575474</v>
      </c>
      <c r="F11267" s="293">
        <v>105994204</v>
      </c>
      <c r="G11267" s="293">
        <v>20286381</v>
      </c>
      <c r="H11267" s="292">
        <v>2610</v>
      </c>
      <c r="I11267" s="292">
        <v>50</v>
      </c>
      <c r="J11267" s="291" t="s">
        <v>3825</v>
      </c>
      <c r="K11267" s="292">
        <v>1575474</v>
      </c>
      <c r="L11267" s="291"/>
    </row>
    <row r="11268" spans="1:12">
      <c r="A11268" s="292">
        <v>1575475</v>
      </c>
      <c r="B11268" s="296" t="s">
        <v>3923</v>
      </c>
      <c r="C11268" s="291" t="s">
        <v>2284</v>
      </c>
      <c r="D11268" s="292">
        <v>3</v>
      </c>
      <c r="E11268" s="292">
        <v>1575475</v>
      </c>
      <c r="F11268" s="293">
        <v>105557588</v>
      </c>
      <c r="G11268" s="293">
        <v>18636516</v>
      </c>
      <c r="H11268" s="292">
        <v>2611</v>
      </c>
      <c r="I11268" s="292">
        <v>51</v>
      </c>
      <c r="J11268" s="291" t="s">
        <v>3826</v>
      </c>
      <c r="K11268" s="292">
        <v>1575475</v>
      </c>
      <c r="L11268" s="291"/>
    </row>
    <row r="11269" spans="1:12">
      <c r="A11269" s="292">
        <v>1575478</v>
      </c>
      <c r="B11269" s="296" t="s">
        <v>3923</v>
      </c>
      <c r="C11269" s="291" t="s">
        <v>972</v>
      </c>
      <c r="D11269" s="292">
        <v>3</v>
      </c>
      <c r="E11269" s="292">
        <v>1575478</v>
      </c>
      <c r="F11269" s="293">
        <v>10518295</v>
      </c>
      <c r="G11269" s="293">
        <v>21467111</v>
      </c>
      <c r="H11269" s="292">
        <v>2614</v>
      </c>
      <c r="I11269" s="292">
        <v>54</v>
      </c>
      <c r="J11269" s="291" t="s">
        <v>854</v>
      </c>
      <c r="K11269" s="292">
        <v>1575478</v>
      </c>
      <c r="L11269" s="291"/>
    </row>
    <row r="11270" spans="1:12">
      <c r="A11270" s="292">
        <v>1575486</v>
      </c>
      <c r="B11270" s="296" t="s">
        <v>3923</v>
      </c>
      <c r="C11270" s="291" t="s">
        <v>8655</v>
      </c>
      <c r="D11270" s="292">
        <v>3</v>
      </c>
      <c r="E11270" s="292">
        <v>1575486</v>
      </c>
      <c r="F11270" s="293">
        <v>103670888</v>
      </c>
      <c r="G11270" s="293">
        <v>2146387</v>
      </c>
      <c r="H11270" s="292">
        <v>2622</v>
      </c>
      <c r="I11270" s="292">
        <v>62</v>
      </c>
      <c r="J11270" s="291" t="s">
        <v>2115</v>
      </c>
      <c r="K11270" s="292">
        <v>1575486</v>
      </c>
      <c r="L11270" s="291"/>
    </row>
    <row r="11271" spans="1:12">
      <c r="A11271" s="292">
        <v>1575727</v>
      </c>
      <c r="B11271" s="296" t="s">
        <v>3923</v>
      </c>
      <c r="C11271" s="291" t="s">
        <v>8566</v>
      </c>
      <c r="D11271" s="292">
        <v>3</v>
      </c>
      <c r="E11271" s="292">
        <v>1575727</v>
      </c>
      <c r="F11271" s="293">
        <v>106538315</v>
      </c>
      <c r="G11271" s="293">
        <v>21786879</v>
      </c>
      <c r="H11271" s="292">
        <v>2863</v>
      </c>
      <c r="I11271" s="292">
        <v>47</v>
      </c>
      <c r="J11271" s="291" t="s">
        <v>1788</v>
      </c>
      <c r="K11271" s="292">
        <v>1575727</v>
      </c>
      <c r="L11271" s="291"/>
    </row>
    <row r="11272" spans="1:12">
      <c r="A11272" s="292">
        <v>1575731</v>
      </c>
      <c r="B11272" s="296" t="s">
        <v>3923</v>
      </c>
      <c r="C11272" s="291" t="s">
        <v>8656</v>
      </c>
      <c r="D11272" s="292">
        <v>3</v>
      </c>
      <c r="E11272" s="292">
        <v>1575731</v>
      </c>
      <c r="F11272" s="293">
        <v>105677286</v>
      </c>
      <c r="G11272" s="293">
        <v>18761826</v>
      </c>
      <c r="H11272" s="292">
        <v>2867</v>
      </c>
      <c r="I11272" s="292">
        <v>51</v>
      </c>
      <c r="J11272" s="291" t="s">
        <v>3839</v>
      </c>
      <c r="K11272" s="292">
        <v>1575731</v>
      </c>
      <c r="L11272" s="291"/>
    </row>
    <row r="11273" spans="1:12">
      <c r="A11273" s="292">
        <v>1575746</v>
      </c>
      <c r="B11273" s="296" t="s">
        <v>3923</v>
      </c>
      <c r="C11273" s="291" t="s">
        <v>8657</v>
      </c>
      <c r="D11273" s="292">
        <v>3</v>
      </c>
      <c r="E11273" s="292">
        <v>1575746</v>
      </c>
      <c r="F11273" s="293">
        <v>105961043</v>
      </c>
      <c r="G11273" s="293">
        <v>20024539</v>
      </c>
      <c r="H11273" s="292">
        <v>2882</v>
      </c>
      <c r="I11273" s="292">
        <v>66</v>
      </c>
      <c r="J11273" s="291" t="s">
        <v>3843</v>
      </c>
      <c r="K11273" s="292">
        <v>1575746</v>
      </c>
      <c r="L11273" s="291"/>
    </row>
    <row r="11274" spans="1:12">
      <c r="A11274" s="292">
        <v>1575987</v>
      </c>
      <c r="B11274" s="296" t="s">
        <v>3923</v>
      </c>
      <c r="C11274" s="291" t="s">
        <v>8658</v>
      </c>
      <c r="D11274" s="292">
        <v>3</v>
      </c>
      <c r="E11274" s="292">
        <v>1575987</v>
      </c>
      <c r="F11274" s="293">
        <v>105409969</v>
      </c>
      <c r="G11274" s="293">
        <v>19404885</v>
      </c>
      <c r="H11274" s="292">
        <v>3123</v>
      </c>
      <c r="I11274" s="292">
        <v>51</v>
      </c>
      <c r="J11274" s="291" t="s">
        <v>3850</v>
      </c>
      <c r="K11274" s="292">
        <v>1575987</v>
      </c>
      <c r="L11274" s="291"/>
    </row>
    <row r="11275" spans="1:12">
      <c r="A11275" s="292">
        <v>1576205</v>
      </c>
      <c r="B11275" s="296" t="s">
        <v>3923</v>
      </c>
      <c r="C11275" s="291" t="s">
        <v>534</v>
      </c>
      <c r="D11275" s="292">
        <v>3</v>
      </c>
      <c r="E11275" s="292">
        <v>1576205</v>
      </c>
      <c r="F11275" s="293">
        <v>106702535</v>
      </c>
      <c r="G11275" s="293">
        <v>20961336</v>
      </c>
      <c r="H11275" s="292">
        <v>3341</v>
      </c>
      <c r="I11275" s="292">
        <v>13</v>
      </c>
      <c r="J11275" s="291" t="s">
        <v>3853</v>
      </c>
      <c r="K11275" s="292">
        <v>1576205</v>
      </c>
      <c r="L11275" s="291"/>
    </row>
    <row r="11276" spans="1:12">
      <c r="A11276" s="292">
        <v>1576243</v>
      </c>
      <c r="B11276" s="296" t="s">
        <v>3923</v>
      </c>
      <c r="C11276" s="291" t="s">
        <v>2504</v>
      </c>
      <c r="D11276" s="292">
        <v>3</v>
      </c>
      <c r="E11276" s="292">
        <v>1576243</v>
      </c>
      <c r="F11276" s="293">
        <v>105385786</v>
      </c>
      <c r="G11276" s="293">
        <v>18875638</v>
      </c>
      <c r="H11276" s="292">
        <v>3379</v>
      </c>
      <c r="I11276" s="292">
        <v>51</v>
      </c>
      <c r="J11276" s="291" t="s">
        <v>2027</v>
      </c>
      <c r="K11276" s="292">
        <v>1576243</v>
      </c>
      <c r="L11276" s="291"/>
    </row>
    <row r="11277" spans="1:12">
      <c r="A11277" s="292">
        <v>1576459</v>
      </c>
      <c r="B11277" s="296" t="s">
        <v>3923</v>
      </c>
      <c r="C11277" s="291" t="s">
        <v>8659</v>
      </c>
      <c r="D11277" s="292">
        <v>3</v>
      </c>
      <c r="E11277" s="292">
        <v>1576459</v>
      </c>
      <c r="F11277" s="293">
        <v>105297159</v>
      </c>
      <c r="G11277" s="293">
        <v>21156967</v>
      </c>
      <c r="H11277" s="292">
        <v>3595</v>
      </c>
      <c r="I11277" s="292">
        <v>11</v>
      </c>
      <c r="J11277" s="291" t="s">
        <v>1282</v>
      </c>
      <c r="K11277" s="292">
        <v>1576459</v>
      </c>
      <c r="L11277" s="291"/>
    </row>
    <row r="11278" spans="1:12">
      <c r="A11278" s="292">
        <v>1576715</v>
      </c>
      <c r="B11278" s="296" t="s">
        <v>3923</v>
      </c>
      <c r="C11278" s="291" t="s">
        <v>8660</v>
      </c>
      <c r="D11278" s="292">
        <v>3</v>
      </c>
      <c r="E11278" s="292">
        <v>1576715</v>
      </c>
      <c r="F11278" s="293">
        <v>10572686</v>
      </c>
      <c r="G11278" s="293">
        <v>20843949</v>
      </c>
      <c r="H11278" s="292">
        <v>3851</v>
      </c>
      <c r="I11278" s="292">
        <v>11</v>
      </c>
      <c r="J11278" s="291" t="s">
        <v>1291</v>
      </c>
      <c r="K11278" s="292">
        <v>1576715</v>
      </c>
      <c r="L11278" s="291"/>
    </row>
    <row r="11279" spans="1:12">
      <c r="A11279" s="292">
        <v>1576717</v>
      </c>
      <c r="B11279" s="296" t="s">
        <v>3923</v>
      </c>
      <c r="C11279" s="291" t="s">
        <v>8661</v>
      </c>
      <c r="D11279" s="292">
        <v>3</v>
      </c>
      <c r="E11279" s="292">
        <v>1576717</v>
      </c>
      <c r="F11279" s="293">
        <v>106466957</v>
      </c>
      <c r="G11279" s="293">
        <v>20712465</v>
      </c>
      <c r="H11279" s="292">
        <v>3853</v>
      </c>
      <c r="I11279" s="292">
        <v>13</v>
      </c>
      <c r="J11279" s="291" t="s">
        <v>3871</v>
      </c>
      <c r="K11279" s="292">
        <v>1576717</v>
      </c>
      <c r="L11279" s="291"/>
    </row>
    <row r="11280" spans="1:12">
      <c r="A11280" s="292">
        <v>1576770</v>
      </c>
      <c r="B11280" s="296" t="s">
        <v>3923</v>
      </c>
      <c r="C11280" s="291" t="s">
        <v>1600</v>
      </c>
      <c r="D11280" s="292">
        <v>3</v>
      </c>
      <c r="E11280" s="292">
        <v>1576770</v>
      </c>
      <c r="F11280" s="293">
        <v>105731879</v>
      </c>
      <c r="G11280" s="293">
        <v>19608879</v>
      </c>
      <c r="H11280" s="292">
        <v>3906</v>
      </c>
      <c r="I11280" s="292">
        <v>66</v>
      </c>
      <c r="J11280" s="291" t="s">
        <v>3876</v>
      </c>
      <c r="K11280" s="292">
        <v>1576770</v>
      </c>
      <c r="L11280" s="291"/>
    </row>
    <row r="11281" spans="1:12">
      <c r="A11281" s="292">
        <v>1577267</v>
      </c>
      <c r="B11281" s="296" t="s">
        <v>3923</v>
      </c>
      <c r="C11281" s="291" t="s">
        <v>8662</v>
      </c>
      <c r="D11281" s="292">
        <v>3</v>
      </c>
      <c r="E11281" s="292">
        <v>1577267</v>
      </c>
      <c r="F11281" s="293">
        <v>105586188</v>
      </c>
      <c r="G11281" s="293">
        <v>19278516</v>
      </c>
      <c r="H11281" s="292">
        <v>4403</v>
      </c>
      <c r="I11281" s="292">
        <v>51</v>
      </c>
      <c r="J11281" s="291" t="s">
        <v>739</v>
      </c>
      <c r="K11281" s="292">
        <v>1577267</v>
      </c>
      <c r="L11281" s="291"/>
    </row>
    <row r="11282" spans="1:12" ht="31.5">
      <c r="A11282" s="292">
        <v>1577779</v>
      </c>
      <c r="B11282" s="296" t="s">
        <v>3923</v>
      </c>
      <c r="C11282" s="291" t="s">
        <v>815</v>
      </c>
      <c r="D11282" s="292">
        <v>3</v>
      </c>
      <c r="E11282" s="292">
        <v>1577779</v>
      </c>
      <c r="F11282" s="293">
        <v>105422792</v>
      </c>
      <c r="G11282" s="293">
        <v>18696559</v>
      </c>
      <c r="H11282" s="292">
        <v>4915</v>
      </c>
      <c r="I11282" s="292">
        <v>51</v>
      </c>
      <c r="J11282" s="291" t="s">
        <v>3882</v>
      </c>
      <c r="K11282" s="292">
        <v>1577779</v>
      </c>
      <c r="L11282" s="291"/>
    </row>
    <row r="11283" spans="1:12">
      <c r="A11283" s="292">
        <v>1577794</v>
      </c>
      <c r="B11283" s="296" t="s">
        <v>3923</v>
      </c>
      <c r="C11283" s="291" t="s">
        <v>6369</v>
      </c>
      <c r="D11283" s="292">
        <v>3</v>
      </c>
      <c r="E11283" s="292">
        <v>1577794</v>
      </c>
      <c r="F11283" s="293">
        <v>105836246</v>
      </c>
      <c r="G11283" s="293">
        <v>19674224</v>
      </c>
      <c r="H11283" s="292">
        <v>4930</v>
      </c>
      <c r="I11283" s="292">
        <v>66</v>
      </c>
      <c r="J11283" s="291" t="s">
        <v>3883</v>
      </c>
      <c r="K11283" s="292">
        <v>1577794</v>
      </c>
      <c r="L11283" s="291"/>
    </row>
    <row r="11284" spans="1:12">
      <c r="A11284" s="292">
        <v>1578050</v>
      </c>
      <c r="B11284" s="296" t="s">
        <v>3923</v>
      </c>
      <c r="C11284" s="291" t="s">
        <v>8663</v>
      </c>
      <c r="D11284" s="292">
        <v>3</v>
      </c>
      <c r="E11284" s="292">
        <v>1578050</v>
      </c>
      <c r="F11284" s="293">
        <v>1056796</v>
      </c>
      <c r="G11284" s="293">
        <v>20101281</v>
      </c>
      <c r="H11284" s="292">
        <v>5186</v>
      </c>
      <c r="I11284" s="292">
        <v>66</v>
      </c>
      <c r="J11284" s="291" t="s">
        <v>3886</v>
      </c>
      <c r="K11284" s="292">
        <v>1578050</v>
      </c>
      <c r="L11284" s="291"/>
    </row>
    <row r="11285" spans="1:12">
      <c r="A11285" s="292">
        <v>1578251</v>
      </c>
      <c r="B11285" s="296" t="s">
        <v>3923</v>
      </c>
      <c r="C11285" s="291" t="s">
        <v>8664</v>
      </c>
      <c r="D11285" s="292">
        <v>3</v>
      </c>
      <c r="E11285" s="292">
        <v>1578251</v>
      </c>
      <c r="F11285" s="293">
        <v>105872522</v>
      </c>
      <c r="G11285" s="293">
        <v>21185574</v>
      </c>
      <c r="H11285" s="292">
        <v>5387</v>
      </c>
      <c r="I11285" s="292">
        <v>11</v>
      </c>
      <c r="J11285" s="291" t="s">
        <v>1311</v>
      </c>
      <c r="K11285" s="292">
        <v>1578251</v>
      </c>
      <c r="L11285" s="291"/>
    </row>
    <row r="11286" spans="1:12">
      <c r="A11286" s="292">
        <v>1578291</v>
      </c>
      <c r="B11286" s="296" t="s">
        <v>3923</v>
      </c>
      <c r="C11286" s="291" t="s">
        <v>8665</v>
      </c>
      <c r="D11286" s="292">
        <v>3</v>
      </c>
      <c r="E11286" s="292">
        <v>1578291</v>
      </c>
      <c r="F11286" s="293">
        <v>105511172</v>
      </c>
      <c r="G11286" s="293">
        <v>18989293</v>
      </c>
      <c r="H11286" s="292">
        <v>5427</v>
      </c>
      <c r="I11286" s="292">
        <v>51</v>
      </c>
      <c r="J11286" s="291" t="s">
        <v>757</v>
      </c>
      <c r="K11286" s="292">
        <v>1578291</v>
      </c>
      <c r="L11286" s="291"/>
    </row>
    <row r="11287" spans="1:12">
      <c r="A11287" s="292">
        <v>1578306</v>
      </c>
      <c r="B11287" s="296" t="s">
        <v>3923</v>
      </c>
      <c r="C11287" s="291" t="s">
        <v>8666</v>
      </c>
      <c r="D11287" s="292">
        <v>3</v>
      </c>
      <c r="E11287" s="292">
        <v>1578306</v>
      </c>
      <c r="F11287" s="293">
        <v>105599369</v>
      </c>
      <c r="G11287" s="293">
        <v>19908694</v>
      </c>
      <c r="H11287" s="292">
        <v>5442</v>
      </c>
      <c r="I11287" s="292">
        <v>66</v>
      </c>
      <c r="J11287" s="291" t="s">
        <v>3888</v>
      </c>
      <c r="K11287" s="292">
        <v>1578306</v>
      </c>
      <c r="L11287" s="291"/>
    </row>
    <row r="11288" spans="1:12">
      <c r="A11288" s="292">
        <v>1578507</v>
      </c>
      <c r="B11288" s="296" t="s">
        <v>3923</v>
      </c>
      <c r="C11288" s="291" t="s">
        <v>8667</v>
      </c>
      <c r="D11288" s="292">
        <v>3</v>
      </c>
      <c r="E11288" s="292">
        <v>1578507</v>
      </c>
      <c r="F11288" s="293">
        <v>105833063</v>
      </c>
      <c r="G11288" s="293">
        <v>20694188</v>
      </c>
      <c r="H11288" s="292">
        <v>5643</v>
      </c>
      <c r="I11288" s="292">
        <v>11</v>
      </c>
      <c r="J11288" s="291" t="s">
        <v>3889</v>
      </c>
      <c r="K11288" s="292">
        <v>1578507</v>
      </c>
      <c r="L11288" s="291"/>
    </row>
    <row r="11289" spans="1:12">
      <c r="A11289" s="292">
        <v>1578562</v>
      </c>
      <c r="B11289" s="296" t="s">
        <v>3923</v>
      </c>
      <c r="C11289" s="291" t="s">
        <v>6945</v>
      </c>
      <c r="D11289" s="292">
        <v>3</v>
      </c>
      <c r="E11289" s="292">
        <v>1578562</v>
      </c>
      <c r="F11289" s="293">
        <v>105475151</v>
      </c>
      <c r="G11289" s="293">
        <v>19915437</v>
      </c>
      <c r="H11289" s="292">
        <v>5698</v>
      </c>
      <c r="I11289" s="292">
        <v>66</v>
      </c>
      <c r="J11289" s="291" t="s">
        <v>3891</v>
      </c>
      <c r="K11289" s="292">
        <v>1578562</v>
      </c>
      <c r="L11289" s="291"/>
    </row>
    <row r="11290" spans="1:12">
      <c r="A11290" s="292">
        <v>1578763</v>
      </c>
      <c r="B11290" s="296" t="s">
        <v>3923</v>
      </c>
      <c r="C11290" s="291" t="s">
        <v>8668</v>
      </c>
      <c r="D11290" s="292">
        <v>3</v>
      </c>
      <c r="E11290" s="292">
        <v>1578763</v>
      </c>
      <c r="F11290" s="293">
        <v>105947201</v>
      </c>
      <c r="G11290" s="293">
        <v>20711476</v>
      </c>
      <c r="H11290" s="292">
        <v>5899</v>
      </c>
      <c r="I11290" s="292">
        <v>11</v>
      </c>
      <c r="J11290" s="291" t="s">
        <v>1368</v>
      </c>
      <c r="K11290" s="292">
        <v>1578763</v>
      </c>
      <c r="L11290" s="291"/>
    </row>
    <row r="11291" spans="1:12">
      <c r="A11291" s="292">
        <v>1579074</v>
      </c>
      <c r="B11291" s="296" t="s">
        <v>3923</v>
      </c>
      <c r="C11291" s="291" t="s">
        <v>409</v>
      </c>
      <c r="D11291" s="292">
        <v>3</v>
      </c>
      <c r="E11291" s="292">
        <v>1579074</v>
      </c>
      <c r="F11291" s="293">
        <v>105674179</v>
      </c>
      <c r="G11291" s="293">
        <v>19426933</v>
      </c>
      <c r="H11291" s="292">
        <v>6210</v>
      </c>
      <c r="I11291" s="292">
        <v>66</v>
      </c>
      <c r="J11291" s="291" t="s">
        <v>3895</v>
      </c>
      <c r="K11291" s="292">
        <v>1579074</v>
      </c>
      <c r="L11291" s="291"/>
    </row>
    <row r="11292" spans="1:12">
      <c r="A11292" s="292">
        <v>1579330</v>
      </c>
      <c r="B11292" s="296" t="s">
        <v>3923</v>
      </c>
      <c r="C11292" s="291" t="s">
        <v>8669</v>
      </c>
      <c r="D11292" s="292">
        <v>3</v>
      </c>
      <c r="E11292" s="292">
        <v>1579330</v>
      </c>
      <c r="F11292" s="293">
        <v>105527488</v>
      </c>
      <c r="G11292" s="293">
        <v>19872404</v>
      </c>
      <c r="H11292" s="292">
        <v>6466</v>
      </c>
      <c r="I11292" s="292">
        <v>66</v>
      </c>
      <c r="J11292" s="291" t="s">
        <v>3896</v>
      </c>
      <c r="K11292" s="292">
        <v>1579330</v>
      </c>
      <c r="L11292" s="291"/>
    </row>
    <row r="11293" spans="1:12">
      <c r="A11293" s="292">
        <v>1579531</v>
      </c>
      <c r="B11293" s="296" t="s">
        <v>3923</v>
      </c>
      <c r="C11293" s="291" t="s">
        <v>8670</v>
      </c>
      <c r="D11293" s="292">
        <v>3</v>
      </c>
      <c r="E11293" s="292">
        <v>1579531</v>
      </c>
      <c r="F11293" s="293">
        <v>105912473</v>
      </c>
      <c r="G11293" s="293">
        <v>21245255</v>
      </c>
      <c r="H11293" s="292">
        <v>6667</v>
      </c>
      <c r="I11293" s="292">
        <v>11</v>
      </c>
      <c r="J11293" s="291" t="s">
        <v>1384</v>
      </c>
      <c r="K11293" s="292">
        <v>1579531</v>
      </c>
      <c r="L11293" s="291"/>
    </row>
    <row r="11294" spans="1:12">
      <c r="A11294" s="292">
        <v>1579842</v>
      </c>
      <c r="B11294" s="296" t="s">
        <v>3923</v>
      </c>
      <c r="C11294" s="291" t="s">
        <v>8671</v>
      </c>
      <c r="D11294" s="292">
        <v>3</v>
      </c>
      <c r="E11294" s="292">
        <v>1579842</v>
      </c>
      <c r="F11294" s="293">
        <v>105548322</v>
      </c>
      <c r="G11294" s="293">
        <v>20029274</v>
      </c>
      <c r="H11294" s="292">
        <v>6978</v>
      </c>
      <c r="I11294" s="292">
        <v>66</v>
      </c>
      <c r="J11294" s="291" t="s">
        <v>3898</v>
      </c>
      <c r="K11294" s="292">
        <v>1579842</v>
      </c>
      <c r="L11294" s="291"/>
    </row>
    <row r="11295" spans="1:12">
      <c r="A11295" s="292">
        <v>1580555</v>
      </c>
      <c r="B11295" s="296" t="s">
        <v>3923</v>
      </c>
      <c r="C11295" s="291" t="s">
        <v>8672</v>
      </c>
      <c r="D11295" s="292">
        <v>3</v>
      </c>
      <c r="E11295" s="292">
        <v>1580555</v>
      </c>
      <c r="F11295" s="293">
        <v>105918945</v>
      </c>
      <c r="G11295" s="293">
        <v>20865738</v>
      </c>
      <c r="H11295" s="292">
        <v>7691</v>
      </c>
      <c r="I11295" s="292">
        <v>11</v>
      </c>
      <c r="J11295" s="291" t="s">
        <v>1420</v>
      </c>
      <c r="K11295" s="292">
        <v>1580555</v>
      </c>
      <c r="L11295" s="291"/>
    </row>
    <row r="11296" spans="1:12">
      <c r="A11296" s="292">
        <v>1638688</v>
      </c>
      <c r="B11296" s="296" t="s">
        <v>3923</v>
      </c>
      <c r="C11296" s="291" t="s">
        <v>83</v>
      </c>
      <c r="D11296" s="292">
        <v>3</v>
      </c>
      <c r="E11296" s="292">
        <v>1638688</v>
      </c>
      <c r="F11296" s="293">
        <v>106862437</v>
      </c>
      <c r="G11296" s="293">
        <v>10889994</v>
      </c>
      <c r="H11296" s="292">
        <v>288</v>
      </c>
      <c r="I11296" s="292">
        <v>32</v>
      </c>
      <c r="J11296" s="291" t="s">
        <v>281</v>
      </c>
      <c r="K11296" s="292">
        <v>1638688</v>
      </c>
      <c r="L11296" s="291"/>
    </row>
    <row r="11297" spans="1:12">
      <c r="A11297" s="292">
        <v>1638698</v>
      </c>
      <c r="B11297" s="296" t="s">
        <v>3923</v>
      </c>
      <c r="C11297" s="291" t="s">
        <v>8275</v>
      </c>
      <c r="D11297" s="292">
        <v>3</v>
      </c>
      <c r="E11297" s="292">
        <v>1638698</v>
      </c>
      <c r="F11297" s="293">
        <v>109160942</v>
      </c>
      <c r="G11297" s="293">
        <v>12248168</v>
      </c>
      <c r="H11297" s="292">
        <v>298</v>
      </c>
      <c r="I11297" s="292">
        <v>42</v>
      </c>
      <c r="J11297" s="291" t="s">
        <v>1804</v>
      </c>
      <c r="K11297" s="292">
        <v>1638698</v>
      </c>
      <c r="L11297" s="291"/>
    </row>
    <row r="11298" spans="1:12">
      <c r="A11298" s="292">
        <v>1638706</v>
      </c>
      <c r="B11298" s="296" t="s">
        <v>3923</v>
      </c>
      <c r="C11298" s="291" t="s">
        <v>8673</v>
      </c>
      <c r="D11298" s="292">
        <v>3</v>
      </c>
      <c r="E11298" s="292">
        <v>1638706</v>
      </c>
      <c r="F11298" s="293">
        <v>106180242</v>
      </c>
      <c r="G11298" s="293">
        <v>20399258</v>
      </c>
      <c r="H11298" s="292">
        <v>306</v>
      </c>
      <c r="I11298" s="292">
        <v>50</v>
      </c>
      <c r="J11298" s="291" t="s">
        <v>3581</v>
      </c>
      <c r="K11298" s="292">
        <v>1638706</v>
      </c>
      <c r="L11298" s="291"/>
    </row>
    <row r="11299" spans="1:12">
      <c r="A11299" s="292">
        <v>1638707</v>
      </c>
      <c r="B11299" s="296" t="s">
        <v>3923</v>
      </c>
      <c r="C11299" s="291" t="s">
        <v>8674</v>
      </c>
      <c r="D11299" s="292">
        <v>3</v>
      </c>
      <c r="E11299" s="292">
        <v>1638707</v>
      </c>
      <c r="F11299" s="293">
        <v>105681834</v>
      </c>
      <c r="G11299" s="293">
        <v>18704039</v>
      </c>
      <c r="H11299" s="292">
        <v>307</v>
      </c>
      <c r="I11299" s="292">
        <v>51</v>
      </c>
      <c r="J11299" s="291" t="s">
        <v>3603</v>
      </c>
      <c r="K11299" s="292">
        <v>1638707</v>
      </c>
      <c r="L11299" s="291"/>
    </row>
    <row r="11300" spans="1:12">
      <c r="A11300" s="292">
        <v>1638721</v>
      </c>
      <c r="B11300" s="296" t="s">
        <v>3923</v>
      </c>
      <c r="C11300" s="291" t="s">
        <v>1701</v>
      </c>
      <c r="D11300" s="292">
        <v>3</v>
      </c>
      <c r="E11300" s="292">
        <v>1638721</v>
      </c>
      <c r="F11300" s="293">
        <v>105794172</v>
      </c>
      <c r="G11300" s="293">
        <v>21587146</v>
      </c>
      <c r="H11300" s="292">
        <v>321</v>
      </c>
      <c r="I11300" s="292">
        <v>65</v>
      </c>
      <c r="J11300" s="291" t="s">
        <v>2382</v>
      </c>
      <c r="K11300" s="292">
        <v>1638721</v>
      </c>
      <c r="L11300" s="291"/>
    </row>
    <row r="11301" spans="1:12">
      <c r="A11301" s="292">
        <v>1638722</v>
      </c>
      <c r="B11301" s="296" t="s">
        <v>3923</v>
      </c>
      <c r="C11301" s="291" t="s">
        <v>8675</v>
      </c>
      <c r="D11301" s="292">
        <v>3</v>
      </c>
      <c r="E11301" s="292">
        <v>1638722</v>
      </c>
      <c r="F11301" s="293">
        <v>105812468</v>
      </c>
      <c r="G11301" s="293">
        <v>19857708</v>
      </c>
      <c r="H11301" s="292">
        <v>322</v>
      </c>
      <c r="I11301" s="292">
        <v>66</v>
      </c>
      <c r="J11301" s="291" t="s">
        <v>3587</v>
      </c>
      <c r="K11301" s="292">
        <v>1638722</v>
      </c>
      <c r="L11301" s="291"/>
    </row>
    <row r="11302" spans="1:12">
      <c r="A11302" s="292">
        <v>1638723</v>
      </c>
      <c r="B11302" s="296"/>
      <c r="C11302" s="291" t="s">
        <v>8676</v>
      </c>
      <c r="D11302" s="292">
        <v>3</v>
      </c>
      <c r="E11302" s="292">
        <v>1638723</v>
      </c>
      <c r="F11302" s="293">
        <v>107596057</v>
      </c>
      <c r="G11302" s="293">
        <v>16481971</v>
      </c>
      <c r="H11302" s="292">
        <v>323</v>
      </c>
      <c r="I11302" s="292">
        <v>67</v>
      </c>
      <c r="J11302" s="291" t="s">
        <v>3610</v>
      </c>
      <c r="K11302" s="292">
        <v>1638723</v>
      </c>
      <c r="L11302" s="291"/>
    </row>
    <row r="11303" spans="1:12">
      <c r="A11303" s="292">
        <v>1638931</v>
      </c>
      <c r="B11303" s="296" t="s">
        <v>3923</v>
      </c>
      <c r="C11303" s="291" t="s">
        <v>8677</v>
      </c>
      <c r="D11303" s="292">
        <v>3</v>
      </c>
      <c r="E11303" s="292">
        <v>1638931</v>
      </c>
      <c r="F11303" s="293">
        <v>105954018</v>
      </c>
      <c r="G11303" s="293">
        <v>21346196</v>
      </c>
      <c r="H11303" s="292">
        <v>531</v>
      </c>
      <c r="I11303" s="292">
        <v>19</v>
      </c>
      <c r="J11303" s="291" t="s">
        <v>440</v>
      </c>
      <c r="K11303" s="292">
        <v>1638931</v>
      </c>
      <c r="L11303" s="291"/>
    </row>
    <row r="11304" spans="1:12">
      <c r="A11304" s="292">
        <v>1638976</v>
      </c>
      <c r="B11304" s="296" t="s">
        <v>3923</v>
      </c>
      <c r="C11304" s="291" t="s">
        <v>944</v>
      </c>
      <c r="D11304" s="292">
        <v>3</v>
      </c>
      <c r="E11304" s="292">
        <v>1638976</v>
      </c>
      <c r="F11304" s="293">
        <v>106191277</v>
      </c>
      <c r="G11304" s="293">
        <v>20603835</v>
      </c>
      <c r="H11304" s="292">
        <v>576</v>
      </c>
      <c r="I11304" s="292">
        <v>64</v>
      </c>
      <c r="J11304" s="291" t="s">
        <v>1926</v>
      </c>
      <c r="K11304" s="292">
        <v>1638976</v>
      </c>
      <c r="L11304" s="291"/>
    </row>
    <row r="11305" spans="1:12">
      <c r="A11305" s="292">
        <v>1638982</v>
      </c>
      <c r="B11305" s="296" t="s">
        <v>3923</v>
      </c>
      <c r="C11305" s="291" t="s">
        <v>834</v>
      </c>
      <c r="D11305" s="292">
        <v>3</v>
      </c>
      <c r="E11305" s="292">
        <v>1638982</v>
      </c>
      <c r="F11305" s="293">
        <v>10534653</v>
      </c>
      <c r="G11305" s="293">
        <v>22218095</v>
      </c>
      <c r="H11305" s="292">
        <v>582</v>
      </c>
      <c r="I11305" s="292">
        <v>70</v>
      </c>
      <c r="J11305" s="291" t="s">
        <v>2483</v>
      </c>
      <c r="K11305" s="292">
        <v>1638982</v>
      </c>
      <c r="L11305" s="291"/>
    </row>
    <row r="11306" spans="1:12">
      <c r="A11306" s="292">
        <v>1639206</v>
      </c>
      <c r="B11306" s="296" t="s">
        <v>3923</v>
      </c>
      <c r="C11306" s="291" t="s">
        <v>8678</v>
      </c>
      <c r="D11306" s="292">
        <v>3</v>
      </c>
      <c r="E11306" s="292">
        <v>1639206</v>
      </c>
      <c r="F11306" s="293">
        <v>106498178</v>
      </c>
      <c r="G11306" s="293">
        <v>21000637</v>
      </c>
      <c r="H11306" s="292">
        <v>806</v>
      </c>
      <c r="I11306" s="292">
        <v>38</v>
      </c>
      <c r="J11306" s="291" t="s">
        <v>3644</v>
      </c>
      <c r="K11306" s="292">
        <v>1639206</v>
      </c>
      <c r="L11306" s="291"/>
    </row>
    <row r="11307" spans="1:12">
      <c r="A11307" s="292">
        <v>1639208</v>
      </c>
      <c r="B11307" s="296" t="s">
        <v>3923</v>
      </c>
      <c r="C11307" s="291" t="s">
        <v>8679</v>
      </c>
      <c r="D11307" s="292">
        <v>3</v>
      </c>
      <c r="E11307" s="292">
        <v>1639208</v>
      </c>
      <c r="F11307" s="293">
        <v>105551967</v>
      </c>
      <c r="G11307" s="293">
        <v>20671474</v>
      </c>
      <c r="H11307" s="292">
        <v>808</v>
      </c>
      <c r="I11307" s="292">
        <v>40</v>
      </c>
      <c r="J11307" s="291" t="s">
        <v>1664</v>
      </c>
      <c r="K11307" s="292">
        <v>1639208</v>
      </c>
      <c r="L11307" s="291"/>
    </row>
    <row r="11308" spans="1:12">
      <c r="A11308" s="292">
        <v>1639210</v>
      </c>
      <c r="B11308" s="296" t="s">
        <v>3923</v>
      </c>
      <c r="C11308" s="291" t="s">
        <v>1843</v>
      </c>
      <c r="D11308" s="292">
        <v>3</v>
      </c>
      <c r="E11308" s="292">
        <v>1639210</v>
      </c>
      <c r="F11308" s="293">
        <v>109285054</v>
      </c>
      <c r="G11308" s="293">
        <v>12445266</v>
      </c>
      <c r="H11308" s="292">
        <v>810</v>
      </c>
      <c r="I11308" s="292">
        <v>42</v>
      </c>
      <c r="J11308" s="291" t="s">
        <v>663</v>
      </c>
      <c r="K11308" s="292">
        <v>1639210</v>
      </c>
      <c r="L11308" s="291"/>
    </row>
    <row r="11309" spans="1:12">
      <c r="A11309" s="292">
        <v>1639218</v>
      </c>
      <c r="B11309" s="296" t="s">
        <v>3923</v>
      </c>
      <c r="C11309" s="291" t="s">
        <v>8680</v>
      </c>
      <c r="D11309" s="292">
        <v>3</v>
      </c>
      <c r="E11309" s="292">
        <v>1639218</v>
      </c>
      <c r="F11309" s="293">
        <v>10628532</v>
      </c>
      <c r="G11309" s="293">
        <v>20189836</v>
      </c>
      <c r="H11309" s="292">
        <v>818</v>
      </c>
      <c r="I11309" s="292">
        <v>50</v>
      </c>
      <c r="J11309" s="291" t="s">
        <v>3647</v>
      </c>
      <c r="K11309" s="292">
        <v>1639218</v>
      </c>
      <c r="L11309" s="291"/>
    </row>
    <row r="11310" spans="1:12">
      <c r="A11310" s="292">
        <v>1639222</v>
      </c>
      <c r="B11310" s="296" t="s">
        <v>3923</v>
      </c>
      <c r="C11310" s="291" t="s">
        <v>946</v>
      </c>
      <c r="D11310" s="292">
        <v>3</v>
      </c>
      <c r="E11310" s="292">
        <v>1639222</v>
      </c>
      <c r="F11310" s="293">
        <v>105073873</v>
      </c>
      <c r="G11310" s="293">
        <v>21437245</v>
      </c>
      <c r="H11310" s="292">
        <v>822</v>
      </c>
      <c r="I11310" s="292">
        <v>54</v>
      </c>
      <c r="J11310" s="291" t="s">
        <v>837</v>
      </c>
      <c r="K11310" s="292">
        <v>1639222</v>
      </c>
      <c r="L11310" s="291"/>
    </row>
    <row r="11311" spans="1:12">
      <c r="A11311" s="292">
        <v>1639224</v>
      </c>
      <c r="B11311" s="296" t="s">
        <v>3923</v>
      </c>
      <c r="C11311" s="291" t="s">
        <v>8681</v>
      </c>
      <c r="D11311" s="292">
        <v>3</v>
      </c>
      <c r="E11311" s="292">
        <v>1639224</v>
      </c>
      <c r="F11311" s="293">
        <v>106489348</v>
      </c>
      <c r="G11311" s="293">
        <v>17578892</v>
      </c>
      <c r="H11311" s="292">
        <v>824</v>
      </c>
      <c r="I11311" s="292">
        <v>56</v>
      </c>
      <c r="J11311" s="291" t="s">
        <v>3649</v>
      </c>
      <c r="K11311" s="292">
        <v>1639224</v>
      </c>
      <c r="L11311" s="291"/>
    </row>
    <row r="11312" spans="1:12">
      <c r="A11312" s="292">
        <v>1639226</v>
      </c>
      <c r="B11312" s="296" t="s">
        <v>3923</v>
      </c>
      <c r="C11312" s="291" t="s">
        <v>192</v>
      </c>
      <c r="D11312" s="292">
        <v>3</v>
      </c>
      <c r="E11312" s="292">
        <v>1639226</v>
      </c>
      <c r="F11312" s="293">
        <v>108752052</v>
      </c>
      <c r="G11312" s="293">
        <v>15311511</v>
      </c>
      <c r="H11312" s="292">
        <v>826</v>
      </c>
      <c r="I11312" s="292">
        <v>58</v>
      </c>
      <c r="J11312" s="291" t="s">
        <v>1222</v>
      </c>
      <c r="K11312" s="292">
        <v>1639226</v>
      </c>
      <c r="L11312" s="291"/>
    </row>
    <row r="11313" spans="1:12">
      <c r="A11313" s="292">
        <v>1639232</v>
      </c>
      <c r="B11313" s="296" t="s">
        <v>3923</v>
      </c>
      <c r="C11313" s="291" t="s">
        <v>2065</v>
      </c>
      <c r="D11313" s="292">
        <v>3</v>
      </c>
      <c r="E11313" s="292">
        <v>1639232</v>
      </c>
      <c r="F11313" s="293">
        <v>106461881</v>
      </c>
      <c r="G11313" s="293">
        <v>20408797</v>
      </c>
      <c r="H11313" s="292">
        <v>832</v>
      </c>
      <c r="I11313" s="292">
        <v>64</v>
      </c>
      <c r="J11313" s="291" t="s">
        <v>1917</v>
      </c>
      <c r="K11313" s="292">
        <v>1639232</v>
      </c>
      <c r="L11313" s="291"/>
    </row>
    <row r="11314" spans="1:12">
      <c r="A11314" s="292">
        <v>1639443</v>
      </c>
      <c r="B11314" s="296" t="s">
        <v>3923</v>
      </c>
      <c r="C11314" s="291" t="s">
        <v>2433</v>
      </c>
      <c r="D11314" s="292">
        <v>3</v>
      </c>
      <c r="E11314" s="292">
        <v>1639443</v>
      </c>
      <c r="F11314" s="293">
        <v>106539675</v>
      </c>
      <c r="G11314" s="293">
        <v>21293192</v>
      </c>
      <c r="H11314" s="292">
        <v>1043</v>
      </c>
      <c r="I11314" s="292">
        <v>19</v>
      </c>
      <c r="J11314" s="291" t="s">
        <v>466</v>
      </c>
      <c r="K11314" s="292">
        <v>1639443</v>
      </c>
      <c r="L11314" s="291"/>
    </row>
    <row r="11315" spans="1:12">
      <c r="A11315" s="292">
        <v>1639459</v>
      </c>
      <c r="B11315" s="296" t="s">
        <v>3923</v>
      </c>
      <c r="C11315" s="291" t="s">
        <v>8682</v>
      </c>
      <c r="D11315" s="292">
        <v>3</v>
      </c>
      <c r="E11315" s="292">
        <v>1639459</v>
      </c>
      <c r="F11315" s="293">
        <v>104738656</v>
      </c>
      <c r="G11315" s="293">
        <v>22763073</v>
      </c>
      <c r="H11315" s="292">
        <v>1059</v>
      </c>
      <c r="I11315" s="292">
        <v>35</v>
      </c>
      <c r="J11315" s="291" t="s">
        <v>3667</v>
      </c>
      <c r="K11315" s="292">
        <v>1639459</v>
      </c>
      <c r="L11315" s="291"/>
    </row>
    <row r="11316" spans="1:12">
      <c r="A11316" s="292">
        <v>1639461</v>
      </c>
      <c r="B11316" s="296" t="s">
        <v>3923</v>
      </c>
      <c r="C11316" s="291" t="s">
        <v>1629</v>
      </c>
      <c r="D11316" s="292">
        <v>3</v>
      </c>
      <c r="E11316" s="292">
        <v>1639461</v>
      </c>
      <c r="F11316" s="293">
        <v>10610034</v>
      </c>
      <c r="G11316" s="293">
        <v>18214255</v>
      </c>
      <c r="H11316" s="292">
        <v>1061</v>
      </c>
      <c r="I11316" s="292">
        <v>37</v>
      </c>
      <c r="J11316" s="291" t="s">
        <v>1607</v>
      </c>
      <c r="K11316" s="292">
        <v>1639461</v>
      </c>
      <c r="L11316" s="291"/>
    </row>
    <row r="11317" spans="1:12">
      <c r="A11317" s="292">
        <v>1639465</v>
      </c>
      <c r="B11317" s="296" t="s">
        <v>3923</v>
      </c>
      <c r="C11317" s="291" t="s">
        <v>8082</v>
      </c>
      <c r="D11317" s="292">
        <v>3</v>
      </c>
      <c r="E11317" s="292">
        <v>1639465</v>
      </c>
      <c r="F11317" s="293">
        <v>106019085</v>
      </c>
      <c r="G11317" s="293">
        <v>20809343</v>
      </c>
      <c r="H11317" s="292">
        <v>1065</v>
      </c>
      <c r="I11317" s="292">
        <v>41</v>
      </c>
      <c r="J11317" s="291" t="s">
        <v>2229</v>
      </c>
      <c r="K11317" s="292">
        <v>1639465</v>
      </c>
      <c r="L11317" s="291"/>
    </row>
    <row r="11318" spans="1:12">
      <c r="A11318" s="292">
        <v>1639469</v>
      </c>
      <c r="B11318" s="296" t="s">
        <v>3923</v>
      </c>
      <c r="C11318" s="291" t="s">
        <v>8683</v>
      </c>
      <c r="D11318" s="292">
        <v>3</v>
      </c>
      <c r="E11318" s="292">
        <v>1639469</v>
      </c>
      <c r="F11318" s="293">
        <v>103443475</v>
      </c>
      <c r="G11318" s="293">
        <v>22241292</v>
      </c>
      <c r="H11318" s="292">
        <v>1069</v>
      </c>
      <c r="I11318" s="292">
        <v>45</v>
      </c>
      <c r="J11318" s="291" t="s">
        <v>1737</v>
      </c>
      <c r="K11318" s="292">
        <v>1639469</v>
      </c>
      <c r="L11318" s="291"/>
    </row>
    <row r="11319" spans="1:12">
      <c r="A11319" s="292">
        <v>1639478</v>
      </c>
      <c r="B11319" s="296" t="s">
        <v>3923</v>
      </c>
      <c r="C11319" s="291" t="s">
        <v>8684</v>
      </c>
      <c r="D11319" s="292">
        <v>3</v>
      </c>
      <c r="E11319" s="292">
        <v>1639478</v>
      </c>
      <c r="F11319" s="293">
        <v>104916582</v>
      </c>
      <c r="G11319" s="293">
        <v>21585816</v>
      </c>
      <c r="H11319" s="292">
        <v>1078</v>
      </c>
      <c r="I11319" s="292">
        <v>54</v>
      </c>
      <c r="J11319" s="291" t="s">
        <v>849</v>
      </c>
      <c r="K11319" s="292">
        <v>1639478</v>
      </c>
      <c r="L11319" s="291"/>
    </row>
    <row r="11320" spans="1:12">
      <c r="A11320" s="292">
        <v>1639480</v>
      </c>
      <c r="B11320" s="296" t="s">
        <v>3923</v>
      </c>
      <c r="C11320" s="291" t="s">
        <v>843</v>
      </c>
      <c r="D11320" s="292">
        <v>3</v>
      </c>
      <c r="E11320" s="292">
        <v>1639480</v>
      </c>
      <c r="F11320" s="293">
        <v>106794926</v>
      </c>
      <c r="G11320" s="293">
        <v>17258846</v>
      </c>
      <c r="H11320" s="292">
        <v>1080</v>
      </c>
      <c r="I11320" s="292">
        <v>56</v>
      </c>
      <c r="J11320" s="291" t="s">
        <v>3674</v>
      </c>
      <c r="K11320" s="292">
        <v>1639480</v>
      </c>
      <c r="L11320" s="291"/>
    </row>
    <row r="11321" spans="1:12">
      <c r="A11321" s="292">
        <v>1639488</v>
      </c>
      <c r="B11321" s="296" t="s">
        <v>3923</v>
      </c>
      <c r="C11321" s="291" t="s">
        <v>2026</v>
      </c>
      <c r="D11321" s="292">
        <v>3</v>
      </c>
      <c r="E11321" s="292">
        <v>1639488</v>
      </c>
      <c r="F11321" s="293">
        <v>10639912</v>
      </c>
      <c r="G11321" s="293">
        <v>2052534</v>
      </c>
      <c r="H11321" s="292">
        <v>1088</v>
      </c>
      <c r="I11321" s="292">
        <v>64</v>
      </c>
      <c r="J11321" s="291" t="s">
        <v>1925</v>
      </c>
      <c r="K11321" s="292">
        <v>1639488</v>
      </c>
      <c r="L11321" s="291"/>
    </row>
    <row r="11322" spans="1:12">
      <c r="A11322" s="292">
        <v>1639489</v>
      </c>
      <c r="B11322" s="296" t="s">
        <v>3923</v>
      </c>
      <c r="C11322" s="291" t="s">
        <v>8685</v>
      </c>
      <c r="D11322" s="292">
        <v>3</v>
      </c>
      <c r="E11322" s="292">
        <v>1639489</v>
      </c>
      <c r="F11322" s="293">
        <v>105666868</v>
      </c>
      <c r="G11322" s="293">
        <v>21658409</v>
      </c>
      <c r="H11322" s="292">
        <v>1089</v>
      </c>
      <c r="I11322" s="292">
        <v>65</v>
      </c>
      <c r="J11322" s="291" t="s">
        <v>2163</v>
      </c>
      <c r="K11322" s="292">
        <v>1639489</v>
      </c>
      <c r="L11322" s="291"/>
    </row>
    <row r="11323" spans="1:12">
      <c r="A11323" s="292">
        <v>1639492</v>
      </c>
      <c r="B11323" s="296" t="s">
        <v>3923</v>
      </c>
      <c r="C11323" s="291" t="s">
        <v>8686</v>
      </c>
      <c r="D11323" s="292">
        <v>3</v>
      </c>
      <c r="E11323" s="292">
        <v>1639492</v>
      </c>
      <c r="F11323" s="293">
        <v>105958352</v>
      </c>
      <c r="G11323" s="293">
        <v>10406462</v>
      </c>
      <c r="H11323" s="292">
        <v>1092</v>
      </c>
      <c r="I11323" s="292">
        <v>68</v>
      </c>
      <c r="J11323" s="291" t="s">
        <v>2469</v>
      </c>
      <c r="K11323" s="292">
        <v>1639492</v>
      </c>
      <c r="L11323" s="291"/>
    </row>
    <row r="11324" spans="1:12">
      <c r="A11324" s="292">
        <v>1639699</v>
      </c>
      <c r="B11324" s="296" t="s">
        <v>3923</v>
      </c>
      <c r="C11324" s="291" t="s">
        <v>1309</v>
      </c>
      <c r="D11324" s="292">
        <v>3</v>
      </c>
      <c r="E11324" s="292">
        <v>1639699</v>
      </c>
      <c r="F11324" s="293">
        <v>106616045</v>
      </c>
      <c r="G11324" s="293">
        <v>21365568</v>
      </c>
      <c r="H11324" s="292">
        <v>1299</v>
      </c>
      <c r="I11324" s="292">
        <v>19</v>
      </c>
      <c r="J11324" s="291" t="s">
        <v>468</v>
      </c>
      <c r="K11324" s="292">
        <v>1639699</v>
      </c>
      <c r="L11324" s="291"/>
    </row>
    <row r="11325" spans="1:12">
      <c r="A11325" s="292">
        <v>1639717</v>
      </c>
      <c r="B11325" s="296" t="s">
        <v>3923</v>
      </c>
      <c r="C11325" s="291" t="s">
        <v>1604</v>
      </c>
      <c r="D11325" s="292">
        <v>3</v>
      </c>
      <c r="E11325" s="292">
        <v>1639717</v>
      </c>
      <c r="F11325" s="293">
        <v>105722228</v>
      </c>
      <c r="G11325" s="293">
        <v>18448063</v>
      </c>
      <c r="H11325" s="292">
        <v>1317</v>
      </c>
      <c r="I11325" s="292">
        <v>37</v>
      </c>
      <c r="J11325" s="291" t="s">
        <v>1603</v>
      </c>
      <c r="K11325" s="292">
        <v>1639717</v>
      </c>
      <c r="L11325" s="291"/>
    </row>
    <row r="11326" spans="1:12">
      <c r="A11326" s="292">
        <v>1639720</v>
      </c>
      <c r="B11326" s="296" t="s">
        <v>3923</v>
      </c>
      <c r="C11326" s="291" t="s">
        <v>8564</v>
      </c>
      <c r="D11326" s="292">
        <v>3</v>
      </c>
      <c r="E11326" s="292">
        <v>1639720</v>
      </c>
      <c r="F11326" s="293">
        <v>105397743</v>
      </c>
      <c r="G11326" s="293">
        <v>2051538</v>
      </c>
      <c r="H11326" s="292">
        <v>1320</v>
      </c>
      <c r="I11326" s="292">
        <v>40</v>
      </c>
      <c r="J11326" s="291" t="s">
        <v>1663</v>
      </c>
      <c r="K11326" s="292">
        <v>1639720</v>
      </c>
      <c r="L11326" s="291"/>
    </row>
    <row r="11327" spans="1:12">
      <c r="A11327" s="292">
        <v>1639732</v>
      </c>
      <c r="B11327" s="296" t="s">
        <v>3923</v>
      </c>
      <c r="C11327" s="291" t="s">
        <v>6897</v>
      </c>
      <c r="D11327" s="292">
        <v>3</v>
      </c>
      <c r="E11327" s="292">
        <v>1639732</v>
      </c>
      <c r="F11327" s="293">
        <v>106144335</v>
      </c>
      <c r="G11327" s="293">
        <v>20143845</v>
      </c>
      <c r="H11327" s="292">
        <v>1332</v>
      </c>
      <c r="I11327" s="292">
        <v>52</v>
      </c>
      <c r="J11327" s="291" t="s">
        <v>745</v>
      </c>
      <c r="K11327" s="292">
        <v>1639732</v>
      </c>
      <c r="L11327" s="291"/>
    </row>
    <row r="11328" spans="1:12">
      <c r="A11328" s="292">
        <v>1639744</v>
      </c>
      <c r="B11328" s="296" t="s">
        <v>3923</v>
      </c>
      <c r="C11328" s="291" t="s">
        <v>2043</v>
      </c>
      <c r="D11328" s="292">
        <v>3</v>
      </c>
      <c r="E11328" s="292">
        <v>1639744</v>
      </c>
      <c r="F11328" s="293">
        <v>106286742</v>
      </c>
      <c r="G11328" s="293">
        <v>20687801</v>
      </c>
      <c r="H11328" s="292">
        <v>1344</v>
      </c>
      <c r="I11328" s="292">
        <v>64</v>
      </c>
      <c r="J11328" s="291" t="s">
        <v>1927</v>
      </c>
      <c r="K11328" s="292">
        <v>1639744</v>
      </c>
      <c r="L11328" s="291"/>
    </row>
    <row r="11329" spans="1:12">
      <c r="A11329" s="292">
        <v>1639955</v>
      </c>
      <c r="B11329" s="296" t="s">
        <v>3923</v>
      </c>
      <c r="C11329" s="291" t="s">
        <v>7685</v>
      </c>
      <c r="D11329" s="292">
        <v>3</v>
      </c>
      <c r="E11329" s="292">
        <v>1639955</v>
      </c>
      <c r="F11329" s="293">
        <v>106829903</v>
      </c>
      <c r="G11329" s="293">
        <v>2142315</v>
      </c>
      <c r="H11329" s="292">
        <v>1555</v>
      </c>
      <c r="I11329" s="292">
        <v>19</v>
      </c>
      <c r="J11329" s="291" t="s">
        <v>3713</v>
      </c>
      <c r="K11329" s="292">
        <v>1639955</v>
      </c>
      <c r="L11329" s="291"/>
    </row>
    <row r="11330" spans="1:12">
      <c r="A11330" s="292">
        <v>1639967</v>
      </c>
      <c r="B11330" s="296" t="s">
        <v>3923</v>
      </c>
      <c r="C11330" s="291" t="s">
        <v>8687</v>
      </c>
      <c r="D11330" s="292">
        <v>3</v>
      </c>
      <c r="E11330" s="292">
        <v>1639967</v>
      </c>
      <c r="F11330" s="293">
        <v>103146582</v>
      </c>
      <c r="G11330" s="293">
        <v>21004911</v>
      </c>
      <c r="H11330" s="292">
        <v>1567</v>
      </c>
      <c r="I11330" s="292">
        <v>31</v>
      </c>
      <c r="J11330" s="291" t="s">
        <v>17</v>
      </c>
      <c r="K11330" s="292">
        <v>1639967</v>
      </c>
      <c r="L11330" s="291"/>
    </row>
    <row r="11331" spans="1:12">
      <c r="A11331" s="292">
        <v>1639983</v>
      </c>
      <c r="B11331" s="296" t="s">
        <v>3923</v>
      </c>
      <c r="C11331" s="291" t="s">
        <v>533</v>
      </c>
      <c r="D11331" s="292">
        <v>3</v>
      </c>
      <c r="E11331" s="292">
        <v>1639983</v>
      </c>
      <c r="F11331" s="293">
        <v>106353353</v>
      </c>
      <c r="G11331" s="293">
        <v>21622501</v>
      </c>
      <c r="H11331" s="292">
        <v>1583</v>
      </c>
      <c r="I11331" s="292">
        <v>47</v>
      </c>
      <c r="J11331" s="291" t="s">
        <v>1763</v>
      </c>
      <c r="K11331" s="292">
        <v>1639983</v>
      </c>
      <c r="L11331" s="291"/>
    </row>
    <row r="11332" spans="1:12">
      <c r="A11332" s="292">
        <v>1639986</v>
      </c>
      <c r="B11332" s="296" t="s">
        <v>3923</v>
      </c>
      <c r="C11332" s="291" t="s">
        <v>254</v>
      </c>
      <c r="D11332" s="292">
        <v>3</v>
      </c>
      <c r="E11332" s="292">
        <v>1639986</v>
      </c>
      <c r="F11332" s="293">
        <v>106173273</v>
      </c>
      <c r="G11332" s="293">
        <v>20219333</v>
      </c>
      <c r="H11332" s="292">
        <v>1586</v>
      </c>
      <c r="I11332" s="292">
        <v>50</v>
      </c>
      <c r="J11332" s="291" t="s">
        <v>609</v>
      </c>
      <c r="K11332" s="292">
        <v>1639986</v>
      </c>
      <c r="L11332" s="291"/>
    </row>
    <row r="11333" spans="1:12">
      <c r="A11333" s="292">
        <v>1639988</v>
      </c>
      <c r="B11333" s="296" t="s">
        <v>3923</v>
      </c>
      <c r="C11333" s="291" t="s">
        <v>743</v>
      </c>
      <c r="D11333" s="292">
        <v>3</v>
      </c>
      <c r="E11333" s="292">
        <v>1639988</v>
      </c>
      <c r="F11333" s="293">
        <v>105731962</v>
      </c>
      <c r="G11333" s="293">
        <v>20283633</v>
      </c>
      <c r="H11333" s="292">
        <v>1588</v>
      </c>
      <c r="I11333" s="292">
        <v>52</v>
      </c>
      <c r="J11333" s="291" t="s">
        <v>735</v>
      </c>
      <c r="K11333" s="292">
        <v>1639988</v>
      </c>
      <c r="L11333" s="291"/>
    </row>
    <row r="11334" spans="1:12">
      <c r="A11334" s="292">
        <v>1639990</v>
      </c>
      <c r="B11334" s="296" t="s">
        <v>3923</v>
      </c>
      <c r="C11334" s="291" t="s">
        <v>3867</v>
      </c>
      <c r="D11334" s="292">
        <v>3</v>
      </c>
      <c r="E11334" s="292">
        <v>1639990</v>
      </c>
      <c r="F11334" s="293">
        <v>10521207</v>
      </c>
      <c r="G11334" s="293">
        <v>21566815</v>
      </c>
      <c r="H11334" s="292">
        <v>1590</v>
      </c>
      <c r="I11334" s="292">
        <v>54</v>
      </c>
      <c r="J11334" s="291" t="s">
        <v>830</v>
      </c>
      <c r="K11334" s="292">
        <v>1639990</v>
      </c>
      <c r="L11334" s="291"/>
    </row>
    <row r="11335" spans="1:12">
      <c r="A11335" s="292">
        <v>1639998</v>
      </c>
      <c r="B11335" s="296" t="s">
        <v>3923</v>
      </c>
      <c r="C11335" s="291" t="s">
        <v>8688</v>
      </c>
      <c r="D11335" s="292">
        <v>3</v>
      </c>
      <c r="E11335" s="292">
        <v>1639998</v>
      </c>
      <c r="F11335" s="293">
        <v>104621816</v>
      </c>
      <c r="G11335" s="293">
        <v>21206732</v>
      </c>
      <c r="H11335" s="292">
        <v>1598</v>
      </c>
      <c r="I11335" s="292">
        <v>62</v>
      </c>
      <c r="J11335" s="291" t="s">
        <v>2139</v>
      </c>
      <c r="K11335" s="292">
        <v>1639998</v>
      </c>
      <c r="L11335" s="291"/>
    </row>
    <row r="11336" spans="1:12">
      <c r="A11336" s="292">
        <v>1640000</v>
      </c>
      <c r="B11336" s="296" t="s">
        <v>3923</v>
      </c>
      <c r="C11336" s="291" t="s">
        <v>2086</v>
      </c>
      <c r="D11336" s="292">
        <v>3</v>
      </c>
      <c r="E11336" s="292">
        <v>1640000</v>
      </c>
      <c r="F11336" s="293">
        <v>106535548</v>
      </c>
      <c r="G11336" s="293">
        <v>20580774</v>
      </c>
      <c r="H11336" s="292">
        <v>1600</v>
      </c>
      <c r="I11336" s="292">
        <v>64</v>
      </c>
      <c r="J11336" s="291" t="s">
        <v>1930</v>
      </c>
      <c r="K11336" s="292">
        <v>1640000</v>
      </c>
      <c r="L11336" s="291"/>
    </row>
    <row r="11337" spans="1:12">
      <c r="A11337" s="292">
        <v>1640002</v>
      </c>
      <c r="B11337" s="296" t="s">
        <v>3923</v>
      </c>
      <c r="C11337" s="291" t="s">
        <v>882</v>
      </c>
      <c r="D11337" s="292">
        <v>3</v>
      </c>
      <c r="E11337" s="292">
        <v>1640002</v>
      </c>
      <c r="F11337" s="293">
        <v>105903523</v>
      </c>
      <c r="G11337" s="293">
        <v>19950602</v>
      </c>
      <c r="H11337" s="292">
        <v>1602</v>
      </c>
      <c r="I11337" s="292">
        <v>66</v>
      </c>
      <c r="J11337" s="291" t="s">
        <v>3727</v>
      </c>
      <c r="K11337" s="292">
        <v>1640002</v>
      </c>
      <c r="L11337" s="291"/>
    </row>
    <row r="11338" spans="1:12">
      <c r="A11338" s="292">
        <v>1640006</v>
      </c>
      <c r="B11338" s="296" t="s">
        <v>3923</v>
      </c>
      <c r="C11338" s="291" t="s">
        <v>8689</v>
      </c>
      <c r="D11338" s="292">
        <v>3</v>
      </c>
      <c r="E11338" s="292">
        <v>1640006</v>
      </c>
      <c r="F11338" s="293">
        <v>105308549</v>
      </c>
      <c r="G11338" s="293">
        <v>21771593</v>
      </c>
      <c r="H11338" s="292">
        <v>1606</v>
      </c>
      <c r="I11338" s="292">
        <v>70</v>
      </c>
      <c r="J11338" s="291" t="s">
        <v>765</v>
      </c>
      <c r="K11338" s="292">
        <v>1640006</v>
      </c>
      <c r="L11338" s="291"/>
    </row>
    <row r="11339" spans="1:12">
      <c r="A11339" s="292">
        <v>1640239</v>
      </c>
      <c r="B11339" s="296" t="s">
        <v>3923</v>
      </c>
      <c r="C11339" s="291" t="s">
        <v>7623</v>
      </c>
      <c r="D11339" s="292">
        <v>3</v>
      </c>
      <c r="E11339" s="292">
        <v>1640239</v>
      </c>
      <c r="F11339" s="293">
        <v>106858212</v>
      </c>
      <c r="G11339" s="293">
        <v>2157819</v>
      </c>
      <c r="H11339" s="292">
        <v>1839</v>
      </c>
      <c r="I11339" s="292">
        <v>47</v>
      </c>
      <c r="J11339" s="291" t="s">
        <v>1776</v>
      </c>
      <c r="K11339" s="292">
        <v>1640239</v>
      </c>
      <c r="L11339" s="291"/>
    </row>
    <row r="11340" spans="1:12">
      <c r="A11340" s="292">
        <v>1640243</v>
      </c>
      <c r="B11340" s="296" t="s">
        <v>3923</v>
      </c>
      <c r="C11340" s="291" t="s">
        <v>8690</v>
      </c>
      <c r="D11340" s="292">
        <v>3</v>
      </c>
      <c r="E11340" s="292">
        <v>1640243</v>
      </c>
      <c r="F11340" s="293">
        <v>105560567</v>
      </c>
      <c r="G11340" s="293">
        <v>18902894</v>
      </c>
      <c r="H11340" s="292">
        <v>1843</v>
      </c>
      <c r="I11340" s="292">
        <v>51</v>
      </c>
      <c r="J11340" s="291" t="s">
        <v>3754</v>
      </c>
      <c r="K11340" s="292">
        <v>1640243</v>
      </c>
      <c r="L11340" s="291"/>
    </row>
    <row r="11341" spans="1:12">
      <c r="A11341" s="292">
        <v>1640256</v>
      </c>
      <c r="B11341" s="296" t="s">
        <v>3923</v>
      </c>
      <c r="C11341" s="291" t="s">
        <v>2050</v>
      </c>
      <c r="D11341" s="292">
        <v>3</v>
      </c>
      <c r="E11341" s="292">
        <v>1640256</v>
      </c>
      <c r="F11341" s="293">
        <v>106543442</v>
      </c>
      <c r="G11341" s="293">
        <v>20343803</v>
      </c>
      <c r="H11341" s="292">
        <v>1856</v>
      </c>
      <c r="I11341" s="292">
        <v>64</v>
      </c>
      <c r="J11341" s="291" t="s">
        <v>1923</v>
      </c>
      <c r="K11341" s="292">
        <v>1640256</v>
      </c>
      <c r="L11341" s="291"/>
    </row>
    <row r="11342" spans="1:12">
      <c r="A11342" s="292">
        <v>1640258</v>
      </c>
      <c r="B11342" s="296" t="s">
        <v>3923</v>
      </c>
      <c r="C11342" s="291" t="s">
        <v>8691</v>
      </c>
      <c r="D11342" s="292">
        <v>3</v>
      </c>
      <c r="E11342" s="292">
        <v>1640258</v>
      </c>
      <c r="F11342" s="293">
        <v>105835261</v>
      </c>
      <c r="G11342" s="293">
        <v>20048885</v>
      </c>
      <c r="H11342" s="292">
        <v>1858</v>
      </c>
      <c r="I11342" s="292">
        <v>66</v>
      </c>
      <c r="J11342" s="291" t="s">
        <v>3760</v>
      </c>
      <c r="K11342" s="292">
        <v>1640258</v>
      </c>
      <c r="L11342" s="291"/>
    </row>
    <row r="11343" spans="1:12">
      <c r="A11343" s="292">
        <v>1640264</v>
      </c>
      <c r="B11343" s="296" t="s">
        <v>3923</v>
      </c>
      <c r="C11343" s="291" t="s">
        <v>6084</v>
      </c>
      <c r="D11343" s="292">
        <v>3</v>
      </c>
      <c r="E11343" s="292">
        <v>1640264</v>
      </c>
      <c r="F11343" s="293">
        <v>1055012</v>
      </c>
      <c r="G11343" s="293">
        <v>21248211</v>
      </c>
      <c r="H11343" s="292">
        <v>1864</v>
      </c>
      <c r="I11343" s="292">
        <v>72</v>
      </c>
      <c r="J11343" s="291" t="s">
        <v>2511</v>
      </c>
      <c r="K11343" s="292">
        <v>1640264</v>
      </c>
      <c r="L11343" s="291"/>
    </row>
    <row r="11344" spans="1:12">
      <c r="A11344" s="292">
        <v>1640265</v>
      </c>
      <c r="B11344" s="296" t="s">
        <v>3923</v>
      </c>
      <c r="C11344" s="291" t="s">
        <v>8692</v>
      </c>
      <c r="D11344" s="292">
        <v>3</v>
      </c>
      <c r="E11344" s="292">
        <v>1640265</v>
      </c>
      <c r="F11344" s="293">
        <v>104592898</v>
      </c>
      <c r="G11344" s="293">
        <v>21616566</v>
      </c>
      <c r="H11344" s="292">
        <v>1865</v>
      </c>
      <c r="I11344" s="292">
        <v>73</v>
      </c>
      <c r="J11344" s="291" t="s">
        <v>502</v>
      </c>
      <c r="K11344" s="292">
        <v>1640265</v>
      </c>
      <c r="L11344" s="291"/>
    </row>
    <row r="11345" spans="1:12">
      <c r="A11345" s="292">
        <v>1640512</v>
      </c>
      <c r="B11345" s="296" t="s">
        <v>3923</v>
      </c>
      <c r="C11345" s="291" t="s">
        <v>2001</v>
      </c>
      <c r="D11345" s="292">
        <v>3</v>
      </c>
      <c r="E11345" s="292">
        <v>1640512</v>
      </c>
      <c r="F11345" s="293">
        <v>106312423</v>
      </c>
      <c r="G11345" s="293">
        <v>20376975</v>
      </c>
      <c r="H11345" s="292">
        <v>2112</v>
      </c>
      <c r="I11345" s="292">
        <v>64</v>
      </c>
      <c r="J11345" s="291" t="s">
        <v>1921</v>
      </c>
      <c r="K11345" s="292">
        <v>1640512</v>
      </c>
      <c r="L11345" s="291"/>
    </row>
    <row r="11346" spans="1:12">
      <c r="A11346" s="292">
        <v>1640514</v>
      </c>
      <c r="B11346" s="296" t="s">
        <v>3923</v>
      </c>
      <c r="C11346" s="291" t="s">
        <v>8693</v>
      </c>
      <c r="D11346" s="292">
        <v>3</v>
      </c>
      <c r="E11346" s="292">
        <v>1640514</v>
      </c>
      <c r="F11346" s="293">
        <v>105772876</v>
      </c>
      <c r="G11346" s="293">
        <v>19901352</v>
      </c>
      <c r="H11346" s="292">
        <v>2114</v>
      </c>
      <c r="I11346" s="292">
        <v>66</v>
      </c>
      <c r="J11346" s="291" t="s">
        <v>3790</v>
      </c>
      <c r="K11346" s="292">
        <v>1640514</v>
      </c>
      <c r="L11346" s="291"/>
    </row>
    <row r="11347" spans="1:12">
      <c r="A11347" s="292">
        <v>1640521</v>
      </c>
      <c r="B11347" s="296" t="s">
        <v>3923</v>
      </c>
      <c r="C11347" s="291" t="s">
        <v>6336</v>
      </c>
      <c r="D11347" s="292">
        <v>3</v>
      </c>
      <c r="E11347" s="292">
        <v>1640521</v>
      </c>
      <c r="F11347" s="293">
        <v>104747105</v>
      </c>
      <c r="G11347" s="293">
        <v>21855134</v>
      </c>
      <c r="H11347" s="292">
        <v>2121</v>
      </c>
      <c r="I11347" s="292">
        <v>73</v>
      </c>
      <c r="J11347" s="291" t="s">
        <v>523</v>
      </c>
      <c r="K11347" s="292">
        <v>1640521</v>
      </c>
      <c r="L11347" s="291"/>
    </row>
    <row r="11348" spans="1:12">
      <c r="A11348" s="292">
        <v>1640777</v>
      </c>
      <c r="B11348" s="296" t="s">
        <v>3923</v>
      </c>
      <c r="C11348" s="291" t="s">
        <v>537</v>
      </c>
      <c r="D11348" s="292">
        <v>3</v>
      </c>
      <c r="E11348" s="292">
        <v>1640777</v>
      </c>
      <c r="F11348" s="293">
        <v>105063653</v>
      </c>
      <c r="G11348" s="293">
        <v>21763595</v>
      </c>
      <c r="H11348" s="292">
        <v>2377</v>
      </c>
      <c r="I11348" s="292">
        <v>73</v>
      </c>
      <c r="J11348" s="291" t="s">
        <v>537</v>
      </c>
      <c r="K11348" s="292">
        <v>1640777</v>
      </c>
      <c r="L11348" s="291"/>
    </row>
    <row r="11349" spans="1:12">
      <c r="A11349" s="292">
        <v>1640998</v>
      </c>
      <c r="B11349" s="296" t="s">
        <v>3923</v>
      </c>
      <c r="C11349" s="291" t="s">
        <v>8694</v>
      </c>
      <c r="D11349" s="292">
        <v>3</v>
      </c>
      <c r="E11349" s="292">
        <v>1640998</v>
      </c>
      <c r="F11349" s="293">
        <v>106490914</v>
      </c>
      <c r="G11349" s="293">
        <v>20809857</v>
      </c>
      <c r="H11349" s="292">
        <v>2598</v>
      </c>
      <c r="I11349" s="292">
        <v>38</v>
      </c>
      <c r="J11349" s="291" t="s">
        <v>891</v>
      </c>
      <c r="K11349" s="292">
        <v>1640998</v>
      </c>
      <c r="L11349" s="291"/>
    </row>
    <row r="11350" spans="1:12">
      <c r="A11350" s="292">
        <v>1641010</v>
      </c>
      <c r="B11350" s="296" t="s">
        <v>3923</v>
      </c>
      <c r="C11350" s="291" t="s">
        <v>8695</v>
      </c>
      <c r="D11350" s="292">
        <v>3</v>
      </c>
      <c r="E11350" s="292">
        <v>1641010</v>
      </c>
      <c r="F11350" s="293">
        <v>105995901</v>
      </c>
      <c r="G11350" s="293">
        <v>20384785</v>
      </c>
      <c r="H11350" s="292">
        <v>2610</v>
      </c>
      <c r="I11350" s="292">
        <v>50</v>
      </c>
      <c r="J11350" s="291" t="s">
        <v>3825</v>
      </c>
      <c r="K11350" s="292">
        <v>1641010</v>
      </c>
      <c r="L11350" s="291"/>
    </row>
    <row r="11351" spans="1:12">
      <c r="A11351" s="292">
        <v>1641014</v>
      </c>
      <c r="B11351" s="296" t="s">
        <v>3923</v>
      </c>
      <c r="C11351" s="291" t="s">
        <v>997</v>
      </c>
      <c r="D11351" s="292">
        <v>3</v>
      </c>
      <c r="E11351" s="292">
        <v>1641014</v>
      </c>
      <c r="F11351" s="293">
        <v>105090283</v>
      </c>
      <c r="G11351" s="293">
        <v>21482248</v>
      </c>
      <c r="H11351" s="292">
        <v>2614</v>
      </c>
      <c r="I11351" s="292">
        <v>54</v>
      </c>
      <c r="J11351" s="291" t="s">
        <v>854</v>
      </c>
      <c r="K11351" s="292">
        <v>1641014</v>
      </c>
      <c r="L11351" s="291"/>
    </row>
    <row r="11352" spans="1:12">
      <c r="A11352" s="292">
        <v>1641022</v>
      </c>
      <c r="B11352" s="296" t="s">
        <v>3923</v>
      </c>
      <c r="C11352" s="291" t="s">
        <v>8696</v>
      </c>
      <c r="D11352" s="292">
        <v>3</v>
      </c>
      <c r="E11352" s="292">
        <v>1641022</v>
      </c>
      <c r="F11352" s="293">
        <v>103636052</v>
      </c>
      <c r="G11352" s="293">
        <v>21487951</v>
      </c>
      <c r="H11352" s="292">
        <v>2622</v>
      </c>
      <c r="I11352" s="292">
        <v>62</v>
      </c>
      <c r="J11352" s="291" t="s">
        <v>2115</v>
      </c>
      <c r="K11352" s="292">
        <v>1641022</v>
      </c>
      <c r="L11352" s="291"/>
    </row>
    <row r="11353" spans="1:12">
      <c r="A11353" s="292">
        <v>1641267</v>
      </c>
      <c r="B11353" s="296" t="s">
        <v>3923</v>
      </c>
      <c r="C11353" s="291" t="s">
        <v>8697</v>
      </c>
      <c r="D11353" s="292">
        <v>3</v>
      </c>
      <c r="E11353" s="292">
        <v>1641267</v>
      </c>
      <c r="F11353" s="293">
        <v>105501401</v>
      </c>
      <c r="G11353" s="293">
        <v>18864637</v>
      </c>
      <c r="H11353" s="292">
        <v>2867</v>
      </c>
      <c r="I11353" s="292">
        <v>51</v>
      </c>
      <c r="J11353" s="291" t="s">
        <v>3839</v>
      </c>
      <c r="K11353" s="292">
        <v>1641267</v>
      </c>
      <c r="L11353" s="291"/>
    </row>
    <row r="11354" spans="1:12">
      <c r="A11354" s="292">
        <v>1641282</v>
      </c>
      <c r="B11354" s="296" t="s">
        <v>3923</v>
      </c>
      <c r="C11354" s="291" t="s">
        <v>8698</v>
      </c>
      <c r="D11354" s="292">
        <v>3</v>
      </c>
      <c r="E11354" s="292">
        <v>1641282</v>
      </c>
      <c r="F11354" s="293">
        <v>105953649</v>
      </c>
      <c r="G11354" s="293">
        <v>20011706</v>
      </c>
      <c r="H11354" s="292">
        <v>2882</v>
      </c>
      <c r="I11354" s="292">
        <v>66</v>
      </c>
      <c r="J11354" s="291" t="s">
        <v>3843</v>
      </c>
      <c r="K11354" s="292">
        <v>1641282</v>
      </c>
      <c r="L11354" s="291"/>
    </row>
    <row r="11355" spans="1:12">
      <c r="A11355" s="292">
        <v>1641510</v>
      </c>
      <c r="B11355" s="296" t="s">
        <v>3923</v>
      </c>
      <c r="C11355" s="291" t="s">
        <v>8699</v>
      </c>
      <c r="D11355" s="292">
        <v>3</v>
      </c>
      <c r="E11355" s="292">
        <v>1641510</v>
      </c>
      <c r="F11355" s="293">
        <v>106455429</v>
      </c>
      <c r="G11355" s="293">
        <v>20777692</v>
      </c>
      <c r="H11355" s="292">
        <v>3110</v>
      </c>
      <c r="I11355" s="292">
        <v>38</v>
      </c>
      <c r="J11355" s="291" t="s">
        <v>3848</v>
      </c>
      <c r="K11355" s="292">
        <v>1641510</v>
      </c>
      <c r="L11355" s="291"/>
    </row>
    <row r="11356" spans="1:12">
      <c r="A11356" s="292">
        <v>1641523</v>
      </c>
      <c r="B11356" s="291" t="s">
        <v>3918</v>
      </c>
      <c r="C11356" s="291" t="s">
        <v>3850</v>
      </c>
      <c r="D11356" s="292">
        <v>3</v>
      </c>
      <c r="E11356" s="292">
        <v>1641523</v>
      </c>
      <c r="F11356" s="293">
        <v>105490422</v>
      </c>
      <c r="G11356" s="293">
        <v>19339762</v>
      </c>
      <c r="H11356" s="292">
        <v>3123</v>
      </c>
      <c r="I11356" s="292">
        <v>51</v>
      </c>
      <c r="J11356" s="291" t="s">
        <v>3850</v>
      </c>
      <c r="K11356" s="292">
        <v>1641523</v>
      </c>
      <c r="L11356" s="291"/>
    </row>
    <row r="11357" spans="1:12">
      <c r="A11357" s="292">
        <v>1641741</v>
      </c>
      <c r="B11357" s="296" t="s">
        <v>3923</v>
      </c>
      <c r="C11357" s="291" t="s">
        <v>8700</v>
      </c>
      <c r="D11357" s="292">
        <v>3</v>
      </c>
      <c r="E11357" s="292">
        <v>1641741</v>
      </c>
      <c r="F11357" s="293">
        <v>106631344</v>
      </c>
      <c r="G11357" s="293">
        <v>2093822</v>
      </c>
      <c r="H11357" s="292">
        <v>3341</v>
      </c>
      <c r="I11357" s="292">
        <v>13</v>
      </c>
      <c r="J11357" s="291" t="s">
        <v>3853</v>
      </c>
      <c r="K11357" s="292">
        <v>1641741</v>
      </c>
      <c r="L11357" s="291"/>
    </row>
    <row r="11358" spans="1:12">
      <c r="A11358" s="292">
        <v>1641779</v>
      </c>
      <c r="B11358" s="296" t="s">
        <v>3923</v>
      </c>
      <c r="C11358" s="291" t="s">
        <v>8701</v>
      </c>
      <c r="D11358" s="292">
        <v>3</v>
      </c>
      <c r="E11358" s="292">
        <v>1641779</v>
      </c>
      <c r="F11358" s="293">
        <v>105341216</v>
      </c>
      <c r="G11358" s="293">
        <v>18896316</v>
      </c>
      <c r="H11358" s="292">
        <v>3379</v>
      </c>
      <c r="I11358" s="292">
        <v>51</v>
      </c>
      <c r="J11358" s="291" t="s">
        <v>2027</v>
      </c>
      <c r="K11358" s="292">
        <v>1641779</v>
      </c>
      <c r="L11358" s="291"/>
    </row>
    <row r="11359" spans="1:12">
      <c r="A11359" s="292">
        <v>1641995</v>
      </c>
      <c r="B11359" s="296" t="s">
        <v>3923</v>
      </c>
      <c r="C11359" s="291" t="s">
        <v>8645</v>
      </c>
      <c r="D11359" s="292">
        <v>3</v>
      </c>
      <c r="E11359" s="292">
        <v>1641995</v>
      </c>
      <c r="F11359" s="293">
        <v>105412126</v>
      </c>
      <c r="G11359" s="293">
        <v>21157732</v>
      </c>
      <c r="H11359" s="292">
        <v>3595</v>
      </c>
      <c r="I11359" s="292">
        <v>11</v>
      </c>
      <c r="J11359" s="291" t="s">
        <v>1282</v>
      </c>
      <c r="K11359" s="292">
        <v>1641995</v>
      </c>
      <c r="L11359" s="291"/>
    </row>
    <row r="11360" spans="1:12">
      <c r="A11360" s="292">
        <v>1642251</v>
      </c>
      <c r="B11360" s="296" t="s">
        <v>3923</v>
      </c>
      <c r="C11360" s="291" t="s">
        <v>1301</v>
      </c>
      <c r="D11360" s="292">
        <v>3</v>
      </c>
      <c r="E11360" s="292">
        <v>1642251</v>
      </c>
      <c r="F11360" s="293">
        <v>10571332</v>
      </c>
      <c r="G11360" s="293">
        <v>20913236</v>
      </c>
      <c r="H11360" s="292">
        <v>3851</v>
      </c>
      <c r="I11360" s="292">
        <v>11</v>
      </c>
      <c r="J11360" s="291" t="s">
        <v>1291</v>
      </c>
      <c r="K11360" s="292">
        <v>1642251</v>
      </c>
      <c r="L11360" s="291"/>
    </row>
    <row r="11361" spans="1:12">
      <c r="A11361" s="292">
        <v>1642253</v>
      </c>
      <c r="B11361" s="296" t="s">
        <v>3923</v>
      </c>
      <c r="C11361" s="291" t="s">
        <v>443</v>
      </c>
      <c r="D11361" s="292">
        <v>3</v>
      </c>
      <c r="E11361" s="292">
        <v>1642253</v>
      </c>
      <c r="F11361" s="293">
        <v>106484994</v>
      </c>
      <c r="G11361" s="293">
        <v>20718948</v>
      </c>
      <c r="H11361" s="292">
        <v>3853</v>
      </c>
      <c r="I11361" s="292">
        <v>13</v>
      </c>
      <c r="J11361" s="291" t="s">
        <v>3871</v>
      </c>
      <c r="K11361" s="292">
        <v>1642253</v>
      </c>
      <c r="L11361" s="291"/>
    </row>
    <row r="11362" spans="1:12">
      <c r="A11362" s="292">
        <v>1642306</v>
      </c>
      <c r="B11362" s="296" t="s">
        <v>3923</v>
      </c>
      <c r="C11362" s="291" t="s">
        <v>8702</v>
      </c>
      <c r="D11362" s="292">
        <v>3</v>
      </c>
      <c r="E11362" s="292">
        <v>1642306</v>
      </c>
      <c r="F11362" s="293">
        <v>105724909</v>
      </c>
      <c r="G11362" s="293">
        <v>19625243</v>
      </c>
      <c r="H11362" s="292">
        <v>3906</v>
      </c>
      <c r="I11362" s="292">
        <v>66</v>
      </c>
      <c r="J11362" s="291" t="s">
        <v>3876</v>
      </c>
      <c r="K11362" s="292">
        <v>1642306</v>
      </c>
      <c r="L11362" s="291"/>
    </row>
    <row r="11363" spans="1:12">
      <c r="A11363" s="292">
        <v>1642803</v>
      </c>
      <c r="B11363" s="296" t="s">
        <v>3923</v>
      </c>
      <c r="C11363" s="291" t="s">
        <v>8703</v>
      </c>
      <c r="D11363" s="292">
        <v>3</v>
      </c>
      <c r="E11363" s="292">
        <v>1642803</v>
      </c>
      <c r="F11363" s="293">
        <v>105684014</v>
      </c>
      <c r="G11363" s="293">
        <v>19166413</v>
      </c>
      <c r="H11363" s="292">
        <v>4403</v>
      </c>
      <c r="I11363" s="292">
        <v>51</v>
      </c>
      <c r="J11363" s="291" t="s">
        <v>739</v>
      </c>
      <c r="K11363" s="292">
        <v>1642803</v>
      </c>
      <c r="L11363" s="291"/>
    </row>
    <row r="11364" spans="1:12" ht="31.5">
      <c r="A11364" s="292">
        <v>1643315</v>
      </c>
      <c r="B11364" s="296" t="s">
        <v>3923</v>
      </c>
      <c r="C11364" s="291" t="s">
        <v>7270</v>
      </c>
      <c r="D11364" s="292">
        <v>3</v>
      </c>
      <c r="E11364" s="292">
        <v>1643315</v>
      </c>
      <c r="F11364" s="293">
        <v>105378362</v>
      </c>
      <c r="G11364" s="293">
        <v>18629318</v>
      </c>
      <c r="H11364" s="292">
        <v>4915</v>
      </c>
      <c r="I11364" s="292">
        <v>51</v>
      </c>
      <c r="J11364" s="291" t="s">
        <v>3882</v>
      </c>
      <c r="K11364" s="292">
        <v>1643315</v>
      </c>
      <c r="L11364" s="291"/>
    </row>
    <row r="11365" spans="1:12">
      <c r="A11365" s="292">
        <v>1643330</v>
      </c>
      <c r="B11365" s="296" t="s">
        <v>3923</v>
      </c>
      <c r="C11365" s="291" t="s">
        <v>3757</v>
      </c>
      <c r="D11365" s="292">
        <v>3</v>
      </c>
      <c r="E11365" s="292">
        <v>1643330</v>
      </c>
      <c r="F11365" s="293">
        <v>105749572</v>
      </c>
      <c r="G11365" s="293">
        <v>19741009</v>
      </c>
      <c r="H11365" s="292">
        <v>4930</v>
      </c>
      <c r="I11365" s="292">
        <v>66</v>
      </c>
      <c r="J11365" s="291" t="s">
        <v>3883</v>
      </c>
      <c r="K11365" s="292">
        <v>1643330</v>
      </c>
      <c r="L11365" s="291"/>
    </row>
    <row r="11366" spans="1:12">
      <c r="A11366" s="292">
        <v>1643586</v>
      </c>
      <c r="B11366" s="296" t="s">
        <v>3923</v>
      </c>
      <c r="C11366" s="291" t="s">
        <v>8704</v>
      </c>
      <c r="D11366" s="292">
        <v>3</v>
      </c>
      <c r="E11366" s="292">
        <v>1643586</v>
      </c>
      <c r="F11366" s="293">
        <v>105649483</v>
      </c>
      <c r="G11366" s="293">
        <v>20173559</v>
      </c>
      <c r="H11366" s="292">
        <v>5186</v>
      </c>
      <c r="I11366" s="292">
        <v>66</v>
      </c>
      <c r="J11366" s="291" t="s">
        <v>3886</v>
      </c>
      <c r="K11366" s="292">
        <v>1643586</v>
      </c>
      <c r="L11366" s="291"/>
    </row>
    <row r="11367" spans="1:12">
      <c r="A11367" s="292">
        <v>1643827</v>
      </c>
      <c r="B11367" s="296" t="s">
        <v>3923</v>
      </c>
      <c r="C11367" s="291" t="s">
        <v>5677</v>
      </c>
      <c r="D11367" s="292">
        <v>3</v>
      </c>
      <c r="E11367" s="292">
        <v>1643827</v>
      </c>
      <c r="F11367" s="293">
        <v>105510895</v>
      </c>
      <c r="G11367" s="293">
        <v>19026975</v>
      </c>
      <c r="H11367" s="292">
        <v>5427</v>
      </c>
      <c r="I11367" s="292">
        <v>51</v>
      </c>
      <c r="J11367" s="291" t="s">
        <v>757</v>
      </c>
      <c r="K11367" s="292">
        <v>1643827</v>
      </c>
      <c r="L11367" s="291"/>
    </row>
    <row r="11368" spans="1:12">
      <c r="A11368" s="292">
        <v>1643842</v>
      </c>
      <c r="B11368" s="296" t="s">
        <v>3923</v>
      </c>
      <c r="C11368" s="291" t="s">
        <v>8705</v>
      </c>
      <c r="D11368" s="292">
        <v>3</v>
      </c>
      <c r="E11368" s="292">
        <v>1643842</v>
      </c>
      <c r="F11368" s="293">
        <v>105683178</v>
      </c>
      <c r="G11368" s="293">
        <v>19852111</v>
      </c>
      <c r="H11368" s="292">
        <v>5442</v>
      </c>
      <c r="I11368" s="292">
        <v>66</v>
      </c>
      <c r="J11368" s="291" t="s">
        <v>3888</v>
      </c>
      <c r="K11368" s="292">
        <v>1643842</v>
      </c>
      <c r="L11368" s="291"/>
    </row>
    <row r="11369" spans="1:12">
      <c r="A11369" s="292">
        <v>1644043</v>
      </c>
      <c r="B11369" s="296" t="s">
        <v>3923</v>
      </c>
      <c r="C11369" s="291" t="s">
        <v>8706</v>
      </c>
      <c r="D11369" s="292">
        <v>3</v>
      </c>
      <c r="E11369" s="292">
        <v>1644043</v>
      </c>
      <c r="F11369" s="293">
        <v>105835172</v>
      </c>
      <c r="G11369" s="293">
        <v>20721281</v>
      </c>
      <c r="H11369" s="292">
        <v>5643</v>
      </c>
      <c r="I11369" s="292">
        <v>11</v>
      </c>
      <c r="J11369" s="291" t="s">
        <v>3889</v>
      </c>
      <c r="K11369" s="292">
        <v>1644043</v>
      </c>
      <c r="L11369" s="291"/>
    </row>
    <row r="11370" spans="1:12">
      <c r="A11370" s="292">
        <v>1644098</v>
      </c>
      <c r="B11370" s="296" t="s">
        <v>3923</v>
      </c>
      <c r="C11370" s="291" t="s">
        <v>299</v>
      </c>
      <c r="D11370" s="292">
        <v>3</v>
      </c>
      <c r="E11370" s="292">
        <v>1644098</v>
      </c>
      <c r="F11370" s="293">
        <v>105586425</v>
      </c>
      <c r="G11370" s="293">
        <v>19917576</v>
      </c>
      <c r="H11370" s="292">
        <v>5698</v>
      </c>
      <c r="I11370" s="292">
        <v>66</v>
      </c>
      <c r="J11370" s="291" t="s">
        <v>3891</v>
      </c>
      <c r="K11370" s="292">
        <v>1644098</v>
      </c>
      <c r="L11370" s="291"/>
    </row>
    <row r="11371" spans="1:12">
      <c r="A11371" s="292">
        <v>1644299</v>
      </c>
      <c r="B11371" s="296" t="s">
        <v>3923</v>
      </c>
      <c r="C11371" s="291" t="s">
        <v>1371</v>
      </c>
      <c r="D11371" s="292">
        <v>3</v>
      </c>
      <c r="E11371" s="292">
        <v>1644299</v>
      </c>
      <c r="F11371" s="293">
        <v>10582783</v>
      </c>
      <c r="G11371" s="293">
        <v>2077161</v>
      </c>
      <c r="H11371" s="292">
        <v>5899</v>
      </c>
      <c r="I11371" s="292">
        <v>11</v>
      </c>
      <c r="J11371" s="291" t="s">
        <v>1368</v>
      </c>
      <c r="K11371" s="292">
        <v>1644299</v>
      </c>
      <c r="L11371" s="291"/>
    </row>
    <row r="11372" spans="1:12">
      <c r="A11372" s="292">
        <v>1644610</v>
      </c>
      <c r="B11372" s="296" t="s">
        <v>3923</v>
      </c>
      <c r="C11372" s="291" t="s">
        <v>447</v>
      </c>
      <c r="D11372" s="292">
        <v>3</v>
      </c>
      <c r="E11372" s="292">
        <v>1644610</v>
      </c>
      <c r="F11372" s="293">
        <v>105793788</v>
      </c>
      <c r="G11372" s="293">
        <v>19531877</v>
      </c>
      <c r="H11372" s="292">
        <v>6210</v>
      </c>
      <c r="I11372" s="292">
        <v>66</v>
      </c>
      <c r="J11372" s="291" t="s">
        <v>3895</v>
      </c>
      <c r="K11372" s="292">
        <v>1644610</v>
      </c>
      <c r="L11372" s="291"/>
    </row>
    <row r="11373" spans="1:12">
      <c r="A11373" s="292">
        <v>1644866</v>
      </c>
      <c r="B11373" s="296" t="s">
        <v>3923</v>
      </c>
      <c r="C11373" s="291" t="s">
        <v>8707</v>
      </c>
      <c r="D11373" s="292">
        <v>3</v>
      </c>
      <c r="E11373" s="292">
        <v>1644866</v>
      </c>
      <c r="F11373" s="293">
        <v>105594906</v>
      </c>
      <c r="G11373" s="293">
        <v>19866887</v>
      </c>
      <c r="H11373" s="292">
        <v>6466</v>
      </c>
      <c r="I11373" s="292">
        <v>66</v>
      </c>
      <c r="J11373" s="291" t="s">
        <v>3896</v>
      </c>
      <c r="K11373" s="292">
        <v>1644866</v>
      </c>
      <c r="L11373" s="291"/>
    </row>
    <row r="11374" spans="1:12">
      <c r="A11374" s="292">
        <v>1645067</v>
      </c>
      <c r="B11374" s="296" t="s">
        <v>3923</v>
      </c>
      <c r="C11374" s="291" t="s">
        <v>6042</v>
      </c>
      <c r="D11374" s="292">
        <v>3</v>
      </c>
      <c r="E11374" s="292">
        <v>1645067</v>
      </c>
      <c r="F11374" s="293">
        <v>105899226</v>
      </c>
      <c r="G11374" s="293">
        <v>21242947</v>
      </c>
      <c r="H11374" s="292">
        <v>6667</v>
      </c>
      <c r="I11374" s="292">
        <v>11</v>
      </c>
      <c r="J11374" s="291" t="s">
        <v>1384</v>
      </c>
      <c r="K11374" s="292">
        <v>1645067</v>
      </c>
      <c r="L11374" s="291"/>
    </row>
    <row r="11375" spans="1:12">
      <c r="A11375" s="292">
        <v>1645378</v>
      </c>
      <c r="B11375" s="296" t="s">
        <v>3923</v>
      </c>
      <c r="C11375" s="291" t="s">
        <v>7736</v>
      </c>
      <c r="D11375" s="292">
        <v>3</v>
      </c>
      <c r="E11375" s="292">
        <v>1645378</v>
      </c>
      <c r="F11375" s="293">
        <v>105630159</v>
      </c>
      <c r="G11375" s="293">
        <v>20008282</v>
      </c>
      <c r="H11375" s="292">
        <v>6978</v>
      </c>
      <c r="I11375" s="292">
        <v>66</v>
      </c>
      <c r="J11375" s="291" t="s">
        <v>3898</v>
      </c>
      <c r="K11375" s="292">
        <v>1645378</v>
      </c>
      <c r="L11375" s="291"/>
    </row>
    <row r="11376" spans="1:12">
      <c r="A11376" s="292">
        <v>1646091</v>
      </c>
      <c r="B11376" s="296" t="s">
        <v>3923</v>
      </c>
      <c r="C11376" s="291" t="s">
        <v>1429</v>
      </c>
      <c r="D11376" s="292">
        <v>3</v>
      </c>
      <c r="E11376" s="292">
        <v>1646091</v>
      </c>
      <c r="F11376" s="293">
        <v>105860325</v>
      </c>
      <c r="G11376" s="293">
        <v>20887416</v>
      </c>
      <c r="H11376" s="292">
        <v>7691</v>
      </c>
      <c r="I11376" s="292">
        <v>11</v>
      </c>
      <c r="J11376" s="291" t="s">
        <v>1420</v>
      </c>
      <c r="K11376" s="292">
        <v>1646091</v>
      </c>
      <c r="L11376" s="291"/>
    </row>
    <row r="11377" spans="1:12">
      <c r="A11377" s="292">
        <v>1704224</v>
      </c>
      <c r="B11377" s="296" t="s">
        <v>3923</v>
      </c>
      <c r="C11377" s="291" t="s">
        <v>440</v>
      </c>
      <c r="D11377" s="292">
        <v>3</v>
      </c>
      <c r="E11377" s="292">
        <v>1704224</v>
      </c>
      <c r="F11377" s="293">
        <v>106829548</v>
      </c>
      <c r="G11377" s="293">
        <v>10934681</v>
      </c>
      <c r="H11377" s="292">
        <v>288</v>
      </c>
      <c r="I11377" s="292">
        <v>32</v>
      </c>
      <c r="J11377" s="291" t="s">
        <v>281</v>
      </c>
      <c r="K11377" s="292">
        <v>1704224</v>
      </c>
      <c r="L11377" s="291"/>
    </row>
    <row r="11378" spans="1:12">
      <c r="A11378" s="292">
        <v>1704234</v>
      </c>
      <c r="B11378" s="296" t="s">
        <v>3923</v>
      </c>
      <c r="C11378" s="291" t="s">
        <v>1824</v>
      </c>
      <c r="D11378" s="292">
        <v>3</v>
      </c>
      <c r="E11378" s="292">
        <v>1704234</v>
      </c>
      <c r="F11378" s="293">
        <v>10915458</v>
      </c>
      <c r="G11378" s="293">
        <v>12256736</v>
      </c>
      <c r="H11378" s="292">
        <v>298</v>
      </c>
      <c r="I11378" s="292">
        <v>42</v>
      </c>
      <c r="J11378" s="291" t="s">
        <v>1804</v>
      </c>
      <c r="K11378" s="292">
        <v>1704234</v>
      </c>
      <c r="L11378" s="291"/>
    </row>
    <row r="11379" spans="1:12">
      <c r="A11379" s="292">
        <v>1704257</v>
      </c>
      <c r="B11379" s="296" t="s">
        <v>3923</v>
      </c>
      <c r="C11379" s="291" t="s">
        <v>8259</v>
      </c>
      <c r="D11379" s="292">
        <v>3</v>
      </c>
      <c r="E11379" s="292">
        <v>1704257</v>
      </c>
      <c r="F11379" s="293">
        <v>105775125</v>
      </c>
      <c r="G11379" s="293">
        <v>21538638</v>
      </c>
      <c r="H11379" s="292">
        <v>321</v>
      </c>
      <c r="I11379" s="292">
        <v>65</v>
      </c>
      <c r="J11379" s="291" t="s">
        <v>2382</v>
      </c>
      <c r="K11379" s="292">
        <v>1704257</v>
      </c>
      <c r="L11379" s="291"/>
    </row>
    <row r="11380" spans="1:12">
      <c r="A11380" s="292">
        <v>1704258</v>
      </c>
      <c r="B11380" s="296" t="s">
        <v>3923</v>
      </c>
      <c r="C11380" s="291" t="s">
        <v>8708</v>
      </c>
      <c r="D11380" s="292">
        <v>3</v>
      </c>
      <c r="E11380" s="292">
        <v>1704258</v>
      </c>
      <c r="F11380" s="293">
        <v>105840762</v>
      </c>
      <c r="G11380" s="293">
        <v>1980254</v>
      </c>
      <c r="H11380" s="292">
        <v>322</v>
      </c>
      <c r="I11380" s="292">
        <v>66</v>
      </c>
      <c r="J11380" s="291" t="s">
        <v>3587</v>
      </c>
      <c r="K11380" s="292">
        <v>1704258</v>
      </c>
      <c r="L11380" s="291"/>
    </row>
    <row r="11381" spans="1:12">
      <c r="A11381" s="292">
        <v>1704259</v>
      </c>
      <c r="B11381" s="296"/>
      <c r="C11381" s="291" t="s">
        <v>2521</v>
      </c>
      <c r="D11381" s="292">
        <v>3</v>
      </c>
      <c r="E11381" s="292">
        <v>1704259</v>
      </c>
      <c r="F11381" s="293">
        <v>107589123</v>
      </c>
      <c r="G11381" s="293">
        <v>1645797</v>
      </c>
      <c r="H11381" s="292">
        <v>323</v>
      </c>
      <c r="I11381" s="292">
        <v>67</v>
      </c>
      <c r="J11381" s="291" t="s">
        <v>3610</v>
      </c>
      <c r="K11381" s="292">
        <v>1704259</v>
      </c>
      <c r="L11381" s="291"/>
    </row>
    <row r="11382" spans="1:12">
      <c r="A11382" s="292">
        <v>1704467</v>
      </c>
      <c r="B11382" s="296" t="s">
        <v>3923</v>
      </c>
      <c r="C11382" s="291" t="s">
        <v>6989</v>
      </c>
      <c r="D11382" s="292">
        <v>3</v>
      </c>
      <c r="E11382" s="292">
        <v>1704467</v>
      </c>
      <c r="F11382" s="293">
        <v>105934916</v>
      </c>
      <c r="G11382" s="293">
        <v>21297621</v>
      </c>
      <c r="H11382" s="292">
        <v>531</v>
      </c>
      <c r="I11382" s="292">
        <v>19</v>
      </c>
      <c r="J11382" s="291" t="s">
        <v>440</v>
      </c>
      <c r="K11382" s="292">
        <v>1704467</v>
      </c>
      <c r="L11382" s="291"/>
    </row>
    <row r="11383" spans="1:12">
      <c r="A11383" s="292">
        <v>1704512</v>
      </c>
      <c r="B11383" s="296" t="s">
        <v>3923</v>
      </c>
      <c r="C11383" s="291" t="s">
        <v>102</v>
      </c>
      <c r="D11383" s="292">
        <v>3</v>
      </c>
      <c r="E11383" s="292">
        <v>1704512</v>
      </c>
      <c r="F11383" s="293">
        <v>106161225</v>
      </c>
      <c r="G11383" s="293">
        <v>20628837</v>
      </c>
      <c r="H11383" s="292">
        <v>576</v>
      </c>
      <c r="I11383" s="292">
        <v>64</v>
      </c>
      <c r="J11383" s="291" t="s">
        <v>1926</v>
      </c>
      <c r="K11383" s="292">
        <v>1704512</v>
      </c>
      <c r="L11383" s="291"/>
    </row>
    <row r="11384" spans="1:12">
      <c r="A11384" s="292">
        <v>1704518</v>
      </c>
      <c r="B11384" s="296" t="s">
        <v>3923</v>
      </c>
      <c r="C11384" s="291" t="s">
        <v>8709</v>
      </c>
      <c r="D11384" s="292">
        <v>3</v>
      </c>
      <c r="E11384" s="292">
        <v>1704518</v>
      </c>
      <c r="F11384" s="293">
        <v>105160799</v>
      </c>
      <c r="G11384" s="293">
        <v>22039588</v>
      </c>
      <c r="H11384" s="292">
        <v>582</v>
      </c>
      <c r="I11384" s="292">
        <v>70</v>
      </c>
      <c r="J11384" s="291" t="s">
        <v>2483</v>
      </c>
      <c r="K11384" s="292">
        <v>1704518</v>
      </c>
      <c r="L11384" s="291"/>
    </row>
    <row r="11385" spans="1:12">
      <c r="A11385" s="292">
        <v>1704744</v>
      </c>
      <c r="B11385" s="296" t="s">
        <v>3923</v>
      </c>
      <c r="C11385" s="291" t="s">
        <v>8277</v>
      </c>
      <c r="D11385" s="292">
        <v>3</v>
      </c>
      <c r="E11385" s="292">
        <v>1704744</v>
      </c>
      <c r="F11385" s="293">
        <v>105443304</v>
      </c>
      <c r="G11385" s="293">
        <v>20739046</v>
      </c>
      <c r="H11385" s="292">
        <v>808</v>
      </c>
      <c r="I11385" s="292">
        <v>40</v>
      </c>
      <c r="J11385" s="291" t="s">
        <v>1664</v>
      </c>
      <c r="K11385" s="292">
        <v>1704744</v>
      </c>
      <c r="L11385" s="291"/>
    </row>
    <row r="11386" spans="1:12">
      <c r="A11386" s="292">
        <v>1704746</v>
      </c>
      <c r="B11386" s="296" t="s">
        <v>3923</v>
      </c>
      <c r="C11386" s="291" t="s">
        <v>8710</v>
      </c>
      <c r="D11386" s="292">
        <v>3</v>
      </c>
      <c r="E11386" s="292">
        <v>1704746</v>
      </c>
      <c r="F11386" s="293">
        <v>109184516</v>
      </c>
      <c r="G11386" s="293">
        <v>12556587</v>
      </c>
      <c r="H11386" s="292">
        <v>810</v>
      </c>
      <c r="I11386" s="292">
        <v>42</v>
      </c>
      <c r="J11386" s="291" t="s">
        <v>663</v>
      </c>
      <c r="K11386" s="292">
        <v>1704746</v>
      </c>
      <c r="L11386" s="291"/>
    </row>
    <row r="11387" spans="1:12">
      <c r="A11387" s="292">
        <v>1704754</v>
      </c>
      <c r="B11387" s="296" t="s">
        <v>3923</v>
      </c>
      <c r="C11387" s="291" t="s">
        <v>8711</v>
      </c>
      <c r="D11387" s="292">
        <v>3</v>
      </c>
      <c r="E11387" s="292">
        <v>1704754</v>
      </c>
      <c r="F11387" s="293">
        <v>106300966</v>
      </c>
      <c r="G11387" s="293">
        <v>20170613</v>
      </c>
      <c r="H11387" s="292">
        <v>818</v>
      </c>
      <c r="I11387" s="292">
        <v>50</v>
      </c>
      <c r="J11387" s="291" t="s">
        <v>3647</v>
      </c>
      <c r="K11387" s="292">
        <v>1704754</v>
      </c>
      <c r="L11387" s="291"/>
    </row>
    <row r="11388" spans="1:12">
      <c r="A11388" s="292">
        <v>1704758</v>
      </c>
      <c r="B11388" s="296" t="s">
        <v>3923</v>
      </c>
      <c r="C11388" s="291" t="s">
        <v>882</v>
      </c>
      <c r="D11388" s="292">
        <v>3</v>
      </c>
      <c r="E11388" s="292">
        <v>1704758</v>
      </c>
      <c r="F11388" s="293">
        <v>105064467</v>
      </c>
      <c r="G11388" s="293">
        <v>21481692</v>
      </c>
      <c r="H11388" s="292">
        <v>822</v>
      </c>
      <c r="I11388" s="292">
        <v>54</v>
      </c>
      <c r="J11388" s="291" t="s">
        <v>837</v>
      </c>
      <c r="K11388" s="292">
        <v>1704758</v>
      </c>
      <c r="L11388" s="291"/>
    </row>
    <row r="11389" spans="1:12">
      <c r="A11389" s="292">
        <v>1704760</v>
      </c>
      <c r="B11389" s="296" t="s">
        <v>3923</v>
      </c>
      <c r="C11389" s="291" t="s">
        <v>8712</v>
      </c>
      <c r="D11389" s="292">
        <v>3</v>
      </c>
      <c r="E11389" s="292">
        <v>1704760</v>
      </c>
      <c r="F11389" s="293">
        <v>106479719</v>
      </c>
      <c r="G11389" s="293">
        <v>17694941</v>
      </c>
      <c r="H11389" s="292">
        <v>824</v>
      </c>
      <c r="I11389" s="292">
        <v>56</v>
      </c>
      <c r="J11389" s="291" t="s">
        <v>3649</v>
      </c>
      <c r="K11389" s="292">
        <v>1704760</v>
      </c>
      <c r="L11389" s="291"/>
    </row>
    <row r="11390" spans="1:12">
      <c r="A11390" s="292">
        <v>1704768</v>
      </c>
      <c r="B11390" s="296" t="s">
        <v>3923</v>
      </c>
      <c r="C11390" s="291" t="s">
        <v>2060</v>
      </c>
      <c r="D11390" s="292">
        <v>3</v>
      </c>
      <c r="E11390" s="292">
        <v>1704768</v>
      </c>
      <c r="F11390" s="293">
        <v>106462308</v>
      </c>
      <c r="G11390" s="293">
        <v>20485539</v>
      </c>
      <c r="H11390" s="292">
        <v>832</v>
      </c>
      <c r="I11390" s="292">
        <v>64</v>
      </c>
      <c r="J11390" s="291" t="s">
        <v>1917</v>
      </c>
      <c r="K11390" s="292">
        <v>1704768</v>
      </c>
      <c r="L11390" s="291"/>
    </row>
    <row r="11391" spans="1:12">
      <c r="A11391" s="292">
        <v>1704979</v>
      </c>
      <c r="B11391" s="296" t="s">
        <v>3923</v>
      </c>
      <c r="C11391" s="291" t="s">
        <v>8124</v>
      </c>
      <c r="D11391" s="292">
        <v>3</v>
      </c>
      <c r="E11391" s="292">
        <v>1704979</v>
      </c>
      <c r="F11391" s="293">
        <v>106346042</v>
      </c>
      <c r="G11391" s="293">
        <v>21222591</v>
      </c>
      <c r="H11391" s="292">
        <v>1043</v>
      </c>
      <c r="I11391" s="292">
        <v>19</v>
      </c>
      <c r="J11391" s="291" t="s">
        <v>466</v>
      </c>
      <c r="K11391" s="292">
        <v>1704979</v>
      </c>
      <c r="L11391" s="291"/>
    </row>
    <row r="11392" spans="1:12">
      <c r="A11392" s="292">
        <v>1704997</v>
      </c>
      <c r="B11392" s="296" t="s">
        <v>3923</v>
      </c>
      <c r="C11392" s="291" t="s">
        <v>1606</v>
      </c>
      <c r="D11392" s="292">
        <v>3</v>
      </c>
      <c r="E11392" s="292">
        <v>1704997</v>
      </c>
      <c r="F11392" s="293">
        <v>105927946</v>
      </c>
      <c r="G11392" s="293">
        <v>18300841</v>
      </c>
      <c r="H11392" s="292">
        <v>1061</v>
      </c>
      <c r="I11392" s="292">
        <v>37</v>
      </c>
      <c r="J11392" s="291" t="s">
        <v>1607</v>
      </c>
      <c r="K11392" s="292">
        <v>1704997</v>
      </c>
      <c r="L11392" s="291"/>
    </row>
    <row r="11393" spans="1:12">
      <c r="A11393" s="292">
        <v>1705014</v>
      </c>
      <c r="B11393" s="296" t="s">
        <v>3923</v>
      </c>
      <c r="C11393" s="291" t="s">
        <v>935</v>
      </c>
      <c r="D11393" s="292">
        <v>3</v>
      </c>
      <c r="E11393" s="292">
        <v>1705014</v>
      </c>
      <c r="F11393" s="293">
        <v>105013167</v>
      </c>
      <c r="G11393" s="293">
        <v>21532847</v>
      </c>
      <c r="H11393" s="292">
        <v>1078</v>
      </c>
      <c r="I11393" s="292">
        <v>54</v>
      </c>
      <c r="J11393" s="291" t="s">
        <v>849</v>
      </c>
      <c r="K11393" s="292">
        <v>1705014</v>
      </c>
      <c r="L11393" s="291"/>
    </row>
    <row r="11394" spans="1:12">
      <c r="A11394" s="292">
        <v>1705016</v>
      </c>
      <c r="B11394" s="296" t="s">
        <v>3923</v>
      </c>
      <c r="C11394" s="291" t="s">
        <v>8713</v>
      </c>
      <c r="D11394" s="292">
        <v>3</v>
      </c>
      <c r="E11394" s="292">
        <v>1705016</v>
      </c>
      <c r="F11394" s="293">
        <v>106760784</v>
      </c>
      <c r="G11394" s="293">
        <v>17145121</v>
      </c>
      <c r="H11394" s="292">
        <v>1080</v>
      </c>
      <c r="I11394" s="292">
        <v>56</v>
      </c>
      <c r="J11394" s="291" t="s">
        <v>3674</v>
      </c>
      <c r="K11394" s="292">
        <v>1705016</v>
      </c>
      <c r="L11394" s="291"/>
    </row>
    <row r="11395" spans="1:12">
      <c r="A11395" s="292">
        <v>1705024</v>
      </c>
      <c r="B11395" s="296" t="s">
        <v>3923</v>
      </c>
      <c r="C11395" s="291" t="s">
        <v>2002</v>
      </c>
      <c r="D11395" s="292">
        <v>3</v>
      </c>
      <c r="E11395" s="292">
        <v>1705024</v>
      </c>
      <c r="F11395" s="293">
        <v>106390993</v>
      </c>
      <c r="G11395" s="293">
        <v>20558855</v>
      </c>
      <c r="H11395" s="292">
        <v>1088</v>
      </c>
      <c r="I11395" s="292">
        <v>64</v>
      </c>
      <c r="J11395" s="291" t="s">
        <v>1925</v>
      </c>
      <c r="K11395" s="292">
        <v>1705024</v>
      </c>
      <c r="L11395" s="291"/>
    </row>
    <row r="11396" spans="1:12">
      <c r="A11396" s="292">
        <v>1705025</v>
      </c>
      <c r="B11396" s="296" t="s">
        <v>3923</v>
      </c>
      <c r="C11396" s="291" t="s">
        <v>8714</v>
      </c>
      <c r="D11396" s="292">
        <v>3</v>
      </c>
      <c r="E11396" s="292">
        <v>1705025</v>
      </c>
      <c r="F11396" s="293">
        <v>105685203</v>
      </c>
      <c r="G11396" s="293">
        <v>21596108</v>
      </c>
      <c r="H11396" s="292">
        <v>1089</v>
      </c>
      <c r="I11396" s="292">
        <v>65</v>
      </c>
      <c r="J11396" s="291" t="s">
        <v>2163</v>
      </c>
      <c r="K11396" s="292">
        <v>1705025</v>
      </c>
      <c r="L11396" s="291"/>
    </row>
    <row r="11397" spans="1:12">
      <c r="A11397" s="292">
        <v>1705235</v>
      </c>
      <c r="B11397" s="296" t="s">
        <v>3923</v>
      </c>
      <c r="C11397" s="291" t="s">
        <v>8715</v>
      </c>
      <c r="D11397" s="292">
        <v>3</v>
      </c>
      <c r="E11397" s="292">
        <v>1705235</v>
      </c>
      <c r="F11397" s="293">
        <v>106597573</v>
      </c>
      <c r="G11397" s="293">
        <v>21293926</v>
      </c>
      <c r="H11397" s="292">
        <v>1299</v>
      </c>
      <c r="I11397" s="292">
        <v>19</v>
      </c>
      <c r="J11397" s="291" t="s">
        <v>468</v>
      </c>
      <c r="K11397" s="292">
        <v>1705235</v>
      </c>
      <c r="L11397" s="291"/>
    </row>
    <row r="11398" spans="1:12">
      <c r="A11398" s="292">
        <v>1705256</v>
      </c>
      <c r="B11398" s="296" t="s">
        <v>3923</v>
      </c>
      <c r="C11398" s="291" t="s">
        <v>8716</v>
      </c>
      <c r="D11398" s="292">
        <v>3</v>
      </c>
      <c r="E11398" s="292">
        <v>1705256</v>
      </c>
      <c r="F11398" s="293">
        <v>105478907</v>
      </c>
      <c r="G11398" s="293">
        <v>20436485</v>
      </c>
      <c r="H11398" s="292">
        <v>1320</v>
      </c>
      <c r="I11398" s="292">
        <v>40</v>
      </c>
      <c r="J11398" s="291" t="s">
        <v>1663</v>
      </c>
      <c r="K11398" s="292">
        <v>1705256</v>
      </c>
      <c r="L11398" s="291"/>
    </row>
    <row r="11399" spans="1:12">
      <c r="A11399" s="292">
        <v>1705268</v>
      </c>
      <c r="B11399" s="296" t="s">
        <v>3923</v>
      </c>
      <c r="C11399" s="291" t="s">
        <v>7395</v>
      </c>
      <c r="D11399" s="292">
        <v>3</v>
      </c>
      <c r="E11399" s="292">
        <v>1705268</v>
      </c>
      <c r="F11399" s="293">
        <v>106066179</v>
      </c>
      <c r="G11399" s="293">
        <v>20087113</v>
      </c>
      <c r="H11399" s="292">
        <v>1332</v>
      </c>
      <c r="I11399" s="292">
        <v>52</v>
      </c>
      <c r="J11399" s="291" t="s">
        <v>745</v>
      </c>
      <c r="K11399" s="292">
        <v>1705268</v>
      </c>
      <c r="L11399" s="291"/>
    </row>
    <row r="11400" spans="1:12">
      <c r="A11400" s="292">
        <v>1705280</v>
      </c>
      <c r="B11400" s="296" t="s">
        <v>3923</v>
      </c>
      <c r="C11400" s="291" t="s">
        <v>2100</v>
      </c>
      <c r="D11400" s="292">
        <v>3</v>
      </c>
      <c r="E11400" s="292">
        <v>1705280</v>
      </c>
      <c r="F11400" s="293">
        <v>106356539</v>
      </c>
      <c r="G11400" s="293">
        <v>20655134</v>
      </c>
      <c r="H11400" s="292">
        <v>1344</v>
      </c>
      <c r="I11400" s="292">
        <v>64</v>
      </c>
      <c r="J11400" s="291" t="s">
        <v>1927</v>
      </c>
      <c r="K11400" s="292">
        <v>1705280</v>
      </c>
      <c r="L11400" s="291"/>
    </row>
    <row r="11401" spans="1:12">
      <c r="A11401" s="292">
        <v>1705286</v>
      </c>
      <c r="B11401" s="296" t="s">
        <v>3923</v>
      </c>
      <c r="C11401" s="291" t="s">
        <v>2518</v>
      </c>
      <c r="D11401" s="292">
        <v>3</v>
      </c>
      <c r="E11401" s="292">
        <v>1705286</v>
      </c>
      <c r="F11401" s="293">
        <v>105466378</v>
      </c>
      <c r="G11401" s="293">
        <v>21569275</v>
      </c>
      <c r="H11401" s="292">
        <v>1350</v>
      </c>
      <c r="I11401" s="292">
        <v>70</v>
      </c>
      <c r="J11401" s="291" t="s">
        <v>968</v>
      </c>
      <c r="K11401" s="292">
        <v>1705286</v>
      </c>
      <c r="L11401" s="291"/>
    </row>
    <row r="11402" spans="1:12">
      <c r="A11402" s="292">
        <v>1705491</v>
      </c>
      <c r="B11402" s="291" t="s">
        <v>3918</v>
      </c>
      <c r="C11402" s="291" t="s">
        <v>8717</v>
      </c>
      <c r="D11402" s="292">
        <v>3</v>
      </c>
      <c r="E11402" s="292">
        <v>1705491</v>
      </c>
      <c r="F11402" s="293">
        <v>10676447</v>
      </c>
      <c r="G11402" s="293">
        <v>21214998</v>
      </c>
      <c r="H11402" s="292">
        <v>1555</v>
      </c>
      <c r="I11402" s="292">
        <v>19</v>
      </c>
      <c r="J11402" s="291" t="s">
        <v>3713</v>
      </c>
      <c r="K11402" s="292">
        <v>1705491</v>
      </c>
      <c r="L11402" s="291"/>
    </row>
    <row r="11403" spans="1:12">
      <c r="A11403" s="292">
        <v>1705519</v>
      </c>
      <c r="B11403" s="296" t="s">
        <v>3923</v>
      </c>
      <c r="C11403" s="291" t="s">
        <v>1764</v>
      </c>
      <c r="D11403" s="292">
        <v>3</v>
      </c>
      <c r="E11403" s="292">
        <v>1705519</v>
      </c>
      <c r="F11403" s="293">
        <v>106368151</v>
      </c>
      <c r="G11403" s="293">
        <v>21575596</v>
      </c>
      <c r="H11403" s="292">
        <v>1583</v>
      </c>
      <c r="I11403" s="292">
        <v>47</v>
      </c>
      <c r="J11403" s="291" t="s">
        <v>1763</v>
      </c>
      <c r="K11403" s="292">
        <v>1705519</v>
      </c>
      <c r="L11403" s="291"/>
    </row>
    <row r="11404" spans="1:12">
      <c r="A11404" s="292">
        <v>1705524</v>
      </c>
      <c r="B11404" s="296" t="s">
        <v>3923</v>
      </c>
      <c r="C11404" s="291" t="s">
        <v>740</v>
      </c>
      <c r="D11404" s="292">
        <v>3</v>
      </c>
      <c r="E11404" s="292">
        <v>1705524</v>
      </c>
      <c r="F11404" s="293">
        <v>105782229</v>
      </c>
      <c r="G11404" s="293">
        <v>20429441</v>
      </c>
      <c r="H11404" s="292">
        <v>1588</v>
      </c>
      <c r="I11404" s="292">
        <v>52</v>
      </c>
      <c r="J11404" s="291" t="s">
        <v>735</v>
      </c>
      <c r="K11404" s="292">
        <v>1705524</v>
      </c>
      <c r="L11404" s="291"/>
    </row>
    <row r="11405" spans="1:12">
      <c r="A11405" s="292">
        <v>1705526</v>
      </c>
      <c r="B11405" s="296" t="s">
        <v>3923</v>
      </c>
      <c r="C11405" s="291" t="s">
        <v>835</v>
      </c>
      <c r="D11405" s="292">
        <v>3</v>
      </c>
      <c r="E11405" s="292">
        <v>1705526</v>
      </c>
      <c r="F11405" s="293">
        <v>105187164</v>
      </c>
      <c r="G11405" s="293">
        <v>2165494</v>
      </c>
      <c r="H11405" s="292">
        <v>1590</v>
      </c>
      <c r="I11405" s="292">
        <v>54</v>
      </c>
      <c r="J11405" s="291" t="s">
        <v>830</v>
      </c>
      <c r="K11405" s="292">
        <v>1705526</v>
      </c>
      <c r="L11405" s="291"/>
    </row>
    <row r="11406" spans="1:12">
      <c r="A11406" s="292">
        <v>1705534</v>
      </c>
      <c r="B11406" s="296" t="s">
        <v>3923</v>
      </c>
      <c r="C11406" s="291" t="s">
        <v>8718</v>
      </c>
      <c r="D11406" s="292">
        <v>3</v>
      </c>
      <c r="E11406" s="292">
        <v>1705534</v>
      </c>
      <c r="F11406" s="293">
        <v>10461996</v>
      </c>
      <c r="G11406" s="293">
        <v>21176543</v>
      </c>
      <c r="H11406" s="292">
        <v>1598</v>
      </c>
      <c r="I11406" s="292">
        <v>62</v>
      </c>
      <c r="J11406" s="291" t="s">
        <v>2139</v>
      </c>
      <c r="K11406" s="292">
        <v>1705534</v>
      </c>
      <c r="L11406" s="291"/>
    </row>
    <row r="11407" spans="1:12">
      <c r="A11407" s="292">
        <v>1705536</v>
      </c>
      <c r="B11407" s="296" t="s">
        <v>3923</v>
      </c>
      <c r="C11407" s="291" t="s">
        <v>2074</v>
      </c>
      <c r="D11407" s="292">
        <v>3</v>
      </c>
      <c r="E11407" s="292">
        <v>1705536</v>
      </c>
      <c r="F11407" s="293">
        <v>106468273</v>
      </c>
      <c r="G11407" s="293">
        <v>20579716</v>
      </c>
      <c r="H11407" s="292">
        <v>1600</v>
      </c>
      <c r="I11407" s="292">
        <v>64</v>
      </c>
      <c r="J11407" s="291" t="s">
        <v>1930</v>
      </c>
      <c r="K11407" s="292">
        <v>1705536</v>
      </c>
      <c r="L11407" s="291"/>
    </row>
    <row r="11408" spans="1:12">
      <c r="A11408" s="292">
        <v>1705538</v>
      </c>
      <c r="B11408" s="296" t="s">
        <v>3923</v>
      </c>
      <c r="C11408" s="291" t="s">
        <v>8719</v>
      </c>
      <c r="D11408" s="292">
        <v>3</v>
      </c>
      <c r="E11408" s="292">
        <v>1705538</v>
      </c>
      <c r="F11408" s="293">
        <v>105856136</v>
      </c>
      <c r="G11408" s="293">
        <v>19903635</v>
      </c>
      <c r="H11408" s="292">
        <v>1602</v>
      </c>
      <c r="I11408" s="292">
        <v>66</v>
      </c>
      <c r="J11408" s="291" t="s">
        <v>3727</v>
      </c>
      <c r="K11408" s="292">
        <v>1705538</v>
      </c>
      <c r="L11408" s="291"/>
    </row>
    <row r="11409" spans="1:12">
      <c r="A11409" s="292">
        <v>1705542</v>
      </c>
      <c r="B11409" s="296" t="s">
        <v>3923</v>
      </c>
      <c r="C11409" s="291" t="s">
        <v>1659</v>
      </c>
      <c r="D11409" s="292">
        <v>3</v>
      </c>
      <c r="E11409" s="292">
        <v>1705542</v>
      </c>
      <c r="F11409" s="293">
        <v>105515917</v>
      </c>
      <c r="G11409" s="293">
        <v>21966554</v>
      </c>
      <c r="H11409" s="292">
        <v>1606</v>
      </c>
      <c r="I11409" s="292">
        <v>70</v>
      </c>
      <c r="J11409" s="291" t="s">
        <v>765</v>
      </c>
      <c r="K11409" s="292">
        <v>1705542</v>
      </c>
      <c r="L11409" s="291"/>
    </row>
    <row r="11410" spans="1:12">
      <c r="A11410" s="292">
        <v>1705765</v>
      </c>
      <c r="B11410" s="296" t="s">
        <v>3923</v>
      </c>
      <c r="C11410" s="291" t="s">
        <v>1253</v>
      </c>
      <c r="D11410" s="292">
        <v>3</v>
      </c>
      <c r="E11410" s="292">
        <v>1705765</v>
      </c>
      <c r="F11410" s="293">
        <v>105330382</v>
      </c>
      <c r="G11410" s="293">
        <v>18471403</v>
      </c>
      <c r="H11410" s="292">
        <v>1829</v>
      </c>
      <c r="I11410" s="292">
        <v>37</v>
      </c>
      <c r="J11410" s="291" t="s">
        <v>1366</v>
      </c>
      <c r="K11410" s="292">
        <v>1705765</v>
      </c>
      <c r="L11410" s="291"/>
    </row>
    <row r="11411" spans="1:12">
      <c r="A11411" s="292">
        <v>1705775</v>
      </c>
      <c r="B11411" s="296" t="s">
        <v>3923</v>
      </c>
      <c r="C11411" s="291" t="s">
        <v>8720</v>
      </c>
      <c r="D11411" s="292">
        <v>3</v>
      </c>
      <c r="E11411" s="292">
        <v>1705775</v>
      </c>
      <c r="F11411" s="293">
        <v>106850877</v>
      </c>
      <c r="G11411" s="293">
        <v>21809613</v>
      </c>
      <c r="H11411" s="292">
        <v>1839</v>
      </c>
      <c r="I11411" s="292">
        <v>47</v>
      </c>
      <c r="J11411" s="291" t="s">
        <v>1776</v>
      </c>
      <c r="K11411" s="292">
        <v>1705775</v>
      </c>
      <c r="L11411" s="291"/>
    </row>
    <row r="11412" spans="1:12">
      <c r="A11412" s="292">
        <v>1705779</v>
      </c>
      <c r="B11412" s="296" t="s">
        <v>3923</v>
      </c>
      <c r="C11412" s="291" t="s">
        <v>8721</v>
      </c>
      <c r="D11412" s="292">
        <v>3</v>
      </c>
      <c r="E11412" s="292">
        <v>1705779</v>
      </c>
      <c r="F11412" s="293">
        <v>105589903</v>
      </c>
      <c r="G11412" s="293">
        <v>18972367</v>
      </c>
      <c r="H11412" s="292">
        <v>1843</v>
      </c>
      <c r="I11412" s="292">
        <v>51</v>
      </c>
      <c r="J11412" s="291" t="s">
        <v>3754</v>
      </c>
      <c r="K11412" s="292">
        <v>1705779</v>
      </c>
      <c r="L11412" s="291"/>
    </row>
    <row r="11413" spans="1:12">
      <c r="A11413" s="292">
        <v>1705792</v>
      </c>
      <c r="B11413" s="296" t="s">
        <v>3923</v>
      </c>
      <c r="C11413" s="291" t="s">
        <v>8722</v>
      </c>
      <c r="D11413" s="292">
        <v>3</v>
      </c>
      <c r="E11413" s="292">
        <v>1705792</v>
      </c>
      <c r="F11413" s="293">
        <v>106489026</v>
      </c>
      <c r="G11413" s="293">
        <v>2038358</v>
      </c>
      <c r="H11413" s="292">
        <v>1856</v>
      </c>
      <c r="I11413" s="292">
        <v>64</v>
      </c>
      <c r="J11413" s="291" t="s">
        <v>1923</v>
      </c>
      <c r="K11413" s="292">
        <v>1705792</v>
      </c>
      <c r="L11413" s="291"/>
    </row>
    <row r="11414" spans="1:12">
      <c r="A11414" s="292">
        <v>1705800</v>
      </c>
      <c r="B11414" s="296" t="s">
        <v>3923</v>
      </c>
      <c r="C11414" s="291" t="s">
        <v>702</v>
      </c>
      <c r="D11414" s="292">
        <v>3</v>
      </c>
      <c r="E11414" s="292">
        <v>1705800</v>
      </c>
      <c r="F11414" s="293">
        <v>105486952</v>
      </c>
      <c r="G11414" s="293">
        <v>21168787</v>
      </c>
      <c r="H11414" s="292">
        <v>1864</v>
      </c>
      <c r="I11414" s="292">
        <v>72</v>
      </c>
      <c r="J11414" s="291" t="s">
        <v>2511</v>
      </c>
      <c r="K11414" s="292">
        <v>1705800</v>
      </c>
      <c r="L11414" s="291"/>
    </row>
    <row r="11415" spans="1:12">
      <c r="A11415" s="292">
        <v>1705801</v>
      </c>
      <c r="B11415" s="296" t="s">
        <v>3923</v>
      </c>
      <c r="C11415" s="291" t="s">
        <v>556</v>
      </c>
      <c r="D11415" s="292">
        <v>3</v>
      </c>
      <c r="E11415" s="292">
        <v>1705801</v>
      </c>
      <c r="F11415" s="293">
        <v>1045373</v>
      </c>
      <c r="G11415" s="293">
        <v>21652576</v>
      </c>
      <c r="H11415" s="292">
        <v>1865</v>
      </c>
      <c r="I11415" s="292">
        <v>73</v>
      </c>
      <c r="J11415" s="291" t="s">
        <v>502</v>
      </c>
      <c r="K11415" s="292">
        <v>1705801</v>
      </c>
      <c r="L11415" s="291"/>
    </row>
    <row r="11416" spans="1:12">
      <c r="A11416" s="292">
        <v>1706048</v>
      </c>
      <c r="B11416" s="296" t="s">
        <v>3923</v>
      </c>
      <c r="C11416" s="291" t="s">
        <v>1920</v>
      </c>
      <c r="D11416" s="292">
        <v>3</v>
      </c>
      <c r="E11416" s="292">
        <v>1706048</v>
      </c>
      <c r="F11416" s="293">
        <v>106349174</v>
      </c>
      <c r="G11416" s="293">
        <v>20413133</v>
      </c>
      <c r="H11416" s="292">
        <v>2112</v>
      </c>
      <c r="I11416" s="292">
        <v>64</v>
      </c>
      <c r="J11416" s="291" t="s">
        <v>1921</v>
      </c>
      <c r="K11416" s="292">
        <v>1706048</v>
      </c>
      <c r="L11416" s="291"/>
    </row>
    <row r="11417" spans="1:12">
      <c r="A11417" s="292">
        <v>1706050</v>
      </c>
      <c r="B11417" s="296" t="s">
        <v>3923</v>
      </c>
      <c r="C11417" s="291" t="s">
        <v>8723</v>
      </c>
      <c r="D11417" s="292">
        <v>3</v>
      </c>
      <c r="E11417" s="292">
        <v>1706050</v>
      </c>
      <c r="F11417" s="293">
        <v>105806285</v>
      </c>
      <c r="G11417" s="293">
        <v>19896999</v>
      </c>
      <c r="H11417" s="292">
        <v>2114</v>
      </c>
      <c r="I11417" s="292">
        <v>66</v>
      </c>
      <c r="J11417" s="291" t="s">
        <v>3790</v>
      </c>
      <c r="K11417" s="292">
        <v>1706050</v>
      </c>
      <c r="L11417" s="291"/>
    </row>
    <row r="11418" spans="1:12">
      <c r="A11418" s="292">
        <v>1706057</v>
      </c>
      <c r="B11418" s="296" t="s">
        <v>3923</v>
      </c>
      <c r="C11418" s="291" t="s">
        <v>2244</v>
      </c>
      <c r="D11418" s="292">
        <v>3</v>
      </c>
      <c r="E11418" s="292">
        <v>1706057</v>
      </c>
      <c r="F11418" s="293">
        <v>104667068</v>
      </c>
      <c r="G11418" s="293">
        <v>21855656</v>
      </c>
      <c r="H11418" s="292">
        <v>2121</v>
      </c>
      <c r="I11418" s="292">
        <v>73</v>
      </c>
      <c r="J11418" s="291" t="s">
        <v>523</v>
      </c>
      <c r="K11418" s="292">
        <v>1706057</v>
      </c>
      <c r="L11418" s="291"/>
    </row>
    <row r="11419" spans="1:12">
      <c r="A11419" s="292">
        <v>1706278</v>
      </c>
      <c r="B11419" s="296" t="s">
        <v>3923</v>
      </c>
      <c r="C11419" s="291" t="s">
        <v>8724</v>
      </c>
      <c r="D11419" s="292">
        <v>3</v>
      </c>
      <c r="E11419" s="292">
        <v>1706278</v>
      </c>
      <c r="F11419" s="293">
        <v>106270657</v>
      </c>
      <c r="G11419" s="293">
        <v>20722892</v>
      </c>
      <c r="H11419" s="292">
        <v>2342</v>
      </c>
      <c r="I11419" s="292">
        <v>38</v>
      </c>
      <c r="J11419" s="291" t="s">
        <v>778</v>
      </c>
      <c r="K11419" s="292">
        <v>1706278</v>
      </c>
      <c r="L11419" s="291"/>
    </row>
    <row r="11420" spans="1:12">
      <c r="A11420" s="292">
        <v>1706313</v>
      </c>
      <c r="B11420" s="296" t="s">
        <v>3923</v>
      </c>
      <c r="C11420" s="291" t="s">
        <v>757</v>
      </c>
      <c r="D11420" s="292">
        <v>3</v>
      </c>
      <c r="E11420" s="292">
        <v>1706313</v>
      </c>
      <c r="F11420" s="293">
        <v>105015408</v>
      </c>
      <c r="G11420" s="293">
        <v>21876268</v>
      </c>
      <c r="H11420" s="292">
        <v>2377</v>
      </c>
      <c r="I11420" s="292">
        <v>73</v>
      </c>
      <c r="J11420" s="291" t="s">
        <v>537</v>
      </c>
      <c r="K11420" s="292">
        <v>1706313</v>
      </c>
      <c r="L11420" s="291"/>
    </row>
    <row r="11421" spans="1:12">
      <c r="A11421" s="292">
        <v>1706533</v>
      </c>
      <c r="B11421" s="296" t="s">
        <v>3923</v>
      </c>
      <c r="C11421" s="291" t="s">
        <v>1600</v>
      </c>
      <c r="D11421" s="292">
        <v>3</v>
      </c>
      <c r="E11421" s="292">
        <v>1706533</v>
      </c>
      <c r="F11421" s="293">
        <v>105582238</v>
      </c>
      <c r="G11421" s="293">
        <v>18550521</v>
      </c>
      <c r="H11421" s="292">
        <v>2597</v>
      </c>
      <c r="I11421" s="292">
        <v>37</v>
      </c>
      <c r="J11421" s="291" t="s">
        <v>1599</v>
      </c>
      <c r="K11421" s="292">
        <v>1706533</v>
      </c>
      <c r="L11421" s="291"/>
    </row>
    <row r="11422" spans="1:12">
      <c r="A11422" s="292">
        <v>1706534</v>
      </c>
      <c r="B11422" s="296" t="s">
        <v>3923</v>
      </c>
      <c r="C11422" s="291" t="s">
        <v>8725</v>
      </c>
      <c r="D11422" s="292">
        <v>3</v>
      </c>
      <c r="E11422" s="292">
        <v>1706534</v>
      </c>
      <c r="F11422" s="293">
        <v>106414181</v>
      </c>
      <c r="G11422" s="293">
        <v>20861629</v>
      </c>
      <c r="H11422" s="292">
        <v>2598</v>
      </c>
      <c r="I11422" s="292">
        <v>38</v>
      </c>
      <c r="J11422" s="291" t="s">
        <v>891</v>
      </c>
      <c r="K11422" s="292">
        <v>1706534</v>
      </c>
      <c r="L11422" s="291"/>
    </row>
    <row r="11423" spans="1:12">
      <c r="A11423" s="292">
        <v>1706546</v>
      </c>
      <c r="B11423" s="296" t="s">
        <v>3923</v>
      </c>
      <c r="C11423" s="291" t="s">
        <v>571</v>
      </c>
      <c r="D11423" s="292">
        <v>3</v>
      </c>
      <c r="E11423" s="292">
        <v>1706546</v>
      </c>
      <c r="F11423" s="293">
        <v>106075958</v>
      </c>
      <c r="G11423" s="293">
        <v>20288431</v>
      </c>
      <c r="H11423" s="292">
        <v>2610</v>
      </c>
      <c r="I11423" s="292">
        <v>50</v>
      </c>
      <c r="J11423" s="291" t="s">
        <v>3825</v>
      </c>
      <c r="K11423" s="292">
        <v>1706546</v>
      </c>
      <c r="L11423" s="291"/>
    </row>
    <row r="11424" spans="1:12">
      <c r="A11424" s="292">
        <v>1706550</v>
      </c>
      <c r="B11424" s="296" t="s">
        <v>3923</v>
      </c>
      <c r="C11424" s="291" t="s">
        <v>990</v>
      </c>
      <c r="D11424" s="292">
        <v>3</v>
      </c>
      <c r="E11424" s="292">
        <v>1706550</v>
      </c>
      <c r="F11424" s="293">
        <v>105100512</v>
      </c>
      <c r="G11424" s="293">
        <v>21492514</v>
      </c>
      <c r="H11424" s="292">
        <v>2614</v>
      </c>
      <c r="I11424" s="292">
        <v>54</v>
      </c>
      <c r="J11424" s="291" t="s">
        <v>854</v>
      </c>
      <c r="K11424" s="292">
        <v>1706550</v>
      </c>
      <c r="L11424" s="291"/>
    </row>
    <row r="11425" spans="1:12">
      <c r="A11425" s="292">
        <v>1706558</v>
      </c>
      <c r="B11425" s="296" t="s">
        <v>3923</v>
      </c>
      <c r="C11425" s="291" t="s">
        <v>8726</v>
      </c>
      <c r="D11425" s="292">
        <v>3</v>
      </c>
      <c r="E11425" s="292">
        <v>1706558</v>
      </c>
      <c r="F11425" s="293">
        <v>103688836</v>
      </c>
      <c r="G11425" s="293">
        <v>21398672</v>
      </c>
      <c r="H11425" s="292">
        <v>2622</v>
      </c>
      <c r="I11425" s="292">
        <v>62</v>
      </c>
      <c r="J11425" s="291" t="s">
        <v>2115</v>
      </c>
      <c r="K11425" s="292">
        <v>1706558</v>
      </c>
      <c r="L11425" s="291"/>
    </row>
    <row r="11426" spans="1:12">
      <c r="A11426" s="292">
        <v>1706789</v>
      </c>
      <c r="B11426" s="296" t="s">
        <v>3923</v>
      </c>
      <c r="C11426" s="291" t="s">
        <v>8727</v>
      </c>
      <c r="D11426" s="292">
        <v>3</v>
      </c>
      <c r="E11426" s="292">
        <v>1706789</v>
      </c>
      <c r="F11426" s="293">
        <v>10597071</v>
      </c>
      <c r="G11426" s="293">
        <v>18351457</v>
      </c>
      <c r="H11426" s="292">
        <v>2853</v>
      </c>
      <c r="I11426" s="292">
        <v>37</v>
      </c>
      <c r="J11426" s="291" t="s">
        <v>1605</v>
      </c>
      <c r="K11426" s="292">
        <v>1706789</v>
      </c>
      <c r="L11426" s="291"/>
    </row>
    <row r="11427" spans="1:12">
      <c r="A11427" s="292">
        <v>1706803</v>
      </c>
      <c r="B11427" s="296" t="s">
        <v>3923</v>
      </c>
      <c r="C11427" s="291" t="s">
        <v>8728</v>
      </c>
      <c r="D11427" s="292">
        <v>3</v>
      </c>
      <c r="E11427" s="292">
        <v>1706803</v>
      </c>
      <c r="F11427" s="293">
        <v>105640011</v>
      </c>
      <c r="G11427" s="293">
        <v>18749463</v>
      </c>
      <c r="H11427" s="292">
        <v>2867</v>
      </c>
      <c r="I11427" s="292">
        <v>51</v>
      </c>
      <c r="J11427" s="291" t="s">
        <v>3839</v>
      </c>
      <c r="K11427" s="292">
        <v>1706803</v>
      </c>
      <c r="L11427" s="291"/>
    </row>
    <row r="11428" spans="1:12">
      <c r="A11428" s="292">
        <v>1706818</v>
      </c>
      <c r="B11428" s="296" t="s">
        <v>3923</v>
      </c>
      <c r="C11428" s="291" t="s">
        <v>8729</v>
      </c>
      <c r="D11428" s="292">
        <v>3</v>
      </c>
      <c r="E11428" s="292">
        <v>1706818</v>
      </c>
      <c r="F11428" s="293">
        <v>10591586</v>
      </c>
      <c r="G11428" s="293">
        <v>20041149</v>
      </c>
      <c r="H11428" s="292">
        <v>2882</v>
      </c>
      <c r="I11428" s="292">
        <v>66</v>
      </c>
      <c r="J11428" s="291" t="s">
        <v>3843</v>
      </c>
      <c r="K11428" s="292">
        <v>1706818</v>
      </c>
      <c r="L11428" s="291"/>
    </row>
    <row r="11429" spans="1:12">
      <c r="A11429" s="292">
        <v>1707277</v>
      </c>
      <c r="B11429" s="296" t="s">
        <v>3923</v>
      </c>
      <c r="C11429" s="291" t="s">
        <v>8134</v>
      </c>
      <c r="D11429" s="292">
        <v>3</v>
      </c>
      <c r="E11429" s="292">
        <v>1707277</v>
      </c>
      <c r="F11429" s="293">
        <v>106727264</v>
      </c>
      <c r="G11429" s="293">
        <v>20941404</v>
      </c>
      <c r="H11429" s="292">
        <v>3341</v>
      </c>
      <c r="I11429" s="292">
        <v>13</v>
      </c>
      <c r="J11429" s="291" t="s">
        <v>3853</v>
      </c>
      <c r="K11429" s="292">
        <v>1707277</v>
      </c>
      <c r="L11429" s="291"/>
    </row>
    <row r="11430" spans="1:12">
      <c r="A11430" s="292">
        <v>1707315</v>
      </c>
      <c r="B11430" s="296" t="s">
        <v>3923</v>
      </c>
      <c r="C11430" s="291" t="s">
        <v>8730</v>
      </c>
      <c r="D11430" s="292">
        <v>3</v>
      </c>
      <c r="E11430" s="292">
        <v>1707315</v>
      </c>
      <c r="F11430" s="293">
        <v>105302963</v>
      </c>
      <c r="G11430" s="293">
        <v>18842097</v>
      </c>
      <c r="H11430" s="292">
        <v>3379</v>
      </c>
      <c r="I11430" s="292">
        <v>51</v>
      </c>
      <c r="J11430" s="291" t="s">
        <v>2027</v>
      </c>
      <c r="K11430" s="292">
        <v>1707315</v>
      </c>
      <c r="L11430" s="291"/>
    </row>
    <row r="11431" spans="1:12">
      <c r="A11431" s="292">
        <v>1707531</v>
      </c>
      <c r="B11431" s="296" t="s">
        <v>3923</v>
      </c>
      <c r="C11431" s="291" t="s">
        <v>1045</v>
      </c>
      <c r="D11431" s="292">
        <v>3</v>
      </c>
      <c r="E11431" s="292">
        <v>1707531</v>
      </c>
      <c r="F11431" s="293">
        <v>10543152</v>
      </c>
      <c r="G11431" s="293">
        <v>21179827</v>
      </c>
      <c r="H11431" s="292">
        <v>3595</v>
      </c>
      <c r="I11431" s="292">
        <v>11</v>
      </c>
      <c r="J11431" s="291" t="s">
        <v>1282</v>
      </c>
      <c r="K11431" s="292">
        <v>1707531</v>
      </c>
      <c r="L11431" s="291"/>
    </row>
    <row r="11432" spans="1:12">
      <c r="A11432" s="292">
        <v>1707787</v>
      </c>
      <c r="B11432" s="296" t="s">
        <v>3923</v>
      </c>
      <c r="C11432" s="291" t="s">
        <v>1302</v>
      </c>
      <c r="D11432" s="292">
        <v>3</v>
      </c>
      <c r="E11432" s="292">
        <v>1707787</v>
      </c>
      <c r="F11432" s="293">
        <v>105602748</v>
      </c>
      <c r="G11432" s="293">
        <v>20904607</v>
      </c>
      <c r="H11432" s="292">
        <v>3851</v>
      </c>
      <c r="I11432" s="292">
        <v>11</v>
      </c>
      <c r="J11432" s="291" t="s">
        <v>1291</v>
      </c>
      <c r="K11432" s="292">
        <v>1707787</v>
      </c>
      <c r="L11432" s="291"/>
    </row>
    <row r="11433" spans="1:12">
      <c r="A11433" s="292">
        <v>1707789</v>
      </c>
      <c r="B11433" s="296" t="s">
        <v>3923</v>
      </c>
      <c r="C11433" s="291" t="s">
        <v>4059</v>
      </c>
      <c r="D11433" s="292">
        <v>3</v>
      </c>
      <c r="E11433" s="292">
        <v>1707789</v>
      </c>
      <c r="F11433" s="293">
        <v>106503019</v>
      </c>
      <c r="G11433" s="293">
        <v>20722402</v>
      </c>
      <c r="H11433" s="292">
        <v>3853</v>
      </c>
      <c r="I11433" s="292">
        <v>13</v>
      </c>
      <c r="J11433" s="291" t="s">
        <v>3871</v>
      </c>
      <c r="K11433" s="292">
        <v>1707789</v>
      </c>
      <c r="L11433" s="291"/>
    </row>
    <row r="11434" spans="1:12">
      <c r="A11434" s="292">
        <v>1707842</v>
      </c>
      <c r="B11434" s="296" t="s">
        <v>3923</v>
      </c>
      <c r="C11434" s="291" t="s">
        <v>1202</v>
      </c>
      <c r="D11434" s="292">
        <v>3</v>
      </c>
      <c r="E11434" s="292">
        <v>1707842</v>
      </c>
      <c r="F11434" s="293">
        <v>105716157</v>
      </c>
      <c r="G11434" s="293">
        <v>19577393</v>
      </c>
      <c r="H11434" s="292">
        <v>3906</v>
      </c>
      <c r="I11434" s="292">
        <v>66</v>
      </c>
      <c r="J11434" s="291" t="s">
        <v>3876</v>
      </c>
      <c r="K11434" s="292">
        <v>1707842</v>
      </c>
      <c r="L11434" s="291"/>
    </row>
    <row r="11435" spans="1:12">
      <c r="A11435" s="292">
        <v>1708339</v>
      </c>
      <c r="B11435" s="296" t="s">
        <v>3923</v>
      </c>
      <c r="C11435" s="291" t="s">
        <v>2083</v>
      </c>
      <c r="D11435" s="292">
        <v>3</v>
      </c>
      <c r="E11435" s="292">
        <v>1708339</v>
      </c>
      <c r="F11435" s="293">
        <v>105660367</v>
      </c>
      <c r="G11435" s="293">
        <v>19096235</v>
      </c>
      <c r="H11435" s="292">
        <v>4403</v>
      </c>
      <c r="I11435" s="292">
        <v>51</v>
      </c>
      <c r="J11435" s="291" t="s">
        <v>739</v>
      </c>
      <c r="K11435" s="292">
        <v>1708339</v>
      </c>
      <c r="L11435" s="291"/>
    </row>
    <row r="11436" spans="1:12" ht="31.5">
      <c r="A11436" s="292">
        <v>1708851</v>
      </c>
      <c r="B11436" s="296" t="s">
        <v>3923</v>
      </c>
      <c r="C11436" s="291" t="s">
        <v>7708</v>
      </c>
      <c r="D11436" s="292">
        <v>3</v>
      </c>
      <c r="E11436" s="292">
        <v>1708851</v>
      </c>
      <c r="F11436" s="293">
        <v>105216509</v>
      </c>
      <c r="G11436" s="293">
        <v>18820359</v>
      </c>
      <c r="H11436" s="292">
        <v>4915</v>
      </c>
      <c r="I11436" s="292">
        <v>51</v>
      </c>
      <c r="J11436" s="291" t="s">
        <v>3882</v>
      </c>
      <c r="K11436" s="292">
        <v>1708851</v>
      </c>
      <c r="L11436" s="291"/>
    </row>
    <row r="11437" spans="1:12">
      <c r="A11437" s="292">
        <v>1708866</v>
      </c>
      <c r="B11437" s="296" t="s">
        <v>3923</v>
      </c>
      <c r="C11437" s="291" t="s">
        <v>7821</v>
      </c>
      <c r="D11437" s="292">
        <v>3</v>
      </c>
      <c r="E11437" s="292">
        <v>1708866</v>
      </c>
      <c r="F11437" s="293">
        <v>105788597</v>
      </c>
      <c r="G11437" s="293">
        <v>19606585</v>
      </c>
      <c r="H11437" s="292">
        <v>4930</v>
      </c>
      <c r="I11437" s="292">
        <v>66</v>
      </c>
      <c r="J11437" s="291" t="s">
        <v>3883</v>
      </c>
      <c r="K11437" s="292">
        <v>1708866</v>
      </c>
      <c r="L11437" s="291"/>
    </row>
    <row r="11438" spans="1:12">
      <c r="A11438" s="292">
        <v>1709122</v>
      </c>
      <c r="B11438" s="296" t="s">
        <v>3923</v>
      </c>
      <c r="C11438" s="291" t="s">
        <v>8731</v>
      </c>
      <c r="D11438" s="292">
        <v>3</v>
      </c>
      <c r="E11438" s="292">
        <v>1709122</v>
      </c>
      <c r="F11438" s="293">
        <v>105730294</v>
      </c>
      <c r="G11438" s="293">
        <v>20150118</v>
      </c>
      <c r="H11438" s="292">
        <v>5186</v>
      </c>
      <c r="I11438" s="292">
        <v>66</v>
      </c>
      <c r="J11438" s="291" t="s">
        <v>3886</v>
      </c>
      <c r="K11438" s="292">
        <v>1709122</v>
      </c>
      <c r="L11438" s="291"/>
    </row>
    <row r="11439" spans="1:12">
      <c r="A11439" s="292">
        <v>1709363</v>
      </c>
      <c r="B11439" s="296" t="s">
        <v>3923</v>
      </c>
      <c r="C11439" s="291" t="s">
        <v>772</v>
      </c>
      <c r="D11439" s="292">
        <v>3</v>
      </c>
      <c r="E11439" s="292">
        <v>1709363</v>
      </c>
      <c r="F11439" s="293">
        <v>105471692</v>
      </c>
      <c r="G11439" s="293">
        <v>19030866</v>
      </c>
      <c r="H11439" s="292">
        <v>5427</v>
      </c>
      <c r="I11439" s="292">
        <v>51</v>
      </c>
      <c r="J11439" s="291" t="s">
        <v>757</v>
      </c>
      <c r="K11439" s="292">
        <v>1709363</v>
      </c>
      <c r="L11439" s="291"/>
    </row>
    <row r="11440" spans="1:12">
      <c r="A11440" s="292">
        <v>1709378</v>
      </c>
      <c r="B11440" s="296" t="s">
        <v>3923</v>
      </c>
      <c r="C11440" s="291" t="s">
        <v>8732</v>
      </c>
      <c r="D11440" s="292">
        <v>3</v>
      </c>
      <c r="E11440" s="292">
        <v>1709378</v>
      </c>
      <c r="F11440" s="293">
        <v>105663992</v>
      </c>
      <c r="G11440" s="293">
        <v>19864475</v>
      </c>
      <c r="H11440" s="292">
        <v>5442</v>
      </c>
      <c r="I11440" s="292">
        <v>66</v>
      </c>
      <c r="J11440" s="291" t="s">
        <v>3888</v>
      </c>
      <c r="K11440" s="292">
        <v>1709378</v>
      </c>
      <c r="L11440" s="291"/>
    </row>
    <row r="11441" spans="1:12">
      <c r="A11441" s="292">
        <v>1709579</v>
      </c>
      <c r="B11441" s="296" t="s">
        <v>3923</v>
      </c>
      <c r="C11441" s="291" t="s">
        <v>908</v>
      </c>
      <c r="D11441" s="292">
        <v>3</v>
      </c>
      <c r="E11441" s="292">
        <v>1709579</v>
      </c>
      <c r="F11441" s="293">
        <v>105758327</v>
      </c>
      <c r="G11441" s="293">
        <v>20763244</v>
      </c>
      <c r="H11441" s="292">
        <v>5643</v>
      </c>
      <c r="I11441" s="292">
        <v>11</v>
      </c>
      <c r="J11441" s="291" t="s">
        <v>3889</v>
      </c>
      <c r="K11441" s="292">
        <v>1709579</v>
      </c>
      <c r="L11441" s="291"/>
    </row>
    <row r="11442" spans="1:12">
      <c r="A11442" s="292">
        <v>1709634</v>
      </c>
      <c r="B11442" s="296" t="s">
        <v>3923</v>
      </c>
      <c r="C11442" s="291" t="s">
        <v>562</v>
      </c>
      <c r="D11442" s="292">
        <v>3</v>
      </c>
      <c r="E11442" s="292">
        <v>1709634</v>
      </c>
      <c r="F11442" s="293">
        <v>105541637</v>
      </c>
      <c r="G11442" s="293">
        <v>19953944</v>
      </c>
      <c r="H11442" s="292">
        <v>5698</v>
      </c>
      <c r="I11442" s="292">
        <v>66</v>
      </c>
      <c r="J11442" s="291" t="s">
        <v>3891</v>
      </c>
      <c r="K11442" s="292">
        <v>1709634</v>
      </c>
      <c r="L11442" s="291"/>
    </row>
    <row r="11443" spans="1:12">
      <c r="A11443" s="292">
        <v>1709835</v>
      </c>
      <c r="B11443" s="296" t="s">
        <v>3923</v>
      </c>
      <c r="C11443" s="291" t="s">
        <v>8733</v>
      </c>
      <c r="D11443" s="292">
        <v>3</v>
      </c>
      <c r="E11443" s="292">
        <v>1709835</v>
      </c>
      <c r="F11443" s="293">
        <v>105850347</v>
      </c>
      <c r="G11443" s="293">
        <v>20768838</v>
      </c>
      <c r="H11443" s="292">
        <v>5899</v>
      </c>
      <c r="I11443" s="292">
        <v>11</v>
      </c>
      <c r="J11443" s="291" t="s">
        <v>1368</v>
      </c>
      <c r="K11443" s="292">
        <v>1709835</v>
      </c>
      <c r="L11443" s="291"/>
    </row>
    <row r="11444" spans="1:12">
      <c r="A11444" s="292">
        <v>1710146</v>
      </c>
      <c r="B11444" s="296" t="s">
        <v>3923</v>
      </c>
      <c r="C11444" s="291" t="s">
        <v>8240</v>
      </c>
      <c r="D11444" s="292">
        <v>3</v>
      </c>
      <c r="E11444" s="292">
        <v>1710146</v>
      </c>
      <c r="F11444" s="293">
        <v>105694604</v>
      </c>
      <c r="G11444" s="293">
        <v>19366823</v>
      </c>
      <c r="H11444" s="292">
        <v>6210</v>
      </c>
      <c r="I11444" s="292">
        <v>66</v>
      </c>
      <c r="J11444" s="291" t="s">
        <v>3895</v>
      </c>
      <c r="K11444" s="292">
        <v>1710146</v>
      </c>
      <c r="L11444" s="291"/>
    </row>
    <row r="11445" spans="1:12">
      <c r="A11445" s="292">
        <v>1710402</v>
      </c>
      <c r="B11445" s="296" t="s">
        <v>3923</v>
      </c>
      <c r="C11445" s="291" t="s">
        <v>939</v>
      </c>
      <c r="D11445" s="292">
        <v>3</v>
      </c>
      <c r="E11445" s="292">
        <v>1710402</v>
      </c>
      <c r="F11445" s="293">
        <v>105488282</v>
      </c>
      <c r="G11445" s="293">
        <v>19852414</v>
      </c>
      <c r="H11445" s="292">
        <v>6466</v>
      </c>
      <c r="I11445" s="292">
        <v>66</v>
      </c>
      <c r="J11445" s="291" t="s">
        <v>3896</v>
      </c>
      <c r="K11445" s="292">
        <v>1710402</v>
      </c>
      <c r="L11445" s="291"/>
    </row>
    <row r="11446" spans="1:12">
      <c r="A11446" s="292">
        <v>1710603</v>
      </c>
      <c r="B11446" s="296" t="s">
        <v>3923</v>
      </c>
      <c r="C11446" s="291" t="s">
        <v>8734</v>
      </c>
      <c r="D11446" s="292">
        <v>3</v>
      </c>
      <c r="E11446" s="292">
        <v>1710603</v>
      </c>
      <c r="F11446" s="293">
        <v>10588869</v>
      </c>
      <c r="G11446" s="293">
        <v>2119679</v>
      </c>
      <c r="H11446" s="292">
        <v>6667</v>
      </c>
      <c r="I11446" s="292">
        <v>11</v>
      </c>
      <c r="J11446" s="291" t="s">
        <v>1384</v>
      </c>
      <c r="K11446" s="292">
        <v>1710603</v>
      </c>
      <c r="L11446" s="291"/>
    </row>
    <row r="11447" spans="1:12">
      <c r="A11447" s="292">
        <v>1710914</v>
      </c>
      <c r="B11447" s="296" t="s">
        <v>3923</v>
      </c>
      <c r="C11447" s="291" t="s">
        <v>533</v>
      </c>
      <c r="D11447" s="292">
        <v>3</v>
      </c>
      <c r="E11447" s="292">
        <v>1710914</v>
      </c>
      <c r="F11447" s="293">
        <v>105576498</v>
      </c>
      <c r="G11447" s="293">
        <v>19970878</v>
      </c>
      <c r="H11447" s="292">
        <v>6978</v>
      </c>
      <c r="I11447" s="292">
        <v>66</v>
      </c>
      <c r="J11447" s="291" t="s">
        <v>3898</v>
      </c>
      <c r="K11447" s="292">
        <v>1710914</v>
      </c>
      <c r="L11447" s="291"/>
    </row>
    <row r="11448" spans="1:12">
      <c r="A11448" s="292">
        <v>1711627</v>
      </c>
      <c r="B11448" s="296" t="s">
        <v>3923</v>
      </c>
      <c r="C11448" s="291" t="s">
        <v>1430</v>
      </c>
      <c r="D11448" s="292">
        <v>3</v>
      </c>
      <c r="E11448" s="292">
        <v>1711627</v>
      </c>
      <c r="F11448" s="293">
        <v>105908765</v>
      </c>
      <c r="G11448" s="293">
        <v>20777679</v>
      </c>
      <c r="H11448" s="292">
        <v>7691</v>
      </c>
      <c r="I11448" s="292">
        <v>11</v>
      </c>
      <c r="J11448" s="291" t="s">
        <v>1420</v>
      </c>
      <c r="K11448" s="292">
        <v>1711627</v>
      </c>
      <c r="L11448" s="291"/>
    </row>
    <row r="11449" spans="1:12">
      <c r="A11449" s="292">
        <v>1769760</v>
      </c>
      <c r="B11449" s="296" t="s">
        <v>3923</v>
      </c>
      <c r="C11449" s="291" t="s">
        <v>2215</v>
      </c>
      <c r="D11449" s="292">
        <v>3</v>
      </c>
      <c r="E11449" s="292">
        <v>1769760</v>
      </c>
      <c r="F11449" s="293">
        <v>106853797</v>
      </c>
      <c r="G11449" s="293">
        <v>10867046</v>
      </c>
      <c r="H11449" s="292">
        <v>288</v>
      </c>
      <c r="I11449" s="292">
        <v>32</v>
      </c>
      <c r="J11449" s="291" t="s">
        <v>281</v>
      </c>
      <c r="K11449" s="292">
        <v>1769760</v>
      </c>
      <c r="L11449" s="291"/>
    </row>
    <row r="11450" spans="1:12">
      <c r="A11450" s="292">
        <v>1769770</v>
      </c>
      <c r="B11450" s="296" t="s">
        <v>3923</v>
      </c>
      <c r="C11450" s="291" t="s">
        <v>1840</v>
      </c>
      <c r="D11450" s="292">
        <v>3</v>
      </c>
      <c r="E11450" s="292">
        <v>1769770</v>
      </c>
      <c r="F11450" s="293">
        <v>109128728</v>
      </c>
      <c r="G11450" s="293">
        <v>12257234</v>
      </c>
      <c r="H11450" s="292">
        <v>298</v>
      </c>
      <c r="I11450" s="292">
        <v>42</v>
      </c>
      <c r="J11450" s="291" t="s">
        <v>1804</v>
      </c>
      <c r="K11450" s="292">
        <v>1769770</v>
      </c>
      <c r="L11450" s="291"/>
    </row>
    <row r="11451" spans="1:12">
      <c r="A11451" s="292">
        <v>1769793</v>
      </c>
      <c r="B11451" s="296" t="s">
        <v>3923</v>
      </c>
      <c r="C11451" s="291" t="s">
        <v>2441</v>
      </c>
      <c r="D11451" s="292">
        <v>3</v>
      </c>
      <c r="E11451" s="292">
        <v>1769793</v>
      </c>
      <c r="F11451" s="293">
        <v>105807714</v>
      </c>
      <c r="G11451" s="293">
        <v>21530298</v>
      </c>
      <c r="H11451" s="292">
        <v>321</v>
      </c>
      <c r="I11451" s="292">
        <v>65</v>
      </c>
      <c r="J11451" s="291" t="s">
        <v>2382</v>
      </c>
      <c r="K11451" s="292">
        <v>1769793</v>
      </c>
      <c r="L11451" s="291"/>
    </row>
    <row r="11452" spans="1:12">
      <c r="A11452" s="292">
        <v>1769794</v>
      </c>
      <c r="B11452" s="296" t="s">
        <v>3923</v>
      </c>
      <c r="C11452" s="291" t="s">
        <v>8735</v>
      </c>
      <c r="D11452" s="292">
        <v>3</v>
      </c>
      <c r="E11452" s="292">
        <v>1769794</v>
      </c>
      <c r="F11452" s="293">
        <v>105801125</v>
      </c>
      <c r="G11452" s="293">
        <v>1983164</v>
      </c>
      <c r="H11452" s="292">
        <v>322</v>
      </c>
      <c r="I11452" s="292">
        <v>66</v>
      </c>
      <c r="J11452" s="291" t="s">
        <v>3587</v>
      </c>
      <c r="K11452" s="292">
        <v>1769794</v>
      </c>
      <c r="L11452" s="291"/>
    </row>
    <row r="11453" spans="1:12">
      <c r="A11453" s="292">
        <v>1769795</v>
      </c>
      <c r="B11453" s="296"/>
      <c r="C11453" s="291" t="s">
        <v>4231</v>
      </c>
      <c r="D11453" s="292">
        <v>3</v>
      </c>
      <c r="E11453" s="292">
        <v>1769795</v>
      </c>
      <c r="F11453" s="293">
        <v>107601556</v>
      </c>
      <c r="G11453" s="293">
        <v>16462575</v>
      </c>
      <c r="H11453" s="292">
        <v>323</v>
      </c>
      <c r="I11453" s="292">
        <v>67</v>
      </c>
      <c r="J11453" s="291" t="s">
        <v>3610</v>
      </c>
      <c r="K11453" s="292">
        <v>1769795</v>
      </c>
      <c r="L11453" s="291"/>
    </row>
    <row r="11454" spans="1:12">
      <c r="A11454" s="292">
        <v>1770048</v>
      </c>
      <c r="B11454" s="296" t="s">
        <v>3923</v>
      </c>
      <c r="C11454" s="291" t="s">
        <v>1943</v>
      </c>
      <c r="D11454" s="292">
        <v>3</v>
      </c>
      <c r="E11454" s="292">
        <v>1770048</v>
      </c>
      <c r="F11454" s="293">
        <v>106139005</v>
      </c>
      <c r="G11454" s="293">
        <v>20648581</v>
      </c>
      <c r="H11454" s="292">
        <v>576</v>
      </c>
      <c r="I11454" s="292">
        <v>64</v>
      </c>
      <c r="J11454" s="291" t="s">
        <v>1926</v>
      </c>
      <c r="K11454" s="292">
        <v>1770048</v>
      </c>
      <c r="L11454" s="291"/>
    </row>
    <row r="11455" spans="1:12">
      <c r="A11455" s="292">
        <v>1770280</v>
      </c>
      <c r="B11455" s="296" t="s">
        <v>3923</v>
      </c>
      <c r="C11455" s="291" t="s">
        <v>8736</v>
      </c>
      <c r="D11455" s="292">
        <v>3</v>
      </c>
      <c r="E11455" s="292">
        <v>1770280</v>
      </c>
      <c r="F11455" s="293">
        <v>105493365</v>
      </c>
      <c r="G11455" s="293">
        <v>20702086</v>
      </c>
      <c r="H11455" s="292">
        <v>808</v>
      </c>
      <c r="I11455" s="292">
        <v>40</v>
      </c>
      <c r="J11455" s="291" t="s">
        <v>1664</v>
      </c>
      <c r="K11455" s="292">
        <v>1770280</v>
      </c>
      <c r="L11455" s="291"/>
    </row>
    <row r="11456" spans="1:12">
      <c r="A11456" s="292">
        <v>1770282</v>
      </c>
      <c r="B11456" s="296" t="s">
        <v>3923</v>
      </c>
      <c r="C11456" s="291" t="s">
        <v>776</v>
      </c>
      <c r="D11456" s="292">
        <v>3</v>
      </c>
      <c r="E11456" s="292">
        <v>1770282</v>
      </c>
      <c r="F11456" s="293">
        <v>10931787</v>
      </c>
      <c r="G11456" s="293">
        <v>12387812</v>
      </c>
      <c r="H11456" s="292">
        <v>810</v>
      </c>
      <c r="I11456" s="292">
        <v>42</v>
      </c>
      <c r="J11456" s="291" t="s">
        <v>663</v>
      </c>
      <c r="K11456" s="292">
        <v>1770282</v>
      </c>
      <c r="L11456" s="291"/>
    </row>
    <row r="11457" spans="1:12">
      <c r="A11457" s="292">
        <v>1770290</v>
      </c>
      <c r="B11457" s="296" t="s">
        <v>3923</v>
      </c>
      <c r="C11457" s="291" t="s">
        <v>7022</v>
      </c>
      <c r="D11457" s="292">
        <v>3</v>
      </c>
      <c r="E11457" s="292">
        <v>1770290</v>
      </c>
      <c r="F11457" s="293">
        <v>106263373</v>
      </c>
      <c r="G11457" s="293">
        <v>20159589</v>
      </c>
      <c r="H11457" s="292">
        <v>818</v>
      </c>
      <c r="I11457" s="292">
        <v>50</v>
      </c>
      <c r="J11457" s="291" t="s">
        <v>3647</v>
      </c>
      <c r="K11457" s="292">
        <v>1770290</v>
      </c>
      <c r="L11457" s="291"/>
    </row>
    <row r="11458" spans="1:12">
      <c r="A11458" s="292">
        <v>1770294</v>
      </c>
      <c r="B11458" s="296" t="s">
        <v>3923</v>
      </c>
      <c r="C11458" s="291" t="s">
        <v>8737</v>
      </c>
      <c r="D11458" s="292">
        <v>3</v>
      </c>
      <c r="E11458" s="292">
        <v>1770294</v>
      </c>
      <c r="F11458" s="293">
        <v>105054396</v>
      </c>
      <c r="G11458" s="293">
        <v>21433527</v>
      </c>
      <c r="H11458" s="292">
        <v>822</v>
      </c>
      <c r="I11458" s="292">
        <v>54</v>
      </c>
      <c r="J11458" s="291" t="s">
        <v>837</v>
      </c>
      <c r="K11458" s="292">
        <v>1770294</v>
      </c>
      <c r="L11458" s="291"/>
    </row>
    <row r="11459" spans="1:12">
      <c r="A11459" s="292">
        <v>1770296</v>
      </c>
      <c r="B11459" s="296" t="s">
        <v>3923</v>
      </c>
      <c r="C11459" s="291" t="s">
        <v>8738</v>
      </c>
      <c r="D11459" s="292">
        <v>3</v>
      </c>
      <c r="E11459" s="292">
        <v>1770296</v>
      </c>
      <c r="F11459" s="293">
        <v>10622099</v>
      </c>
      <c r="G11459" s="293">
        <v>17370534</v>
      </c>
      <c r="H11459" s="292">
        <v>824</v>
      </c>
      <c r="I11459" s="292">
        <v>56</v>
      </c>
      <c r="J11459" s="291" t="s">
        <v>3649</v>
      </c>
      <c r="K11459" s="292">
        <v>1770296</v>
      </c>
      <c r="L11459" s="291"/>
    </row>
    <row r="11460" spans="1:12">
      <c r="A11460" s="292">
        <v>1770304</v>
      </c>
      <c r="B11460" s="296" t="s">
        <v>3923</v>
      </c>
      <c r="C11460" s="291" t="s">
        <v>8739</v>
      </c>
      <c r="D11460" s="292">
        <v>3</v>
      </c>
      <c r="E11460" s="292">
        <v>1770304</v>
      </c>
      <c r="F11460" s="293">
        <v>10639145</v>
      </c>
      <c r="G11460" s="293">
        <v>20420612</v>
      </c>
      <c r="H11460" s="292">
        <v>832</v>
      </c>
      <c r="I11460" s="292">
        <v>64</v>
      </c>
      <c r="J11460" s="291" t="s">
        <v>1917</v>
      </c>
      <c r="K11460" s="292">
        <v>1770304</v>
      </c>
      <c r="L11460" s="291"/>
    </row>
    <row r="11461" spans="1:12">
      <c r="A11461" s="292">
        <v>1770515</v>
      </c>
      <c r="B11461" s="296" t="s">
        <v>3923</v>
      </c>
      <c r="C11461" s="291" t="s">
        <v>765</v>
      </c>
      <c r="D11461" s="292">
        <v>3</v>
      </c>
      <c r="E11461" s="292">
        <v>1770515</v>
      </c>
      <c r="F11461" s="293">
        <v>106336804</v>
      </c>
      <c r="G11461" s="293">
        <v>21261592</v>
      </c>
      <c r="H11461" s="292">
        <v>1043</v>
      </c>
      <c r="I11461" s="292">
        <v>19</v>
      </c>
      <c r="J11461" s="291" t="s">
        <v>466</v>
      </c>
      <c r="K11461" s="292">
        <v>1770515</v>
      </c>
      <c r="L11461" s="291"/>
    </row>
    <row r="11462" spans="1:12">
      <c r="A11462" s="292">
        <v>1770550</v>
      </c>
      <c r="B11462" s="296" t="s">
        <v>3923</v>
      </c>
      <c r="C11462" s="291" t="s">
        <v>982</v>
      </c>
      <c r="D11462" s="292">
        <v>3</v>
      </c>
      <c r="E11462" s="292">
        <v>1770550</v>
      </c>
      <c r="F11462" s="293">
        <v>105058418</v>
      </c>
      <c r="G11462" s="293">
        <v>21504639</v>
      </c>
      <c r="H11462" s="292">
        <v>1078</v>
      </c>
      <c r="I11462" s="292">
        <v>54</v>
      </c>
      <c r="J11462" s="291" t="s">
        <v>849</v>
      </c>
      <c r="K11462" s="292">
        <v>1770550</v>
      </c>
      <c r="L11462" s="291"/>
    </row>
    <row r="11463" spans="1:12">
      <c r="A11463" s="292">
        <v>1770552</v>
      </c>
      <c r="B11463" s="296" t="s">
        <v>3923</v>
      </c>
      <c r="C11463" s="291" t="s">
        <v>8740</v>
      </c>
      <c r="D11463" s="292">
        <v>3</v>
      </c>
      <c r="E11463" s="292">
        <v>1770552</v>
      </c>
      <c r="F11463" s="293">
        <v>106813484</v>
      </c>
      <c r="G11463" s="293">
        <v>17118936</v>
      </c>
      <c r="H11463" s="292">
        <v>1080</v>
      </c>
      <c r="I11463" s="292">
        <v>56</v>
      </c>
      <c r="J11463" s="291" t="s">
        <v>3674</v>
      </c>
      <c r="K11463" s="292">
        <v>1770552</v>
      </c>
      <c r="L11463" s="291"/>
    </row>
    <row r="11464" spans="1:12">
      <c r="A11464" s="292">
        <v>1770560</v>
      </c>
      <c r="B11464" s="296" t="s">
        <v>3923</v>
      </c>
      <c r="C11464" s="291" t="s">
        <v>1385</v>
      </c>
      <c r="D11464" s="292">
        <v>3</v>
      </c>
      <c r="E11464" s="292">
        <v>1770560</v>
      </c>
      <c r="F11464" s="293">
        <v>106363007</v>
      </c>
      <c r="G11464" s="293">
        <v>20511616</v>
      </c>
      <c r="H11464" s="292">
        <v>1088</v>
      </c>
      <c r="I11464" s="292">
        <v>64</v>
      </c>
      <c r="J11464" s="291" t="s">
        <v>1925</v>
      </c>
      <c r="K11464" s="292">
        <v>1770560</v>
      </c>
      <c r="L11464" s="291"/>
    </row>
    <row r="11465" spans="1:12">
      <c r="A11465" s="292">
        <v>1770561</v>
      </c>
      <c r="B11465" s="296" t="s">
        <v>3923</v>
      </c>
      <c r="C11465" s="291" t="s">
        <v>2429</v>
      </c>
      <c r="D11465" s="292">
        <v>3</v>
      </c>
      <c r="E11465" s="292">
        <v>1770561</v>
      </c>
      <c r="F11465" s="293">
        <v>105627466</v>
      </c>
      <c r="G11465" s="293">
        <v>2164212</v>
      </c>
      <c r="H11465" s="292">
        <v>1089</v>
      </c>
      <c r="I11465" s="292">
        <v>65</v>
      </c>
      <c r="J11465" s="291" t="s">
        <v>2163</v>
      </c>
      <c r="K11465" s="292">
        <v>1770561</v>
      </c>
      <c r="L11465" s="291"/>
    </row>
    <row r="11466" spans="1:12">
      <c r="A11466" s="292">
        <v>1770771</v>
      </c>
      <c r="B11466" s="296" t="s">
        <v>3923</v>
      </c>
      <c r="C11466" s="291" t="s">
        <v>2144</v>
      </c>
      <c r="D11466" s="292">
        <v>3</v>
      </c>
      <c r="E11466" s="292">
        <v>1770771</v>
      </c>
      <c r="F11466" s="293">
        <v>106648248</v>
      </c>
      <c r="G11466" s="293">
        <v>21372589</v>
      </c>
      <c r="H11466" s="292">
        <v>1299</v>
      </c>
      <c r="I11466" s="292">
        <v>19</v>
      </c>
      <c r="J11466" s="291" t="s">
        <v>468</v>
      </c>
      <c r="K11466" s="292">
        <v>1770771</v>
      </c>
      <c r="L11466" s="291"/>
    </row>
    <row r="11467" spans="1:12">
      <c r="A11467" s="292">
        <v>1770792</v>
      </c>
      <c r="B11467" s="296" t="s">
        <v>3923</v>
      </c>
      <c r="C11467" s="291" t="s">
        <v>478</v>
      </c>
      <c r="D11467" s="292">
        <v>3</v>
      </c>
      <c r="E11467" s="292">
        <v>1770792</v>
      </c>
      <c r="F11467" s="293">
        <v>105416203</v>
      </c>
      <c r="G11467" s="293">
        <v>20481775</v>
      </c>
      <c r="H11467" s="292">
        <v>1320</v>
      </c>
      <c r="I11467" s="292">
        <v>40</v>
      </c>
      <c r="J11467" s="291" t="s">
        <v>1663</v>
      </c>
      <c r="K11467" s="292">
        <v>1770792</v>
      </c>
      <c r="L11467" s="291"/>
    </row>
    <row r="11468" spans="1:12">
      <c r="A11468" s="292">
        <v>1770804</v>
      </c>
      <c r="B11468" s="296" t="s">
        <v>3923</v>
      </c>
      <c r="C11468" s="291" t="s">
        <v>8741</v>
      </c>
      <c r="D11468" s="292">
        <v>3</v>
      </c>
      <c r="E11468" s="292">
        <v>1770804</v>
      </c>
      <c r="F11468" s="293">
        <v>106071175</v>
      </c>
      <c r="G11468" s="293">
        <v>20128969</v>
      </c>
      <c r="H11468" s="292">
        <v>1332</v>
      </c>
      <c r="I11468" s="292">
        <v>52</v>
      </c>
      <c r="J11468" s="291" t="s">
        <v>745</v>
      </c>
      <c r="K11468" s="292">
        <v>1770804</v>
      </c>
      <c r="L11468" s="291"/>
    </row>
    <row r="11469" spans="1:12">
      <c r="A11469" s="292">
        <v>1770816</v>
      </c>
      <c r="B11469" s="296" t="s">
        <v>3923</v>
      </c>
      <c r="C11469" s="291" t="s">
        <v>2007</v>
      </c>
      <c r="D11469" s="292">
        <v>3</v>
      </c>
      <c r="E11469" s="292">
        <v>1770816</v>
      </c>
      <c r="F11469" s="293">
        <v>106328827</v>
      </c>
      <c r="G11469" s="293">
        <v>20668381</v>
      </c>
      <c r="H11469" s="292">
        <v>1344</v>
      </c>
      <c r="I11469" s="292">
        <v>64</v>
      </c>
      <c r="J11469" s="291" t="s">
        <v>1927</v>
      </c>
      <c r="K11469" s="292">
        <v>1770816</v>
      </c>
      <c r="L11469" s="291"/>
    </row>
    <row r="11470" spans="1:12">
      <c r="A11470" s="292">
        <v>1770822</v>
      </c>
      <c r="B11470" s="296" t="s">
        <v>3923</v>
      </c>
      <c r="C11470" s="291" t="s">
        <v>8742</v>
      </c>
      <c r="D11470" s="292">
        <v>3</v>
      </c>
      <c r="E11470" s="292">
        <v>1770822</v>
      </c>
      <c r="F11470" s="293">
        <v>105320167</v>
      </c>
      <c r="G11470" s="293">
        <v>21742599</v>
      </c>
      <c r="H11470" s="292">
        <v>1350</v>
      </c>
      <c r="I11470" s="292">
        <v>70</v>
      </c>
      <c r="J11470" s="291" t="s">
        <v>968</v>
      </c>
      <c r="K11470" s="292">
        <v>1770822</v>
      </c>
      <c r="L11470" s="291"/>
    </row>
    <row r="11471" spans="1:12">
      <c r="A11471" s="292">
        <v>1771027</v>
      </c>
      <c r="B11471" s="296" t="s">
        <v>3923</v>
      </c>
      <c r="C11471" s="291" t="s">
        <v>4059</v>
      </c>
      <c r="D11471" s="292">
        <v>3</v>
      </c>
      <c r="E11471" s="292">
        <v>1771027</v>
      </c>
      <c r="F11471" s="293">
        <v>106867621</v>
      </c>
      <c r="G11471" s="293">
        <v>21344234</v>
      </c>
      <c r="H11471" s="292">
        <v>1555</v>
      </c>
      <c r="I11471" s="292">
        <v>19</v>
      </c>
      <c r="J11471" s="291" t="s">
        <v>3713</v>
      </c>
      <c r="K11471" s="292">
        <v>1771027</v>
      </c>
      <c r="L11471" s="291"/>
    </row>
    <row r="11472" spans="1:12">
      <c r="A11472" s="292">
        <v>1771060</v>
      </c>
      <c r="B11472" s="296" t="s">
        <v>3923</v>
      </c>
      <c r="C11472" s="291" t="s">
        <v>6793</v>
      </c>
      <c r="D11472" s="292">
        <v>3</v>
      </c>
      <c r="E11472" s="292">
        <v>1771060</v>
      </c>
      <c r="F11472" s="293">
        <v>105716409</v>
      </c>
      <c r="G11472" s="293">
        <v>2030674</v>
      </c>
      <c r="H11472" s="292">
        <v>1588</v>
      </c>
      <c r="I11472" s="292">
        <v>52</v>
      </c>
      <c r="J11472" s="291" t="s">
        <v>735</v>
      </c>
      <c r="K11472" s="292">
        <v>1771060</v>
      </c>
      <c r="L11472" s="291"/>
    </row>
    <row r="11473" spans="1:12">
      <c r="A11473" s="292">
        <v>1771062</v>
      </c>
      <c r="B11473" s="296" t="s">
        <v>3923</v>
      </c>
      <c r="C11473" s="291" t="s">
        <v>8743</v>
      </c>
      <c r="D11473" s="292">
        <v>3</v>
      </c>
      <c r="E11473" s="292">
        <v>1771062</v>
      </c>
      <c r="F11473" s="293">
        <v>105270186</v>
      </c>
      <c r="G11473" s="293">
        <v>21560408</v>
      </c>
      <c r="H11473" s="292">
        <v>1590</v>
      </c>
      <c r="I11473" s="292">
        <v>54</v>
      </c>
      <c r="J11473" s="291" t="s">
        <v>830</v>
      </c>
      <c r="K11473" s="292">
        <v>1771062</v>
      </c>
      <c r="L11473" s="291"/>
    </row>
    <row r="11474" spans="1:12">
      <c r="A11474" s="292">
        <v>1771070</v>
      </c>
      <c r="B11474" s="296" t="s">
        <v>3923</v>
      </c>
      <c r="C11474" s="291" t="s">
        <v>8744</v>
      </c>
      <c r="D11474" s="292">
        <v>3</v>
      </c>
      <c r="E11474" s="292">
        <v>1771070</v>
      </c>
      <c r="F11474" s="293">
        <v>104673005</v>
      </c>
      <c r="G11474" s="293">
        <v>21165289</v>
      </c>
      <c r="H11474" s="292">
        <v>1598</v>
      </c>
      <c r="I11474" s="292">
        <v>62</v>
      </c>
      <c r="J11474" s="291" t="s">
        <v>2139</v>
      </c>
      <c r="K11474" s="292">
        <v>1771070</v>
      </c>
      <c r="L11474" s="291"/>
    </row>
    <row r="11475" spans="1:12">
      <c r="A11475" s="292">
        <v>1771072</v>
      </c>
      <c r="B11475" s="296" t="s">
        <v>3923</v>
      </c>
      <c r="C11475" s="291" t="s">
        <v>1999</v>
      </c>
      <c r="D11475" s="292">
        <v>3</v>
      </c>
      <c r="E11475" s="292">
        <v>1771072</v>
      </c>
      <c r="F11475" s="293">
        <v>106480335</v>
      </c>
      <c r="G11475" s="293">
        <v>20564584</v>
      </c>
      <c r="H11475" s="292">
        <v>1600</v>
      </c>
      <c r="I11475" s="292">
        <v>64</v>
      </c>
      <c r="J11475" s="291" t="s">
        <v>1930</v>
      </c>
      <c r="K11475" s="292">
        <v>1771072</v>
      </c>
      <c r="L11475" s="291"/>
    </row>
    <row r="11476" spans="1:12">
      <c r="A11476" s="292">
        <v>1771074</v>
      </c>
      <c r="B11476" s="296" t="s">
        <v>3923</v>
      </c>
      <c r="C11476" s="291" t="s">
        <v>842</v>
      </c>
      <c r="D11476" s="292">
        <v>3</v>
      </c>
      <c r="E11476" s="292">
        <v>1771074</v>
      </c>
      <c r="F11476" s="293">
        <v>105903817</v>
      </c>
      <c r="G11476" s="293">
        <v>19907817</v>
      </c>
      <c r="H11476" s="292">
        <v>1602</v>
      </c>
      <c r="I11476" s="292">
        <v>66</v>
      </c>
      <c r="J11476" s="291" t="s">
        <v>3727</v>
      </c>
      <c r="K11476" s="292">
        <v>1771074</v>
      </c>
      <c r="L11476" s="291"/>
    </row>
    <row r="11477" spans="1:12">
      <c r="A11477" s="292">
        <v>1771078</v>
      </c>
      <c r="B11477" s="296" t="s">
        <v>3923</v>
      </c>
      <c r="C11477" s="291" t="s">
        <v>2503</v>
      </c>
      <c r="D11477" s="292">
        <v>3</v>
      </c>
      <c r="E11477" s="292">
        <v>1771078</v>
      </c>
      <c r="F11477" s="293">
        <v>105171848</v>
      </c>
      <c r="G11477" s="293">
        <v>21831916</v>
      </c>
      <c r="H11477" s="292">
        <v>1606</v>
      </c>
      <c r="I11477" s="292">
        <v>70</v>
      </c>
      <c r="J11477" s="291" t="s">
        <v>765</v>
      </c>
      <c r="K11477" s="292">
        <v>1771078</v>
      </c>
      <c r="L11477" s="291"/>
    </row>
    <row r="11478" spans="1:12">
      <c r="A11478" s="292">
        <v>1771311</v>
      </c>
      <c r="B11478" s="296" t="s">
        <v>3923</v>
      </c>
      <c r="C11478" s="291" t="s">
        <v>8745</v>
      </c>
      <c r="D11478" s="292">
        <v>3</v>
      </c>
      <c r="E11478" s="292">
        <v>1771311</v>
      </c>
      <c r="F11478" s="293">
        <v>106892572</v>
      </c>
      <c r="G11478" s="293">
        <v>21791099</v>
      </c>
      <c r="H11478" s="292">
        <v>1839</v>
      </c>
      <c r="I11478" s="292">
        <v>47</v>
      </c>
      <c r="J11478" s="291" t="s">
        <v>1776</v>
      </c>
      <c r="K11478" s="292">
        <v>1771311</v>
      </c>
      <c r="L11478" s="291"/>
    </row>
    <row r="11479" spans="1:12">
      <c r="A11479" s="292">
        <v>1771315</v>
      </c>
      <c r="B11479" s="296" t="s">
        <v>3923</v>
      </c>
      <c r="C11479" s="291" t="s">
        <v>8746</v>
      </c>
      <c r="D11479" s="292">
        <v>3</v>
      </c>
      <c r="E11479" s="292">
        <v>1771315</v>
      </c>
      <c r="F11479" s="293">
        <v>105568425</v>
      </c>
      <c r="G11479" s="293">
        <v>18984856</v>
      </c>
      <c r="H11479" s="292">
        <v>1843</v>
      </c>
      <c r="I11479" s="292">
        <v>51</v>
      </c>
      <c r="J11479" s="291" t="s">
        <v>3754</v>
      </c>
      <c r="K11479" s="292">
        <v>1771315</v>
      </c>
      <c r="L11479" s="291"/>
    </row>
    <row r="11480" spans="1:12">
      <c r="A11480" s="292">
        <v>1771328</v>
      </c>
      <c r="B11480" s="296" t="s">
        <v>3923</v>
      </c>
      <c r="C11480" s="291" t="s">
        <v>1974</v>
      </c>
      <c r="D11480" s="292">
        <v>3</v>
      </c>
      <c r="E11480" s="292">
        <v>1771328</v>
      </c>
      <c r="F11480" s="293">
        <v>106496106</v>
      </c>
      <c r="G11480" s="293">
        <v>20411035</v>
      </c>
      <c r="H11480" s="292">
        <v>1856</v>
      </c>
      <c r="I11480" s="292">
        <v>64</v>
      </c>
      <c r="J11480" s="291" t="s">
        <v>1923</v>
      </c>
      <c r="K11480" s="292">
        <v>1771328</v>
      </c>
      <c r="L11480" s="291"/>
    </row>
    <row r="11481" spans="1:12">
      <c r="A11481" s="292">
        <v>1771336</v>
      </c>
      <c r="B11481" s="296" t="s">
        <v>3923</v>
      </c>
      <c r="C11481" s="291" t="s">
        <v>2516</v>
      </c>
      <c r="D11481" s="292">
        <v>3</v>
      </c>
      <c r="E11481" s="292">
        <v>1771336</v>
      </c>
      <c r="F11481" s="293">
        <v>105519567</v>
      </c>
      <c r="G11481" s="293">
        <v>21228882</v>
      </c>
      <c r="H11481" s="292">
        <v>1864</v>
      </c>
      <c r="I11481" s="292">
        <v>72</v>
      </c>
      <c r="J11481" s="291" t="s">
        <v>2511</v>
      </c>
      <c r="K11481" s="292">
        <v>1771336</v>
      </c>
      <c r="L11481" s="291"/>
    </row>
    <row r="11482" spans="1:12">
      <c r="A11482" s="292">
        <v>1771337</v>
      </c>
      <c r="B11482" s="296" t="s">
        <v>3923</v>
      </c>
      <c r="C11482" s="291" t="s">
        <v>504</v>
      </c>
      <c r="D11482" s="292">
        <v>3</v>
      </c>
      <c r="E11482" s="292">
        <v>1771337</v>
      </c>
      <c r="F11482" s="293">
        <v>104768344</v>
      </c>
      <c r="G11482" s="293">
        <v>21493858</v>
      </c>
      <c r="H11482" s="292">
        <v>1865</v>
      </c>
      <c r="I11482" s="292">
        <v>73</v>
      </c>
      <c r="J11482" s="291" t="s">
        <v>502</v>
      </c>
      <c r="K11482" s="292">
        <v>1771337</v>
      </c>
      <c r="L11482" s="291"/>
    </row>
    <row r="11483" spans="1:12">
      <c r="A11483" s="292">
        <v>1771584</v>
      </c>
      <c r="B11483" s="296" t="s">
        <v>3923</v>
      </c>
      <c r="C11483" s="291" t="s">
        <v>2042</v>
      </c>
      <c r="D11483" s="292">
        <v>3</v>
      </c>
      <c r="E11483" s="292">
        <v>1771584</v>
      </c>
      <c r="F11483" s="293">
        <v>106306949</v>
      </c>
      <c r="G11483" s="293">
        <v>20361482</v>
      </c>
      <c r="H11483" s="292">
        <v>2112</v>
      </c>
      <c r="I11483" s="292">
        <v>64</v>
      </c>
      <c r="J11483" s="291" t="s">
        <v>1921</v>
      </c>
      <c r="K11483" s="292">
        <v>1771584</v>
      </c>
      <c r="L11483" s="291"/>
    </row>
    <row r="11484" spans="1:12">
      <c r="A11484" s="292">
        <v>1771586</v>
      </c>
      <c r="B11484" s="296" t="s">
        <v>3923</v>
      </c>
      <c r="C11484" s="291" t="s">
        <v>8747</v>
      </c>
      <c r="D11484" s="292">
        <v>3</v>
      </c>
      <c r="E11484" s="292">
        <v>1771586</v>
      </c>
      <c r="F11484" s="293">
        <v>10580374</v>
      </c>
      <c r="G11484" s="293">
        <v>19879562</v>
      </c>
      <c r="H11484" s="292">
        <v>2114</v>
      </c>
      <c r="I11484" s="292">
        <v>66</v>
      </c>
      <c r="J11484" s="291" t="s">
        <v>3790</v>
      </c>
      <c r="K11484" s="292">
        <v>1771586</v>
      </c>
      <c r="L11484" s="291"/>
    </row>
    <row r="11485" spans="1:12">
      <c r="A11485" s="292">
        <v>1771593</v>
      </c>
      <c r="B11485" s="296" t="s">
        <v>3923</v>
      </c>
      <c r="C11485" s="291" t="s">
        <v>7736</v>
      </c>
      <c r="D11485" s="292">
        <v>3</v>
      </c>
      <c r="E11485" s="292">
        <v>1771593</v>
      </c>
      <c r="F11485" s="293">
        <v>104741999</v>
      </c>
      <c r="G11485" s="293">
        <v>2186703</v>
      </c>
      <c r="H11485" s="292">
        <v>2121</v>
      </c>
      <c r="I11485" s="292">
        <v>73</v>
      </c>
      <c r="J11485" s="291" t="s">
        <v>523</v>
      </c>
      <c r="K11485" s="292">
        <v>1771593</v>
      </c>
      <c r="L11485" s="291"/>
    </row>
    <row r="11486" spans="1:12">
      <c r="A11486" s="292">
        <v>1771814</v>
      </c>
      <c r="B11486" s="296" t="s">
        <v>3923</v>
      </c>
      <c r="C11486" s="291" t="s">
        <v>1418</v>
      </c>
      <c r="D11486" s="292">
        <v>3</v>
      </c>
      <c r="E11486" s="292">
        <v>1771814</v>
      </c>
      <c r="F11486" s="293">
        <v>106324482</v>
      </c>
      <c r="G11486" s="293">
        <v>20773376</v>
      </c>
      <c r="H11486" s="292">
        <v>2342</v>
      </c>
      <c r="I11486" s="292">
        <v>38</v>
      </c>
      <c r="J11486" s="291" t="s">
        <v>778</v>
      </c>
      <c r="K11486" s="292">
        <v>1771814</v>
      </c>
      <c r="L11486" s="291"/>
    </row>
    <row r="11487" spans="1:12">
      <c r="A11487" s="292">
        <v>1772069</v>
      </c>
      <c r="B11487" s="296" t="s">
        <v>3923</v>
      </c>
      <c r="C11487" s="291" t="s">
        <v>1601</v>
      </c>
      <c r="D11487" s="292">
        <v>3</v>
      </c>
      <c r="E11487" s="292">
        <v>1772069</v>
      </c>
      <c r="F11487" s="293">
        <v>105565042</v>
      </c>
      <c r="G11487" s="293">
        <v>18534431</v>
      </c>
      <c r="H11487" s="292">
        <v>2597</v>
      </c>
      <c r="I11487" s="292">
        <v>37</v>
      </c>
      <c r="J11487" s="291" t="s">
        <v>1599</v>
      </c>
      <c r="K11487" s="292">
        <v>1772069</v>
      </c>
      <c r="L11487" s="291"/>
    </row>
    <row r="11488" spans="1:12">
      <c r="A11488" s="292">
        <v>1772070</v>
      </c>
      <c r="B11488" s="296" t="s">
        <v>3923</v>
      </c>
      <c r="C11488" s="291" t="s">
        <v>8355</v>
      </c>
      <c r="D11488" s="292">
        <v>3</v>
      </c>
      <c r="E11488" s="292">
        <v>1772070</v>
      </c>
      <c r="F11488" s="293">
        <v>106454684</v>
      </c>
      <c r="G11488" s="293">
        <v>20841984</v>
      </c>
      <c r="H11488" s="292">
        <v>2598</v>
      </c>
      <c r="I11488" s="292">
        <v>38</v>
      </c>
      <c r="J11488" s="291" t="s">
        <v>891</v>
      </c>
      <c r="K11488" s="292">
        <v>1772070</v>
      </c>
      <c r="L11488" s="291"/>
    </row>
    <row r="11489" spans="1:12">
      <c r="A11489" s="292">
        <v>1772082</v>
      </c>
      <c r="B11489" s="296" t="s">
        <v>3923</v>
      </c>
      <c r="C11489" s="291" t="s">
        <v>757</v>
      </c>
      <c r="D11489" s="292">
        <v>3</v>
      </c>
      <c r="E11489" s="292">
        <v>1772082</v>
      </c>
      <c r="F11489" s="293">
        <v>105961589</v>
      </c>
      <c r="G11489" s="293">
        <v>20403053</v>
      </c>
      <c r="H11489" s="292">
        <v>2610</v>
      </c>
      <c r="I11489" s="292">
        <v>50</v>
      </c>
      <c r="J11489" s="291" t="s">
        <v>3825</v>
      </c>
      <c r="K11489" s="292">
        <v>1772082</v>
      </c>
      <c r="L11489" s="291"/>
    </row>
    <row r="11490" spans="1:12">
      <c r="A11490" s="292">
        <v>1772086</v>
      </c>
      <c r="B11490" s="296" t="s">
        <v>3923</v>
      </c>
      <c r="C11490" s="291" t="s">
        <v>8748</v>
      </c>
      <c r="D11490" s="292">
        <v>3</v>
      </c>
      <c r="E11490" s="292">
        <v>1772086</v>
      </c>
      <c r="F11490" s="293">
        <v>105154095</v>
      </c>
      <c r="G11490" s="293">
        <v>21469753</v>
      </c>
      <c r="H11490" s="292">
        <v>2614</v>
      </c>
      <c r="I11490" s="292">
        <v>54</v>
      </c>
      <c r="J11490" s="291" t="s">
        <v>854</v>
      </c>
      <c r="K11490" s="292">
        <v>1772086</v>
      </c>
      <c r="L11490" s="291"/>
    </row>
    <row r="11491" spans="1:12">
      <c r="A11491" s="292">
        <v>1772094</v>
      </c>
      <c r="B11491" s="296" t="s">
        <v>3923</v>
      </c>
      <c r="C11491" s="291" t="s">
        <v>8749</v>
      </c>
      <c r="D11491" s="292">
        <v>3</v>
      </c>
      <c r="E11491" s="292">
        <v>1772094</v>
      </c>
      <c r="F11491" s="293">
        <v>103709028</v>
      </c>
      <c r="G11491" s="293">
        <v>2142864</v>
      </c>
      <c r="H11491" s="292">
        <v>2622</v>
      </c>
      <c r="I11491" s="292">
        <v>62</v>
      </c>
      <c r="J11491" s="291" t="s">
        <v>2115</v>
      </c>
      <c r="K11491" s="292">
        <v>1772094</v>
      </c>
      <c r="L11491" s="291"/>
    </row>
    <row r="11492" spans="1:12">
      <c r="A11492" s="292">
        <v>1772325</v>
      </c>
      <c r="B11492" s="296" t="s">
        <v>3923</v>
      </c>
      <c r="C11492" s="291" t="s">
        <v>8750</v>
      </c>
      <c r="D11492" s="292">
        <v>3</v>
      </c>
      <c r="E11492" s="292">
        <v>1772325</v>
      </c>
      <c r="F11492" s="293">
        <v>105986243</v>
      </c>
      <c r="G11492" s="293">
        <v>18347537</v>
      </c>
      <c r="H11492" s="292">
        <v>2853</v>
      </c>
      <c r="I11492" s="292">
        <v>37</v>
      </c>
      <c r="J11492" s="291" t="s">
        <v>1605</v>
      </c>
      <c r="K11492" s="292">
        <v>1772325</v>
      </c>
      <c r="L11492" s="291"/>
    </row>
    <row r="11493" spans="1:12">
      <c r="A11493" s="292">
        <v>1772339</v>
      </c>
      <c r="B11493" s="296" t="s">
        <v>3923</v>
      </c>
      <c r="C11493" s="291" t="s">
        <v>8751</v>
      </c>
      <c r="D11493" s="292">
        <v>3</v>
      </c>
      <c r="E11493" s="292">
        <v>1772339</v>
      </c>
      <c r="F11493" s="293">
        <v>105676011</v>
      </c>
      <c r="G11493" s="293">
        <v>18812262</v>
      </c>
      <c r="H11493" s="292">
        <v>2867</v>
      </c>
      <c r="I11493" s="292">
        <v>51</v>
      </c>
      <c r="J11493" s="291" t="s">
        <v>3839</v>
      </c>
      <c r="K11493" s="292">
        <v>1772339</v>
      </c>
      <c r="L11493" s="291"/>
    </row>
    <row r="11494" spans="1:12">
      <c r="A11494" s="292">
        <v>1772354</v>
      </c>
      <c r="B11494" s="296" t="s">
        <v>3923</v>
      </c>
      <c r="C11494" s="291" t="s">
        <v>8752</v>
      </c>
      <c r="D11494" s="292">
        <v>3</v>
      </c>
      <c r="E11494" s="292">
        <v>1772354</v>
      </c>
      <c r="F11494" s="293">
        <v>10597333</v>
      </c>
      <c r="G11494" s="293">
        <v>20012758</v>
      </c>
      <c r="H11494" s="292">
        <v>2882</v>
      </c>
      <c r="I11494" s="292">
        <v>66</v>
      </c>
      <c r="J11494" s="291" t="s">
        <v>3843</v>
      </c>
      <c r="K11494" s="292">
        <v>1772354</v>
      </c>
      <c r="L11494" s="291"/>
    </row>
    <row r="11495" spans="1:12">
      <c r="A11495" s="292">
        <v>1772582</v>
      </c>
      <c r="B11495" s="296" t="s">
        <v>3923</v>
      </c>
      <c r="C11495" s="291" t="s">
        <v>8753</v>
      </c>
      <c r="D11495" s="292">
        <v>3</v>
      </c>
      <c r="E11495" s="292">
        <v>1772582</v>
      </c>
      <c r="F11495" s="293">
        <v>106423247</v>
      </c>
      <c r="G11495" s="293">
        <v>20802549</v>
      </c>
      <c r="H11495" s="292">
        <v>3110</v>
      </c>
      <c r="I11495" s="292">
        <v>38</v>
      </c>
      <c r="J11495" s="291" t="s">
        <v>3848</v>
      </c>
      <c r="K11495" s="292">
        <v>1772582</v>
      </c>
      <c r="L11495" s="291"/>
    </row>
    <row r="11496" spans="1:12">
      <c r="A11496" s="292">
        <v>1772813</v>
      </c>
      <c r="B11496" s="296" t="s">
        <v>3923</v>
      </c>
      <c r="C11496" s="291" t="s">
        <v>8754</v>
      </c>
      <c r="D11496" s="292">
        <v>3</v>
      </c>
      <c r="E11496" s="292">
        <v>1772813</v>
      </c>
      <c r="F11496" s="293">
        <v>106741812</v>
      </c>
      <c r="G11496" s="293">
        <v>20919009</v>
      </c>
      <c r="H11496" s="292">
        <v>3341</v>
      </c>
      <c r="I11496" s="292">
        <v>13</v>
      </c>
      <c r="J11496" s="291" t="s">
        <v>3853</v>
      </c>
      <c r="K11496" s="292">
        <v>1772813</v>
      </c>
      <c r="L11496" s="291"/>
    </row>
    <row r="11497" spans="1:12">
      <c r="A11497" s="292">
        <v>1772851</v>
      </c>
      <c r="B11497" s="296" t="s">
        <v>3923</v>
      </c>
      <c r="C11497" s="291" t="s">
        <v>8361</v>
      </c>
      <c r="D11497" s="292">
        <v>3</v>
      </c>
      <c r="E11497" s="292">
        <v>1772851</v>
      </c>
      <c r="F11497" s="293">
        <v>105412254</v>
      </c>
      <c r="G11497" s="293">
        <v>18870515</v>
      </c>
      <c r="H11497" s="292">
        <v>3379</v>
      </c>
      <c r="I11497" s="292">
        <v>51</v>
      </c>
      <c r="J11497" s="291" t="s">
        <v>2027</v>
      </c>
      <c r="K11497" s="292">
        <v>1772851</v>
      </c>
      <c r="L11497" s="291"/>
    </row>
    <row r="11498" spans="1:12">
      <c r="A11498" s="292">
        <v>1773067</v>
      </c>
      <c r="B11498" s="296" t="s">
        <v>3923</v>
      </c>
      <c r="C11498" s="291" t="s">
        <v>8755</v>
      </c>
      <c r="D11498" s="292">
        <v>3</v>
      </c>
      <c r="E11498" s="292">
        <v>1773067</v>
      </c>
      <c r="F11498" s="293">
        <v>105322263</v>
      </c>
      <c r="G11498" s="293">
        <v>21195884</v>
      </c>
      <c r="H11498" s="292">
        <v>3595</v>
      </c>
      <c r="I11498" s="292">
        <v>11</v>
      </c>
      <c r="J11498" s="291" t="s">
        <v>1282</v>
      </c>
      <c r="K11498" s="292">
        <v>1773067</v>
      </c>
      <c r="L11498" s="291"/>
    </row>
    <row r="11499" spans="1:12">
      <c r="A11499" s="292">
        <v>1773323</v>
      </c>
      <c r="B11499" s="296" t="s">
        <v>3923</v>
      </c>
      <c r="C11499" s="291" t="s">
        <v>1303</v>
      </c>
      <c r="D11499" s="292">
        <v>3</v>
      </c>
      <c r="E11499" s="292">
        <v>1773323</v>
      </c>
      <c r="F11499" s="293">
        <v>10568584</v>
      </c>
      <c r="G11499" s="293">
        <v>20941691</v>
      </c>
      <c r="H11499" s="292">
        <v>3851</v>
      </c>
      <c r="I11499" s="292">
        <v>11</v>
      </c>
      <c r="J11499" s="291" t="s">
        <v>1291</v>
      </c>
      <c r="K11499" s="292">
        <v>1773323</v>
      </c>
      <c r="L11499" s="291"/>
    </row>
    <row r="11500" spans="1:12">
      <c r="A11500" s="292">
        <v>1773325</v>
      </c>
      <c r="B11500" s="296" t="s">
        <v>3923</v>
      </c>
      <c r="C11500" s="291" t="s">
        <v>2540</v>
      </c>
      <c r="D11500" s="292">
        <v>3</v>
      </c>
      <c r="E11500" s="292">
        <v>1773325</v>
      </c>
      <c r="F11500" s="293">
        <v>106423775</v>
      </c>
      <c r="G11500" s="293">
        <v>20707035</v>
      </c>
      <c r="H11500" s="292">
        <v>3853</v>
      </c>
      <c r="I11500" s="292">
        <v>13</v>
      </c>
      <c r="J11500" s="291" t="s">
        <v>3871</v>
      </c>
      <c r="K11500" s="292">
        <v>1773325</v>
      </c>
      <c r="L11500" s="291"/>
    </row>
    <row r="11501" spans="1:12">
      <c r="A11501" s="292">
        <v>1773378</v>
      </c>
      <c r="B11501" s="296" t="s">
        <v>3923</v>
      </c>
      <c r="C11501" s="291" t="s">
        <v>8756</v>
      </c>
      <c r="D11501" s="292">
        <v>3</v>
      </c>
      <c r="E11501" s="292">
        <v>1773378</v>
      </c>
      <c r="F11501" s="293">
        <v>105708496</v>
      </c>
      <c r="G11501" s="293">
        <v>19563242</v>
      </c>
      <c r="H11501" s="292">
        <v>3906</v>
      </c>
      <c r="I11501" s="292">
        <v>66</v>
      </c>
      <c r="J11501" s="291" t="s">
        <v>3876</v>
      </c>
      <c r="K11501" s="292">
        <v>1773378</v>
      </c>
      <c r="L11501" s="291"/>
    </row>
    <row r="11502" spans="1:12">
      <c r="A11502" s="292">
        <v>1773875</v>
      </c>
      <c r="B11502" s="296" t="s">
        <v>3923</v>
      </c>
      <c r="C11502" s="291" t="s">
        <v>8757</v>
      </c>
      <c r="D11502" s="292">
        <v>3</v>
      </c>
      <c r="E11502" s="292">
        <v>1773875</v>
      </c>
      <c r="F11502" s="293">
        <v>105687766</v>
      </c>
      <c r="G11502" s="293">
        <v>19097254</v>
      </c>
      <c r="H11502" s="292">
        <v>4403</v>
      </c>
      <c r="I11502" s="292">
        <v>51</v>
      </c>
      <c r="J11502" s="291" t="s">
        <v>739</v>
      </c>
      <c r="K11502" s="292">
        <v>1773875</v>
      </c>
      <c r="L11502" s="291"/>
    </row>
    <row r="11503" spans="1:12" ht="31.5">
      <c r="A11503" s="292">
        <v>1774387</v>
      </c>
      <c r="B11503" s="296" t="s">
        <v>3923</v>
      </c>
      <c r="C11503" s="291" t="s">
        <v>8758</v>
      </c>
      <c r="D11503" s="292">
        <v>3</v>
      </c>
      <c r="E11503" s="292">
        <v>1774387</v>
      </c>
      <c r="F11503" s="293">
        <v>105361485</v>
      </c>
      <c r="G11503" s="293">
        <v>18781165</v>
      </c>
      <c r="H11503" s="292">
        <v>4915</v>
      </c>
      <c r="I11503" s="292">
        <v>51</v>
      </c>
      <c r="J11503" s="291" t="s">
        <v>3882</v>
      </c>
      <c r="K11503" s="292">
        <v>1774387</v>
      </c>
      <c r="L11503" s="291"/>
    </row>
    <row r="11504" spans="1:12">
      <c r="A11504" s="292">
        <v>1774402</v>
      </c>
      <c r="B11504" s="296" t="s">
        <v>3923</v>
      </c>
      <c r="C11504" s="291" t="s">
        <v>8023</v>
      </c>
      <c r="D11504" s="292">
        <v>3</v>
      </c>
      <c r="E11504" s="292">
        <v>1774402</v>
      </c>
      <c r="F11504" s="293">
        <v>105771238</v>
      </c>
      <c r="G11504" s="293">
        <v>19650288</v>
      </c>
      <c r="H11504" s="292">
        <v>4930</v>
      </c>
      <c r="I11504" s="292">
        <v>66</v>
      </c>
      <c r="J11504" s="291" t="s">
        <v>3883</v>
      </c>
      <c r="K11504" s="292">
        <v>1774402</v>
      </c>
      <c r="L11504" s="291"/>
    </row>
    <row r="11505" spans="1:12">
      <c r="A11505" s="292">
        <v>1774658</v>
      </c>
      <c r="B11505" s="296" t="s">
        <v>3923</v>
      </c>
      <c r="C11505" s="291" t="s">
        <v>8759</v>
      </c>
      <c r="D11505" s="292">
        <v>3</v>
      </c>
      <c r="E11505" s="292">
        <v>1774658</v>
      </c>
      <c r="F11505" s="293">
        <v>105582389</v>
      </c>
      <c r="G11505" s="293">
        <v>20241228</v>
      </c>
      <c r="H11505" s="292">
        <v>5186</v>
      </c>
      <c r="I11505" s="292">
        <v>66</v>
      </c>
      <c r="J11505" s="291" t="s">
        <v>3886</v>
      </c>
      <c r="K11505" s="292">
        <v>1774658</v>
      </c>
      <c r="L11505" s="291"/>
    </row>
    <row r="11506" spans="1:12">
      <c r="A11506" s="292">
        <v>1774899</v>
      </c>
      <c r="B11506" s="296" t="s">
        <v>3923</v>
      </c>
      <c r="C11506" s="291" t="s">
        <v>7333</v>
      </c>
      <c r="D11506" s="292">
        <v>3</v>
      </c>
      <c r="E11506" s="292">
        <v>1774899</v>
      </c>
      <c r="F11506" s="293">
        <v>105363305</v>
      </c>
      <c r="G11506" s="293">
        <v>19046507</v>
      </c>
      <c r="H11506" s="292">
        <v>5427</v>
      </c>
      <c r="I11506" s="292">
        <v>51</v>
      </c>
      <c r="J11506" s="291" t="s">
        <v>757</v>
      </c>
      <c r="K11506" s="292">
        <v>1774899</v>
      </c>
      <c r="L11506" s="291"/>
    </row>
    <row r="11507" spans="1:12">
      <c r="A11507" s="292">
        <v>1774914</v>
      </c>
      <c r="B11507" s="296" t="s">
        <v>3923</v>
      </c>
      <c r="C11507" s="291" t="s">
        <v>8760</v>
      </c>
      <c r="D11507" s="292">
        <v>3</v>
      </c>
      <c r="E11507" s="292">
        <v>1774914</v>
      </c>
      <c r="F11507" s="293">
        <v>105651279</v>
      </c>
      <c r="G11507" s="293">
        <v>19869662</v>
      </c>
      <c r="H11507" s="292">
        <v>5442</v>
      </c>
      <c r="I11507" s="292">
        <v>66</v>
      </c>
      <c r="J11507" s="291" t="s">
        <v>3888</v>
      </c>
      <c r="K11507" s="292">
        <v>1774914</v>
      </c>
      <c r="L11507" s="291"/>
    </row>
    <row r="11508" spans="1:12">
      <c r="A11508" s="292">
        <v>1775115</v>
      </c>
      <c r="B11508" s="296" t="s">
        <v>3923</v>
      </c>
      <c r="C11508" s="291" t="s">
        <v>8761</v>
      </c>
      <c r="D11508" s="292">
        <v>3</v>
      </c>
      <c r="E11508" s="292">
        <v>1775115</v>
      </c>
      <c r="F11508" s="293">
        <v>105767988</v>
      </c>
      <c r="G11508" s="293">
        <v>20715348</v>
      </c>
      <c r="H11508" s="292">
        <v>5643</v>
      </c>
      <c r="I11508" s="292">
        <v>11</v>
      </c>
      <c r="J11508" s="291" t="s">
        <v>3889</v>
      </c>
      <c r="K11508" s="292">
        <v>1775115</v>
      </c>
      <c r="L11508" s="291"/>
    </row>
    <row r="11509" spans="1:12">
      <c r="A11509" s="292">
        <v>1775170</v>
      </c>
      <c r="B11509" s="296" t="s">
        <v>3923</v>
      </c>
      <c r="C11509" s="291" t="s">
        <v>7164</v>
      </c>
      <c r="D11509" s="292">
        <v>3</v>
      </c>
      <c r="E11509" s="292">
        <v>1775170</v>
      </c>
      <c r="F11509" s="293">
        <v>10541384</v>
      </c>
      <c r="G11509" s="293">
        <v>19925012</v>
      </c>
      <c r="H11509" s="292">
        <v>5698</v>
      </c>
      <c r="I11509" s="292">
        <v>66</v>
      </c>
      <c r="J11509" s="291" t="s">
        <v>3891</v>
      </c>
      <c r="K11509" s="292">
        <v>1775170</v>
      </c>
      <c r="L11509" s="291"/>
    </row>
    <row r="11510" spans="1:12">
      <c r="A11510" s="292">
        <v>1775371</v>
      </c>
      <c r="B11510" s="296" t="s">
        <v>3923</v>
      </c>
      <c r="C11510" s="291" t="s">
        <v>8762</v>
      </c>
      <c r="D11510" s="292">
        <v>3</v>
      </c>
      <c r="E11510" s="292">
        <v>1775371</v>
      </c>
      <c r="F11510" s="293">
        <v>105922771</v>
      </c>
      <c r="G11510" s="293">
        <v>20770619</v>
      </c>
      <c r="H11510" s="292">
        <v>5899</v>
      </c>
      <c r="I11510" s="292">
        <v>11</v>
      </c>
      <c r="J11510" s="291" t="s">
        <v>1368</v>
      </c>
      <c r="K11510" s="292">
        <v>1775371</v>
      </c>
      <c r="L11510" s="291"/>
    </row>
    <row r="11511" spans="1:12">
      <c r="A11511" s="292">
        <v>1775682</v>
      </c>
      <c r="B11511" s="296" t="s">
        <v>3923</v>
      </c>
      <c r="C11511" s="291" t="s">
        <v>847</v>
      </c>
      <c r="D11511" s="292">
        <v>3</v>
      </c>
      <c r="E11511" s="292">
        <v>1775682</v>
      </c>
      <c r="F11511" s="293">
        <v>105771304</v>
      </c>
      <c r="G11511" s="293">
        <v>19573167</v>
      </c>
      <c r="H11511" s="292">
        <v>6210</v>
      </c>
      <c r="I11511" s="292">
        <v>66</v>
      </c>
      <c r="J11511" s="291" t="s">
        <v>3895</v>
      </c>
      <c r="K11511" s="292">
        <v>1775682</v>
      </c>
      <c r="L11511" s="291"/>
    </row>
    <row r="11512" spans="1:12">
      <c r="A11512" s="292">
        <v>1775938</v>
      </c>
      <c r="B11512" s="296" t="s">
        <v>3923</v>
      </c>
      <c r="C11512" s="291" t="s">
        <v>8763</v>
      </c>
      <c r="D11512" s="292">
        <v>3</v>
      </c>
      <c r="E11512" s="292">
        <v>1775938</v>
      </c>
      <c r="F11512" s="293">
        <v>105567699</v>
      </c>
      <c r="G11512" s="293">
        <v>1983781</v>
      </c>
      <c r="H11512" s="292">
        <v>6466</v>
      </c>
      <c r="I11512" s="292">
        <v>66</v>
      </c>
      <c r="J11512" s="291" t="s">
        <v>3896</v>
      </c>
      <c r="K11512" s="292">
        <v>1775938</v>
      </c>
      <c r="L11512" s="291"/>
    </row>
    <row r="11513" spans="1:12">
      <c r="A11513" s="292">
        <v>1776450</v>
      </c>
      <c r="B11513" s="296" t="s">
        <v>3923</v>
      </c>
      <c r="C11513" s="291" t="s">
        <v>8188</v>
      </c>
      <c r="D11513" s="292">
        <v>3</v>
      </c>
      <c r="E11513" s="292">
        <v>1776450</v>
      </c>
      <c r="F11513" s="293">
        <v>105582624</v>
      </c>
      <c r="G11513" s="293">
        <v>20041397</v>
      </c>
      <c r="H11513" s="292">
        <v>6978</v>
      </c>
      <c r="I11513" s="292">
        <v>66</v>
      </c>
      <c r="J11513" s="291" t="s">
        <v>3898</v>
      </c>
      <c r="K11513" s="292">
        <v>1776450</v>
      </c>
      <c r="L11513" s="291"/>
    </row>
    <row r="11514" spans="1:12">
      <c r="A11514" s="292">
        <v>1777163</v>
      </c>
      <c r="B11514" s="296" t="s">
        <v>3923</v>
      </c>
      <c r="C11514" s="291" t="s">
        <v>738</v>
      </c>
      <c r="D11514" s="292">
        <v>3</v>
      </c>
      <c r="E11514" s="292">
        <v>1777163</v>
      </c>
      <c r="F11514" s="293">
        <v>105853942</v>
      </c>
      <c r="G11514" s="293">
        <v>20867544</v>
      </c>
      <c r="H11514" s="292">
        <v>7691</v>
      </c>
      <c r="I11514" s="292">
        <v>11</v>
      </c>
      <c r="J11514" s="291" t="s">
        <v>1420</v>
      </c>
      <c r="K11514" s="292">
        <v>1777163</v>
      </c>
      <c r="L11514" s="291"/>
    </row>
    <row r="11515" spans="1:12">
      <c r="A11515" s="292">
        <v>1835296</v>
      </c>
      <c r="B11515" s="296" t="s">
        <v>3923</v>
      </c>
      <c r="C11515" s="291" t="s">
        <v>178</v>
      </c>
      <c r="D11515" s="292">
        <v>3</v>
      </c>
      <c r="E11515" s="292">
        <v>1835296</v>
      </c>
      <c r="F11515" s="293">
        <v>106898956</v>
      </c>
      <c r="G11515" s="293">
        <v>10887197</v>
      </c>
      <c r="H11515" s="292">
        <v>288</v>
      </c>
      <c r="I11515" s="292">
        <v>32</v>
      </c>
      <c r="J11515" s="291" t="s">
        <v>281</v>
      </c>
      <c r="K11515" s="292">
        <v>1835296</v>
      </c>
      <c r="L11515" s="291"/>
    </row>
    <row r="11516" spans="1:12">
      <c r="A11516" s="292">
        <v>1835330</v>
      </c>
      <c r="B11516" s="296" t="s">
        <v>3923</v>
      </c>
      <c r="C11516" s="291" t="s">
        <v>8764</v>
      </c>
      <c r="D11516" s="292">
        <v>3</v>
      </c>
      <c r="E11516" s="292">
        <v>1835330</v>
      </c>
      <c r="F11516" s="293">
        <v>105795636</v>
      </c>
      <c r="G11516" s="293">
        <v>19855817</v>
      </c>
      <c r="H11516" s="292">
        <v>322</v>
      </c>
      <c r="I11516" s="292">
        <v>66</v>
      </c>
      <c r="J11516" s="291" t="s">
        <v>3587</v>
      </c>
      <c r="K11516" s="292">
        <v>1835330</v>
      </c>
      <c r="L11516" s="291"/>
    </row>
    <row r="11517" spans="1:12">
      <c r="A11517" s="292">
        <v>1835584</v>
      </c>
      <c r="B11517" s="296" t="s">
        <v>3923</v>
      </c>
      <c r="C11517" s="291" t="s">
        <v>2029</v>
      </c>
      <c r="D11517" s="292">
        <v>3</v>
      </c>
      <c r="E11517" s="292">
        <v>1835584</v>
      </c>
      <c r="F11517" s="293">
        <v>106218952</v>
      </c>
      <c r="G11517" s="293">
        <v>2062429</v>
      </c>
      <c r="H11517" s="292">
        <v>576</v>
      </c>
      <c r="I11517" s="292">
        <v>64</v>
      </c>
      <c r="J11517" s="291" t="s">
        <v>1926</v>
      </c>
      <c r="K11517" s="292">
        <v>1835584</v>
      </c>
      <c r="L11517" s="291"/>
    </row>
    <row r="11518" spans="1:12">
      <c r="A11518" s="292">
        <v>1835816</v>
      </c>
      <c r="B11518" s="296" t="s">
        <v>3923</v>
      </c>
      <c r="C11518" s="291" t="s">
        <v>1665</v>
      </c>
      <c r="D11518" s="292">
        <v>3</v>
      </c>
      <c r="E11518" s="292">
        <v>1835816</v>
      </c>
      <c r="F11518" s="293">
        <v>105452152</v>
      </c>
      <c r="G11518" s="293">
        <v>20747776</v>
      </c>
      <c r="H11518" s="292">
        <v>808</v>
      </c>
      <c r="I11518" s="292">
        <v>40</v>
      </c>
      <c r="J11518" s="291" t="s">
        <v>1664</v>
      </c>
      <c r="K11518" s="292">
        <v>1835816</v>
      </c>
      <c r="L11518" s="291"/>
    </row>
    <row r="11519" spans="1:12">
      <c r="A11519" s="292">
        <v>1835826</v>
      </c>
      <c r="B11519" s="296" t="s">
        <v>3923</v>
      </c>
      <c r="C11519" s="291" t="s">
        <v>4795</v>
      </c>
      <c r="D11519" s="292">
        <v>3</v>
      </c>
      <c r="E11519" s="292">
        <v>1835826</v>
      </c>
      <c r="F11519" s="293">
        <v>10627094</v>
      </c>
      <c r="G11519" s="293">
        <v>20132561</v>
      </c>
      <c r="H11519" s="292">
        <v>818</v>
      </c>
      <c r="I11519" s="292">
        <v>50</v>
      </c>
      <c r="J11519" s="291" t="s">
        <v>3647</v>
      </c>
      <c r="K11519" s="292">
        <v>1835826</v>
      </c>
      <c r="L11519" s="291"/>
    </row>
    <row r="11520" spans="1:12">
      <c r="A11520" s="292">
        <v>1835830</v>
      </c>
      <c r="B11520" s="296" t="s">
        <v>3923</v>
      </c>
      <c r="C11520" s="291" t="s">
        <v>948</v>
      </c>
      <c r="D11520" s="292">
        <v>3</v>
      </c>
      <c r="E11520" s="292">
        <v>1835830</v>
      </c>
      <c r="F11520" s="293">
        <v>105146</v>
      </c>
      <c r="G11520" s="293">
        <v>21350521</v>
      </c>
      <c r="H11520" s="292">
        <v>822</v>
      </c>
      <c r="I11520" s="292">
        <v>54</v>
      </c>
      <c r="J11520" s="291" t="s">
        <v>837</v>
      </c>
      <c r="K11520" s="292">
        <v>1835830</v>
      </c>
      <c r="L11520" s="291"/>
    </row>
    <row r="11521" spans="1:12">
      <c r="A11521" s="292">
        <v>1835832</v>
      </c>
      <c r="B11521" s="296" t="s">
        <v>3923</v>
      </c>
      <c r="C11521" s="291" t="s">
        <v>8765</v>
      </c>
      <c r="D11521" s="292">
        <v>3</v>
      </c>
      <c r="E11521" s="292">
        <v>1835832</v>
      </c>
      <c r="F11521" s="293">
        <v>106536409</v>
      </c>
      <c r="G11521" s="293">
        <v>17589353</v>
      </c>
      <c r="H11521" s="292">
        <v>824</v>
      </c>
      <c r="I11521" s="292">
        <v>56</v>
      </c>
      <c r="J11521" s="291" t="s">
        <v>3649</v>
      </c>
      <c r="K11521" s="292">
        <v>1835832</v>
      </c>
      <c r="L11521" s="291"/>
    </row>
    <row r="11522" spans="1:12">
      <c r="A11522" s="292">
        <v>1835840</v>
      </c>
      <c r="B11522" s="296" t="s">
        <v>3923</v>
      </c>
      <c r="C11522" s="291" t="s">
        <v>1991</v>
      </c>
      <c r="D11522" s="292">
        <v>3</v>
      </c>
      <c r="E11522" s="292">
        <v>1835840</v>
      </c>
      <c r="F11522" s="293">
        <v>106399713</v>
      </c>
      <c r="G11522" s="293">
        <v>20347878</v>
      </c>
      <c r="H11522" s="292">
        <v>832</v>
      </c>
      <c r="I11522" s="292">
        <v>64</v>
      </c>
      <c r="J11522" s="291" t="s">
        <v>1917</v>
      </c>
      <c r="K11522" s="292">
        <v>1835840</v>
      </c>
      <c r="L11522" s="291"/>
    </row>
    <row r="11523" spans="1:12">
      <c r="A11523" s="292">
        <v>1836069</v>
      </c>
      <c r="B11523" s="296" t="s">
        <v>3923</v>
      </c>
      <c r="C11523" s="291" t="s">
        <v>8766</v>
      </c>
      <c r="D11523" s="292">
        <v>3</v>
      </c>
      <c r="E11523" s="292">
        <v>1836069</v>
      </c>
      <c r="F11523" s="293">
        <v>106035597</v>
      </c>
      <c r="G11523" s="293">
        <v>18280051</v>
      </c>
      <c r="H11523" s="292">
        <v>1061</v>
      </c>
      <c r="I11523" s="292">
        <v>37</v>
      </c>
      <c r="J11523" s="291" t="s">
        <v>1607</v>
      </c>
      <c r="K11523" s="292">
        <v>1836069</v>
      </c>
      <c r="L11523" s="291"/>
    </row>
    <row r="11524" spans="1:12">
      <c r="A11524" s="292">
        <v>1836086</v>
      </c>
      <c r="B11524" s="296" t="s">
        <v>3923</v>
      </c>
      <c r="C11524" s="291" t="s">
        <v>2433</v>
      </c>
      <c r="D11524" s="292">
        <v>3</v>
      </c>
      <c r="E11524" s="292">
        <v>1836086</v>
      </c>
      <c r="F11524" s="293">
        <v>10496249</v>
      </c>
      <c r="G11524" s="293">
        <v>21519846</v>
      </c>
      <c r="H11524" s="292">
        <v>1078</v>
      </c>
      <c r="I11524" s="292">
        <v>54</v>
      </c>
      <c r="J11524" s="291" t="s">
        <v>849</v>
      </c>
      <c r="K11524" s="292">
        <v>1836086</v>
      </c>
      <c r="L11524" s="291"/>
    </row>
    <row r="11525" spans="1:12">
      <c r="A11525" s="292">
        <v>1836088</v>
      </c>
      <c r="B11525" s="296" t="s">
        <v>3923</v>
      </c>
      <c r="C11525" s="291" t="s">
        <v>983</v>
      </c>
      <c r="D11525" s="292">
        <v>3</v>
      </c>
      <c r="E11525" s="292">
        <v>1836088</v>
      </c>
      <c r="F11525" s="293">
        <v>106781323</v>
      </c>
      <c r="G11525" s="293">
        <v>17221129</v>
      </c>
      <c r="H11525" s="292">
        <v>1080</v>
      </c>
      <c r="I11525" s="292">
        <v>56</v>
      </c>
      <c r="J11525" s="291" t="s">
        <v>3674</v>
      </c>
      <c r="K11525" s="292">
        <v>1836088</v>
      </c>
      <c r="L11525" s="291"/>
    </row>
    <row r="11526" spans="1:12">
      <c r="A11526" s="292">
        <v>1836096</v>
      </c>
      <c r="B11526" s="296" t="s">
        <v>3923</v>
      </c>
      <c r="C11526" s="291" t="s">
        <v>775</v>
      </c>
      <c r="D11526" s="292">
        <v>3</v>
      </c>
      <c r="E11526" s="292">
        <v>1836096</v>
      </c>
      <c r="F11526" s="293">
        <v>106280325</v>
      </c>
      <c r="G11526" s="293">
        <v>20536413</v>
      </c>
      <c r="H11526" s="292">
        <v>1088</v>
      </c>
      <c r="I11526" s="292">
        <v>64</v>
      </c>
      <c r="J11526" s="291" t="s">
        <v>1925</v>
      </c>
      <c r="K11526" s="292">
        <v>1836096</v>
      </c>
      <c r="L11526" s="291"/>
    </row>
    <row r="11527" spans="1:12">
      <c r="A11527" s="292">
        <v>1836097</v>
      </c>
      <c r="B11527" s="296" t="s">
        <v>3923</v>
      </c>
      <c r="C11527" s="291" t="s">
        <v>7378</v>
      </c>
      <c r="D11527" s="292">
        <v>3</v>
      </c>
      <c r="E11527" s="292">
        <v>1836097</v>
      </c>
      <c r="F11527" s="293">
        <v>105657843</v>
      </c>
      <c r="G11527" s="293">
        <v>21574608</v>
      </c>
      <c r="H11527" s="292">
        <v>1089</v>
      </c>
      <c r="I11527" s="292">
        <v>65</v>
      </c>
      <c r="J11527" s="291" t="s">
        <v>2163</v>
      </c>
      <c r="K11527" s="292">
        <v>1836097</v>
      </c>
      <c r="L11527" s="291"/>
    </row>
    <row r="11528" spans="1:12">
      <c r="A11528" s="292">
        <v>1836307</v>
      </c>
      <c r="B11528" s="296" t="s">
        <v>3923</v>
      </c>
      <c r="C11528" s="291" t="s">
        <v>896</v>
      </c>
      <c r="D11528" s="292">
        <v>3</v>
      </c>
      <c r="E11528" s="292">
        <v>1836307</v>
      </c>
      <c r="F11528" s="293">
        <v>106629785</v>
      </c>
      <c r="G11528" s="293">
        <v>21546527</v>
      </c>
      <c r="H11528" s="292">
        <v>1299</v>
      </c>
      <c r="I11528" s="292">
        <v>19</v>
      </c>
      <c r="J11528" s="291" t="s">
        <v>468</v>
      </c>
      <c r="K11528" s="292">
        <v>1836307</v>
      </c>
      <c r="L11528" s="291"/>
    </row>
    <row r="11529" spans="1:12">
      <c r="A11529" s="292">
        <v>1836328</v>
      </c>
      <c r="B11529" s="296" t="s">
        <v>3923</v>
      </c>
      <c r="C11529" s="291" t="s">
        <v>8767</v>
      </c>
      <c r="D11529" s="292">
        <v>3</v>
      </c>
      <c r="E11529" s="292">
        <v>1836328</v>
      </c>
      <c r="F11529" s="293">
        <v>105530318</v>
      </c>
      <c r="G11529" s="293">
        <v>20410182</v>
      </c>
      <c r="H11529" s="292">
        <v>1320</v>
      </c>
      <c r="I11529" s="292">
        <v>40</v>
      </c>
      <c r="J11529" s="291" t="s">
        <v>1663</v>
      </c>
      <c r="K11529" s="292">
        <v>1836328</v>
      </c>
      <c r="L11529" s="291"/>
    </row>
    <row r="11530" spans="1:12">
      <c r="A11530" s="292">
        <v>1836352</v>
      </c>
      <c r="B11530" s="296" t="s">
        <v>3923</v>
      </c>
      <c r="C11530" s="291" t="s">
        <v>2097</v>
      </c>
      <c r="D11530" s="292">
        <v>3</v>
      </c>
      <c r="E11530" s="292">
        <v>1836352</v>
      </c>
      <c r="F11530" s="293">
        <v>106334738</v>
      </c>
      <c r="G11530" s="293">
        <v>2063305</v>
      </c>
      <c r="H11530" s="292">
        <v>1344</v>
      </c>
      <c r="I11530" s="292">
        <v>64</v>
      </c>
      <c r="J11530" s="291" t="s">
        <v>1927</v>
      </c>
      <c r="K11530" s="292">
        <v>1836352</v>
      </c>
      <c r="L11530" s="291"/>
    </row>
    <row r="11531" spans="1:12">
      <c r="A11531" s="292">
        <v>1836358</v>
      </c>
      <c r="B11531" s="296" t="s">
        <v>3923</v>
      </c>
      <c r="C11531" s="291" t="s">
        <v>8768</v>
      </c>
      <c r="D11531" s="292">
        <v>3</v>
      </c>
      <c r="E11531" s="292">
        <v>1836358</v>
      </c>
      <c r="F11531" s="293">
        <v>105434745</v>
      </c>
      <c r="G11531" s="293">
        <v>21810871</v>
      </c>
      <c r="H11531" s="292">
        <v>1350</v>
      </c>
      <c r="I11531" s="292">
        <v>70</v>
      </c>
      <c r="J11531" s="291" t="s">
        <v>968</v>
      </c>
      <c r="K11531" s="292">
        <v>1836358</v>
      </c>
      <c r="L11531" s="291"/>
    </row>
    <row r="11532" spans="1:12">
      <c r="A11532" s="292">
        <v>1836563</v>
      </c>
      <c r="B11532" s="296" t="s">
        <v>3923</v>
      </c>
      <c r="C11532" s="291" t="s">
        <v>528</v>
      </c>
      <c r="D11532" s="292">
        <v>3</v>
      </c>
      <c r="E11532" s="292">
        <v>1836563</v>
      </c>
      <c r="F11532" s="293">
        <v>106799971</v>
      </c>
      <c r="G11532" s="293">
        <v>21410422</v>
      </c>
      <c r="H11532" s="292">
        <v>1555</v>
      </c>
      <c r="I11532" s="292">
        <v>19</v>
      </c>
      <c r="J11532" s="291" t="s">
        <v>3713</v>
      </c>
      <c r="K11532" s="292">
        <v>1836563</v>
      </c>
      <c r="L11532" s="291"/>
    </row>
    <row r="11533" spans="1:12">
      <c r="A11533" s="292">
        <v>1836598</v>
      </c>
      <c r="B11533" s="296" t="s">
        <v>3923</v>
      </c>
      <c r="C11533" s="291" t="s">
        <v>957</v>
      </c>
      <c r="D11533" s="292">
        <v>3</v>
      </c>
      <c r="E11533" s="292">
        <v>1836598</v>
      </c>
      <c r="F11533" s="293">
        <v>105189036</v>
      </c>
      <c r="G11533" s="293">
        <v>21587936</v>
      </c>
      <c r="H11533" s="292">
        <v>1590</v>
      </c>
      <c r="I11533" s="292">
        <v>54</v>
      </c>
      <c r="J11533" s="291" t="s">
        <v>830</v>
      </c>
      <c r="K11533" s="292">
        <v>1836598</v>
      </c>
      <c r="L11533" s="291"/>
    </row>
    <row r="11534" spans="1:12">
      <c r="A11534" s="292">
        <v>1836608</v>
      </c>
      <c r="B11534" s="296" t="s">
        <v>3923</v>
      </c>
      <c r="C11534" s="291" t="s">
        <v>2093</v>
      </c>
      <c r="D11534" s="292">
        <v>3</v>
      </c>
      <c r="E11534" s="292">
        <v>1836608</v>
      </c>
      <c r="F11534" s="293">
        <v>106576909</v>
      </c>
      <c r="G11534" s="293">
        <v>2059977</v>
      </c>
      <c r="H11534" s="292">
        <v>1600</v>
      </c>
      <c r="I11534" s="292">
        <v>64</v>
      </c>
      <c r="J11534" s="291" t="s">
        <v>1930</v>
      </c>
      <c r="K11534" s="292">
        <v>1836608</v>
      </c>
      <c r="L11534" s="291"/>
    </row>
    <row r="11535" spans="1:12">
      <c r="A11535" s="292">
        <v>1836614</v>
      </c>
      <c r="B11535" s="296" t="s">
        <v>3923</v>
      </c>
      <c r="C11535" s="291" t="s">
        <v>764</v>
      </c>
      <c r="D11535" s="292">
        <v>3</v>
      </c>
      <c r="E11535" s="292">
        <v>1836614</v>
      </c>
      <c r="F11535" s="293">
        <v>105422072</v>
      </c>
      <c r="G11535" s="293">
        <v>21874552</v>
      </c>
      <c r="H11535" s="292">
        <v>1606</v>
      </c>
      <c r="I11535" s="292">
        <v>70</v>
      </c>
      <c r="J11535" s="291" t="s">
        <v>765</v>
      </c>
      <c r="K11535" s="292">
        <v>1836614</v>
      </c>
      <c r="L11535" s="291"/>
    </row>
    <row r="11536" spans="1:12">
      <c r="A11536" s="292">
        <v>1836847</v>
      </c>
      <c r="B11536" s="296" t="s">
        <v>3923</v>
      </c>
      <c r="C11536" s="291" t="s">
        <v>8769</v>
      </c>
      <c r="D11536" s="292">
        <v>3</v>
      </c>
      <c r="E11536" s="292">
        <v>1836847</v>
      </c>
      <c r="F11536" s="293">
        <v>106847058</v>
      </c>
      <c r="G11536" s="293">
        <v>21742396</v>
      </c>
      <c r="H11536" s="292">
        <v>1839</v>
      </c>
      <c r="I11536" s="292">
        <v>47</v>
      </c>
      <c r="J11536" s="291" t="s">
        <v>1776</v>
      </c>
      <c r="K11536" s="292">
        <v>1836847</v>
      </c>
      <c r="L11536" s="291"/>
    </row>
    <row r="11537" spans="1:12">
      <c r="A11537" s="292">
        <v>1836851</v>
      </c>
      <c r="B11537" s="296" t="s">
        <v>3923</v>
      </c>
      <c r="C11537" s="291" t="s">
        <v>8770</v>
      </c>
      <c r="D11537" s="292">
        <v>3</v>
      </c>
      <c r="E11537" s="292">
        <v>1836851</v>
      </c>
      <c r="F11537" s="293">
        <v>105578516</v>
      </c>
      <c r="G11537" s="293">
        <v>18953286</v>
      </c>
      <c r="H11537" s="292">
        <v>1843</v>
      </c>
      <c r="I11537" s="292">
        <v>51</v>
      </c>
      <c r="J11537" s="291" t="s">
        <v>3754</v>
      </c>
      <c r="K11537" s="292">
        <v>1836851</v>
      </c>
      <c r="L11537" s="291"/>
    </row>
    <row r="11538" spans="1:12">
      <c r="A11538" s="292">
        <v>1836864</v>
      </c>
      <c r="B11538" s="296" t="s">
        <v>3923</v>
      </c>
      <c r="C11538" s="291" t="s">
        <v>1963</v>
      </c>
      <c r="D11538" s="292">
        <v>3</v>
      </c>
      <c r="E11538" s="292">
        <v>1836864</v>
      </c>
      <c r="F11538" s="293">
        <v>106500816</v>
      </c>
      <c r="G11538" s="293">
        <v>20396474</v>
      </c>
      <c r="H11538" s="292">
        <v>1856</v>
      </c>
      <c r="I11538" s="292">
        <v>64</v>
      </c>
      <c r="J11538" s="291" t="s">
        <v>1923</v>
      </c>
      <c r="K11538" s="292">
        <v>1836864</v>
      </c>
      <c r="L11538" s="291"/>
    </row>
    <row r="11539" spans="1:12">
      <c r="A11539" s="292">
        <v>1836872</v>
      </c>
      <c r="B11539" s="296" t="s">
        <v>3923</v>
      </c>
      <c r="C11539" s="291" t="s">
        <v>537</v>
      </c>
      <c r="D11539" s="292">
        <v>3</v>
      </c>
      <c r="E11539" s="292">
        <v>1836872</v>
      </c>
      <c r="F11539" s="293">
        <v>105519536</v>
      </c>
      <c r="G11539" s="293">
        <v>2130413</v>
      </c>
      <c r="H11539" s="292">
        <v>1864</v>
      </c>
      <c r="I11539" s="292">
        <v>72</v>
      </c>
      <c r="J11539" s="291" t="s">
        <v>2511</v>
      </c>
      <c r="K11539" s="292">
        <v>1836872</v>
      </c>
      <c r="L11539" s="291"/>
    </row>
    <row r="11540" spans="1:12">
      <c r="A11540" s="292">
        <v>1836873</v>
      </c>
      <c r="B11540" s="296" t="s">
        <v>3923</v>
      </c>
      <c r="C11540" s="291" t="s">
        <v>8771</v>
      </c>
      <c r="D11540" s="292">
        <v>3</v>
      </c>
      <c r="E11540" s="292">
        <v>1836873</v>
      </c>
      <c r="F11540" s="293">
        <v>104512924</v>
      </c>
      <c r="G11540" s="293">
        <v>21551137</v>
      </c>
      <c r="H11540" s="292">
        <v>1865</v>
      </c>
      <c r="I11540" s="292">
        <v>73</v>
      </c>
      <c r="J11540" s="291" t="s">
        <v>502</v>
      </c>
      <c r="K11540" s="292">
        <v>1836873</v>
      </c>
      <c r="L11540" s="291"/>
    </row>
    <row r="11541" spans="1:12">
      <c r="A11541" s="292">
        <v>1837120</v>
      </c>
      <c r="B11541" s="296" t="s">
        <v>3923</v>
      </c>
      <c r="C11541" s="291" t="s">
        <v>8772</v>
      </c>
      <c r="D11541" s="292">
        <v>3</v>
      </c>
      <c r="E11541" s="292">
        <v>1837120</v>
      </c>
      <c r="F11541" s="293">
        <v>106362704</v>
      </c>
      <c r="G11541" s="293">
        <v>20363424</v>
      </c>
      <c r="H11541" s="292">
        <v>2112</v>
      </c>
      <c r="I11541" s="292">
        <v>64</v>
      </c>
      <c r="J11541" s="291" t="s">
        <v>1921</v>
      </c>
      <c r="K11541" s="292">
        <v>1837120</v>
      </c>
      <c r="L11541" s="291"/>
    </row>
    <row r="11542" spans="1:12">
      <c r="A11542" s="292">
        <v>1837122</v>
      </c>
      <c r="B11542" s="296" t="s">
        <v>3923</v>
      </c>
      <c r="C11542" s="291" t="s">
        <v>8773</v>
      </c>
      <c r="D11542" s="292">
        <v>3</v>
      </c>
      <c r="E11542" s="292">
        <v>1837122</v>
      </c>
      <c r="F11542" s="293">
        <v>105839524</v>
      </c>
      <c r="G11542" s="293">
        <v>19895929</v>
      </c>
      <c r="H11542" s="292">
        <v>2114</v>
      </c>
      <c r="I11542" s="292">
        <v>66</v>
      </c>
      <c r="J11542" s="291" t="s">
        <v>3790</v>
      </c>
      <c r="K11542" s="292">
        <v>1837122</v>
      </c>
      <c r="L11542" s="291"/>
    </row>
    <row r="11543" spans="1:12">
      <c r="A11543" s="292">
        <v>1837350</v>
      </c>
      <c r="B11543" s="296" t="s">
        <v>3923</v>
      </c>
      <c r="C11543" s="291" t="s">
        <v>1841</v>
      </c>
      <c r="D11543" s="292">
        <v>3</v>
      </c>
      <c r="E11543" s="292">
        <v>1837350</v>
      </c>
      <c r="F11543" s="293">
        <v>106385672</v>
      </c>
      <c r="G11543" s="293">
        <v>20755024</v>
      </c>
      <c r="H11543" s="292">
        <v>2342</v>
      </c>
      <c r="I11543" s="292">
        <v>38</v>
      </c>
      <c r="J11543" s="291" t="s">
        <v>778</v>
      </c>
      <c r="K11543" s="292">
        <v>1837350</v>
      </c>
      <c r="L11543" s="291"/>
    </row>
    <row r="11544" spans="1:12">
      <c r="A11544" s="292">
        <v>1837605</v>
      </c>
      <c r="B11544" s="296" t="s">
        <v>3923</v>
      </c>
      <c r="C11544" s="291" t="s">
        <v>8774</v>
      </c>
      <c r="D11544" s="292">
        <v>3</v>
      </c>
      <c r="E11544" s="292">
        <v>1837605</v>
      </c>
      <c r="F11544" s="293">
        <v>105649069</v>
      </c>
      <c r="G11544" s="293">
        <v>18548009</v>
      </c>
      <c r="H11544" s="292">
        <v>2597</v>
      </c>
      <c r="I11544" s="292">
        <v>37</v>
      </c>
      <c r="J11544" s="291" t="s">
        <v>1599</v>
      </c>
      <c r="K11544" s="292">
        <v>1837605</v>
      </c>
      <c r="L11544" s="291"/>
    </row>
    <row r="11545" spans="1:12">
      <c r="A11545" s="292">
        <v>1837618</v>
      </c>
      <c r="B11545" s="296" t="s">
        <v>3923</v>
      </c>
      <c r="C11545" s="291" t="s">
        <v>8188</v>
      </c>
      <c r="D11545" s="292">
        <v>3</v>
      </c>
      <c r="E11545" s="292">
        <v>1837618</v>
      </c>
      <c r="F11545" s="293">
        <v>105955173</v>
      </c>
      <c r="G11545" s="293">
        <v>20385463</v>
      </c>
      <c r="H11545" s="292">
        <v>2610</v>
      </c>
      <c r="I11545" s="292">
        <v>50</v>
      </c>
      <c r="J11545" s="291" t="s">
        <v>3825</v>
      </c>
      <c r="K11545" s="292">
        <v>1837618</v>
      </c>
      <c r="L11545" s="291"/>
    </row>
    <row r="11546" spans="1:12">
      <c r="A11546" s="292">
        <v>1837630</v>
      </c>
      <c r="B11546" s="296" t="s">
        <v>3923</v>
      </c>
      <c r="C11546" s="291" t="s">
        <v>8775</v>
      </c>
      <c r="D11546" s="292">
        <v>3</v>
      </c>
      <c r="E11546" s="292">
        <v>1837630</v>
      </c>
      <c r="F11546" s="293">
        <v>103777339</v>
      </c>
      <c r="G11546" s="293">
        <v>21444614</v>
      </c>
      <c r="H11546" s="292">
        <v>2622</v>
      </c>
      <c r="I11546" s="292">
        <v>62</v>
      </c>
      <c r="J11546" s="291" t="s">
        <v>2115</v>
      </c>
      <c r="K11546" s="292">
        <v>1837630</v>
      </c>
      <c r="L11546" s="291"/>
    </row>
    <row r="11547" spans="1:12">
      <c r="A11547" s="292">
        <v>1837875</v>
      </c>
      <c r="B11547" s="296" t="s">
        <v>3923</v>
      </c>
      <c r="C11547" s="291" t="s">
        <v>1597</v>
      </c>
      <c r="D11547" s="292">
        <v>3</v>
      </c>
      <c r="E11547" s="292">
        <v>1837875</v>
      </c>
      <c r="F11547" s="293">
        <v>10573381</v>
      </c>
      <c r="G11547" s="293">
        <v>18749231</v>
      </c>
      <c r="H11547" s="292">
        <v>2867</v>
      </c>
      <c r="I11547" s="292">
        <v>51</v>
      </c>
      <c r="J11547" s="291" t="s">
        <v>3839</v>
      </c>
      <c r="K11547" s="292">
        <v>1837875</v>
      </c>
      <c r="L11547" s="291"/>
    </row>
    <row r="11548" spans="1:12">
      <c r="A11548" s="292">
        <v>1838118</v>
      </c>
      <c r="B11548" s="296" t="s">
        <v>3923</v>
      </c>
      <c r="C11548" s="291" t="s">
        <v>528</v>
      </c>
      <c r="D11548" s="292">
        <v>3</v>
      </c>
      <c r="E11548" s="292">
        <v>1838118</v>
      </c>
      <c r="F11548" s="293">
        <v>106366239</v>
      </c>
      <c r="G11548" s="293">
        <v>20877726</v>
      </c>
      <c r="H11548" s="292">
        <v>3110</v>
      </c>
      <c r="I11548" s="292">
        <v>38</v>
      </c>
      <c r="J11548" s="291" t="s">
        <v>3848</v>
      </c>
      <c r="K11548" s="292">
        <v>1838118</v>
      </c>
      <c r="L11548" s="291"/>
    </row>
    <row r="11549" spans="1:12">
      <c r="A11549" s="292">
        <v>1838349</v>
      </c>
      <c r="B11549" s="296" t="s">
        <v>3923</v>
      </c>
      <c r="C11549" s="291" t="s">
        <v>851</v>
      </c>
      <c r="D11549" s="292">
        <v>3</v>
      </c>
      <c r="E11549" s="292">
        <v>1838349</v>
      </c>
      <c r="F11549" s="293">
        <v>106599202</v>
      </c>
      <c r="G11549" s="293">
        <v>2097644</v>
      </c>
      <c r="H11549" s="292">
        <v>3341</v>
      </c>
      <c r="I11549" s="292">
        <v>13</v>
      </c>
      <c r="J11549" s="291" t="s">
        <v>3853</v>
      </c>
      <c r="K11549" s="292">
        <v>1838349</v>
      </c>
      <c r="L11549" s="291"/>
    </row>
    <row r="11550" spans="1:12">
      <c r="A11550" s="292">
        <v>1838387</v>
      </c>
      <c r="B11550" s="296" t="s">
        <v>3923</v>
      </c>
      <c r="C11550" s="291" t="s">
        <v>8052</v>
      </c>
      <c r="D11550" s="292">
        <v>3</v>
      </c>
      <c r="E11550" s="292">
        <v>1838387</v>
      </c>
      <c r="F11550" s="293">
        <v>105295714</v>
      </c>
      <c r="G11550" s="293">
        <v>18934191</v>
      </c>
      <c r="H11550" s="292">
        <v>3379</v>
      </c>
      <c r="I11550" s="292">
        <v>51</v>
      </c>
      <c r="J11550" s="291" t="s">
        <v>2027</v>
      </c>
      <c r="K11550" s="292">
        <v>1838387</v>
      </c>
      <c r="L11550" s="291"/>
    </row>
    <row r="11551" spans="1:12">
      <c r="A11551" s="292">
        <v>1838603</v>
      </c>
      <c r="B11551" s="296" t="s">
        <v>3923</v>
      </c>
      <c r="C11551" s="291" t="s">
        <v>8776</v>
      </c>
      <c r="D11551" s="292">
        <v>3</v>
      </c>
      <c r="E11551" s="292">
        <v>1838603</v>
      </c>
      <c r="F11551" s="293">
        <v>105423301</v>
      </c>
      <c r="G11551" s="293">
        <v>21076051</v>
      </c>
      <c r="H11551" s="292">
        <v>3595</v>
      </c>
      <c r="I11551" s="292">
        <v>11</v>
      </c>
      <c r="J11551" s="291" t="s">
        <v>1282</v>
      </c>
      <c r="K11551" s="292">
        <v>1838603</v>
      </c>
      <c r="L11551" s="291"/>
    </row>
    <row r="11552" spans="1:12">
      <c r="A11552" s="292">
        <v>1838859</v>
      </c>
      <c r="B11552" s="296" t="s">
        <v>3923</v>
      </c>
      <c r="C11552" s="291" t="s">
        <v>8777</v>
      </c>
      <c r="D11552" s="292">
        <v>3</v>
      </c>
      <c r="E11552" s="292">
        <v>1838859</v>
      </c>
      <c r="F11552" s="293">
        <v>105671287</v>
      </c>
      <c r="G11552" s="293">
        <v>20874599</v>
      </c>
      <c r="H11552" s="292">
        <v>3851</v>
      </c>
      <c r="I11552" s="292">
        <v>11</v>
      </c>
      <c r="J11552" s="291" t="s">
        <v>1291</v>
      </c>
      <c r="K11552" s="292">
        <v>1838859</v>
      </c>
      <c r="L11552" s="291"/>
    </row>
    <row r="11553" spans="1:12">
      <c r="A11553" s="292">
        <v>1838861</v>
      </c>
      <c r="B11553" s="296" t="s">
        <v>3923</v>
      </c>
      <c r="C11553" s="291" t="s">
        <v>6117</v>
      </c>
      <c r="D11553" s="292">
        <v>3</v>
      </c>
      <c r="E11553" s="292">
        <v>1838861</v>
      </c>
      <c r="F11553" s="293">
        <v>10648116</v>
      </c>
      <c r="G11553" s="293">
        <v>2061096</v>
      </c>
      <c r="H11553" s="292">
        <v>3853</v>
      </c>
      <c r="I11553" s="292">
        <v>13</v>
      </c>
      <c r="J11553" s="291" t="s">
        <v>3871</v>
      </c>
      <c r="K11553" s="292">
        <v>1838861</v>
      </c>
      <c r="L11553" s="291"/>
    </row>
    <row r="11554" spans="1:12">
      <c r="A11554" s="292">
        <v>1838914</v>
      </c>
      <c r="B11554" s="296" t="s">
        <v>3923</v>
      </c>
      <c r="C11554" s="291" t="s">
        <v>8778</v>
      </c>
      <c r="D11554" s="292">
        <v>3</v>
      </c>
      <c r="E11554" s="292">
        <v>1838914</v>
      </c>
      <c r="F11554" s="293">
        <v>105731968</v>
      </c>
      <c r="G11554" s="293">
        <v>19590388</v>
      </c>
      <c r="H11554" s="292">
        <v>3906</v>
      </c>
      <c r="I11554" s="292">
        <v>66</v>
      </c>
      <c r="J11554" s="291" t="s">
        <v>3876</v>
      </c>
      <c r="K11554" s="292">
        <v>1838914</v>
      </c>
      <c r="L11554" s="291"/>
    </row>
    <row r="11555" spans="1:12">
      <c r="A11555" s="292">
        <v>1839411</v>
      </c>
      <c r="B11555" s="296" t="s">
        <v>3923</v>
      </c>
      <c r="C11555" s="291" t="s">
        <v>8779</v>
      </c>
      <c r="D11555" s="292">
        <v>3</v>
      </c>
      <c r="E11555" s="292">
        <v>1839411</v>
      </c>
      <c r="F11555" s="293">
        <v>10567037</v>
      </c>
      <c r="G11555" s="293">
        <v>19192588</v>
      </c>
      <c r="H11555" s="292">
        <v>4403</v>
      </c>
      <c r="I11555" s="292">
        <v>51</v>
      </c>
      <c r="J11555" s="291" t="s">
        <v>739</v>
      </c>
      <c r="K11555" s="292">
        <v>1839411</v>
      </c>
      <c r="L11555" s="291"/>
    </row>
    <row r="11556" spans="1:12" ht="31.5">
      <c r="A11556" s="292">
        <v>1839923</v>
      </c>
      <c r="B11556" s="296" t="s">
        <v>3923</v>
      </c>
      <c r="C11556" s="291" t="s">
        <v>8780</v>
      </c>
      <c r="D11556" s="292">
        <v>3</v>
      </c>
      <c r="E11556" s="292">
        <v>1839923</v>
      </c>
      <c r="F11556" s="293">
        <v>10522237</v>
      </c>
      <c r="G11556" s="293">
        <v>188418</v>
      </c>
      <c r="H11556" s="292">
        <v>4915</v>
      </c>
      <c r="I11556" s="292">
        <v>51</v>
      </c>
      <c r="J11556" s="291" t="s">
        <v>3882</v>
      </c>
      <c r="K11556" s="292">
        <v>1839923</v>
      </c>
      <c r="L11556" s="291"/>
    </row>
    <row r="11557" spans="1:12">
      <c r="A11557" s="292">
        <v>1839938</v>
      </c>
      <c r="B11557" s="296" t="s">
        <v>3923</v>
      </c>
      <c r="C11557" s="291" t="s">
        <v>7962</v>
      </c>
      <c r="D11557" s="292">
        <v>3</v>
      </c>
      <c r="E11557" s="292">
        <v>1839938</v>
      </c>
      <c r="F11557" s="293">
        <v>105737413</v>
      </c>
      <c r="G11557" s="293">
        <v>19698228</v>
      </c>
      <c r="H11557" s="292">
        <v>4930</v>
      </c>
      <c r="I11557" s="292">
        <v>66</v>
      </c>
      <c r="J11557" s="291" t="s">
        <v>3883</v>
      </c>
      <c r="K11557" s="292">
        <v>1839938</v>
      </c>
      <c r="L11557" s="291"/>
    </row>
    <row r="11558" spans="1:12">
      <c r="A11558" s="292">
        <v>1840194</v>
      </c>
      <c r="B11558" s="296" t="s">
        <v>3923</v>
      </c>
      <c r="C11558" s="291" t="s">
        <v>8781</v>
      </c>
      <c r="D11558" s="292">
        <v>3</v>
      </c>
      <c r="E11558" s="292">
        <v>1840194</v>
      </c>
      <c r="F11558" s="293">
        <v>105588159</v>
      </c>
      <c r="G11558" s="293">
        <v>2027628</v>
      </c>
      <c r="H11558" s="292">
        <v>5186</v>
      </c>
      <c r="I11558" s="292">
        <v>66</v>
      </c>
      <c r="J11558" s="291" t="s">
        <v>3886</v>
      </c>
      <c r="K11558" s="292">
        <v>1840194</v>
      </c>
      <c r="L11558" s="291"/>
    </row>
    <row r="11559" spans="1:12">
      <c r="A11559" s="292">
        <v>1840435</v>
      </c>
      <c r="B11559" s="296" t="s">
        <v>3923</v>
      </c>
      <c r="C11559" s="291" t="s">
        <v>2629</v>
      </c>
      <c r="D11559" s="292">
        <v>3</v>
      </c>
      <c r="E11559" s="292">
        <v>1840435</v>
      </c>
      <c r="F11559" s="293">
        <v>105483717</v>
      </c>
      <c r="G11559" s="293">
        <v>18906846</v>
      </c>
      <c r="H11559" s="292">
        <v>5427</v>
      </c>
      <c r="I11559" s="292">
        <v>51</v>
      </c>
      <c r="J11559" s="291" t="s">
        <v>757</v>
      </c>
      <c r="K11559" s="292">
        <v>1840435</v>
      </c>
      <c r="L11559" s="291"/>
    </row>
    <row r="11560" spans="1:12">
      <c r="A11560" s="292">
        <v>1840450</v>
      </c>
      <c r="B11560" s="296" t="s">
        <v>3923</v>
      </c>
      <c r="C11560" s="291" t="s">
        <v>8782</v>
      </c>
      <c r="D11560" s="292">
        <v>3</v>
      </c>
      <c r="E11560" s="292">
        <v>1840450</v>
      </c>
      <c r="F11560" s="293">
        <v>105617928</v>
      </c>
      <c r="G11560" s="293">
        <v>19923727</v>
      </c>
      <c r="H11560" s="292">
        <v>5442</v>
      </c>
      <c r="I11560" s="292">
        <v>66</v>
      </c>
      <c r="J11560" s="291" t="s">
        <v>3888</v>
      </c>
      <c r="K11560" s="292">
        <v>1840450</v>
      </c>
      <c r="L11560" s="291"/>
    </row>
    <row r="11561" spans="1:12">
      <c r="A11561" s="292">
        <v>1840651</v>
      </c>
      <c r="B11561" s="296" t="s">
        <v>3923</v>
      </c>
      <c r="C11561" s="291" t="s">
        <v>1885</v>
      </c>
      <c r="D11561" s="292">
        <v>3</v>
      </c>
      <c r="E11561" s="292">
        <v>1840651</v>
      </c>
      <c r="F11561" s="293">
        <v>105728611</v>
      </c>
      <c r="G11561" s="293">
        <v>20805551</v>
      </c>
      <c r="H11561" s="292">
        <v>5643</v>
      </c>
      <c r="I11561" s="292">
        <v>11</v>
      </c>
      <c r="J11561" s="291" t="s">
        <v>3889</v>
      </c>
      <c r="K11561" s="292">
        <v>1840651</v>
      </c>
      <c r="L11561" s="291"/>
    </row>
    <row r="11562" spans="1:12">
      <c r="A11562" s="292">
        <v>1840706</v>
      </c>
      <c r="B11562" s="296" t="s">
        <v>3923</v>
      </c>
      <c r="C11562" s="291" t="s">
        <v>6320</v>
      </c>
      <c r="D11562" s="292">
        <v>3</v>
      </c>
      <c r="E11562" s="292">
        <v>1840706</v>
      </c>
      <c r="F11562" s="293">
        <v>105526662</v>
      </c>
      <c r="G11562" s="293">
        <v>19967187</v>
      </c>
      <c r="H11562" s="292">
        <v>5698</v>
      </c>
      <c r="I11562" s="292">
        <v>66</v>
      </c>
      <c r="J11562" s="291" t="s">
        <v>3891</v>
      </c>
      <c r="K11562" s="292">
        <v>1840706</v>
      </c>
      <c r="L11562" s="291"/>
    </row>
    <row r="11563" spans="1:12">
      <c r="A11563" s="292">
        <v>1840907</v>
      </c>
      <c r="B11563" s="296" t="s">
        <v>3923</v>
      </c>
      <c r="C11563" s="291" t="s">
        <v>1372</v>
      </c>
      <c r="D11563" s="292">
        <v>3</v>
      </c>
      <c r="E11563" s="292">
        <v>1840907</v>
      </c>
      <c r="F11563" s="293">
        <v>105889879</v>
      </c>
      <c r="G11563" s="293">
        <v>20719488</v>
      </c>
      <c r="H11563" s="292">
        <v>5899</v>
      </c>
      <c r="I11563" s="292">
        <v>11</v>
      </c>
      <c r="J11563" s="291" t="s">
        <v>1368</v>
      </c>
      <c r="K11563" s="292">
        <v>1840907</v>
      </c>
      <c r="L11563" s="291"/>
    </row>
    <row r="11564" spans="1:12">
      <c r="A11564" s="292">
        <v>1841218</v>
      </c>
      <c r="B11564" s="296" t="s">
        <v>3923</v>
      </c>
      <c r="C11564" s="291" t="s">
        <v>843</v>
      </c>
      <c r="D11564" s="292">
        <v>3</v>
      </c>
      <c r="E11564" s="292">
        <v>1841218</v>
      </c>
      <c r="F11564" s="293">
        <v>105764118</v>
      </c>
      <c r="G11564" s="293">
        <v>19583167</v>
      </c>
      <c r="H11564" s="292">
        <v>6210</v>
      </c>
      <c r="I11564" s="292">
        <v>66</v>
      </c>
      <c r="J11564" s="291" t="s">
        <v>3895</v>
      </c>
      <c r="K11564" s="292">
        <v>1841218</v>
      </c>
      <c r="L11564" s="291"/>
    </row>
    <row r="11565" spans="1:12">
      <c r="A11565" s="292">
        <v>1841474</v>
      </c>
      <c r="B11565" s="296" t="s">
        <v>3923</v>
      </c>
      <c r="C11565" s="291" t="s">
        <v>8783</v>
      </c>
      <c r="D11565" s="292">
        <v>3</v>
      </c>
      <c r="E11565" s="292">
        <v>1841474</v>
      </c>
      <c r="F11565" s="293">
        <v>105575872</v>
      </c>
      <c r="G11565" s="293">
        <v>19852674</v>
      </c>
      <c r="H11565" s="292">
        <v>6466</v>
      </c>
      <c r="I11565" s="292">
        <v>66</v>
      </c>
      <c r="J11565" s="291" t="s">
        <v>3896</v>
      </c>
      <c r="K11565" s="292">
        <v>1841474</v>
      </c>
      <c r="L11565" s="291"/>
    </row>
    <row r="11566" spans="1:12">
      <c r="A11566" s="292">
        <v>1841986</v>
      </c>
      <c r="B11566" s="296" t="s">
        <v>3923</v>
      </c>
      <c r="C11566" s="291" t="s">
        <v>2298</v>
      </c>
      <c r="D11566" s="292">
        <v>3</v>
      </c>
      <c r="E11566" s="292">
        <v>1841986</v>
      </c>
      <c r="F11566" s="293">
        <v>105563259</v>
      </c>
      <c r="G11566" s="293">
        <v>20024155</v>
      </c>
      <c r="H11566" s="292">
        <v>6978</v>
      </c>
      <c r="I11566" s="292">
        <v>66</v>
      </c>
      <c r="J11566" s="291" t="s">
        <v>3898</v>
      </c>
      <c r="K11566" s="292">
        <v>1841986</v>
      </c>
      <c r="L11566" s="291"/>
    </row>
    <row r="11567" spans="1:12">
      <c r="A11567" s="292">
        <v>1842699</v>
      </c>
      <c r="B11567" s="296" t="s">
        <v>3923</v>
      </c>
      <c r="C11567" s="291" t="s">
        <v>8784</v>
      </c>
      <c r="D11567" s="292">
        <v>3</v>
      </c>
      <c r="E11567" s="292">
        <v>1842699</v>
      </c>
      <c r="F11567" s="293">
        <v>10589806</v>
      </c>
      <c r="G11567" s="293">
        <v>208655</v>
      </c>
      <c r="H11567" s="292">
        <v>7691</v>
      </c>
      <c r="I11567" s="292">
        <v>11</v>
      </c>
      <c r="J11567" s="291" t="s">
        <v>1420</v>
      </c>
      <c r="K11567" s="292">
        <v>1842699</v>
      </c>
      <c r="L11567" s="291"/>
    </row>
    <row r="11568" spans="1:12">
      <c r="A11568" s="292">
        <v>1900832</v>
      </c>
      <c r="B11568" s="296" t="s">
        <v>3923</v>
      </c>
      <c r="C11568" s="291" t="s">
        <v>172</v>
      </c>
      <c r="D11568" s="292">
        <v>3</v>
      </c>
      <c r="E11568" s="292">
        <v>1900832</v>
      </c>
      <c r="F11568" s="293">
        <v>106923312</v>
      </c>
      <c r="G11568" s="293">
        <v>10864296</v>
      </c>
      <c r="H11568" s="292">
        <v>288</v>
      </c>
      <c r="I11568" s="292">
        <v>32</v>
      </c>
      <c r="J11568" s="291" t="s">
        <v>281</v>
      </c>
      <c r="K11568" s="292">
        <v>1900832</v>
      </c>
      <c r="L11568" s="291"/>
    </row>
    <row r="11569" spans="1:12">
      <c r="A11569" s="292">
        <v>1900866</v>
      </c>
      <c r="B11569" s="296" t="s">
        <v>3923</v>
      </c>
      <c r="C11569" s="291" t="s">
        <v>8785</v>
      </c>
      <c r="D11569" s="292">
        <v>3</v>
      </c>
      <c r="E11569" s="292">
        <v>1900866</v>
      </c>
      <c r="F11569" s="293">
        <v>105824322</v>
      </c>
      <c r="G11569" s="293">
        <v>19811764</v>
      </c>
      <c r="H11569" s="292">
        <v>322</v>
      </c>
      <c r="I11569" s="292">
        <v>66</v>
      </c>
      <c r="J11569" s="291" t="s">
        <v>3587</v>
      </c>
      <c r="K11569" s="292">
        <v>1900866</v>
      </c>
      <c r="L11569" s="291"/>
    </row>
    <row r="11570" spans="1:12">
      <c r="A11570" s="292">
        <v>1901120</v>
      </c>
      <c r="B11570" s="296" t="s">
        <v>3923</v>
      </c>
      <c r="C11570" s="291" t="s">
        <v>2058</v>
      </c>
      <c r="D11570" s="292">
        <v>3</v>
      </c>
      <c r="E11570" s="292">
        <v>1901120</v>
      </c>
      <c r="F11570" s="293">
        <v>106286735</v>
      </c>
      <c r="G11570" s="293">
        <v>20592081</v>
      </c>
      <c r="H11570" s="292">
        <v>576</v>
      </c>
      <c r="I11570" s="292">
        <v>64</v>
      </c>
      <c r="J11570" s="291" t="s">
        <v>1926</v>
      </c>
      <c r="K11570" s="292">
        <v>1901120</v>
      </c>
      <c r="L11570" s="291"/>
    </row>
    <row r="11571" spans="1:12">
      <c r="A11571" s="292">
        <v>1901362</v>
      </c>
      <c r="B11571" s="296" t="s">
        <v>3923</v>
      </c>
      <c r="C11571" s="291" t="s">
        <v>8786</v>
      </c>
      <c r="D11571" s="292">
        <v>3</v>
      </c>
      <c r="E11571" s="292">
        <v>1901362</v>
      </c>
      <c r="F11571" s="293">
        <v>106291657</v>
      </c>
      <c r="G11571" s="293">
        <v>20144545</v>
      </c>
      <c r="H11571" s="292">
        <v>818</v>
      </c>
      <c r="I11571" s="292">
        <v>50</v>
      </c>
      <c r="J11571" s="291" t="s">
        <v>3647</v>
      </c>
      <c r="K11571" s="292">
        <v>1901362</v>
      </c>
      <c r="L11571" s="291"/>
    </row>
    <row r="11572" spans="1:12">
      <c r="A11572" s="292">
        <v>1901366</v>
      </c>
      <c r="B11572" s="296" t="s">
        <v>3923</v>
      </c>
      <c r="C11572" s="291" t="s">
        <v>1008</v>
      </c>
      <c r="D11572" s="292">
        <v>3</v>
      </c>
      <c r="E11572" s="292">
        <v>1901366</v>
      </c>
      <c r="F11572" s="293">
        <v>105104318</v>
      </c>
      <c r="G11572" s="293">
        <v>21417733</v>
      </c>
      <c r="H11572" s="292">
        <v>822</v>
      </c>
      <c r="I11572" s="292">
        <v>54</v>
      </c>
      <c r="J11572" s="291" t="s">
        <v>837</v>
      </c>
      <c r="K11572" s="292">
        <v>1901366</v>
      </c>
      <c r="L11572" s="291"/>
    </row>
    <row r="11573" spans="1:12">
      <c r="A11573" s="292">
        <v>1901368</v>
      </c>
      <c r="B11573" s="296" t="s">
        <v>3923</v>
      </c>
      <c r="C11573" s="291" t="s">
        <v>8787</v>
      </c>
      <c r="D11573" s="292">
        <v>3</v>
      </c>
      <c r="E11573" s="292">
        <v>1901368</v>
      </c>
      <c r="F11573" s="293">
        <v>106488622</v>
      </c>
      <c r="G11573" s="293">
        <v>17604642</v>
      </c>
      <c r="H11573" s="292">
        <v>824</v>
      </c>
      <c r="I11573" s="292">
        <v>56</v>
      </c>
      <c r="J11573" s="291" t="s">
        <v>3649</v>
      </c>
      <c r="K11573" s="292">
        <v>1901368</v>
      </c>
      <c r="L11573" s="291"/>
    </row>
    <row r="11574" spans="1:12">
      <c r="A11574" s="292">
        <v>1901376</v>
      </c>
      <c r="B11574" s="296" t="s">
        <v>3923</v>
      </c>
      <c r="C11574" s="291" t="s">
        <v>1988</v>
      </c>
      <c r="D11574" s="292">
        <v>3</v>
      </c>
      <c r="E11574" s="292">
        <v>1901376</v>
      </c>
      <c r="F11574" s="293">
        <v>106399969</v>
      </c>
      <c r="G11574" s="293">
        <v>20380573</v>
      </c>
      <c r="H11574" s="292">
        <v>832</v>
      </c>
      <c r="I11574" s="292">
        <v>64</v>
      </c>
      <c r="J11574" s="291" t="s">
        <v>1917</v>
      </c>
      <c r="K11574" s="292">
        <v>1901376</v>
      </c>
      <c r="L11574" s="291"/>
    </row>
    <row r="11575" spans="1:12">
      <c r="A11575" s="292">
        <v>1901605</v>
      </c>
      <c r="B11575" s="296" t="s">
        <v>3923</v>
      </c>
      <c r="C11575" s="291" t="s">
        <v>1469</v>
      </c>
      <c r="D11575" s="292">
        <v>3</v>
      </c>
      <c r="E11575" s="292">
        <v>1901605</v>
      </c>
      <c r="F11575" s="293">
        <v>106006042</v>
      </c>
      <c r="G11575" s="293">
        <v>18302101</v>
      </c>
      <c r="H11575" s="292">
        <v>1061</v>
      </c>
      <c r="I11575" s="292">
        <v>37</v>
      </c>
      <c r="J11575" s="291" t="s">
        <v>1607</v>
      </c>
      <c r="K11575" s="292">
        <v>1901605</v>
      </c>
      <c r="L11575" s="291"/>
    </row>
    <row r="11576" spans="1:12">
      <c r="A11576" s="292">
        <v>1901622</v>
      </c>
      <c r="B11576" s="296" t="s">
        <v>3923</v>
      </c>
      <c r="C11576" s="291" t="s">
        <v>959</v>
      </c>
      <c r="D11576" s="292">
        <v>3</v>
      </c>
      <c r="E11576" s="292">
        <v>1901622</v>
      </c>
      <c r="F11576" s="293">
        <v>105073237</v>
      </c>
      <c r="G11576" s="293">
        <v>21490728</v>
      </c>
      <c r="H11576" s="292">
        <v>1078</v>
      </c>
      <c r="I11576" s="292">
        <v>54</v>
      </c>
      <c r="J11576" s="291" t="s">
        <v>849</v>
      </c>
      <c r="K11576" s="292">
        <v>1901622</v>
      </c>
      <c r="L11576" s="291"/>
    </row>
    <row r="11577" spans="1:12">
      <c r="A11577" s="292">
        <v>1901632</v>
      </c>
      <c r="B11577" s="296" t="s">
        <v>3923</v>
      </c>
      <c r="C11577" s="291" t="s">
        <v>8788</v>
      </c>
      <c r="D11577" s="292">
        <v>3</v>
      </c>
      <c r="E11577" s="292">
        <v>1901632</v>
      </c>
      <c r="F11577" s="293">
        <v>106282161</v>
      </c>
      <c r="G11577" s="293">
        <v>20519826</v>
      </c>
      <c r="H11577" s="292">
        <v>1088</v>
      </c>
      <c r="I11577" s="292">
        <v>64</v>
      </c>
      <c r="J11577" s="291" t="s">
        <v>1925</v>
      </c>
      <c r="K11577" s="292">
        <v>1901632</v>
      </c>
      <c r="L11577" s="291"/>
    </row>
    <row r="11578" spans="1:12">
      <c r="A11578" s="292">
        <v>1901633</v>
      </c>
      <c r="B11578" s="296" t="s">
        <v>3923</v>
      </c>
      <c r="C11578" s="291" t="s">
        <v>523</v>
      </c>
      <c r="D11578" s="292">
        <v>3</v>
      </c>
      <c r="E11578" s="292">
        <v>1901633</v>
      </c>
      <c r="F11578" s="293">
        <v>105633984</v>
      </c>
      <c r="G11578" s="293">
        <v>21565878</v>
      </c>
      <c r="H11578" s="292">
        <v>1089</v>
      </c>
      <c r="I11578" s="292">
        <v>65</v>
      </c>
      <c r="J11578" s="291" t="s">
        <v>2163</v>
      </c>
      <c r="K11578" s="292">
        <v>1901633</v>
      </c>
      <c r="L11578" s="291"/>
    </row>
    <row r="11579" spans="1:12">
      <c r="A11579" s="292">
        <v>1901843</v>
      </c>
      <c r="B11579" s="296" t="s">
        <v>3923</v>
      </c>
      <c r="C11579" s="291" t="s">
        <v>1190</v>
      </c>
      <c r="D11579" s="292">
        <v>3</v>
      </c>
      <c r="E11579" s="292">
        <v>1901843</v>
      </c>
      <c r="F11579" s="293">
        <v>106581208</v>
      </c>
      <c r="G11579" s="293">
        <v>21401191</v>
      </c>
      <c r="H11579" s="292">
        <v>1299</v>
      </c>
      <c r="I11579" s="292">
        <v>19</v>
      </c>
      <c r="J11579" s="291" t="s">
        <v>468</v>
      </c>
      <c r="K11579" s="292">
        <v>1901843</v>
      </c>
      <c r="L11579" s="291"/>
    </row>
    <row r="11580" spans="1:12">
      <c r="A11580" s="292">
        <v>1901864</v>
      </c>
      <c r="B11580" s="296" t="s">
        <v>3923</v>
      </c>
      <c r="C11580" s="291" t="s">
        <v>2244</v>
      </c>
      <c r="D11580" s="292">
        <v>3</v>
      </c>
      <c r="E11580" s="292">
        <v>1901864</v>
      </c>
      <c r="F11580" s="293">
        <v>105457939</v>
      </c>
      <c r="G11580" s="293">
        <v>20489104</v>
      </c>
      <c r="H11580" s="292">
        <v>1320</v>
      </c>
      <c r="I11580" s="292">
        <v>40</v>
      </c>
      <c r="J11580" s="291" t="s">
        <v>1663</v>
      </c>
      <c r="K11580" s="292">
        <v>1901864</v>
      </c>
      <c r="L11580" s="291"/>
    </row>
    <row r="11581" spans="1:12">
      <c r="A11581" s="292">
        <v>1901888</v>
      </c>
      <c r="B11581" s="296" t="s">
        <v>3923</v>
      </c>
      <c r="C11581" s="291" t="s">
        <v>8789</v>
      </c>
      <c r="D11581" s="292">
        <v>3</v>
      </c>
      <c r="E11581" s="292">
        <v>1901888</v>
      </c>
      <c r="F11581" s="293">
        <v>106292323</v>
      </c>
      <c r="G11581" s="293">
        <v>20669245</v>
      </c>
      <c r="H11581" s="292">
        <v>1344</v>
      </c>
      <c r="I11581" s="292">
        <v>64</v>
      </c>
      <c r="J11581" s="291" t="s">
        <v>1927</v>
      </c>
      <c r="K11581" s="292">
        <v>1901888</v>
      </c>
      <c r="L11581" s="291"/>
    </row>
    <row r="11582" spans="1:12">
      <c r="A11582" s="292">
        <v>1901894</v>
      </c>
      <c r="B11582" s="296" t="s">
        <v>3923</v>
      </c>
      <c r="C11582" s="291" t="s">
        <v>2497</v>
      </c>
      <c r="D11582" s="292">
        <v>3</v>
      </c>
      <c r="E11582" s="292">
        <v>1901894</v>
      </c>
      <c r="F11582" s="293">
        <v>105355506</v>
      </c>
      <c r="G11582" s="293">
        <v>21711587</v>
      </c>
      <c r="H11582" s="292">
        <v>1350</v>
      </c>
      <c r="I11582" s="292">
        <v>70</v>
      </c>
      <c r="J11582" s="291" t="s">
        <v>968</v>
      </c>
      <c r="K11582" s="292">
        <v>1901894</v>
      </c>
      <c r="L11582" s="291"/>
    </row>
    <row r="11583" spans="1:12">
      <c r="A11583" s="292">
        <v>1902144</v>
      </c>
      <c r="B11583" s="296" t="s">
        <v>3923</v>
      </c>
      <c r="C11583" s="291" t="s">
        <v>2068</v>
      </c>
      <c r="D11583" s="292">
        <v>3</v>
      </c>
      <c r="E11583" s="292">
        <v>1902144</v>
      </c>
      <c r="F11583" s="293">
        <v>106514879</v>
      </c>
      <c r="G11583" s="293">
        <v>20567559</v>
      </c>
      <c r="H11583" s="292">
        <v>1600</v>
      </c>
      <c r="I11583" s="292">
        <v>64</v>
      </c>
      <c r="J11583" s="291" t="s">
        <v>1930</v>
      </c>
      <c r="K11583" s="292">
        <v>1902144</v>
      </c>
      <c r="L11583" s="291"/>
    </row>
    <row r="11584" spans="1:12">
      <c r="A11584" s="292">
        <v>1902150</v>
      </c>
      <c r="B11584" s="296" t="s">
        <v>3923</v>
      </c>
      <c r="C11584" s="291" t="s">
        <v>8790</v>
      </c>
      <c r="D11584" s="292">
        <v>3</v>
      </c>
      <c r="E11584" s="292">
        <v>1902150</v>
      </c>
      <c r="F11584" s="293">
        <v>105286502</v>
      </c>
      <c r="G11584" s="293">
        <v>21956204</v>
      </c>
      <c r="H11584" s="292">
        <v>1606</v>
      </c>
      <c r="I11584" s="292">
        <v>70</v>
      </c>
      <c r="J11584" s="291" t="s">
        <v>765</v>
      </c>
      <c r="K11584" s="292">
        <v>1902150</v>
      </c>
      <c r="L11584" s="291"/>
    </row>
    <row r="11585" spans="1:12">
      <c r="A11585" s="292">
        <v>1902373</v>
      </c>
      <c r="B11585" s="296" t="s">
        <v>3923</v>
      </c>
      <c r="C11585" s="291" t="s">
        <v>8791</v>
      </c>
      <c r="D11585" s="292">
        <v>3</v>
      </c>
      <c r="E11585" s="292">
        <v>1902373</v>
      </c>
      <c r="F11585" s="293">
        <v>105504593</v>
      </c>
      <c r="G11585" s="293">
        <v>18577638</v>
      </c>
      <c r="H11585" s="292">
        <v>1829</v>
      </c>
      <c r="I11585" s="292">
        <v>37</v>
      </c>
      <c r="J11585" s="291" t="s">
        <v>1366</v>
      </c>
      <c r="K11585" s="292">
        <v>1902373</v>
      </c>
      <c r="L11585" s="291"/>
    </row>
    <row r="11586" spans="1:12">
      <c r="A11586" s="292">
        <v>1902383</v>
      </c>
      <c r="B11586" s="296" t="s">
        <v>3923</v>
      </c>
      <c r="C11586" s="291" t="s">
        <v>1780</v>
      </c>
      <c r="D11586" s="292">
        <v>3</v>
      </c>
      <c r="E11586" s="292">
        <v>1902383</v>
      </c>
      <c r="F11586" s="293">
        <v>107023854</v>
      </c>
      <c r="G11586" s="293">
        <v>2181378</v>
      </c>
      <c r="H11586" s="292">
        <v>1839</v>
      </c>
      <c r="I11586" s="292">
        <v>47</v>
      </c>
      <c r="J11586" s="291" t="s">
        <v>1776</v>
      </c>
      <c r="K11586" s="292">
        <v>1902383</v>
      </c>
      <c r="L11586" s="291"/>
    </row>
    <row r="11587" spans="1:12">
      <c r="A11587" s="292">
        <v>1902387</v>
      </c>
      <c r="B11587" s="296" t="s">
        <v>3923</v>
      </c>
      <c r="C11587" s="291" t="s">
        <v>8792</v>
      </c>
      <c r="D11587" s="292">
        <v>3</v>
      </c>
      <c r="E11587" s="292">
        <v>1902387</v>
      </c>
      <c r="F11587" s="293">
        <v>105524774</v>
      </c>
      <c r="G11587" s="293">
        <v>19009855</v>
      </c>
      <c r="H11587" s="292">
        <v>1843</v>
      </c>
      <c r="I11587" s="292">
        <v>51</v>
      </c>
      <c r="J11587" s="291" t="s">
        <v>3754</v>
      </c>
      <c r="K11587" s="292">
        <v>1902387</v>
      </c>
      <c r="L11587" s="291"/>
    </row>
    <row r="11588" spans="1:12">
      <c r="A11588" s="292">
        <v>1902400</v>
      </c>
      <c r="B11588" s="296" t="s">
        <v>3923</v>
      </c>
      <c r="C11588" s="291" t="s">
        <v>1932</v>
      </c>
      <c r="D11588" s="292">
        <v>3</v>
      </c>
      <c r="E11588" s="292">
        <v>1902400</v>
      </c>
      <c r="F11588" s="293">
        <v>106514106</v>
      </c>
      <c r="G11588" s="293">
        <v>20436979</v>
      </c>
      <c r="H11588" s="292">
        <v>1856</v>
      </c>
      <c r="I11588" s="292">
        <v>64</v>
      </c>
      <c r="J11588" s="291" t="s">
        <v>1923</v>
      </c>
      <c r="K11588" s="292">
        <v>1902400</v>
      </c>
      <c r="L11588" s="291"/>
    </row>
    <row r="11589" spans="1:12">
      <c r="A11589" s="292">
        <v>1902408</v>
      </c>
      <c r="B11589" s="296" t="s">
        <v>3923</v>
      </c>
      <c r="C11589" s="291" t="s">
        <v>834</v>
      </c>
      <c r="D11589" s="292">
        <v>3</v>
      </c>
      <c r="E11589" s="292">
        <v>1902408</v>
      </c>
      <c r="F11589" s="293">
        <v>105479476</v>
      </c>
      <c r="G11589" s="293">
        <v>21293082</v>
      </c>
      <c r="H11589" s="292">
        <v>1864</v>
      </c>
      <c r="I11589" s="292">
        <v>72</v>
      </c>
      <c r="J11589" s="291" t="s">
        <v>2511</v>
      </c>
      <c r="K11589" s="292">
        <v>1902408</v>
      </c>
      <c r="L11589" s="291"/>
    </row>
    <row r="11590" spans="1:12">
      <c r="A11590" s="292">
        <v>1902409</v>
      </c>
      <c r="B11590" s="296" t="s">
        <v>3923</v>
      </c>
      <c r="C11590" s="291" t="s">
        <v>815</v>
      </c>
      <c r="D11590" s="292">
        <v>3</v>
      </c>
      <c r="E11590" s="292">
        <v>1902409</v>
      </c>
      <c r="F11590" s="293">
        <v>104530719</v>
      </c>
      <c r="G11590" s="293">
        <v>21568575</v>
      </c>
      <c r="H11590" s="292">
        <v>1865</v>
      </c>
      <c r="I11590" s="292">
        <v>73</v>
      </c>
      <c r="J11590" s="291" t="s">
        <v>502</v>
      </c>
      <c r="K11590" s="292">
        <v>1902409</v>
      </c>
      <c r="L11590" s="291"/>
    </row>
    <row r="11591" spans="1:12">
      <c r="A11591" s="292">
        <v>1902656</v>
      </c>
      <c r="B11591" s="296" t="s">
        <v>3923</v>
      </c>
      <c r="C11591" s="291" t="s">
        <v>2003</v>
      </c>
      <c r="D11591" s="292">
        <v>3</v>
      </c>
      <c r="E11591" s="292">
        <v>1902656</v>
      </c>
      <c r="F11591" s="293">
        <v>106367816</v>
      </c>
      <c r="G11591" s="293">
        <v>20393541</v>
      </c>
      <c r="H11591" s="292">
        <v>2112</v>
      </c>
      <c r="I11591" s="292">
        <v>64</v>
      </c>
      <c r="J11591" s="291" t="s">
        <v>1921</v>
      </c>
      <c r="K11591" s="292">
        <v>1902656</v>
      </c>
      <c r="L11591" s="291"/>
    </row>
    <row r="11592" spans="1:12">
      <c r="A11592" s="292">
        <v>1902658</v>
      </c>
      <c r="B11592" s="296" t="s">
        <v>3923</v>
      </c>
      <c r="C11592" s="291" t="s">
        <v>8793</v>
      </c>
      <c r="D11592" s="292">
        <v>3</v>
      </c>
      <c r="E11592" s="292">
        <v>1902658</v>
      </c>
      <c r="F11592" s="293">
        <v>10586353</v>
      </c>
      <c r="G11592" s="293">
        <v>1978487</v>
      </c>
      <c r="H11592" s="292">
        <v>2114</v>
      </c>
      <c r="I11592" s="292">
        <v>66</v>
      </c>
      <c r="J11592" s="291" t="s">
        <v>3790</v>
      </c>
      <c r="K11592" s="292">
        <v>1902658</v>
      </c>
      <c r="L11592" s="291"/>
    </row>
    <row r="11593" spans="1:12">
      <c r="A11593" s="292">
        <v>1903141</v>
      </c>
      <c r="B11593" s="296" t="s">
        <v>3923</v>
      </c>
      <c r="C11593" s="291" t="s">
        <v>1598</v>
      </c>
      <c r="D11593" s="292">
        <v>3</v>
      </c>
      <c r="E11593" s="292">
        <v>1903141</v>
      </c>
      <c r="F11593" s="293">
        <v>105656168</v>
      </c>
      <c r="G11593" s="293">
        <v>18497635</v>
      </c>
      <c r="H11593" s="292">
        <v>2597</v>
      </c>
      <c r="I11593" s="292">
        <v>37</v>
      </c>
      <c r="J11593" s="291" t="s">
        <v>1599</v>
      </c>
      <c r="K11593" s="292">
        <v>1903141</v>
      </c>
      <c r="L11593" s="291"/>
    </row>
    <row r="11594" spans="1:12">
      <c r="A11594" s="292">
        <v>1903154</v>
      </c>
      <c r="B11594" s="296" t="s">
        <v>3923</v>
      </c>
      <c r="C11594" s="291" t="s">
        <v>8794</v>
      </c>
      <c r="D11594" s="292">
        <v>3</v>
      </c>
      <c r="E11594" s="292">
        <v>1903154</v>
      </c>
      <c r="F11594" s="293">
        <v>106035898</v>
      </c>
      <c r="G11594" s="293">
        <v>20298694</v>
      </c>
      <c r="H11594" s="292">
        <v>2610</v>
      </c>
      <c r="I11594" s="292">
        <v>50</v>
      </c>
      <c r="J11594" s="291" t="s">
        <v>3825</v>
      </c>
      <c r="K11594" s="292">
        <v>1903154</v>
      </c>
      <c r="L11594" s="291"/>
    </row>
    <row r="11595" spans="1:12">
      <c r="A11595" s="292">
        <v>1903166</v>
      </c>
      <c r="B11595" s="296" t="s">
        <v>3923</v>
      </c>
      <c r="C11595" s="291" t="s">
        <v>8795</v>
      </c>
      <c r="D11595" s="292">
        <v>3</v>
      </c>
      <c r="E11595" s="292">
        <v>1903166</v>
      </c>
      <c r="F11595" s="293">
        <v>103759993</v>
      </c>
      <c r="G11595" s="293">
        <v>21426429</v>
      </c>
      <c r="H11595" s="292">
        <v>2622</v>
      </c>
      <c r="I11595" s="292">
        <v>62</v>
      </c>
      <c r="J11595" s="291" t="s">
        <v>2115</v>
      </c>
      <c r="K11595" s="292">
        <v>1903166</v>
      </c>
      <c r="L11595" s="291"/>
    </row>
    <row r="11596" spans="1:12">
      <c r="A11596" s="292">
        <v>1903397</v>
      </c>
      <c r="B11596" s="296" t="s">
        <v>3923</v>
      </c>
      <c r="C11596" s="291" t="s">
        <v>8796</v>
      </c>
      <c r="D11596" s="292">
        <v>3</v>
      </c>
      <c r="E11596" s="292">
        <v>1903397</v>
      </c>
      <c r="F11596" s="293">
        <v>105843272</v>
      </c>
      <c r="G11596" s="293">
        <v>18297833</v>
      </c>
      <c r="H11596" s="292">
        <v>2853</v>
      </c>
      <c r="I11596" s="292">
        <v>37</v>
      </c>
      <c r="J11596" s="291" t="s">
        <v>1605</v>
      </c>
      <c r="K11596" s="292">
        <v>1903397</v>
      </c>
      <c r="L11596" s="291"/>
    </row>
    <row r="11597" spans="1:12">
      <c r="A11597" s="292">
        <v>1903411</v>
      </c>
      <c r="B11597" s="296" t="s">
        <v>3923</v>
      </c>
      <c r="C11597" s="291" t="s">
        <v>8797</v>
      </c>
      <c r="D11597" s="292">
        <v>3</v>
      </c>
      <c r="E11597" s="292">
        <v>1903411</v>
      </c>
      <c r="F11597" s="293">
        <v>105648551</v>
      </c>
      <c r="G11597" s="293">
        <v>18881615</v>
      </c>
      <c r="H11597" s="292">
        <v>2867</v>
      </c>
      <c r="I11597" s="292">
        <v>51</v>
      </c>
      <c r="J11597" s="291" t="s">
        <v>3839</v>
      </c>
      <c r="K11597" s="292">
        <v>1903411</v>
      </c>
      <c r="L11597" s="291"/>
    </row>
    <row r="11598" spans="1:12">
      <c r="A11598" s="292">
        <v>1903654</v>
      </c>
      <c r="B11598" s="296" t="s">
        <v>3923</v>
      </c>
      <c r="C11598" s="291" t="s">
        <v>4135</v>
      </c>
      <c r="D11598" s="292">
        <v>3</v>
      </c>
      <c r="E11598" s="292">
        <v>1903654</v>
      </c>
      <c r="F11598" s="293">
        <v>106420108</v>
      </c>
      <c r="G11598" s="293">
        <v>2082269</v>
      </c>
      <c r="H11598" s="292">
        <v>3110</v>
      </c>
      <c r="I11598" s="292">
        <v>38</v>
      </c>
      <c r="J11598" s="291" t="s">
        <v>3848</v>
      </c>
      <c r="K11598" s="292">
        <v>1903654</v>
      </c>
      <c r="L11598" s="291"/>
    </row>
    <row r="11599" spans="1:12">
      <c r="A11599" s="292">
        <v>1903885</v>
      </c>
      <c r="B11599" s="296" t="s">
        <v>3923</v>
      </c>
      <c r="C11599" s="291" t="s">
        <v>8798</v>
      </c>
      <c r="D11599" s="292">
        <v>3</v>
      </c>
      <c r="E11599" s="292">
        <v>1903885</v>
      </c>
      <c r="F11599" s="293">
        <v>106743509</v>
      </c>
      <c r="G11599" s="293">
        <v>20925402</v>
      </c>
      <c r="H11599" s="292">
        <v>3341</v>
      </c>
      <c r="I11599" s="292">
        <v>13</v>
      </c>
      <c r="J11599" s="291" t="s">
        <v>3853</v>
      </c>
      <c r="K11599" s="292">
        <v>1903885</v>
      </c>
      <c r="L11599" s="291"/>
    </row>
    <row r="11600" spans="1:12">
      <c r="A11600" s="292">
        <v>1903923</v>
      </c>
      <c r="B11600" s="296" t="s">
        <v>3923</v>
      </c>
      <c r="C11600" s="291" t="s">
        <v>8799</v>
      </c>
      <c r="D11600" s="292">
        <v>3</v>
      </c>
      <c r="E11600" s="292">
        <v>1903923</v>
      </c>
      <c r="F11600" s="293">
        <v>105445504</v>
      </c>
      <c r="G11600" s="293">
        <v>18835273</v>
      </c>
      <c r="H11600" s="292">
        <v>3379</v>
      </c>
      <c r="I11600" s="292">
        <v>51</v>
      </c>
      <c r="J11600" s="291" t="s">
        <v>2027</v>
      </c>
      <c r="K11600" s="292">
        <v>1903923</v>
      </c>
      <c r="L11600" s="291"/>
    </row>
    <row r="11601" spans="1:12">
      <c r="A11601" s="292">
        <v>1904139</v>
      </c>
      <c r="B11601" s="296" t="s">
        <v>3923</v>
      </c>
      <c r="C11601" s="291" t="s">
        <v>1821</v>
      </c>
      <c r="D11601" s="292">
        <v>3</v>
      </c>
      <c r="E11601" s="292">
        <v>1904139</v>
      </c>
      <c r="F11601" s="293">
        <v>105399559</v>
      </c>
      <c r="G11601" s="293">
        <v>21248566</v>
      </c>
      <c r="H11601" s="292">
        <v>3595</v>
      </c>
      <c r="I11601" s="292">
        <v>11</v>
      </c>
      <c r="J11601" s="291" t="s">
        <v>1282</v>
      </c>
      <c r="K11601" s="292">
        <v>1904139</v>
      </c>
      <c r="L11601" s="291"/>
    </row>
    <row r="11602" spans="1:12">
      <c r="A11602" s="292">
        <v>1904395</v>
      </c>
      <c r="B11602" s="296" t="s">
        <v>3923</v>
      </c>
      <c r="C11602" s="291" t="s">
        <v>448</v>
      </c>
      <c r="D11602" s="292">
        <v>3</v>
      </c>
      <c r="E11602" s="292">
        <v>1904395</v>
      </c>
      <c r="F11602" s="293">
        <v>105672653</v>
      </c>
      <c r="G11602" s="293">
        <v>20826303</v>
      </c>
      <c r="H11602" s="292">
        <v>3851</v>
      </c>
      <c r="I11602" s="292">
        <v>11</v>
      </c>
      <c r="J11602" s="291" t="s">
        <v>1291</v>
      </c>
      <c r="K11602" s="292">
        <v>1904395</v>
      </c>
      <c r="L11602" s="291"/>
    </row>
    <row r="11603" spans="1:12">
      <c r="A11603" s="292">
        <v>1904397</v>
      </c>
      <c r="B11603" s="296" t="s">
        <v>3923</v>
      </c>
      <c r="C11603" s="291" t="s">
        <v>1702</v>
      </c>
      <c r="D11603" s="292">
        <v>3</v>
      </c>
      <c r="E11603" s="292">
        <v>1904397</v>
      </c>
      <c r="F11603" s="293">
        <v>106491356</v>
      </c>
      <c r="G11603" s="293">
        <v>20658829</v>
      </c>
      <c r="H11603" s="292">
        <v>3853</v>
      </c>
      <c r="I11603" s="292">
        <v>13</v>
      </c>
      <c r="J11603" s="291" t="s">
        <v>3871</v>
      </c>
      <c r="K11603" s="292">
        <v>1904397</v>
      </c>
      <c r="L11603" s="291"/>
    </row>
    <row r="11604" spans="1:12">
      <c r="A11604" s="292">
        <v>1904450</v>
      </c>
      <c r="B11604" s="296" t="s">
        <v>3923</v>
      </c>
      <c r="C11604" s="291" t="s">
        <v>8083</v>
      </c>
      <c r="D11604" s="292">
        <v>3</v>
      </c>
      <c r="E11604" s="292">
        <v>1904450</v>
      </c>
      <c r="F11604" s="293">
        <v>105639142</v>
      </c>
      <c r="G11604" s="293">
        <v>19625445</v>
      </c>
      <c r="H11604" s="292">
        <v>3906</v>
      </c>
      <c r="I11604" s="292">
        <v>66</v>
      </c>
      <c r="J11604" s="291" t="s">
        <v>3876</v>
      </c>
      <c r="K11604" s="292">
        <v>1904450</v>
      </c>
      <c r="L11604" s="291"/>
    </row>
    <row r="11605" spans="1:12">
      <c r="A11605" s="292">
        <v>1904947</v>
      </c>
      <c r="B11605" s="296" t="s">
        <v>3923</v>
      </c>
      <c r="C11605" s="291" t="s">
        <v>8800</v>
      </c>
      <c r="D11605" s="292">
        <v>3</v>
      </c>
      <c r="E11605" s="292">
        <v>1904947</v>
      </c>
      <c r="F11605" s="293">
        <v>105679953</v>
      </c>
      <c r="G11605" s="293">
        <v>19143252</v>
      </c>
      <c r="H11605" s="292">
        <v>4403</v>
      </c>
      <c r="I11605" s="292">
        <v>51</v>
      </c>
      <c r="J11605" s="291" t="s">
        <v>739</v>
      </c>
      <c r="K11605" s="292">
        <v>1904947</v>
      </c>
      <c r="L11605" s="291"/>
    </row>
    <row r="11606" spans="1:12" ht="31.5">
      <c r="A11606" s="292">
        <v>1905459</v>
      </c>
      <c r="B11606" s="296" t="s">
        <v>3923</v>
      </c>
      <c r="C11606" s="291" t="s">
        <v>1217</v>
      </c>
      <c r="D11606" s="292">
        <v>3</v>
      </c>
      <c r="E11606" s="292">
        <v>1905459</v>
      </c>
      <c r="F11606" s="293">
        <v>105343526</v>
      </c>
      <c r="G11606" s="293">
        <v>18812127</v>
      </c>
      <c r="H11606" s="292">
        <v>4915</v>
      </c>
      <c r="I11606" s="292">
        <v>51</v>
      </c>
      <c r="J11606" s="291" t="s">
        <v>3882</v>
      </c>
      <c r="K11606" s="292">
        <v>1905459</v>
      </c>
      <c r="L11606" s="291"/>
    </row>
    <row r="11607" spans="1:12">
      <c r="A11607" s="292">
        <v>1905474</v>
      </c>
      <c r="B11607" s="296" t="s">
        <v>3923</v>
      </c>
      <c r="C11607" s="291" t="s">
        <v>8801</v>
      </c>
      <c r="D11607" s="292">
        <v>3</v>
      </c>
      <c r="E11607" s="292">
        <v>1905474</v>
      </c>
      <c r="F11607" s="293">
        <v>105742488</v>
      </c>
      <c r="G11607" s="293">
        <v>19653167</v>
      </c>
      <c r="H11607" s="292">
        <v>4930</v>
      </c>
      <c r="I11607" s="292">
        <v>66</v>
      </c>
      <c r="J11607" s="291" t="s">
        <v>3883</v>
      </c>
      <c r="K11607" s="292">
        <v>1905474</v>
      </c>
      <c r="L11607" s="291"/>
    </row>
    <row r="11608" spans="1:12">
      <c r="A11608" s="292">
        <v>1905971</v>
      </c>
      <c r="B11608" s="296" t="s">
        <v>3923</v>
      </c>
      <c r="C11608" s="291" t="s">
        <v>773</v>
      </c>
      <c r="D11608" s="292">
        <v>3</v>
      </c>
      <c r="E11608" s="292">
        <v>1905971</v>
      </c>
      <c r="F11608" s="293">
        <v>105535</v>
      </c>
      <c r="G11608" s="293">
        <v>19106956</v>
      </c>
      <c r="H11608" s="292">
        <v>5427</v>
      </c>
      <c r="I11608" s="292">
        <v>51</v>
      </c>
      <c r="J11608" s="291" t="s">
        <v>757</v>
      </c>
      <c r="K11608" s="292">
        <v>1905971</v>
      </c>
      <c r="L11608" s="291"/>
    </row>
    <row r="11609" spans="1:12">
      <c r="A11609" s="292">
        <v>1906187</v>
      </c>
      <c r="B11609" s="296" t="s">
        <v>3923</v>
      </c>
      <c r="C11609" s="291" t="s">
        <v>8802</v>
      </c>
      <c r="D11609" s="292">
        <v>3</v>
      </c>
      <c r="E11609" s="292">
        <v>1906187</v>
      </c>
      <c r="F11609" s="293">
        <v>105718395</v>
      </c>
      <c r="G11609" s="293">
        <v>20788827</v>
      </c>
      <c r="H11609" s="292">
        <v>5643</v>
      </c>
      <c r="I11609" s="292">
        <v>11</v>
      </c>
      <c r="J11609" s="291" t="s">
        <v>3889</v>
      </c>
      <c r="K11609" s="292">
        <v>1906187</v>
      </c>
      <c r="L11609" s="291"/>
    </row>
    <row r="11610" spans="1:12">
      <c r="A11610" s="292">
        <v>1906242</v>
      </c>
      <c r="B11610" s="296" t="s">
        <v>3923</v>
      </c>
      <c r="C11610" s="291" t="s">
        <v>7538</v>
      </c>
      <c r="D11610" s="292">
        <v>3</v>
      </c>
      <c r="E11610" s="292">
        <v>1906242</v>
      </c>
      <c r="F11610" s="293">
        <v>105547714</v>
      </c>
      <c r="G11610" s="293">
        <v>19968064</v>
      </c>
      <c r="H11610" s="292">
        <v>5698</v>
      </c>
      <c r="I11610" s="292">
        <v>66</v>
      </c>
      <c r="J11610" s="291" t="s">
        <v>3891</v>
      </c>
      <c r="K11610" s="292">
        <v>1906242</v>
      </c>
      <c r="L11610" s="291"/>
    </row>
    <row r="11611" spans="1:12">
      <c r="A11611" s="292">
        <v>1906754</v>
      </c>
      <c r="B11611" s="296" t="s">
        <v>3923</v>
      </c>
      <c r="C11611" s="291" t="s">
        <v>8803</v>
      </c>
      <c r="D11611" s="292">
        <v>3</v>
      </c>
      <c r="E11611" s="292">
        <v>1906754</v>
      </c>
      <c r="F11611" s="293">
        <v>105776849</v>
      </c>
      <c r="G11611" s="293">
        <v>19380403</v>
      </c>
      <c r="H11611" s="292">
        <v>6210</v>
      </c>
      <c r="I11611" s="292">
        <v>66</v>
      </c>
      <c r="J11611" s="291" t="s">
        <v>3895</v>
      </c>
      <c r="K11611" s="292">
        <v>1906754</v>
      </c>
      <c r="L11611" s="291"/>
    </row>
    <row r="11612" spans="1:12">
      <c r="A11612" s="292">
        <v>1907010</v>
      </c>
      <c r="B11612" s="296" t="s">
        <v>3923</v>
      </c>
      <c r="C11612" s="291" t="s">
        <v>8804</v>
      </c>
      <c r="D11612" s="292">
        <v>3</v>
      </c>
      <c r="E11612" s="292">
        <v>1907010</v>
      </c>
      <c r="F11612" s="293">
        <v>105515012</v>
      </c>
      <c r="G11612" s="293">
        <v>19831921</v>
      </c>
      <c r="H11612" s="292">
        <v>6466</v>
      </c>
      <c r="I11612" s="292">
        <v>66</v>
      </c>
      <c r="J11612" s="291" t="s">
        <v>3896</v>
      </c>
      <c r="K11612" s="292">
        <v>1907010</v>
      </c>
      <c r="L11612" s="291"/>
    </row>
    <row r="11613" spans="1:12">
      <c r="A11613" s="292">
        <v>1907522</v>
      </c>
      <c r="B11613" s="296" t="s">
        <v>3923</v>
      </c>
      <c r="C11613" s="291" t="s">
        <v>8805</v>
      </c>
      <c r="D11613" s="292">
        <v>3</v>
      </c>
      <c r="E11613" s="292">
        <v>1907522</v>
      </c>
      <c r="F11613" s="293">
        <v>105592861</v>
      </c>
      <c r="G11613" s="293">
        <v>20022585</v>
      </c>
      <c r="H11613" s="292">
        <v>6978</v>
      </c>
      <c r="I11613" s="292">
        <v>66</v>
      </c>
      <c r="J11613" s="291" t="s">
        <v>3898</v>
      </c>
      <c r="K11613" s="292">
        <v>1907522</v>
      </c>
      <c r="L11613" s="291"/>
    </row>
    <row r="11614" spans="1:12">
      <c r="A11614" s="292">
        <v>1908235</v>
      </c>
      <c r="B11614" s="296" t="s">
        <v>3923</v>
      </c>
      <c r="C11614" s="291" t="s">
        <v>1431</v>
      </c>
      <c r="D11614" s="292">
        <v>3</v>
      </c>
      <c r="E11614" s="292">
        <v>1908235</v>
      </c>
      <c r="F11614" s="293">
        <v>105891921</v>
      </c>
      <c r="G11614" s="293">
        <v>20786323</v>
      </c>
      <c r="H11614" s="292">
        <v>7691</v>
      </c>
      <c r="I11614" s="292">
        <v>11</v>
      </c>
      <c r="J11614" s="291" t="s">
        <v>1420</v>
      </c>
      <c r="K11614" s="292">
        <v>1908235</v>
      </c>
      <c r="L11614" s="291"/>
    </row>
    <row r="11615" spans="1:12">
      <c r="A11615" s="292">
        <v>1966368</v>
      </c>
      <c r="B11615" s="296" t="s">
        <v>3923</v>
      </c>
      <c r="C11615" s="291" t="s">
        <v>285</v>
      </c>
      <c r="D11615" s="292">
        <v>3</v>
      </c>
      <c r="E11615" s="292">
        <v>1966368</v>
      </c>
      <c r="F11615" s="293">
        <v>106782849</v>
      </c>
      <c r="G11615" s="293">
        <v>10957271</v>
      </c>
      <c r="H11615" s="292">
        <v>288</v>
      </c>
      <c r="I11615" s="292">
        <v>32</v>
      </c>
      <c r="J11615" s="291" t="s">
        <v>281</v>
      </c>
      <c r="K11615" s="292">
        <v>1966368</v>
      </c>
      <c r="L11615" s="291"/>
    </row>
    <row r="11616" spans="1:12">
      <c r="A11616" s="292">
        <v>1966402</v>
      </c>
      <c r="B11616" s="296" t="s">
        <v>3923</v>
      </c>
      <c r="C11616" s="291" t="s">
        <v>8806</v>
      </c>
      <c r="D11616" s="292">
        <v>3</v>
      </c>
      <c r="E11616" s="292">
        <v>1966402</v>
      </c>
      <c r="F11616" s="293">
        <v>105839146</v>
      </c>
      <c r="G11616" s="293">
        <v>19744075</v>
      </c>
      <c r="H11616" s="292">
        <v>322</v>
      </c>
      <c r="I11616" s="292">
        <v>66</v>
      </c>
      <c r="J11616" s="291" t="s">
        <v>3587</v>
      </c>
      <c r="K11616" s="292">
        <v>1966402</v>
      </c>
      <c r="L11616" s="291"/>
    </row>
    <row r="11617" spans="1:12">
      <c r="A11617" s="292">
        <v>1966656</v>
      </c>
      <c r="B11617" s="296" t="s">
        <v>3923</v>
      </c>
      <c r="C11617" s="291" t="s">
        <v>2011</v>
      </c>
      <c r="D11617" s="292">
        <v>3</v>
      </c>
      <c r="E11617" s="292">
        <v>1966656</v>
      </c>
      <c r="F11617" s="293">
        <v>106176125</v>
      </c>
      <c r="G11617" s="293">
        <v>20595277</v>
      </c>
      <c r="H11617" s="292">
        <v>576</v>
      </c>
      <c r="I11617" s="292">
        <v>64</v>
      </c>
      <c r="J11617" s="291" t="s">
        <v>1926</v>
      </c>
      <c r="K11617" s="292">
        <v>1966656</v>
      </c>
      <c r="L11617" s="291"/>
    </row>
    <row r="11618" spans="1:12">
      <c r="A11618" s="292">
        <v>1966898</v>
      </c>
      <c r="B11618" s="296" t="s">
        <v>3923</v>
      </c>
      <c r="C11618" s="291" t="s">
        <v>7797</v>
      </c>
      <c r="D11618" s="292">
        <v>3</v>
      </c>
      <c r="E11618" s="292">
        <v>1966898</v>
      </c>
      <c r="F11618" s="293">
        <v>106309766</v>
      </c>
      <c r="G11618" s="293">
        <v>20197644</v>
      </c>
      <c r="H11618" s="292">
        <v>818</v>
      </c>
      <c r="I11618" s="292">
        <v>50</v>
      </c>
      <c r="J11618" s="291" t="s">
        <v>3647</v>
      </c>
      <c r="K11618" s="292">
        <v>1966898</v>
      </c>
      <c r="L11618" s="291"/>
    </row>
    <row r="11619" spans="1:12">
      <c r="A11619" s="292">
        <v>1966902</v>
      </c>
      <c r="B11619" s="296" t="s">
        <v>3923</v>
      </c>
      <c r="C11619" s="291" t="s">
        <v>1004</v>
      </c>
      <c r="D11619" s="292">
        <v>3</v>
      </c>
      <c r="E11619" s="292">
        <v>1966902</v>
      </c>
      <c r="F11619" s="293">
        <v>105150714</v>
      </c>
      <c r="G11619" s="293">
        <v>2134533</v>
      </c>
      <c r="H11619" s="292">
        <v>822</v>
      </c>
      <c r="I11619" s="292">
        <v>54</v>
      </c>
      <c r="J11619" s="291" t="s">
        <v>837</v>
      </c>
      <c r="K11619" s="292">
        <v>1966902</v>
      </c>
      <c r="L11619" s="291"/>
    </row>
    <row r="11620" spans="1:12">
      <c r="A11620" s="292">
        <v>1966904</v>
      </c>
      <c r="B11620" s="296" t="s">
        <v>3923</v>
      </c>
      <c r="C11620" s="291" t="s">
        <v>8807</v>
      </c>
      <c r="D11620" s="292">
        <v>3</v>
      </c>
      <c r="E11620" s="292">
        <v>1966904</v>
      </c>
      <c r="F11620" s="293">
        <v>106229044</v>
      </c>
      <c r="G11620" s="293">
        <v>17660582</v>
      </c>
      <c r="H11620" s="292">
        <v>824</v>
      </c>
      <c r="I11620" s="292">
        <v>56</v>
      </c>
      <c r="J11620" s="291" t="s">
        <v>3649</v>
      </c>
      <c r="K11620" s="292">
        <v>1966904</v>
      </c>
      <c r="L11620" s="291"/>
    </row>
    <row r="11621" spans="1:12">
      <c r="A11621" s="292">
        <v>1966912</v>
      </c>
      <c r="B11621" s="296" t="s">
        <v>3923</v>
      </c>
      <c r="C11621" s="291" t="s">
        <v>2066</v>
      </c>
      <c r="D11621" s="292">
        <v>3</v>
      </c>
      <c r="E11621" s="292">
        <v>1966912</v>
      </c>
      <c r="F11621" s="293">
        <v>106376352</v>
      </c>
      <c r="G11621" s="293">
        <v>20368186</v>
      </c>
      <c r="H11621" s="292">
        <v>832</v>
      </c>
      <c r="I11621" s="292">
        <v>64</v>
      </c>
      <c r="J11621" s="291" t="s">
        <v>1917</v>
      </c>
      <c r="K11621" s="292">
        <v>1966912</v>
      </c>
      <c r="L11621" s="291"/>
    </row>
    <row r="11622" spans="1:12">
      <c r="A11622" s="292">
        <v>1967158</v>
      </c>
      <c r="B11622" s="296" t="s">
        <v>3923</v>
      </c>
      <c r="C11622" s="291" t="s">
        <v>893</v>
      </c>
      <c r="D11622" s="292">
        <v>3</v>
      </c>
      <c r="E11622" s="292">
        <v>1967158</v>
      </c>
      <c r="F11622" s="293">
        <v>104959379</v>
      </c>
      <c r="G11622" s="293">
        <v>21571963</v>
      </c>
      <c r="H11622" s="292">
        <v>1078</v>
      </c>
      <c r="I11622" s="292">
        <v>54</v>
      </c>
      <c r="J11622" s="291" t="s">
        <v>849</v>
      </c>
      <c r="K11622" s="292">
        <v>1967158</v>
      </c>
      <c r="L11622" s="291"/>
    </row>
    <row r="11623" spans="1:12">
      <c r="A11623" s="292">
        <v>1967168</v>
      </c>
      <c r="B11623" s="296" t="s">
        <v>3923</v>
      </c>
      <c r="C11623" s="291" t="s">
        <v>1978</v>
      </c>
      <c r="D11623" s="292">
        <v>3</v>
      </c>
      <c r="E11623" s="292">
        <v>1967168</v>
      </c>
      <c r="F11623" s="293">
        <v>106269308</v>
      </c>
      <c r="G11623" s="293">
        <v>2053232</v>
      </c>
      <c r="H11623" s="292">
        <v>1088</v>
      </c>
      <c r="I11623" s="292">
        <v>64</v>
      </c>
      <c r="J11623" s="291" t="s">
        <v>1925</v>
      </c>
      <c r="K11623" s="292">
        <v>1967168</v>
      </c>
      <c r="L11623" s="291"/>
    </row>
    <row r="11624" spans="1:12">
      <c r="A11624" s="292">
        <v>1967169</v>
      </c>
      <c r="B11624" s="296" t="s">
        <v>3923</v>
      </c>
      <c r="C11624" s="291" t="s">
        <v>994</v>
      </c>
      <c r="D11624" s="292">
        <v>3</v>
      </c>
      <c r="E11624" s="292">
        <v>1967169</v>
      </c>
      <c r="F11624" s="293">
        <v>105516354</v>
      </c>
      <c r="G11624" s="293">
        <v>21686866</v>
      </c>
      <c r="H11624" s="292">
        <v>1089</v>
      </c>
      <c r="I11624" s="292">
        <v>65</v>
      </c>
      <c r="J11624" s="291" t="s">
        <v>2163</v>
      </c>
      <c r="K11624" s="292">
        <v>1967169</v>
      </c>
      <c r="L11624" s="291"/>
    </row>
    <row r="11625" spans="1:12">
      <c r="A11625" s="292">
        <v>1967379</v>
      </c>
      <c r="B11625" s="296" t="s">
        <v>3923</v>
      </c>
      <c r="C11625" s="291" t="s">
        <v>8808</v>
      </c>
      <c r="D11625" s="292">
        <v>3</v>
      </c>
      <c r="E11625" s="292">
        <v>1967379</v>
      </c>
      <c r="F11625" s="293">
        <v>106555156</v>
      </c>
      <c r="G11625" s="293">
        <v>21399831</v>
      </c>
      <c r="H11625" s="292">
        <v>1299</v>
      </c>
      <c r="I11625" s="292">
        <v>19</v>
      </c>
      <c r="J11625" s="291" t="s">
        <v>468</v>
      </c>
      <c r="K11625" s="292">
        <v>1967379</v>
      </c>
      <c r="L11625" s="291"/>
    </row>
    <row r="11626" spans="1:12">
      <c r="A11626" s="292">
        <v>1967424</v>
      </c>
      <c r="B11626" s="296" t="s">
        <v>3923</v>
      </c>
      <c r="C11626" s="291" t="s">
        <v>2041</v>
      </c>
      <c r="D11626" s="292">
        <v>3</v>
      </c>
      <c r="E11626" s="292">
        <v>1967424</v>
      </c>
      <c r="F11626" s="293">
        <v>10626135</v>
      </c>
      <c r="G11626" s="293">
        <v>20690432</v>
      </c>
      <c r="H11626" s="292">
        <v>1344</v>
      </c>
      <c r="I11626" s="292">
        <v>64</v>
      </c>
      <c r="J11626" s="291" t="s">
        <v>1927</v>
      </c>
      <c r="K11626" s="292">
        <v>1967424</v>
      </c>
      <c r="L11626" s="291"/>
    </row>
    <row r="11627" spans="1:12">
      <c r="A11627" s="292">
        <v>1967680</v>
      </c>
      <c r="B11627" s="296" t="s">
        <v>3923</v>
      </c>
      <c r="C11627" s="291" t="s">
        <v>8809</v>
      </c>
      <c r="D11627" s="292">
        <v>3</v>
      </c>
      <c r="E11627" s="292">
        <v>1967680</v>
      </c>
      <c r="F11627" s="293">
        <v>106470359</v>
      </c>
      <c r="G11627" s="293">
        <v>20557514</v>
      </c>
      <c r="H11627" s="292">
        <v>1600</v>
      </c>
      <c r="I11627" s="292">
        <v>64</v>
      </c>
      <c r="J11627" s="291" t="s">
        <v>1930</v>
      </c>
      <c r="K11627" s="292">
        <v>1967680</v>
      </c>
      <c r="L11627" s="291"/>
    </row>
    <row r="11628" spans="1:12">
      <c r="A11628" s="292">
        <v>1967686</v>
      </c>
      <c r="B11628" s="296" t="s">
        <v>3923</v>
      </c>
      <c r="C11628" s="291" t="s">
        <v>2501</v>
      </c>
      <c r="D11628" s="292">
        <v>3</v>
      </c>
      <c r="E11628" s="292">
        <v>1967686</v>
      </c>
      <c r="F11628" s="293">
        <v>105140275</v>
      </c>
      <c r="G11628" s="293">
        <v>21902657</v>
      </c>
      <c r="H11628" s="292">
        <v>1606</v>
      </c>
      <c r="I11628" s="292">
        <v>70</v>
      </c>
      <c r="J11628" s="291" t="s">
        <v>765</v>
      </c>
      <c r="K11628" s="292">
        <v>1967686</v>
      </c>
      <c r="L11628" s="291"/>
    </row>
    <row r="11629" spans="1:12">
      <c r="A11629" s="292">
        <v>1967909</v>
      </c>
      <c r="B11629" s="296" t="s">
        <v>3923</v>
      </c>
      <c r="C11629" s="291" t="s">
        <v>3683</v>
      </c>
      <c r="D11629" s="292">
        <v>3</v>
      </c>
      <c r="E11629" s="292">
        <v>1967909</v>
      </c>
      <c r="F11629" s="293">
        <v>105523334</v>
      </c>
      <c r="G11629" s="293">
        <v>18503155</v>
      </c>
      <c r="H11629" s="292">
        <v>1829</v>
      </c>
      <c r="I11629" s="292">
        <v>37</v>
      </c>
      <c r="J11629" s="291" t="s">
        <v>1366</v>
      </c>
      <c r="K11629" s="292">
        <v>1967909</v>
      </c>
      <c r="L11629" s="291"/>
    </row>
    <row r="11630" spans="1:12">
      <c r="A11630" s="292">
        <v>1967923</v>
      </c>
      <c r="B11630" s="296" t="s">
        <v>3923</v>
      </c>
      <c r="C11630" s="291" t="s">
        <v>8810</v>
      </c>
      <c r="D11630" s="292">
        <v>3</v>
      </c>
      <c r="E11630" s="292">
        <v>1967923</v>
      </c>
      <c r="F11630" s="293">
        <v>105535101</v>
      </c>
      <c r="G11630" s="293">
        <v>1895361</v>
      </c>
      <c r="H11630" s="292">
        <v>1843</v>
      </c>
      <c r="I11630" s="292">
        <v>51</v>
      </c>
      <c r="J11630" s="291" t="s">
        <v>3754</v>
      </c>
      <c r="K11630" s="292">
        <v>1967923</v>
      </c>
      <c r="L11630" s="291"/>
    </row>
    <row r="11631" spans="1:12">
      <c r="A11631" s="292">
        <v>1967936</v>
      </c>
      <c r="B11631" s="296" t="s">
        <v>3923</v>
      </c>
      <c r="C11631" s="291" t="s">
        <v>1889</v>
      </c>
      <c r="D11631" s="292">
        <v>3</v>
      </c>
      <c r="E11631" s="292">
        <v>1967936</v>
      </c>
      <c r="F11631" s="293">
        <v>106521504</v>
      </c>
      <c r="G11631" s="293">
        <v>20425143</v>
      </c>
      <c r="H11631" s="292">
        <v>1856</v>
      </c>
      <c r="I11631" s="292">
        <v>64</v>
      </c>
      <c r="J11631" s="291" t="s">
        <v>1923</v>
      </c>
      <c r="K11631" s="292">
        <v>1967936</v>
      </c>
      <c r="L11631" s="291"/>
    </row>
    <row r="11632" spans="1:12">
      <c r="A11632" s="292">
        <v>1967945</v>
      </c>
      <c r="B11632" s="296" t="s">
        <v>3923</v>
      </c>
      <c r="C11632" s="291" t="s">
        <v>573</v>
      </c>
      <c r="D11632" s="292">
        <v>3</v>
      </c>
      <c r="E11632" s="292">
        <v>1967945</v>
      </c>
      <c r="F11632" s="293">
        <v>104774252</v>
      </c>
      <c r="G11632" s="293">
        <v>21413334</v>
      </c>
      <c r="H11632" s="292">
        <v>1865</v>
      </c>
      <c r="I11632" s="292">
        <v>73</v>
      </c>
      <c r="J11632" s="291" t="s">
        <v>502</v>
      </c>
      <c r="K11632" s="292">
        <v>1967945</v>
      </c>
      <c r="L11632" s="291"/>
    </row>
    <row r="11633" spans="1:12">
      <c r="A11633" s="292">
        <v>1968192</v>
      </c>
      <c r="B11633" s="296" t="s">
        <v>3923</v>
      </c>
      <c r="C11633" s="291" t="s">
        <v>1864</v>
      </c>
      <c r="D11633" s="292">
        <v>3</v>
      </c>
      <c r="E11633" s="292">
        <v>1968192</v>
      </c>
      <c r="F11633" s="293">
        <v>106217532</v>
      </c>
      <c r="G11633" s="293">
        <v>20509093</v>
      </c>
      <c r="H11633" s="292">
        <v>2112</v>
      </c>
      <c r="I11633" s="292">
        <v>64</v>
      </c>
      <c r="J11633" s="291" t="s">
        <v>1921</v>
      </c>
      <c r="K11633" s="292">
        <v>1968192</v>
      </c>
      <c r="L11633" s="291"/>
    </row>
    <row r="11634" spans="1:12">
      <c r="A11634" s="292">
        <v>1968194</v>
      </c>
      <c r="B11634" s="296" t="s">
        <v>3923</v>
      </c>
      <c r="C11634" s="291" t="s">
        <v>8811</v>
      </c>
      <c r="D11634" s="292">
        <v>3</v>
      </c>
      <c r="E11634" s="292">
        <v>1968194</v>
      </c>
      <c r="F11634" s="293">
        <v>105852751</v>
      </c>
      <c r="G11634" s="293">
        <v>19827939</v>
      </c>
      <c r="H11634" s="292">
        <v>2114</v>
      </c>
      <c r="I11634" s="292">
        <v>66</v>
      </c>
      <c r="J11634" s="291" t="s">
        <v>3790</v>
      </c>
      <c r="K11634" s="292">
        <v>1968194</v>
      </c>
      <c r="L11634" s="291"/>
    </row>
    <row r="11635" spans="1:12">
      <c r="A11635" s="292">
        <v>1968677</v>
      </c>
      <c r="B11635" s="296" t="s">
        <v>3923</v>
      </c>
      <c r="C11635" s="291" t="s">
        <v>8812</v>
      </c>
      <c r="D11635" s="292">
        <v>3</v>
      </c>
      <c r="E11635" s="292">
        <v>1968677</v>
      </c>
      <c r="F11635" s="293">
        <v>105607533</v>
      </c>
      <c r="G11635" s="293">
        <v>18567802</v>
      </c>
      <c r="H11635" s="292">
        <v>2597</v>
      </c>
      <c r="I11635" s="292">
        <v>37</v>
      </c>
      <c r="J11635" s="291" t="s">
        <v>1599</v>
      </c>
      <c r="K11635" s="292">
        <v>1968677</v>
      </c>
      <c r="L11635" s="291"/>
    </row>
    <row r="11636" spans="1:12">
      <c r="A11636" s="292">
        <v>1968690</v>
      </c>
      <c r="B11636" s="296" t="s">
        <v>3923</v>
      </c>
      <c r="C11636" s="291" t="s">
        <v>7596</v>
      </c>
      <c r="D11636" s="292">
        <v>3</v>
      </c>
      <c r="E11636" s="292">
        <v>1968690</v>
      </c>
      <c r="F11636" s="293">
        <v>106051623</v>
      </c>
      <c r="G11636" s="293">
        <v>20245275</v>
      </c>
      <c r="H11636" s="292">
        <v>2610</v>
      </c>
      <c r="I11636" s="292">
        <v>50</v>
      </c>
      <c r="J11636" s="291" t="s">
        <v>3825</v>
      </c>
      <c r="K11636" s="292">
        <v>1968690</v>
      </c>
      <c r="L11636" s="291"/>
    </row>
    <row r="11637" spans="1:12">
      <c r="A11637" s="292">
        <v>1968933</v>
      </c>
      <c r="B11637" s="296" t="s">
        <v>3923</v>
      </c>
      <c r="C11637" s="291" t="s">
        <v>8756</v>
      </c>
      <c r="D11637" s="292">
        <v>3</v>
      </c>
      <c r="E11637" s="292">
        <v>1968933</v>
      </c>
      <c r="F11637" s="293">
        <v>105941159</v>
      </c>
      <c r="G11637" s="293">
        <v>18340515</v>
      </c>
      <c r="H11637" s="292">
        <v>2853</v>
      </c>
      <c r="I11637" s="292">
        <v>37</v>
      </c>
      <c r="J11637" s="291" t="s">
        <v>1605</v>
      </c>
      <c r="K11637" s="292">
        <v>1968933</v>
      </c>
      <c r="L11637" s="291"/>
    </row>
    <row r="11638" spans="1:12">
      <c r="A11638" s="292">
        <v>1968947</v>
      </c>
      <c r="B11638" s="296" t="s">
        <v>3923</v>
      </c>
      <c r="C11638" s="291" t="s">
        <v>653</v>
      </c>
      <c r="D11638" s="292">
        <v>3</v>
      </c>
      <c r="E11638" s="292">
        <v>1968947</v>
      </c>
      <c r="F11638" s="293">
        <v>105742499</v>
      </c>
      <c r="G11638" s="293">
        <v>18725112</v>
      </c>
      <c r="H11638" s="292">
        <v>2867</v>
      </c>
      <c r="I11638" s="292">
        <v>51</v>
      </c>
      <c r="J11638" s="291" t="s">
        <v>3839</v>
      </c>
      <c r="K11638" s="292">
        <v>1968947</v>
      </c>
      <c r="L11638" s="291"/>
    </row>
    <row r="11639" spans="1:12">
      <c r="A11639" s="292">
        <v>1969421</v>
      </c>
      <c r="B11639" s="296" t="s">
        <v>3923</v>
      </c>
      <c r="C11639" s="291" t="s">
        <v>7723</v>
      </c>
      <c r="D11639" s="292">
        <v>3</v>
      </c>
      <c r="E11639" s="292">
        <v>1969421</v>
      </c>
      <c r="F11639" s="293">
        <v>106602821</v>
      </c>
      <c r="G11639" s="293">
        <v>20972367</v>
      </c>
      <c r="H11639" s="292">
        <v>3341</v>
      </c>
      <c r="I11639" s="292">
        <v>13</v>
      </c>
      <c r="J11639" s="291" t="s">
        <v>3853</v>
      </c>
      <c r="K11639" s="292">
        <v>1969421</v>
      </c>
      <c r="L11639" s="291"/>
    </row>
    <row r="11640" spans="1:12">
      <c r="A11640" s="292">
        <v>1969459</v>
      </c>
      <c r="B11640" s="296" t="s">
        <v>3923</v>
      </c>
      <c r="C11640" s="291" t="s">
        <v>764</v>
      </c>
      <c r="D11640" s="292">
        <v>3</v>
      </c>
      <c r="E11640" s="292">
        <v>1969459</v>
      </c>
      <c r="F11640" s="293">
        <v>105300547</v>
      </c>
      <c r="G11640" s="293">
        <v>18865553</v>
      </c>
      <c r="H11640" s="292">
        <v>3379</v>
      </c>
      <c r="I11640" s="292">
        <v>51</v>
      </c>
      <c r="J11640" s="291" t="s">
        <v>2027</v>
      </c>
      <c r="K11640" s="292">
        <v>1969459</v>
      </c>
      <c r="L11640" s="291"/>
    </row>
    <row r="11641" spans="1:12">
      <c r="A11641" s="292">
        <v>1969675</v>
      </c>
      <c r="B11641" s="296" t="s">
        <v>3923</v>
      </c>
      <c r="C11641" s="291" t="s">
        <v>8813</v>
      </c>
      <c r="D11641" s="292">
        <v>3</v>
      </c>
      <c r="E11641" s="292">
        <v>1969675</v>
      </c>
      <c r="F11641" s="293">
        <v>105407303</v>
      </c>
      <c r="G11641" s="293">
        <v>21202506</v>
      </c>
      <c r="H11641" s="292">
        <v>3595</v>
      </c>
      <c r="I11641" s="292">
        <v>11</v>
      </c>
      <c r="J11641" s="291" t="s">
        <v>1282</v>
      </c>
      <c r="K11641" s="292">
        <v>1969675</v>
      </c>
      <c r="L11641" s="291"/>
    </row>
    <row r="11642" spans="1:12">
      <c r="A11642" s="292">
        <v>1969931</v>
      </c>
      <c r="B11642" s="296" t="s">
        <v>3923</v>
      </c>
      <c r="C11642" s="291" t="s">
        <v>1468</v>
      </c>
      <c r="D11642" s="292">
        <v>3</v>
      </c>
      <c r="E11642" s="292">
        <v>1969931</v>
      </c>
      <c r="F11642" s="293">
        <v>10563821</v>
      </c>
      <c r="G11642" s="293">
        <v>2089999</v>
      </c>
      <c r="H11642" s="292">
        <v>3851</v>
      </c>
      <c r="I11642" s="292">
        <v>11</v>
      </c>
      <c r="J11642" s="291" t="s">
        <v>1291</v>
      </c>
      <c r="K11642" s="292">
        <v>1969931</v>
      </c>
      <c r="L11642" s="291"/>
    </row>
    <row r="11643" spans="1:12">
      <c r="A11643" s="292">
        <v>1969933</v>
      </c>
      <c r="B11643" s="296" t="s">
        <v>3923</v>
      </c>
      <c r="C11643" s="291" t="s">
        <v>1665</v>
      </c>
      <c r="D11643" s="292">
        <v>3</v>
      </c>
      <c r="E11643" s="292">
        <v>1969933</v>
      </c>
      <c r="F11643" s="293">
        <v>106558518</v>
      </c>
      <c r="G11643" s="293">
        <v>2064407</v>
      </c>
      <c r="H11643" s="292">
        <v>3853</v>
      </c>
      <c r="I11643" s="292">
        <v>13</v>
      </c>
      <c r="J11643" s="291" t="s">
        <v>3871</v>
      </c>
      <c r="K11643" s="292">
        <v>1969933</v>
      </c>
      <c r="L11643" s="291"/>
    </row>
    <row r="11644" spans="1:12">
      <c r="A11644" s="292">
        <v>1969986</v>
      </c>
      <c r="B11644" s="296" t="s">
        <v>3923</v>
      </c>
      <c r="C11644" s="291" t="s">
        <v>1821</v>
      </c>
      <c r="D11644" s="292">
        <v>3</v>
      </c>
      <c r="E11644" s="292">
        <v>1969986</v>
      </c>
      <c r="F11644" s="293">
        <v>105614722</v>
      </c>
      <c r="G11644" s="293">
        <v>19626257</v>
      </c>
      <c r="H11644" s="292">
        <v>3906</v>
      </c>
      <c r="I11644" s="292">
        <v>66</v>
      </c>
      <c r="J11644" s="291" t="s">
        <v>3876</v>
      </c>
      <c r="K11644" s="292">
        <v>1969986</v>
      </c>
      <c r="L11644" s="291"/>
    </row>
    <row r="11645" spans="1:12">
      <c r="A11645" s="292">
        <v>1970483</v>
      </c>
      <c r="B11645" s="296" t="s">
        <v>3923</v>
      </c>
      <c r="C11645" s="291" t="s">
        <v>6053</v>
      </c>
      <c r="D11645" s="292">
        <v>3</v>
      </c>
      <c r="E11645" s="292">
        <v>1970483</v>
      </c>
      <c r="F11645" s="293">
        <v>105676229</v>
      </c>
      <c r="G11645" s="293">
        <v>19105223</v>
      </c>
      <c r="H11645" s="292">
        <v>4403</v>
      </c>
      <c r="I11645" s="292">
        <v>51</v>
      </c>
      <c r="J11645" s="291" t="s">
        <v>739</v>
      </c>
      <c r="K11645" s="292">
        <v>1970483</v>
      </c>
      <c r="L11645" s="291"/>
    </row>
    <row r="11646" spans="1:12" ht="31.5">
      <c r="A11646" s="292">
        <v>1970995</v>
      </c>
      <c r="B11646" s="296" t="s">
        <v>3923</v>
      </c>
      <c r="C11646" s="291" t="s">
        <v>847</v>
      </c>
      <c r="D11646" s="292">
        <v>3</v>
      </c>
      <c r="E11646" s="292">
        <v>1970995</v>
      </c>
      <c r="F11646" s="293">
        <v>105161738</v>
      </c>
      <c r="G11646" s="293">
        <v>18768829</v>
      </c>
      <c r="H11646" s="292">
        <v>4915</v>
      </c>
      <c r="I11646" s="292">
        <v>51</v>
      </c>
      <c r="J11646" s="291" t="s">
        <v>3882</v>
      </c>
      <c r="K11646" s="292">
        <v>1970995</v>
      </c>
      <c r="L11646" s="291"/>
    </row>
    <row r="11647" spans="1:12">
      <c r="A11647" s="292">
        <v>1971010</v>
      </c>
      <c r="B11647" s="296" t="s">
        <v>3923</v>
      </c>
      <c r="C11647" s="291" t="s">
        <v>3704</v>
      </c>
      <c r="D11647" s="292">
        <v>3</v>
      </c>
      <c r="E11647" s="292">
        <v>1971010</v>
      </c>
      <c r="F11647" s="293">
        <v>105722318</v>
      </c>
      <c r="G11647" s="293">
        <v>19733691</v>
      </c>
      <c r="H11647" s="292">
        <v>4930</v>
      </c>
      <c r="I11647" s="292">
        <v>66</v>
      </c>
      <c r="J11647" s="291" t="s">
        <v>3883</v>
      </c>
      <c r="K11647" s="292">
        <v>1971010</v>
      </c>
      <c r="L11647" s="291"/>
    </row>
    <row r="11648" spans="1:12">
      <c r="A11648" s="292">
        <v>1971507</v>
      </c>
      <c r="B11648" s="296" t="s">
        <v>3923</v>
      </c>
      <c r="C11648" s="291" t="s">
        <v>8814</v>
      </c>
      <c r="D11648" s="292">
        <v>3</v>
      </c>
      <c r="E11648" s="292">
        <v>1971507</v>
      </c>
      <c r="F11648" s="293">
        <v>105461145</v>
      </c>
      <c r="G11648" s="293">
        <v>18994315</v>
      </c>
      <c r="H11648" s="292">
        <v>5427</v>
      </c>
      <c r="I11648" s="292">
        <v>51</v>
      </c>
      <c r="J11648" s="291" t="s">
        <v>757</v>
      </c>
      <c r="K11648" s="292">
        <v>1971507</v>
      </c>
      <c r="L11648" s="291"/>
    </row>
    <row r="11649" spans="1:12">
      <c r="A11649" s="292">
        <v>1971778</v>
      </c>
      <c r="B11649" s="296" t="s">
        <v>3923</v>
      </c>
      <c r="C11649" s="291" t="s">
        <v>7016</v>
      </c>
      <c r="D11649" s="292">
        <v>3</v>
      </c>
      <c r="E11649" s="292">
        <v>1971778</v>
      </c>
      <c r="F11649" s="293">
        <v>105568129</v>
      </c>
      <c r="G11649" s="293">
        <v>19903223</v>
      </c>
      <c r="H11649" s="292">
        <v>5698</v>
      </c>
      <c r="I11649" s="292">
        <v>66</v>
      </c>
      <c r="J11649" s="291" t="s">
        <v>3891</v>
      </c>
      <c r="K11649" s="292">
        <v>1971778</v>
      </c>
      <c r="L11649" s="291"/>
    </row>
    <row r="11650" spans="1:12">
      <c r="A11650" s="292">
        <v>1972290</v>
      </c>
      <c r="B11650" s="296" t="s">
        <v>3923</v>
      </c>
      <c r="C11650" s="291" t="s">
        <v>8815</v>
      </c>
      <c r="D11650" s="292">
        <v>3</v>
      </c>
      <c r="E11650" s="292">
        <v>1972290</v>
      </c>
      <c r="F11650" s="293">
        <v>105786877</v>
      </c>
      <c r="G11650" s="293">
        <v>19565284</v>
      </c>
      <c r="H11650" s="292">
        <v>6210</v>
      </c>
      <c r="I11650" s="292">
        <v>66</v>
      </c>
      <c r="J11650" s="291" t="s">
        <v>3895</v>
      </c>
      <c r="K11650" s="292">
        <v>1972290</v>
      </c>
      <c r="L11650" s="291"/>
    </row>
    <row r="11651" spans="1:12">
      <c r="A11651" s="292">
        <v>1972546</v>
      </c>
      <c r="B11651" s="296" t="s">
        <v>3923</v>
      </c>
      <c r="C11651" s="291" t="s">
        <v>8816</v>
      </c>
      <c r="D11651" s="292">
        <v>3</v>
      </c>
      <c r="E11651" s="292">
        <v>1972546</v>
      </c>
      <c r="F11651" s="293">
        <v>105576906</v>
      </c>
      <c r="G11651" s="293">
        <v>19884356</v>
      </c>
      <c r="H11651" s="292">
        <v>6466</v>
      </c>
      <c r="I11651" s="292">
        <v>66</v>
      </c>
      <c r="J11651" s="291" t="s">
        <v>3896</v>
      </c>
      <c r="K11651" s="292">
        <v>1972546</v>
      </c>
      <c r="L11651" s="291"/>
    </row>
    <row r="11652" spans="1:12">
      <c r="A11652" s="292">
        <v>2031938</v>
      </c>
      <c r="B11652" s="296" t="s">
        <v>3923</v>
      </c>
      <c r="C11652" s="291" t="s">
        <v>5320</v>
      </c>
      <c r="D11652" s="292">
        <v>3</v>
      </c>
      <c r="E11652" s="292">
        <v>2031938</v>
      </c>
      <c r="F11652" s="293">
        <v>10580621</v>
      </c>
      <c r="G11652" s="293">
        <v>19760254</v>
      </c>
      <c r="H11652" s="292">
        <v>322</v>
      </c>
      <c r="I11652" s="292">
        <v>66</v>
      </c>
      <c r="J11652" s="291" t="s">
        <v>3587</v>
      </c>
      <c r="K11652" s="292">
        <v>2031938</v>
      </c>
      <c r="L11652" s="291"/>
    </row>
    <row r="11653" spans="1:12">
      <c r="A11653" s="292">
        <v>2032192</v>
      </c>
      <c r="B11653" s="296" t="s">
        <v>3923</v>
      </c>
      <c r="C11653" s="291" t="s">
        <v>1945</v>
      </c>
      <c r="D11653" s="292">
        <v>3</v>
      </c>
      <c r="E11653" s="292">
        <v>2032192</v>
      </c>
      <c r="F11653" s="293">
        <v>106191378</v>
      </c>
      <c r="G11653" s="293">
        <v>20599306</v>
      </c>
      <c r="H11653" s="292">
        <v>576</v>
      </c>
      <c r="I11653" s="292">
        <v>64</v>
      </c>
      <c r="J11653" s="291" t="s">
        <v>1926</v>
      </c>
      <c r="K11653" s="292">
        <v>2032192</v>
      </c>
      <c r="L11653" s="291"/>
    </row>
    <row r="11654" spans="1:12">
      <c r="A11654" s="292">
        <v>2032434</v>
      </c>
      <c r="B11654" s="296" t="s">
        <v>3923</v>
      </c>
      <c r="C11654" s="291" t="s">
        <v>8817</v>
      </c>
      <c r="D11654" s="292">
        <v>3</v>
      </c>
      <c r="E11654" s="292">
        <v>2032434</v>
      </c>
      <c r="F11654" s="293">
        <v>106209822</v>
      </c>
      <c r="G11654" s="293">
        <v>20144665</v>
      </c>
      <c r="H11654" s="292">
        <v>818</v>
      </c>
      <c r="I11654" s="292">
        <v>50</v>
      </c>
      <c r="J11654" s="291" t="s">
        <v>3647</v>
      </c>
      <c r="K11654" s="292">
        <v>2032434</v>
      </c>
      <c r="L11654" s="291"/>
    </row>
    <row r="11655" spans="1:12">
      <c r="A11655" s="292">
        <v>2032438</v>
      </c>
      <c r="B11655" s="296" t="s">
        <v>3923</v>
      </c>
      <c r="C11655" s="291" t="s">
        <v>871</v>
      </c>
      <c r="D11655" s="292">
        <v>3</v>
      </c>
      <c r="E11655" s="292">
        <v>2032438</v>
      </c>
      <c r="F11655" s="293">
        <v>105145366</v>
      </c>
      <c r="G11655" s="293">
        <v>2139672</v>
      </c>
      <c r="H11655" s="292">
        <v>822</v>
      </c>
      <c r="I11655" s="292">
        <v>54</v>
      </c>
      <c r="J11655" s="291" t="s">
        <v>837</v>
      </c>
      <c r="K11655" s="292">
        <v>2032438</v>
      </c>
      <c r="L11655" s="291"/>
    </row>
    <row r="11656" spans="1:12">
      <c r="A11656" s="292">
        <v>2032448</v>
      </c>
      <c r="B11656" s="296" t="s">
        <v>3923</v>
      </c>
      <c r="C11656" s="291" t="s">
        <v>1795</v>
      </c>
      <c r="D11656" s="292">
        <v>3</v>
      </c>
      <c r="E11656" s="292">
        <v>2032448</v>
      </c>
      <c r="F11656" s="293">
        <v>106407969</v>
      </c>
      <c r="G11656" s="293">
        <v>20438262</v>
      </c>
      <c r="H11656" s="292">
        <v>832</v>
      </c>
      <c r="I11656" s="292">
        <v>64</v>
      </c>
      <c r="J11656" s="291" t="s">
        <v>1917</v>
      </c>
      <c r="K11656" s="292">
        <v>2032448</v>
      </c>
      <c r="L11656" s="291"/>
    </row>
    <row r="11657" spans="1:12">
      <c r="A11657" s="292">
        <v>2032694</v>
      </c>
      <c r="B11657" s="296" t="s">
        <v>3923</v>
      </c>
      <c r="C11657" s="291" t="s">
        <v>978</v>
      </c>
      <c r="D11657" s="292">
        <v>3</v>
      </c>
      <c r="E11657" s="292">
        <v>2032694</v>
      </c>
      <c r="F11657" s="293">
        <v>104983577</v>
      </c>
      <c r="G11657" s="293">
        <v>21593999</v>
      </c>
      <c r="H11657" s="292">
        <v>1078</v>
      </c>
      <c r="I11657" s="292">
        <v>54</v>
      </c>
      <c r="J11657" s="291" t="s">
        <v>849</v>
      </c>
      <c r="K11657" s="292">
        <v>2032694</v>
      </c>
      <c r="L11657" s="291"/>
    </row>
    <row r="11658" spans="1:12">
      <c r="A11658" s="292">
        <v>2032704</v>
      </c>
      <c r="B11658" s="296" t="s">
        <v>3923</v>
      </c>
      <c r="C11658" s="291" t="s">
        <v>1986</v>
      </c>
      <c r="D11658" s="292">
        <v>3</v>
      </c>
      <c r="E11658" s="292">
        <v>2032704</v>
      </c>
      <c r="F11658" s="293">
        <v>106269309</v>
      </c>
      <c r="G11658" s="293">
        <v>20510925</v>
      </c>
      <c r="H11658" s="292">
        <v>1088</v>
      </c>
      <c r="I11658" s="292">
        <v>64</v>
      </c>
      <c r="J11658" s="291" t="s">
        <v>1925</v>
      </c>
      <c r="K11658" s="292">
        <v>2032704</v>
      </c>
      <c r="L11658" s="291"/>
    </row>
    <row r="11659" spans="1:12" ht="31.5">
      <c r="A11659" s="292">
        <v>2032915</v>
      </c>
      <c r="B11659" s="296" t="s">
        <v>3923</v>
      </c>
      <c r="C11659" s="291" t="s">
        <v>8642</v>
      </c>
      <c r="D11659" s="292">
        <v>3</v>
      </c>
      <c r="E11659" s="292">
        <v>2032915</v>
      </c>
      <c r="F11659" s="293">
        <v>106692141</v>
      </c>
      <c r="G11659" s="293">
        <v>21444763</v>
      </c>
      <c r="H11659" s="292">
        <v>1299</v>
      </c>
      <c r="I11659" s="292">
        <v>19</v>
      </c>
      <c r="J11659" s="291" t="s">
        <v>468</v>
      </c>
      <c r="K11659" s="292">
        <v>2032915</v>
      </c>
      <c r="L11659" s="291"/>
    </row>
    <row r="11660" spans="1:12">
      <c r="A11660" s="292">
        <v>2032960</v>
      </c>
      <c r="B11660" s="296" t="s">
        <v>3923</v>
      </c>
      <c r="C11660" s="291" t="s">
        <v>2069</v>
      </c>
      <c r="D11660" s="292">
        <v>3</v>
      </c>
      <c r="E11660" s="292">
        <v>2032960</v>
      </c>
      <c r="F11660" s="293">
        <v>106363515</v>
      </c>
      <c r="G11660" s="293">
        <v>20669939</v>
      </c>
      <c r="H11660" s="292">
        <v>1344</v>
      </c>
      <c r="I11660" s="292">
        <v>64</v>
      </c>
      <c r="J11660" s="291" t="s">
        <v>1927</v>
      </c>
      <c r="K11660" s="292">
        <v>2032960</v>
      </c>
      <c r="L11660" s="291"/>
    </row>
    <row r="11661" spans="1:12">
      <c r="A11661" s="292">
        <v>2032966</v>
      </c>
      <c r="B11661" s="296" t="s">
        <v>3923</v>
      </c>
      <c r="C11661" s="291" t="s">
        <v>738</v>
      </c>
      <c r="D11661" s="292">
        <v>3</v>
      </c>
      <c r="E11661" s="292">
        <v>2032966</v>
      </c>
      <c r="F11661" s="293">
        <v>105291516</v>
      </c>
      <c r="G11661" s="293">
        <v>21592471</v>
      </c>
      <c r="H11661" s="292">
        <v>1350</v>
      </c>
      <c r="I11661" s="292">
        <v>70</v>
      </c>
      <c r="J11661" s="291" t="s">
        <v>968</v>
      </c>
      <c r="K11661" s="292">
        <v>2032966</v>
      </c>
      <c r="L11661" s="291"/>
    </row>
    <row r="11662" spans="1:12">
      <c r="A11662" s="292">
        <v>2033216</v>
      </c>
      <c r="B11662" s="296" t="s">
        <v>3923</v>
      </c>
      <c r="C11662" s="291" t="s">
        <v>1937</v>
      </c>
      <c r="D11662" s="292">
        <v>3</v>
      </c>
      <c r="E11662" s="292">
        <v>2033216</v>
      </c>
      <c r="F11662" s="293">
        <v>106561312</v>
      </c>
      <c r="G11662" s="293">
        <v>20564121</v>
      </c>
      <c r="H11662" s="292">
        <v>1600</v>
      </c>
      <c r="I11662" s="292">
        <v>64</v>
      </c>
      <c r="J11662" s="291" t="s">
        <v>1930</v>
      </c>
      <c r="K11662" s="292">
        <v>2033216</v>
      </c>
      <c r="L11662" s="291"/>
    </row>
    <row r="11663" spans="1:12">
      <c r="A11663" s="292">
        <v>2033222</v>
      </c>
      <c r="B11663" s="296" t="s">
        <v>3923</v>
      </c>
      <c r="C11663" s="291" t="s">
        <v>8818</v>
      </c>
      <c r="D11663" s="292">
        <v>3</v>
      </c>
      <c r="E11663" s="292">
        <v>2033222</v>
      </c>
      <c r="F11663" s="293">
        <v>105224744</v>
      </c>
      <c r="G11663" s="293">
        <v>2194288</v>
      </c>
      <c r="H11663" s="292">
        <v>1606</v>
      </c>
      <c r="I11663" s="292">
        <v>70</v>
      </c>
      <c r="J11663" s="291" t="s">
        <v>765</v>
      </c>
      <c r="K11663" s="292">
        <v>2033222</v>
      </c>
      <c r="L11663" s="291"/>
    </row>
    <row r="11664" spans="1:12">
      <c r="A11664" s="292">
        <v>2033445</v>
      </c>
      <c r="B11664" s="296" t="s">
        <v>3923</v>
      </c>
      <c r="C11664" s="291" t="s">
        <v>1648</v>
      </c>
      <c r="D11664" s="292">
        <v>3</v>
      </c>
      <c r="E11664" s="292">
        <v>2033445</v>
      </c>
      <c r="F11664" s="293">
        <v>105430712</v>
      </c>
      <c r="G11664" s="293">
        <v>18533772</v>
      </c>
      <c r="H11664" s="292">
        <v>1829</v>
      </c>
      <c r="I11664" s="292">
        <v>37</v>
      </c>
      <c r="J11664" s="291" t="s">
        <v>1366</v>
      </c>
      <c r="K11664" s="292">
        <v>2033445</v>
      </c>
      <c r="L11664" s="291"/>
    </row>
    <row r="11665" spans="1:12">
      <c r="A11665" s="292">
        <v>2033459</v>
      </c>
      <c r="B11665" s="296" t="s">
        <v>3923</v>
      </c>
      <c r="C11665" s="291" t="s">
        <v>8819</v>
      </c>
      <c r="D11665" s="292">
        <v>3</v>
      </c>
      <c r="E11665" s="292">
        <v>2033459</v>
      </c>
      <c r="F11665" s="293">
        <v>105601103</v>
      </c>
      <c r="G11665" s="293">
        <v>18966861</v>
      </c>
      <c r="H11665" s="292">
        <v>1843</v>
      </c>
      <c r="I11665" s="292">
        <v>51</v>
      </c>
      <c r="J11665" s="291" t="s">
        <v>3754</v>
      </c>
      <c r="K11665" s="292">
        <v>2033459</v>
      </c>
      <c r="L11665" s="291"/>
    </row>
    <row r="11666" spans="1:12">
      <c r="A11666" s="292">
        <v>2033472</v>
      </c>
      <c r="B11666" s="296" t="s">
        <v>3923</v>
      </c>
      <c r="C11666" s="291" t="s">
        <v>2054</v>
      </c>
      <c r="D11666" s="292">
        <v>3</v>
      </c>
      <c r="E11666" s="292">
        <v>2033472</v>
      </c>
      <c r="F11666" s="293">
        <v>106499407</v>
      </c>
      <c r="G11666" s="293">
        <v>20360161</v>
      </c>
      <c r="H11666" s="292">
        <v>1856</v>
      </c>
      <c r="I11666" s="292">
        <v>64</v>
      </c>
      <c r="J11666" s="291" t="s">
        <v>1923</v>
      </c>
      <c r="K11666" s="292">
        <v>2033472</v>
      </c>
      <c r="L11666" s="291"/>
    </row>
    <row r="11667" spans="1:12">
      <c r="A11667" s="292">
        <v>2033481</v>
      </c>
      <c r="B11667" s="296" t="s">
        <v>3923</v>
      </c>
      <c r="C11667" s="291" t="s">
        <v>8820</v>
      </c>
      <c r="D11667" s="292">
        <v>3</v>
      </c>
      <c r="E11667" s="292">
        <v>2033481</v>
      </c>
      <c r="F11667" s="293">
        <v>104299051</v>
      </c>
      <c r="G11667" s="293">
        <v>21790228</v>
      </c>
      <c r="H11667" s="292">
        <v>1865</v>
      </c>
      <c r="I11667" s="292">
        <v>73</v>
      </c>
      <c r="J11667" s="291" t="s">
        <v>502</v>
      </c>
      <c r="K11667" s="292">
        <v>2033481</v>
      </c>
      <c r="L11667" s="291"/>
    </row>
    <row r="11668" spans="1:12">
      <c r="A11668" s="292">
        <v>2033730</v>
      </c>
      <c r="B11668" s="296" t="s">
        <v>3923</v>
      </c>
      <c r="C11668" s="291" t="s">
        <v>8821</v>
      </c>
      <c r="D11668" s="292">
        <v>3</v>
      </c>
      <c r="E11668" s="292">
        <v>2033730</v>
      </c>
      <c r="F11668" s="293">
        <v>1058761</v>
      </c>
      <c r="G11668" s="293">
        <v>19828581</v>
      </c>
      <c r="H11668" s="292">
        <v>2114</v>
      </c>
      <c r="I11668" s="292">
        <v>66</v>
      </c>
      <c r="J11668" s="291" t="s">
        <v>3790</v>
      </c>
      <c r="K11668" s="292">
        <v>2033730</v>
      </c>
      <c r="L11668" s="291"/>
    </row>
    <row r="11669" spans="1:12">
      <c r="A11669" s="292">
        <v>2034213</v>
      </c>
      <c r="B11669" s="296" t="s">
        <v>3923</v>
      </c>
      <c r="C11669" s="291" t="s">
        <v>8822</v>
      </c>
      <c r="D11669" s="292">
        <v>3</v>
      </c>
      <c r="E11669" s="292">
        <v>2034213</v>
      </c>
      <c r="F11669" s="293">
        <v>105622979</v>
      </c>
      <c r="G11669" s="293">
        <v>18540023</v>
      </c>
      <c r="H11669" s="292">
        <v>2597</v>
      </c>
      <c r="I11669" s="292">
        <v>37</v>
      </c>
      <c r="J11669" s="291" t="s">
        <v>1599</v>
      </c>
      <c r="K11669" s="292">
        <v>2034213</v>
      </c>
      <c r="L11669" s="291"/>
    </row>
    <row r="11670" spans="1:12">
      <c r="A11670" s="292">
        <v>2034226</v>
      </c>
      <c r="B11670" s="296" t="s">
        <v>3923</v>
      </c>
      <c r="C11670" s="291" t="s">
        <v>2298</v>
      </c>
      <c r="D11670" s="292">
        <v>3</v>
      </c>
      <c r="E11670" s="292">
        <v>2034226</v>
      </c>
      <c r="F11670" s="293">
        <v>105982464</v>
      </c>
      <c r="G11670" s="293">
        <v>20416464</v>
      </c>
      <c r="H11670" s="292">
        <v>2610</v>
      </c>
      <c r="I11670" s="292">
        <v>50</v>
      </c>
      <c r="J11670" s="291" t="s">
        <v>3825</v>
      </c>
      <c r="K11670" s="292">
        <v>2034226</v>
      </c>
      <c r="L11670" s="291"/>
    </row>
    <row r="11671" spans="1:12">
      <c r="A11671" s="292">
        <v>2034957</v>
      </c>
      <c r="B11671" s="296" t="s">
        <v>3923</v>
      </c>
      <c r="C11671" s="291" t="s">
        <v>1404</v>
      </c>
      <c r="D11671" s="292">
        <v>3</v>
      </c>
      <c r="E11671" s="292">
        <v>2034957</v>
      </c>
      <c r="F11671" s="293">
        <v>106762162</v>
      </c>
      <c r="G11671" s="293">
        <v>20938361</v>
      </c>
      <c r="H11671" s="292">
        <v>3341</v>
      </c>
      <c r="I11671" s="292">
        <v>13</v>
      </c>
      <c r="J11671" s="291" t="s">
        <v>3853</v>
      </c>
      <c r="K11671" s="292">
        <v>2034957</v>
      </c>
      <c r="L11671" s="291"/>
    </row>
    <row r="11672" spans="1:12">
      <c r="A11672" s="292">
        <v>2034995</v>
      </c>
      <c r="B11672" s="296" t="s">
        <v>3923</v>
      </c>
      <c r="C11672" s="291" t="s">
        <v>8564</v>
      </c>
      <c r="D11672" s="292">
        <v>3</v>
      </c>
      <c r="E11672" s="292">
        <v>2034995</v>
      </c>
      <c r="F11672" s="293">
        <v>105324836</v>
      </c>
      <c r="G11672" s="293">
        <v>18899208</v>
      </c>
      <c r="H11672" s="292">
        <v>3379</v>
      </c>
      <c r="I11672" s="292">
        <v>51</v>
      </c>
      <c r="J11672" s="291" t="s">
        <v>2027</v>
      </c>
      <c r="K11672" s="292">
        <v>2034995</v>
      </c>
      <c r="L11672" s="291"/>
    </row>
    <row r="11673" spans="1:12">
      <c r="A11673" s="292">
        <v>2035211</v>
      </c>
      <c r="B11673" s="296" t="s">
        <v>3923</v>
      </c>
      <c r="C11673" s="291" t="s">
        <v>1289</v>
      </c>
      <c r="D11673" s="292">
        <v>3</v>
      </c>
      <c r="E11673" s="292">
        <v>2035211</v>
      </c>
      <c r="F11673" s="293">
        <v>105433039</v>
      </c>
      <c r="G11673" s="293">
        <v>21039456</v>
      </c>
      <c r="H11673" s="292">
        <v>3595</v>
      </c>
      <c r="I11673" s="292">
        <v>11</v>
      </c>
      <c r="J11673" s="291" t="s">
        <v>1282</v>
      </c>
      <c r="K11673" s="292">
        <v>2035211</v>
      </c>
      <c r="L11673" s="291"/>
    </row>
    <row r="11674" spans="1:12">
      <c r="A11674" s="292">
        <v>2035467</v>
      </c>
      <c r="B11674" s="296" t="s">
        <v>3923</v>
      </c>
      <c r="C11674" s="291" t="s">
        <v>781</v>
      </c>
      <c r="D11674" s="292">
        <v>3</v>
      </c>
      <c r="E11674" s="292">
        <v>2035467</v>
      </c>
      <c r="F11674" s="293">
        <v>105648173</v>
      </c>
      <c r="G11674" s="293">
        <v>20914425</v>
      </c>
      <c r="H11674" s="292">
        <v>3851</v>
      </c>
      <c r="I11674" s="292">
        <v>11</v>
      </c>
      <c r="J11674" s="291" t="s">
        <v>1291</v>
      </c>
      <c r="K11674" s="292">
        <v>2035467</v>
      </c>
      <c r="L11674" s="291"/>
    </row>
    <row r="11675" spans="1:12">
      <c r="A11675" s="292">
        <v>2035522</v>
      </c>
      <c r="B11675" s="296" t="s">
        <v>3923</v>
      </c>
      <c r="C11675" s="291" t="s">
        <v>8823</v>
      </c>
      <c r="D11675" s="292">
        <v>3</v>
      </c>
      <c r="E11675" s="292">
        <v>2035522</v>
      </c>
      <c r="F11675" s="293">
        <v>105658756</v>
      </c>
      <c r="G11675" s="293">
        <v>19628813</v>
      </c>
      <c r="H11675" s="292">
        <v>3906</v>
      </c>
      <c r="I11675" s="292">
        <v>66</v>
      </c>
      <c r="J11675" s="291" t="s">
        <v>3876</v>
      </c>
      <c r="K11675" s="292">
        <v>2035522</v>
      </c>
      <c r="L11675" s="291"/>
    </row>
    <row r="11676" spans="1:12">
      <c r="A11676" s="292">
        <v>2036019</v>
      </c>
      <c r="B11676" s="296" t="s">
        <v>3923</v>
      </c>
      <c r="C11676" s="291" t="s">
        <v>896</v>
      </c>
      <c r="D11676" s="292">
        <v>3</v>
      </c>
      <c r="E11676" s="292">
        <v>2036019</v>
      </c>
      <c r="F11676" s="293">
        <v>10550187</v>
      </c>
      <c r="G11676" s="293">
        <v>19202979</v>
      </c>
      <c r="H11676" s="292">
        <v>4403</v>
      </c>
      <c r="I11676" s="292">
        <v>51</v>
      </c>
      <c r="J11676" s="291" t="s">
        <v>739</v>
      </c>
      <c r="K11676" s="292">
        <v>2036019</v>
      </c>
      <c r="L11676" s="291"/>
    </row>
    <row r="11677" spans="1:12" ht="31.5">
      <c r="A11677" s="292">
        <v>2036531</v>
      </c>
      <c r="B11677" s="296" t="s">
        <v>3923</v>
      </c>
      <c r="C11677" s="291" t="s">
        <v>8824</v>
      </c>
      <c r="D11677" s="292">
        <v>3</v>
      </c>
      <c r="E11677" s="292">
        <v>2036531</v>
      </c>
      <c r="F11677" s="293">
        <v>105305476</v>
      </c>
      <c r="G11677" s="293">
        <v>18766277</v>
      </c>
      <c r="H11677" s="292">
        <v>4915</v>
      </c>
      <c r="I11677" s="292">
        <v>51</v>
      </c>
      <c r="J11677" s="291" t="s">
        <v>3882</v>
      </c>
      <c r="K11677" s="292">
        <v>2036531</v>
      </c>
      <c r="L11677" s="291"/>
    </row>
    <row r="11678" spans="1:12">
      <c r="A11678" s="292">
        <v>2037043</v>
      </c>
      <c r="B11678" s="296" t="s">
        <v>3923</v>
      </c>
      <c r="C11678" s="291" t="s">
        <v>8825</v>
      </c>
      <c r="D11678" s="292">
        <v>3</v>
      </c>
      <c r="E11678" s="292">
        <v>2037043</v>
      </c>
      <c r="F11678" s="293">
        <v>105324935</v>
      </c>
      <c r="G11678" s="293">
        <v>19028865</v>
      </c>
      <c r="H11678" s="292">
        <v>5427</v>
      </c>
      <c r="I11678" s="292">
        <v>51</v>
      </c>
      <c r="J11678" s="291" t="s">
        <v>757</v>
      </c>
      <c r="K11678" s="292">
        <v>2037043</v>
      </c>
      <c r="L11678" s="291"/>
    </row>
    <row r="11679" spans="1:12">
      <c r="A11679" s="292">
        <v>2037314</v>
      </c>
      <c r="B11679" s="296" t="s">
        <v>3923</v>
      </c>
      <c r="C11679" s="291" t="s">
        <v>4231</v>
      </c>
      <c r="D11679" s="292">
        <v>3</v>
      </c>
      <c r="E11679" s="292">
        <v>2037314</v>
      </c>
      <c r="F11679" s="293">
        <v>105413321</v>
      </c>
      <c r="G11679" s="293">
        <v>19866135</v>
      </c>
      <c r="H11679" s="292">
        <v>5698</v>
      </c>
      <c r="I11679" s="292">
        <v>66</v>
      </c>
      <c r="J11679" s="291" t="s">
        <v>3891</v>
      </c>
      <c r="K11679" s="292">
        <v>2037314</v>
      </c>
      <c r="L11679" s="291"/>
    </row>
    <row r="11680" spans="1:12">
      <c r="A11680" s="292">
        <v>2037826</v>
      </c>
      <c r="B11680" s="296" t="s">
        <v>3923</v>
      </c>
      <c r="C11680" s="291" t="s">
        <v>8826</v>
      </c>
      <c r="D11680" s="292">
        <v>3</v>
      </c>
      <c r="E11680" s="292">
        <v>2037826</v>
      </c>
      <c r="F11680" s="293">
        <v>105747844</v>
      </c>
      <c r="G11680" s="293">
        <v>19399344</v>
      </c>
      <c r="H11680" s="292">
        <v>6210</v>
      </c>
      <c r="I11680" s="292">
        <v>66</v>
      </c>
      <c r="J11680" s="291" t="s">
        <v>3895</v>
      </c>
      <c r="K11680" s="292">
        <v>2037826</v>
      </c>
      <c r="L11680" s="291"/>
    </row>
    <row r="11681" spans="1:12">
      <c r="A11681" s="292">
        <v>2038082</v>
      </c>
      <c r="B11681" s="296" t="s">
        <v>3923</v>
      </c>
      <c r="C11681" s="291" t="s">
        <v>8827</v>
      </c>
      <c r="D11681" s="292">
        <v>3</v>
      </c>
      <c r="E11681" s="292">
        <v>2038082</v>
      </c>
      <c r="F11681" s="293">
        <v>105647514</v>
      </c>
      <c r="G11681" s="293">
        <v>19804191</v>
      </c>
      <c r="H11681" s="292">
        <v>6466</v>
      </c>
      <c r="I11681" s="292">
        <v>66</v>
      </c>
      <c r="J11681" s="291" t="s">
        <v>3896</v>
      </c>
      <c r="K11681" s="292">
        <v>2038082</v>
      </c>
      <c r="L11681" s="291"/>
    </row>
    <row r="11682" spans="1:12">
      <c r="A11682" s="292">
        <v>2097474</v>
      </c>
      <c r="B11682" s="296" t="s">
        <v>3923</v>
      </c>
      <c r="C11682" s="291" t="s">
        <v>239</v>
      </c>
      <c r="D11682" s="292">
        <v>3</v>
      </c>
      <c r="E11682" s="292">
        <v>2097474</v>
      </c>
      <c r="F11682" s="293">
        <v>105834136</v>
      </c>
      <c r="G11682" s="293">
        <v>19768661</v>
      </c>
      <c r="H11682" s="292">
        <v>322</v>
      </c>
      <c r="I11682" s="292">
        <v>66</v>
      </c>
      <c r="J11682" s="291" t="s">
        <v>3587</v>
      </c>
      <c r="K11682" s="292">
        <v>2097474</v>
      </c>
      <c r="L11682" s="291"/>
    </row>
    <row r="11683" spans="1:12">
      <c r="A11683" s="292">
        <v>2097728</v>
      </c>
      <c r="B11683" s="296" t="s">
        <v>3923</v>
      </c>
      <c r="C11683" s="291" t="s">
        <v>272</v>
      </c>
      <c r="D11683" s="292">
        <v>3</v>
      </c>
      <c r="E11683" s="292">
        <v>2097728</v>
      </c>
      <c r="F11683" s="293">
        <v>106239984</v>
      </c>
      <c r="G11683" s="293">
        <v>205977</v>
      </c>
      <c r="H11683" s="292">
        <v>576</v>
      </c>
      <c r="I11683" s="292">
        <v>64</v>
      </c>
      <c r="J11683" s="291" t="s">
        <v>1926</v>
      </c>
      <c r="K11683" s="292">
        <v>2097728</v>
      </c>
      <c r="L11683" s="291"/>
    </row>
    <row r="11684" spans="1:12">
      <c r="A11684" s="292">
        <v>2097970</v>
      </c>
      <c r="B11684" s="296" t="s">
        <v>3923</v>
      </c>
      <c r="C11684" s="291" t="s">
        <v>2210</v>
      </c>
      <c r="D11684" s="292">
        <v>3</v>
      </c>
      <c r="E11684" s="292">
        <v>2097970</v>
      </c>
      <c r="F11684" s="293">
        <v>10627183</v>
      </c>
      <c r="G11684" s="293">
        <v>20089748</v>
      </c>
      <c r="H11684" s="292">
        <v>818</v>
      </c>
      <c r="I11684" s="292">
        <v>50</v>
      </c>
      <c r="J11684" s="291" t="s">
        <v>3647</v>
      </c>
      <c r="K11684" s="292">
        <v>2097970</v>
      </c>
      <c r="L11684" s="291"/>
    </row>
    <row r="11685" spans="1:12">
      <c r="A11685" s="292">
        <v>2097984</v>
      </c>
      <c r="B11685" s="296" t="s">
        <v>3923</v>
      </c>
      <c r="C11685" s="291" t="s">
        <v>1997</v>
      </c>
      <c r="D11685" s="292">
        <v>3</v>
      </c>
      <c r="E11685" s="292">
        <v>2097984</v>
      </c>
      <c r="F11685" s="293">
        <v>106378019</v>
      </c>
      <c r="G11685" s="293">
        <v>2041236</v>
      </c>
      <c r="H11685" s="292">
        <v>832</v>
      </c>
      <c r="I11685" s="292">
        <v>64</v>
      </c>
      <c r="J11685" s="291" t="s">
        <v>1917</v>
      </c>
      <c r="K11685" s="292">
        <v>2097984</v>
      </c>
      <c r="L11685" s="291"/>
    </row>
    <row r="11686" spans="1:12">
      <c r="A11686" s="292">
        <v>2098230</v>
      </c>
      <c r="B11686" s="296" t="s">
        <v>3923</v>
      </c>
      <c r="C11686" s="291" t="s">
        <v>865</v>
      </c>
      <c r="D11686" s="292">
        <v>3</v>
      </c>
      <c r="E11686" s="292">
        <v>2098230</v>
      </c>
      <c r="F11686" s="293">
        <v>105128555</v>
      </c>
      <c r="G11686" s="293">
        <v>21556121</v>
      </c>
      <c r="H11686" s="292">
        <v>1078</v>
      </c>
      <c r="I11686" s="292">
        <v>54</v>
      </c>
      <c r="J11686" s="291" t="s">
        <v>849</v>
      </c>
      <c r="K11686" s="292">
        <v>2098230</v>
      </c>
      <c r="L11686" s="291"/>
    </row>
    <row r="11687" spans="1:12">
      <c r="A11687" s="292">
        <v>2098240</v>
      </c>
      <c r="B11687" s="296" t="s">
        <v>3923</v>
      </c>
      <c r="C11687" s="291" t="s">
        <v>7694</v>
      </c>
      <c r="D11687" s="292">
        <v>3</v>
      </c>
      <c r="E11687" s="292">
        <v>2098240</v>
      </c>
      <c r="F11687" s="293">
        <v>106257163</v>
      </c>
      <c r="G11687" s="293">
        <v>20533895</v>
      </c>
      <c r="H11687" s="292">
        <v>1088</v>
      </c>
      <c r="I11687" s="292">
        <v>64</v>
      </c>
      <c r="J11687" s="291" t="s">
        <v>1925</v>
      </c>
      <c r="K11687" s="292">
        <v>2098240</v>
      </c>
      <c r="L11687" s="291"/>
    </row>
    <row r="11688" spans="1:12">
      <c r="A11688" s="292">
        <v>2098496</v>
      </c>
      <c r="B11688" s="296" t="s">
        <v>3923</v>
      </c>
      <c r="C11688" s="291" t="s">
        <v>2099</v>
      </c>
      <c r="D11688" s="292">
        <v>3</v>
      </c>
      <c r="E11688" s="292">
        <v>2098496</v>
      </c>
      <c r="F11688" s="293">
        <v>106322164</v>
      </c>
      <c r="G11688" s="293">
        <v>20644821</v>
      </c>
      <c r="H11688" s="292">
        <v>1344</v>
      </c>
      <c r="I11688" s="292">
        <v>64</v>
      </c>
      <c r="J11688" s="291" t="s">
        <v>1927</v>
      </c>
      <c r="K11688" s="292">
        <v>2098496</v>
      </c>
      <c r="L11688" s="291"/>
    </row>
    <row r="11689" spans="1:12">
      <c r="A11689" s="292">
        <v>2098502</v>
      </c>
      <c r="B11689" s="296" t="s">
        <v>3923</v>
      </c>
      <c r="C11689" s="291" t="s">
        <v>8490</v>
      </c>
      <c r="D11689" s="292">
        <v>3</v>
      </c>
      <c r="E11689" s="292">
        <v>2098502</v>
      </c>
      <c r="F11689" s="293">
        <v>105263675</v>
      </c>
      <c r="G11689" s="293">
        <v>21592917</v>
      </c>
      <c r="H11689" s="292">
        <v>1350</v>
      </c>
      <c r="I11689" s="292">
        <v>70</v>
      </c>
      <c r="J11689" s="291" t="s">
        <v>968</v>
      </c>
      <c r="K11689" s="292">
        <v>2098502</v>
      </c>
      <c r="L11689" s="291"/>
    </row>
    <row r="11690" spans="1:12">
      <c r="A11690" s="292">
        <v>2098752</v>
      </c>
      <c r="B11690" s="296" t="s">
        <v>3923</v>
      </c>
      <c r="C11690" s="291" t="s">
        <v>1949</v>
      </c>
      <c r="D11690" s="292">
        <v>3</v>
      </c>
      <c r="E11690" s="292">
        <v>2098752</v>
      </c>
      <c r="F11690" s="293">
        <v>10658385</v>
      </c>
      <c r="G11690" s="293">
        <v>2056834</v>
      </c>
      <c r="H11690" s="292">
        <v>1600</v>
      </c>
      <c r="I11690" s="292">
        <v>64</v>
      </c>
      <c r="J11690" s="291" t="s">
        <v>1930</v>
      </c>
      <c r="K11690" s="292">
        <v>2098752</v>
      </c>
      <c r="L11690" s="291"/>
    </row>
    <row r="11691" spans="1:12">
      <c r="A11691" s="292">
        <v>2098981</v>
      </c>
      <c r="B11691" s="296" t="s">
        <v>3923</v>
      </c>
      <c r="C11691" s="291" t="s">
        <v>8828</v>
      </c>
      <c r="D11691" s="292">
        <v>3</v>
      </c>
      <c r="E11691" s="292">
        <v>2098981</v>
      </c>
      <c r="F11691" s="293">
        <v>105447958</v>
      </c>
      <c r="G11691" s="293">
        <v>18444697</v>
      </c>
      <c r="H11691" s="292">
        <v>1829</v>
      </c>
      <c r="I11691" s="292">
        <v>37</v>
      </c>
      <c r="J11691" s="291" t="s">
        <v>1366</v>
      </c>
      <c r="K11691" s="292">
        <v>2098981</v>
      </c>
      <c r="L11691" s="291"/>
    </row>
    <row r="11692" spans="1:12">
      <c r="A11692" s="292">
        <v>2098995</v>
      </c>
      <c r="B11692" s="296" t="s">
        <v>3923</v>
      </c>
      <c r="C11692" s="291" t="s">
        <v>8829</v>
      </c>
      <c r="D11692" s="292">
        <v>3</v>
      </c>
      <c r="E11692" s="292">
        <v>2098995</v>
      </c>
      <c r="F11692" s="293">
        <v>105564173</v>
      </c>
      <c r="G11692" s="293">
        <v>1903733</v>
      </c>
      <c r="H11692" s="292">
        <v>1843</v>
      </c>
      <c r="I11692" s="292">
        <v>51</v>
      </c>
      <c r="J11692" s="291" t="s">
        <v>3754</v>
      </c>
      <c r="K11692" s="292">
        <v>2098995</v>
      </c>
      <c r="L11692" s="291"/>
    </row>
    <row r="11693" spans="1:12">
      <c r="A11693" s="292">
        <v>2099008</v>
      </c>
      <c r="B11693" s="296" t="s">
        <v>3923</v>
      </c>
      <c r="C11693" s="291" t="s">
        <v>1129</v>
      </c>
      <c r="D11693" s="292">
        <v>3</v>
      </c>
      <c r="E11693" s="292">
        <v>2099008</v>
      </c>
      <c r="F11693" s="293">
        <v>106507472</v>
      </c>
      <c r="G11693" s="293">
        <v>20409328</v>
      </c>
      <c r="H11693" s="292">
        <v>1856</v>
      </c>
      <c r="I11693" s="292">
        <v>64</v>
      </c>
      <c r="J11693" s="291" t="s">
        <v>1923</v>
      </c>
      <c r="K11693" s="292">
        <v>2099008</v>
      </c>
      <c r="L11693" s="291"/>
    </row>
    <row r="11694" spans="1:12">
      <c r="A11694" s="292">
        <v>2099266</v>
      </c>
      <c r="B11694" s="296" t="s">
        <v>3923</v>
      </c>
      <c r="C11694" s="291" t="s">
        <v>8830</v>
      </c>
      <c r="D11694" s="292">
        <v>3</v>
      </c>
      <c r="E11694" s="292">
        <v>2099266</v>
      </c>
      <c r="F11694" s="293">
        <v>105926063</v>
      </c>
      <c r="G11694" s="293">
        <v>19824268</v>
      </c>
      <c r="H11694" s="292">
        <v>2114</v>
      </c>
      <c r="I11694" s="292">
        <v>66</v>
      </c>
      <c r="J11694" s="291" t="s">
        <v>3790</v>
      </c>
      <c r="K11694" s="292">
        <v>2099266</v>
      </c>
      <c r="L11694" s="291"/>
    </row>
    <row r="11695" spans="1:12">
      <c r="A11695" s="292">
        <v>2099749</v>
      </c>
      <c r="B11695" s="296" t="s">
        <v>3923</v>
      </c>
      <c r="C11695" s="291" t="s">
        <v>8831</v>
      </c>
      <c r="D11695" s="292">
        <v>3</v>
      </c>
      <c r="E11695" s="292">
        <v>2099749</v>
      </c>
      <c r="F11695" s="293">
        <v>105645429</v>
      </c>
      <c r="G11695" s="293">
        <v>18519585</v>
      </c>
      <c r="H11695" s="292">
        <v>2597</v>
      </c>
      <c r="I11695" s="292">
        <v>37</v>
      </c>
      <c r="J11695" s="291" t="s">
        <v>1599</v>
      </c>
      <c r="K11695" s="292">
        <v>2099749</v>
      </c>
      <c r="L11695" s="291"/>
    </row>
    <row r="11696" spans="1:12">
      <c r="A11696" s="292">
        <v>2099762</v>
      </c>
      <c r="B11696" s="296" t="s">
        <v>3923</v>
      </c>
      <c r="C11696" s="291" t="s">
        <v>8832</v>
      </c>
      <c r="D11696" s="292">
        <v>3</v>
      </c>
      <c r="E11696" s="292">
        <v>2099762</v>
      </c>
      <c r="F11696" s="293">
        <v>106020821</v>
      </c>
      <c r="G11696" s="293">
        <v>20330682</v>
      </c>
      <c r="H11696" s="292">
        <v>2610</v>
      </c>
      <c r="I11696" s="292">
        <v>50</v>
      </c>
      <c r="J11696" s="291" t="s">
        <v>3825</v>
      </c>
      <c r="K11696" s="292">
        <v>2099762</v>
      </c>
      <c r="L11696" s="291"/>
    </row>
    <row r="11697" spans="1:12">
      <c r="A11697" s="292">
        <v>2100005</v>
      </c>
      <c r="B11697" s="296" t="s">
        <v>3923</v>
      </c>
      <c r="C11697" s="291" t="s">
        <v>8833</v>
      </c>
      <c r="D11697" s="292">
        <v>3</v>
      </c>
      <c r="E11697" s="292">
        <v>2100005</v>
      </c>
      <c r="F11697" s="293">
        <v>105882173</v>
      </c>
      <c r="G11697" s="293">
        <v>18287509</v>
      </c>
      <c r="H11697" s="292">
        <v>2853</v>
      </c>
      <c r="I11697" s="292">
        <v>37</v>
      </c>
      <c r="J11697" s="291" t="s">
        <v>1605</v>
      </c>
      <c r="K11697" s="292">
        <v>2100005</v>
      </c>
      <c r="L11697" s="291"/>
    </row>
    <row r="11698" spans="1:12">
      <c r="A11698" s="292">
        <v>2100493</v>
      </c>
      <c r="B11698" s="296" t="s">
        <v>3923</v>
      </c>
      <c r="C11698" s="291" t="s">
        <v>818</v>
      </c>
      <c r="D11698" s="292">
        <v>3</v>
      </c>
      <c r="E11698" s="292">
        <v>2100493</v>
      </c>
      <c r="F11698" s="293">
        <v>106672613</v>
      </c>
      <c r="G11698" s="293">
        <v>20898925</v>
      </c>
      <c r="H11698" s="292">
        <v>3341</v>
      </c>
      <c r="I11698" s="292">
        <v>13</v>
      </c>
      <c r="J11698" s="291" t="s">
        <v>3853</v>
      </c>
      <c r="K11698" s="292">
        <v>2100493</v>
      </c>
      <c r="L11698" s="291"/>
    </row>
    <row r="11699" spans="1:12">
      <c r="A11699" s="292">
        <v>2100531</v>
      </c>
      <c r="B11699" s="296" t="s">
        <v>3923</v>
      </c>
      <c r="C11699" s="291" t="s">
        <v>188</v>
      </c>
      <c r="D11699" s="292">
        <v>3</v>
      </c>
      <c r="E11699" s="292">
        <v>2100531</v>
      </c>
      <c r="F11699" s="293">
        <v>105341041</v>
      </c>
      <c r="G11699" s="293">
        <v>1886271</v>
      </c>
      <c r="H11699" s="292">
        <v>3379</v>
      </c>
      <c r="I11699" s="292">
        <v>51</v>
      </c>
      <c r="J11699" s="291" t="s">
        <v>2027</v>
      </c>
      <c r="K11699" s="292">
        <v>2100531</v>
      </c>
      <c r="L11699" s="291"/>
    </row>
    <row r="11700" spans="1:12">
      <c r="A11700" s="292">
        <v>2101003</v>
      </c>
      <c r="B11700" s="296" t="s">
        <v>3923</v>
      </c>
      <c r="C11700" s="291" t="s">
        <v>8834</v>
      </c>
      <c r="D11700" s="292">
        <v>3</v>
      </c>
      <c r="E11700" s="292">
        <v>2101003</v>
      </c>
      <c r="F11700" s="293">
        <v>105742371</v>
      </c>
      <c r="G11700" s="293">
        <v>20834196</v>
      </c>
      <c r="H11700" s="292">
        <v>3851</v>
      </c>
      <c r="I11700" s="292">
        <v>11</v>
      </c>
      <c r="J11700" s="291" t="s">
        <v>1291</v>
      </c>
      <c r="K11700" s="292">
        <v>2101003</v>
      </c>
      <c r="L11700" s="291"/>
    </row>
    <row r="11701" spans="1:12">
      <c r="A11701" s="292">
        <v>2101058</v>
      </c>
      <c r="B11701" s="296" t="s">
        <v>3923</v>
      </c>
      <c r="C11701" s="291" t="s">
        <v>450</v>
      </c>
      <c r="D11701" s="292">
        <v>3</v>
      </c>
      <c r="E11701" s="292">
        <v>2101058</v>
      </c>
      <c r="F11701" s="293">
        <v>105673856</v>
      </c>
      <c r="G11701" s="293">
        <v>19503899</v>
      </c>
      <c r="H11701" s="292">
        <v>3906</v>
      </c>
      <c r="I11701" s="292">
        <v>66</v>
      </c>
      <c r="J11701" s="291" t="s">
        <v>3876</v>
      </c>
      <c r="K11701" s="292">
        <v>2101058</v>
      </c>
      <c r="L11701" s="291"/>
    </row>
    <row r="11702" spans="1:12">
      <c r="A11702" s="292">
        <v>2101555</v>
      </c>
      <c r="B11702" s="296" t="s">
        <v>3923</v>
      </c>
      <c r="C11702" s="291" t="s">
        <v>6208</v>
      </c>
      <c r="D11702" s="292">
        <v>3</v>
      </c>
      <c r="E11702" s="292">
        <v>2101555</v>
      </c>
      <c r="F11702" s="293">
        <v>105593983</v>
      </c>
      <c r="G11702" s="293">
        <v>19292967</v>
      </c>
      <c r="H11702" s="292">
        <v>4403</v>
      </c>
      <c r="I11702" s="292">
        <v>51</v>
      </c>
      <c r="J11702" s="291" t="s">
        <v>739</v>
      </c>
      <c r="K11702" s="292">
        <v>2101555</v>
      </c>
      <c r="L11702" s="291"/>
    </row>
    <row r="11703" spans="1:12" ht="31.5">
      <c r="A11703" s="292">
        <v>2102067</v>
      </c>
      <c r="B11703" s="296" t="s">
        <v>3923</v>
      </c>
      <c r="C11703" s="291" t="s">
        <v>843</v>
      </c>
      <c r="D11703" s="292">
        <v>3</v>
      </c>
      <c r="E11703" s="292">
        <v>2102067</v>
      </c>
      <c r="F11703" s="293">
        <v>105301272</v>
      </c>
      <c r="G11703" s="293">
        <v>18692413</v>
      </c>
      <c r="H11703" s="292">
        <v>4915</v>
      </c>
      <c r="I11703" s="292">
        <v>51</v>
      </c>
      <c r="J11703" s="291" t="s">
        <v>3882</v>
      </c>
      <c r="K11703" s="292">
        <v>2102067</v>
      </c>
      <c r="L11703" s="291"/>
    </row>
    <row r="11704" spans="1:12">
      <c r="A11704" s="292">
        <v>2102579</v>
      </c>
      <c r="B11704" s="296" t="s">
        <v>3923</v>
      </c>
      <c r="C11704" s="291" t="s">
        <v>8835</v>
      </c>
      <c r="D11704" s="292">
        <v>3</v>
      </c>
      <c r="E11704" s="292">
        <v>2102579</v>
      </c>
      <c r="F11704" s="293">
        <v>105332838</v>
      </c>
      <c r="G11704" s="293">
        <v>18999462</v>
      </c>
      <c r="H11704" s="292">
        <v>5427</v>
      </c>
      <c r="I11704" s="292">
        <v>51</v>
      </c>
      <c r="J11704" s="291" t="s">
        <v>757</v>
      </c>
      <c r="K11704" s="292">
        <v>2102579</v>
      </c>
      <c r="L11704" s="291"/>
    </row>
    <row r="11705" spans="1:12">
      <c r="A11705" s="292">
        <v>2102850</v>
      </c>
      <c r="B11705" s="296" t="s">
        <v>3923</v>
      </c>
      <c r="C11705" s="291" t="s">
        <v>7828</v>
      </c>
      <c r="D11705" s="292">
        <v>3</v>
      </c>
      <c r="E11705" s="292">
        <v>2102850</v>
      </c>
      <c r="F11705" s="293">
        <v>105525082</v>
      </c>
      <c r="G11705" s="293">
        <v>19910177</v>
      </c>
      <c r="H11705" s="292">
        <v>5698</v>
      </c>
      <c r="I11705" s="292">
        <v>66</v>
      </c>
      <c r="J11705" s="291" t="s">
        <v>3891</v>
      </c>
      <c r="K11705" s="292">
        <v>2102850</v>
      </c>
      <c r="L11705" s="291"/>
    </row>
    <row r="11706" spans="1:12">
      <c r="A11706" s="292">
        <v>2103362</v>
      </c>
      <c r="B11706" s="296" t="s">
        <v>3923</v>
      </c>
      <c r="C11706" s="291" t="s">
        <v>8836</v>
      </c>
      <c r="D11706" s="292">
        <v>3</v>
      </c>
      <c r="E11706" s="292">
        <v>2103362</v>
      </c>
      <c r="F11706" s="293">
        <v>105724012</v>
      </c>
      <c r="G11706" s="293">
        <v>19336813</v>
      </c>
      <c r="H11706" s="292">
        <v>6210</v>
      </c>
      <c r="I11706" s="292">
        <v>66</v>
      </c>
      <c r="J11706" s="291" t="s">
        <v>3895</v>
      </c>
      <c r="K11706" s="292">
        <v>2103362</v>
      </c>
      <c r="L11706" s="291"/>
    </row>
    <row r="11707" spans="1:12">
      <c r="A11707" s="292">
        <v>2103618</v>
      </c>
      <c r="B11707" s="296" t="s">
        <v>3923</v>
      </c>
      <c r="C11707" s="291" t="s">
        <v>7754</v>
      </c>
      <c r="D11707" s="292">
        <v>3</v>
      </c>
      <c r="E11707" s="292">
        <v>2103618</v>
      </c>
      <c r="F11707" s="293">
        <v>105539869</v>
      </c>
      <c r="G11707" s="293">
        <v>19776865</v>
      </c>
      <c r="H11707" s="292">
        <v>6466</v>
      </c>
      <c r="I11707" s="292">
        <v>66</v>
      </c>
      <c r="J11707" s="291" t="s">
        <v>3896</v>
      </c>
      <c r="K11707" s="292">
        <v>2103618</v>
      </c>
      <c r="L11707" s="291"/>
    </row>
    <row r="11708" spans="1:12">
      <c r="A11708" s="292">
        <v>2163010</v>
      </c>
      <c r="B11708" s="296" t="s">
        <v>3923</v>
      </c>
      <c r="C11708" s="291" t="s">
        <v>4987</v>
      </c>
      <c r="D11708" s="292">
        <v>3</v>
      </c>
      <c r="E11708" s="292">
        <v>2163010</v>
      </c>
      <c r="F11708" s="293">
        <v>105841604</v>
      </c>
      <c r="G11708" s="293">
        <v>19753123</v>
      </c>
      <c r="H11708" s="292">
        <v>322</v>
      </c>
      <c r="I11708" s="292">
        <v>66</v>
      </c>
      <c r="J11708" s="291" t="s">
        <v>3587</v>
      </c>
      <c r="K11708" s="292">
        <v>2163010</v>
      </c>
      <c r="L11708" s="291"/>
    </row>
    <row r="11709" spans="1:12">
      <c r="A11709" s="292">
        <v>2163264</v>
      </c>
      <c r="B11709" s="296" t="s">
        <v>3923</v>
      </c>
      <c r="C11709" s="291" t="s">
        <v>2046</v>
      </c>
      <c r="D11709" s="292">
        <v>3</v>
      </c>
      <c r="E11709" s="292">
        <v>2163264</v>
      </c>
      <c r="F11709" s="293">
        <v>106153807</v>
      </c>
      <c r="G11709" s="293">
        <v>20598703</v>
      </c>
      <c r="H11709" s="292">
        <v>576</v>
      </c>
      <c r="I11709" s="292">
        <v>64</v>
      </c>
      <c r="J11709" s="291" t="s">
        <v>1926</v>
      </c>
      <c r="K11709" s="292">
        <v>2163264</v>
      </c>
      <c r="L11709" s="291"/>
    </row>
    <row r="11710" spans="1:12">
      <c r="A11710" s="292">
        <v>2163506</v>
      </c>
      <c r="B11710" s="296" t="s">
        <v>3923</v>
      </c>
      <c r="C11710" s="291" t="s">
        <v>8837</v>
      </c>
      <c r="D11710" s="292">
        <v>3</v>
      </c>
      <c r="E11710" s="292">
        <v>2163506</v>
      </c>
      <c r="F11710" s="293">
        <v>106287718</v>
      </c>
      <c r="G11710" s="293">
        <v>2022269</v>
      </c>
      <c r="H11710" s="292">
        <v>818</v>
      </c>
      <c r="I11710" s="292">
        <v>50</v>
      </c>
      <c r="J11710" s="291" t="s">
        <v>3647</v>
      </c>
      <c r="K11710" s="292">
        <v>2163506</v>
      </c>
      <c r="L11710" s="291"/>
    </row>
    <row r="11711" spans="1:12">
      <c r="A11711" s="292">
        <v>2163520</v>
      </c>
      <c r="B11711" s="296" t="s">
        <v>3923</v>
      </c>
      <c r="C11711" s="291" t="s">
        <v>2006</v>
      </c>
      <c r="D11711" s="292">
        <v>3</v>
      </c>
      <c r="E11711" s="292">
        <v>2163520</v>
      </c>
      <c r="F11711" s="293">
        <v>106384922</v>
      </c>
      <c r="G11711" s="293">
        <v>20400123</v>
      </c>
      <c r="H11711" s="292">
        <v>832</v>
      </c>
      <c r="I11711" s="292">
        <v>64</v>
      </c>
      <c r="J11711" s="291" t="s">
        <v>1917</v>
      </c>
      <c r="K11711" s="292">
        <v>2163520</v>
      </c>
      <c r="L11711" s="291"/>
    </row>
    <row r="11712" spans="1:12">
      <c r="A11712" s="295">
        <v>2163766</v>
      </c>
      <c r="B11712" s="296" t="s">
        <v>3923</v>
      </c>
      <c r="C11712" s="291" t="s">
        <v>981</v>
      </c>
      <c r="D11712" s="292">
        <v>3</v>
      </c>
      <c r="E11712" s="292">
        <v>2163766</v>
      </c>
      <c r="F11712" s="293">
        <v>105060217</v>
      </c>
      <c r="G11712" s="293">
        <v>21518107</v>
      </c>
      <c r="H11712" s="292">
        <v>1078</v>
      </c>
      <c r="I11712" s="292">
        <v>54</v>
      </c>
      <c r="J11712" s="291" t="s">
        <v>849</v>
      </c>
      <c r="K11712" s="292">
        <v>2163766</v>
      </c>
      <c r="L11712" s="291"/>
    </row>
    <row r="11713" spans="1:12">
      <c r="A11713" s="292">
        <v>2163776</v>
      </c>
      <c r="B11713" s="296" t="s">
        <v>3923</v>
      </c>
      <c r="C11713" s="291" t="s">
        <v>6253</v>
      </c>
      <c r="D11713" s="292">
        <v>3</v>
      </c>
      <c r="E11713" s="292">
        <v>2163776</v>
      </c>
      <c r="F11713" s="293">
        <v>10631022</v>
      </c>
      <c r="G11713" s="293">
        <v>20559115</v>
      </c>
      <c r="H11713" s="292">
        <v>1088</v>
      </c>
      <c r="I11713" s="292">
        <v>64</v>
      </c>
      <c r="J11713" s="291" t="s">
        <v>1925</v>
      </c>
      <c r="K11713" s="292">
        <v>2163776</v>
      </c>
      <c r="L11713" s="291"/>
    </row>
    <row r="11714" spans="1:12">
      <c r="A11714" s="292">
        <v>2164032</v>
      </c>
      <c r="B11714" s="296" t="s">
        <v>3923</v>
      </c>
      <c r="C11714" s="291" t="s">
        <v>8458</v>
      </c>
      <c r="D11714" s="292">
        <v>3</v>
      </c>
      <c r="E11714" s="292">
        <v>2164032</v>
      </c>
      <c r="F11714" s="293">
        <v>106264518</v>
      </c>
      <c r="G11714" s="293">
        <v>20654608</v>
      </c>
      <c r="H11714" s="292">
        <v>1344</v>
      </c>
      <c r="I11714" s="292">
        <v>64</v>
      </c>
      <c r="J11714" s="291" t="s">
        <v>1927</v>
      </c>
      <c r="K11714" s="292">
        <v>2164032</v>
      </c>
      <c r="L11714" s="291"/>
    </row>
    <row r="11715" spans="1:12">
      <c r="A11715" s="292">
        <v>2164038</v>
      </c>
      <c r="B11715" s="296" t="s">
        <v>3923</v>
      </c>
      <c r="C11715" s="291" t="s">
        <v>698</v>
      </c>
      <c r="D11715" s="292">
        <v>3</v>
      </c>
      <c r="E11715" s="292">
        <v>2164038</v>
      </c>
      <c r="F11715" s="293">
        <v>105268475</v>
      </c>
      <c r="G11715" s="293">
        <v>21753959</v>
      </c>
      <c r="H11715" s="292">
        <v>1350</v>
      </c>
      <c r="I11715" s="292">
        <v>70</v>
      </c>
      <c r="J11715" s="291" t="s">
        <v>968</v>
      </c>
      <c r="K11715" s="292">
        <v>2164038</v>
      </c>
      <c r="L11715" s="291"/>
    </row>
    <row r="11716" spans="1:12">
      <c r="A11716" s="292">
        <v>2164288</v>
      </c>
      <c r="B11716" s="296" t="s">
        <v>3923</v>
      </c>
      <c r="C11716" s="291" t="s">
        <v>2013</v>
      </c>
      <c r="D11716" s="292">
        <v>3</v>
      </c>
      <c r="E11716" s="292">
        <v>2164288</v>
      </c>
      <c r="F11716" s="293">
        <v>106572402</v>
      </c>
      <c r="G11716" s="293">
        <v>20594928</v>
      </c>
      <c r="H11716" s="292">
        <v>1600</v>
      </c>
      <c r="I11716" s="292">
        <v>64</v>
      </c>
      <c r="J11716" s="291" t="s">
        <v>1930</v>
      </c>
      <c r="K11716" s="292">
        <v>2164288</v>
      </c>
      <c r="L11716" s="291"/>
    </row>
    <row r="11717" spans="1:12">
      <c r="A11717" s="292">
        <v>2164517</v>
      </c>
      <c r="B11717" s="296" t="s">
        <v>3923</v>
      </c>
      <c r="C11717" s="291" t="s">
        <v>8838</v>
      </c>
      <c r="D11717" s="292">
        <v>3</v>
      </c>
      <c r="E11717" s="292">
        <v>2164517</v>
      </c>
      <c r="F11717" s="293">
        <v>105522958</v>
      </c>
      <c r="G11717" s="293">
        <v>18540372</v>
      </c>
      <c r="H11717" s="292">
        <v>1829</v>
      </c>
      <c r="I11717" s="292">
        <v>37</v>
      </c>
      <c r="J11717" s="291" t="s">
        <v>1366</v>
      </c>
      <c r="K11717" s="292">
        <v>2164517</v>
      </c>
      <c r="L11717" s="291"/>
    </row>
    <row r="11718" spans="1:12">
      <c r="A11718" s="292">
        <v>2164531</v>
      </c>
      <c r="B11718" s="296" t="s">
        <v>3923</v>
      </c>
      <c r="C11718" s="291" t="s">
        <v>8839</v>
      </c>
      <c r="D11718" s="292">
        <v>3</v>
      </c>
      <c r="E11718" s="292">
        <v>2164531</v>
      </c>
      <c r="F11718" s="293">
        <v>105603506</v>
      </c>
      <c r="G11718" s="293">
        <v>18947655</v>
      </c>
      <c r="H11718" s="292">
        <v>1843</v>
      </c>
      <c r="I11718" s="292">
        <v>51</v>
      </c>
      <c r="J11718" s="291" t="s">
        <v>3754</v>
      </c>
      <c r="K11718" s="292">
        <v>2164531</v>
      </c>
      <c r="L11718" s="291"/>
    </row>
    <row r="11719" spans="1:12">
      <c r="A11719" s="292">
        <v>2164544</v>
      </c>
      <c r="B11719" s="296" t="s">
        <v>3923</v>
      </c>
      <c r="C11719" s="291" t="s">
        <v>2098</v>
      </c>
      <c r="D11719" s="292">
        <v>3</v>
      </c>
      <c r="E11719" s="292">
        <v>2164544</v>
      </c>
      <c r="F11719" s="293">
        <v>106527491</v>
      </c>
      <c r="G11719" s="293">
        <v>20376</v>
      </c>
      <c r="H11719" s="292">
        <v>1856</v>
      </c>
      <c r="I11719" s="292">
        <v>64</v>
      </c>
      <c r="J11719" s="291" t="s">
        <v>1923</v>
      </c>
      <c r="K11719" s="292">
        <v>2164544</v>
      </c>
      <c r="L11719" s="291"/>
    </row>
    <row r="11720" spans="1:12">
      <c r="A11720" s="292">
        <v>2164802</v>
      </c>
      <c r="B11720" s="296" t="s">
        <v>3923</v>
      </c>
      <c r="C11720" s="291" t="s">
        <v>8840</v>
      </c>
      <c r="D11720" s="292">
        <v>3</v>
      </c>
      <c r="E11720" s="292">
        <v>2164802</v>
      </c>
      <c r="F11720" s="293">
        <v>105847223</v>
      </c>
      <c r="G11720" s="293">
        <v>1981093</v>
      </c>
      <c r="H11720" s="292">
        <v>2114</v>
      </c>
      <c r="I11720" s="292">
        <v>66</v>
      </c>
      <c r="J11720" s="291" t="s">
        <v>3790</v>
      </c>
      <c r="K11720" s="292">
        <v>2164802</v>
      </c>
      <c r="L11720" s="291"/>
    </row>
    <row r="11721" spans="1:12">
      <c r="A11721" s="292">
        <v>2165285</v>
      </c>
      <c r="B11721" s="296" t="s">
        <v>3923</v>
      </c>
      <c r="C11721" s="291" t="s">
        <v>1642</v>
      </c>
      <c r="D11721" s="292">
        <v>3</v>
      </c>
      <c r="E11721" s="292">
        <v>2165285</v>
      </c>
      <c r="F11721" s="293">
        <v>105654592</v>
      </c>
      <c r="G11721" s="293">
        <v>18567957</v>
      </c>
      <c r="H11721" s="292">
        <v>2597</v>
      </c>
      <c r="I11721" s="292">
        <v>37</v>
      </c>
      <c r="J11721" s="291" t="s">
        <v>1599</v>
      </c>
      <c r="K11721" s="292">
        <v>2165285</v>
      </c>
      <c r="L11721" s="291"/>
    </row>
    <row r="11722" spans="1:12">
      <c r="A11722" s="292">
        <v>2165541</v>
      </c>
      <c r="B11722" s="296" t="s">
        <v>3923</v>
      </c>
      <c r="C11722" s="291" t="s">
        <v>443</v>
      </c>
      <c r="D11722" s="292">
        <v>3</v>
      </c>
      <c r="E11722" s="292">
        <v>2165541</v>
      </c>
      <c r="F11722" s="293">
        <v>105798379</v>
      </c>
      <c r="G11722" s="293">
        <v>18386813</v>
      </c>
      <c r="H11722" s="292">
        <v>2853</v>
      </c>
      <c r="I11722" s="292">
        <v>37</v>
      </c>
      <c r="J11722" s="291" t="s">
        <v>1605</v>
      </c>
      <c r="K11722" s="292">
        <v>2165541</v>
      </c>
      <c r="L11722" s="291"/>
    </row>
    <row r="11723" spans="1:12">
      <c r="A11723" s="292">
        <v>2166029</v>
      </c>
      <c r="B11723" s="296" t="s">
        <v>3923</v>
      </c>
      <c r="C11723" s="291" t="s">
        <v>8841</v>
      </c>
      <c r="D11723" s="292">
        <v>3</v>
      </c>
      <c r="E11723" s="292">
        <v>2166029</v>
      </c>
      <c r="F11723" s="293">
        <v>106645035</v>
      </c>
      <c r="G11723" s="293">
        <v>20922292</v>
      </c>
      <c r="H11723" s="292">
        <v>3341</v>
      </c>
      <c r="I11723" s="292">
        <v>13</v>
      </c>
      <c r="J11723" s="291" t="s">
        <v>3853</v>
      </c>
      <c r="K11723" s="292">
        <v>2166029</v>
      </c>
      <c r="L11723" s="291"/>
    </row>
    <row r="11724" spans="1:12">
      <c r="A11724" s="292">
        <v>2166067</v>
      </c>
      <c r="B11724" s="296" t="s">
        <v>3923</v>
      </c>
      <c r="C11724" s="291" t="s">
        <v>765</v>
      </c>
      <c r="D11724" s="292">
        <v>3</v>
      </c>
      <c r="E11724" s="292">
        <v>2166067</v>
      </c>
      <c r="F11724" s="293">
        <v>105316529</v>
      </c>
      <c r="G11724" s="293">
        <v>18901251</v>
      </c>
      <c r="H11724" s="292">
        <v>3379</v>
      </c>
      <c r="I11724" s="292">
        <v>51</v>
      </c>
      <c r="J11724" s="291" t="s">
        <v>2027</v>
      </c>
      <c r="K11724" s="292">
        <v>2166067</v>
      </c>
      <c r="L11724" s="291"/>
    </row>
    <row r="11725" spans="1:12">
      <c r="A11725" s="292">
        <v>2167091</v>
      </c>
      <c r="B11725" s="296" t="s">
        <v>3923</v>
      </c>
      <c r="C11725" s="291" t="s">
        <v>8842</v>
      </c>
      <c r="D11725" s="292">
        <v>3</v>
      </c>
      <c r="E11725" s="292">
        <v>2167091</v>
      </c>
      <c r="F11725" s="293">
        <v>10570994</v>
      </c>
      <c r="G11725" s="293">
        <v>19116636</v>
      </c>
      <c r="H11725" s="292">
        <v>4403</v>
      </c>
      <c r="I11725" s="292">
        <v>51</v>
      </c>
      <c r="J11725" s="291" t="s">
        <v>739</v>
      </c>
      <c r="K11725" s="292">
        <v>2167091</v>
      </c>
      <c r="L11725" s="291"/>
    </row>
    <row r="11726" spans="1:12" ht="31.5">
      <c r="A11726" s="292">
        <v>2167603</v>
      </c>
      <c r="B11726" s="296" t="s">
        <v>3923</v>
      </c>
      <c r="C11726" s="291" t="s">
        <v>8843</v>
      </c>
      <c r="D11726" s="292">
        <v>3</v>
      </c>
      <c r="E11726" s="292">
        <v>2167603</v>
      </c>
      <c r="F11726" s="293">
        <v>10528297</v>
      </c>
      <c r="G11726" s="293">
        <v>1882097</v>
      </c>
      <c r="H11726" s="292">
        <v>4915</v>
      </c>
      <c r="I11726" s="292">
        <v>51</v>
      </c>
      <c r="J11726" s="291" t="s">
        <v>3882</v>
      </c>
      <c r="K11726" s="292">
        <v>2167603</v>
      </c>
      <c r="L11726" s="291"/>
    </row>
    <row r="11727" spans="1:12">
      <c r="A11727" s="292">
        <v>2168115</v>
      </c>
      <c r="B11727" s="296" t="s">
        <v>3923</v>
      </c>
      <c r="C11727" s="291" t="s">
        <v>8844</v>
      </c>
      <c r="D11727" s="292">
        <v>3</v>
      </c>
      <c r="E11727" s="292">
        <v>2168115</v>
      </c>
      <c r="F11727" s="293">
        <v>105540891</v>
      </c>
      <c r="G11727" s="293">
        <v>19056883</v>
      </c>
      <c r="H11727" s="292">
        <v>5427</v>
      </c>
      <c r="I11727" s="292">
        <v>51</v>
      </c>
      <c r="J11727" s="291" t="s">
        <v>757</v>
      </c>
      <c r="K11727" s="292">
        <v>2168115</v>
      </c>
      <c r="L11727" s="291"/>
    </row>
    <row r="11728" spans="1:12">
      <c r="A11728" s="292">
        <v>2168386</v>
      </c>
      <c r="B11728" s="296" t="s">
        <v>3923</v>
      </c>
      <c r="C11728" s="291" t="s">
        <v>188</v>
      </c>
      <c r="D11728" s="292">
        <v>3</v>
      </c>
      <c r="E11728" s="292">
        <v>2168386</v>
      </c>
      <c r="F11728" s="293">
        <v>105503779</v>
      </c>
      <c r="G11728" s="293">
        <v>19885686</v>
      </c>
      <c r="H11728" s="292">
        <v>5698</v>
      </c>
      <c r="I11728" s="292">
        <v>66</v>
      </c>
      <c r="J11728" s="291" t="s">
        <v>3891</v>
      </c>
      <c r="K11728" s="292">
        <v>2168386</v>
      </c>
      <c r="L11728" s="291"/>
    </row>
    <row r="11729" spans="1:12">
      <c r="A11729" s="292">
        <v>2168898</v>
      </c>
      <c r="B11729" s="296" t="s">
        <v>3923</v>
      </c>
      <c r="C11729" s="291" t="s">
        <v>8845</v>
      </c>
      <c r="D11729" s="292">
        <v>3</v>
      </c>
      <c r="E11729" s="292">
        <v>2168898</v>
      </c>
      <c r="F11729" s="293">
        <v>105719894</v>
      </c>
      <c r="G11729" s="293">
        <v>19376069</v>
      </c>
      <c r="H11729" s="292">
        <v>6210</v>
      </c>
      <c r="I11729" s="292">
        <v>66</v>
      </c>
      <c r="J11729" s="291" t="s">
        <v>3895</v>
      </c>
      <c r="K11729" s="292">
        <v>2168898</v>
      </c>
      <c r="L11729" s="291"/>
    </row>
    <row r="11730" spans="1:12">
      <c r="A11730" s="292">
        <v>2169154</v>
      </c>
      <c r="B11730" s="296" t="s">
        <v>3923</v>
      </c>
      <c r="C11730" s="291" t="s">
        <v>8564</v>
      </c>
      <c r="D11730" s="292">
        <v>3</v>
      </c>
      <c r="E11730" s="292">
        <v>2169154</v>
      </c>
      <c r="F11730" s="293">
        <v>105613633</v>
      </c>
      <c r="G11730" s="293">
        <v>1979563</v>
      </c>
      <c r="H11730" s="292">
        <v>6466</v>
      </c>
      <c r="I11730" s="292">
        <v>66</v>
      </c>
      <c r="J11730" s="291" t="s">
        <v>3896</v>
      </c>
      <c r="K11730" s="292">
        <v>2169154</v>
      </c>
      <c r="L11730" s="291"/>
    </row>
    <row r="11731" spans="1:12">
      <c r="A11731" s="292">
        <v>2228546</v>
      </c>
      <c r="B11731" s="296" t="s">
        <v>3923</v>
      </c>
      <c r="C11731" s="291" t="s">
        <v>7753</v>
      </c>
      <c r="D11731" s="292">
        <v>3</v>
      </c>
      <c r="E11731" s="292">
        <v>2228546</v>
      </c>
      <c r="F11731" s="293">
        <v>105777205</v>
      </c>
      <c r="G11731" s="293">
        <v>19762724</v>
      </c>
      <c r="H11731" s="292">
        <v>322</v>
      </c>
      <c r="I11731" s="292">
        <v>66</v>
      </c>
      <c r="J11731" s="291" t="s">
        <v>3587</v>
      </c>
      <c r="K11731" s="292">
        <v>2228546</v>
      </c>
      <c r="L11731" s="291"/>
    </row>
    <row r="11732" spans="1:12">
      <c r="A11732" s="292">
        <v>2228800</v>
      </c>
      <c r="B11732" s="296" t="s">
        <v>3923</v>
      </c>
      <c r="C11732" s="291" t="s">
        <v>2031</v>
      </c>
      <c r="D11732" s="292">
        <v>3</v>
      </c>
      <c r="E11732" s="292">
        <v>2228800</v>
      </c>
      <c r="F11732" s="293">
        <v>106255797</v>
      </c>
      <c r="G11732" s="293">
        <v>20620358</v>
      </c>
      <c r="H11732" s="292">
        <v>576</v>
      </c>
      <c r="I11732" s="292">
        <v>64</v>
      </c>
      <c r="J11732" s="291" t="s">
        <v>1926</v>
      </c>
      <c r="K11732" s="292">
        <v>2228800</v>
      </c>
      <c r="L11732" s="291"/>
    </row>
    <row r="11733" spans="1:12">
      <c r="A11733" s="292">
        <v>2229042</v>
      </c>
      <c r="B11733" s="296" t="s">
        <v>3923</v>
      </c>
      <c r="C11733" s="291" t="s">
        <v>5087</v>
      </c>
      <c r="D11733" s="292">
        <v>3</v>
      </c>
      <c r="E11733" s="292">
        <v>2229042</v>
      </c>
      <c r="F11733" s="293">
        <v>106332445</v>
      </c>
      <c r="G11733" s="293">
        <v>2022582</v>
      </c>
      <c r="H11733" s="292">
        <v>818</v>
      </c>
      <c r="I11733" s="292">
        <v>50</v>
      </c>
      <c r="J11733" s="291" t="s">
        <v>3647</v>
      </c>
      <c r="K11733" s="292">
        <v>2229042</v>
      </c>
      <c r="L11733" s="291"/>
    </row>
    <row r="11734" spans="1:12">
      <c r="A11734" s="292">
        <v>2229056</v>
      </c>
      <c r="B11734" s="296" t="s">
        <v>3923</v>
      </c>
      <c r="C11734" s="291" t="s">
        <v>1796</v>
      </c>
      <c r="D11734" s="292">
        <v>3</v>
      </c>
      <c r="E11734" s="292">
        <v>2229056</v>
      </c>
      <c r="F11734" s="293">
        <v>106393593</v>
      </c>
      <c r="G11734" s="293">
        <v>20454643</v>
      </c>
      <c r="H11734" s="292">
        <v>832</v>
      </c>
      <c r="I11734" s="292">
        <v>64</v>
      </c>
      <c r="J11734" s="291" t="s">
        <v>1917</v>
      </c>
      <c r="K11734" s="292">
        <v>2229056</v>
      </c>
      <c r="L11734" s="291"/>
    </row>
    <row r="11735" spans="1:12">
      <c r="A11735" s="292">
        <v>2229312</v>
      </c>
      <c r="B11735" s="296" t="s">
        <v>3923</v>
      </c>
      <c r="C11735" s="291" t="s">
        <v>8846</v>
      </c>
      <c r="D11735" s="292">
        <v>3</v>
      </c>
      <c r="E11735" s="292">
        <v>2229312</v>
      </c>
      <c r="F11735" s="293">
        <v>106341227</v>
      </c>
      <c r="G11735" s="293">
        <v>2058411</v>
      </c>
      <c r="H11735" s="292">
        <v>1088</v>
      </c>
      <c r="I11735" s="292">
        <v>64</v>
      </c>
      <c r="J11735" s="291" t="s">
        <v>1925</v>
      </c>
      <c r="K11735" s="292">
        <v>2229312</v>
      </c>
      <c r="L11735" s="291"/>
    </row>
    <row r="11736" spans="1:12">
      <c r="A11736" s="292">
        <v>2229568</v>
      </c>
      <c r="B11736" s="296" t="s">
        <v>3923</v>
      </c>
      <c r="C11736" s="291" t="s">
        <v>2064</v>
      </c>
      <c r="D11736" s="292">
        <v>3</v>
      </c>
      <c r="E11736" s="292">
        <v>2229568</v>
      </c>
      <c r="F11736" s="293">
        <v>10630465</v>
      </c>
      <c r="G11736" s="293">
        <v>20628015</v>
      </c>
      <c r="H11736" s="292">
        <v>1344</v>
      </c>
      <c r="I11736" s="292">
        <v>64</v>
      </c>
      <c r="J11736" s="291" t="s">
        <v>1927</v>
      </c>
      <c r="K11736" s="292">
        <v>2229568</v>
      </c>
      <c r="L11736" s="291"/>
    </row>
    <row r="11737" spans="1:12">
      <c r="A11737" s="292">
        <v>2229574</v>
      </c>
      <c r="B11737" s="296" t="s">
        <v>3923</v>
      </c>
      <c r="C11737" s="291" t="s">
        <v>8847</v>
      </c>
      <c r="D11737" s="292">
        <v>3</v>
      </c>
      <c r="E11737" s="292">
        <v>2229574</v>
      </c>
      <c r="F11737" s="293">
        <v>105290556</v>
      </c>
      <c r="G11737" s="293">
        <v>21542971</v>
      </c>
      <c r="H11737" s="292">
        <v>1350</v>
      </c>
      <c r="I11737" s="292">
        <v>70</v>
      </c>
      <c r="J11737" s="291" t="s">
        <v>968</v>
      </c>
      <c r="K11737" s="292">
        <v>2229574</v>
      </c>
      <c r="L11737" s="291"/>
    </row>
    <row r="11738" spans="1:12">
      <c r="A11738" s="292">
        <v>2229824</v>
      </c>
      <c r="B11738" s="296" t="s">
        <v>3923</v>
      </c>
      <c r="C11738" s="291" t="s">
        <v>1994</v>
      </c>
      <c r="D11738" s="292">
        <v>3</v>
      </c>
      <c r="E11738" s="292">
        <v>2229824</v>
      </c>
      <c r="F11738" s="293">
        <v>106492963</v>
      </c>
      <c r="G11738" s="293">
        <v>20599319</v>
      </c>
      <c r="H11738" s="292">
        <v>1600</v>
      </c>
      <c r="I11738" s="292">
        <v>64</v>
      </c>
      <c r="J11738" s="291" t="s">
        <v>1930</v>
      </c>
      <c r="K11738" s="292">
        <v>2229824</v>
      </c>
      <c r="L11738" s="291"/>
    </row>
    <row r="11739" spans="1:12">
      <c r="A11739" s="292">
        <v>2230053</v>
      </c>
      <c r="B11739" s="296" t="s">
        <v>3923</v>
      </c>
      <c r="C11739" s="291" t="s">
        <v>8848</v>
      </c>
      <c r="D11739" s="292">
        <v>3</v>
      </c>
      <c r="E11739" s="292">
        <v>2230053</v>
      </c>
      <c r="F11739" s="293">
        <v>105496771</v>
      </c>
      <c r="G11739" s="293">
        <v>18553371</v>
      </c>
      <c r="H11739" s="292">
        <v>1829</v>
      </c>
      <c r="I11739" s="292">
        <v>37</v>
      </c>
      <c r="J11739" s="291" t="s">
        <v>1366</v>
      </c>
      <c r="K11739" s="292">
        <v>2230053</v>
      </c>
      <c r="L11739" s="291"/>
    </row>
    <row r="11740" spans="1:12">
      <c r="A11740" s="292">
        <v>2230067</v>
      </c>
      <c r="B11740" s="296" t="s">
        <v>3923</v>
      </c>
      <c r="C11740" s="291" t="s">
        <v>8849</v>
      </c>
      <c r="D11740" s="292">
        <v>3</v>
      </c>
      <c r="E11740" s="292">
        <v>2230067</v>
      </c>
      <c r="F11740" s="293">
        <v>105571649</v>
      </c>
      <c r="G11740" s="293">
        <v>18935458</v>
      </c>
      <c r="H11740" s="292">
        <v>1843</v>
      </c>
      <c r="I11740" s="292">
        <v>51</v>
      </c>
      <c r="J11740" s="291" t="s">
        <v>3754</v>
      </c>
      <c r="K11740" s="292">
        <v>2230067</v>
      </c>
      <c r="L11740" s="291"/>
    </row>
    <row r="11741" spans="1:12">
      <c r="A11741" s="292">
        <v>2230080</v>
      </c>
      <c r="B11741" s="296" t="s">
        <v>3923</v>
      </c>
      <c r="C11741" s="291" t="s">
        <v>2037</v>
      </c>
      <c r="D11741" s="292">
        <v>3</v>
      </c>
      <c r="E11741" s="292">
        <v>2230080</v>
      </c>
      <c r="F11741" s="293">
        <v>106480011</v>
      </c>
      <c r="G11741" s="293">
        <v>20368678</v>
      </c>
      <c r="H11741" s="292">
        <v>1856</v>
      </c>
      <c r="I11741" s="292">
        <v>64</v>
      </c>
      <c r="J11741" s="291" t="s">
        <v>1923</v>
      </c>
      <c r="K11741" s="292">
        <v>2230080</v>
      </c>
      <c r="L11741" s="291"/>
    </row>
    <row r="11742" spans="1:12">
      <c r="A11742" s="292">
        <v>2230338</v>
      </c>
      <c r="B11742" s="296" t="s">
        <v>3923</v>
      </c>
      <c r="C11742" s="291" t="s">
        <v>8850</v>
      </c>
      <c r="D11742" s="292">
        <v>3</v>
      </c>
      <c r="E11742" s="292">
        <v>2230338</v>
      </c>
      <c r="F11742" s="293">
        <v>105844244</v>
      </c>
      <c r="G11742" s="293">
        <v>19831345</v>
      </c>
      <c r="H11742" s="292">
        <v>2114</v>
      </c>
      <c r="I11742" s="292">
        <v>66</v>
      </c>
      <c r="J11742" s="291" t="s">
        <v>3790</v>
      </c>
      <c r="K11742" s="292">
        <v>2230338</v>
      </c>
      <c r="L11742" s="291"/>
    </row>
    <row r="11743" spans="1:12">
      <c r="A11743" s="292">
        <v>2230821</v>
      </c>
      <c r="B11743" s="296" t="s">
        <v>3923</v>
      </c>
      <c r="C11743" s="291" t="s">
        <v>1643</v>
      </c>
      <c r="D11743" s="292">
        <v>3</v>
      </c>
      <c r="E11743" s="292">
        <v>2230821</v>
      </c>
      <c r="F11743" s="293">
        <v>105624517</v>
      </c>
      <c r="G11743" s="293">
        <v>18457405</v>
      </c>
      <c r="H11743" s="292">
        <v>2597</v>
      </c>
      <c r="I11743" s="292">
        <v>37</v>
      </c>
      <c r="J11743" s="291" t="s">
        <v>1599</v>
      </c>
      <c r="K11743" s="292">
        <v>2230821</v>
      </c>
      <c r="L11743" s="291"/>
    </row>
    <row r="11744" spans="1:12">
      <c r="A11744" s="292">
        <v>2231077</v>
      </c>
      <c r="B11744" s="296" t="s">
        <v>3923</v>
      </c>
      <c r="C11744" s="291" t="s">
        <v>1635</v>
      </c>
      <c r="D11744" s="292">
        <v>3</v>
      </c>
      <c r="E11744" s="292">
        <v>2231077</v>
      </c>
      <c r="F11744" s="293">
        <v>105842321</v>
      </c>
      <c r="G11744" s="293">
        <v>18338153</v>
      </c>
      <c r="H11744" s="292">
        <v>2853</v>
      </c>
      <c r="I11744" s="292">
        <v>37</v>
      </c>
      <c r="J11744" s="291" t="s">
        <v>1605</v>
      </c>
      <c r="K11744" s="292">
        <v>2231077</v>
      </c>
      <c r="L11744" s="291"/>
    </row>
    <row r="11745" spans="1:12">
      <c r="A11745" s="292">
        <v>2231565</v>
      </c>
      <c r="B11745" s="296" t="s">
        <v>3923</v>
      </c>
      <c r="C11745" s="291" t="s">
        <v>8851</v>
      </c>
      <c r="D11745" s="292">
        <v>3</v>
      </c>
      <c r="E11745" s="292">
        <v>2231565</v>
      </c>
      <c r="F11745" s="293">
        <v>106685998</v>
      </c>
      <c r="G11745" s="293">
        <v>20923444</v>
      </c>
      <c r="H11745" s="292">
        <v>3341</v>
      </c>
      <c r="I11745" s="292">
        <v>13</v>
      </c>
      <c r="J11745" s="291" t="s">
        <v>3853</v>
      </c>
      <c r="K11745" s="292">
        <v>2231565</v>
      </c>
      <c r="L11745" s="291"/>
    </row>
    <row r="11746" spans="1:12" ht="31.5">
      <c r="A11746" s="292">
        <v>2233139</v>
      </c>
      <c r="B11746" s="296" t="s">
        <v>3923</v>
      </c>
      <c r="C11746" s="291" t="s">
        <v>7823</v>
      </c>
      <c r="D11746" s="292">
        <v>3</v>
      </c>
      <c r="E11746" s="292">
        <v>2233139</v>
      </c>
      <c r="F11746" s="293">
        <v>105389703</v>
      </c>
      <c r="G11746" s="293">
        <v>18671564</v>
      </c>
      <c r="H11746" s="292">
        <v>4915</v>
      </c>
      <c r="I11746" s="292">
        <v>51</v>
      </c>
      <c r="J11746" s="291" t="s">
        <v>3882</v>
      </c>
      <c r="K11746" s="292">
        <v>2233139</v>
      </c>
      <c r="L11746" s="291"/>
    </row>
    <row r="11747" spans="1:12">
      <c r="A11747" s="292">
        <v>2233651</v>
      </c>
      <c r="B11747" s="296" t="s">
        <v>3923</v>
      </c>
      <c r="C11747" s="291" t="s">
        <v>6149</v>
      </c>
      <c r="D11747" s="292">
        <v>3</v>
      </c>
      <c r="E11747" s="292">
        <v>2233651</v>
      </c>
      <c r="F11747" s="293">
        <v>105472579</v>
      </c>
      <c r="G11747" s="293">
        <v>19096011</v>
      </c>
      <c r="H11747" s="292">
        <v>5427</v>
      </c>
      <c r="I11747" s="292">
        <v>51</v>
      </c>
      <c r="J11747" s="291" t="s">
        <v>757</v>
      </c>
      <c r="K11747" s="292">
        <v>2233651</v>
      </c>
      <c r="L11747" s="291"/>
    </row>
    <row r="11748" spans="1:12">
      <c r="A11748" s="292">
        <v>2233922</v>
      </c>
      <c r="B11748" s="296" t="s">
        <v>3923</v>
      </c>
      <c r="C11748" s="291" t="s">
        <v>190</v>
      </c>
      <c r="D11748" s="292">
        <v>3</v>
      </c>
      <c r="E11748" s="292">
        <v>2233922</v>
      </c>
      <c r="F11748" s="293">
        <v>105560275</v>
      </c>
      <c r="G11748" s="293">
        <v>19949656</v>
      </c>
      <c r="H11748" s="292">
        <v>5698</v>
      </c>
      <c r="I11748" s="292">
        <v>66</v>
      </c>
      <c r="J11748" s="291" t="s">
        <v>3891</v>
      </c>
      <c r="K11748" s="292">
        <v>2233922</v>
      </c>
      <c r="L11748" s="291"/>
    </row>
    <row r="11749" spans="1:12">
      <c r="A11749" s="292">
        <v>2234434</v>
      </c>
      <c r="B11749" s="296" t="s">
        <v>3923</v>
      </c>
      <c r="C11749" s="291" t="s">
        <v>2284</v>
      </c>
      <c r="D11749" s="292">
        <v>3</v>
      </c>
      <c r="E11749" s="292">
        <v>2234434</v>
      </c>
      <c r="F11749" s="293">
        <v>105754911</v>
      </c>
      <c r="G11749" s="293">
        <v>19408111</v>
      </c>
      <c r="H11749" s="292">
        <v>6210</v>
      </c>
      <c r="I11749" s="292">
        <v>66</v>
      </c>
      <c r="J11749" s="291" t="s">
        <v>3895</v>
      </c>
      <c r="K11749" s="292">
        <v>2234434</v>
      </c>
      <c r="L11749" s="291"/>
    </row>
    <row r="11750" spans="1:12">
      <c r="A11750" s="292">
        <v>2234690</v>
      </c>
      <c r="B11750" s="296" t="s">
        <v>3923</v>
      </c>
      <c r="C11750" s="291" t="s">
        <v>842</v>
      </c>
      <c r="D11750" s="292">
        <v>3</v>
      </c>
      <c r="E11750" s="292">
        <v>2234690</v>
      </c>
      <c r="F11750" s="293">
        <v>105559814</v>
      </c>
      <c r="G11750" s="293">
        <v>19882329</v>
      </c>
      <c r="H11750" s="292">
        <v>6466</v>
      </c>
      <c r="I11750" s="292">
        <v>66</v>
      </c>
      <c r="J11750" s="291" t="s">
        <v>3896</v>
      </c>
      <c r="K11750" s="292">
        <v>2234690</v>
      </c>
      <c r="L11750" s="291"/>
    </row>
    <row r="11751" spans="1:12">
      <c r="A11751" s="292">
        <v>2294082</v>
      </c>
      <c r="B11751" s="296" t="s">
        <v>3923</v>
      </c>
      <c r="C11751" s="291" t="s">
        <v>8852</v>
      </c>
      <c r="D11751" s="292">
        <v>3</v>
      </c>
      <c r="E11751" s="292">
        <v>2294082</v>
      </c>
      <c r="F11751" s="293">
        <v>105770411</v>
      </c>
      <c r="G11751" s="293">
        <v>19869856</v>
      </c>
      <c r="H11751" s="292">
        <v>322</v>
      </c>
      <c r="I11751" s="292">
        <v>66</v>
      </c>
      <c r="J11751" s="291" t="s">
        <v>3587</v>
      </c>
      <c r="K11751" s="292">
        <v>2294082</v>
      </c>
      <c r="L11751" s="291"/>
    </row>
    <row r="11752" spans="1:12">
      <c r="A11752" s="292">
        <v>2294336</v>
      </c>
      <c r="B11752" s="296" t="s">
        <v>3923</v>
      </c>
      <c r="C11752" s="291" t="s">
        <v>935</v>
      </c>
      <c r="D11752" s="292">
        <v>3</v>
      </c>
      <c r="E11752" s="292">
        <v>2294336</v>
      </c>
      <c r="F11752" s="293">
        <v>106212603</v>
      </c>
      <c r="G11752" s="293">
        <v>20556146</v>
      </c>
      <c r="H11752" s="292">
        <v>576</v>
      </c>
      <c r="I11752" s="292">
        <v>64</v>
      </c>
      <c r="J11752" s="291" t="s">
        <v>1926</v>
      </c>
      <c r="K11752" s="292">
        <v>2294336</v>
      </c>
      <c r="L11752" s="291"/>
    </row>
    <row r="11753" spans="1:12">
      <c r="A11753" s="292">
        <v>2294578</v>
      </c>
      <c r="B11753" s="296" t="s">
        <v>3923</v>
      </c>
      <c r="C11753" s="291" t="s">
        <v>7459</v>
      </c>
      <c r="D11753" s="292">
        <v>3</v>
      </c>
      <c r="E11753" s="292">
        <v>2294578</v>
      </c>
      <c r="F11753" s="293">
        <v>106275596</v>
      </c>
      <c r="G11753" s="293">
        <v>20102993</v>
      </c>
      <c r="H11753" s="292">
        <v>818</v>
      </c>
      <c r="I11753" s="292">
        <v>50</v>
      </c>
      <c r="J11753" s="291" t="s">
        <v>3647</v>
      </c>
      <c r="K11753" s="292">
        <v>2294578</v>
      </c>
      <c r="L11753" s="291"/>
    </row>
    <row r="11754" spans="1:12">
      <c r="A11754" s="292">
        <v>2294592</v>
      </c>
      <c r="B11754" s="296" t="s">
        <v>3923</v>
      </c>
      <c r="C11754" s="291" t="s">
        <v>1953</v>
      </c>
      <c r="D11754" s="292">
        <v>3</v>
      </c>
      <c r="E11754" s="292">
        <v>2294592</v>
      </c>
      <c r="F11754" s="293">
        <v>106396214</v>
      </c>
      <c r="G11754" s="293">
        <v>20461401</v>
      </c>
      <c r="H11754" s="292">
        <v>832</v>
      </c>
      <c r="I11754" s="292">
        <v>64</v>
      </c>
      <c r="J11754" s="291" t="s">
        <v>1917</v>
      </c>
      <c r="K11754" s="292">
        <v>2294592</v>
      </c>
      <c r="L11754" s="291"/>
    </row>
    <row r="11755" spans="1:12">
      <c r="A11755" s="292">
        <v>2294848</v>
      </c>
      <c r="B11755" s="296" t="s">
        <v>3923</v>
      </c>
      <c r="C11755" s="291" t="s">
        <v>2038</v>
      </c>
      <c r="D11755" s="292">
        <v>3</v>
      </c>
      <c r="E11755" s="292">
        <v>2294848</v>
      </c>
      <c r="F11755" s="293">
        <v>106278904</v>
      </c>
      <c r="G11755" s="293">
        <v>20555723</v>
      </c>
      <c r="H11755" s="292">
        <v>1088</v>
      </c>
      <c r="I11755" s="292">
        <v>64</v>
      </c>
      <c r="J11755" s="291" t="s">
        <v>1925</v>
      </c>
      <c r="K11755" s="292">
        <v>2294848</v>
      </c>
      <c r="L11755" s="291"/>
    </row>
    <row r="11756" spans="1:12">
      <c r="A11756" s="292">
        <v>2295104</v>
      </c>
      <c r="B11756" s="296" t="s">
        <v>3923</v>
      </c>
      <c r="C11756" s="291" t="s">
        <v>2040</v>
      </c>
      <c r="D11756" s="292">
        <v>3</v>
      </c>
      <c r="E11756" s="292">
        <v>2295104</v>
      </c>
      <c r="F11756" s="293">
        <v>106301487</v>
      </c>
      <c r="G11756" s="293">
        <v>20644647</v>
      </c>
      <c r="H11756" s="292">
        <v>1344</v>
      </c>
      <c r="I11756" s="292">
        <v>64</v>
      </c>
      <c r="J11756" s="291" t="s">
        <v>1927</v>
      </c>
      <c r="K11756" s="292">
        <v>2295104</v>
      </c>
      <c r="L11756" s="291"/>
    </row>
    <row r="11757" spans="1:12">
      <c r="A11757" s="292">
        <v>2295110</v>
      </c>
      <c r="B11757" s="296" t="s">
        <v>3923</v>
      </c>
      <c r="C11757" s="291" t="s">
        <v>22</v>
      </c>
      <c r="D11757" s="292">
        <v>3</v>
      </c>
      <c r="E11757" s="292">
        <v>2295110</v>
      </c>
      <c r="F11757" s="293">
        <v>105376731</v>
      </c>
      <c r="G11757" s="293">
        <v>21612946</v>
      </c>
      <c r="H11757" s="292">
        <v>1350</v>
      </c>
      <c r="I11757" s="292">
        <v>70</v>
      </c>
      <c r="J11757" s="291" t="s">
        <v>968</v>
      </c>
      <c r="K11757" s="292">
        <v>2295110</v>
      </c>
      <c r="L11757" s="291"/>
    </row>
    <row r="11758" spans="1:12">
      <c r="A11758" s="292">
        <v>2295360</v>
      </c>
      <c r="B11758" s="296" t="s">
        <v>3923</v>
      </c>
      <c r="C11758" s="291" t="s">
        <v>1990</v>
      </c>
      <c r="D11758" s="292">
        <v>3</v>
      </c>
      <c r="E11758" s="292">
        <v>2295360</v>
      </c>
      <c r="F11758" s="293">
        <v>10653717</v>
      </c>
      <c r="G11758" s="293">
        <v>20565398</v>
      </c>
      <c r="H11758" s="292">
        <v>1600</v>
      </c>
      <c r="I11758" s="292">
        <v>64</v>
      </c>
      <c r="J11758" s="291" t="s">
        <v>1930</v>
      </c>
      <c r="K11758" s="292">
        <v>2295360</v>
      </c>
      <c r="L11758" s="291"/>
    </row>
    <row r="11759" spans="1:12">
      <c r="A11759" s="292">
        <v>2295589</v>
      </c>
      <c r="B11759" s="296" t="s">
        <v>3923</v>
      </c>
      <c r="C11759" s="291" t="s">
        <v>1647</v>
      </c>
      <c r="D11759" s="292">
        <v>3</v>
      </c>
      <c r="E11759" s="292">
        <v>2295589</v>
      </c>
      <c r="F11759" s="293">
        <v>105467593</v>
      </c>
      <c r="G11759" s="293">
        <v>18483346</v>
      </c>
      <c r="H11759" s="292">
        <v>1829</v>
      </c>
      <c r="I11759" s="292">
        <v>37</v>
      </c>
      <c r="J11759" s="291" t="s">
        <v>1366</v>
      </c>
      <c r="K11759" s="292">
        <v>2295589</v>
      </c>
      <c r="L11759" s="291"/>
    </row>
    <row r="11760" spans="1:12">
      <c r="A11760" s="292">
        <v>2295603</v>
      </c>
      <c r="B11760" s="296" t="s">
        <v>3923</v>
      </c>
      <c r="C11760" s="291" t="s">
        <v>8853</v>
      </c>
      <c r="D11760" s="292">
        <v>3</v>
      </c>
      <c r="E11760" s="292">
        <v>2295603</v>
      </c>
      <c r="F11760" s="293">
        <v>105624988</v>
      </c>
      <c r="G11760" s="293">
        <v>18910753</v>
      </c>
      <c r="H11760" s="292">
        <v>1843</v>
      </c>
      <c r="I11760" s="292">
        <v>51</v>
      </c>
      <c r="J11760" s="291" t="s">
        <v>3754</v>
      </c>
      <c r="K11760" s="292">
        <v>2295603</v>
      </c>
      <c r="L11760" s="291"/>
    </row>
    <row r="11761" spans="1:12">
      <c r="A11761" s="292">
        <v>2295616</v>
      </c>
      <c r="B11761" s="296" t="s">
        <v>3923</v>
      </c>
      <c r="C11761" s="291" t="s">
        <v>1975</v>
      </c>
      <c r="D11761" s="292">
        <v>3</v>
      </c>
      <c r="E11761" s="292">
        <v>2295616</v>
      </c>
      <c r="F11761" s="293">
        <v>106480177</v>
      </c>
      <c r="G11761" s="293">
        <v>20423157</v>
      </c>
      <c r="H11761" s="292">
        <v>1856</v>
      </c>
      <c r="I11761" s="292">
        <v>64</v>
      </c>
      <c r="J11761" s="291" t="s">
        <v>1923</v>
      </c>
      <c r="K11761" s="292">
        <v>2295616</v>
      </c>
      <c r="L11761" s="291"/>
    </row>
    <row r="11762" spans="1:12">
      <c r="A11762" s="292">
        <v>2295874</v>
      </c>
      <c r="B11762" s="296" t="s">
        <v>3923</v>
      </c>
      <c r="C11762" s="291" t="s">
        <v>8854</v>
      </c>
      <c r="D11762" s="292">
        <v>3</v>
      </c>
      <c r="E11762" s="292">
        <v>2295874</v>
      </c>
      <c r="F11762" s="293">
        <v>105934556</v>
      </c>
      <c r="G11762" s="293">
        <v>19841709</v>
      </c>
      <c r="H11762" s="292">
        <v>2114</v>
      </c>
      <c r="I11762" s="292">
        <v>66</v>
      </c>
      <c r="J11762" s="291" t="s">
        <v>3790</v>
      </c>
      <c r="K11762" s="292">
        <v>2295874</v>
      </c>
      <c r="L11762" s="291"/>
    </row>
    <row r="11763" spans="1:12">
      <c r="A11763" s="292">
        <v>2296357</v>
      </c>
      <c r="B11763" s="296" t="s">
        <v>3923</v>
      </c>
      <c r="C11763" s="291" t="s">
        <v>447</v>
      </c>
      <c r="D11763" s="292">
        <v>3</v>
      </c>
      <c r="E11763" s="292">
        <v>2296357</v>
      </c>
      <c r="F11763" s="293">
        <v>105600566</v>
      </c>
      <c r="G11763" s="293">
        <v>18480788</v>
      </c>
      <c r="H11763" s="292">
        <v>2597</v>
      </c>
      <c r="I11763" s="292">
        <v>37</v>
      </c>
      <c r="J11763" s="291" t="s">
        <v>1599</v>
      </c>
      <c r="K11763" s="292">
        <v>2296357</v>
      </c>
      <c r="L11763" s="291"/>
    </row>
    <row r="11764" spans="1:12">
      <c r="A11764" s="292">
        <v>2296613</v>
      </c>
      <c r="B11764" s="296" t="s">
        <v>3923</v>
      </c>
      <c r="C11764" s="291" t="s">
        <v>5293</v>
      </c>
      <c r="D11764" s="292">
        <v>3</v>
      </c>
      <c r="E11764" s="292">
        <v>2296613</v>
      </c>
      <c r="F11764" s="293">
        <v>105872919</v>
      </c>
      <c r="G11764" s="293">
        <v>18265744</v>
      </c>
      <c r="H11764" s="292">
        <v>2853</v>
      </c>
      <c r="I11764" s="292">
        <v>37</v>
      </c>
      <c r="J11764" s="291" t="s">
        <v>1605</v>
      </c>
      <c r="K11764" s="292">
        <v>2296613</v>
      </c>
      <c r="L11764" s="291"/>
    </row>
    <row r="11765" spans="1:12">
      <c r="A11765" s="292">
        <v>2297101</v>
      </c>
      <c r="B11765" s="296" t="s">
        <v>3923</v>
      </c>
      <c r="C11765" s="291" t="s">
        <v>8855</v>
      </c>
      <c r="D11765" s="292">
        <v>3</v>
      </c>
      <c r="E11765" s="292">
        <v>2297101</v>
      </c>
      <c r="F11765" s="293">
        <v>106673243</v>
      </c>
      <c r="G11765" s="293">
        <v>20908957</v>
      </c>
      <c r="H11765" s="292">
        <v>3341</v>
      </c>
      <c r="I11765" s="292">
        <v>13</v>
      </c>
      <c r="J11765" s="291" t="s">
        <v>3853</v>
      </c>
      <c r="K11765" s="292">
        <v>2297101</v>
      </c>
      <c r="L11765" s="291"/>
    </row>
    <row r="11766" spans="1:12" ht="31.5">
      <c r="A11766" s="292">
        <v>2298675</v>
      </c>
      <c r="B11766" s="296" t="s">
        <v>3923</v>
      </c>
      <c r="C11766" s="291" t="s">
        <v>8856</v>
      </c>
      <c r="D11766" s="292">
        <v>3</v>
      </c>
      <c r="E11766" s="292">
        <v>2298675</v>
      </c>
      <c r="F11766" s="293">
        <v>105321022</v>
      </c>
      <c r="G11766" s="293">
        <v>18803601</v>
      </c>
      <c r="H11766" s="292">
        <v>4915</v>
      </c>
      <c r="I11766" s="292">
        <v>51</v>
      </c>
      <c r="J11766" s="291" t="s">
        <v>3882</v>
      </c>
      <c r="K11766" s="292">
        <v>2298675</v>
      </c>
      <c r="L11766" s="291"/>
    </row>
    <row r="11767" spans="1:12">
      <c r="A11767" s="292">
        <v>2299187</v>
      </c>
      <c r="B11767" s="296" t="s">
        <v>3923</v>
      </c>
      <c r="C11767" s="291" t="s">
        <v>2384</v>
      </c>
      <c r="D11767" s="292">
        <v>3</v>
      </c>
      <c r="E11767" s="292">
        <v>2299187</v>
      </c>
      <c r="F11767" s="293">
        <v>105446896</v>
      </c>
      <c r="G11767" s="293">
        <v>18963417</v>
      </c>
      <c r="H11767" s="292">
        <v>5427</v>
      </c>
      <c r="I11767" s="292">
        <v>51</v>
      </c>
      <c r="J11767" s="291" t="s">
        <v>757</v>
      </c>
      <c r="K11767" s="292">
        <v>2299187</v>
      </c>
      <c r="L11767" s="291"/>
    </row>
    <row r="11768" spans="1:12">
      <c r="A11768" s="292">
        <v>2299458</v>
      </c>
      <c r="B11768" s="296" t="s">
        <v>3923</v>
      </c>
      <c r="C11768" s="291" t="s">
        <v>7569</v>
      </c>
      <c r="D11768" s="292">
        <v>3</v>
      </c>
      <c r="E11768" s="292">
        <v>2299458</v>
      </c>
      <c r="F11768" s="293">
        <v>105464623</v>
      </c>
      <c r="G11768" s="293">
        <v>19873347</v>
      </c>
      <c r="H11768" s="292">
        <v>5698</v>
      </c>
      <c r="I11768" s="292">
        <v>66</v>
      </c>
      <c r="J11768" s="291" t="s">
        <v>3891</v>
      </c>
      <c r="K11768" s="292">
        <v>2299458</v>
      </c>
      <c r="L11768" s="291"/>
    </row>
    <row r="11769" spans="1:12">
      <c r="A11769" s="292">
        <v>2300226</v>
      </c>
      <c r="B11769" s="296" t="s">
        <v>3923</v>
      </c>
      <c r="C11769" s="291" t="s">
        <v>7301</v>
      </c>
      <c r="D11769" s="292">
        <v>3</v>
      </c>
      <c r="E11769" s="292">
        <v>2300226</v>
      </c>
      <c r="F11769" s="293">
        <v>105559673</v>
      </c>
      <c r="G11769" s="293">
        <v>19869071</v>
      </c>
      <c r="H11769" s="292">
        <v>6466</v>
      </c>
      <c r="I11769" s="292">
        <v>66</v>
      </c>
      <c r="J11769" s="291" t="s">
        <v>3896</v>
      </c>
      <c r="K11769" s="292">
        <v>2300226</v>
      </c>
      <c r="L11769" s="291"/>
    </row>
    <row r="11770" spans="1:12">
      <c r="A11770" s="292">
        <v>2359618</v>
      </c>
      <c r="B11770" s="296" t="s">
        <v>3923</v>
      </c>
      <c r="C11770" s="291" t="s">
        <v>8857</v>
      </c>
      <c r="D11770" s="292">
        <v>3</v>
      </c>
      <c r="E11770" s="292">
        <v>2359618</v>
      </c>
      <c r="F11770" s="293">
        <v>105752931</v>
      </c>
      <c r="G11770" s="293">
        <v>19873295</v>
      </c>
      <c r="H11770" s="292">
        <v>322</v>
      </c>
      <c r="I11770" s="292">
        <v>66</v>
      </c>
      <c r="J11770" s="291" t="s">
        <v>3587</v>
      </c>
      <c r="K11770" s="292">
        <v>2359618</v>
      </c>
      <c r="L11770" s="291"/>
    </row>
    <row r="11771" spans="1:12">
      <c r="A11771" s="292">
        <v>2360128</v>
      </c>
      <c r="B11771" s="296" t="s">
        <v>3923</v>
      </c>
      <c r="C11771" s="291" t="s">
        <v>2081</v>
      </c>
      <c r="D11771" s="292">
        <v>3</v>
      </c>
      <c r="E11771" s="292">
        <v>2360128</v>
      </c>
      <c r="F11771" s="293">
        <v>106369514</v>
      </c>
      <c r="G11771" s="293">
        <v>20381969</v>
      </c>
      <c r="H11771" s="292">
        <v>832</v>
      </c>
      <c r="I11771" s="292">
        <v>64</v>
      </c>
      <c r="J11771" s="291" t="s">
        <v>1917</v>
      </c>
      <c r="K11771" s="292">
        <v>2360128</v>
      </c>
      <c r="L11771" s="291"/>
    </row>
    <row r="11772" spans="1:12">
      <c r="A11772" s="292">
        <v>2360384</v>
      </c>
      <c r="B11772" s="296" t="s">
        <v>3923</v>
      </c>
      <c r="C11772" s="291" t="s">
        <v>1361</v>
      </c>
      <c r="D11772" s="292">
        <v>3</v>
      </c>
      <c r="E11772" s="292">
        <v>2360384</v>
      </c>
      <c r="F11772" s="293">
        <v>106305457</v>
      </c>
      <c r="G11772" s="293">
        <v>20576468</v>
      </c>
      <c r="H11772" s="292">
        <v>1088</v>
      </c>
      <c r="I11772" s="292">
        <v>64</v>
      </c>
      <c r="J11772" s="291" t="s">
        <v>1925</v>
      </c>
      <c r="K11772" s="292">
        <v>2360384</v>
      </c>
      <c r="L11772" s="291"/>
    </row>
    <row r="11773" spans="1:12">
      <c r="A11773" s="292">
        <v>2360640</v>
      </c>
      <c r="B11773" s="296" t="s">
        <v>3923</v>
      </c>
      <c r="C11773" s="291" t="s">
        <v>2083</v>
      </c>
      <c r="D11773" s="292">
        <v>3</v>
      </c>
      <c r="E11773" s="292">
        <v>2360640</v>
      </c>
      <c r="F11773" s="293">
        <v>106352761</v>
      </c>
      <c r="G11773" s="293">
        <v>20695408</v>
      </c>
      <c r="H11773" s="292">
        <v>1344</v>
      </c>
      <c r="I11773" s="292">
        <v>64</v>
      </c>
      <c r="J11773" s="291" t="s">
        <v>1927</v>
      </c>
      <c r="K11773" s="292">
        <v>2360640</v>
      </c>
      <c r="L11773" s="291"/>
    </row>
    <row r="11774" spans="1:12">
      <c r="A11774" s="292">
        <v>2360896</v>
      </c>
      <c r="B11774" s="296" t="s">
        <v>3923</v>
      </c>
      <c r="C11774" s="291" t="s">
        <v>2095</v>
      </c>
      <c r="D11774" s="292">
        <v>3</v>
      </c>
      <c r="E11774" s="292">
        <v>2360896</v>
      </c>
      <c r="F11774" s="293">
        <v>106570256</v>
      </c>
      <c r="G11774" s="293">
        <v>2056645</v>
      </c>
      <c r="H11774" s="292">
        <v>1600</v>
      </c>
      <c r="I11774" s="292">
        <v>64</v>
      </c>
      <c r="J11774" s="291" t="s">
        <v>1930</v>
      </c>
      <c r="K11774" s="292">
        <v>2360896</v>
      </c>
      <c r="L11774" s="291"/>
    </row>
    <row r="11775" spans="1:12">
      <c r="A11775" s="292">
        <v>2361125</v>
      </c>
      <c r="B11775" s="296" t="s">
        <v>3923</v>
      </c>
      <c r="C11775" s="291" t="s">
        <v>1649</v>
      </c>
      <c r="D11775" s="292">
        <v>3</v>
      </c>
      <c r="E11775" s="292">
        <v>2361125</v>
      </c>
      <c r="F11775" s="293">
        <v>10538794</v>
      </c>
      <c r="G11775" s="293">
        <v>18509285</v>
      </c>
      <c r="H11775" s="292">
        <v>1829</v>
      </c>
      <c r="I11775" s="292">
        <v>37</v>
      </c>
      <c r="J11775" s="291" t="s">
        <v>1366</v>
      </c>
      <c r="K11775" s="292">
        <v>2361125</v>
      </c>
      <c r="L11775" s="291"/>
    </row>
    <row r="11776" spans="1:12">
      <c r="A11776" s="292">
        <v>2361139</v>
      </c>
      <c r="B11776" s="296" t="s">
        <v>3923</v>
      </c>
      <c r="C11776" s="291" t="s">
        <v>8858</v>
      </c>
      <c r="D11776" s="292">
        <v>3</v>
      </c>
      <c r="E11776" s="292">
        <v>2361139</v>
      </c>
      <c r="F11776" s="293">
        <v>105607957</v>
      </c>
      <c r="G11776" s="293">
        <v>19101961</v>
      </c>
      <c r="H11776" s="292">
        <v>1843</v>
      </c>
      <c r="I11776" s="292">
        <v>51</v>
      </c>
      <c r="J11776" s="291" t="s">
        <v>3754</v>
      </c>
      <c r="K11776" s="292">
        <v>2361139</v>
      </c>
      <c r="L11776" s="291"/>
    </row>
    <row r="11777" spans="1:12">
      <c r="A11777" s="292">
        <v>2361410</v>
      </c>
      <c r="B11777" s="296" t="s">
        <v>3923</v>
      </c>
      <c r="C11777" s="291" t="s">
        <v>8859</v>
      </c>
      <c r="D11777" s="292">
        <v>3</v>
      </c>
      <c r="E11777" s="292">
        <v>2361410</v>
      </c>
      <c r="F11777" s="293">
        <v>105850983</v>
      </c>
      <c r="G11777" s="293">
        <v>1979966</v>
      </c>
      <c r="H11777" s="292">
        <v>2114</v>
      </c>
      <c r="I11777" s="292">
        <v>66</v>
      </c>
      <c r="J11777" s="291" t="s">
        <v>3790</v>
      </c>
      <c r="K11777" s="292">
        <v>2361410</v>
      </c>
      <c r="L11777" s="291"/>
    </row>
    <row r="11778" spans="1:12">
      <c r="A11778" s="292">
        <v>2361893</v>
      </c>
      <c r="B11778" s="296" t="s">
        <v>3923</v>
      </c>
      <c r="C11778" s="291" t="s">
        <v>1644</v>
      </c>
      <c r="D11778" s="292">
        <v>3</v>
      </c>
      <c r="E11778" s="292">
        <v>2361893</v>
      </c>
      <c r="F11778" s="293">
        <v>105555152</v>
      </c>
      <c r="G11778" s="293">
        <v>18513056</v>
      </c>
      <c r="H11778" s="292">
        <v>2597</v>
      </c>
      <c r="I11778" s="292">
        <v>37</v>
      </c>
      <c r="J11778" s="291" t="s">
        <v>1599</v>
      </c>
      <c r="K11778" s="292">
        <v>2361893</v>
      </c>
      <c r="L11778" s="291"/>
    </row>
    <row r="11779" spans="1:12">
      <c r="A11779" s="292">
        <v>2362149</v>
      </c>
      <c r="B11779" s="296" t="s">
        <v>3923</v>
      </c>
      <c r="C11779" s="291" t="s">
        <v>1631</v>
      </c>
      <c r="D11779" s="292">
        <v>3</v>
      </c>
      <c r="E11779" s="292">
        <v>2362149</v>
      </c>
      <c r="F11779" s="293">
        <v>1059367</v>
      </c>
      <c r="G11779" s="293">
        <v>18406042</v>
      </c>
      <c r="H11779" s="292">
        <v>2853</v>
      </c>
      <c r="I11779" s="292">
        <v>37</v>
      </c>
      <c r="J11779" s="291" t="s">
        <v>1605</v>
      </c>
      <c r="K11779" s="292">
        <v>2362149</v>
      </c>
      <c r="L11779" s="291"/>
    </row>
    <row r="11780" spans="1:12">
      <c r="A11780" s="292">
        <v>2362637</v>
      </c>
      <c r="B11780" s="296" t="s">
        <v>3923</v>
      </c>
      <c r="C11780" s="291" t="s">
        <v>8860</v>
      </c>
      <c r="D11780" s="292">
        <v>3</v>
      </c>
      <c r="E11780" s="292">
        <v>2362637</v>
      </c>
      <c r="F11780" s="293">
        <v>106707301</v>
      </c>
      <c r="G11780" s="293">
        <v>2093339</v>
      </c>
      <c r="H11780" s="292">
        <v>3341</v>
      </c>
      <c r="I11780" s="292">
        <v>13</v>
      </c>
      <c r="J11780" s="291" t="s">
        <v>3853</v>
      </c>
      <c r="K11780" s="292">
        <v>2362637</v>
      </c>
      <c r="L11780" s="291"/>
    </row>
    <row r="11781" spans="1:12" ht="31.5">
      <c r="A11781" s="292">
        <v>2364211</v>
      </c>
      <c r="B11781" s="296" t="s">
        <v>3923</v>
      </c>
      <c r="C11781" s="291" t="s">
        <v>8469</v>
      </c>
      <c r="D11781" s="292">
        <v>3</v>
      </c>
      <c r="E11781" s="292">
        <v>2364211</v>
      </c>
      <c r="F11781" s="293">
        <v>105307134</v>
      </c>
      <c r="G11781" s="293">
        <v>18806774</v>
      </c>
      <c r="H11781" s="292">
        <v>4915</v>
      </c>
      <c r="I11781" s="292">
        <v>51</v>
      </c>
      <c r="J11781" s="291" t="s">
        <v>3882</v>
      </c>
      <c r="K11781" s="292">
        <v>2364211</v>
      </c>
      <c r="L11781" s="291"/>
    </row>
    <row r="11782" spans="1:12">
      <c r="A11782" s="292">
        <v>2364723</v>
      </c>
      <c r="B11782" s="296" t="s">
        <v>3923</v>
      </c>
      <c r="C11782" s="291" t="s">
        <v>8861</v>
      </c>
      <c r="D11782" s="292">
        <v>3</v>
      </c>
      <c r="E11782" s="292">
        <v>2364723</v>
      </c>
      <c r="F11782" s="293">
        <v>105475952</v>
      </c>
      <c r="G11782" s="293">
        <v>19015413</v>
      </c>
      <c r="H11782" s="292">
        <v>5427</v>
      </c>
      <c r="I11782" s="292">
        <v>51</v>
      </c>
      <c r="J11782" s="291" t="s">
        <v>757</v>
      </c>
      <c r="K11782" s="292">
        <v>2364723</v>
      </c>
      <c r="L11782" s="291"/>
    </row>
    <row r="11783" spans="1:12">
      <c r="A11783" s="292">
        <v>2364994</v>
      </c>
      <c r="B11783" s="296" t="s">
        <v>3923</v>
      </c>
      <c r="C11783" s="291" t="s">
        <v>4565</v>
      </c>
      <c r="D11783" s="292">
        <v>3</v>
      </c>
      <c r="E11783" s="292">
        <v>2364994</v>
      </c>
      <c r="F11783" s="293">
        <v>105547952</v>
      </c>
      <c r="G11783" s="293">
        <v>19940493</v>
      </c>
      <c r="H11783" s="292">
        <v>5698</v>
      </c>
      <c r="I11783" s="292">
        <v>66</v>
      </c>
      <c r="J11783" s="291" t="s">
        <v>3891</v>
      </c>
      <c r="K11783" s="292">
        <v>2364994</v>
      </c>
      <c r="L11783" s="291"/>
    </row>
    <row r="11784" spans="1:12">
      <c r="A11784" s="292">
        <v>2365762</v>
      </c>
      <c r="B11784" s="296" t="s">
        <v>3923</v>
      </c>
      <c r="C11784" s="291" t="s">
        <v>641</v>
      </c>
      <c r="D11784" s="292">
        <v>3</v>
      </c>
      <c r="E11784" s="292">
        <v>2365762</v>
      </c>
      <c r="F11784" s="293">
        <v>105533045</v>
      </c>
      <c r="G11784" s="293">
        <v>19842343</v>
      </c>
      <c r="H11784" s="292">
        <v>6466</v>
      </c>
      <c r="I11784" s="292">
        <v>66</v>
      </c>
      <c r="J11784" s="291" t="s">
        <v>3896</v>
      </c>
      <c r="K11784" s="292">
        <v>2365762</v>
      </c>
      <c r="L11784" s="291"/>
    </row>
    <row r="11785" spans="1:12">
      <c r="A11785" s="292">
        <v>2425154</v>
      </c>
      <c r="B11785" s="296" t="s">
        <v>3923</v>
      </c>
      <c r="C11785" s="291" t="s">
        <v>8862</v>
      </c>
      <c r="D11785" s="292">
        <v>3</v>
      </c>
      <c r="E11785" s="292">
        <v>2425154</v>
      </c>
      <c r="F11785" s="293">
        <v>10574786</v>
      </c>
      <c r="G11785" s="293">
        <v>1986252</v>
      </c>
      <c r="H11785" s="292">
        <v>322</v>
      </c>
      <c r="I11785" s="292">
        <v>66</v>
      </c>
      <c r="J11785" s="291" t="s">
        <v>3587</v>
      </c>
      <c r="K11785" s="292">
        <v>2425154</v>
      </c>
      <c r="L11785" s="291"/>
    </row>
    <row r="11786" spans="1:12">
      <c r="A11786" s="292">
        <v>2425664</v>
      </c>
      <c r="B11786" s="296" t="s">
        <v>3923</v>
      </c>
      <c r="C11786" s="291" t="s">
        <v>2082</v>
      </c>
      <c r="D11786" s="292">
        <v>3</v>
      </c>
      <c r="E11786" s="292">
        <v>2425664</v>
      </c>
      <c r="F11786" s="293">
        <v>106380475</v>
      </c>
      <c r="G11786" s="293">
        <v>2039781</v>
      </c>
      <c r="H11786" s="292">
        <v>832</v>
      </c>
      <c r="I11786" s="292">
        <v>64</v>
      </c>
      <c r="J11786" s="291" t="s">
        <v>1917</v>
      </c>
      <c r="K11786" s="292">
        <v>2425664</v>
      </c>
      <c r="L11786" s="291"/>
    </row>
    <row r="11787" spans="1:12">
      <c r="A11787" s="292">
        <v>2425920</v>
      </c>
      <c r="B11787" s="296" t="s">
        <v>3923</v>
      </c>
      <c r="C11787" s="291" t="s">
        <v>2243</v>
      </c>
      <c r="D11787" s="292">
        <v>3</v>
      </c>
      <c r="E11787" s="292">
        <v>2425920</v>
      </c>
      <c r="F11787" s="293">
        <v>106310112</v>
      </c>
      <c r="G11787" s="293">
        <v>20523824</v>
      </c>
      <c r="H11787" s="292">
        <v>1088</v>
      </c>
      <c r="I11787" s="292">
        <v>64</v>
      </c>
      <c r="J11787" s="291" t="s">
        <v>1925</v>
      </c>
      <c r="K11787" s="292">
        <v>2425920</v>
      </c>
      <c r="L11787" s="291"/>
    </row>
    <row r="11788" spans="1:12">
      <c r="A11788" s="292">
        <v>2426176</v>
      </c>
      <c r="B11788" s="296" t="s">
        <v>3923</v>
      </c>
      <c r="C11788" s="291" t="s">
        <v>2033</v>
      </c>
      <c r="D11788" s="292">
        <v>3</v>
      </c>
      <c r="E11788" s="292">
        <v>2426176</v>
      </c>
      <c r="F11788" s="293">
        <v>106351142</v>
      </c>
      <c r="G11788" s="293">
        <v>20603902</v>
      </c>
      <c r="H11788" s="292">
        <v>1344</v>
      </c>
      <c r="I11788" s="292">
        <v>64</v>
      </c>
      <c r="J11788" s="291" t="s">
        <v>1927</v>
      </c>
      <c r="K11788" s="292">
        <v>2426176</v>
      </c>
      <c r="L11788" s="291"/>
    </row>
    <row r="11789" spans="1:12">
      <c r="A11789" s="292">
        <v>2426432</v>
      </c>
      <c r="B11789" s="296" t="s">
        <v>3923</v>
      </c>
      <c r="C11789" s="291" t="s">
        <v>2047</v>
      </c>
      <c r="D11789" s="292">
        <v>3</v>
      </c>
      <c r="E11789" s="292">
        <v>2426432</v>
      </c>
      <c r="F11789" s="293">
        <v>106466123</v>
      </c>
      <c r="G11789" s="293">
        <v>20594862</v>
      </c>
      <c r="H11789" s="292">
        <v>1600</v>
      </c>
      <c r="I11789" s="292">
        <v>64</v>
      </c>
      <c r="J11789" s="291" t="s">
        <v>1930</v>
      </c>
      <c r="K11789" s="292">
        <v>2426432</v>
      </c>
      <c r="L11789" s="291"/>
    </row>
    <row r="11790" spans="1:12">
      <c r="A11790" s="292">
        <v>2426675</v>
      </c>
      <c r="B11790" s="296" t="s">
        <v>3923</v>
      </c>
      <c r="C11790" s="291" t="s">
        <v>8863</v>
      </c>
      <c r="D11790" s="292">
        <v>3</v>
      </c>
      <c r="E11790" s="292">
        <v>2426675</v>
      </c>
      <c r="F11790" s="293">
        <v>10559873</v>
      </c>
      <c r="G11790" s="293">
        <v>19033454</v>
      </c>
      <c r="H11790" s="292">
        <v>1843</v>
      </c>
      <c r="I11790" s="292">
        <v>51</v>
      </c>
      <c r="J11790" s="291" t="s">
        <v>3754</v>
      </c>
      <c r="K11790" s="292">
        <v>2426675</v>
      </c>
      <c r="L11790" s="291"/>
    </row>
    <row r="11791" spans="1:12">
      <c r="A11791" s="292">
        <v>2426946</v>
      </c>
      <c r="B11791" s="296" t="s">
        <v>3923</v>
      </c>
      <c r="C11791" s="291" t="s">
        <v>8864</v>
      </c>
      <c r="D11791" s="292">
        <v>3</v>
      </c>
      <c r="E11791" s="292">
        <v>2426946</v>
      </c>
      <c r="F11791" s="293">
        <v>105835862</v>
      </c>
      <c r="G11791" s="293">
        <v>1992148</v>
      </c>
      <c r="H11791" s="292">
        <v>2114</v>
      </c>
      <c r="I11791" s="292">
        <v>66</v>
      </c>
      <c r="J11791" s="291" t="s">
        <v>3790</v>
      </c>
      <c r="K11791" s="292">
        <v>2426946</v>
      </c>
      <c r="L11791" s="291"/>
    </row>
    <row r="11792" spans="1:12">
      <c r="A11792" s="292">
        <v>2428173</v>
      </c>
      <c r="B11792" s="296" t="s">
        <v>3923</v>
      </c>
      <c r="C11792" s="291" t="s">
        <v>7366</v>
      </c>
      <c r="D11792" s="292">
        <v>3</v>
      </c>
      <c r="E11792" s="292">
        <v>2428173</v>
      </c>
      <c r="F11792" s="293">
        <v>106703766</v>
      </c>
      <c r="G11792" s="293">
        <v>20931897</v>
      </c>
      <c r="H11792" s="292">
        <v>3341</v>
      </c>
      <c r="I11792" s="292">
        <v>13</v>
      </c>
      <c r="J11792" s="291" t="s">
        <v>3853</v>
      </c>
      <c r="K11792" s="292">
        <v>2428173</v>
      </c>
      <c r="L11792" s="291"/>
    </row>
    <row r="11793" spans="1:12" ht="31.5">
      <c r="A11793" s="292">
        <v>2429747</v>
      </c>
      <c r="B11793" s="296" t="s">
        <v>3923</v>
      </c>
      <c r="C11793" s="291" t="s">
        <v>803</v>
      </c>
      <c r="D11793" s="292">
        <v>3</v>
      </c>
      <c r="E11793" s="292">
        <v>2429747</v>
      </c>
      <c r="F11793" s="293">
        <v>10542316</v>
      </c>
      <c r="G11793" s="293">
        <v>18627609</v>
      </c>
      <c r="H11793" s="292">
        <v>4915</v>
      </c>
      <c r="I11793" s="292">
        <v>51</v>
      </c>
      <c r="J11793" s="291" t="s">
        <v>3882</v>
      </c>
      <c r="K11793" s="292">
        <v>2429747</v>
      </c>
      <c r="L11793" s="291"/>
    </row>
    <row r="11794" spans="1:12">
      <c r="A11794" s="292">
        <v>2430259</v>
      </c>
      <c r="B11794" s="296" t="s">
        <v>3923</v>
      </c>
      <c r="C11794" s="291" t="s">
        <v>8865</v>
      </c>
      <c r="D11794" s="292">
        <v>3</v>
      </c>
      <c r="E11794" s="292">
        <v>2430259</v>
      </c>
      <c r="F11794" s="293">
        <v>10548944</v>
      </c>
      <c r="G11794" s="293">
        <v>1893109</v>
      </c>
      <c r="H11794" s="292">
        <v>5427</v>
      </c>
      <c r="I11794" s="292">
        <v>51</v>
      </c>
      <c r="J11794" s="291" t="s">
        <v>757</v>
      </c>
      <c r="K11794" s="292">
        <v>2430259</v>
      </c>
      <c r="L11794" s="291"/>
    </row>
    <row r="11795" spans="1:12">
      <c r="A11795" s="292">
        <v>2430530</v>
      </c>
      <c r="B11795" s="296" t="s">
        <v>3923</v>
      </c>
      <c r="C11795" s="291" t="s">
        <v>8866</v>
      </c>
      <c r="D11795" s="292">
        <v>3</v>
      </c>
      <c r="E11795" s="292">
        <v>2430530</v>
      </c>
      <c r="F11795" s="293">
        <v>105447501</v>
      </c>
      <c r="G11795" s="293">
        <v>19939063</v>
      </c>
      <c r="H11795" s="292">
        <v>5698</v>
      </c>
      <c r="I11795" s="292">
        <v>66</v>
      </c>
      <c r="J11795" s="291" t="s">
        <v>3891</v>
      </c>
      <c r="K11795" s="292">
        <v>2430530</v>
      </c>
      <c r="L11795" s="291"/>
    </row>
    <row r="11796" spans="1:12">
      <c r="A11796" s="292">
        <v>2491456</v>
      </c>
      <c r="B11796" s="296" t="s">
        <v>3923</v>
      </c>
      <c r="C11796" s="291" t="s">
        <v>534</v>
      </c>
      <c r="D11796" s="292">
        <v>3</v>
      </c>
      <c r="E11796" s="292">
        <v>2491456</v>
      </c>
      <c r="F11796" s="293">
        <v>106278049</v>
      </c>
      <c r="G11796" s="293">
        <v>20552553</v>
      </c>
      <c r="H11796" s="292">
        <v>1088</v>
      </c>
      <c r="I11796" s="292">
        <v>64</v>
      </c>
      <c r="J11796" s="291" t="s">
        <v>1925</v>
      </c>
      <c r="K11796" s="292">
        <v>2491456</v>
      </c>
      <c r="L11796" s="291"/>
    </row>
    <row r="11797" spans="1:12">
      <c r="A11797" s="292">
        <v>2491712</v>
      </c>
      <c r="B11797" s="296" t="s">
        <v>3923</v>
      </c>
      <c r="C11797" s="291" t="s">
        <v>8867</v>
      </c>
      <c r="D11797" s="292">
        <v>3</v>
      </c>
      <c r="E11797" s="292">
        <v>2491712</v>
      </c>
      <c r="F11797" s="293">
        <v>106353389</v>
      </c>
      <c r="G11797" s="293">
        <v>20613729</v>
      </c>
      <c r="H11797" s="292">
        <v>1344</v>
      </c>
      <c r="I11797" s="292">
        <v>64</v>
      </c>
      <c r="J11797" s="291" t="s">
        <v>1927</v>
      </c>
      <c r="K11797" s="292">
        <v>2491712</v>
      </c>
      <c r="L11797" s="291"/>
    </row>
    <row r="11798" spans="1:12">
      <c r="A11798" s="292">
        <v>2491968</v>
      </c>
      <c r="B11798" s="296" t="s">
        <v>3923</v>
      </c>
      <c r="C11798" s="291" t="s">
        <v>2010</v>
      </c>
      <c r="D11798" s="292">
        <v>3</v>
      </c>
      <c r="E11798" s="292">
        <v>2491968</v>
      </c>
      <c r="F11798" s="293">
        <v>1064654</v>
      </c>
      <c r="G11798" s="293">
        <v>20549902</v>
      </c>
      <c r="H11798" s="292">
        <v>1600</v>
      </c>
      <c r="I11798" s="292">
        <v>64</v>
      </c>
      <c r="J11798" s="291" t="s">
        <v>1930</v>
      </c>
      <c r="K11798" s="292">
        <v>2491968</v>
      </c>
      <c r="L11798" s="291"/>
    </row>
    <row r="11799" spans="1:12">
      <c r="A11799" s="292">
        <v>2492211</v>
      </c>
      <c r="B11799" s="296" t="s">
        <v>3923</v>
      </c>
      <c r="C11799" s="291" t="s">
        <v>8868</v>
      </c>
      <c r="D11799" s="292">
        <v>3</v>
      </c>
      <c r="E11799" s="292">
        <v>2492211</v>
      </c>
      <c r="F11799" s="293">
        <v>105565856</v>
      </c>
      <c r="G11799" s="293">
        <v>19009095</v>
      </c>
      <c r="H11799" s="292">
        <v>1843</v>
      </c>
      <c r="I11799" s="292">
        <v>51</v>
      </c>
      <c r="J11799" s="291" t="s">
        <v>3754</v>
      </c>
      <c r="K11799" s="292">
        <v>2492211</v>
      </c>
      <c r="L11799" s="291"/>
    </row>
    <row r="11800" spans="1:12">
      <c r="A11800" s="292">
        <v>2492482</v>
      </c>
      <c r="B11800" s="296" t="s">
        <v>3923</v>
      </c>
      <c r="C11800" s="291" t="s">
        <v>8869</v>
      </c>
      <c r="D11800" s="292">
        <v>3</v>
      </c>
      <c r="E11800" s="292">
        <v>2492482</v>
      </c>
      <c r="F11800" s="293">
        <v>105813161</v>
      </c>
      <c r="G11800" s="293">
        <v>19915519</v>
      </c>
      <c r="H11800" s="292">
        <v>2114</v>
      </c>
      <c r="I11800" s="292">
        <v>66</v>
      </c>
      <c r="J11800" s="291" t="s">
        <v>3790</v>
      </c>
      <c r="K11800" s="292">
        <v>2492482</v>
      </c>
      <c r="L11800" s="291"/>
    </row>
    <row r="11801" spans="1:12" ht="31.5">
      <c r="A11801" s="292">
        <v>2495283</v>
      </c>
      <c r="B11801" s="296" t="s">
        <v>3923</v>
      </c>
      <c r="C11801" s="291" t="s">
        <v>38</v>
      </c>
      <c r="D11801" s="292">
        <v>3</v>
      </c>
      <c r="E11801" s="292">
        <v>2495283</v>
      </c>
      <c r="F11801" s="293">
        <v>105427014</v>
      </c>
      <c r="G11801" s="293">
        <v>18692603</v>
      </c>
      <c r="H11801" s="292">
        <v>4915</v>
      </c>
      <c r="I11801" s="292">
        <v>51</v>
      </c>
      <c r="J11801" s="291" t="s">
        <v>3882</v>
      </c>
      <c r="K11801" s="292">
        <v>2495283</v>
      </c>
      <c r="L11801" s="291"/>
    </row>
    <row r="11802" spans="1:12">
      <c r="A11802" s="292">
        <v>2495795</v>
      </c>
      <c r="B11802" s="296" t="s">
        <v>3923</v>
      </c>
      <c r="C11802" s="291" t="s">
        <v>367</v>
      </c>
      <c r="D11802" s="292">
        <v>3</v>
      </c>
      <c r="E11802" s="292">
        <v>2495795</v>
      </c>
      <c r="F11802" s="293">
        <v>105507552</v>
      </c>
      <c r="G11802" s="293">
        <v>18938494</v>
      </c>
      <c r="H11802" s="292">
        <v>5427</v>
      </c>
      <c r="I11802" s="292">
        <v>51</v>
      </c>
      <c r="J11802" s="291" t="s">
        <v>757</v>
      </c>
      <c r="K11802" s="292">
        <v>2495795</v>
      </c>
      <c r="L11802" s="291"/>
    </row>
    <row r="11803" spans="1:12">
      <c r="A11803" s="292">
        <v>2496066</v>
      </c>
      <c r="B11803" s="296" t="s">
        <v>3923</v>
      </c>
      <c r="C11803" s="291" t="s">
        <v>8870</v>
      </c>
      <c r="D11803" s="292">
        <v>3</v>
      </c>
      <c r="E11803" s="292">
        <v>2496066</v>
      </c>
      <c r="F11803" s="293">
        <v>105498188</v>
      </c>
      <c r="G11803" s="293">
        <v>19965432</v>
      </c>
      <c r="H11803" s="292">
        <v>5698</v>
      </c>
      <c r="I11803" s="292">
        <v>66</v>
      </c>
      <c r="J11803" s="291" t="s">
        <v>3891</v>
      </c>
      <c r="K11803" s="292">
        <v>2496066</v>
      </c>
      <c r="L11803" s="291"/>
    </row>
    <row r="11804" spans="1:12">
      <c r="A11804" s="292">
        <v>2556992</v>
      </c>
      <c r="B11804" s="296" t="s">
        <v>3923</v>
      </c>
      <c r="C11804" s="291" t="s">
        <v>1985</v>
      </c>
      <c r="D11804" s="292">
        <v>3</v>
      </c>
      <c r="E11804" s="292">
        <v>2556992</v>
      </c>
      <c r="F11804" s="293">
        <v>106341721</v>
      </c>
      <c r="G11804" s="293">
        <v>20550829</v>
      </c>
      <c r="H11804" s="292">
        <v>1088</v>
      </c>
      <c r="I11804" s="292">
        <v>64</v>
      </c>
      <c r="J11804" s="291" t="s">
        <v>1925</v>
      </c>
      <c r="K11804" s="292">
        <v>2556992</v>
      </c>
      <c r="L11804" s="291"/>
    </row>
    <row r="11805" spans="1:12">
      <c r="A11805" s="292">
        <v>2557504</v>
      </c>
      <c r="B11805" s="296" t="s">
        <v>3923</v>
      </c>
      <c r="C11805" s="291" t="s">
        <v>2067</v>
      </c>
      <c r="D11805" s="292">
        <v>3</v>
      </c>
      <c r="E11805" s="292">
        <v>2557504</v>
      </c>
      <c r="F11805" s="293">
        <v>106498227</v>
      </c>
      <c r="G11805" s="293">
        <v>2056835</v>
      </c>
      <c r="H11805" s="292">
        <v>1600</v>
      </c>
      <c r="I11805" s="292">
        <v>64</v>
      </c>
      <c r="J11805" s="291" t="s">
        <v>1930</v>
      </c>
      <c r="K11805" s="292">
        <v>2557504</v>
      </c>
      <c r="L11805" s="291"/>
    </row>
    <row r="11806" spans="1:12">
      <c r="A11806" s="292">
        <v>2557747</v>
      </c>
      <c r="B11806" s="296" t="s">
        <v>3923</v>
      </c>
      <c r="C11806" s="291" t="s">
        <v>8871</v>
      </c>
      <c r="D11806" s="292">
        <v>3</v>
      </c>
      <c r="E11806" s="292">
        <v>2557747</v>
      </c>
      <c r="F11806" s="293">
        <v>105597002</v>
      </c>
      <c r="G11806" s="293">
        <v>19077364</v>
      </c>
      <c r="H11806" s="292">
        <v>1843</v>
      </c>
      <c r="I11806" s="292">
        <v>51</v>
      </c>
      <c r="J11806" s="291" t="s">
        <v>3754</v>
      </c>
      <c r="K11806" s="292">
        <v>2557747</v>
      </c>
      <c r="L11806" s="291"/>
    </row>
    <row r="11807" spans="1:12">
      <c r="A11807" s="292">
        <v>2558018</v>
      </c>
      <c r="B11807" s="296" t="s">
        <v>3923</v>
      </c>
      <c r="C11807" s="291" t="s">
        <v>8872</v>
      </c>
      <c r="D11807" s="292">
        <v>3</v>
      </c>
      <c r="E11807" s="292">
        <v>2558018</v>
      </c>
      <c r="F11807" s="293">
        <v>105938517</v>
      </c>
      <c r="G11807" s="293">
        <v>19860176</v>
      </c>
      <c r="H11807" s="292">
        <v>2114</v>
      </c>
      <c r="I11807" s="292">
        <v>66</v>
      </c>
      <c r="J11807" s="291" t="s">
        <v>3790</v>
      </c>
      <c r="K11807" s="292">
        <v>2558018</v>
      </c>
      <c r="L11807" s="291"/>
    </row>
    <row r="11808" spans="1:12" ht="31.5">
      <c r="A11808" s="292">
        <v>2560819</v>
      </c>
      <c r="B11808" s="296" t="s">
        <v>3923</v>
      </c>
      <c r="C11808" s="291" t="s">
        <v>8873</v>
      </c>
      <c r="D11808" s="292">
        <v>3</v>
      </c>
      <c r="E11808" s="292">
        <v>2560819</v>
      </c>
      <c r="F11808" s="293">
        <v>105367038</v>
      </c>
      <c r="G11808" s="293">
        <v>18726354</v>
      </c>
      <c r="H11808" s="292">
        <v>4915</v>
      </c>
      <c r="I11808" s="292">
        <v>51</v>
      </c>
      <c r="J11808" s="291" t="s">
        <v>3882</v>
      </c>
      <c r="K11808" s="292">
        <v>2560819</v>
      </c>
      <c r="L11808" s="291"/>
    </row>
    <row r="11809" spans="1:12">
      <c r="A11809" s="292">
        <v>2561331</v>
      </c>
      <c r="B11809" s="296" t="s">
        <v>3923</v>
      </c>
      <c r="C11809" s="291" t="s">
        <v>4565</v>
      </c>
      <c r="D11809" s="292">
        <v>3</v>
      </c>
      <c r="E11809" s="292">
        <v>2561331</v>
      </c>
      <c r="F11809" s="293">
        <v>105457716</v>
      </c>
      <c r="G11809" s="293">
        <v>18990899</v>
      </c>
      <c r="H11809" s="292">
        <v>5427</v>
      </c>
      <c r="I11809" s="292">
        <v>51</v>
      </c>
      <c r="J11809" s="291" t="s">
        <v>757</v>
      </c>
      <c r="K11809" s="292">
        <v>2561331</v>
      </c>
      <c r="L11809" s="291"/>
    </row>
    <row r="11810" spans="1:12">
      <c r="A11810" s="292">
        <v>2561602</v>
      </c>
      <c r="B11810" s="296" t="s">
        <v>3923</v>
      </c>
      <c r="C11810" s="291" t="s">
        <v>627</v>
      </c>
      <c r="D11810" s="292">
        <v>3</v>
      </c>
      <c r="E11810" s="292">
        <v>2561602</v>
      </c>
      <c r="F11810" s="293">
        <v>105512972</v>
      </c>
      <c r="G11810" s="293">
        <v>19933387</v>
      </c>
      <c r="H11810" s="292">
        <v>5698</v>
      </c>
      <c r="I11810" s="292">
        <v>66</v>
      </c>
      <c r="J11810" s="291" t="s">
        <v>3891</v>
      </c>
      <c r="K11810" s="292">
        <v>2561602</v>
      </c>
      <c r="L11810" s="291"/>
    </row>
    <row r="11811" spans="1:12">
      <c r="A11811" s="292">
        <v>2622528</v>
      </c>
      <c r="B11811" s="296" t="s">
        <v>3923</v>
      </c>
      <c r="C11811" s="291" t="s">
        <v>923</v>
      </c>
      <c r="D11811" s="292">
        <v>3</v>
      </c>
      <c r="E11811" s="292">
        <v>2622528</v>
      </c>
      <c r="F11811" s="293">
        <v>106324969</v>
      </c>
      <c r="G11811" s="293">
        <v>20553181</v>
      </c>
      <c r="H11811" s="292">
        <v>1088</v>
      </c>
      <c r="I11811" s="292">
        <v>64</v>
      </c>
      <c r="J11811" s="291" t="s">
        <v>1925</v>
      </c>
      <c r="K11811" s="292">
        <v>2622528</v>
      </c>
      <c r="L11811" s="291"/>
    </row>
    <row r="11812" spans="1:12">
      <c r="A11812" s="292">
        <v>2623040</v>
      </c>
      <c r="B11812" s="296" t="s">
        <v>3923</v>
      </c>
      <c r="C11812" s="291" t="s">
        <v>2014</v>
      </c>
      <c r="D11812" s="292">
        <v>3</v>
      </c>
      <c r="E11812" s="292">
        <v>2623040</v>
      </c>
      <c r="F11812" s="293">
        <v>106544054</v>
      </c>
      <c r="G11812" s="293">
        <v>20594891</v>
      </c>
      <c r="H11812" s="292">
        <v>1600</v>
      </c>
      <c r="I11812" s="292">
        <v>64</v>
      </c>
      <c r="J11812" s="291" t="s">
        <v>1930</v>
      </c>
      <c r="K11812" s="292">
        <v>2623040</v>
      </c>
      <c r="L11812" s="291"/>
    </row>
    <row r="11813" spans="1:12">
      <c r="A11813" s="292">
        <v>2623554</v>
      </c>
      <c r="B11813" s="296" t="s">
        <v>3923</v>
      </c>
      <c r="C11813" s="291" t="s">
        <v>8874</v>
      </c>
      <c r="D11813" s="292">
        <v>3</v>
      </c>
      <c r="E11813" s="292">
        <v>2623554</v>
      </c>
      <c r="F11813" s="293">
        <v>105850423</v>
      </c>
      <c r="G11813" s="293">
        <v>19850285</v>
      </c>
      <c r="H11813" s="292">
        <v>2114</v>
      </c>
      <c r="I11813" s="292">
        <v>66</v>
      </c>
      <c r="J11813" s="291" t="s">
        <v>3790</v>
      </c>
      <c r="K11813" s="292">
        <v>2623554</v>
      </c>
      <c r="L11813" s="291"/>
    </row>
    <row r="11814" spans="1:12" ht="31.5">
      <c r="A11814" s="292">
        <v>2626355</v>
      </c>
      <c r="B11814" s="296" t="s">
        <v>3923</v>
      </c>
      <c r="C11814" s="291" t="s">
        <v>8875</v>
      </c>
      <c r="D11814" s="292">
        <v>3</v>
      </c>
      <c r="E11814" s="292">
        <v>2626355</v>
      </c>
      <c r="F11814" s="293">
        <v>10539405</v>
      </c>
      <c r="G11814" s="293">
        <v>18720374</v>
      </c>
      <c r="H11814" s="292">
        <v>4915</v>
      </c>
      <c r="I11814" s="292">
        <v>51</v>
      </c>
      <c r="J11814" s="291" t="s">
        <v>3882</v>
      </c>
      <c r="K11814" s="292">
        <v>2626355</v>
      </c>
      <c r="L11814" s="291"/>
    </row>
    <row r="11815" spans="1:12">
      <c r="A11815" s="292">
        <v>2627138</v>
      </c>
      <c r="B11815" s="296" t="s">
        <v>3923</v>
      </c>
      <c r="C11815" s="291" t="s">
        <v>8441</v>
      </c>
      <c r="D11815" s="292">
        <v>3</v>
      </c>
      <c r="E11815" s="292">
        <v>2627138</v>
      </c>
      <c r="F11815" s="293">
        <v>105584304</v>
      </c>
      <c r="G11815" s="293">
        <v>19946936</v>
      </c>
      <c r="H11815" s="292">
        <v>5698</v>
      </c>
      <c r="I11815" s="292">
        <v>66</v>
      </c>
      <c r="J11815" s="291" t="s">
        <v>3891</v>
      </c>
      <c r="K11815" s="292">
        <v>2627138</v>
      </c>
      <c r="L11815" s="291"/>
    </row>
    <row r="11816" spans="1:12">
      <c r="A11816" s="292">
        <v>2688064</v>
      </c>
      <c r="B11816" s="296" t="s">
        <v>3923</v>
      </c>
      <c r="C11816" s="291" t="s">
        <v>1992</v>
      </c>
      <c r="D11816" s="292">
        <v>3</v>
      </c>
      <c r="E11816" s="292">
        <v>2688064</v>
      </c>
      <c r="F11816" s="293">
        <v>106332261</v>
      </c>
      <c r="G11816" s="293">
        <v>20541396</v>
      </c>
      <c r="H11816" s="292">
        <v>1088</v>
      </c>
      <c r="I11816" s="292">
        <v>64</v>
      </c>
      <c r="J11816" s="291" t="s">
        <v>1925</v>
      </c>
      <c r="K11816" s="292">
        <v>2688064</v>
      </c>
      <c r="L11816" s="291"/>
    </row>
    <row r="11817" spans="1:12">
      <c r="A11817" s="292">
        <v>2688576</v>
      </c>
      <c r="B11817" s="296" t="s">
        <v>3923</v>
      </c>
      <c r="C11817" s="291" t="s">
        <v>2030</v>
      </c>
      <c r="D11817" s="292">
        <v>3</v>
      </c>
      <c r="E11817" s="292">
        <v>2688576</v>
      </c>
      <c r="F11817" s="293">
        <v>106501252</v>
      </c>
      <c r="G11817" s="293">
        <v>20558268</v>
      </c>
      <c r="H11817" s="292">
        <v>1600</v>
      </c>
      <c r="I11817" s="292">
        <v>64</v>
      </c>
      <c r="J11817" s="291" t="s">
        <v>1930</v>
      </c>
      <c r="K11817" s="292">
        <v>2688576</v>
      </c>
      <c r="L11817" s="291"/>
    </row>
    <row r="11818" spans="1:12">
      <c r="A11818" s="292">
        <v>2689090</v>
      </c>
      <c r="B11818" s="296" t="s">
        <v>3923</v>
      </c>
      <c r="C11818" s="291" t="s">
        <v>8876</v>
      </c>
      <c r="D11818" s="292">
        <v>3</v>
      </c>
      <c r="E11818" s="292">
        <v>2689090</v>
      </c>
      <c r="F11818" s="293">
        <v>105771756</v>
      </c>
      <c r="G11818" s="293">
        <v>19911277</v>
      </c>
      <c r="H11818" s="292">
        <v>2114</v>
      </c>
      <c r="I11818" s="292">
        <v>66</v>
      </c>
      <c r="J11818" s="291" t="s">
        <v>3790</v>
      </c>
      <c r="K11818" s="292">
        <v>2689090</v>
      </c>
      <c r="L11818" s="291"/>
    </row>
    <row r="11819" spans="1:12">
      <c r="A11819" s="292">
        <v>2692674</v>
      </c>
      <c r="B11819" s="296" t="s">
        <v>3923</v>
      </c>
      <c r="C11819" s="291" t="s">
        <v>4913</v>
      </c>
      <c r="D11819" s="292">
        <v>3</v>
      </c>
      <c r="E11819" s="292">
        <v>2692674</v>
      </c>
      <c r="F11819" s="293">
        <v>105523329</v>
      </c>
      <c r="G11819" s="293">
        <v>1994292</v>
      </c>
      <c r="H11819" s="292">
        <v>5698</v>
      </c>
      <c r="I11819" s="292">
        <v>66</v>
      </c>
      <c r="J11819" s="291" t="s">
        <v>3891</v>
      </c>
      <c r="K11819" s="292">
        <v>2692674</v>
      </c>
      <c r="L11819" s="291"/>
    </row>
    <row r="11820" spans="1:12">
      <c r="A11820" s="292">
        <v>2753600</v>
      </c>
      <c r="B11820" s="296" t="s">
        <v>3923</v>
      </c>
      <c r="C11820" s="291" t="s">
        <v>1501</v>
      </c>
      <c r="D11820" s="292">
        <v>3</v>
      </c>
      <c r="E11820" s="292">
        <v>2753600</v>
      </c>
      <c r="F11820" s="293">
        <v>106325785</v>
      </c>
      <c r="G11820" s="293">
        <v>20569009</v>
      </c>
      <c r="H11820" s="292">
        <v>1088</v>
      </c>
      <c r="I11820" s="292">
        <v>64</v>
      </c>
      <c r="J11820" s="291" t="s">
        <v>1925</v>
      </c>
      <c r="K11820" s="292">
        <v>2753600</v>
      </c>
      <c r="L11820" s="291"/>
    </row>
    <row r="11821" spans="1:12">
      <c r="A11821" s="292">
        <v>2754112</v>
      </c>
      <c r="B11821" s="296" t="s">
        <v>3923</v>
      </c>
      <c r="C11821" s="291" t="s">
        <v>2101</v>
      </c>
      <c r="D11821" s="292">
        <v>3</v>
      </c>
      <c r="E11821" s="292">
        <v>2754112</v>
      </c>
      <c r="F11821" s="293">
        <v>106591994</v>
      </c>
      <c r="G11821" s="293">
        <v>20618677</v>
      </c>
      <c r="H11821" s="292">
        <v>1600</v>
      </c>
      <c r="I11821" s="292">
        <v>64</v>
      </c>
      <c r="J11821" s="291" t="s">
        <v>1930</v>
      </c>
      <c r="K11821" s="292">
        <v>2754112</v>
      </c>
      <c r="L11821" s="291"/>
    </row>
    <row r="11822" spans="1:12">
      <c r="A11822" s="292">
        <v>2754626</v>
      </c>
      <c r="B11822" s="296" t="s">
        <v>3923</v>
      </c>
      <c r="C11822" s="291" t="s">
        <v>8877</v>
      </c>
      <c r="D11822" s="292">
        <v>3</v>
      </c>
      <c r="E11822" s="292">
        <v>2754626</v>
      </c>
      <c r="F11822" s="293">
        <v>105845438</v>
      </c>
      <c r="G11822" s="293">
        <v>19877048</v>
      </c>
      <c r="H11822" s="292">
        <v>2114</v>
      </c>
      <c r="I11822" s="292">
        <v>66</v>
      </c>
      <c r="J11822" s="291" t="s">
        <v>3790</v>
      </c>
      <c r="K11822" s="292">
        <v>2754626</v>
      </c>
      <c r="L11822" s="291"/>
    </row>
    <row r="11823" spans="1:12">
      <c r="A11823" s="292">
        <v>2819136</v>
      </c>
      <c r="B11823" s="296" t="s">
        <v>3923</v>
      </c>
      <c r="C11823" s="291" t="s">
        <v>1940</v>
      </c>
      <c r="D11823" s="292">
        <v>3</v>
      </c>
      <c r="E11823" s="292">
        <v>2819136</v>
      </c>
      <c r="F11823" s="293">
        <v>106281874</v>
      </c>
      <c r="G11823" s="293">
        <v>20548341</v>
      </c>
      <c r="H11823" s="292">
        <v>1088</v>
      </c>
      <c r="I11823" s="292">
        <v>64</v>
      </c>
      <c r="J11823" s="291" t="s">
        <v>1925</v>
      </c>
      <c r="K11823" s="292">
        <v>2819136</v>
      </c>
      <c r="L11823" s="291"/>
    </row>
    <row r="11824" spans="1:12">
      <c r="A11824" s="292">
        <v>2819648</v>
      </c>
      <c r="B11824" s="296" t="s">
        <v>3923</v>
      </c>
      <c r="C11824" s="291" t="s">
        <v>1984</v>
      </c>
      <c r="D11824" s="292">
        <v>3</v>
      </c>
      <c r="E11824" s="292">
        <v>2819648</v>
      </c>
      <c r="F11824" s="293">
        <v>106447702</v>
      </c>
      <c r="G11824" s="293">
        <v>20547909</v>
      </c>
      <c r="H11824" s="292">
        <v>1600</v>
      </c>
      <c r="I11824" s="292">
        <v>64</v>
      </c>
      <c r="J11824" s="291" t="s">
        <v>1930</v>
      </c>
      <c r="K11824" s="292">
        <v>2819648</v>
      </c>
      <c r="L11824" s="291"/>
    </row>
    <row r="11825" spans="1:12">
      <c r="A11825" s="292">
        <v>2820162</v>
      </c>
      <c r="B11825" s="296" t="s">
        <v>3923</v>
      </c>
      <c r="C11825" s="291" t="s">
        <v>8878</v>
      </c>
      <c r="D11825" s="292">
        <v>3</v>
      </c>
      <c r="E11825" s="292">
        <v>2820162</v>
      </c>
      <c r="F11825" s="293">
        <v>105919631</v>
      </c>
      <c r="G11825" s="293">
        <v>19861873</v>
      </c>
      <c r="H11825" s="292">
        <v>2114</v>
      </c>
      <c r="I11825" s="292">
        <v>66</v>
      </c>
      <c r="J11825" s="291" t="s">
        <v>3790</v>
      </c>
      <c r="K11825" s="292">
        <v>2820162</v>
      </c>
      <c r="L11825" s="291"/>
    </row>
    <row r="11826" spans="1:12">
      <c r="A11826" s="292">
        <v>2884672</v>
      </c>
      <c r="B11826" s="296" t="s">
        <v>3923</v>
      </c>
      <c r="C11826" s="291" t="s">
        <v>2071</v>
      </c>
      <c r="D11826" s="292">
        <v>3</v>
      </c>
      <c r="E11826" s="292">
        <v>2884672</v>
      </c>
      <c r="F11826" s="293">
        <v>106331109</v>
      </c>
      <c r="G11826" s="293">
        <v>2052058</v>
      </c>
      <c r="H11826" s="292">
        <v>1088</v>
      </c>
      <c r="I11826" s="292">
        <v>64</v>
      </c>
      <c r="J11826" s="291" t="s">
        <v>1925</v>
      </c>
      <c r="K11826" s="292">
        <v>2884672</v>
      </c>
      <c r="L11826" s="291"/>
    </row>
    <row r="11827" spans="1:12">
      <c r="A11827" s="292">
        <v>2885184</v>
      </c>
      <c r="B11827" s="296" t="s">
        <v>3923</v>
      </c>
      <c r="C11827" s="291" t="s">
        <v>1976</v>
      </c>
      <c r="D11827" s="292">
        <v>3</v>
      </c>
      <c r="E11827" s="292">
        <v>2885184</v>
      </c>
      <c r="F11827" s="293">
        <v>106566359</v>
      </c>
      <c r="G11827" s="293">
        <v>20585074</v>
      </c>
      <c r="H11827" s="292">
        <v>1600</v>
      </c>
      <c r="I11827" s="292">
        <v>64</v>
      </c>
      <c r="J11827" s="291" t="s">
        <v>1930</v>
      </c>
      <c r="K11827" s="292">
        <v>2885184</v>
      </c>
      <c r="L11827" s="291"/>
    </row>
    <row r="11828" spans="1:12">
      <c r="A11828" s="292">
        <v>2950720</v>
      </c>
      <c r="B11828" s="296" t="s">
        <v>3923</v>
      </c>
      <c r="C11828" s="291" t="s">
        <v>2084</v>
      </c>
      <c r="D11828" s="292">
        <v>3</v>
      </c>
      <c r="E11828" s="292">
        <v>2950720</v>
      </c>
      <c r="F11828" s="293">
        <v>106613644</v>
      </c>
      <c r="G11828" s="293">
        <v>20604908</v>
      </c>
      <c r="H11828" s="292">
        <v>1600</v>
      </c>
      <c r="I11828" s="292">
        <v>64</v>
      </c>
      <c r="J11828" s="291" t="s">
        <v>1930</v>
      </c>
      <c r="K11828" s="292">
        <v>2950720</v>
      </c>
      <c r="L11828" s="291"/>
    </row>
    <row r="11829" spans="1:12">
      <c r="A11829" s="292">
        <v>3016256</v>
      </c>
      <c r="B11829" s="296" t="s">
        <v>3923</v>
      </c>
      <c r="C11829" s="291" t="s">
        <v>2049</v>
      </c>
      <c r="D11829" s="292">
        <v>3</v>
      </c>
      <c r="E11829" s="292">
        <v>3016256</v>
      </c>
      <c r="F11829" s="293">
        <v>106525655</v>
      </c>
      <c r="G11829" s="293">
        <v>20578657</v>
      </c>
      <c r="H11829" s="292">
        <v>1600</v>
      </c>
      <c r="I11829" s="292">
        <v>64</v>
      </c>
      <c r="J11829" s="291" t="s">
        <v>1930</v>
      </c>
      <c r="K11829" s="292">
        <v>3016256</v>
      </c>
      <c r="L11829" s="291"/>
    </row>
    <row r="11830" spans="1:12">
      <c r="A11830" s="292">
        <v>3081792</v>
      </c>
      <c r="B11830" s="296" t="s">
        <v>3923</v>
      </c>
      <c r="C11830" s="291" t="s">
        <v>2021</v>
      </c>
      <c r="D11830" s="292">
        <v>3</v>
      </c>
      <c r="E11830" s="292">
        <v>3081792</v>
      </c>
      <c r="F11830" s="293">
        <v>106506492</v>
      </c>
      <c r="G11830" s="293">
        <v>20598697</v>
      </c>
      <c r="H11830" s="292">
        <v>1600</v>
      </c>
      <c r="I11830" s="292">
        <v>64</v>
      </c>
      <c r="J11830" s="291" t="s">
        <v>1930</v>
      </c>
      <c r="K11830" s="292">
        <v>3081792</v>
      </c>
      <c r="L11830" s="291"/>
    </row>
    <row r="11831" spans="1:12">
      <c r="A11831" s="292">
        <v>3147328</v>
      </c>
      <c r="B11831" s="296" t="s">
        <v>3923</v>
      </c>
      <c r="C11831" s="291" t="s">
        <v>2085</v>
      </c>
      <c r="D11831" s="292">
        <v>3</v>
      </c>
      <c r="E11831" s="292">
        <v>3147328</v>
      </c>
      <c r="F11831" s="293">
        <v>106608872</v>
      </c>
      <c r="G11831" s="293">
        <v>20594944</v>
      </c>
      <c r="H11831" s="292">
        <v>1600</v>
      </c>
      <c r="I11831" s="292">
        <v>64</v>
      </c>
      <c r="J11831" s="291" t="s">
        <v>1930</v>
      </c>
      <c r="K11831" s="292">
        <v>3147328</v>
      </c>
      <c r="L11831" s="291"/>
    </row>
    <row r="11832" spans="1:12">
      <c r="A11832" s="295"/>
      <c r="B11832" s="290"/>
      <c r="C11832" s="290"/>
      <c r="D11832" s="295"/>
      <c r="E11832" s="295"/>
      <c r="F11832" s="298"/>
      <c r="G11832" s="298"/>
      <c r="H11832" s="295"/>
      <c r="I11832" s="295"/>
      <c r="J11832" s="290"/>
      <c r="K11832" s="295"/>
      <c r="L11832" s="290"/>
    </row>
    <row r="11833" spans="1:12">
      <c r="A11833" s="295"/>
      <c r="B11833" s="290"/>
      <c r="C11833" s="290"/>
      <c r="D11833" s="295"/>
      <c r="E11833" s="295"/>
      <c r="F11833" s="298"/>
      <c r="G11833" s="298"/>
      <c r="H11833" s="295"/>
      <c r="I11833" s="295"/>
      <c r="J11833" s="290"/>
      <c r="K11833" s="295"/>
      <c r="L11833" s="290"/>
    </row>
    <row r="11834" spans="1:12">
      <c r="A11834" s="295"/>
      <c r="B11834" s="290"/>
      <c r="C11834" s="290"/>
      <c r="D11834" s="295"/>
      <c r="E11834" s="295"/>
      <c r="F11834" s="298"/>
      <c r="G11834" s="298"/>
      <c r="H11834" s="295"/>
      <c r="I11834" s="295"/>
      <c r="J11834" s="290"/>
      <c r="K11834" s="295"/>
      <c r="L11834" s="290"/>
    </row>
    <row r="11835" spans="1:12">
      <c r="A11835" s="295"/>
      <c r="B11835" s="290"/>
      <c r="C11835" s="290"/>
      <c r="D11835" s="295"/>
      <c r="E11835" s="295"/>
      <c r="F11835" s="298"/>
      <c r="G11835" s="298"/>
      <c r="H11835" s="295"/>
      <c r="I11835" s="295"/>
      <c r="J11835" s="290"/>
      <c r="K11835" s="295"/>
      <c r="L11835" s="290"/>
    </row>
    <row r="11836" spans="1:12">
      <c r="A11836" s="295"/>
      <c r="B11836" s="290"/>
      <c r="C11836" s="290"/>
      <c r="D11836" s="295"/>
      <c r="E11836" s="295"/>
      <c r="F11836" s="298"/>
      <c r="G11836" s="298"/>
      <c r="H11836" s="295"/>
      <c r="I11836" s="295"/>
      <c r="J11836" s="290"/>
      <c r="K11836" s="295"/>
      <c r="L11836" s="290"/>
    </row>
    <row r="11837" spans="1:12">
      <c r="A11837" s="295"/>
      <c r="B11837" s="290"/>
      <c r="C11837" s="290"/>
      <c r="D11837" s="295"/>
      <c r="E11837" s="295"/>
      <c r="F11837" s="298"/>
      <c r="G11837" s="298"/>
      <c r="H11837" s="295"/>
      <c r="I11837" s="295"/>
      <c r="J11837" s="290"/>
      <c r="K11837" s="295"/>
      <c r="L11837" s="290"/>
    </row>
    <row r="11838" spans="1:12">
      <c r="A11838" s="295"/>
      <c r="B11838" s="290"/>
      <c r="C11838" s="290"/>
      <c r="D11838" s="295"/>
      <c r="E11838" s="295"/>
      <c r="F11838" s="298"/>
      <c r="G11838" s="298"/>
      <c r="H11838" s="295"/>
      <c r="I11838" s="295"/>
      <c r="J11838" s="290"/>
      <c r="K11838" s="295"/>
      <c r="L11838" s="290"/>
    </row>
    <row r="11839" spans="1:12">
      <c r="A11839" s="295"/>
      <c r="B11839" s="290"/>
      <c r="C11839" s="290"/>
      <c r="D11839" s="295"/>
      <c r="E11839" s="295"/>
      <c r="F11839" s="298"/>
      <c r="G11839" s="298"/>
      <c r="H11839" s="295"/>
      <c r="I11839" s="295"/>
      <c r="J11839" s="290"/>
      <c r="K11839" s="295"/>
      <c r="L11839" s="290"/>
    </row>
    <row r="11840" spans="1:12">
      <c r="A11840" s="295"/>
      <c r="B11840" s="290"/>
      <c r="C11840" s="290"/>
      <c r="D11840" s="295"/>
      <c r="E11840" s="295"/>
      <c r="F11840" s="298"/>
      <c r="G11840" s="298"/>
      <c r="H11840" s="295"/>
      <c r="I11840" s="295"/>
      <c r="J11840" s="290"/>
      <c r="K11840" s="295"/>
      <c r="L11840" s="290"/>
    </row>
    <row r="11841" spans="1:12">
      <c r="A11841" s="295"/>
      <c r="B11841" s="290"/>
      <c r="C11841" s="290"/>
      <c r="D11841" s="295"/>
      <c r="E11841" s="295"/>
      <c r="F11841" s="298"/>
      <c r="G11841" s="298"/>
      <c r="H11841" s="295"/>
      <c r="I11841" s="295"/>
      <c r="J11841" s="290"/>
      <c r="K11841" s="295"/>
      <c r="L11841" s="290"/>
    </row>
    <row r="11842" spans="1:12">
      <c r="A11842" s="295"/>
      <c r="B11842" s="290"/>
      <c r="C11842" s="290"/>
      <c r="D11842" s="295"/>
      <c r="E11842" s="295"/>
      <c r="F11842" s="298"/>
      <c r="G11842" s="298"/>
      <c r="H11842" s="295"/>
      <c r="I11842" s="295"/>
      <c r="J11842" s="290"/>
      <c r="K11842" s="295"/>
      <c r="L11842" s="290"/>
    </row>
    <row r="11843" spans="1:12">
      <c r="A11843" s="295"/>
      <c r="B11843" s="290"/>
      <c r="C11843" s="290"/>
      <c r="D11843" s="295"/>
      <c r="E11843" s="295"/>
      <c r="F11843" s="298"/>
      <c r="G11843" s="298"/>
      <c r="H11843" s="295"/>
      <c r="I11843" s="295"/>
      <c r="J11843" s="290"/>
      <c r="K11843" s="295"/>
      <c r="L11843" s="290"/>
    </row>
    <row r="11844" spans="1:12">
      <c r="A11844" s="295"/>
      <c r="B11844" s="290"/>
      <c r="C11844" s="290"/>
      <c r="D11844" s="295"/>
      <c r="E11844" s="295"/>
      <c r="F11844" s="298"/>
      <c r="G11844" s="298"/>
      <c r="H11844" s="295"/>
      <c r="I11844" s="295"/>
      <c r="J11844" s="290"/>
      <c r="K11844" s="295"/>
      <c r="L11844" s="290"/>
    </row>
    <row r="11845" spans="1:12">
      <c r="A11845" s="295"/>
      <c r="B11845" s="290"/>
      <c r="C11845" s="290"/>
      <c r="D11845" s="295"/>
      <c r="E11845" s="295"/>
      <c r="F11845" s="298"/>
      <c r="G11845" s="298"/>
      <c r="H11845" s="295"/>
      <c r="I11845" s="295"/>
      <c r="J11845" s="290"/>
      <c r="K11845" s="295"/>
      <c r="L11845" s="290"/>
    </row>
    <row r="11846" spans="1:12">
      <c r="A11846" s="295"/>
      <c r="B11846" s="290"/>
      <c r="C11846" s="290"/>
      <c r="D11846" s="295"/>
      <c r="E11846" s="295"/>
      <c r="F11846" s="298"/>
      <c r="G11846" s="298"/>
      <c r="H11846" s="295"/>
      <c r="I11846" s="295"/>
      <c r="J11846" s="290"/>
      <c r="K11846" s="295"/>
      <c r="L11846" s="290"/>
    </row>
    <row r="11847" spans="1:12">
      <c r="A11847" s="295"/>
      <c r="B11847" s="290"/>
      <c r="C11847" s="290"/>
      <c r="D11847" s="295"/>
      <c r="E11847" s="295"/>
      <c r="F11847" s="298"/>
      <c r="G11847" s="298"/>
      <c r="H11847" s="295"/>
      <c r="I11847" s="295"/>
      <c r="J11847" s="290"/>
      <c r="K11847" s="295"/>
      <c r="L11847" s="290"/>
    </row>
    <row r="11848" spans="1:12">
      <c r="A11848" s="295"/>
      <c r="B11848" s="290"/>
      <c r="C11848" s="290"/>
      <c r="D11848" s="295"/>
      <c r="E11848" s="295"/>
      <c r="F11848" s="298"/>
      <c r="G11848" s="298"/>
      <c r="H11848" s="295"/>
      <c r="I11848" s="295"/>
      <c r="J11848" s="290"/>
      <c r="K11848" s="295"/>
      <c r="L11848" s="290"/>
    </row>
    <row r="11849" spans="1:12">
      <c r="A11849" s="295"/>
      <c r="B11849" s="290"/>
      <c r="C11849" s="290"/>
      <c r="D11849" s="295"/>
      <c r="E11849" s="295"/>
      <c r="F11849" s="298"/>
      <c r="G11849" s="298"/>
      <c r="H11849" s="295"/>
      <c r="I11849" s="295"/>
      <c r="J11849" s="290"/>
      <c r="K11849" s="295"/>
      <c r="L11849" s="290"/>
    </row>
    <row r="11850" spans="1:12">
      <c r="A11850" s="295"/>
      <c r="B11850" s="290"/>
      <c r="C11850" s="290"/>
      <c r="D11850" s="295"/>
      <c r="E11850" s="295"/>
      <c r="F11850" s="298"/>
      <c r="G11850" s="298"/>
      <c r="H11850" s="295"/>
      <c r="I11850" s="295"/>
      <c r="J11850" s="290"/>
      <c r="K11850" s="295"/>
      <c r="L11850" s="290"/>
    </row>
    <row r="11851" spans="1:12">
      <c r="A11851" s="295"/>
      <c r="B11851" s="290"/>
      <c r="C11851" s="290"/>
      <c r="D11851" s="295"/>
      <c r="E11851" s="295"/>
      <c r="F11851" s="298"/>
      <c r="G11851" s="298"/>
      <c r="H11851" s="295"/>
      <c r="I11851" s="295"/>
      <c r="J11851" s="290"/>
      <c r="K11851" s="295"/>
      <c r="L11851" s="290"/>
    </row>
    <row r="11852" spans="1:12">
      <c r="A11852" s="295"/>
      <c r="B11852" s="290"/>
      <c r="C11852" s="290"/>
      <c r="D11852" s="295"/>
      <c r="E11852" s="295"/>
      <c r="F11852" s="298"/>
      <c r="G11852" s="298"/>
      <c r="H11852" s="295"/>
      <c r="I11852" s="295"/>
      <c r="J11852" s="290"/>
      <c r="K11852" s="295"/>
      <c r="L11852" s="290"/>
    </row>
    <row r="11853" spans="1:12">
      <c r="A11853" s="295"/>
      <c r="B11853" s="290"/>
      <c r="C11853" s="290"/>
      <c r="D11853" s="295"/>
      <c r="E11853" s="295"/>
      <c r="F11853" s="298"/>
      <c r="G11853" s="298"/>
      <c r="H11853" s="295"/>
      <c r="I11853" s="295"/>
      <c r="J11853" s="290"/>
      <c r="K11853" s="295"/>
      <c r="L11853" s="290"/>
    </row>
    <row r="11854" spans="1:12">
      <c r="A11854" s="295"/>
      <c r="B11854" s="290"/>
      <c r="C11854" s="290"/>
      <c r="D11854" s="295"/>
      <c r="E11854" s="295"/>
      <c r="F11854" s="298"/>
      <c r="G11854" s="298"/>
      <c r="H11854" s="295"/>
      <c r="I11854" s="295"/>
      <c r="J11854" s="290"/>
      <c r="K11854" s="295"/>
      <c r="L11854" s="290"/>
    </row>
    <row r="11855" spans="1:12">
      <c r="A11855" s="295"/>
      <c r="B11855" s="290"/>
      <c r="C11855" s="290"/>
      <c r="D11855" s="295"/>
      <c r="E11855" s="295"/>
      <c r="F11855" s="298"/>
      <c r="G11855" s="298"/>
      <c r="H11855" s="295"/>
      <c r="I11855" s="295"/>
      <c r="J11855" s="290"/>
      <c r="K11855" s="295"/>
      <c r="L11855" s="290"/>
    </row>
    <row r="11856" spans="1:12">
      <c r="A11856" s="295"/>
      <c r="B11856" s="290"/>
      <c r="C11856" s="290"/>
      <c r="D11856" s="295"/>
      <c r="E11856" s="295"/>
      <c r="F11856" s="298"/>
      <c r="G11856" s="298"/>
      <c r="H11856" s="295"/>
      <c r="I11856" s="295"/>
      <c r="J11856" s="290"/>
      <c r="K11856" s="295"/>
      <c r="L11856" s="290"/>
    </row>
    <row r="11857" spans="1:12">
      <c r="A11857" s="295"/>
      <c r="B11857" s="290"/>
      <c r="C11857" s="290"/>
      <c r="D11857" s="295"/>
      <c r="E11857" s="295"/>
      <c r="F11857" s="298"/>
      <c r="G11857" s="298"/>
      <c r="H11857" s="295"/>
      <c r="I11857" s="295"/>
      <c r="J11857" s="290"/>
      <c r="K11857" s="295"/>
      <c r="L11857" s="290"/>
    </row>
    <row r="11858" spans="1:12">
      <c r="A11858" s="295"/>
      <c r="B11858" s="290"/>
      <c r="C11858" s="290"/>
      <c r="D11858" s="295"/>
      <c r="E11858" s="295"/>
      <c r="F11858" s="298"/>
      <c r="G11858" s="298"/>
      <c r="H11858" s="295"/>
      <c r="I11858" s="295"/>
      <c r="J11858" s="290"/>
      <c r="K11858" s="295"/>
      <c r="L11858" s="290"/>
    </row>
    <row r="11859" spans="1:12">
      <c r="A11859" s="295"/>
      <c r="B11859" s="290"/>
      <c r="C11859" s="290"/>
      <c r="D11859" s="295"/>
      <c r="E11859" s="295"/>
      <c r="F11859" s="298"/>
      <c r="G11859" s="298"/>
      <c r="H11859" s="295"/>
      <c r="I11859" s="295"/>
      <c r="J11859" s="290"/>
      <c r="K11859" s="295"/>
      <c r="L11859" s="290"/>
    </row>
    <row r="11860" spans="1:12">
      <c r="A11860" s="295"/>
      <c r="B11860" s="290"/>
      <c r="C11860" s="290"/>
      <c r="D11860" s="295"/>
      <c r="E11860" s="295"/>
      <c r="F11860" s="298"/>
      <c r="G11860" s="298"/>
      <c r="H11860" s="295"/>
      <c r="I11860" s="295"/>
      <c r="J11860" s="290"/>
      <c r="K11860" s="295"/>
      <c r="L11860" s="290"/>
    </row>
    <row r="11861" spans="1:12">
      <c r="A11861" s="295"/>
      <c r="B11861" s="290"/>
      <c r="C11861" s="290"/>
      <c r="D11861" s="295"/>
      <c r="E11861" s="295"/>
      <c r="F11861" s="298"/>
      <c r="G11861" s="298"/>
      <c r="H11861" s="295"/>
      <c r="I11861" s="295"/>
      <c r="J11861" s="290"/>
      <c r="K11861" s="295"/>
      <c r="L11861" s="290"/>
    </row>
    <row r="11862" spans="1:12">
      <c r="A11862" s="295"/>
      <c r="B11862" s="290"/>
      <c r="C11862" s="290"/>
      <c r="D11862" s="295"/>
      <c r="E11862" s="295"/>
      <c r="F11862" s="298"/>
      <c r="G11862" s="298"/>
      <c r="H11862" s="295"/>
      <c r="I11862" s="295"/>
      <c r="J11862" s="290"/>
      <c r="K11862" s="295"/>
      <c r="L11862" s="290"/>
    </row>
    <row r="11863" spans="1:12">
      <c r="A11863" s="295"/>
      <c r="B11863" s="290"/>
      <c r="C11863" s="290"/>
      <c r="D11863" s="295"/>
      <c r="E11863" s="295"/>
      <c r="F11863" s="298"/>
      <c r="G11863" s="298"/>
      <c r="H11863" s="295"/>
      <c r="I11863" s="295"/>
      <c r="J11863" s="290"/>
      <c r="K11863" s="295"/>
      <c r="L11863" s="290"/>
    </row>
    <row r="11864" spans="1:12">
      <c r="A11864" s="295"/>
      <c r="B11864" s="290"/>
      <c r="C11864" s="290"/>
      <c r="D11864" s="295"/>
      <c r="E11864" s="295"/>
      <c r="F11864" s="298"/>
      <c r="G11864" s="298"/>
      <c r="H11864" s="295"/>
      <c r="I11864" s="295"/>
      <c r="J11864" s="290"/>
      <c r="K11864" s="295"/>
      <c r="L11864" s="290"/>
    </row>
    <row r="11865" spans="1:12">
      <c r="A11865" s="295"/>
      <c r="B11865" s="290"/>
      <c r="C11865" s="290"/>
      <c r="D11865" s="295"/>
      <c r="E11865" s="295"/>
      <c r="F11865" s="298"/>
      <c r="G11865" s="298"/>
      <c r="H11865" s="295"/>
      <c r="I11865" s="295"/>
      <c r="J11865" s="290"/>
      <c r="K11865" s="295"/>
      <c r="L11865" s="290"/>
    </row>
    <row r="11866" spans="1:12">
      <c r="A11866" s="295"/>
      <c r="B11866" s="290"/>
      <c r="C11866" s="290"/>
      <c r="D11866" s="295"/>
      <c r="E11866" s="295"/>
      <c r="F11866" s="298"/>
      <c r="G11866" s="298"/>
      <c r="H11866" s="295"/>
      <c r="I11866" s="295"/>
      <c r="J11866" s="290"/>
      <c r="K11866" s="295"/>
      <c r="L11866" s="290"/>
    </row>
    <row r="11867" spans="1:12">
      <c r="A11867" s="295"/>
      <c r="B11867" s="290"/>
      <c r="C11867" s="290"/>
      <c r="D11867" s="295"/>
      <c r="E11867" s="295"/>
      <c r="F11867" s="298"/>
      <c r="G11867" s="298"/>
      <c r="H11867" s="295"/>
      <c r="I11867" s="295"/>
      <c r="J11867" s="290"/>
      <c r="K11867" s="295"/>
      <c r="L11867" s="290"/>
    </row>
    <row r="11868" spans="1:12">
      <c r="A11868" s="295"/>
      <c r="B11868" s="290"/>
      <c r="C11868" s="290"/>
      <c r="D11868" s="295"/>
      <c r="E11868" s="295"/>
      <c r="F11868" s="298"/>
      <c r="G11868" s="298"/>
      <c r="H11868" s="295"/>
      <c r="I11868" s="295"/>
      <c r="J11868" s="290"/>
      <c r="K11868" s="295"/>
      <c r="L11868" s="290"/>
    </row>
    <row r="11869" spans="1:12">
      <c r="A11869" s="295"/>
      <c r="B11869" s="290"/>
      <c r="C11869" s="290"/>
      <c r="D11869" s="295"/>
      <c r="E11869" s="295"/>
      <c r="F11869" s="298"/>
      <c r="G11869" s="298"/>
      <c r="H11869" s="295"/>
      <c r="I11869" s="295"/>
      <c r="J11869" s="290"/>
      <c r="K11869" s="295"/>
      <c r="L11869" s="290"/>
    </row>
    <row r="11870" spans="1:12">
      <c r="A11870" s="295"/>
      <c r="B11870" s="290"/>
      <c r="C11870" s="290"/>
      <c r="D11870" s="295"/>
      <c r="E11870" s="295"/>
      <c r="F11870" s="298"/>
      <c r="G11870" s="298"/>
      <c r="H11870" s="295"/>
      <c r="I11870" s="295"/>
      <c r="J11870" s="290"/>
      <c r="K11870" s="295"/>
      <c r="L11870" s="290"/>
    </row>
    <row r="11871" spans="1:12">
      <c r="A11871" s="295"/>
      <c r="B11871" s="290"/>
      <c r="C11871" s="290"/>
      <c r="D11871" s="295"/>
      <c r="E11871" s="295"/>
      <c r="F11871" s="298"/>
      <c r="G11871" s="298"/>
      <c r="H11871" s="295"/>
      <c r="I11871" s="295"/>
      <c r="J11871" s="290"/>
      <c r="K11871" s="295"/>
      <c r="L11871" s="290"/>
    </row>
    <row r="11872" spans="1:12">
      <c r="A11872" s="295"/>
      <c r="B11872" s="290"/>
      <c r="C11872" s="290"/>
      <c r="D11872" s="295"/>
      <c r="E11872" s="295"/>
      <c r="F11872" s="298"/>
      <c r="G11872" s="298"/>
      <c r="H11872" s="295"/>
      <c r="I11872" s="295"/>
      <c r="J11872" s="290"/>
      <c r="K11872" s="295"/>
      <c r="L11872" s="290"/>
    </row>
    <row r="11873" spans="1:12">
      <c r="A11873" s="295"/>
      <c r="B11873" s="290"/>
      <c r="C11873" s="290"/>
      <c r="D11873" s="295"/>
      <c r="E11873" s="295"/>
      <c r="F11873" s="298"/>
      <c r="G11873" s="298"/>
      <c r="H11873" s="295"/>
      <c r="I11873" s="295"/>
      <c r="J11873" s="290"/>
      <c r="K11873" s="295"/>
      <c r="L11873" s="290"/>
    </row>
    <row r="11874" spans="1:12">
      <c r="A11874" s="295"/>
      <c r="B11874" s="290"/>
      <c r="C11874" s="290"/>
      <c r="D11874" s="295"/>
      <c r="E11874" s="295"/>
      <c r="F11874" s="298"/>
      <c r="G11874" s="298"/>
      <c r="H11874" s="295"/>
      <c r="I11874" s="295"/>
      <c r="J11874" s="290"/>
      <c r="K11874" s="295"/>
      <c r="L11874" s="290"/>
    </row>
    <row r="11875" spans="1:12">
      <c r="A11875" s="295"/>
      <c r="B11875" s="290"/>
      <c r="C11875" s="290"/>
      <c r="D11875" s="295"/>
      <c r="E11875" s="295"/>
      <c r="F11875" s="298"/>
      <c r="G11875" s="298"/>
      <c r="H11875" s="295"/>
      <c r="I11875" s="295"/>
      <c r="J11875" s="290"/>
      <c r="K11875" s="295"/>
      <c r="L11875" s="290"/>
    </row>
    <row r="11876" spans="1:12">
      <c r="A11876" s="295"/>
      <c r="B11876" s="290"/>
      <c r="C11876" s="290"/>
      <c r="D11876" s="295"/>
      <c r="E11876" s="295"/>
      <c r="F11876" s="298"/>
      <c r="G11876" s="298"/>
      <c r="H11876" s="295"/>
      <c r="I11876" s="295"/>
      <c r="J11876" s="290"/>
      <c r="K11876" s="295"/>
      <c r="L11876" s="290"/>
    </row>
    <row r="11877" spans="1:12">
      <c r="A11877" s="295"/>
      <c r="B11877" s="290"/>
      <c r="C11877" s="290"/>
      <c r="D11877" s="295"/>
      <c r="E11877" s="295"/>
      <c r="F11877" s="298"/>
      <c r="G11877" s="298"/>
      <c r="H11877" s="295"/>
      <c r="I11877" s="295"/>
      <c r="J11877" s="290"/>
      <c r="K11877" s="295"/>
      <c r="L11877" s="290"/>
    </row>
    <row r="11878" spans="1:12">
      <c r="A11878" s="295"/>
      <c r="B11878" s="290"/>
      <c r="C11878" s="290"/>
      <c r="D11878" s="295"/>
      <c r="E11878" s="295"/>
      <c r="F11878" s="298"/>
      <c r="G11878" s="298"/>
      <c r="H11878" s="295"/>
      <c r="I11878" s="295"/>
      <c r="J11878" s="290"/>
      <c r="K11878" s="295"/>
      <c r="L11878" s="290"/>
    </row>
    <row r="11879" spans="1:12">
      <c r="A11879" s="295"/>
      <c r="B11879" s="290"/>
      <c r="C11879" s="290"/>
      <c r="D11879" s="295"/>
      <c r="E11879" s="295"/>
      <c r="F11879" s="298"/>
      <c r="G11879" s="298"/>
      <c r="H11879" s="295"/>
      <c r="I11879" s="295"/>
      <c r="J11879" s="290"/>
      <c r="K11879" s="295"/>
      <c r="L11879" s="290"/>
    </row>
    <row r="11880" spans="1:12">
      <c r="A11880" s="295"/>
      <c r="B11880" s="290"/>
      <c r="C11880" s="290"/>
      <c r="D11880" s="295"/>
      <c r="E11880" s="295"/>
      <c r="F11880" s="298"/>
      <c r="G11880" s="298"/>
      <c r="H11880" s="295"/>
      <c r="I11880" s="295"/>
      <c r="J11880" s="290"/>
      <c r="K11880" s="295"/>
      <c r="L11880" s="290"/>
    </row>
    <row r="11881" spans="1:12">
      <c r="A11881" s="295"/>
      <c r="B11881" s="290"/>
      <c r="C11881" s="290"/>
      <c r="D11881" s="295"/>
      <c r="E11881" s="295"/>
      <c r="F11881" s="298"/>
      <c r="G11881" s="298"/>
      <c r="H11881" s="295"/>
      <c r="I11881" s="295"/>
      <c r="J11881" s="290"/>
      <c r="K11881" s="295"/>
      <c r="L11881" s="290"/>
    </row>
    <row r="11882" spans="1:12">
      <c r="A11882" s="295"/>
      <c r="B11882" s="290"/>
      <c r="C11882" s="290"/>
      <c r="D11882" s="295"/>
      <c r="E11882" s="295"/>
      <c r="F11882" s="298"/>
      <c r="G11882" s="298"/>
      <c r="H11882" s="295"/>
      <c r="I11882" s="295"/>
      <c r="J11882" s="290"/>
      <c r="K11882" s="295"/>
      <c r="L11882" s="290"/>
    </row>
    <row r="11883" spans="1:12">
      <c r="A11883" s="295"/>
      <c r="B11883" s="290"/>
      <c r="C11883" s="290"/>
      <c r="D11883" s="295"/>
      <c r="E11883" s="295"/>
      <c r="F11883" s="298"/>
      <c r="G11883" s="298"/>
      <c r="H11883" s="295"/>
      <c r="I11883" s="295"/>
      <c r="J11883" s="290"/>
      <c r="K11883" s="295"/>
      <c r="L11883" s="290"/>
    </row>
    <row r="11884" spans="1:12">
      <c r="A11884" s="295"/>
      <c r="B11884" s="290"/>
      <c r="C11884" s="290"/>
      <c r="D11884" s="295"/>
      <c r="E11884" s="295"/>
      <c r="F11884" s="298"/>
      <c r="G11884" s="298"/>
      <c r="H11884" s="295"/>
      <c r="I11884" s="295"/>
      <c r="J11884" s="290"/>
      <c r="K11884" s="295"/>
      <c r="L11884" s="290"/>
    </row>
    <row r="11885" spans="1:12">
      <c r="A11885" s="295"/>
      <c r="B11885" s="290"/>
      <c r="C11885" s="290"/>
      <c r="D11885" s="295"/>
      <c r="E11885" s="295"/>
      <c r="F11885" s="298"/>
      <c r="G11885" s="298"/>
      <c r="H11885" s="295"/>
      <c r="I11885" s="295"/>
      <c r="J11885" s="290"/>
      <c r="K11885" s="295"/>
      <c r="L11885" s="290"/>
    </row>
    <row r="11886" spans="1:12">
      <c r="A11886" s="295"/>
      <c r="B11886" s="290"/>
      <c r="C11886" s="290"/>
      <c r="D11886" s="295"/>
      <c r="E11886" s="295"/>
      <c r="F11886" s="298"/>
      <c r="G11886" s="298"/>
      <c r="H11886" s="295"/>
      <c r="I11886" s="295"/>
      <c r="J11886" s="290"/>
      <c r="K11886" s="295"/>
      <c r="L11886" s="290"/>
    </row>
    <row r="11887" spans="1:12">
      <c r="A11887" s="295"/>
      <c r="B11887" s="290"/>
      <c r="C11887" s="290"/>
      <c r="D11887" s="295"/>
      <c r="E11887" s="295"/>
      <c r="F11887" s="298"/>
      <c r="G11887" s="298"/>
      <c r="H11887" s="295"/>
      <c r="I11887" s="295"/>
      <c r="J11887" s="290"/>
      <c r="K11887" s="295"/>
      <c r="L11887" s="290"/>
    </row>
    <row r="11888" spans="1:12">
      <c r="A11888" s="295"/>
      <c r="B11888" s="290"/>
      <c r="C11888" s="290"/>
      <c r="D11888" s="295"/>
      <c r="E11888" s="295"/>
      <c r="F11888" s="298"/>
      <c r="G11888" s="298"/>
      <c r="H11888" s="295"/>
      <c r="I11888" s="295"/>
      <c r="J11888" s="290"/>
      <c r="K11888" s="295"/>
      <c r="L11888" s="290"/>
    </row>
    <row r="11889" spans="1:12">
      <c r="A11889" s="295"/>
      <c r="B11889" s="290"/>
      <c r="C11889" s="290"/>
      <c r="D11889" s="295"/>
      <c r="E11889" s="295"/>
      <c r="F11889" s="298"/>
      <c r="G11889" s="298"/>
      <c r="H11889" s="295"/>
      <c r="I11889" s="295"/>
      <c r="J11889" s="290"/>
      <c r="K11889" s="295"/>
      <c r="L11889" s="290"/>
    </row>
    <row r="11890" spans="1:12">
      <c r="A11890" s="295"/>
      <c r="B11890" s="290"/>
      <c r="C11890" s="290"/>
      <c r="D11890" s="295"/>
      <c r="E11890" s="295"/>
      <c r="F11890" s="298"/>
      <c r="G11890" s="298"/>
      <c r="H11890" s="295"/>
      <c r="I11890" s="295"/>
      <c r="J11890" s="290"/>
      <c r="K11890" s="295"/>
      <c r="L11890" s="290"/>
    </row>
    <row r="11891" spans="1:12">
      <c r="A11891" s="295"/>
      <c r="B11891" s="290"/>
      <c r="C11891" s="290"/>
      <c r="D11891" s="295"/>
      <c r="E11891" s="295"/>
      <c r="F11891" s="298"/>
      <c r="G11891" s="298"/>
      <c r="H11891" s="295"/>
      <c r="I11891" s="295"/>
      <c r="J11891" s="290"/>
      <c r="K11891" s="295"/>
      <c r="L11891" s="290"/>
    </row>
    <row r="11892" spans="1:12">
      <c r="A11892" s="295"/>
      <c r="B11892" s="290"/>
      <c r="C11892" s="290"/>
      <c r="D11892" s="295"/>
      <c r="E11892" s="295"/>
      <c r="F11892" s="298"/>
      <c r="G11892" s="298"/>
      <c r="H11892" s="295"/>
      <c r="I11892" s="295"/>
      <c r="J11892" s="290"/>
      <c r="K11892" s="295"/>
      <c r="L11892" s="290"/>
    </row>
    <row r="11893" spans="1:12">
      <c r="A11893" s="295"/>
      <c r="B11893" s="290"/>
      <c r="C11893" s="290"/>
      <c r="D11893" s="295"/>
      <c r="E11893" s="295"/>
      <c r="F11893" s="298"/>
      <c r="G11893" s="298"/>
      <c r="H11893" s="295"/>
      <c r="I11893" s="295"/>
      <c r="J11893" s="290"/>
      <c r="K11893" s="295"/>
      <c r="L11893" s="290"/>
    </row>
    <row r="11894" spans="1:12">
      <c r="A11894" s="295"/>
      <c r="B11894" s="290"/>
      <c r="C11894" s="290"/>
      <c r="D11894" s="295"/>
      <c r="E11894" s="295"/>
      <c r="F11894" s="298"/>
      <c r="G11894" s="298"/>
      <c r="H11894" s="295"/>
      <c r="I11894" s="295"/>
      <c r="J11894" s="290"/>
      <c r="K11894" s="295"/>
      <c r="L11894" s="290"/>
    </row>
    <row r="11895" spans="1:12">
      <c r="A11895" s="295"/>
      <c r="B11895" s="290"/>
      <c r="C11895" s="290"/>
      <c r="D11895" s="295"/>
      <c r="E11895" s="295"/>
      <c r="F11895" s="298"/>
      <c r="G11895" s="298"/>
      <c r="H11895" s="295"/>
      <c r="I11895" s="295"/>
      <c r="J11895" s="290"/>
      <c r="K11895" s="295"/>
      <c r="L11895" s="290"/>
    </row>
    <row r="11896" spans="1:12">
      <c r="A11896" s="295"/>
      <c r="B11896" s="290"/>
      <c r="C11896" s="290"/>
      <c r="D11896" s="295"/>
      <c r="E11896" s="295"/>
      <c r="F11896" s="298"/>
      <c r="G11896" s="298"/>
      <c r="H11896" s="295"/>
      <c r="I11896" s="295"/>
      <c r="J11896" s="290"/>
      <c r="K11896" s="295"/>
      <c r="L11896" s="290"/>
    </row>
    <row r="11897" spans="1:12">
      <c r="A11897" s="295"/>
      <c r="B11897" s="290"/>
      <c r="C11897" s="290"/>
      <c r="D11897" s="295"/>
      <c r="E11897" s="295"/>
      <c r="F11897" s="298"/>
      <c r="G11897" s="298"/>
      <c r="H11897" s="295"/>
      <c r="I11897" s="295"/>
      <c r="J11897" s="290"/>
      <c r="K11897" s="295"/>
      <c r="L11897" s="290"/>
    </row>
    <row r="11898" spans="1:12">
      <c r="A11898" s="295"/>
      <c r="B11898" s="290"/>
      <c r="C11898" s="290"/>
      <c r="D11898" s="295"/>
      <c r="E11898" s="295"/>
      <c r="F11898" s="298"/>
      <c r="G11898" s="298"/>
      <c r="H11898" s="295"/>
      <c r="I11898" s="295"/>
      <c r="J11898" s="290"/>
      <c r="K11898" s="295"/>
      <c r="L11898" s="290"/>
    </row>
    <row r="11899" spans="1:12">
      <c r="A11899" s="295"/>
      <c r="B11899" s="290"/>
      <c r="C11899" s="290"/>
      <c r="D11899" s="295"/>
      <c r="E11899" s="295"/>
      <c r="F11899" s="298"/>
      <c r="G11899" s="298"/>
      <c r="H11899" s="295"/>
      <c r="I11899" s="295"/>
      <c r="J11899" s="290"/>
      <c r="K11899" s="295"/>
      <c r="L11899" s="290"/>
    </row>
    <row r="11900" spans="1:12">
      <c r="A11900" s="295"/>
      <c r="B11900" s="290"/>
      <c r="C11900" s="290"/>
      <c r="D11900" s="295"/>
      <c r="E11900" s="295"/>
      <c r="F11900" s="298"/>
      <c r="G11900" s="298"/>
      <c r="H11900" s="295"/>
      <c r="I11900" s="295"/>
      <c r="J11900" s="290"/>
      <c r="K11900" s="295"/>
      <c r="L11900" s="290"/>
    </row>
    <row r="11901" spans="1:12">
      <c r="A11901" s="295"/>
      <c r="B11901" s="290"/>
      <c r="C11901" s="290"/>
      <c r="D11901" s="295"/>
      <c r="E11901" s="295"/>
      <c r="F11901" s="298"/>
      <c r="G11901" s="298"/>
      <c r="H11901" s="295"/>
      <c r="I11901" s="295"/>
      <c r="J11901" s="290"/>
      <c r="K11901" s="295"/>
      <c r="L11901" s="290"/>
    </row>
    <row r="11902" spans="1:12">
      <c r="A11902" s="295"/>
      <c r="B11902" s="290"/>
      <c r="C11902" s="290"/>
      <c r="D11902" s="295"/>
      <c r="E11902" s="295"/>
      <c r="F11902" s="298"/>
      <c r="G11902" s="298"/>
      <c r="H11902" s="295"/>
      <c r="I11902" s="295"/>
      <c r="J11902" s="290"/>
      <c r="K11902" s="295"/>
      <c r="L11902" s="290"/>
    </row>
    <row r="11903" spans="1:12">
      <c r="A11903" s="295"/>
      <c r="B11903" s="290"/>
      <c r="C11903" s="290"/>
      <c r="D11903" s="295"/>
      <c r="E11903" s="295"/>
      <c r="F11903" s="298"/>
      <c r="G11903" s="298"/>
      <c r="H11903" s="295"/>
      <c r="I11903" s="295"/>
      <c r="J11903" s="290"/>
      <c r="K11903" s="295"/>
      <c r="L11903" s="290"/>
    </row>
    <row r="11904" spans="1:12">
      <c r="A11904" s="295"/>
      <c r="B11904" s="290"/>
      <c r="C11904" s="290"/>
      <c r="D11904" s="295"/>
      <c r="E11904" s="295"/>
      <c r="F11904" s="298"/>
      <c r="G11904" s="298"/>
      <c r="H11904" s="295"/>
      <c r="I11904" s="295"/>
      <c r="J11904" s="290"/>
      <c r="K11904" s="295"/>
      <c r="L11904" s="290"/>
    </row>
    <row r="11905" spans="1:12">
      <c r="A11905" s="295"/>
      <c r="B11905" s="290"/>
      <c r="C11905" s="290"/>
      <c r="D11905" s="295"/>
      <c r="E11905" s="295"/>
      <c r="F11905" s="298"/>
      <c r="G11905" s="298"/>
      <c r="H11905" s="295"/>
      <c r="I11905" s="295"/>
      <c r="J11905" s="290"/>
      <c r="K11905" s="295"/>
      <c r="L11905" s="290"/>
    </row>
    <row r="11906" spans="1:12">
      <c r="A11906" s="295"/>
      <c r="B11906" s="290"/>
      <c r="C11906" s="290"/>
      <c r="D11906" s="295"/>
      <c r="E11906" s="295"/>
      <c r="F11906" s="298"/>
      <c r="G11906" s="298"/>
      <c r="H11906" s="295"/>
      <c r="I11906" s="295"/>
      <c r="J11906" s="290"/>
      <c r="K11906" s="295"/>
      <c r="L11906" s="290"/>
    </row>
    <row r="11907" spans="1:12">
      <c r="A11907" s="295"/>
      <c r="B11907" s="290"/>
      <c r="C11907" s="290"/>
      <c r="D11907" s="295"/>
      <c r="E11907" s="295"/>
      <c r="F11907" s="298"/>
      <c r="G11907" s="298"/>
      <c r="H11907" s="295"/>
      <c r="I11907" s="295"/>
      <c r="J11907" s="290"/>
      <c r="K11907" s="295"/>
      <c r="L11907" s="290"/>
    </row>
    <row r="11908" spans="1:12">
      <c r="A11908" s="295"/>
      <c r="B11908" s="290"/>
      <c r="C11908" s="290"/>
      <c r="D11908" s="295"/>
      <c r="E11908" s="295"/>
      <c r="F11908" s="298"/>
      <c r="G11908" s="298"/>
      <c r="H11908" s="295"/>
      <c r="I11908" s="295"/>
      <c r="J11908" s="290"/>
      <c r="K11908" s="295"/>
      <c r="L11908" s="290"/>
    </row>
    <row r="11909" spans="1:12">
      <c r="A11909" s="295"/>
      <c r="B11909" s="290"/>
      <c r="C11909" s="290"/>
      <c r="D11909" s="295"/>
      <c r="E11909" s="295"/>
      <c r="F11909" s="298"/>
      <c r="G11909" s="298"/>
      <c r="H11909" s="295"/>
      <c r="I11909" s="295"/>
      <c r="J11909" s="290"/>
      <c r="K11909" s="295"/>
      <c r="L11909" s="290"/>
    </row>
    <row r="11910" spans="1:12">
      <c r="A11910" s="295"/>
      <c r="B11910" s="290"/>
      <c r="C11910" s="290"/>
      <c r="D11910" s="295"/>
      <c r="E11910" s="295"/>
      <c r="F11910" s="298"/>
      <c r="G11910" s="298"/>
      <c r="H11910" s="295"/>
      <c r="I11910" s="295"/>
      <c r="J11910" s="290"/>
      <c r="K11910" s="295"/>
      <c r="L11910" s="290"/>
    </row>
    <row r="11911" spans="1:12">
      <c r="A11911" s="295"/>
      <c r="B11911" s="290"/>
      <c r="C11911" s="290"/>
      <c r="D11911" s="295"/>
      <c r="E11911" s="295"/>
      <c r="F11911" s="298"/>
      <c r="G11911" s="298"/>
      <c r="H11911" s="295"/>
      <c r="I11911" s="295"/>
      <c r="J11911" s="290"/>
      <c r="K11911" s="295"/>
      <c r="L11911" s="290"/>
    </row>
    <row r="11912" spans="1:12">
      <c r="A11912" s="295"/>
      <c r="B11912" s="290"/>
      <c r="C11912" s="290"/>
      <c r="D11912" s="295"/>
      <c r="E11912" s="295"/>
      <c r="F11912" s="298"/>
      <c r="G11912" s="298"/>
      <c r="H11912" s="295"/>
      <c r="I11912" s="295"/>
      <c r="J11912" s="290"/>
      <c r="K11912" s="295"/>
      <c r="L11912" s="290"/>
    </row>
    <row r="11913" spans="1:12">
      <c r="A11913" s="295"/>
      <c r="B11913" s="290"/>
      <c r="C11913" s="290"/>
      <c r="D11913" s="295"/>
      <c r="E11913" s="295"/>
      <c r="F11913" s="298"/>
      <c r="G11913" s="298"/>
      <c r="H11913" s="295"/>
      <c r="I11913" s="295"/>
      <c r="J11913" s="290"/>
      <c r="K11913" s="295"/>
      <c r="L11913" s="290"/>
    </row>
    <row r="11914" spans="1:12">
      <c r="A11914" s="295"/>
      <c r="B11914" s="290"/>
      <c r="C11914" s="290"/>
      <c r="D11914" s="295"/>
      <c r="E11914" s="295"/>
      <c r="F11914" s="298"/>
      <c r="G11914" s="298"/>
      <c r="H11914" s="295"/>
      <c r="I11914" s="295"/>
      <c r="J11914" s="290"/>
      <c r="K11914" s="295"/>
      <c r="L11914" s="290"/>
    </row>
    <row r="11915" spans="1:12">
      <c r="A11915" s="295"/>
      <c r="B11915" s="290"/>
      <c r="C11915" s="290"/>
      <c r="D11915" s="295"/>
      <c r="E11915" s="295"/>
      <c r="F11915" s="298"/>
      <c r="G11915" s="298"/>
      <c r="H11915" s="295"/>
      <c r="I11915" s="295"/>
      <c r="J11915" s="290"/>
      <c r="K11915" s="295"/>
      <c r="L11915" s="290"/>
    </row>
    <row r="11916" spans="1:12">
      <c r="A11916" s="295"/>
      <c r="B11916" s="290"/>
      <c r="C11916" s="290"/>
      <c r="D11916" s="295"/>
      <c r="E11916" s="295"/>
      <c r="F11916" s="298"/>
      <c r="G11916" s="298"/>
      <c r="H11916" s="295"/>
      <c r="I11916" s="295"/>
      <c r="J11916" s="290"/>
      <c r="K11916" s="295"/>
      <c r="L11916" s="290"/>
    </row>
    <row r="11917" spans="1:12">
      <c r="A11917" s="295"/>
      <c r="B11917" s="290"/>
      <c r="C11917" s="290"/>
      <c r="D11917" s="295"/>
      <c r="E11917" s="295"/>
      <c r="F11917" s="298"/>
      <c r="G11917" s="298"/>
      <c r="H11917" s="295"/>
      <c r="I11917" s="295"/>
      <c r="J11917" s="290"/>
      <c r="K11917" s="295"/>
      <c r="L11917" s="290"/>
    </row>
    <row r="11918" spans="1:12">
      <c r="A11918" s="295"/>
      <c r="B11918" s="290"/>
      <c r="C11918" s="290"/>
      <c r="D11918" s="295"/>
      <c r="E11918" s="295"/>
      <c r="F11918" s="298"/>
      <c r="G11918" s="298"/>
      <c r="H11918" s="295"/>
      <c r="I11918" s="295"/>
      <c r="J11918" s="290"/>
      <c r="K11918" s="295"/>
      <c r="L11918" s="290"/>
    </row>
    <row r="11919" spans="1:12">
      <c r="A11919" s="295"/>
      <c r="B11919" s="290"/>
      <c r="C11919" s="290"/>
      <c r="D11919" s="295"/>
      <c r="E11919" s="295"/>
      <c r="F11919" s="298"/>
      <c r="G11919" s="298"/>
      <c r="H11919" s="295"/>
      <c r="I11919" s="295"/>
      <c r="J11919" s="290"/>
      <c r="K11919" s="295"/>
      <c r="L11919" s="290"/>
    </row>
    <row r="11920" spans="1:12">
      <c r="A11920" s="295"/>
      <c r="B11920" s="290"/>
      <c r="C11920" s="290"/>
      <c r="D11920" s="295"/>
      <c r="E11920" s="295"/>
      <c r="F11920" s="298"/>
      <c r="G11920" s="298"/>
      <c r="H11920" s="295"/>
      <c r="I11920" s="295"/>
      <c r="J11920" s="290"/>
      <c r="K11920" s="295"/>
      <c r="L11920" s="290"/>
    </row>
    <row r="11921" spans="1:12">
      <c r="A11921" s="295"/>
      <c r="B11921" s="290"/>
      <c r="C11921" s="290"/>
      <c r="D11921" s="295"/>
      <c r="E11921" s="295"/>
      <c r="F11921" s="298"/>
      <c r="G11921" s="298"/>
      <c r="H11921" s="295"/>
      <c r="I11921" s="295"/>
      <c r="J11921" s="290"/>
      <c r="K11921" s="295"/>
      <c r="L11921" s="290"/>
    </row>
    <row r="11922" spans="1:12">
      <c r="A11922" s="295"/>
      <c r="B11922" s="290"/>
      <c r="C11922" s="290"/>
      <c r="D11922" s="295"/>
      <c r="E11922" s="295"/>
      <c r="F11922" s="298"/>
      <c r="G11922" s="298"/>
      <c r="H11922" s="295"/>
      <c r="I11922" s="295"/>
      <c r="J11922" s="290"/>
      <c r="K11922" s="295"/>
      <c r="L11922" s="290"/>
    </row>
    <row r="11923" spans="1:12">
      <c r="A11923" s="295"/>
      <c r="B11923" s="290"/>
      <c r="C11923" s="290"/>
      <c r="D11923" s="295"/>
      <c r="E11923" s="295"/>
      <c r="F11923" s="298"/>
      <c r="G11923" s="298"/>
      <c r="H11923" s="295"/>
      <c r="I11923" s="295"/>
      <c r="J11923" s="290"/>
      <c r="K11923" s="295"/>
      <c r="L11923" s="290"/>
    </row>
    <row r="11924" spans="1:12">
      <c r="A11924" s="295"/>
      <c r="B11924" s="290"/>
      <c r="C11924" s="290"/>
      <c r="D11924" s="295"/>
      <c r="E11924" s="295"/>
      <c r="F11924" s="298"/>
      <c r="G11924" s="298"/>
      <c r="H11924" s="295"/>
      <c r="I11924" s="295"/>
      <c r="J11924" s="290"/>
      <c r="K11924" s="295"/>
      <c r="L11924" s="290"/>
    </row>
    <row r="11925" spans="1:12">
      <c r="A11925" s="295"/>
      <c r="B11925" s="290"/>
      <c r="C11925" s="290"/>
      <c r="D11925" s="295"/>
      <c r="E11925" s="295"/>
      <c r="F11925" s="298"/>
      <c r="G11925" s="298"/>
      <c r="H11925" s="295"/>
      <c r="I11925" s="295"/>
      <c r="J11925" s="290"/>
      <c r="K11925" s="295"/>
      <c r="L11925" s="290"/>
    </row>
    <row r="11926" spans="1:12">
      <c r="A11926" s="295"/>
      <c r="B11926" s="290"/>
      <c r="C11926" s="290"/>
      <c r="D11926" s="295"/>
      <c r="E11926" s="295"/>
      <c r="F11926" s="298"/>
      <c r="G11926" s="298"/>
      <c r="H11926" s="295"/>
      <c r="I11926" s="295"/>
      <c r="J11926" s="290"/>
      <c r="K11926" s="295"/>
      <c r="L11926" s="290"/>
    </row>
    <row r="11927" spans="1:12">
      <c r="A11927" s="295"/>
      <c r="B11927" s="290"/>
      <c r="C11927" s="290"/>
      <c r="D11927" s="295"/>
      <c r="E11927" s="295"/>
      <c r="F11927" s="298"/>
      <c r="G11927" s="298"/>
      <c r="H11927" s="295"/>
      <c r="I11927" s="295"/>
      <c r="J11927" s="290"/>
      <c r="K11927" s="295"/>
      <c r="L11927" s="290"/>
    </row>
    <row r="11928" spans="1:12">
      <c r="A11928" s="295"/>
      <c r="B11928" s="290"/>
      <c r="C11928" s="290"/>
      <c r="D11928" s="295"/>
      <c r="E11928" s="295"/>
      <c r="F11928" s="298"/>
      <c r="G11928" s="298"/>
      <c r="H11928" s="295"/>
      <c r="I11928" s="295"/>
      <c r="J11928" s="290"/>
      <c r="K11928" s="295"/>
      <c r="L11928" s="290"/>
    </row>
    <row r="11929" spans="1:12">
      <c r="A11929" s="295"/>
      <c r="B11929" s="290"/>
      <c r="C11929" s="290"/>
      <c r="D11929" s="295"/>
      <c r="E11929" s="295"/>
      <c r="F11929" s="298"/>
      <c r="G11929" s="298"/>
      <c r="H11929" s="295"/>
      <c r="I11929" s="295"/>
      <c r="J11929" s="290"/>
      <c r="K11929" s="295"/>
      <c r="L11929" s="290"/>
    </row>
    <row r="11930" spans="1:12">
      <c r="A11930" s="295"/>
      <c r="B11930" s="290"/>
      <c r="C11930" s="290"/>
      <c r="D11930" s="295"/>
      <c r="E11930" s="295"/>
      <c r="F11930" s="298"/>
      <c r="G11930" s="298"/>
      <c r="H11930" s="295"/>
      <c r="I11930" s="295"/>
      <c r="J11930" s="290"/>
      <c r="K11930" s="295"/>
      <c r="L11930" s="290"/>
    </row>
    <row r="11931" spans="1:12">
      <c r="A11931" s="295"/>
      <c r="B11931" s="290"/>
      <c r="C11931" s="290"/>
      <c r="D11931" s="295"/>
      <c r="E11931" s="295"/>
      <c r="F11931" s="298"/>
      <c r="G11931" s="298"/>
      <c r="H11931" s="295"/>
      <c r="I11931" s="295"/>
      <c r="J11931" s="290"/>
      <c r="K11931" s="295"/>
      <c r="L11931" s="290"/>
    </row>
    <row r="11932" spans="1:12">
      <c r="A11932" s="295"/>
      <c r="B11932" s="290"/>
      <c r="C11932" s="290"/>
      <c r="D11932" s="295"/>
      <c r="E11932" s="295"/>
      <c r="F11932" s="298"/>
      <c r="G11932" s="298"/>
      <c r="H11932" s="295"/>
      <c r="I11932" s="295"/>
      <c r="J11932" s="290"/>
      <c r="K11932" s="295"/>
      <c r="L11932" s="290"/>
    </row>
    <row r="11933" spans="1:12">
      <c r="A11933" s="295"/>
      <c r="B11933" s="290"/>
      <c r="C11933" s="290"/>
      <c r="D11933" s="295"/>
      <c r="E11933" s="295"/>
      <c r="F11933" s="298"/>
      <c r="G11933" s="298"/>
      <c r="H11933" s="295"/>
      <c r="I11933" s="295"/>
      <c r="J11933" s="290"/>
      <c r="K11933" s="295"/>
      <c r="L11933" s="290"/>
    </row>
    <row r="11934" spans="1:12">
      <c r="A11934" s="295"/>
      <c r="B11934" s="290"/>
      <c r="C11934" s="290"/>
      <c r="D11934" s="295"/>
      <c r="E11934" s="295"/>
      <c r="F11934" s="298"/>
      <c r="G11934" s="298"/>
      <c r="H11934" s="295"/>
      <c r="I11934" s="295"/>
      <c r="J11934" s="290"/>
      <c r="K11934" s="295"/>
      <c r="L11934" s="290"/>
    </row>
    <row r="11935" spans="1:12">
      <c r="A11935" s="295"/>
      <c r="B11935" s="290"/>
      <c r="C11935" s="290"/>
      <c r="D11935" s="295"/>
      <c r="E11935" s="295"/>
      <c r="F11935" s="298"/>
      <c r="G11935" s="298"/>
      <c r="H11935" s="295"/>
      <c r="I11935" s="295"/>
      <c r="J11935" s="290"/>
      <c r="K11935" s="295"/>
      <c r="L11935" s="290"/>
    </row>
    <row r="11936" spans="1:12">
      <c r="A11936" s="295"/>
      <c r="B11936" s="290"/>
      <c r="C11936" s="290"/>
      <c r="D11936" s="295"/>
      <c r="E11936" s="295"/>
      <c r="F11936" s="298"/>
      <c r="G11936" s="298"/>
      <c r="H11936" s="295"/>
      <c r="I11936" s="295"/>
      <c r="J11936" s="290"/>
      <c r="K11936" s="295"/>
      <c r="L11936" s="290"/>
    </row>
    <row r="11937" spans="1:12">
      <c r="A11937" s="295"/>
      <c r="B11937" s="290"/>
      <c r="C11937" s="290"/>
      <c r="D11937" s="295"/>
      <c r="E11937" s="295"/>
      <c r="F11937" s="298"/>
      <c r="G11937" s="298"/>
      <c r="H11937" s="295"/>
      <c r="I11937" s="295"/>
      <c r="J11937" s="290"/>
      <c r="K11937" s="295"/>
      <c r="L11937" s="290"/>
    </row>
    <row r="11938" spans="1:12">
      <c r="A11938" s="295"/>
      <c r="B11938" s="290"/>
      <c r="C11938" s="290"/>
      <c r="D11938" s="295"/>
      <c r="E11938" s="295"/>
      <c r="F11938" s="298"/>
      <c r="G11938" s="298"/>
      <c r="H11938" s="295"/>
      <c r="I11938" s="295"/>
      <c r="J11938" s="290"/>
      <c r="K11938" s="295"/>
      <c r="L11938" s="290"/>
    </row>
    <row r="11939" spans="1:12">
      <c r="A11939" s="295"/>
      <c r="B11939" s="290"/>
      <c r="C11939" s="290"/>
      <c r="D11939" s="295"/>
      <c r="E11939" s="295"/>
      <c r="F11939" s="298"/>
      <c r="G11939" s="298"/>
      <c r="H11939" s="295"/>
      <c r="I11939" s="295"/>
      <c r="J11939" s="290"/>
      <c r="K11939" s="295"/>
      <c r="L11939" s="290"/>
    </row>
    <row r="11940" spans="1:12">
      <c r="A11940" s="295"/>
      <c r="B11940" s="290"/>
      <c r="C11940" s="290"/>
      <c r="D11940" s="295"/>
      <c r="E11940" s="295"/>
      <c r="F11940" s="298"/>
      <c r="G11940" s="298"/>
      <c r="H11940" s="295"/>
      <c r="I11940" s="295"/>
      <c r="J11940" s="290"/>
      <c r="K11940" s="295"/>
      <c r="L11940" s="290"/>
    </row>
    <row r="11941" spans="1:12">
      <c r="A11941" s="295"/>
      <c r="B11941" s="290"/>
      <c r="C11941" s="290"/>
      <c r="D11941" s="295"/>
      <c r="E11941" s="295"/>
      <c r="F11941" s="298"/>
      <c r="G11941" s="298"/>
      <c r="H11941" s="295"/>
      <c r="I11941" s="295"/>
      <c r="J11941" s="290"/>
      <c r="K11941" s="295"/>
      <c r="L11941" s="290"/>
    </row>
    <row r="11942" spans="1:12">
      <c r="A11942" s="295"/>
      <c r="B11942" s="290"/>
      <c r="C11942" s="290"/>
      <c r="D11942" s="295"/>
      <c r="E11942" s="295"/>
      <c r="F11942" s="298"/>
      <c r="G11942" s="298"/>
      <c r="H11942" s="295"/>
      <c r="I11942" s="295"/>
      <c r="J11942" s="290"/>
      <c r="K11942" s="295"/>
      <c r="L11942" s="290"/>
    </row>
    <row r="11943" spans="1:12">
      <c r="A11943" s="295"/>
      <c r="B11943" s="290"/>
      <c r="C11943" s="290"/>
      <c r="D11943" s="295"/>
      <c r="E11943" s="295"/>
      <c r="F11943" s="298"/>
      <c r="G11943" s="298"/>
      <c r="H11943" s="295"/>
      <c r="I11943" s="295"/>
      <c r="J11943" s="290"/>
      <c r="K11943" s="295"/>
      <c r="L11943" s="290"/>
    </row>
    <row r="11944" spans="1:12">
      <c r="A11944" s="295"/>
      <c r="B11944" s="290"/>
      <c r="C11944" s="290"/>
      <c r="D11944" s="295"/>
      <c r="E11944" s="295"/>
      <c r="F11944" s="298"/>
      <c r="G11944" s="298"/>
      <c r="H11944" s="295"/>
      <c r="I11944" s="295"/>
      <c r="J11944" s="290"/>
      <c r="K11944" s="295"/>
      <c r="L11944" s="290"/>
    </row>
    <row r="11945" spans="1:12">
      <c r="A11945" s="295"/>
      <c r="B11945" s="290"/>
      <c r="C11945" s="290"/>
      <c r="D11945" s="295"/>
      <c r="E11945" s="295"/>
      <c r="F11945" s="298"/>
      <c r="G11945" s="298"/>
      <c r="H11945" s="295"/>
      <c r="I11945" s="295"/>
      <c r="J11945" s="290"/>
      <c r="K11945" s="295"/>
      <c r="L11945" s="290"/>
    </row>
    <row r="11946" spans="1:12">
      <c r="A11946" s="295"/>
      <c r="B11946" s="290"/>
      <c r="C11946" s="290"/>
      <c r="D11946" s="295"/>
      <c r="E11946" s="295"/>
      <c r="F11946" s="298"/>
      <c r="G11946" s="298"/>
      <c r="H11946" s="295"/>
      <c r="I11946" s="295"/>
      <c r="J11946" s="290"/>
      <c r="K11946" s="295"/>
      <c r="L11946" s="290"/>
    </row>
    <row r="11947" spans="1:12">
      <c r="A11947" s="295"/>
      <c r="B11947" s="290"/>
      <c r="C11947" s="290"/>
      <c r="D11947" s="295"/>
      <c r="E11947" s="295"/>
      <c r="F11947" s="298"/>
      <c r="G11947" s="298"/>
      <c r="H11947" s="295"/>
      <c r="I11947" s="295"/>
      <c r="J11947" s="290"/>
      <c r="K11947" s="295"/>
      <c r="L11947" s="290"/>
    </row>
    <row r="11948" spans="1:12">
      <c r="A11948" s="295"/>
      <c r="B11948" s="290"/>
      <c r="C11948" s="290"/>
      <c r="D11948" s="295"/>
      <c r="E11948" s="295"/>
      <c r="F11948" s="298"/>
      <c r="G11948" s="298"/>
      <c r="H11948" s="295"/>
      <c r="I11948" s="295"/>
      <c r="J11948" s="290"/>
      <c r="K11948" s="295"/>
      <c r="L11948" s="290"/>
    </row>
    <row r="11949" spans="1:12">
      <c r="A11949" s="295"/>
      <c r="B11949" s="290"/>
      <c r="C11949" s="290"/>
      <c r="D11949" s="295"/>
      <c r="E11949" s="295"/>
      <c r="F11949" s="298"/>
      <c r="G11949" s="298"/>
      <c r="H11949" s="295"/>
      <c r="I11949" s="295"/>
      <c r="J11949" s="290"/>
      <c r="K11949" s="295"/>
      <c r="L11949" s="290"/>
    </row>
    <row r="11950" spans="1:12">
      <c r="A11950" s="295"/>
      <c r="B11950" s="290"/>
      <c r="C11950" s="290"/>
      <c r="D11950" s="295"/>
      <c r="E11950" s="295"/>
      <c r="F11950" s="298"/>
      <c r="G11950" s="298"/>
      <c r="H11950" s="295"/>
      <c r="I11950" s="295"/>
      <c r="J11950" s="290"/>
      <c r="K11950" s="295"/>
      <c r="L11950" s="290"/>
    </row>
    <row r="11951" spans="1:12">
      <c r="A11951" s="295"/>
      <c r="B11951" s="290"/>
      <c r="C11951" s="290"/>
      <c r="D11951" s="295"/>
      <c r="E11951" s="295"/>
      <c r="F11951" s="298"/>
      <c r="G11951" s="298"/>
      <c r="H11951" s="295"/>
      <c r="I11951" s="295"/>
      <c r="J11951" s="290"/>
      <c r="K11951" s="295"/>
      <c r="L11951" s="290"/>
    </row>
    <row r="11952" spans="1:12">
      <c r="A11952" s="295"/>
      <c r="B11952" s="290"/>
      <c r="C11952" s="290"/>
      <c r="D11952" s="295"/>
      <c r="E11952" s="295"/>
      <c r="F11952" s="298"/>
      <c r="G11952" s="298"/>
      <c r="H11952" s="295"/>
      <c r="I11952" s="295"/>
      <c r="J11952" s="290"/>
      <c r="K11952" s="295"/>
      <c r="L11952" s="290"/>
    </row>
    <row r="11953" spans="1:12">
      <c r="A11953" s="295"/>
      <c r="B11953" s="290"/>
      <c r="C11953" s="290"/>
      <c r="D11953" s="295"/>
      <c r="E11953" s="295"/>
      <c r="F11953" s="298"/>
      <c r="G11953" s="298"/>
      <c r="H11953" s="295"/>
      <c r="I11953" s="295"/>
      <c r="J11953" s="290"/>
      <c r="K11953" s="295"/>
      <c r="L11953" s="290"/>
    </row>
    <row r="11954" spans="1:12">
      <c r="A11954" s="295"/>
      <c r="B11954" s="290"/>
      <c r="C11954" s="290"/>
      <c r="D11954" s="295"/>
      <c r="E11954" s="295"/>
      <c r="F11954" s="298"/>
      <c r="G11954" s="298"/>
      <c r="H11954" s="295"/>
      <c r="I11954" s="295"/>
      <c r="J11954" s="290"/>
      <c r="K11954" s="295"/>
      <c r="L11954" s="290"/>
    </row>
    <row r="11955" spans="1:12">
      <c r="A11955" s="295"/>
      <c r="B11955" s="290"/>
      <c r="C11955" s="290"/>
      <c r="D11955" s="295"/>
      <c r="E11955" s="295"/>
      <c r="F11955" s="298"/>
      <c r="G11955" s="298"/>
      <c r="H11955" s="295"/>
      <c r="I11955" s="295"/>
      <c r="J11955" s="290"/>
      <c r="K11955" s="295"/>
      <c r="L11955" s="290"/>
    </row>
    <row r="11956" spans="1:12">
      <c r="A11956" s="295"/>
      <c r="B11956" s="290"/>
      <c r="C11956" s="290"/>
      <c r="D11956" s="295"/>
      <c r="E11956" s="295"/>
      <c r="F11956" s="298"/>
      <c r="G11956" s="298"/>
      <c r="H11956" s="295"/>
      <c r="I11956" s="295"/>
      <c r="J11956" s="290"/>
      <c r="K11956" s="295"/>
      <c r="L11956" s="290"/>
    </row>
    <row r="11957" spans="1:12">
      <c r="A11957" s="295"/>
      <c r="B11957" s="290"/>
      <c r="C11957" s="290"/>
      <c r="D11957" s="295"/>
      <c r="E11957" s="295"/>
      <c r="F11957" s="298"/>
      <c r="G11957" s="298"/>
      <c r="H11957" s="295"/>
      <c r="I11957" s="295"/>
      <c r="J11957" s="290"/>
      <c r="K11957" s="295"/>
      <c r="L11957" s="290"/>
    </row>
    <row r="11958" spans="1:12">
      <c r="A11958" s="295"/>
      <c r="B11958" s="290"/>
      <c r="C11958" s="290"/>
      <c r="D11958" s="295"/>
      <c r="E11958" s="295"/>
      <c r="F11958" s="298"/>
      <c r="G11958" s="298"/>
      <c r="H11958" s="295"/>
      <c r="I11958" s="295"/>
      <c r="J11958" s="290"/>
      <c r="K11958" s="295"/>
      <c r="L11958" s="290"/>
    </row>
    <row r="11959" spans="1:12">
      <c r="A11959" s="295"/>
      <c r="B11959" s="290"/>
      <c r="C11959" s="290"/>
      <c r="D11959" s="295"/>
      <c r="E11959" s="295"/>
      <c r="F11959" s="298"/>
      <c r="G11959" s="298"/>
      <c r="H11959" s="295"/>
      <c r="I11959" s="295"/>
      <c r="J11959" s="290"/>
      <c r="K11959" s="295"/>
      <c r="L11959" s="290"/>
    </row>
    <row r="11960" spans="1:12">
      <c r="A11960" s="295"/>
      <c r="B11960" s="290"/>
      <c r="C11960" s="290"/>
      <c r="D11960" s="295"/>
      <c r="E11960" s="295"/>
      <c r="F11960" s="298"/>
      <c r="G11960" s="298"/>
      <c r="H11960" s="295"/>
      <c r="I11960" s="295"/>
      <c r="J11960" s="290"/>
      <c r="K11960" s="295"/>
      <c r="L11960" s="290"/>
    </row>
    <row r="11961" spans="1:12">
      <c r="A11961" s="295"/>
      <c r="B11961" s="290"/>
      <c r="C11961" s="290"/>
      <c r="D11961" s="295"/>
      <c r="E11961" s="295"/>
      <c r="F11961" s="298"/>
      <c r="G11961" s="298"/>
      <c r="H11961" s="295"/>
      <c r="I11961" s="295"/>
      <c r="J11961" s="290"/>
      <c r="K11961" s="295"/>
      <c r="L11961" s="290"/>
    </row>
    <row r="11962" spans="1:12">
      <c r="A11962" s="295"/>
      <c r="B11962" s="290"/>
      <c r="C11962" s="290"/>
      <c r="D11962" s="295"/>
      <c r="E11962" s="295"/>
      <c r="F11962" s="298"/>
      <c r="G11962" s="298"/>
      <c r="H11962" s="295"/>
      <c r="I11962" s="295"/>
      <c r="J11962" s="290"/>
      <c r="K11962" s="295"/>
      <c r="L11962" s="290"/>
    </row>
    <row r="11963" spans="1:12">
      <c r="A11963" s="295"/>
      <c r="B11963" s="290"/>
      <c r="C11963" s="290"/>
      <c r="D11963" s="295"/>
      <c r="E11963" s="295"/>
      <c r="F11963" s="298"/>
      <c r="G11963" s="298"/>
      <c r="H11963" s="295"/>
      <c r="I11963" s="295"/>
      <c r="J11963" s="290"/>
      <c r="K11963" s="295"/>
      <c r="L11963" s="290"/>
    </row>
    <row r="11964" spans="1:12">
      <c r="A11964" s="295"/>
      <c r="B11964" s="290"/>
      <c r="C11964" s="290"/>
      <c r="D11964" s="295"/>
      <c r="E11964" s="295"/>
      <c r="F11964" s="298"/>
      <c r="G11964" s="298"/>
      <c r="H11964" s="295"/>
      <c r="I11964" s="295"/>
      <c r="J11964" s="290"/>
      <c r="K11964" s="295"/>
      <c r="L11964" s="290"/>
    </row>
    <row r="11965" spans="1:12">
      <c r="A11965" s="295"/>
      <c r="B11965" s="290"/>
      <c r="C11965" s="290"/>
      <c r="D11965" s="295"/>
      <c r="E11965" s="295"/>
      <c r="F11965" s="298"/>
      <c r="G11965" s="298"/>
      <c r="H11965" s="295"/>
      <c r="I11965" s="295"/>
      <c r="J11965" s="290"/>
      <c r="K11965" s="295"/>
      <c r="L11965" s="290"/>
    </row>
    <row r="11966" spans="1:12">
      <c r="A11966" s="295"/>
      <c r="B11966" s="290"/>
      <c r="C11966" s="290"/>
      <c r="D11966" s="295"/>
      <c r="E11966" s="295"/>
      <c r="F11966" s="298"/>
      <c r="G11966" s="298"/>
      <c r="H11966" s="295"/>
      <c r="I11966" s="295"/>
      <c r="J11966" s="290"/>
      <c r="K11966" s="295"/>
      <c r="L11966" s="290"/>
    </row>
    <row r="11967" spans="1:12">
      <c r="A11967" s="295"/>
      <c r="B11967" s="290"/>
      <c r="C11967" s="290"/>
      <c r="D11967" s="295"/>
      <c r="E11967" s="295"/>
      <c r="F11967" s="298"/>
      <c r="G11967" s="298"/>
      <c r="H11967" s="295"/>
      <c r="I11967" s="295"/>
      <c r="J11967" s="290"/>
      <c r="K11967" s="295"/>
      <c r="L11967" s="290"/>
    </row>
    <row r="11968" spans="1:12">
      <c r="A11968" s="295"/>
      <c r="B11968" s="290"/>
      <c r="C11968" s="290"/>
      <c r="D11968" s="295"/>
      <c r="E11968" s="295"/>
      <c r="F11968" s="298"/>
      <c r="G11968" s="298"/>
      <c r="H11968" s="295"/>
      <c r="I11968" s="295"/>
      <c r="J11968" s="290"/>
      <c r="K11968" s="295"/>
      <c r="L11968" s="290"/>
    </row>
    <row r="11969" spans="1:12">
      <c r="A11969" s="295"/>
      <c r="B11969" s="290"/>
      <c r="C11969" s="290"/>
      <c r="D11969" s="295"/>
      <c r="E11969" s="295"/>
      <c r="F11969" s="298"/>
      <c r="G11969" s="298"/>
      <c r="H11969" s="295"/>
      <c r="I11969" s="295"/>
      <c r="J11969" s="290"/>
      <c r="K11969" s="295"/>
      <c r="L11969" s="290"/>
    </row>
    <row r="11970" spans="1:12">
      <c r="A11970" s="295"/>
      <c r="B11970" s="290"/>
      <c r="C11970" s="290"/>
      <c r="D11970" s="295"/>
      <c r="E11970" s="295"/>
      <c r="F11970" s="298"/>
      <c r="G11970" s="298"/>
      <c r="H11970" s="295"/>
      <c r="I11970" s="295"/>
      <c r="J11970" s="290"/>
      <c r="K11970" s="295"/>
      <c r="L11970" s="290"/>
    </row>
    <row r="11971" spans="1:12">
      <c r="A11971" s="295"/>
      <c r="B11971" s="290"/>
      <c r="C11971" s="290"/>
      <c r="D11971" s="295"/>
      <c r="E11971" s="295"/>
      <c r="F11971" s="298"/>
      <c r="G11971" s="298"/>
      <c r="H11971" s="295"/>
      <c r="I11971" s="295"/>
      <c r="J11971" s="290"/>
      <c r="K11971" s="295"/>
      <c r="L11971" s="290"/>
    </row>
    <row r="11972" spans="1:12">
      <c r="A11972" s="295"/>
      <c r="B11972" s="290"/>
      <c r="C11972" s="290"/>
      <c r="D11972" s="295"/>
      <c r="E11972" s="295"/>
      <c r="F11972" s="298"/>
      <c r="G11972" s="298"/>
      <c r="H11972" s="295"/>
      <c r="I11972" s="295"/>
      <c r="J11972" s="290"/>
      <c r="K11972" s="295"/>
      <c r="L11972" s="290"/>
    </row>
    <row r="11973" spans="1:12">
      <c r="A11973" s="295"/>
      <c r="B11973" s="290"/>
      <c r="C11973" s="290"/>
      <c r="D11973" s="295"/>
      <c r="E11973" s="295"/>
      <c r="F11973" s="298"/>
      <c r="G11973" s="298"/>
      <c r="H11973" s="295"/>
      <c r="I11973" s="295"/>
      <c r="J11973" s="290"/>
      <c r="K11973" s="295"/>
      <c r="L11973" s="290"/>
    </row>
    <row r="11974" spans="1:12">
      <c r="A11974" s="295"/>
      <c r="B11974" s="290"/>
      <c r="C11974" s="290"/>
      <c r="D11974" s="295"/>
      <c r="E11974" s="295"/>
      <c r="F11974" s="298"/>
      <c r="G11974" s="298"/>
      <c r="H11974" s="295"/>
      <c r="I11974" s="295"/>
      <c r="J11974" s="290"/>
      <c r="K11974" s="295"/>
      <c r="L11974" s="290"/>
    </row>
    <row r="11975" spans="1:12">
      <c r="A11975" s="295"/>
      <c r="B11975" s="290"/>
      <c r="C11975" s="290"/>
      <c r="D11975" s="295"/>
      <c r="E11975" s="295"/>
      <c r="F11975" s="298"/>
      <c r="G11975" s="298"/>
      <c r="H11975" s="295"/>
      <c r="I11975" s="295"/>
      <c r="J11975" s="290"/>
      <c r="K11975" s="295"/>
      <c r="L11975" s="290"/>
    </row>
    <row r="11976" spans="1:12">
      <c r="A11976" s="295"/>
      <c r="B11976" s="290"/>
      <c r="C11976" s="290"/>
      <c r="D11976" s="295"/>
      <c r="E11976" s="295"/>
      <c r="F11976" s="298"/>
      <c r="G11976" s="298"/>
      <c r="H11976" s="295"/>
      <c r="I11976" s="295"/>
      <c r="J11976" s="290"/>
      <c r="K11976" s="295"/>
      <c r="L11976" s="290"/>
    </row>
    <row r="11977" spans="1:12">
      <c r="A11977" s="295"/>
      <c r="B11977" s="290"/>
      <c r="C11977" s="290"/>
      <c r="D11977" s="295"/>
      <c r="E11977" s="295"/>
      <c r="F11977" s="298"/>
      <c r="G11977" s="298"/>
      <c r="H11977" s="295"/>
      <c r="I11977" s="295"/>
      <c r="J11977" s="290"/>
      <c r="K11977" s="295"/>
      <c r="L11977" s="290"/>
    </row>
    <row r="11978" spans="1:12">
      <c r="A11978" s="295"/>
      <c r="B11978" s="290"/>
      <c r="C11978" s="290"/>
      <c r="D11978" s="295"/>
      <c r="E11978" s="295"/>
      <c r="F11978" s="298"/>
      <c r="G11978" s="298"/>
      <c r="H11978" s="295"/>
      <c r="I11978" s="295"/>
      <c r="J11978" s="290"/>
      <c r="K11978" s="295"/>
      <c r="L11978" s="290"/>
    </row>
    <row r="11979" spans="1:12">
      <c r="A11979" s="295"/>
      <c r="B11979" s="290"/>
      <c r="C11979" s="290"/>
      <c r="D11979" s="295"/>
      <c r="E11979" s="295"/>
      <c r="F11979" s="298"/>
      <c r="G11979" s="298"/>
      <c r="H11979" s="295"/>
      <c r="I11979" s="295"/>
      <c r="J11979" s="290"/>
      <c r="K11979" s="295"/>
      <c r="L11979" s="290"/>
    </row>
    <row r="11980" spans="1:12">
      <c r="A11980" s="295"/>
      <c r="B11980" s="290"/>
      <c r="C11980" s="290"/>
      <c r="D11980" s="295"/>
      <c r="E11980" s="295"/>
      <c r="F11980" s="298"/>
      <c r="G11980" s="298"/>
      <c r="H11980" s="295"/>
      <c r="I11980" s="295"/>
      <c r="J11980" s="290"/>
      <c r="K11980" s="295"/>
      <c r="L11980" s="290"/>
    </row>
    <row r="11981" spans="1:12">
      <c r="A11981" s="295"/>
      <c r="B11981" s="290"/>
      <c r="C11981" s="290"/>
      <c r="D11981" s="295"/>
      <c r="E11981" s="295"/>
      <c r="F11981" s="298"/>
      <c r="G11981" s="298"/>
      <c r="H11981" s="295"/>
      <c r="I11981" s="295"/>
      <c r="J11981" s="290"/>
      <c r="K11981" s="295"/>
      <c r="L11981" s="290"/>
    </row>
    <row r="11982" spans="1:12">
      <c r="A11982" s="295"/>
      <c r="B11982" s="290"/>
      <c r="C11982" s="290"/>
      <c r="D11982" s="295"/>
      <c r="E11982" s="295"/>
      <c r="F11982" s="298"/>
      <c r="G11982" s="298"/>
      <c r="H11982" s="295"/>
      <c r="I11982" s="295"/>
      <c r="J11982" s="290"/>
      <c r="K11982" s="295"/>
      <c r="L11982" s="290"/>
    </row>
    <row r="11983" spans="1:12">
      <c r="A11983" s="295"/>
      <c r="B11983" s="290"/>
      <c r="C11983" s="290"/>
      <c r="D11983" s="295"/>
      <c r="E11983" s="295"/>
      <c r="F11983" s="298"/>
      <c r="G11983" s="298"/>
      <c r="H11983" s="295"/>
      <c r="I11983" s="295"/>
      <c r="J11983" s="290"/>
      <c r="K11983" s="295"/>
      <c r="L11983" s="290"/>
    </row>
    <row r="11984" spans="1:12">
      <c r="A11984" s="295"/>
      <c r="B11984" s="290"/>
      <c r="C11984" s="290"/>
      <c r="D11984" s="295"/>
      <c r="E11984" s="295"/>
      <c r="F11984" s="298"/>
      <c r="G11984" s="298"/>
      <c r="H11984" s="295"/>
      <c r="I11984" s="295"/>
      <c r="J11984" s="290"/>
      <c r="K11984" s="295"/>
      <c r="L11984" s="290"/>
    </row>
    <row r="11985" spans="1:12">
      <c r="A11985" s="295"/>
      <c r="B11985" s="290"/>
      <c r="C11985" s="290"/>
      <c r="D11985" s="295"/>
      <c r="E11985" s="295"/>
      <c r="F11985" s="298"/>
      <c r="G11985" s="298"/>
      <c r="H11985" s="295"/>
      <c r="I11985" s="295"/>
      <c r="J11985" s="290"/>
      <c r="K11985" s="295"/>
      <c r="L11985" s="290"/>
    </row>
    <row r="11986" spans="1:12">
      <c r="A11986" s="295"/>
      <c r="B11986" s="290"/>
      <c r="C11986" s="290"/>
      <c r="D11986" s="295"/>
      <c r="E11986" s="295"/>
      <c r="F11986" s="298"/>
      <c r="G11986" s="298"/>
      <c r="H11986" s="295"/>
      <c r="I11986" s="295"/>
      <c r="J11986" s="290"/>
      <c r="K11986" s="295"/>
      <c r="L11986" s="290"/>
    </row>
    <row r="11987" spans="1:12">
      <c r="A11987" s="295"/>
      <c r="B11987" s="290"/>
      <c r="C11987" s="290"/>
      <c r="D11987" s="295"/>
      <c r="E11987" s="295"/>
      <c r="F11987" s="298"/>
      <c r="G11987" s="298"/>
      <c r="H11987" s="295"/>
      <c r="I11987" s="295"/>
      <c r="J11987" s="290"/>
      <c r="K11987" s="295"/>
      <c r="L11987" s="290"/>
    </row>
    <row r="11988" spans="1:12">
      <c r="A11988" s="295"/>
      <c r="B11988" s="290"/>
      <c r="C11988" s="290"/>
      <c r="D11988" s="295"/>
      <c r="E11988" s="295"/>
      <c r="F11988" s="298"/>
      <c r="G11988" s="298"/>
      <c r="H11988" s="295"/>
      <c r="I11988" s="295"/>
      <c r="J11988" s="290"/>
      <c r="K11988" s="295"/>
      <c r="L11988" s="290"/>
    </row>
    <row r="11989" spans="1:12">
      <c r="A11989" s="295"/>
      <c r="B11989" s="290"/>
      <c r="C11989" s="290"/>
      <c r="D11989" s="295"/>
      <c r="E11989" s="295"/>
      <c r="F11989" s="298"/>
      <c r="G11989" s="298"/>
      <c r="H11989" s="295"/>
      <c r="I11989" s="295"/>
      <c r="J11989" s="290"/>
      <c r="K11989" s="295"/>
      <c r="L11989" s="290"/>
    </row>
    <row r="11990" spans="1:12">
      <c r="A11990" s="295"/>
      <c r="B11990" s="290"/>
      <c r="C11990" s="290"/>
      <c r="D11990" s="295"/>
      <c r="E11990" s="295"/>
      <c r="F11990" s="298"/>
      <c r="G11990" s="298"/>
      <c r="H11990" s="295"/>
      <c r="I11990" s="295"/>
      <c r="J11990" s="290"/>
      <c r="K11990" s="295"/>
      <c r="L11990" s="290"/>
    </row>
    <row r="11991" spans="1:12">
      <c r="A11991" s="295"/>
      <c r="B11991" s="290"/>
      <c r="C11991" s="290"/>
      <c r="D11991" s="295"/>
      <c r="E11991" s="295"/>
      <c r="F11991" s="298"/>
      <c r="G11991" s="298"/>
      <c r="H11991" s="295"/>
      <c r="I11991" s="295"/>
      <c r="J11991" s="290"/>
      <c r="K11991" s="295"/>
      <c r="L11991" s="290"/>
    </row>
    <row r="11992" spans="1:12">
      <c r="A11992" s="295"/>
      <c r="B11992" s="290"/>
      <c r="C11992" s="290"/>
      <c r="D11992" s="295"/>
      <c r="E11992" s="295"/>
      <c r="F11992" s="298"/>
      <c r="G11992" s="298"/>
      <c r="H11992" s="295"/>
      <c r="I11992" s="295"/>
      <c r="J11992" s="290"/>
      <c r="K11992" s="295"/>
      <c r="L11992" s="290"/>
    </row>
    <row r="11993" spans="1:12">
      <c r="A11993" s="295"/>
      <c r="B11993" s="290"/>
      <c r="C11993" s="290"/>
      <c r="D11993" s="295"/>
      <c r="E11993" s="295"/>
      <c r="F11993" s="298"/>
      <c r="G11993" s="298"/>
      <c r="H11993" s="295"/>
      <c r="I11993" s="295"/>
      <c r="J11993" s="290"/>
      <c r="K11993" s="295"/>
      <c r="L11993" s="290"/>
    </row>
    <row r="11994" spans="1:12">
      <c r="A11994" s="295"/>
      <c r="B11994" s="290"/>
      <c r="C11994" s="290"/>
      <c r="D11994" s="295"/>
      <c r="E11994" s="295"/>
      <c r="F11994" s="298"/>
      <c r="G11994" s="298"/>
      <c r="H11994" s="295"/>
      <c r="I11994" s="295"/>
      <c r="J11994" s="290"/>
      <c r="K11994" s="295"/>
      <c r="L11994" s="290"/>
    </row>
    <row r="11995" spans="1:12">
      <c r="A11995" s="295"/>
      <c r="B11995" s="290"/>
      <c r="C11995" s="290"/>
      <c r="D11995" s="295"/>
      <c r="E11995" s="295"/>
      <c r="F11995" s="298"/>
      <c r="G11995" s="298"/>
      <c r="H11995" s="295"/>
      <c r="I11995" s="295"/>
      <c r="J11995" s="290"/>
      <c r="K11995" s="295"/>
      <c r="L11995" s="290"/>
    </row>
    <row r="11996" spans="1:12">
      <c r="A11996" s="295"/>
      <c r="B11996" s="290"/>
      <c r="C11996" s="290"/>
      <c r="D11996" s="295"/>
      <c r="E11996" s="295"/>
      <c r="F11996" s="298"/>
      <c r="G11996" s="298"/>
      <c r="H11996" s="295"/>
      <c r="I11996" s="295"/>
      <c r="J11996" s="290"/>
      <c r="K11996" s="295"/>
      <c r="L11996" s="290"/>
    </row>
    <row r="11997" spans="1:12">
      <c r="A11997" s="295"/>
      <c r="B11997" s="290"/>
      <c r="C11997" s="290"/>
      <c r="D11997" s="295"/>
      <c r="E11997" s="295"/>
      <c r="F11997" s="298"/>
      <c r="G11997" s="298"/>
      <c r="H11997" s="295"/>
      <c r="I11997" s="295"/>
      <c r="J11997" s="290"/>
      <c r="K11997" s="295"/>
      <c r="L11997" s="290"/>
    </row>
    <row r="11998" spans="1:12">
      <c r="A11998" s="295"/>
      <c r="B11998" s="290"/>
      <c r="C11998" s="290"/>
      <c r="D11998" s="295"/>
      <c r="E11998" s="295"/>
      <c r="F11998" s="298"/>
      <c r="G11998" s="298"/>
      <c r="H11998" s="295"/>
      <c r="I11998" s="295"/>
      <c r="J11998" s="290"/>
      <c r="K11998" s="295"/>
      <c r="L11998" s="290"/>
    </row>
    <row r="11999" spans="1:12">
      <c r="A11999" s="295"/>
      <c r="B11999" s="290"/>
      <c r="C11999" s="290"/>
      <c r="D11999" s="295"/>
      <c r="E11999" s="295"/>
      <c r="F11999" s="298"/>
      <c r="G11999" s="298"/>
      <c r="H11999" s="295"/>
      <c r="I11999" s="295"/>
      <c r="J11999" s="290"/>
      <c r="K11999" s="295"/>
      <c r="L11999" s="290"/>
    </row>
    <row r="12000" spans="1:12">
      <c r="A12000" s="295"/>
      <c r="B12000" s="290"/>
      <c r="C12000" s="290"/>
      <c r="D12000" s="295"/>
      <c r="E12000" s="295"/>
      <c r="F12000" s="298"/>
      <c r="G12000" s="298"/>
      <c r="H12000" s="295"/>
      <c r="I12000" s="295"/>
      <c r="J12000" s="290"/>
      <c r="K12000" s="295"/>
      <c r="L12000" s="290"/>
    </row>
    <row r="12001" spans="1:12">
      <c r="A12001" s="295"/>
      <c r="B12001" s="290"/>
      <c r="C12001" s="290"/>
      <c r="D12001" s="295"/>
      <c r="E12001" s="295"/>
      <c r="F12001" s="298"/>
      <c r="G12001" s="298"/>
      <c r="H12001" s="295"/>
      <c r="I12001" s="295"/>
      <c r="J12001" s="290"/>
      <c r="K12001" s="295"/>
      <c r="L12001" s="290"/>
    </row>
    <row r="12002" spans="1:12">
      <c r="A12002" s="295"/>
      <c r="B12002" s="290"/>
      <c r="C12002" s="290"/>
      <c r="D12002" s="295"/>
      <c r="E12002" s="295"/>
      <c r="F12002" s="298"/>
      <c r="G12002" s="298"/>
      <c r="H12002" s="295"/>
      <c r="I12002" s="295"/>
      <c r="J12002" s="290"/>
      <c r="K12002" s="295"/>
      <c r="L12002" s="290"/>
    </row>
    <row r="12003" spans="1:12">
      <c r="A12003" s="295"/>
      <c r="B12003" s="290"/>
      <c r="C12003" s="290"/>
      <c r="D12003" s="295"/>
      <c r="E12003" s="295"/>
      <c r="F12003" s="298"/>
      <c r="G12003" s="298"/>
      <c r="H12003" s="295"/>
      <c r="I12003" s="295"/>
      <c r="J12003" s="290"/>
      <c r="K12003" s="295"/>
      <c r="L12003" s="290"/>
    </row>
    <row r="12004" spans="1:12">
      <c r="A12004" s="295"/>
      <c r="B12004" s="290"/>
      <c r="C12004" s="290"/>
      <c r="D12004" s="295"/>
      <c r="E12004" s="295"/>
      <c r="F12004" s="298"/>
      <c r="G12004" s="298"/>
      <c r="H12004" s="295"/>
      <c r="I12004" s="295"/>
      <c r="J12004" s="290"/>
      <c r="K12004" s="295"/>
      <c r="L12004" s="290"/>
    </row>
    <row r="12005" spans="1:12">
      <c r="A12005" s="295"/>
      <c r="B12005" s="290"/>
      <c r="C12005" s="290"/>
      <c r="D12005" s="295"/>
      <c r="E12005" s="295"/>
      <c r="F12005" s="298"/>
      <c r="G12005" s="298"/>
      <c r="H12005" s="295"/>
      <c r="I12005" s="295"/>
      <c r="J12005" s="290"/>
      <c r="K12005" s="295"/>
      <c r="L12005" s="290"/>
    </row>
    <row r="12006" spans="1:12">
      <c r="A12006" s="295"/>
      <c r="B12006" s="290"/>
      <c r="C12006" s="290"/>
      <c r="D12006" s="295"/>
      <c r="E12006" s="295"/>
      <c r="F12006" s="298"/>
      <c r="G12006" s="298"/>
      <c r="H12006" s="295"/>
      <c r="I12006" s="295"/>
      <c r="J12006" s="290"/>
      <c r="K12006" s="295"/>
      <c r="L12006" s="290"/>
    </row>
    <row r="12007" spans="1:12">
      <c r="A12007" s="295"/>
      <c r="B12007" s="290"/>
      <c r="C12007" s="290"/>
      <c r="D12007" s="295"/>
      <c r="E12007" s="295"/>
      <c r="F12007" s="298"/>
      <c r="G12007" s="298"/>
      <c r="H12007" s="295"/>
      <c r="I12007" s="295"/>
      <c r="J12007" s="290"/>
      <c r="K12007" s="295"/>
      <c r="L12007" s="290"/>
    </row>
    <row r="12008" spans="1:12">
      <c r="A12008" s="295"/>
      <c r="B12008" s="290"/>
      <c r="C12008" s="290"/>
      <c r="D12008" s="295"/>
      <c r="E12008" s="295"/>
      <c r="F12008" s="298"/>
      <c r="G12008" s="298"/>
      <c r="H12008" s="295"/>
      <c r="I12008" s="295"/>
      <c r="J12008" s="290"/>
      <c r="K12008" s="295"/>
      <c r="L12008" s="290"/>
    </row>
    <row r="12009" spans="1:12">
      <c r="A12009" s="295"/>
      <c r="B12009" s="290"/>
      <c r="C12009" s="290"/>
      <c r="D12009" s="295"/>
      <c r="E12009" s="295"/>
      <c r="F12009" s="298"/>
      <c r="G12009" s="298"/>
      <c r="H12009" s="295"/>
      <c r="I12009" s="295"/>
      <c r="J12009" s="290"/>
      <c r="K12009" s="295"/>
      <c r="L12009" s="290"/>
    </row>
    <row r="12010" spans="1:12">
      <c r="A12010" s="295"/>
      <c r="B12010" s="290"/>
      <c r="C12010" s="290"/>
      <c r="D12010" s="295"/>
      <c r="E12010" s="295"/>
      <c r="F12010" s="298"/>
      <c r="G12010" s="298"/>
      <c r="H12010" s="295"/>
      <c r="I12010" s="295"/>
      <c r="J12010" s="290"/>
      <c r="K12010" s="295"/>
      <c r="L12010" s="290"/>
    </row>
    <row r="12011" spans="1:12">
      <c r="A12011" s="295"/>
      <c r="B12011" s="290"/>
      <c r="C12011" s="290"/>
      <c r="D12011" s="295"/>
      <c r="E12011" s="295"/>
      <c r="F12011" s="298"/>
      <c r="G12011" s="298"/>
      <c r="H12011" s="295"/>
      <c r="I12011" s="295"/>
      <c r="J12011" s="290"/>
      <c r="K12011" s="295"/>
      <c r="L12011" s="290"/>
    </row>
    <row r="12012" spans="1:12">
      <c r="A12012" s="295"/>
      <c r="B12012" s="290"/>
      <c r="C12012" s="290"/>
      <c r="D12012" s="295"/>
      <c r="E12012" s="295"/>
      <c r="F12012" s="298"/>
      <c r="G12012" s="298"/>
      <c r="H12012" s="295"/>
      <c r="I12012" s="295"/>
      <c r="J12012" s="290"/>
      <c r="K12012" s="295"/>
      <c r="L12012" s="290"/>
    </row>
    <row r="12013" spans="1:12">
      <c r="A12013" s="295"/>
      <c r="B12013" s="290"/>
      <c r="C12013" s="290"/>
      <c r="D12013" s="295"/>
      <c r="E12013" s="295"/>
      <c r="F12013" s="298"/>
      <c r="G12013" s="298"/>
      <c r="H12013" s="295"/>
      <c r="I12013" s="295"/>
      <c r="J12013" s="290"/>
      <c r="K12013" s="295"/>
      <c r="L12013" s="290"/>
    </row>
    <row r="12014" spans="1:12">
      <c r="A12014" s="295"/>
      <c r="B12014" s="290"/>
      <c r="C12014" s="290"/>
      <c r="D12014" s="295"/>
      <c r="E12014" s="295"/>
      <c r="F12014" s="298"/>
      <c r="G12014" s="298"/>
      <c r="H12014" s="295"/>
      <c r="I12014" s="295"/>
      <c r="J12014" s="290"/>
      <c r="K12014" s="295"/>
      <c r="L12014" s="290"/>
    </row>
    <row r="12015" spans="1:12">
      <c r="A12015" s="295"/>
      <c r="B12015" s="290"/>
      <c r="C12015" s="290"/>
      <c r="D12015" s="295"/>
      <c r="E12015" s="295"/>
      <c r="F12015" s="298"/>
      <c r="G12015" s="298"/>
      <c r="H12015" s="295"/>
      <c r="I12015" s="295"/>
      <c r="J12015" s="290"/>
      <c r="K12015" s="295"/>
      <c r="L12015" s="290"/>
    </row>
    <row r="12016" spans="1:12">
      <c r="A12016" s="295"/>
      <c r="B12016" s="290"/>
      <c r="C12016" s="290"/>
      <c r="D12016" s="295"/>
      <c r="E12016" s="295"/>
      <c r="F12016" s="298"/>
      <c r="G12016" s="298"/>
      <c r="H12016" s="295"/>
      <c r="I12016" s="295"/>
      <c r="J12016" s="290"/>
      <c r="K12016" s="295"/>
      <c r="L12016" s="290"/>
    </row>
    <row r="12017" spans="1:12">
      <c r="A12017" s="295"/>
      <c r="B12017" s="290"/>
      <c r="C12017" s="290"/>
      <c r="D12017" s="295"/>
      <c r="E12017" s="295"/>
      <c r="F12017" s="298"/>
      <c r="G12017" s="298"/>
      <c r="H12017" s="295"/>
      <c r="I12017" s="295"/>
      <c r="J12017" s="290"/>
      <c r="K12017" s="295"/>
      <c r="L12017" s="290"/>
    </row>
    <row r="12018" spans="1:12">
      <c r="A12018" s="295"/>
      <c r="B12018" s="290"/>
      <c r="C12018" s="290"/>
      <c r="D12018" s="295"/>
      <c r="E12018" s="295"/>
      <c r="F12018" s="298"/>
      <c r="G12018" s="298"/>
      <c r="H12018" s="295"/>
      <c r="I12018" s="295"/>
      <c r="J12018" s="290"/>
      <c r="K12018" s="295"/>
      <c r="L12018" s="290"/>
    </row>
    <row r="12019" spans="1:12">
      <c r="A12019" s="295"/>
      <c r="B12019" s="290"/>
      <c r="C12019" s="290"/>
      <c r="D12019" s="295"/>
      <c r="E12019" s="295"/>
      <c r="F12019" s="298"/>
      <c r="G12019" s="298"/>
      <c r="H12019" s="295"/>
      <c r="I12019" s="295"/>
      <c r="J12019" s="290"/>
      <c r="K12019" s="295"/>
      <c r="L12019" s="290"/>
    </row>
    <row r="12020" spans="1:12">
      <c r="A12020" s="295"/>
      <c r="B12020" s="290"/>
      <c r="C12020" s="290"/>
      <c r="D12020" s="295"/>
      <c r="E12020" s="295"/>
      <c r="F12020" s="298"/>
      <c r="G12020" s="298"/>
      <c r="H12020" s="295"/>
      <c r="I12020" s="295"/>
      <c r="J12020" s="290"/>
      <c r="K12020" s="295"/>
      <c r="L12020" s="290"/>
    </row>
    <row r="12021" spans="1:12">
      <c r="A12021" s="295"/>
      <c r="B12021" s="290"/>
      <c r="C12021" s="290"/>
      <c r="D12021" s="295"/>
      <c r="E12021" s="295"/>
      <c r="F12021" s="298"/>
      <c r="G12021" s="298"/>
      <c r="H12021" s="295"/>
      <c r="I12021" s="295"/>
      <c r="J12021" s="290"/>
      <c r="K12021" s="295"/>
      <c r="L12021" s="290"/>
    </row>
    <row r="12022" spans="1:12">
      <c r="A12022" s="295"/>
      <c r="B12022" s="290"/>
      <c r="C12022" s="290"/>
      <c r="D12022" s="295"/>
      <c r="E12022" s="295"/>
      <c r="F12022" s="298"/>
      <c r="G12022" s="298"/>
      <c r="H12022" s="295"/>
      <c r="I12022" s="295"/>
      <c r="J12022" s="290"/>
      <c r="K12022" s="295"/>
      <c r="L12022" s="290"/>
    </row>
    <row r="12023" spans="1:12">
      <c r="A12023" s="295"/>
      <c r="B12023" s="290"/>
      <c r="C12023" s="290"/>
      <c r="D12023" s="295"/>
      <c r="E12023" s="295"/>
      <c r="F12023" s="298"/>
      <c r="G12023" s="298"/>
      <c r="H12023" s="295"/>
      <c r="I12023" s="295"/>
      <c r="J12023" s="290"/>
      <c r="K12023" s="295"/>
      <c r="L12023" s="290"/>
    </row>
    <row r="12024" spans="1:12">
      <c r="A12024" s="295"/>
      <c r="B12024" s="290"/>
      <c r="C12024" s="290"/>
      <c r="D12024" s="295"/>
      <c r="E12024" s="295"/>
      <c r="F12024" s="298"/>
      <c r="G12024" s="298"/>
      <c r="H12024" s="295"/>
      <c r="I12024" s="295"/>
      <c r="J12024" s="290"/>
      <c r="K12024" s="295"/>
      <c r="L12024" s="290"/>
    </row>
    <row r="12025" spans="1:12">
      <c r="A12025" s="295"/>
      <c r="B12025" s="290"/>
      <c r="C12025" s="290"/>
      <c r="D12025" s="295"/>
      <c r="E12025" s="295"/>
      <c r="F12025" s="298"/>
      <c r="G12025" s="298"/>
      <c r="H12025" s="295"/>
      <c r="I12025" s="295"/>
      <c r="J12025" s="290"/>
      <c r="K12025" s="295"/>
      <c r="L12025" s="290"/>
    </row>
    <row r="12026" spans="1:12">
      <c r="A12026" s="295"/>
      <c r="B12026" s="290"/>
      <c r="C12026" s="290"/>
      <c r="D12026" s="295"/>
      <c r="E12026" s="295"/>
      <c r="F12026" s="298"/>
      <c r="G12026" s="298"/>
      <c r="H12026" s="295"/>
      <c r="I12026" s="295"/>
      <c r="J12026" s="290"/>
      <c r="K12026" s="295"/>
      <c r="L12026" s="290"/>
    </row>
    <row r="12027" spans="1:12">
      <c r="A12027" s="295"/>
      <c r="B12027" s="290"/>
      <c r="C12027" s="290"/>
      <c r="D12027" s="295"/>
      <c r="E12027" s="295"/>
      <c r="F12027" s="298"/>
      <c r="G12027" s="298"/>
      <c r="H12027" s="295"/>
      <c r="I12027" s="295"/>
      <c r="J12027" s="290"/>
      <c r="K12027" s="295"/>
      <c r="L12027" s="290"/>
    </row>
    <row r="12028" spans="1:12">
      <c r="A12028" s="295"/>
      <c r="B12028" s="290"/>
      <c r="C12028" s="290"/>
      <c r="D12028" s="295"/>
      <c r="E12028" s="295"/>
      <c r="F12028" s="298"/>
      <c r="G12028" s="298"/>
      <c r="H12028" s="295"/>
      <c r="I12028" s="295"/>
      <c r="J12028" s="290"/>
      <c r="K12028" s="295"/>
      <c r="L12028" s="290"/>
    </row>
    <row r="12029" spans="1:12">
      <c r="A12029" s="295"/>
      <c r="B12029" s="290"/>
      <c r="C12029" s="290"/>
      <c r="D12029" s="295"/>
      <c r="E12029" s="295"/>
      <c r="F12029" s="298"/>
      <c r="G12029" s="298"/>
      <c r="H12029" s="295"/>
      <c r="I12029" s="295"/>
      <c r="J12029" s="290"/>
      <c r="K12029" s="295"/>
      <c r="L12029" s="290"/>
    </row>
    <row r="12030" spans="1:12">
      <c r="A12030" s="295"/>
      <c r="B12030" s="290"/>
      <c r="C12030" s="290"/>
      <c r="D12030" s="295"/>
      <c r="E12030" s="295"/>
      <c r="F12030" s="298"/>
      <c r="G12030" s="298"/>
      <c r="H12030" s="295"/>
      <c r="I12030" s="295"/>
      <c r="J12030" s="290"/>
      <c r="K12030" s="295"/>
      <c r="L12030" s="290"/>
    </row>
    <row r="12031" spans="1:12">
      <c r="A12031" s="295"/>
      <c r="B12031" s="290"/>
      <c r="C12031" s="290"/>
      <c r="D12031" s="295"/>
      <c r="E12031" s="295"/>
      <c r="F12031" s="298"/>
      <c r="G12031" s="298"/>
      <c r="H12031" s="295"/>
      <c r="I12031" s="295"/>
      <c r="J12031" s="290"/>
      <c r="K12031" s="295"/>
      <c r="L12031" s="290"/>
    </row>
    <row r="12032" spans="1:12">
      <c r="A12032" s="295"/>
      <c r="B12032" s="290"/>
      <c r="C12032" s="290"/>
      <c r="D12032" s="295"/>
      <c r="E12032" s="295"/>
      <c r="F12032" s="298"/>
      <c r="G12032" s="298"/>
      <c r="H12032" s="295"/>
      <c r="I12032" s="295"/>
      <c r="J12032" s="290"/>
      <c r="K12032" s="295"/>
      <c r="L12032" s="290"/>
    </row>
    <row r="12033" spans="1:12">
      <c r="A12033" s="295"/>
      <c r="B12033" s="290"/>
      <c r="C12033" s="290"/>
      <c r="D12033" s="295"/>
      <c r="E12033" s="295"/>
      <c r="F12033" s="298"/>
      <c r="G12033" s="298"/>
      <c r="H12033" s="295"/>
      <c r="I12033" s="295"/>
      <c r="J12033" s="290"/>
      <c r="K12033" s="295"/>
      <c r="L12033" s="290"/>
    </row>
    <row r="12034" spans="1:12">
      <c r="A12034" s="295"/>
      <c r="B12034" s="290"/>
      <c r="C12034" s="290"/>
      <c r="D12034" s="295"/>
      <c r="E12034" s="295"/>
      <c r="F12034" s="298"/>
      <c r="G12034" s="298"/>
      <c r="H12034" s="295"/>
      <c r="I12034" s="295"/>
      <c r="J12034" s="290"/>
      <c r="K12034" s="295"/>
      <c r="L12034" s="290"/>
    </row>
    <row r="12035" spans="1:12">
      <c r="A12035" s="295"/>
      <c r="B12035" s="290"/>
      <c r="C12035" s="290"/>
      <c r="D12035" s="295"/>
      <c r="E12035" s="295"/>
      <c r="F12035" s="298"/>
      <c r="G12035" s="298"/>
      <c r="H12035" s="295"/>
      <c r="I12035" s="295"/>
      <c r="J12035" s="290"/>
      <c r="K12035" s="295"/>
      <c r="L12035" s="290"/>
    </row>
    <row r="12036" spans="1:12">
      <c r="A12036" s="295"/>
      <c r="B12036" s="290"/>
      <c r="C12036" s="290"/>
      <c r="D12036" s="295"/>
      <c r="E12036" s="295"/>
      <c r="F12036" s="298"/>
      <c r="G12036" s="298"/>
      <c r="H12036" s="295"/>
      <c r="I12036" s="295"/>
      <c r="J12036" s="290"/>
      <c r="K12036" s="295"/>
      <c r="L12036" s="290"/>
    </row>
    <row r="12037" spans="1:12">
      <c r="A12037" s="295"/>
      <c r="B12037" s="290"/>
      <c r="C12037" s="290"/>
      <c r="D12037" s="295"/>
      <c r="E12037" s="295"/>
      <c r="F12037" s="298"/>
      <c r="G12037" s="298"/>
      <c r="H12037" s="295"/>
      <c r="I12037" s="295"/>
      <c r="J12037" s="290"/>
      <c r="K12037" s="295"/>
      <c r="L12037" s="290"/>
    </row>
    <row r="12038" spans="1:12">
      <c r="A12038" s="295"/>
      <c r="B12038" s="290"/>
      <c r="C12038" s="290"/>
      <c r="D12038" s="295"/>
      <c r="E12038" s="295"/>
      <c r="F12038" s="298"/>
      <c r="G12038" s="298"/>
      <c r="H12038" s="295"/>
      <c r="I12038" s="295"/>
      <c r="J12038" s="290"/>
      <c r="K12038" s="295"/>
      <c r="L12038" s="290"/>
    </row>
    <row r="12039" spans="1:12">
      <c r="A12039" s="295"/>
      <c r="B12039" s="290"/>
      <c r="C12039" s="290"/>
      <c r="D12039" s="295"/>
      <c r="E12039" s="295"/>
      <c r="F12039" s="298"/>
      <c r="G12039" s="298"/>
      <c r="H12039" s="295"/>
      <c r="I12039" s="295"/>
      <c r="J12039" s="290"/>
      <c r="K12039" s="295"/>
      <c r="L12039" s="290"/>
    </row>
    <row r="12040" spans="1:12">
      <c r="A12040" s="295"/>
      <c r="B12040" s="290"/>
      <c r="C12040" s="290"/>
      <c r="D12040" s="295"/>
      <c r="E12040" s="295"/>
      <c r="F12040" s="298"/>
      <c r="G12040" s="298"/>
      <c r="H12040" s="295"/>
      <c r="I12040" s="295"/>
      <c r="J12040" s="290"/>
      <c r="K12040" s="295"/>
      <c r="L12040" s="290"/>
    </row>
    <row r="12041" spans="1:12">
      <c r="A12041" s="295"/>
      <c r="B12041" s="290"/>
      <c r="C12041" s="290"/>
      <c r="D12041" s="295"/>
      <c r="E12041" s="295"/>
      <c r="F12041" s="298"/>
      <c r="G12041" s="298"/>
      <c r="H12041" s="295"/>
      <c r="I12041" s="295"/>
      <c r="J12041" s="290"/>
      <c r="K12041" s="295"/>
      <c r="L12041" s="290"/>
    </row>
    <row r="12042" spans="1:12">
      <c r="A12042" s="295"/>
      <c r="B12042" s="290"/>
      <c r="C12042" s="290"/>
      <c r="D12042" s="295"/>
      <c r="E12042" s="295"/>
      <c r="F12042" s="298"/>
      <c r="G12042" s="298"/>
      <c r="H12042" s="295"/>
      <c r="I12042" s="295"/>
      <c r="J12042" s="290"/>
      <c r="K12042" s="295"/>
      <c r="L12042" s="290"/>
    </row>
    <row r="12043" spans="1:12">
      <c r="A12043" s="295"/>
      <c r="B12043" s="290"/>
      <c r="C12043" s="290"/>
      <c r="D12043" s="295"/>
      <c r="E12043" s="295"/>
      <c r="F12043" s="298"/>
      <c r="G12043" s="298"/>
      <c r="H12043" s="295"/>
      <c r="I12043" s="295"/>
      <c r="J12043" s="290"/>
      <c r="K12043" s="295"/>
      <c r="L12043" s="290"/>
    </row>
    <row r="12044" spans="1:12">
      <c r="A12044" s="295"/>
      <c r="B12044" s="290"/>
      <c r="C12044" s="290"/>
      <c r="D12044" s="295"/>
      <c r="E12044" s="295"/>
      <c r="F12044" s="298"/>
      <c r="G12044" s="298"/>
      <c r="H12044" s="295"/>
      <c r="I12044" s="295"/>
      <c r="J12044" s="290"/>
      <c r="K12044" s="295"/>
      <c r="L12044" s="290"/>
    </row>
    <row r="12045" spans="1:12">
      <c r="A12045" s="295"/>
      <c r="B12045" s="290"/>
      <c r="C12045" s="290"/>
      <c r="D12045" s="295"/>
      <c r="E12045" s="295"/>
      <c r="F12045" s="298"/>
      <c r="G12045" s="298"/>
      <c r="H12045" s="295"/>
      <c r="I12045" s="295"/>
      <c r="J12045" s="290"/>
      <c r="K12045" s="295"/>
      <c r="L12045" s="290"/>
    </row>
    <row r="12046" spans="1:12">
      <c r="A12046" s="295"/>
      <c r="B12046" s="290"/>
      <c r="C12046" s="290"/>
      <c r="D12046" s="295"/>
      <c r="E12046" s="295"/>
      <c r="F12046" s="298"/>
      <c r="G12046" s="298"/>
      <c r="H12046" s="295"/>
      <c r="I12046" s="295"/>
      <c r="J12046" s="290"/>
      <c r="K12046" s="295"/>
      <c r="L12046" s="290"/>
    </row>
    <row r="12047" spans="1:12">
      <c r="A12047" s="295"/>
      <c r="B12047" s="290"/>
      <c r="C12047" s="290"/>
      <c r="D12047" s="295"/>
      <c r="E12047" s="295"/>
      <c r="F12047" s="298"/>
      <c r="G12047" s="298"/>
      <c r="H12047" s="295"/>
      <c r="I12047" s="295"/>
      <c r="J12047" s="290"/>
      <c r="K12047" s="295"/>
      <c r="L12047" s="290"/>
    </row>
    <row r="12048" spans="1:12">
      <c r="A12048" s="295"/>
      <c r="B12048" s="290"/>
      <c r="C12048" s="290"/>
      <c r="D12048" s="295"/>
      <c r="E12048" s="295"/>
      <c r="F12048" s="298"/>
      <c r="G12048" s="298"/>
      <c r="H12048" s="295"/>
      <c r="I12048" s="295"/>
      <c r="J12048" s="290"/>
      <c r="K12048" s="295"/>
      <c r="L12048" s="290"/>
    </row>
    <row r="12049" spans="1:12">
      <c r="A12049" s="295"/>
      <c r="B12049" s="290"/>
      <c r="C12049" s="290"/>
      <c r="D12049" s="295"/>
      <c r="E12049" s="295"/>
      <c r="F12049" s="298"/>
      <c r="G12049" s="298"/>
      <c r="H12049" s="295"/>
      <c r="I12049" s="295"/>
      <c r="J12049" s="290"/>
      <c r="K12049" s="295"/>
      <c r="L12049" s="290"/>
    </row>
    <row r="12050" spans="1:12">
      <c r="A12050" s="295"/>
      <c r="B12050" s="290"/>
      <c r="C12050" s="290"/>
      <c r="D12050" s="295"/>
      <c r="E12050" s="295"/>
      <c r="F12050" s="298"/>
      <c r="G12050" s="298"/>
      <c r="H12050" s="295"/>
      <c r="I12050" s="295"/>
      <c r="J12050" s="290"/>
      <c r="K12050" s="295"/>
      <c r="L12050" s="290"/>
    </row>
    <row r="12051" spans="1:12">
      <c r="A12051" s="295"/>
      <c r="B12051" s="290"/>
      <c r="C12051" s="290"/>
      <c r="D12051" s="295"/>
      <c r="E12051" s="295"/>
      <c r="F12051" s="298"/>
      <c r="G12051" s="298"/>
      <c r="H12051" s="295"/>
      <c r="I12051" s="295"/>
      <c r="J12051" s="290"/>
      <c r="K12051" s="295"/>
      <c r="L12051" s="290"/>
    </row>
    <row r="12052" spans="1:12">
      <c r="A12052" s="295"/>
      <c r="B12052" s="290"/>
      <c r="C12052" s="290"/>
      <c r="D12052" s="295"/>
      <c r="E12052" s="295"/>
      <c r="F12052" s="298"/>
      <c r="G12052" s="298"/>
      <c r="H12052" s="295"/>
      <c r="I12052" s="295"/>
      <c r="J12052" s="290"/>
      <c r="K12052" s="295"/>
      <c r="L12052" s="290"/>
    </row>
    <row r="12053" spans="1:12">
      <c r="A12053" s="295"/>
      <c r="B12053" s="290"/>
      <c r="C12053" s="290"/>
      <c r="D12053" s="295"/>
      <c r="E12053" s="295"/>
      <c r="F12053" s="298"/>
      <c r="G12053" s="298"/>
      <c r="H12053" s="295"/>
      <c r="I12053" s="295"/>
      <c r="J12053" s="290"/>
      <c r="K12053" s="295"/>
      <c r="L12053" s="290"/>
    </row>
    <row r="12054" spans="1:12">
      <c r="A12054" s="295"/>
      <c r="B12054" s="290"/>
      <c r="C12054" s="290"/>
      <c r="D12054" s="295"/>
      <c r="E12054" s="295"/>
      <c r="F12054" s="298"/>
      <c r="G12054" s="298"/>
      <c r="H12054" s="295"/>
      <c r="I12054" s="295"/>
      <c r="J12054" s="290"/>
      <c r="K12054" s="295"/>
      <c r="L12054" s="290"/>
    </row>
    <row r="12055" spans="1:12">
      <c r="A12055" s="295"/>
      <c r="B12055" s="290"/>
      <c r="C12055" s="290"/>
      <c r="D12055" s="295"/>
      <c r="E12055" s="295"/>
      <c r="F12055" s="298"/>
      <c r="G12055" s="298"/>
      <c r="H12055" s="295"/>
      <c r="I12055" s="295"/>
      <c r="J12055" s="290"/>
      <c r="K12055" s="295"/>
      <c r="L12055" s="290"/>
    </row>
    <row r="12056" spans="1:12">
      <c r="A12056" s="295"/>
      <c r="B12056" s="290"/>
      <c r="C12056" s="290"/>
      <c r="D12056" s="295"/>
      <c r="E12056" s="295"/>
      <c r="F12056" s="298"/>
      <c r="G12056" s="298"/>
      <c r="H12056" s="295"/>
      <c r="I12056" s="295"/>
      <c r="J12056" s="290"/>
      <c r="K12056" s="295"/>
      <c r="L12056" s="290"/>
    </row>
    <row r="12057" spans="1:12">
      <c r="A12057" s="295"/>
      <c r="B12057" s="290"/>
      <c r="C12057" s="290"/>
      <c r="D12057" s="295"/>
      <c r="E12057" s="295"/>
      <c r="F12057" s="298"/>
      <c r="G12057" s="298"/>
      <c r="H12057" s="295"/>
      <c r="I12057" s="295"/>
      <c r="J12057" s="290"/>
      <c r="K12057" s="295"/>
      <c r="L12057" s="290"/>
    </row>
    <row r="12058" spans="1:12">
      <c r="A12058" s="295"/>
      <c r="B12058" s="290"/>
      <c r="C12058" s="290"/>
      <c r="D12058" s="295"/>
      <c r="E12058" s="295"/>
      <c r="F12058" s="298"/>
      <c r="G12058" s="298"/>
      <c r="H12058" s="295"/>
      <c r="I12058" s="295"/>
      <c r="J12058" s="290"/>
      <c r="K12058" s="295"/>
      <c r="L12058" s="290"/>
    </row>
    <row r="12059" spans="1:12">
      <c r="A12059" s="295"/>
      <c r="B12059" s="290"/>
      <c r="C12059" s="290"/>
      <c r="D12059" s="295"/>
      <c r="E12059" s="295"/>
      <c r="F12059" s="298"/>
      <c r="G12059" s="298"/>
      <c r="H12059" s="295"/>
      <c r="I12059" s="295"/>
      <c r="J12059" s="290"/>
      <c r="K12059" s="295"/>
      <c r="L12059" s="290"/>
    </row>
    <row r="12060" spans="1:12">
      <c r="A12060" s="295"/>
      <c r="B12060" s="290"/>
      <c r="C12060" s="290"/>
      <c r="D12060" s="295"/>
      <c r="E12060" s="295"/>
      <c r="F12060" s="298"/>
      <c r="G12060" s="298"/>
      <c r="H12060" s="295"/>
      <c r="I12060" s="295"/>
      <c r="J12060" s="290"/>
      <c r="K12060" s="295"/>
      <c r="L12060" s="290"/>
    </row>
    <row r="12061" spans="1:12">
      <c r="A12061" s="295"/>
      <c r="B12061" s="290"/>
      <c r="C12061" s="290"/>
      <c r="D12061" s="295"/>
      <c r="E12061" s="295"/>
      <c r="F12061" s="298"/>
      <c r="G12061" s="298"/>
      <c r="H12061" s="295"/>
      <c r="I12061" s="295"/>
      <c r="J12061" s="290"/>
      <c r="K12061" s="295"/>
      <c r="L12061" s="290"/>
    </row>
    <row r="12062" spans="1:12">
      <c r="A12062" s="295"/>
      <c r="B12062" s="290"/>
      <c r="C12062" s="290"/>
      <c r="D12062" s="295"/>
      <c r="E12062" s="295"/>
      <c r="F12062" s="298"/>
      <c r="G12062" s="298"/>
      <c r="H12062" s="295"/>
      <c r="I12062" s="295"/>
      <c r="J12062" s="290"/>
      <c r="K12062" s="295"/>
      <c r="L12062" s="290"/>
    </row>
    <row r="12063" spans="1:12">
      <c r="A12063" s="295"/>
      <c r="B12063" s="290"/>
      <c r="C12063" s="290"/>
      <c r="D12063" s="295"/>
      <c r="E12063" s="295"/>
      <c r="F12063" s="298"/>
      <c r="G12063" s="298"/>
      <c r="H12063" s="295"/>
      <c r="I12063" s="295"/>
      <c r="J12063" s="290"/>
      <c r="K12063" s="295"/>
      <c r="L12063" s="290"/>
    </row>
    <row r="12064" spans="1:12">
      <c r="A12064" s="295"/>
      <c r="B12064" s="290"/>
      <c r="C12064" s="290"/>
      <c r="D12064" s="295"/>
      <c r="E12064" s="295"/>
      <c r="F12064" s="298"/>
      <c r="G12064" s="298"/>
      <c r="H12064" s="295"/>
      <c r="I12064" s="295"/>
      <c r="J12064" s="290"/>
      <c r="K12064" s="295"/>
      <c r="L12064" s="290"/>
    </row>
    <row r="12065" spans="1:12">
      <c r="A12065" s="295"/>
      <c r="B12065" s="290"/>
      <c r="C12065" s="290"/>
      <c r="D12065" s="295"/>
      <c r="E12065" s="295"/>
      <c r="F12065" s="298"/>
      <c r="G12065" s="298"/>
      <c r="H12065" s="295"/>
      <c r="I12065" s="295"/>
      <c r="J12065" s="290"/>
      <c r="K12065" s="295"/>
      <c r="L12065" s="290"/>
    </row>
    <row r="12066" spans="1:12">
      <c r="A12066" s="295"/>
      <c r="B12066" s="290"/>
      <c r="C12066" s="290"/>
      <c r="D12066" s="295"/>
      <c r="E12066" s="295"/>
      <c r="F12066" s="298"/>
      <c r="G12066" s="298"/>
      <c r="H12066" s="295"/>
      <c r="I12066" s="295"/>
      <c r="J12066" s="290"/>
      <c r="K12066" s="295"/>
      <c r="L12066" s="290"/>
    </row>
    <row r="12067" spans="1:12">
      <c r="A12067" s="295"/>
      <c r="B12067" s="290"/>
      <c r="C12067" s="290"/>
      <c r="D12067" s="295"/>
      <c r="E12067" s="295"/>
      <c r="F12067" s="298"/>
      <c r="G12067" s="298"/>
      <c r="H12067" s="295"/>
      <c r="I12067" s="295"/>
      <c r="J12067" s="290"/>
      <c r="K12067" s="295"/>
      <c r="L12067" s="290"/>
    </row>
    <row r="12068" spans="1:12">
      <c r="A12068" s="295"/>
      <c r="B12068" s="290"/>
      <c r="C12068" s="290"/>
      <c r="D12068" s="295"/>
      <c r="E12068" s="295"/>
      <c r="F12068" s="298"/>
      <c r="G12068" s="298"/>
      <c r="H12068" s="295"/>
      <c r="I12068" s="295"/>
      <c r="J12068" s="290"/>
      <c r="K12068" s="295"/>
      <c r="L12068" s="290"/>
    </row>
    <row r="12069" spans="1:12">
      <c r="A12069" s="295"/>
      <c r="B12069" s="290"/>
      <c r="C12069" s="290"/>
      <c r="D12069" s="295"/>
      <c r="E12069" s="295"/>
      <c r="F12069" s="298"/>
      <c r="G12069" s="298"/>
      <c r="H12069" s="295"/>
      <c r="I12069" s="295"/>
      <c r="J12069" s="290"/>
      <c r="K12069" s="295"/>
      <c r="L12069" s="290"/>
    </row>
    <row r="12070" spans="1:12">
      <c r="A12070" s="295"/>
      <c r="B12070" s="290"/>
      <c r="C12070" s="290"/>
      <c r="D12070" s="295"/>
      <c r="E12070" s="295"/>
      <c r="F12070" s="298"/>
      <c r="G12070" s="298"/>
      <c r="H12070" s="295"/>
      <c r="I12070" s="295"/>
      <c r="J12070" s="290"/>
      <c r="K12070" s="295"/>
      <c r="L12070" s="290"/>
    </row>
    <row r="12071" spans="1:12">
      <c r="A12071" s="295"/>
      <c r="B12071" s="290"/>
      <c r="C12071" s="290"/>
      <c r="D12071" s="295"/>
      <c r="E12071" s="295"/>
      <c r="F12071" s="298"/>
      <c r="G12071" s="298"/>
      <c r="H12071" s="295"/>
      <c r="I12071" s="295"/>
      <c r="J12071" s="290"/>
      <c r="K12071" s="295"/>
      <c r="L12071" s="290"/>
    </row>
    <row r="12072" spans="1:12">
      <c r="A12072" s="295"/>
      <c r="B12072" s="290"/>
      <c r="C12072" s="290"/>
      <c r="D12072" s="295"/>
      <c r="E12072" s="295"/>
      <c r="F12072" s="298"/>
      <c r="G12072" s="298"/>
      <c r="H12072" s="295"/>
      <c r="I12072" s="295"/>
      <c r="J12072" s="290"/>
      <c r="K12072" s="295"/>
      <c r="L12072" s="290"/>
    </row>
    <row r="12073" spans="1:12">
      <c r="A12073" s="295"/>
      <c r="B12073" s="290"/>
      <c r="C12073" s="290"/>
      <c r="D12073" s="295"/>
      <c r="E12073" s="295"/>
      <c r="F12073" s="298"/>
      <c r="G12073" s="298"/>
      <c r="H12073" s="295"/>
      <c r="I12073" s="295"/>
      <c r="J12073" s="290"/>
      <c r="K12073" s="295"/>
      <c r="L12073" s="290"/>
    </row>
    <row r="12074" spans="1:12">
      <c r="A12074" s="295"/>
      <c r="B12074" s="290"/>
      <c r="C12074" s="290"/>
      <c r="D12074" s="295"/>
      <c r="E12074" s="295"/>
      <c r="F12074" s="298"/>
      <c r="G12074" s="298"/>
      <c r="H12074" s="295"/>
      <c r="I12074" s="295"/>
      <c r="J12074" s="290"/>
      <c r="K12074" s="295"/>
      <c r="L12074" s="290"/>
    </row>
    <row r="12075" spans="1:12">
      <c r="A12075" s="295"/>
      <c r="B12075" s="290"/>
      <c r="C12075" s="290"/>
      <c r="D12075" s="295"/>
      <c r="E12075" s="295"/>
      <c r="F12075" s="298"/>
      <c r="G12075" s="298"/>
      <c r="H12075" s="295"/>
      <c r="I12075" s="295"/>
      <c r="J12075" s="290"/>
      <c r="K12075" s="295"/>
      <c r="L12075" s="290"/>
    </row>
    <row r="12076" spans="1:12">
      <c r="A12076" s="295"/>
      <c r="B12076" s="290"/>
      <c r="C12076" s="290"/>
      <c r="D12076" s="295"/>
      <c r="E12076" s="295"/>
      <c r="F12076" s="298"/>
      <c r="G12076" s="298"/>
      <c r="H12076" s="295"/>
      <c r="I12076" s="295"/>
      <c r="J12076" s="290"/>
      <c r="K12076" s="295"/>
      <c r="L12076" s="290"/>
    </row>
    <row r="12077" spans="1:12">
      <c r="A12077" s="295"/>
      <c r="B12077" s="290"/>
      <c r="C12077" s="290"/>
      <c r="D12077" s="295"/>
      <c r="E12077" s="295"/>
      <c r="F12077" s="298"/>
      <c r="G12077" s="298"/>
      <c r="H12077" s="295"/>
      <c r="I12077" s="295"/>
      <c r="J12077" s="290"/>
      <c r="K12077" s="295"/>
      <c r="L12077" s="290"/>
    </row>
    <row r="12078" spans="1:12">
      <c r="A12078" s="295"/>
      <c r="B12078" s="290"/>
      <c r="C12078" s="290"/>
      <c r="D12078" s="295"/>
      <c r="E12078" s="295"/>
      <c r="F12078" s="298"/>
      <c r="G12078" s="298"/>
      <c r="H12078" s="295"/>
      <c r="I12078" s="295"/>
      <c r="J12078" s="290"/>
      <c r="K12078" s="295"/>
      <c r="L12078" s="290"/>
    </row>
    <row r="12079" spans="1:12">
      <c r="A12079" s="295"/>
      <c r="B12079" s="290"/>
      <c r="C12079" s="290"/>
      <c r="D12079" s="295"/>
      <c r="E12079" s="295"/>
      <c r="F12079" s="298"/>
      <c r="G12079" s="298"/>
      <c r="H12079" s="295"/>
      <c r="I12079" s="295"/>
      <c r="J12079" s="290"/>
      <c r="K12079" s="295"/>
      <c r="L12079" s="290"/>
    </row>
    <row r="12080" spans="1:12">
      <c r="A12080" s="295"/>
      <c r="B12080" s="290"/>
      <c r="C12080" s="290"/>
      <c r="D12080" s="295"/>
      <c r="E12080" s="295"/>
      <c r="F12080" s="298"/>
      <c r="G12080" s="298"/>
      <c r="H12080" s="295"/>
      <c r="I12080" s="295"/>
      <c r="J12080" s="290"/>
      <c r="K12080" s="295"/>
      <c r="L12080" s="290"/>
    </row>
    <row r="12081" spans="1:12">
      <c r="A12081" s="295"/>
      <c r="B12081" s="290"/>
      <c r="C12081" s="290"/>
      <c r="D12081" s="295"/>
      <c r="E12081" s="295"/>
      <c r="F12081" s="298"/>
      <c r="G12081" s="298"/>
      <c r="H12081" s="295"/>
      <c r="I12081" s="295"/>
      <c r="J12081" s="290"/>
      <c r="K12081" s="295"/>
      <c r="L12081" s="290"/>
    </row>
    <row r="12082" spans="1:12">
      <c r="A12082" s="295"/>
      <c r="B12082" s="290"/>
      <c r="C12082" s="290"/>
      <c r="D12082" s="295"/>
      <c r="E12082" s="295"/>
      <c r="F12082" s="298"/>
      <c r="G12082" s="298"/>
      <c r="H12082" s="295"/>
      <c r="I12082" s="295"/>
      <c r="J12082" s="290"/>
      <c r="K12082" s="295"/>
      <c r="L12082" s="290"/>
    </row>
    <row r="12083" spans="1:12">
      <c r="A12083" s="295"/>
      <c r="B12083" s="290"/>
      <c r="C12083" s="290"/>
      <c r="D12083" s="295"/>
      <c r="E12083" s="295"/>
      <c r="F12083" s="298"/>
      <c r="G12083" s="298"/>
      <c r="H12083" s="295"/>
      <c r="I12083" s="295"/>
      <c r="J12083" s="290"/>
      <c r="K12083" s="295"/>
      <c r="L12083" s="290"/>
    </row>
    <row r="12084" spans="1:12">
      <c r="A12084" s="295"/>
      <c r="B12084" s="290"/>
      <c r="C12084" s="290"/>
      <c r="D12084" s="295"/>
      <c r="E12084" s="295"/>
      <c r="F12084" s="298"/>
      <c r="G12084" s="298"/>
      <c r="H12084" s="295"/>
      <c r="I12084" s="295"/>
      <c r="J12084" s="290"/>
      <c r="K12084" s="295"/>
      <c r="L12084" s="290"/>
    </row>
    <row r="12085" spans="1:12">
      <c r="A12085" s="295"/>
      <c r="B12085" s="290"/>
      <c r="C12085" s="290"/>
      <c r="D12085" s="295"/>
      <c r="E12085" s="295"/>
      <c r="F12085" s="298"/>
      <c r="G12085" s="298"/>
      <c r="H12085" s="295"/>
      <c r="I12085" s="295"/>
      <c r="J12085" s="290"/>
      <c r="K12085" s="295"/>
      <c r="L12085" s="290"/>
    </row>
    <row r="12086" spans="1:12">
      <c r="A12086" s="295"/>
      <c r="B12086" s="290"/>
      <c r="C12086" s="290"/>
      <c r="D12086" s="295"/>
      <c r="E12086" s="295"/>
      <c r="F12086" s="298"/>
      <c r="G12086" s="298"/>
      <c r="H12086" s="295"/>
      <c r="I12086" s="295"/>
      <c r="J12086" s="290"/>
      <c r="K12086" s="295"/>
      <c r="L12086" s="290"/>
    </row>
    <row r="12087" spans="1:12">
      <c r="A12087" s="295"/>
      <c r="B12087" s="290"/>
      <c r="C12087" s="290"/>
      <c r="D12087" s="295"/>
      <c r="E12087" s="295"/>
      <c r="F12087" s="298"/>
      <c r="G12087" s="298"/>
      <c r="H12087" s="295"/>
      <c r="I12087" s="295"/>
      <c r="J12087" s="290"/>
      <c r="K12087" s="295"/>
      <c r="L12087" s="290"/>
    </row>
    <row r="12088" spans="1:12">
      <c r="A12088" s="295"/>
      <c r="B12088" s="290"/>
      <c r="C12088" s="290"/>
      <c r="D12088" s="295"/>
      <c r="E12088" s="295"/>
      <c r="F12088" s="298"/>
      <c r="G12088" s="298"/>
      <c r="H12088" s="295"/>
      <c r="I12088" s="295"/>
      <c r="J12088" s="290"/>
      <c r="K12088" s="295"/>
      <c r="L12088" s="290"/>
    </row>
    <row r="12089" spans="1:12">
      <c r="A12089" s="295"/>
      <c r="B12089" s="290"/>
      <c r="C12089" s="290"/>
      <c r="D12089" s="295"/>
      <c r="E12089" s="295"/>
      <c r="F12089" s="298"/>
      <c r="G12089" s="298"/>
      <c r="H12089" s="295"/>
      <c r="I12089" s="295"/>
      <c r="J12089" s="290"/>
      <c r="K12089" s="295"/>
      <c r="L12089" s="290"/>
    </row>
    <row r="12090" spans="1:12">
      <c r="A12090" s="295"/>
      <c r="B12090" s="290"/>
      <c r="C12090" s="290"/>
      <c r="D12090" s="295"/>
      <c r="E12090" s="295"/>
      <c r="F12090" s="298"/>
      <c r="G12090" s="298"/>
      <c r="H12090" s="295"/>
      <c r="I12090" s="295"/>
      <c r="J12090" s="290"/>
      <c r="K12090" s="295"/>
      <c r="L12090" s="290"/>
    </row>
    <row r="12091" spans="1:12">
      <c r="A12091" s="295"/>
      <c r="B12091" s="290"/>
      <c r="C12091" s="290"/>
      <c r="D12091" s="295"/>
      <c r="E12091" s="295"/>
      <c r="F12091" s="298"/>
      <c r="G12091" s="298"/>
      <c r="H12091" s="295"/>
      <c r="I12091" s="295"/>
      <c r="J12091" s="290"/>
      <c r="K12091" s="295"/>
      <c r="L12091" s="290"/>
    </row>
    <row r="12092" spans="1:12">
      <c r="A12092" s="295"/>
      <c r="B12092" s="290"/>
      <c r="C12092" s="290"/>
      <c r="D12092" s="295"/>
      <c r="E12092" s="295"/>
      <c r="F12092" s="298"/>
      <c r="G12092" s="298"/>
      <c r="H12092" s="295"/>
      <c r="I12092" s="295"/>
      <c r="J12092" s="290"/>
      <c r="K12092" s="295"/>
      <c r="L12092" s="290"/>
    </row>
    <row r="12093" spans="1:12">
      <c r="A12093" s="295"/>
      <c r="B12093" s="290"/>
      <c r="C12093" s="290"/>
      <c r="D12093" s="295"/>
      <c r="E12093" s="295"/>
      <c r="F12093" s="298"/>
      <c r="G12093" s="298"/>
      <c r="H12093" s="295"/>
      <c r="I12093" s="295"/>
      <c r="J12093" s="290"/>
      <c r="K12093" s="295"/>
      <c r="L12093" s="290"/>
    </row>
    <row r="12094" spans="1:12">
      <c r="A12094" s="295"/>
      <c r="B12094" s="290"/>
      <c r="C12094" s="290"/>
      <c r="D12094" s="295"/>
      <c r="E12094" s="295"/>
      <c r="F12094" s="298"/>
      <c r="G12094" s="298"/>
      <c r="H12094" s="295"/>
      <c r="I12094" s="295"/>
      <c r="J12094" s="290"/>
      <c r="K12094" s="295"/>
      <c r="L12094" s="290"/>
    </row>
    <row r="12095" spans="1:12">
      <c r="A12095" s="295"/>
      <c r="B12095" s="290"/>
      <c r="C12095" s="290"/>
      <c r="D12095" s="295"/>
      <c r="E12095" s="295"/>
      <c r="F12095" s="298"/>
      <c r="G12095" s="298"/>
      <c r="H12095" s="295"/>
      <c r="I12095" s="295"/>
      <c r="J12095" s="290"/>
      <c r="K12095" s="295"/>
      <c r="L12095" s="290"/>
    </row>
    <row r="12096" spans="1:12">
      <c r="A12096" s="295"/>
      <c r="B12096" s="290"/>
      <c r="C12096" s="290"/>
      <c r="D12096" s="295"/>
      <c r="E12096" s="295"/>
      <c r="F12096" s="298"/>
      <c r="G12096" s="298"/>
      <c r="H12096" s="295"/>
      <c r="I12096" s="295"/>
      <c r="J12096" s="290"/>
      <c r="K12096" s="295"/>
      <c r="L12096" s="290"/>
    </row>
    <row r="12097" spans="1:12">
      <c r="A12097" s="295"/>
      <c r="B12097" s="290"/>
      <c r="C12097" s="290"/>
      <c r="D12097" s="295"/>
      <c r="E12097" s="295"/>
      <c r="F12097" s="298"/>
      <c r="G12097" s="298"/>
      <c r="H12097" s="295"/>
      <c r="I12097" s="295"/>
      <c r="J12097" s="290"/>
      <c r="K12097" s="295"/>
      <c r="L12097" s="290"/>
    </row>
    <row r="12098" spans="1:12">
      <c r="A12098" s="295"/>
      <c r="B12098" s="290"/>
      <c r="C12098" s="290"/>
      <c r="D12098" s="295"/>
      <c r="E12098" s="295"/>
      <c r="F12098" s="298"/>
      <c r="G12098" s="298"/>
      <c r="H12098" s="295"/>
      <c r="I12098" s="295"/>
      <c r="J12098" s="290"/>
      <c r="K12098" s="295"/>
      <c r="L12098" s="290"/>
    </row>
    <row r="12099" spans="1:12">
      <c r="A12099" s="295"/>
      <c r="B12099" s="290"/>
      <c r="C12099" s="290"/>
      <c r="D12099" s="295"/>
      <c r="E12099" s="295"/>
      <c r="F12099" s="298"/>
      <c r="G12099" s="298"/>
      <c r="H12099" s="295"/>
      <c r="I12099" s="295"/>
      <c r="J12099" s="290"/>
      <c r="K12099" s="295"/>
      <c r="L12099" s="290"/>
    </row>
    <row r="12100" spans="1:12">
      <c r="A12100" s="295"/>
      <c r="B12100" s="290"/>
      <c r="C12100" s="290"/>
      <c r="D12100" s="295"/>
      <c r="E12100" s="295"/>
      <c r="F12100" s="298"/>
      <c r="G12100" s="298"/>
      <c r="H12100" s="295"/>
      <c r="I12100" s="295"/>
      <c r="J12100" s="290"/>
      <c r="K12100" s="295"/>
      <c r="L12100" s="290"/>
    </row>
    <row r="12101" spans="1:12">
      <c r="A12101" s="295"/>
      <c r="B12101" s="290"/>
      <c r="C12101" s="290"/>
      <c r="D12101" s="295"/>
      <c r="E12101" s="295"/>
      <c r="F12101" s="298"/>
      <c r="G12101" s="298"/>
      <c r="H12101" s="295"/>
      <c r="I12101" s="295"/>
      <c r="J12101" s="290"/>
      <c r="K12101" s="295"/>
      <c r="L12101" s="290"/>
    </row>
    <row r="12102" spans="1:12">
      <c r="A12102" s="295"/>
      <c r="B12102" s="290"/>
      <c r="C12102" s="290"/>
      <c r="D12102" s="295"/>
      <c r="E12102" s="295"/>
      <c r="F12102" s="298"/>
      <c r="G12102" s="298"/>
      <c r="H12102" s="295"/>
      <c r="I12102" s="295"/>
      <c r="J12102" s="290"/>
      <c r="K12102" s="295"/>
      <c r="L12102" s="290"/>
    </row>
    <row r="12103" spans="1:12">
      <c r="A12103" s="295"/>
      <c r="B12103" s="290"/>
      <c r="C12103" s="290"/>
      <c r="D12103" s="295"/>
      <c r="E12103" s="295"/>
      <c r="F12103" s="298"/>
      <c r="G12103" s="298"/>
      <c r="H12103" s="295"/>
      <c r="I12103" s="295"/>
      <c r="J12103" s="290"/>
      <c r="K12103" s="295"/>
      <c r="L12103" s="290"/>
    </row>
    <row r="12104" spans="1:12">
      <c r="A12104" s="295"/>
      <c r="B12104" s="290"/>
      <c r="C12104" s="290"/>
      <c r="D12104" s="295"/>
      <c r="E12104" s="295"/>
      <c r="F12104" s="298"/>
      <c r="G12104" s="298"/>
      <c r="H12104" s="295"/>
      <c r="I12104" s="295"/>
      <c r="J12104" s="290"/>
      <c r="K12104" s="295"/>
      <c r="L12104" s="290"/>
    </row>
    <row r="12105" spans="1:12">
      <c r="A12105" s="295"/>
      <c r="B12105" s="290"/>
      <c r="C12105" s="290"/>
      <c r="D12105" s="295"/>
      <c r="E12105" s="295"/>
      <c r="F12105" s="298"/>
      <c r="G12105" s="298"/>
      <c r="H12105" s="295"/>
      <c r="I12105" s="295"/>
      <c r="J12105" s="290"/>
      <c r="K12105" s="295"/>
      <c r="L12105" s="290"/>
    </row>
    <row r="12106" spans="1:12">
      <c r="A12106" s="295"/>
      <c r="B12106" s="290"/>
      <c r="C12106" s="290"/>
      <c r="D12106" s="295"/>
      <c r="E12106" s="295"/>
      <c r="F12106" s="298"/>
      <c r="G12106" s="298"/>
      <c r="H12106" s="295"/>
      <c r="I12106" s="295"/>
      <c r="J12106" s="290"/>
      <c r="K12106" s="295"/>
      <c r="L12106" s="290"/>
    </row>
    <row r="12107" spans="1:12">
      <c r="A12107" s="295"/>
      <c r="B12107" s="290"/>
      <c r="C12107" s="290"/>
      <c r="D12107" s="295"/>
      <c r="E12107" s="295"/>
      <c r="F12107" s="298"/>
      <c r="G12107" s="298"/>
      <c r="H12107" s="295"/>
      <c r="I12107" s="295"/>
      <c r="J12107" s="290"/>
      <c r="K12107" s="295"/>
      <c r="L12107" s="290"/>
    </row>
    <row r="12108" spans="1:12">
      <c r="A12108" s="295"/>
      <c r="B12108" s="290"/>
      <c r="C12108" s="290"/>
      <c r="D12108" s="295"/>
      <c r="E12108" s="295"/>
      <c r="F12108" s="298"/>
      <c r="G12108" s="298"/>
      <c r="H12108" s="295"/>
      <c r="I12108" s="295"/>
      <c r="J12108" s="290"/>
      <c r="K12108" s="295"/>
      <c r="L12108" s="290"/>
    </row>
    <row r="12109" spans="1:12">
      <c r="A12109" s="295"/>
      <c r="B12109" s="290"/>
      <c r="C12109" s="290"/>
      <c r="D12109" s="295"/>
      <c r="E12109" s="295"/>
      <c r="F12109" s="298"/>
      <c r="G12109" s="298"/>
      <c r="H12109" s="295"/>
      <c r="I12109" s="295"/>
      <c r="J12109" s="290"/>
      <c r="K12109" s="295"/>
      <c r="L12109" s="290"/>
    </row>
    <row r="12110" spans="1:12">
      <c r="A12110" s="295"/>
      <c r="B12110" s="290"/>
      <c r="C12110" s="290"/>
      <c r="D12110" s="295"/>
      <c r="E12110" s="295"/>
      <c r="F12110" s="298"/>
      <c r="G12110" s="298"/>
      <c r="H12110" s="295"/>
      <c r="I12110" s="295"/>
      <c r="J12110" s="290"/>
      <c r="K12110" s="295"/>
      <c r="L12110" s="290"/>
    </row>
    <row r="12111" spans="1:12">
      <c r="A12111" s="295"/>
      <c r="B12111" s="290"/>
      <c r="C12111" s="290"/>
      <c r="D12111" s="295"/>
      <c r="E12111" s="295"/>
      <c r="F12111" s="298"/>
      <c r="G12111" s="298"/>
      <c r="H12111" s="295"/>
      <c r="I12111" s="295"/>
      <c r="J12111" s="290"/>
      <c r="K12111" s="295"/>
      <c r="L12111" s="290"/>
    </row>
    <row r="12112" spans="1:12">
      <c r="A12112" s="295"/>
      <c r="B12112" s="290"/>
      <c r="C12112" s="290"/>
      <c r="D12112" s="295"/>
      <c r="E12112" s="295"/>
      <c r="F12112" s="298"/>
      <c r="G12112" s="298"/>
      <c r="H12112" s="295"/>
      <c r="I12112" s="295"/>
      <c r="J12112" s="290"/>
      <c r="K12112" s="295"/>
      <c r="L12112" s="290"/>
    </row>
    <row r="12113" spans="1:12">
      <c r="A12113" s="295"/>
      <c r="B12113" s="290"/>
      <c r="C12113" s="290"/>
      <c r="D12113" s="295"/>
      <c r="E12113" s="295"/>
      <c r="F12113" s="298"/>
      <c r="G12113" s="298"/>
      <c r="H12113" s="295"/>
      <c r="I12113" s="295"/>
      <c r="J12113" s="290"/>
      <c r="K12113" s="295"/>
      <c r="L12113" s="290"/>
    </row>
    <row r="12114" spans="1:12">
      <c r="A12114" s="295"/>
      <c r="B12114" s="290"/>
      <c r="C12114" s="290"/>
      <c r="D12114" s="295"/>
      <c r="E12114" s="295"/>
      <c r="F12114" s="298"/>
      <c r="G12114" s="298"/>
      <c r="H12114" s="295"/>
      <c r="I12114" s="295"/>
      <c r="J12114" s="290"/>
      <c r="K12114" s="295"/>
      <c r="L12114" s="290"/>
    </row>
    <row r="12115" spans="1:12">
      <c r="A12115" s="295"/>
      <c r="B12115" s="290"/>
      <c r="C12115" s="290"/>
      <c r="D12115" s="295"/>
      <c r="E12115" s="295"/>
      <c r="F12115" s="298"/>
      <c r="G12115" s="298"/>
      <c r="H12115" s="295"/>
      <c r="I12115" s="295"/>
      <c r="J12115" s="290"/>
      <c r="K12115" s="295"/>
      <c r="L12115" s="290"/>
    </row>
    <row r="12116" spans="1:12">
      <c r="A12116" s="295"/>
      <c r="B12116" s="290"/>
      <c r="C12116" s="290"/>
      <c r="D12116" s="295"/>
      <c r="E12116" s="295"/>
      <c r="F12116" s="298"/>
      <c r="G12116" s="298"/>
      <c r="H12116" s="295"/>
      <c r="I12116" s="295"/>
      <c r="J12116" s="290"/>
      <c r="K12116" s="295"/>
      <c r="L12116" s="290"/>
    </row>
    <row r="12117" spans="1:12">
      <c r="A12117" s="295"/>
      <c r="B12117" s="290"/>
      <c r="C12117" s="290"/>
      <c r="D12117" s="295"/>
      <c r="E12117" s="295"/>
      <c r="F12117" s="298"/>
      <c r="G12117" s="298"/>
      <c r="H12117" s="295"/>
      <c r="I12117" s="295"/>
      <c r="J12117" s="290"/>
      <c r="K12117" s="295"/>
      <c r="L12117" s="290"/>
    </row>
    <row r="12118" spans="1:12">
      <c r="A12118" s="295"/>
      <c r="B12118" s="290"/>
      <c r="C12118" s="290"/>
      <c r="D12118" s="295"/>
      <c r="E12118" s="295"/>
      <c r="F12118" s="298"/>
      <c r="G12118" s="298"/>
      <c r="H12118" s="295"/>
      <c r="I12118" s="295"/>
      <c r="J12118" s="290"/>
      <c r="K12118" s="295"/>
      <c r="L12118" s="290"/>
    </row>
    <row r="12119" spans="1:12">
      <c r="A12119" s="295"/>
      <c r="B12119" s="290"/>
      <c r="C12119" s="290"/>
      <c r="D12119" s="295"/>
      <c r="E12119" s="295"/>
      <c r="F12119" s="298"/>
      <c r="G12119" s="298"/>
      <c r="H12119" s="295"/>
      <c r="I12119" s="295"/>
      <c r="J12119" s="290"/>
      <c r="K12119" s="295"/>
      <c r="L12119" s="290"/>
    </row>
    <row r="12120" spans="1:12">
      <c r="A12120" s="295"/>
      <c r="B12120" s="290"/>
      <c r="C12120" s="290"/>
      <c r="D12120" s="295"/>
      <c r="E12120" s="295"/>
      <c r="F12120" s="298"/>
      <c r="G12120" s="298"/>
      <c r="H12120" s="295"/>
      <c r="I12120" s="295"/>
      <c r="J12120" s="290"/>
      <c r="K12120" s="295"/>
      <c r="L12120" s="290"/>
    </row>
    <row r="12121" spans="1:12">
      <c r="A12121" s="295"/>
      <c r="B12121" s="290"/>
      <c r="C12121" s="290"/>
      <c r="D12121" s="295"/>
      <c r="E12121" s="295"/>
      <c r="F12121" s="298"/>
      <c r="G12121" s="298"/>
      <c r="H12121" s="295"/>
      <c r="I12121" s="295"/>
      <c r="J12121" s="290"/>
      <c r="K12121" s="295"/>
      <c r="L12121" s="290"/>
    </row>
    <row r="12122" spans="1:12">
      <c r="A12122" s="295"/>
      <c r="B12122" s="290"/>
      <c r="C12122" s="290"/>
      <c r="D12122" s="295"/>
      <c r="E12122" s="295"/>
      <c r="F12122" s="298"/>
      <c r="G12122" s="298"/>
      <c r="H12122" s="295"/>
      <c r="I12122" s="295"/>
      <c r="J12122" s="290"/>
      <c r="K12122" s="295"/>
      <c r="L12122" s="290"/>
    </row>
    <row r="12123" spans="1:12">
      <c r="A12123" s="295"/>
      <c r="B12123" s="290"/>
      <c r="C12123" s="290"/>
      <c r="D12123" s="295"/>
      <c r="E12123" s="295"/>
      <c r="F12123" s="298"/>
      <c r="G12123" s="298"/>
      <c r="H12123" s="295"/>
      <c r="I12123" s="295"/>
      <c r="J12123" s="290"/>
      <c r="K12123" s="295"/>
      <c r="L12123" s="290"/>
    </row>
    <row r="12124" spans="1:12">
      <c r="A12124" s="295"/>
      <c r="B12124" s="290"/>
      <c r="C12124" s="290"/>
      <c r="D12124" s="295"/>
      <c r="E12124" s="295"/>
      <c r="F12124" s="298"/>
      <c r="G12124" s="298"/>
      <c r="H12124" s="295"/>
      <c r="I12124" s="295"/>
      <c r="J12124" s="290"/>
      <c r="K12124" s="295"/>
      <c r="L12124" s="290"/>
    </row>
    <row r="12125" spans="1:12">
      <c r="A12125" s="295"/>
      <c r="B12125" s="290"/>
      <c r="C12125" s="290"/>
      <c r="D12125" s="295"/>
      <c r="E12125" s="295"/>
      <c r="F12125" s="298"/>
      <c r="G12125" s="298"/>
      <c r="H12125" s="295"/>
      <c r="I12125" s="295"/>
      <c r="J12125" s="290"/>
      <c r="K12125" s="295"/>
      <c r="L12125" s="290"/>
    </row>
    <row r="12126" spans="1:12">
      <c r="A12126" s="295"/>
      <c r="B12126" s="290"/>
      <c r="C12126" s="290"/>
      <c r="D12126" s="295"/>
      <c r="E12126" s="295"/>
      <c r="F12126" s="298"/>
      <c r="G12126" s="298"/>
      <c r="H12126" s="295"/>
      <c r="I12126" s="295"/>
      <c r="J12126" s="290"/>
      <c r="K12126" s="295"/>
      <c r="L12126" s="290"/>
    </row>
    <row r="12127" spans="1:12">
      <c r="A12127" s="295"/>
      <c r="B12127" s="290"/>
      <c r="C12127" s="290"/>
      <c r="D12127" s="295"/>
      <c r="E12127" s="295"/>
      <c r="F12127" s="298"/>
      <c r="G12127" s="298"/>
      <c r="H12127" s="295"/>
      <c r="I12127" s="295"/>
      <c r="J12127" s="290"/>
      <c r="K12127" s="295"/>
      <c r="L12127" s="290"/>
    </row>
    <row r="12128" spans="1:12">
      <c r="A12128" s="295"/>
      <c r="B12128" s="290"/>
      <c r="C12128" s="290"/>
      <c r="D12128" s="295"/>
      <c r="E12128" s="295"/>
      <c r="F12128" s="298"/>
      <c r="G12128" s="298"/>
      <c r="H12128" s="295"/>
      <c r="I12128" s="295"/>
      <c r="J12128" s="290"/>
      <c r="K12128" s="295"/>
      <c r="L12128" s="290"/>
    </row>
    <row r="12129" spans="1:12">
      <c r="A12129" s="295"/>
      <c r="B12129" s="290"/>
      <c r="C12129" s="290"/>
      <c r="D12129" s="295"/>
      <c r="E12129" s="295"/>
      <c r="F12129" s="298"/>
      <c r="G12129" s="298"/>
      <c r="H12129" s="295"/>
      <c r="I12129" s="295"/>
      <c r="J12129" s="290"/>
      <c r="K12129" s="295"/>
      <c r="L12129" s="290"/>
    </row>
    <row r="12130" spans="1:12">
      <c r="A12130" s="295"/>
      <c r="B12130" s="290"/>
      <c r="C12130" s="290"/>
      <c r="D12130" s="295"/>
      <c r="E12130" s="295"/>
      <c r="F12130" s="298"/>
      <c r="G12130" s="298"/>
      <c r="H12130" s="295"/>
      <c r="I12130" s="295"/>
      <c r="J12130" s="290"/>
      <c r="K12130" s="295"/>
      <c r="L12130" s="290"/>
    </row>
    <row r="12131" spans="1:12">
      <c r="A12131" s="295"/>
      <c r="B12131" s="290"/>
      <c r="C12131" s="290"/>
      <c r="D12131" s="295"/>
      <c r="E12131" s="295"/>
      <c r="F12131" s="298"/>
      <c r="G12131" s="298"/>
      <c r="H12131" s="295"/>
      <c r="I12131" s="295"/>
      <c r="J12131" s="290"/>
      <c r="K12131" s="295"/>
      <c r="L12131" s="290"/>
    </row>
    <row r="12132" spans="1:12">
      <c r="A12132" s="295"/>
      <c r="B12132" s="290"/>
      <c r="C12132" s="290"/>
      <c r="D12132" s="295"/>
      <c r="E12132" s="295"/>
      <c r="F12132" s="298"/>
      <c r="G12132" s="298"/>
      <c r="H12132" s="295"/>
      <c r="I12132" s="295"/>
      <c r="J12132" s="290"/>
      <c r="K12132" s="295"/>
      <c r="L12132" s="290"/>
    </row>
    <row r="12133" spans="1:12">
      <c r="A12133" s="295"/>
      <c r="B12133" s="290"/>
      <c r="C12133" s="290"/>
      <c r="D12133" s="295"/>
      <c r="E12133" s="295"/>
      <c r="F12133" s="298"/>
      <c r="G12133" s="298"/>
      <c r="H12133" s="295"/>
      <c r="I12133" s="295"/>
      <c r="J12133" s="290"/>
      <c r="K12133" s="295"/>
      <c r="L12133" s="290"/>
    </row>
    <row r="12134" spans="1:12">
      <c r="A12134" s="295"/>
      <c r="B12134" s="290"/>
      <c r="C12134" s="290"/>
      <c r="D12134" s="295"/>
      <c r="E12134" s="295"/>
      <c r="F12134" s="298"/>
      <c r="G12134" s="298"/>
      <c r="H12134" s="295"/>
      <c r="I12134" s="295"/>
      <c r="J12134" s="290"/>
      <c r="K12134" s="295"/>
      <c r="L12134" s="290"/>
    </row>
    <row r="12135" spans="1:12">
      <c r="A12135" s="295"/>
      <c r="B12135" s="290"/>
      <c r="C12135" s="290"/>
      <c r="D12135" s="295"/>
      <c r="E12135" s="295"/>
      <c r="F12135" s="298"/>
      <c r="G12135" s="298"/>
      <c r="H12135" s="295"/>
      <c r="I12135" s="295"/>
      <c r="J12135" s="290"/>
      <c r="K12135" s="295"/>
      <c r="L12135" s="290"/>
    </row>
    <row r="12136" spans="1:12">
      <c r="A12136" s="295"/>
      <c r="B12136" s="290"/>
      <c r="C12136" s="290"/>
      <c r="D12136" s="295"/>
      <c r="E12136" s="295"/>
      <c r="F12136" s="298"/>
      <c r="G12136" s="298"/>
      <c r="H12136" s="295"/>
      <c r="I12136" s="295"/>
      <c r="J12136" s="290"/>
      <c r="K12136" s="295"/>
      <c r="L12136" s="290"/>
    </row>
    <row r="12137" spans="1:12">
      <c r="A12137" s="295"/>
      <c r="B12137" s="290"/>
      <c r="C12137" s="290"/>
      <c r="D12137" s="295"/>
      <c r="E12137" s="295"/>
      <c r="F12137" s="298"/>
      <c r="G12137" s="298"/>
      <c r="H12137" s="295"/>
      <c r="I12137" s="295"/>
      <c r="J12137" s="290"/>
      <c r="K12137" s="295"/>
      <c r="L12137" s="290"/>
    </row>
    <row r="12138" spans="1:12">
      <c r="A12138" s="295"/>
      <c r="B12138" s="290"/>
      <c r="C12138" s="290"/>
      <c r="D12138" s="295"/>
      <c r="E12138" s="295"/>
      <c r="F12138" s="298"/>
      <c r="G12138" s="298"/>
      <c r="H12138" s="295"/>
      <c r="I12138" s="295"/>
      <c r="J12138" s="290"/>
      <c r="K12138" s="295"/>
      <c r="L12138" s="290"/>
    </row>
    <row r="12139" spans="1:12">
      <c r="A12139" s="295"/>
      <c r="B12139" s="290"/>
      <c r="C12139" s="290"/>
      <c r="D12139" s="295"/>
      <c r="E12139" s="295"/>
      <c r="F12139" s="298"/>
      <c r="G12139" s="298"/>
      <c r="H12139" s="295"/>
      <c r="I12139" s="295"/>
      <c r="J12139" s="290"/>
      <c r="K12139" s="295"/>
      <c r="L12139" s="290"/>
    </row>
    <row r="12140" spans="1:12">
      <c r="A12140" s="295"/>
      <c r="B12140" s="290"/>
      <c r="C12140" s="290"/>
      <c r="D12140" s="295"/>
      <c r="E12140" s="295"/>
      <c r="F12140" s="298"/>
      <c r="G12140" s="298"/>
      <c r="H12140" s="295"/>
      <c r="I12140" s="295"/>
      <c r="J12140" s="290"/>
      <c r="K12140" s="295"/>
      <c r="L12140" s="290"/>
    </row>
    <row r="12141" spans="1:12">
      <c r="A12141" s="295"/>
      <c r="B12141" s="290"/>
      <c r="C12141" s="290"/>
      <c r="D12141" s="295"/>
      <c r="E12141" s="295"/>
      <c r="F12141" s="298"/>
      <c r="G12141" s="298"/>
      <c r="H12141" s="295"/>
      <c r="I12141" s="295"/>
      <c r="J12141" s="290"/>
      <c r="K12141" s="295"/>
      <c r="L12141" s="290"/>
    </row>
    <row r="12142" spans="1:12">
      <c r="A12142" s="295"/>
      <c r="B12142" s="290"/>
      <c r="C12142" s="290"/>
      <c r="D12142" s="295"/>
      <c r="E12142" s="295"/>
      <c r="F12142" s="298"/>
      <c r="G12142" s="298"/>
      <c r="H12142" s="295"/>
      <c r="I12142" s="295"/>
      <c r="J12142" s="290"/>
      <c r="K12142" s="295"/>
      <c r="L12142" s="290"/>
    </row>
    <row r="12143" spans="1:12">
      <c r="A12143" s="295"/>
      <c r="B12143" s="290"/>
      <c r="C12143" s="290"/>
      <c r="D12143" s="295"/>
      <c r="E12143" s="295"/>
      <c r="F12143" s="298"/>
      <c r="G12143" s="298"/>
      <c r="H12143" s="295"/>
      <c r="I12143" s="295"/>
      <c r="J12143" s="290"/>
      <c r="K12143" s="295"/>
      <c r="L12143" s="290"/>
    </row>
    <row r="12144" spans="1:12">
      <c r="A12144" s="295"/>
      <c r="B12144" s="290"/>
      <c r="C12144" s="290"/>
      <c r="D12144" s="295"/>
      <c r="E12144" s="295"/>
      <c r="F12144" s="298"/>
      <c r="G12144" s="298"/>
      <c r="H12144" s="295"/>
      <c r="I12144" s="295"/>
      <c r="J12144" s="290"/>
      <c r="K12144" s="295"/>
      <c r="L12144" s="290"/>
    </row>
    <row r="12145" spans="1:12">
      <c r="A12145" s="295"/>
      <c r="B12145" s="290"/>
      <c r="C12145" s="290"/>
      <c r="D12145" s="295"/>
      <c r="E12145" s="295"/>
      <c r="F12145" s="298"/>
      <c r="G12145" s="298"/>
      <c r="H12145" s="295"/>
      <c r="I12145" s="295"/>
      <c r="J12145" s="290"/>
      <c r="K12145" s="295"/>
      <c r="L12145" s="290"/>
    </row>
    <row r="12146" spans="1:12">
      <c r="A12146" s="295"/>
      <c r="B12146" s="290"/>
      <c r="C12146" s="290"/>
      <c r="D12146" s="295"/>
      <c r="E12146" s="295"/>
      <c r="F12146" s="298"/>
      <c r="G12146" s="298"/>
      <c r="H12146" s="295"/>
      <c r="I12146" s="295"/>
      <c r="J12146" s="290"/>
      <c r="K12146" s="295"/>
      <c r="L12146" s="290"/>
    </row>
    <row r="12147" spans="1:12">
      <c r="A12147" s="295"/>
      <c r="B12147" s="290"/>
      <c r="C12147" s="290"/>
      <c r="D12147" s="295"/>
      <c r="E12147" s="295"/>
      <c r="F12147" s="298"/>
      <c r="G12147" s="298"/>
      <c r="H12147" s="295"/>
      <c r="I12147" s="295"/>
      <c r="J12147" s="290"/>
      <c r="K12147" s="295"/>
      <c r="L12147" s="290"/>
    </row>
    <row r="12148" spans="1:12">
      <c r="A12148" s="295"/>
      <c r="B12148" s="290"/>
      <c r="C12148" s="290"/>
      <c r="D12148" s="295"/>
      <c r="E12148" s="295"/>
      <c r="F12148" s="298"/>
      <c r="G12148" s="298"/>
      <c r="H12148" s="295"/>
      <c r="I12148" s="295"/>
      <c r="J12148" s="290"/>
      <c r="K12148" s="295"/>
      <c r="L12148" s="290"/>
    </row>
    <row r="12149" spans="1:12">
      <c r="A12149" s="295"/>
      <c r="B12149" s="290"/>
      <c r="C12149" s="290"/>
      <c r="D12149" s="295"/>
      <c r="E12149" s="295"/>
      <c r="F12149" s="298"/>
      <c r="G12149" s="298"/>
      <c r="H12149" s="295"/>
      <c r="I12149" s="295"/>
      <c r="J12149" s="290"/>
      <c r="K12149" s="295"/>
      <c r="L12149" s="290"/>
    </row>
    <row r="12150" spans="1:12">
      <c r="A12150" s="295"/>
      <c r="B12150" s="290"/>
      <c r="C12150" s="290"/>
      <c r="D12150" s="295"/>
      <c r="E12150" s="295"/>
      <c r="F12150" s="298"/>
      <c r="G12150" s="298"/>
      <c r="H12150" s="295"/>
      <c r="I12150" s="295"/>
      <c r="J12150" s="290"/>
      <c r="K12150" s="295"/>
      <c r="L12150" s="290"/>
    </row>
    <row r="12151" spans="1:12">
      <c r="A12151" s="295"/>
      <c r="B12151" s="290"/>
      <c r="C12151" s="290"/>
      <c r="D12151" s="295"/>
      <c r="E12151" s="295"/>
      <c r="F12151" s="298"/>
      <c r="G12151" s="298"/>
      <c r="H12151" s="295"/>
      <c r="I12151" s="295"/>
      <c r="J12151" s="290"/>
      <c r="K12151" s="295"/>
      <c r="L12151" s="290"/>
    </row>
    <row r="12152" spans="1:12">
      <c r="A12152" s="295"/>
      <c r="B12152" s="290"/>
      <c r="C12152" s="290"/>
      <c r="D12152" s="295"/>
      <c r="E12152" s="295"/>
      <c r="F12152" s="298"/>
      <c r="G12152" s="298"/>
      <c r="H12152" s="295"/>
      <c r="I12152" s="295"/>
      <c r="J12152" s="290"/>
      <c r="K12152" s="295"/>
      <c r="L12152" s="290"/>
    </row>
    <row r="12153" spans="1:12">
      <c r="A12153" s="295"/>
      <c r="B12153" s="290"/>
      <c r="C12153" s="290"/>
      <c r="D12153" s="295"/>
      <c r="E12153" s="295"/>
      <c r="F12153" s="298"/>
      <c r="G12153" s="298"/>
      <c r="H12153" s="295"/>
      <c r="I12153" s="295"/>
      <c r="J12153" s="290"/>
      <c r="K12153" s="295"/>
      <c r="L12153" s="290"/>
    </row>
    <row r="12154" spans="1:12">
      <c r="A12154" s="295"/>
      <c r="B12154" s="290"/>
      <c r="C12154" s="290"/>
      <c r="D12154" s="295"/>
      <c r="E12154" s="295"/>
      <c r="F12154" s="298"/>
      <c r="G12154" s="298"/>
      <c r="H12154" s="295"/>
      <c r="I12154" s="295"/>
      <c r="J12154" s="290"/>
      <c r="K12154" s="295"/>
      <c r="L12154" s="290"/>
    </row>
    <row r="12155" spans="1:12">
      <c r="A12155" s="295"/>
      <c r="B12155" s="290"/>
      <c r="C12155" s="290"/>
      <c r="D12155" s="295"/>
      <c r="E12155" s="295"/>
      <c r="F12155" s="298"/>
      <c r="G12155" s="298"/>
      <c r="H12155" s="295"/>
      <c r="I12155" s="295"/>
      <c r="J12155" s="290"/>
      <c r="K12155" s="295"/>
      <c r="L12155" s="290"/>
    </row>
    <row r="12156" spans="1:12">
      <c r="A12156" s="295"/>
      <c r="B12156" s="290"/>
      <c r="C12156" s="290"/>
      <c r="D12156" s="295"/>
      <c r="E12156" s="295"/>
      <c r="F12156" s="298"/>
      <c r="G12156" s="298"/>
      <c r="H12156" s="295"/>
      <c r="I12156" s="295"/>
      <c r="J12156" s="290"/>
      <c r="K12156" s="295"/>
      <c r="L12156" s="290"/>
    </row>
    <row r="12157" spans="1:12">
      <c r="A12157" s="295"/>
      <c r="B12157" s="290"/>
      <c r="C12157" s="290"/>
      <c r="D12157" s="295"/>
      <c r="E12157" s="295"/>
      <c r="F12157" s="298"/>
      <c r="G12157" s="298"/>
      <c r="H12157" s="295"/>
      <c r="I12157" s="295"/>
      <c r="J12157" s="290"/>
      <c r="K12157" s="295"/>
      <c r="L12157" s="290"/>
    </row>
    <row r="12158" spans="1:12">
      <c r="A12158" s="295"/>
      <c r="B12158" s="290"/>
      <c r="C12158" s="290"/>
      <c r="D12158" s="295"/>
      <c r="E12158" s="295"/>
      <c r="F12158" s="298"/>
      <c r="G12158" s="298"/>
      <c r="H12158" s="295"/>
      <c r="I12158" s="295"/>
      <c r="J12158" s="290"/>
      <c r="K12158" s="295"/>
      <c r="L12158" s="290"/>
    </row>
    <row r="12159" spans="1:12">
      <c r="A12159" s="295"/>
      <c r="B12159" s="290"/>
      <c r="C12159" s="290"/>
      <c r="D12159" s="295"/>
      <c r="E12159" s="295"/>
      <c r="F12159" s="298"/>
      <c r="G12159" s="298"/>
      <c r="H12159" s="295"/>
      <c r="I12159" s="295"/>
      <c r="J12159" s="290"/>
      <c r="K12159" s="295"/>
      <c r="L12159" s="290"/>
    </row>
    <row r="12160" spans="1:12">
      <c r="A12160" s="295"/>
      <c r="B12160" s="290"/>
      <c r="C12160" s="290"/>
      <c r="D12160" s="295"/>
      <c r="E12160" s="295"/>
      <c r="F12160" s="298"/>
      <c r="G12160" s="298"/>
      <c r="H12160" s="295"/>
      <c r="I12160" s="295"/>
      <c r="J12160" s="290"/>
      <c r="K12160" s="295"/>
      <c r="L12160" s="290"/>
    </row>
    <row r="12161" spans="1:12">
      <c r="A12161" s="295"/>
      <c r="B12161" s="290"/>
      <c r="C12161" s="290"/>
      <c r="D12161" s="295"/>
      <c r="E12161" s="295"/>
      <c r="F12161" s="298"/>
      <c r="G12161" s="298"/>
      <c r="H12161" s="295"/>
      <c r="I12161" s="295"/>
      <c r="J12161" s="290"/>
      <c r="K12161" s="295"/>
      <c r="L12161" s="290"/>
    </row>
    <row r="12162" spans="1:12">
      <c r="A12162" s="295"/>
      <c r="B12162" s="290"/>
      <c r="C12162" s="290"/>
      <c r="D12162" s="295"/>
      <c r="E12162" s="295"/>
      <c r="F12162" s="298"/>
      <c r="G12162" s="298"/>
      <c r="H12162" s="295"/>
      <c r="I12162" s="295"/>
      <c r="J12162" s="290"/>
      <c r="K12162" s="295"/>
      <c r="L12162" s="290"/>
    </row>
    <row r="12163" spans="1:12">
      <c r="A12163" s="295"/>
      <c r="B12163" s="290"/>
      <c r="C12163" s="290"/>
      <c r="D12163" s="295"/>
      <c r="E12163" s="295"/>
      <c r="F12163" s="298"/>
      <c r="G12163" s="298"/>
      <c r="H12163" s="295"/>
      <c r="I12163" s="295"/>
      <c r="J12163" s="290"/>
      <c r="K12163" s="295"/>
      <c r="L12163" s="290"/>
    </row>
    <row r="12164" spans="1:12">
      <c r="A12164" s="295"/>
      <c r="B12164" s="290"/>
      <c r="C12164" s="290"/>
      <c r="D12164" s="295"/>
      <c r="E12164" s="295"/>
      <c r="F12164" s="298"/>
      <c r="G12164" s="298"/>
      <c r="H12164" s="295"/>
      <c r="I12164" s="295"/>
      <c r="J12164" s="290"/>
      <c r="K12164" s="295"/>
      <c r="L12164" s="290"/>
    </row>
    <row r="12165" spans="1:12">
      <c r="A12165" s="295"/>
      <c r="B12165" s="290"/>
      <c r="C12165" s="290"/>
      <c r="D12165" s="295"/>
      <c r="E12165" s="295"/>
      <c r="F12165" s="298"/>
      <c r="G12165" s="298"/>
      <c r="H12165" s="295"/>
      <c r="I12165" s="295"/>
      <c r="J12165" s="290"/>
      <c r="K12165" s="295"/>
      <c r="L12165" s="290"/>
    </row>
    <row r="12166" spans="1:12">
      <c r="A12166" s="295"/>
      <c r="B12166" s="290"/>
      <c r="C12166" s="290"/>
      <c r="D12166" s="295"/>
      <c r="E12166" s="295"/>
      <c r="F12166" s="298"/>
      <c r="G12166" s="298"/>
      <c r="H12166" s="295"/>
      <c r="I12166" s="295"/>
      <c r="J12166" s="290"/>
      <c r="K12166" s="295"/>
      <c r="L12166" s="290"/>
    </row>
    <row r="12167" spans="1:12">
      <c r="A12167" s="295"/>
      <c r="B12167" s="290"/>
      <c r="C12167" s="290"/>
      <c r="D12167" s="295"/>
      <c r="E12167" s="295"/>
      <c r="F12167" s="298"/>
      <c r="G12167" s="298"/>
      <c r="H12167" s="295"/>
      <c r="I12167" s="295"/>
      <c r="J12167" s="290"/>
      <c r="K12167" s="295"/>
      <c r="L12167" s="290"/>
    </row>
    <row r="12168" spans="1:12">
      <c r="A12168" s="295"/>
      <c r="B12168" s="290"/>
      <c r="C12168" s="290"/>
      <c r="D12168" s="295"/>
      <c r="E12168" s="295"/>
      <c r="F12168" s="298"/>
      <c r="G12168" s="298"/>
      <c r="H12168" s="295"/>
      <c r="I12168" s="295"/>
      <c r="J12168" s="290"/>
      <c r="K12168" s="295"/>
      <c r="L12168" s="290"/>
    </row>
    <row r="12169" spans="1:12">
      <c r="A12169" s="295"/>
      <c r="B12169" s="290"/>
      <c r="C12169" s="290"/>
      <c r="D12169" s="295"/>
      <c r="E12169" s="295"/>
      <c r="F12169" s="298"/>
      <c r="G12169" s="298"/>
      <c r="H12169" s="295"/>
      <c r="I12169" s="295"/>
      <c r="J12169" s="290"/>
      <c r="K12169" s="295"/>
      <c r="L12169" s="290"/>
    </row>
    <row r="12170" spans="1:12">
      <c r="A12170" s="295"/>
      <c r="B12170" s="290"/>
      <c r="C12170" s="290"/>
      <c r="D12170" s="295"/>
      <c r="E12170" s="295"/>
      <c r="F12170" s="298"/>
      <c r="G12170" s="298"/>
      <c r="H12170" s="295"/>
      <c r="I12170" s="295"/>
      <c r="J12170" s="290"/>
      <c r="K12170" s="295"/>
      <c r="L12170" s="290"/>
    </row>
    <row r="12171" spans="1:12">
      <c r="A12171" s="295"/>
      <c r="B12171" s="290"/>
      <c r="C12171" s="290"/>
      <c r="D12171" s="295"/>
      <c r="E12171" s="295"/>
      <c r="F12171" s="298"/>
      <c r="G12171" s="298"/>
      <c r="H12171" s="295"/>
      <c r="I12171" s="295"/>
      <c r="J12171" s="290"/>
      <c r="K12171" s="295"/>
      <c r="L12171" s="290"/>
    </row>
    <row r="12172" spans="1:12">
      <c r="A12172" s="295"/>
      <c r="B12172" s="290"/>
      <c r="C12172" s="290"/>
      <c r="D12172" s="295"/>
      <c r="E12172" s="295"/>
      <c r="F12172" s="298"/>
      <c r="G12172" s="298"/>
      <c r="H12172" s="295"/>
      <c r="I12172" s="295"/>
      <c r="J12172" s="290"/>
      <c r="K12172" s="295"/>
      <c r="L12172" s="290"/>
    </row>
    <row r="12173" spans="1:12">
      <c r="A12173" s="295"/>
      <c r="B12173" s="290"/>
      <c r="C12173" s="290"/>
      <c r="D12173" s="295"/>
      <c r="E12173" s="295"/>
      <c r="F12173" s="298"/>
      <c r="G12173" s="298"/>
      <c r="H12173" s="295"/>
      <c r="I12173" s="295"/>
      <c r="J12173" s="290"/>
      <c r="K12173" s="295"/>
      <c r="L12173" s="290"/>
    </row>
    <row r="12174" spans="1:12">
      <c r="A12174" s="295"/>
      <c r="B12174" s="290"/>
      <c r="C12174" s="290"/>
      <c r="D12174" s="295"/>
      <c r="E12174" s="295"/>
      <c r="F12174" s="298"/>
      <c r="G12174" s="298"/>
      <c r="H12174" s="295"/>
      <c r="I12174" s="295"/>
      <c r="J12174" s="290"/>
      <c r="K12174" s="295"/>
      <c r="L12174" s="290"/>
    </row>
    <row r="12175" spans="1:12">
      <c r="A12175" s="295"/>
      <c r="B12175" s="290"/>
      <c r="C12175" s="290"/>
      <c r="D12175" s="295"/>
      <c r="E12175" s="295"/>
      <c r="F12175" s="298"/>
      <c r="G12175" s="298"/>
      <c r="H12175" s="295"/>
      <c r="I12175" s="295"/>
      <c r="J12175" s="290"/>
      <c r="K12175" s="295"/>
      <c r="L12175" s="290"/>
    </row>
    <row r="12176" spans="1:12">
      <c r="A12176" s="295"/>
      <c r="B12176" s="290"/>
      <c r="C12176" s="290"/>
      <c r="D12176" s="295"/>
      <c r="E12176" s="295"/>
      <c r="F12176" s="298"/>
      <c r="G12176" s="298"/>
      <c r="H12176" s="295"/>
      <c r="I12176" s="295"/>
      <c r="J12176" s="290"/>
      <c r="K12176" s="295"/>
      <c r="L12176" s="290"/>
    </row>
    <row r="12177" spans="1:12">
      <c r="A12177" s="295"/>
      <c r="B12177" s="290"/>
      <c r="C12177" s="290"/>
      <c r="D12177" s="295"/>
      <c r="E12177" s="295"/>
      <c r="F12177" s="298"/>
      <c r="G12177" s="298"/>
      <c r="H12177" s="295"/>
      <c r="I12177" s="295"/>
      <c r="J12177" s="290"/>
      <c r="K12177" s="295"/>
      <c r="L12177" s="290"/>
    </row>
    <row r="12178" spans="1:12">
      <c r="A12178" s="295"/>
      <c r="B12178" s="290"/>
      <c r="C12178" s="290"/>
      <c r="D12178" s="295"/>
      <c r="E12178" s="295"/>
      <c r="F12178" s="298"/>
      <c r="G12178" s="298"/>
      <c r="H12178" s="295"/>
      <c r="I12178" s="295"/>
      <c r="J12178" s="290"/>
      <c r="K12178" s="295"/>
      <c r="L12178" s="290"/>
    </row>
    <row r="12179" spans="1:12">
      <c r="A12179" s="295"/>
      <c r="B12179" s="290"/>
      <c r="C12179" s="290"/>
      <c r="D12179" s="295"/>
      <c r="E12179" s="295"/>
      <c r="F12179" s="298"/>
      <c r="G12179" s="298"/>
      <c r="H12179" s="295"/>
      <c r="I12179" s="295"/>
      <c r="J12179" s="290"/>
      <c r="K12179" s="295"/>
      <c r="L12179" s="290"/>
    </row>
    <row r="12180" spans="1:12">
      <c r="A12180" s="295"/>
      <c r="B12180" s="290"/>
      <c r="C12180" s="290"/>
      <c r="D12180" s="295"/>
      <c r="E12180" s="295"/>
      <c r="F12180" s="298"/>
      <c r="G12180" s="298"/>
      <c r="H12180" s="295"/>
      <c r="I12180" s="295"/>
      <c r="J12180" s="290"/>
      <c r="K12180" s="295"/>
      <c r="L12180" s="290"/>
    </row>
    <row r="12181" spans="1:12">
      <c r="A12181" s="295"/>
      <c r="B12181" s="290"/>
      <c r="C12181" s="290"/>
      <c r="D12181" s="295"/>
      <c r="E12181" s="295"/>
      <c r="F12181" s="298"/>
      <c r="G12181" s="298"/>
      <c r="H12181" s="295"/>
      <c r="I12181" s="295"/>
      <c r="J12181" s="290"/>
      <c r="K12181" s="295"/>
      <c r="L12181" s="290"/>
    </row>
    <row r="12182" spans="1:12">
      <c r="A12182" s="295"/>
      <c r="B12182" s="290"/>
      <c r="C12182" s="290"/>
      <c r="D12182" s="295"/>
      <c r="E12182" s="295"/>
      <c r="F12182" s="298"/>
      <c r="G12182" s="298"/>
      <c r="H12182" s="295"/>
      <c r="I12182" s="295"/>
      <c r="J12182" s="290"/>
      <c r="K12182" s="295"/>
      <c r="L12182" s="290"/>
    </row>
    <row r="12183" spans="1:12">
      <c r="A12183" s="295"/>
      <c r="B12183" s="290"/>
      <c r="C12183" s="290"/>
      <c r="D12183" s="295"/>
      <c r="E12183" s="295"/>
      <c r="F12183" s="298"/>
      <c r="G12183" s="298"/>
      <c r="H12183" s="295"/>
      <c r="I12183" s="295"/>
      <c r="J12183" s="290"/>
      <c r="K12183" s="295"/>
      <c r="L12183" s="290"/>
    </row>
    <row r="12184" spans="1:12">
      <c r="A12184" s="295"/>
      <c r="B12184" s="290"/>
      <c r="C12184" s="290"/>
      <c r="D12184" s="295"/>
      <c r="E12184" s="295"/>
      <c r="F12184" s="298"/>
      <c r="G12184" s="298"/>
      <c r="H12184" s="295"/>
      <c r="I12184" s="295"/>
      <c r="J12184" s="290"/>
      <c r="K12184" s="295"/>
      <c r="L12184" s="290"/>
    </row>
    <row r="12185" spans="1:12">
      <c r="A12185" s="295"/>
      <c r="B12185" s="290"/>
      <c r="C12185" s="290"/>
      <c r="D12185" s="295"/>
      <c r="E12185" s="295"/>
      <c r="F12185" s="298"/>
      <c r="G12185" s="298"/>
      <c r="H12185" s="295"/>
      <c r="I12185" s="295"/>
      <c r="J12185" s="290"/>
      <c r="K12185" s="295"/>
      <c r="L12185" s="290"/>
    </row>
    <row r="12186" spans="1:12">
      <c r="A12186" s="295"/>
      <c r="B12186" s="290"/>
      <c r="C12186" s="290"/>
      <c r="D12186" s="295"/>
      <c r="E12186" s="295"/>
      <c r="F12186" s="298"/>
      <c r="G12186" s="298"/>
      <c r="H12186" s="295"/>
      <c r="I12186" s="295"/>
      <c r="J12186" s="290"/>
      <c r="K12186" s="295"/>
      <c r="L12186" s="290"/>
    </row>
    <row r="12187" spans="1:12">
      <c r="A12187" s="295"/>
      <c r="B12187" s="290"/>
      <c r="C12187" s="290"/>
      <c r="D12187" s="295"/>
      <c r="E12187" s="295"/>
      <c r="F12187" s="298"/>
      <c r="G12187" s="298"/>
      <c r="H12187" s="295"/>
      <c r="I12187" s="295"/>
      <c r="J12187" s="290"/>
      <c r="K12187" s="295"/>
      <c r="L12187" s="290"/>
    </row>
    <row r="12188" spans="1:12">
      <c r="A12188" s="295"/>
      <c r="B12188" s="290"/>
      <c r="C12188" s="290"/>
      <c r="D12188" s="295"/>
      <c r="E12188" s="295"/>
      <c r="F12188" s="298"/>
      <c r="G12188" s="298"/>
      <c r="H12188" s="295"/>
      <c r="I12188" s="295"/>
      <c r="J12188" s="290"/>
      <c r="K12188" s="295"/>
      <c r="L12188" s="290"/>
    </row>
    <row r="12189" spans="1:12">
      <c r="A12189" s="295"/>
      <c r="B12189" s="290"/>
      <c r="C12189" s="290"/>
      <c r="D12189" s="295"/>
      <c r="E12189" s="295"/>
      <c r="F12189" s="298"/>
      <c r="G12189" s="298"/>
      <c r="H12189" s="295"/>
      <c r="I12189" s="295"/>
      <c r="J12189" s="290"/>
      <c r="K12189" s="295"/>
      <c r="L12189" s="290"/>
    </row>
    <row r="12190" spans="1:12">
      <c r="A12190" s="295"/>
      <c r="B12190" s="290"/>
      <c r="C12190" s="290"/>
      <c r="D12190" s="295"/>
      <c r="E12190" s="295"/>
      <c r="F12190" s="298"/>
      <c r="G12190" s="298"/>
      <c r="H12190" s="295"/>
      <c r="I12190" s="295"/>
      <c r="J12190" s="290"/>
      <c r="K12190" s="295"/>
      <c r="L12190" s="290"/>
    </row>
    <row r="12191" spans="1:12">
      <c r="A12191" s="295"/>
      <c r="B12191" s="290"/>
      <c r="C12191" s="290"/>
      <c r="D12191" s="295"/>
      <c r="E12191" s="295"/>
      <c r="F12191" s="298"/>
      <c r="G12191" s="298"/>
      <c r="H12191" s="295"/>
      <c r="I12191" s="295"/>
      <c r="J12191" s="290"/>
      <c r="K12191" s="295"/>
      <c r="L12191" s="290"/>
    </row>
    <row r="12192" spans="1:12">
      <c r="A12192" s="295"/>
      <c r="B12192" s="290"/>
      <c r="C12192" s="290"/>
      <c r="D12192" s="295"/>
      <c r="E12192" s="295"/>
      <c r="F12192" s="298"/>
      <c r="G12192" s="298"/>
      <c r="H12192" s="295"/>
      <c r="I12192" s="295"/>
      <c r="J12192" s="290"/>
      <c r="K12192" s="295"/>
      <c r="L12192" s="290"/>
    </row>
    <row r="12193" spans="1:12">
      <c r="A12193" s="295"/>
      <c r="B12193" s="290"/>
      <c r="C12193" s="290"/>
      <c r="D12193" s="295"/>
      <c r="E12193" s="295"/>
      <c r="F12193" s="298"/>
      <c r="G12193" s="298"/>
      <c r="H12193" s="295"/>
      <c r="I12193" s="295"/>
      <c r="J12193" s="290"/>
      <c r="K12193" s="295"/>
      <c r="L12193" s="290"/>
    </row>
    <row r="12194" spans="1:12">
      <c r="A12194" s="295"/>
      <c r="B12194" s="290"/>
      <c r="C12194" s="290"/>
      <c r="D12194" s="295"/>
      <c r="E12194" s="295"/>
      <c r="F12194" s="298"/>
      <c r="G12194" s="298"/>
      <c r="H12194" s="295"/>
      <c r="I12194" s="295"/>
      <c r="J12194" s="290"/>
      <c r="K12194" s="295"/>
      <c r="L12194" s="290"/>
    </row>
    <row r="12195" spans="1:12">
      <c r="A12195" s="295"/>
      <c r="B12195" s="290"/>
      <c r="C12195" s="290"/>
      <c r="D12195" s="295"/>
      <c r="E12195" s="295"/>
      <c r="F12195" s="298"/>
      <c r="G12195" s="298"/>
      <c r="H12195" s="295"/>
      <c r="I12195" s="295"/>
      <c r="J12195" s="290"/>
      <c r="K12195" s="295"/>
      <c r="L12195" s="290"/>
    </row>
    <row r="12196" spans="1:12">
      <c r="A12196" s="295"/>
      <c r="B12196" s="290"/>
      <c r="C12196" s="290"/>
      <c r="D12196" s="295"/>
      <c r="E12196" s="295"/>
      <c r="F12196" s="298"/>
      <c r="G12196" s="298"/>
      <c r="H12196" s="295"/>
      <c r="I12196" s="295"/>
      <c r="J12196" s="290"/>
      <c r="K12196" s="295"/>
      <c r="L12196" s="290"/>
    </row>
    <row r="12197" spans="1:12">
      <c r="A12197" s="295"/>
      <c r="B12197" s="290"/>
      <c r="C12197" s="290"/>
      <c r="D12197" s="295"/>
      <c r="E12197" s="295"/>
      <c r="F12197" s="298"/>
      <c r="G12197" s="298"/>
      <c r="H12197" s="295"/>
      <c r="I12197" s="295"/>
      <c r="J12197" s="290"/>
      <c r="K12197" s="295"/>
      <c r="L12197" s="290"/>
    </row>
    <row r="12198" spans="1:12">
      <c r="A12198" s="295"/>
      <c r="B12198" s="290"/>
      <c r="C12198" s="290"/>
      <c r="D12198" s="295"/>
      <c r="E12198" s="295"/>
      <c r="F12198" s="298"/>
      <c r="G12198" s="298"/>
      <c r="H12198" s="295"/>
      <c r="I12198" s="295"/>
      <c r="J12198" s="290"/>
      <c r="K12198" s="295"/>
      <c r="L12198" s="290"/>
    </row>
    <row r="12199" spans="1:12">
      <c r="A12199" s="295"/>
      <c r="B12199" s="290"/>
      <c r="C12199" s="290"/>
      <c r="D12199" s="295"/>
      <c r="E12199" s="295"/>
      <c r="F12199" s="298"/>
      <c r="G12199" s="298"/>
      <c r="H12199" s="295"/>
      <c r="I12199" s="295"/>
      <c r="J12199" s="290"/>
      <c r="K12199" s="295"/>
      <c r="L12199" s="290"/>
    </row>
    <row r="12200" spans="1:12">
      <c r="A12200" s="295"/>
      <c r="B12200" s="290"/>
      <c r="C12200" s="290"/>
      <c r="D12200" s="295"/>
      <c r="E12200" s="295"/>
      <c r="F12200" s="298"/>
      <c r="G12200" s="298"/>
      <c r="H12200" s="295"/>
      <c r="I12200" s="295"/>
      <c r="J12200" s="290"/>
      <c r="K12200" s="295"/>
      <c r="L12200" s="290"/>
    </row>
    <row r="12201" spans="1:12">
      <c r="A12201" s="295"/>
      <c r="B12201" s="290"/>
      <c r="C12201" s="290"/>
      <c r="D12201" s="295"/>
      <c r="E12201" s="295"/>
      <c r="F12201" s="298"/>
      <c r="G12201" s="298"/>
      <c r="H12201" s="295"/>
      <c r="I12201" s="295"/>
      <c r="J12201" s="290"/>
      <c r="K12201" s="295"/>
      <c r="L12201" s="290"/>
    </row>
    <row r="12202" spans="1:12">
      <c r="A12202" s="295"/>
      <c r="B12202" s="290"/>
      <c r="C12202" s="290"/>
      <c r="D12202" s="295"/>
      <c r="E12202" s="295"/>
      <c r="F12202" s="298"/>
      <c r="G12202" s="298"/>
      <c r="H12202" s="295"/>
      <c r="I12202" s="295"/>
      <c r="J12202" s="290"/>
      <c r="K12202" s="295"/>
      <c r="L12202" s="290"/>
    </row>
    <row r="12203" spans="1:12">
      <c r="A12203" s="295"/>
      <c r="B12203" s="290"/>
      <c r="C12203" s="290"/>
      <c r="D12203" s="295"/>
      <c r="E12203" s="295"/>
      <c r="F12203" s="298"/>
      <c r="G12203" s="298"/>
      <c r="H12203" s="295"/>
      <c r="I12203" s="295"/>
      <c r="J12203" s="290"/>
      <c r="K12203" s="295"/>
      <c r="L12203" s="290"/>
    </row>
    <row r="12204" spans="1:12">
      <c r="A12204" s="295"/>
      <c r="B12204" s="290"/>
      <c r="C12204" s="290"/>
      <c r="D12204" s="295"/>
      <c r="E12204" s="295"/>
      <c r="F12204" s="298"/>
      <c r="G12204" s="298"/>
      <c r="H12204" s="295"/>
      <c r="I12204" s="295"/>
      <c r="J12204" s="290"/>
      <c r="K12204" s="295"/>
      <c r="L12204" s="290"/>
    </row>
    <row r="12205" spans="1:12">
      <c r="A12205" s="295"/>
      <c r="B12205" s="290"/>
      <c r="C12205" s="290"/>
      <c r="D12205" s="295"/>
      <c r="E12205" s="295"/>
      <c r="F12205" s="298"/>
      <c r="G12205" s="298"/>
      <c r="H12205" s="295"/>
      <c r="I12205" s="295"/>
      <c r="J12205" s="290"/>
      <c r="K12205" s="295"/>
      <c r="L12205" s="290"/>
    </row>
    <row r="12206" spans="1:12">
      <c r="A12206" s="295"/>
      <c r="B12206" s="290"/>
      <c r="C12206" s="290"/>
      <c r="D12206" s="295"/>
      <c r="E12206" s="295"/>
      <c r="F12206" s="298"/>
      <c r="G12206" s="298"/>
      <c r="H12206" s="295"/>
      <c r="I12206" s="295"/>
      <c r="J12206" s="290"/>
      <c r="K12206" s="295"/>
      <c r="L12206" s="290"/>
    </row>
    <row r="12207" spans="1:12">
      <c r="A12207" s="295"/>
      <c r="B12207" s="290"/>
      <c r="C12207" s="290"/>
      <c r="D12207" s="295"/>
      <c r="E12207" s="295"/>
      <c r="F12207" s="298"/>
      <c r="G12207" s="298"/>
      <c r="H12207" s="295"/>
      <c r="I12207" s="295"/>
      <c r="J12207" s="290"/>
      <c r="K12207" s="295"/>
      <c r="L12207" s="290"/>
    </row>
    <row r="12208" spans="1:12">
      <c r="A12208" s="295"/>
      <c r="B12208" s="290"/>
      <c r="C12208" s="290"/>
      <c r="D12208" s="295"/>
      <c r="E12208" s="295"/>
      <c r="F12208" s="298"/>
      <c r="G12208" s="298"/>
      <c r="H12208" s="295"/>
      <c r="I12208" s="295"/>
      <c r="J12208" s="290"/>
      <c r="K12208" s="295"/>
      <c r="L12208" s="290"/>
    </row>
    <row r="12209" spans="1:12">
      <c r="A12209" s="295"/>
      <c r="B12209" s="290"/>
      <c r="C12209" s="290"/>
      <c r="D12209" s="295"/>
      <c r="E12209" s="295"/>
      <c r="F12209" s="298"/>
      <c r="G12209" s="298"/>
      <c r="H12209" s="295"/>
      <c r="I12209" s="295"/>
      <c r="J12209" s="290"/>
      <c r="K12209" s="295"/>
      <c r="L12209" s="290"/>
    </row>
    <row r="12210" spans="1:12">
      <c r="A12210" s="295"/>
      <c r="B12210" s="290"/>
      <c r="C12210" s="290"/>
      <c r="D12210" s="295"/>
      <c r="E12210" s="295"/>
      <c r="F12210" s="298"/>
      <c r="G12210" s="298"/>
      <c r="H12210" s="295"/>
      <c r="I12210" s="295"/>
      <c r="J12210" s="290"/>
      <c r="K12210" s="295"/>
      <c r="L12210" s="290"/>
    </row>
    <row r="12211" spans="1:12">
      <c r="A12211" s="295"/>
      <c r="B12211" s="290"/>
      <c r="C12211" s="290"/>
      <c r="D12211" s="295"/>
      <c r="E12211" s="295"/>
      <c r="F12211" s="298"/>
      <c r="G12211" s="298"/>
      <c r="H12211" s="295"/>
      <c r="I12211" s="295"/>
      <c r="J12211" s="290"/>
      <c r="K12211" s="295"/>
      <c r="L12211" s="290"/>
    </row>
    <row r="12212" spans="1:12">
      <c r="A12212" s="295"/>
      <c r="B12212" s="290"/>
      <c r="C12212" s="290"/>
      <c r="D12212" s="295"/>
      <c r="E12212" s="295"/>
      <c r="F12212" s="298"/>
      <c r="G12212" s="298"/>
      <c r="H12212" s="295"/>
      <c r="I12212" s="295"/>
      <c r="J12212" s="290"/>
      <c r="K12212" s="295"/>
      <c r="L12212" s="290"/>
    </row>
    <row r="12213" spans="1:12">
      <c r="A12213" s="295"/>
      <c r="B12213" s="290"/>
      <c r="C12213" s="290"/>
      <c r="D12213" s="295"/>
      <c r="E12213" s="295"/>
      <c r="F12213" s="298"/>
      <c r="G12213" s="298"/>
      <c r="H12213" s="295"/>
      <c r="I12213" s="295"/>
      <c r="J12213" s="290"/>
      <c r="K12213" s="295"/>
      <c r="L12213" s="290"/>
    </row>
    <row r="12214" spans="1:12">
      <c r="A12214" s="295"/>
      <c r="B12214" s="290"/>
      <c r="C12214" s="290"/>
      <c r="D12214" s="295"/>
      <c r="E12214" s="295"/>
      <c r="F12214" s="298"/>
      <c r="G12214" s="298"/>
      <c r="H12214" s="295"/>
      <c r="I12214" s="295"/>
      <c r="J12214" s="290"/>
      <c r="K12214" s="295"/>
      <c r="L12214" s="290"/>
    </row>
    <row r="12215" spans="1:12">
      <c r="A12215" s="295"/>
      <c r="B12215" s="290"/>
      <c r="C12215" s="290"/>
      <c r="D12215" s="295"/>
      <c r="E12215" s="295"/>
      <c r="F12215" s="298"/>
      <c r="G12215" s="298"/>
      <c r="H12215" s="295"/>
      <c r="I12215" s="295"/>
      <c r="J12215" s="290"/>
      <c r="K12215" s="295"/>
      <c r="L12215" s="290"/>
    </row>
    <row r="12216" spans="1:12">
      <c r="A12216" s="295"/>
      <c r="B12216" s="290"/>
      <c r="C12216" s="290"/>
      <c r="D12216" s="295"/>
      <c r="E12216" s="295"/>
      <c r="F12216" s="298"/>
      <c r="G12216" s="298"/>
      <c r="H12216" s="295"/>
      <c r="I12216" s="295"/>
      <c r="J12216" s="290"/>
      <c r="K12216" s="295"/>
      <c r="L12216" s="290"/>
    </row>
    <row r="12217" spans="1:12">
      <c r="A12217" s="295"/>
      <c r="B12217" s="290"/>
      <c r="C12217" s="290"/>
      <c r="D12217" s="295"/>
      <c r="E12217" s="295"/>
      <c r="F12217" s="298"/>
      <c r="G12217" s="298"/>
      <c r="H12217" s="295"/>
      <c r="I12217" s="295"/>
      <c r="J12217" s="290"/>
      <c r="K12217" s="295"/>
      <c r="L12217" s="290"/>
    </row>
    <row r="12218" spans="1:12">
      <c r="A12218" s="295"/>
      <c r="B12218" s="290"/>
      <c r="C12218" s="290"/>
      <c r="D12218" s="295"/>
      <c r="E12218" s="295"/>
      <c r="F12218" s="298"/>
      <c r="G12218" s="298"/>
      <c r="H12218" s="295"/>
      <c r="I12218" s="295"/>
      <c r="J12218" s="290"/>
      <c r="K12218" s="295"/>
      <c r="L12218" s="290"/>
    </row>
    <row r="12219" spans="1:12">
      <c r="A12219" s="295"/>
      <c r="B12219" s="290"/>
      <c r="C12219" s="290"/>
      <c r="D12219" s="295"/>
      <c r="E12219" s="295"/>
      <c r="F12219" s="298"/>
      <c r="G12219" s="298"/>
      <c r="H12219" s="295"/>
      <c r="I12219" s="295"/>
      <c r="J12219" s="290"/>
      <c r="K12219" s="295"/>
      <c r="L12219" s="290"/>
    </row>
    <row r="12220" spans="1:12">
      <c r="A12220" s="295"/>
      <c r="B12220" s="290"/>
      <c r="C12220" s="290"/>
      <c r="D12220" s="295"/>
      <c r="E12220" s="295"/>
      <c r="F12220" s="298"/>
      <c r="G12220" s="298"/>
      <c r="H12220" s="295"/>
      <c r="I12220" s="295"/>
      <c r="J12220" s="290"/>
      <c r="K12220" s="295"/>
      <c r="L12220" s="290"/>
    </row>
    <row r="12221" spans="1:12">
      <c r="A12221" s="295"/>
      <c r="B12221" s="290"/>
      <c r="C12221" s="290"/>
      <c r="D12221" s="295"/>
      <c r="E12221" s="295"/>
      <c r="F12221" s="298"/>
      <c r="G12221" s="298"/>
      <c r="H12221" s="295"/>
      <c r="I12221" s="295"/>
      <c r="J12221" s="290"/>
      <c r="K12221" s="295"/>
      <c r="L12221" s="290"/>
    </row>
    <row r="12222" spans="1:12">
      <c r="A12222" s="295"/>
      <c r="B12222" s="290"/>
      <c r="C12222" s="290"/>
      <c r="D12222" s="295"/>
      <c r="E12222" s="295"/>
      <c r="F12222" s="298"/>
      <c r="G12222" s="298"/>
      <c r="H12222" s="295"/>
      <c r="I12222" s="295"/>
      <c r="J12222" s="290"/>
      <c r="K12222" s="295"/>
      <c r="L12222" s="290"/>
    </row>
    <row r="12223" spans="1:12">
      <c r="A12223" s="295"/>
      <c r="B12223" s="290"/>
      <c r="C12223" s="290"/>
      <c r="D12223" s="295"/>
      <c r="E12223" s="295"/>
      <c r="F12223" s="298"/>
      <c r="G12223" s="298"/>
      <c r="H12223" s="295"/>
      <c r="I12223" s="295"/>
      <c r="J12223" s="290"/>
      <c r="K12223" s="295"/>
      <c r="L12223" s="290"/>
    </row>
    <row r="12224" spans="1:12">
      <c r="A12224" s="295"/>
      <c r="B12224" s="290"/>
      <c r="C12224" s="290"/>
      <c r="D12224" s="295"/>
      <c r="E12224" s="295"/>
      <c r="F12224" s="298"/>
      <c r="G12224" s="298"/>
      <c r="H12224" s="295"/>
      <c r="I12224" s="295"/>
      <c r="J12224" s="290"/>
      <c r="K12224" s="295"/>
      <c r="L12224" s="290"/>
    </row>
    <row r="12225" spans="1:12">
      <c r="A12225" s="295"/>
      <c r="B12225" s="290"/>
      <c r="C12225" s="290"/>
      <c r="D12225" s="295"/>
      <c r="E12225" s="295"/>
      <c r="F12225" s="298"/>
      <c r="G12225" s="298"/>
      <c r="H12225" s="295"/>
      <c r="I12225" s="295"/>
      <c r="J12225" s="290"/>
      <c r="K12225" s="295"/>
      <c r="L12225" s="290"/>
    </row>
    <row r="12226" spans="1:12">
      <c r="A12226" s="295"/>
      <c r="B12226" s="290"/>
      <c r="C12226" s="290"/>
      <c r="D12226" s="295"/>
      <c r="E12226" s="295"/>
      <c r="F12226" s="298"/>
      <c r="G12226" s="298"/>
      <c r="H12226" s="295"/>
      <c r="I12226" s="295"/>
      <c r="J12226" s="290"/>
      <c r="K12226" s="295"/>
      <c r="L12226" s="290"/>
    </row>
    <row r="12227" spans="1:12">
      <c r="A12227" s="295"/>
      <c r="B12227" s="290"/>
      <c r="C12227" s="290"/>
      <c r="D12227" s="295"/>
      <c r="E12227" s="295"/>
      <c r="F12227" s="298"/>
      <c r="G12227" s="298"/>
      <c r="H12227" s="295"/>
      <c r="I12227" s="295"/>
      <c r="J12227" s="290"/>
      <c r="K12227" s="295"/>
      <c r="L12227" s="290"/>
    </row>
    <row r="12228" spans="1:12">
      <c r="A12228" s="295"/>
      <c r="B12228" s="290"/>
      <c r="C12228" s="290"/>
      <c r="D12228" s="295"/>
      <c r="E12228" s="295"/>
      <c r="F12228" s="298"/>
      <c r="G12228" s="298"/>
      <c r="H12228" s="295"/>
      <c r="I12228" s="295"/>
      <c r="J12228" s="290"/>
      <c r="K12228" s="295"/>
      <c r="L12228" s="290"/>
    </row>
    <row r="12229" spans="1:12">
      <c r="A12229" s="295"/>
      <c r="B12229" s="290"/>
      <c r="C12229" s="290"/>
      <c r="D12229" s="295"/>
      <c r="E12229" s="295"/>
      <c r="F12229" s="298"/>
      <c r="G12229" s="298"/>
      <c r="H12229" s="295"/>
      <c r="I12229" s="295"/>
      <c r="J12229" s="290"/>
      <c r="K12229" s="295"/>
      <c r="L12229" s="290"/>
    </row>
    <row r="12230" spans="1:12">
      <c r="A12230" s="295"/>
      <c r="B12230" s="290"/>
      <c r="C12230" s="290"/>
      <c r="D12230" s="295"/>
      <c r="E12230" s="295"/>
      <c r="F12230" s="298"/>
      <c r="G12230" s="298"/>
      <c r="H12230" s="295"/>
      <c r="I12230" s="295"/>
      <c r="J12230" s="290"/>
      <c r="K12230" s="295"/>
      <c r="L12230" s="290"/>
    </row>
    <row r="12231" spans="1:12">
      <c r="A12231" s="295"/>
      <c r="B12231" s="290"/>
      <c r="C12231" s="290"/>
      <c r="D12231" s="295"/>
      <c r="E12231" s="295"/>
      <c r="F12231" s="298"/>
      <c r="G12231" s="298"/>
      <c r="H12231" s="295"/>
      <c r="I12231" s="295"/>
      <c r="J12231" s="290"/>
      <c r="K12231" s="295"/>
      <c r="L12231" s="290"/>
    </row>
    <row r="12232" spans="1:12">
      <c r="A12232" s="295"/>
      <c r="B12232" s="290"/>
      <c r="C12232" s="290"/>
      <c r="D12232" s="295"/>
      <c r="E12232" s="295"/>
      <c r="F12232" s="298"/>
      <c r="G12232" s="298"/>
      <c r="H12232" s="295"/>
      <c r="I12232" s="295"/>
      <c r="J12232" s="290"/>
      <c r="K12232" s="295"/>
      <c r="L12232" s="290"/>
    </row>
    <row r="12233" spans="1:12">
      <c r="A12233" s="295"/>
      <c r="B12233" s="290"/>
      <c r="C12233" s="290"/>
      <c r="D12233" s="295"/>
      <c r="E12233" s="295"/>
      <c r="F12233" s="298"/>
      <c r="G12233" s="298"/>
      <c r="H12233" s="295"/>
      <c r="I12233" s="295"/>
      <c r="J12233" s="290"/>
      <c r="K12233" s="295"/>
      <c r="L12233" s="290"/>
    </row>
    <row r="12234" spans="1:12">
      <c r="A12234" s="295"/>
      <c r="B12234" s="290"/>
      <c r="C12234" s="290"/>
      <c r="D12234" s="295"/>
      <c r="E12234" s="295"/>
      <c r="F12234" s="298"/>
      <c r="G12234" s="298"/>
      <c r="H12234" s="295"/>
      <c r="I12234" s="295"/>
      <c r="J12234" s="290"/>
      <c r="K12234" s="295"/>
      <c r="L12234" s="290"/>
    </row>
    <row r="12235" spans="1:12">
      <c r="A12235" s="295"/>
      <c r="B12235" s="290"/>
      <c r="C12235" s="290"/>
      <c r="D12235" s="295"/>
      <c r="E12235" s="295"/>
      <c r="F12235" s="298"/>
      <c r="G12235" s="298"/>
      <c r="H12235" s="295"/>
      <c r="I12235" s="295"/>
      <c r="J12235" s="290"/>
      <c r="K12235" s="295"/>
      <c r="L12235" s="290"/>
    </row>
    <row r="12236" spans="1:12">
      <c r="A12236" s="295"/>
      <c r="B12236" s="290"/>
      <c r="C12236" s="290"/>
      <c r="D12236" s="295"/>
      <c r="E12236" s="295"/>
      <c r="F12236" s="298"/>
      <c r="G12236" s="298"/>
      <c r="H12236" s="295"/>
      <c r="I12236" s="295"/>
      <c r="J12236" s="290"/>
      <c r="K12236" s="295"/>
      <c r="L12236" s="290"/>
    </row>
    <row r="12237" spans="1:12">
      <c r="A12237" s="295"/>
      <c r="B12237" s="290"/>
      <c r="C12237" s="290"/>
      <c r="D12237" s="295"/>
      <c r="E12237" s="295"/>
      <c r="F12237" s="298"/>
      <c r="G12237" s="298"/>
      <c r="H12237" s="295"/>
      <c r="I12237" s="295"/>
      <c r="J12237" s="290"/>
      <c r="K12237" s="295"/>
      <c r="L12237" s="290"/>
    </row>
    <row r="12238" spans="1:12">
      <c r="A12238" s="295"/>
      <c r="B12238" s="290"/>
      <c r="C12238" s="290"/>
      <c r="D12238" s="295"/>
      <c r="E12238" s="295"/>
      <c r="F12238" s="298"/>
      <c r="G12238" s="298"/>
      <c r="H12238" s="295"/>
      <c r="I12238" s="295"/>
      <c r="J12238" s="290"/>
      <c r="K12238" s="295"/>
      <c r="L12238" s="290"/>
    </row>
    <row r="12239" spans="1:12">
      <c r="A12239" s="295"/>
      <c r="B12239" s="290"/>
      <c r="C12239" s="290"/>
      <c r="D12239" s="295"/>
      <c r="E12239" s="295"/>
      <c r="F12239" s="298"/>
      <c r="G12239" s="298"/>
      <c r="H12239" s="295"/>
      <c r="I12239" s="295"/>
      <c r="J12239" s="290"/>
      <c r="K12239" s="295"/>
      <c r="L12239" s="290"/>
    </row>
    <row r="12240" spans="1:12">
      <c r="A12240" s="295"/>
      <c r="B12240" s="290"/>
      <c r="C12240" s="290"/>
      <c r="D12240" s="295"/>
      <c r="E12240" s="295"/>
      <c r="F12240" s="298"/>
      <c r="G12240" s="298"/>
      <c r="H12240" s="295"/>
      <c r="I12240" s="295"/>
      <c r="J12240" s="290"/>
      <c r="K12240" s="295"/>
      <c r="L12240" s="290"/>
    </row>
    <row r="12241" spans="1:12">
      <c r="A12241" s="295"/>
      <c r="B12241" s="290"/>
      <c r="C12241" s="290"/>
      <c r="D12241" s="295"/>
      <c r="E12241" s="295"/>
      <c r="F12241" s="298"/>
      <c r="G12241" s="298"/>
      <c r="H12241" s="295"/>
      <c r="I12241" s="295"/>
      <c r="J12241" s="290"/>
      <c r="K12241" s="295"/>
      <c r="L12241" s="290"/>
    </row>
    <row r="12242" spans="1:12">
      <c r="A12242" s="295"/>
      <c r="B12242" s="290"/>
      <c r="C12242" s="290"/>
      <c r="D12242" s="295"/>
      <c r="E12242" s="295"/>
      <c r="F12242" s="298"/>
      <c r="G12242" s="298"/>
      <c r="H12242" s="295"/>
      <c r="I12242" s="295"/>
      <c r="J12242" s="290"/>
      <c r="K12242" s="295"/>
      <c r="L12242" s="290"/>
    </row>
    <row r="12243" spans="1:12">
      <c r="A12243" s="295"/>
      <c r="B12243" s="290"/>
      <c r="C12243" s="290"/>
      <c r="D12243" s="295"/>
      <c r="E12243" s="295"/>
      <c r="F12243" s="298"/>
      <c r="G12243" s="298"/>
      <c r="H12243" s="295"/>
      <c r="I12243" s="295"/>
      <c r="J12243" s="290"/>
      <c r="K12243" s="295"/>
      <c r="L12243" s="290"/>
    </row>
    <row r="12244" spans="1:12">
      <c r="A12244" s="295"/>
      <c r="B12244" s="290"/>
      <c r="C12244" s="290"/>
      <c r="D12244" s="295"/>
      <c r="E12244" s="295"/>
      <c r="F12244" s="298"/>
      <c r="G12244" s="298"/>
      <c r="H12244" s="295"/>
      <c r="I12244" s="295"/>
      <c r="J12244" s="290"/>
      <c r="K12244" s="295"/>
      <c r="L12244" s="290"/>
    </row>
    <row r="12245" spans="1:12">
      <c r="A12245" s="295"/>
      <c r="B12245" s="290"/>
      <c r="C12245" s="290"/>
      <c r="D12245" s="295"/>
      <c r="E12245" s="295"/>
      <c r="F12245" s="298"/>
      <c r="G12245" s="298"/>
      <c r="H12245" s="295"/>
      <c r="I12245" s="295"/>
      <c r="J12245" s="290"/>
      <c r="K12245" s="295"/>
      <c r="L12245" s="290"/>
    </row>
    <row r="12246" spans="1:12">
      <c r="A12246" s="295"/>
      <c r="B12246" s="290"/>
      <c r="C12246" s="290"/>
      <c r="D12246" s="295"/>
      <c r="E12246" s="295"/>
      <c r="F12246" s="298"/>
      <c r="G12246" s="298"/>
      <c r="H12246" s="295"/>
      <c r="I12246" s="295"/>
      <c r="J12246" s="290"/>
      <c r="K12246" s="295"/>
      <c r="L12246" s="290"/>
    </row>
    <row r="12247" spans="1:12">
      <c r="A12247" s="295"/>
      <c r="B12247" s="290"/>
      <c r="C12247" s="290"/>
      <c r="D12247" s="295"/>
      <c r="E12247" s="295"/>
      <c r="F12247" s="298"/>
      <c r="G12247" s="298"/>
      <c r="H12247" s="295"/>
      <c r="I12247" s="295"/>
      <c r="J12247" s="290"/>
      <c r="K12247" s="295"/>
      <c r="L12247" s="290"/>
    </row>
    <row r="12248" spans="1:12">
      <c r="A12248" s="295"/>
      <c r="B12248" s="290"/>
      <c r="C12248" s="290"/>
      <c r="D12248" s="295"/>
      <c r="E12248" s="295"/>
      <c r="F12248" s="298"/>
      <c r="G12248" s="298"/>
      <c r="H12248" s="295"/>
      <c r="I12248" s="295"/>
      <c r="J12248" s="290"/>
      <c r="K12248" s="295"/>
      <c r="L12248" s="290"/>
    </row>
    <row r="12249" spans="1:12">
      <c r="A12249" s="295"/>
      <c r="B12249" s="290"/>
      <c r="C12249" s="290"/>
      <c r="D12249" s="295"/>
      <c r="E12249" s="295"/>
      <c r="F12249" s="298"/>
      <c r="G12249" s="298"/>
      <c r="H12249" s="295"/>
      <c r="I12249" s="295"/>
      <c r="J12249" s="290"/>
      <c r="K12249" s="295"/>
      <c r="L12249" s="290"/>
    </row>
    <row r="12250" spans="1:12">
      <c r="A12250" s="295"/>
      <c r="B12250" s="290"/>
      <c r="C12250" s="290"/>
      <c r="D12250" s="295"/>
      <c r="E12250" s="295"/>
      <c r="F12250" s="298"/>
      <c r="G12250" s="298"/>
      <c r="H12250" s="295"/>
      <c r="I12250" s="295"/>
      <c r="J12250" s="290"/>
      <c r="K12250" s="295"/>
      <c r="L12250" s="290"/>
    </row>
    <row r="12251" spans="1:12">
      <c r="A12251" s="295"/>
      <c r="B12251" s="290"/>
      <c r="C12251" s="290"/>
      <c r="D12251" s="295"/>
      <c r="E12251" s="295"/>
      <c r="F12251" s="298"/>
      <c r="G12251" s="298"/>
      <c r="H12251" s="295"/>
      <c r="I12251" s="295"/>
      <c r="J12251" s="290"/>
      <c r="K12251" s="295"/>
      <c r="L12251" s="290"/>
    </row>
    <row r="12252" spans="1:12">
      <c r="A12252" s="295"/>
      <c r="B12252" s="290"/>
      <c r="C12252" s="290"/>
      <c r="D12252" s="295"/>
      <c r="E12252" s="295"/>
      <c r="F12252" s="298"/>
      <c r="G12252" s="298"/>
      <c r="H12252" s="295"/>
      <c r="I12252" s="295"/>
      <c r="J12252" s="290"/>
      <c r="K12252" s="295"/>
      <c r="L12252" s="290"/>
    </row>
    <row r="12253" spans="1:12">
      <c r="A12253" s="295"/>
      <c r="B12253" s="290"/>
      <c r="C12253" s="290"/>
      <c r="D12253" s="295"/>
      <c r="E12253" s="295"/>
      <c r="F12253" s="298"/>
      <c r="G12253" s="298"/>
      <c r="H12253" s="295"/>
      <c r="I12253" s="295"/>
      <c r="J12253" s="290"/>
      <c r="K12253" s="295"/>
      <c r="L12253" s="290"/>
    </row>
    <row r="12254" spans="1:12">
      <c r="A12254" s="295"/>
      <c r="B12254" s="290"/>
      <c r="C12254" s="290"/>
      <c r="D12254" s="295"/>
      <c r="E12254" s="295"/>
      <c r="F12254" s="298"/>
      <c r="G12254" s="298"/>
      <c r="H12254" s="295"/>
      <c r="I12254" s="295"/>
      <c r="J12254" s="290"/>
      <c r="K12254" s="295"/>
      <c r="L12254" s="290"/>
    </row>
    <row r="12255" spans="1:12">
      <c r="A12255" s="295"/>
      <c r="B12255" s="290"/>
      <c r="C12255" s="290"/>
      <c r="D12255" s="295"/>
      <c r="E12255" s="295"/>
      <c r="F12255" s="298"/>
      <c r="G12255" s="298"/>
      <c r="H12255" s="295"/>
      <c r="I12255" s="295"/>
      <c r="J12255" s="290"/>
      <c r="K12255" s="295"/>
      <c r="L12255" s="290"/>
    </row>
    <row r="12256" spans="1:12">
      <c r="A12256" s="295"/>
      <c r="B12256" s="290"/>
      <c r="C12256" s="290"/>
      <c r="D12256" s="295"/>
      <c r="E12256" s="295"/>
      <c r="F12256" s="298"/>
      <c r="G12256" s="298"/>
      <c r="H12256" s="295"/>
      <c r="I12256" s="295"/>
      <c r="J12256" s="290"/>
      <c r="K12256" s="295"/>
      <c r="L12256" s="290"/>
    </row>
    <row r="12257" spans="1:12">
      <c r="A12257" s="295"/>
      <c r="B12257" s="290"/>
      <c r="C12257" s="290"/>
      <c r="D12257" s="295"/>
      <c r="E12257" s="295"/>
      <c r="F12257" s="298"/>
      <c r="G12257" s="298"/>
      <c r="H12257" s="295"/>
      <c r="I12257" s="295"/>
      <c r="J12257" s="290"/>
      <c r="K12257" s="295"/>
      <c r="L12257" s="290"/>
    </row>
    <row r="12258" spans="1:12">
      <c r="A12258" s="295"/>
      <c r="B12258" s="290"/>
      <c r="C12258" s="290"/>
      <c r="D12258" s="295"/>
      <c r="E12258" s="295"/>
      <c r="F12258" s="298"/>
      <c r="G12258" s="298"/>
      <c r="H12258" s="295"/>
      <c r="I12258" s="295"/>
      <c r="J12258" s="290"/>
      <c r="K12258" s="295"/>
      <c r="L12258" s="290"/>
    </row>
    <row r="12259" spans="1:12">
      <c r="A12259" s="295"/>
      <c r="B12259" s="290"/>
      <c r="C12259" s="290"/>
      <c r="D12259" s="295"/>
      <c r="E12259" s="295"/>
      <c r="F12259" s="298"/>
      <c r="G12259" s="298"/>
      <c r="H12259" s="295"/>
      <c r="I12259" s="295"/>
      <c r="J12259" s="290"/>
      <c r="K12259" s="295"/>
      <c r="L12259" s="290"/>
    </row>
    <row r="12260" spans="1:12">
      <c r="A12260" s="295"/>
      <c r="B12260" s="290"/>
      <c r="C12260" s="290"/>
      <c r="D12260" s="295"/>
      <c r="E12260" s="295"/>
      <c r="F12260" s="298"/>
      <c r="G12260" s="298"/>
      <c r="H12260" s="295"/>
      <c r="I12260" s="295"/>
      <c r="J12260" s="290"/>
      <c r="K12260" s="295"/>
      <c r="L12260" s="290"/>
    </row>
    <row r="12261" spans="1:12">
      <c r="A12261" s="295"/>
      <c r="B12261" s="290"/>
      <c r="C12261" s="290"/>
      <c r="D12261" s="295"/>
      <c r="E12261" s="295"/>
      <c r="F12261" s="298"/>
      <c r="G12261" s="298"/>
      <c r="H12261" s="295"/>
      <c r="I12261" s="295"/>
      <c r="J12261" s="290"/>
      <c r="K12261" s="295"/>
      <c r="L12261" s="290"/>
    </row>
    <row r="12262" spans="1:12">
      <c r="A12262" s="295"/>
      <c r="B12262" s="290"/>
      <c r="C12262" s="290"/>
      <c r="D12262" s="295"/>
      <c r="E12262" s="295"/>
      <c r="F12262" s="298"/>
      <c r="G12262" s="298"/>
      <c r="H12262" s="295"/>
      <c r="I12262" s="295"/>
      <c r="J12262" s="290"/>
      <c r="K12262" s="295"/>
      <c r="L12262" s="290"/>
    </row>
    <row r="12263" spans="1:12">
      <c r="A12263" s="295"/>
      <c r="B12263" s="290"/>
      <c r="C12263" s="290"/>
      <c r="D12263" s="295"/>
      <c r="E12263" s="295"/>
      <c r="F12263" s="298"/>
      <c r="G12263" s="298"/>
      <c r="H12263" s="295"/>
      <c r="I12263" s="295"/>
      <c r="J12263" s="290"/>
      <c r="K12263" s="295"/>
      <c r="L12263" s="290"/>
    </row>
    <row r="12264" spans="1:12">
      <c r="A12264" s="295"/>
      <c r="B12264" s="290"/>
      <c r="C12264" s="290"/>
      <c r="D12264" s="295"/>
      <c r="E12264" s="295"/>
      <c r="F12264" s="298"/>
      <c r="G12264" s="298"/>
      <c r="H12264" s="295"/>
      <c r="I12264" s="295"/>
      <c r="J12264" s="290"/>
      <c r="K12264" s="295"/>
      <c r="L12264" s="290"/>
    </row>
    <row r="12265" spans="1:12">
      <c r="A12265" s="295"/>
      <c r="B12265" s="290"/>
      <c r="C12265" s="290"/>
      <c r="D12265" s="295"/>
      <c r="E12265" s="295"/>
      <c r="F12265" s="298"/>
      <c r="G12265" s="298"/>
      <c r="H12265" s="295"/>
      <c r="I12265" s="295"/>
      <c r="J12265" s="290"/>
      <c r="K12265" s="295"/>
      <c r="L12265" s="290"/>
    </row>
    <row r="12266" spans="1:12">
      <c r="A12266" s="295"/>
      <c r="B12266" s="290"/>
      <c r="C12266" s="290"/>
      <c r="D12266" s="295"/>
      <c r="E12266" s="295"/>
      <c r="F12266" s="298"/>
      <c r="G12266" s="298"/>
      <c r="H12266" s="295"/>
      <c r="I12266" s="295"/>
      <c r="J12266" s="290"/>
      <c r="K12266" s="295"/>
      <c r="L12266" s="290"/>
    </row>
    <row r="12267" spans="1:12">
      <c r="A12267" s="295"/>
      <c r="B12267" s="290"/>
      <c r="C12267" s="290"/>
      <c r="D12267" s="295"/>
      <c r="E12267" s="295"/>
      <c r="F12267" s="298"/>
      <c r="G12267" s="298"/>
      <c r="H12267" s="295"/>
      <c r="I12267" s="295"/>
      <c r="J12267" s="290"/>
      <c r="K12267" s="295"/>
      <c r="L12267" s="290"/>
    </row>
    <row r="12268" spans="1:12">
      <c r="A12268" s="295"/>
      <c r="B12268" s="290"/>
      <c r="C12268" s="290"/>
      <c r="D12268" s="295"/>
      <c r="E12268" s="295"/>
      <c r="F12268" s="298"/>
      <c r="G12268" s="298"/>
      <c r="H12268" s="295"/>
      <c r="I12268" s="295"/>
      <c r="J12268" s="290"/>
      <c r="K12268" s="295"/>
      <c r="L12268" s="290"/>
    </row>
    <row r="12269" spans="1:12">
      <c r="A12269" s="295"/>
      <c r="B12269" s="290"/>
      <c r="C12269" s="290"/>
      <c r="D12269" s="295"/>
      <c r="E12269" s="295"/>
      <c r="F12269" s="298"/>
      <c r="G12269" s="298"/>
      <c r="H12269" s="295"/>
      <c r="I12269" s="295"/>
      <c r="J12269" s="290"/>
      <c r="K12269" s="295"/>
      <c r="L12269" s="290"/>
    </row>
    <row r="12270" spans="1:12">
      <c r="A12270" s="295"/>
      <c r="B12270" s="290"/>
      <c r="C12270" s="290"/>
      <c r="D12270" s="295"/>
      <c r="E12270" s="295"/>
      <c r="F12270" s="298"/>
      <c r="G12270" s="298"/>
      <c r="H12270" s="295"/>
      <c r="I12270" s="295"/>
      <c r="J12270" s="290"/>
      <c r="K12270" s="295"/>
      <c r="L12270" s="290"/>
    </row>
    <row r="12271" spans="1:12">
      <c r="A12271" s="295"/>
      <c r="B12271" s="290"/>
      <c r="C12271" s="290"/>
      <c r="D12271" s="295"/>
      <c r="E12271" s="295"/>
      <c r="F12271" s="298"/>
      <c r="G12271" s="298"/>
      <c r="H12271" s="295"/>
      <c r="I12271" s="295"/>
      <c r="J12271" s="290"/>
      <c r="K12271" s="295"/>
      <c r="L12271" s="290"/>
    </row>
    <row r="12272" spans="1:12">
      <c r="A12272" s="295"/>
      <c r="B12272" s="290"/>
      <c r="C12272" s="290"/>
      <c r="D12272" s="295"/>
      <c r="E12272" s="295"/>
      <c r="F12272" s="298"/>
      <c r="G12272" s="298"/>
      <c r="H12272" s="295"/>
      <c r="I12272" s="295"/>
      <c r="J12272" s="290"/>
      <c r="K12272" s="295"/>
      <c r="L12272" s="290"/>
    </row>
    <row r="12273" spans="1:12">
      <c r="A12273" s="295"/>
      <c r="B12273" s="290"/>
      <c r="C12273" s="290"/>
      <c r="D12273" s="295"/>
      <c r="E12273" s="295"/>
      <c r="F12273" s="298"/>
      <c r="G12273" s="298"/>
      <c r="H12273" s="295"/>
      <c r="I12273" s="295"/>
      <c r="J12273" s="290"/>
      <c r="K12273" s="295"/>
      <c r="L12273" s="290"/>
    </row>
    <row r="12274" spans="1:12">
      <c r="A12274" s="295"/>
      <c r="B12274" s="290"/>
      <c r="C12274" s="290"/>
      <c r="D12274" s="295"/>
      <c r="E12274" s="295"/>
      <c r="F12274" s="298"/>
      <c r="G12274" s="298"/>
      <c r="H12274" s="295"/>
      <c r="I12274" s="295"/>
      <c r="J12274" s="290"/>
      <c r="K12274" s="295"/>
      <c r="L12274" s="290"/>
    </row>
    <row r="12275" spans="1:12">
      <c r="A12275" s="295"/>
      <c r="B12275" s="290"/>
      <c r="C12275" s="290"/>
      <c r="D12275" s="295"/>
      <c r="E12275" s="295"/>
      <c r="F12275" s="298"/>
      <c r="G12275" s="298"/>
      <c r="H12275" s="295"/>
      <c r="I12275" s="295"/>
      <c r="J12275" s="290"/>
      <c r="K12275" s="295"/>
      <c r="L12275" s="290"/>
    </row>
    <row r="12276" spans="1:12">
      <c r="A12276" s="295"/>
      <c r="B12276" s="290"/>
      <c r="C12276" s="290"/>
      <c r="D12276" s="295"/>
      <c r="E12276" s="295"/>
      <c r="F12276" s="298"/>
      <c r="G12276" s="298"/>
      <c r="H12276" s="295"/>
      <c r="I12276" s="295"/>
      <c r="J12276" s="290"/>
      <c r="K12276" s="295"/>
      <c r="L12276" s="290"/>
    </row>
    <row r="12277" spans="1:12">
      <c r="A12277" s="295"/>
      <c r="B12277" s="290"/>
      <c r="C12277" s="290"/>
      <c r="D12277" s="295"/>
      <c r="E12277" s="295"/>
      <c r="F12277" s="298"/>
      <c r="G12277" s="298"/>
      <c r="H12277" s="295"/>
      <c r="I12277" s="295"/>
      <c r="J12277" s="290"/>
      <c r="K12277" s="295"/>
      <c r="L12277" s="290"/>
    </row>
    <row r="12278" spans="1:12">
      <c r="A12278" s="295"/>
      <c r="B12278" s="290"/>
      <c r="C12278" s="290"/>
      <c r="D12278" s="295"/>
      <c r="E12278" s="295"/>
      <c r="F12278" s="298"/>
      <c r="G12278" s="298"/>
      <c r="H12278" s="295"/>
      <c r="I12278" s="295"/>
      <c r="J12278" s="290"/>
      <c r="K12278" s="295"/>
      <c r="L12278" s="290"/>
    </row>
    <row r="12279" spans="1:12">
      <c r="A12279" s="295"/>
      <c r="B12279" s="290"/>
      <c r="C12279" s="290"/>
      <c r="D12279" s="295"/>
      <c r="E12279" s="295"/>
      <c r="F12279" s="298"/>
      <c r="G12279" s="298"/>
      <c r="H12279" s="295"/>
      <c r="I12279" s="295"/>
      <c r="J12279" s="290"/>
      <c r="K12279" s="295"/>
      <c r="L12279" s="290"/>
    </row>
    <row r="12280" spans="1:12">
      <c r="A12280" s="295"/>
      <c r="B12280" s="290"/>
      <c r="C12280" s="290"/>
      <c r="D12280" s="295"/>
      <c r="E12280" s="295"/>
      <c r="F12280" s="298"/>
      <c r="G12280" s="298"/>
      <c r="H12280" s="295"/>
      <c r="I12280" s="295"/>
      <c r="J12280" s="290"/>
      <c r="K12280" s="295"/>
      <c r="L12280" s="290"/>
    </row>
    <row r="12281" spans="1:12">
      <c r="A12281" s="295"/>
      <c r="B12281" s="290"/>
      <c r="C12281" s="290"/>
      <c r="D12281" s="295"/>
      <c r="E12281" s="295"/>
      <c r="F12281" s="298"/>
      <c r="G12281" s="298"/>
      <c r="H12281" s="295"/>
      <c r="I12281" s="295"/>
      <c r="J12281" s="290"/>
      <c r="K12281" s="295"/>
      <c r="L12281" s="290"/>
    </row>
    <row r="12282" spans="1:12">
      <c r="A12282" s="295"/>
      <c r="B12282" s="290"/>
      <c r="C12282" s="290"/>
      <c r="D12282" s="295"/>
      <c r="E12282" s="295"/>
      <c r="F12282" s="298"/>
      <c r="G12282" s="298"/>
      <c r="H12282" s="295"/>
      <c r="I12282" s="295"/>
      <c r="J12282" s="290"/>
      <c r="K12282" s="295"/>
      <c r="L12282" s="290"/>
    </row>
    <row r="12283" spans="1:12">
      <c r="A12283" s="295"/>
      <c r="B12283" s="290"/>
      <c r="C12283" s="290"/>
      <c r="D12283" s="295"/>
      <c r="E12283" s="295"/>
      <c r="F12283" s="298"/>
      <c r="G12283" s="298"/>
      <c r="H12283" s="295"/>
      <c r="I12283" s="295"/>
      <c r="J12283" s="290"/>
      <c r="K12283" s="295"/>
      <c r="L12283" s="290"/>
    </row>
    <row r="12284" spans="1:12">
      <c r="A12284" s="295"/>
      <c r="B12284" s="290"/>
      <c r="C12284" s="290"/>
      <c r="D12284" s="295"/>
      <c r="E12284" s="295"/>
      <c r="F12284" s="298"/>
      <c r="G12284" s="298"/>
      <c r="H12284" s="295"/>
      <c r="I12284" s="295"/>
      <c r="J12284" s="290"/>
      <c r="K12284" s="295"/>
      <c r="L12284" s="290"/>
    </row>
    <row r="12285" spans="1:12">
      <c r="A12285" s="295"/>
      <c r="B12285" s="290"/>
      <c r="C12285" s="290"/>
      <c r="D12285" s="295"/>
      <c r="E12285" s="295"/>
      <c r="F12285" s="298"/>
      <c r="G12285" s="298"/>
      <c r="H12285" s="295"/>
      <c r="I12285" s="295"/>
      <c r="J12285" s="290"/>
      <c r="K12285" s="295"/>
      <c r="L12285" s="290"/>
    </row>
    <row r="12286" spans="1:12">
      <c r="A12286" s="295"/>
      <c r="B12286" s="290"/>
      <c r="C12286" s="290"/>
      <c r="D12286" s="295"/>
      <c r="E12286" s="295"/>
      <c r="F12286" s="298"/>
      <c r="G12286" s="298"/>
      <c r="H12286" s="295"/>
      <c r="I12286" s="295"/>
      <c r="J12286" s="290"/>
      <c r="K12286" s="295"/>
      <c r="L12286" s="290"/>
    </row>
    <row r="12287" spans="1:12">
      <c r="A12287" s="295"/>
      <c r="B12287" s="290"/>
      <c r="C12287" s="290"/>
      <c r="D12287" s="295"/>
      <c r="E12287" s="295"/>
      <c r="F12287" s="298"/>
      <c r="G12287" s="298"/>
      <c r="H12287" s="295"/>
      <c r="I12287" s="295"/>
      <c r="J12287" s="290"/>
      <c r="K12287" s="295"/>
      <c r="L12287" s="290"/>
    </row>
    <row r="12288" spans="1:12">
      <c r="A12288" s="295"/>
      <c r="B12288" s="290"/>
      <c r="C12288" s="290"/>
      <c r="D12288" s="295"/>
      <c r="E12288" s="295"/>
      <c r="F12288" s="298"/>
      <c r="G12288" s="298"/>
      <c r="H12288" s="295"/>
      <c r="I12288" s="295"/>
      <c r="J12288" s="290"/>
      <c r="K12288" s="295"/>
      <c r="L12288" s="290"/>
    </row>
    <row r="12289" spans="1:12">
      <c r="A12289" s="295"/>
      <c r="B12289" s="290"/>
      <c r="C12289" s="290"/>
      <c r="D12289" s="295"/>
      <c r="E12289" s="295"/>
      <c r="F12289" s="298"/>
      <c r="G12289" s="298"/>
      <c r="H12289" s="295"/>
      <c r="I12289" s="295"/>
      <c r="J12289" s="290"/>
      <c r="K12289" s="295"/>
      <c r="L12289" s="290"/>
    </row>
    <row r="12290" spans="1:12">
      <c r="A12290" s="295"/>
      <c r="B12290" s="290"/>
      <c r="C12290" s="290"/>
      <c r="D12290" s="295"/>
      <c r="E12290" s="295"/>
      <c r="F12290" s="298"/>
      <c r="G12290" s="298"/>
      <c r="H12290" s="295"/>
      <c r="I12290" s="295"/>
      <c r="J12290" s="290"/>
      <c r="K12290" s="295"/>
      <c r="L12290" s="290"/>
    </row>
    <row r="12291" spans="1:12">
      <c r="A12291" s="295"/>
      <c r="B12291" s="290"/>
      <c r="C12291" s="290"/>
      <c r="D12291" s="295"/>
      <c r="E12291" s="295"/>
      <c r="F12291" s="298"/>
      <c r="G12291" s="298"/>
      <c r="H12291" s="295"/>
      <c r="I12291" s="295"/>
      <c r="J12291" s="290"/>
      <c r="K12291" s="295"/>
      <c r="L12291" s="290"/>
    </row>
    <row r="12292" spans="1:12">
      <c r="A12292" s="295"/>
      <c r="B12292" s="290"/>
      <c r="C12292" s="290"/>
      <c r="D12292" s="295"/>
      <c r="E12292" s="295"/>
      <c r="F12292" s="298"/>
      <c r="G12292" s="298"/>
      <c r="H12292" s="295"/>
      <c r="I12292" s="295"/>
      <c r="J12292" s="290"/>
      <c r="K12292" s="295"/>
      <c r="L12292" s="290"/>
    </row>
    <row r="12293" spans="1:12">
      <c r="A12293" s="295"/>
      <c r="B12293" s="290"/>
      <c r="C12293" s="290"/>
      <c r="D12293" s="295"/>
      <c r="E12293" s="295"/>
      <c r="F12293" s="298"/>
      <c r="G12293" s="298"/>
      <c r="H12293" s="295"/>
      <c r="I12293" s="295"/>
      <c r="J12293" s="290"/>
      <c r="K12293" s="295"/>
      <c r="L12293" s="290"/>
    </row>
    <row r="12294" spans="1:12">
      <c r="A12294" s="295"/>
      <c r="B12294" s="290"/>
      <c r="C12294" s="290"/>
      <c r="D12294" s="295"/>
      <c r="E12294" s="295"/>
      <c r="F12294" s="298"/>
      <c r="G12294" s="298"/>
      <c r="H12294" s="295"/>
      <c r="I12294" s="295"/>
      <c r="J12294" s="290"/>
      <c r="K12294" s="295"/>
      <c r="L12294" s="290"/>
    </row>
    <row r="12295" spans="1:12">
      <c r="A12295" s="295"/>
      <c r="B12295" s="290"/>
      <c r="C12295" s="290"/>
      <c r="D12295" s="295"/>
      <c r="E12295" s="295"/>
      <c r="F12295" s="298"/>
      <c r="G12295" s="298"/>
      <c r="H12295" s="295"/>
      <c r="I12295" s="295"/>
      <c r="J12295" s="290"/>
      <c r="K12295" s="295"/>
      <c r="L12295" s="290"/>
    </row>
    <row r="12296" spans="1:12">
      <c r="A12296" s="295"/>
      <c r="B12296" s="290"/>
      <c r="C12296" s="290"/>
      <c r="D12296" s="295"/>
      <c r="E12296" s="295"/>
      <c r="F12296" s="298"/>
      <c r="G12296" s="298"/>
      <c r="H12296" s="295"/>
      <c r="I12296" s="295"/>
      <c r="J12296" s="290"/>
      <c r="K12296" s="295"/>
      <c r="L12296" s="290"/>
    </row>
    <row r="12297" spans="1:12">
      <c r="A12297" s="295"/>
      <c r="B12297" s="290"/>
      <c r="C12297" s="290"/>
      <c r="D12297" s="295"/>
      <c r="E12297" s="295"/>
      <c r="F12297" s="298"/>
      <c r="G12297" s="298"/>
      <c r="H12297" s="295"/>
      <c r="I12297" s="295"/>
      <c r="J12297" s="290"/>
      <c r="K12297" s="295"/>
      <c r="L12297" s="290"/>
    </row>
    <row r="12298" spans="1:12">
      <c r="A12298" s="295"/>
      <c r="B12298" s="290"/>
      <c r="C12298" s="290"/>
      <c r="D12298" s="295"/>
      <c r="E12298" s="295"/>
      <c r="F12298" s="298"/>
      <c r="G12298" s="298"/>
      <c r="H12298" s="295"/>
      <c r="I12298" s="295"/>
      <c r="J12298" s="290"/>
      <c r="K12298" s="295"/>
      <c r="L12298" s="290"/>
    </row>
    <row r="12299" spans="1:12">
      <c r="A12299" s="295"/>
      <c r="B12299" s="290"/>
      <c r="C12299" s="290"/>
      <c r="D12299" s="295"/>
      <c r="E12299" s="295"/>
      <c r="F12299" s="298"/>
      <c r="G12299" s="298"/>
      <c r="H12299" s="295"/>
      <c r="I12299" s="295"/>
      <c r="J12299" s="290"/>
      <c r="K12299" s="295"/>
      <c r="L12299" s="290"/>
    </row>
    <row r="12300" spans="1:12">
      <c r="A12300" s="295"/>
      <c r="B12300" s="290"/>
      <c r="C12300" s="290"/>
      <c r="D12300" s="295"/>
      <c r="E12300" s="295"/>
      <c r="F12300" s="298"/>
      <c r="G12300" s="298"/>
      <c r="H12300" s="295"/>
      <c r="I12300" s="295"/>
      <c r="J12300" s="290"/>
      <c r="K12300" s="295"/>
      <c r="L12300" s="290"/>
    </row>
    <row r="12301" spans="1:12">
      <c r="A12301" s="295"/>
      <c r="B12301" s="290"/>
      <c r="C12301" s="290"/>
      <c r="D12301" s="295"/>
      <c r="E12301" s="295"/>
      <c r="F12301" s="298"/>
      <c r="G12301" s="298"/>
      <c r="H12301" s="295"/>
      <c r="I12301" s="295"/>
      <c r="J12301" s="290"/>
      <c r="K12301" s="295"/>
      <c r="L12301" s="290"/>
    </row>
    <row r="12302" spans="1:12">
      <c r="A12302" s="295"/>
      <c r="B12302" s="290"/>
      <c r="C12302" s="290"/>
      <c r="D12302" s="295"/>
      <c r="E12302" s="295"/>
      <c r="F12302" s="298"/>
      <c r="G12302" s="298"/>
      <c r="H12302" s="295"/>
      <c r="I12302" s="295"/>
      <c r="J12302" s="290"/>
      <c r="K12302" s="295"/>
      <c r="L12302" s="290"/>
    </row>
    <row r="12303" spans="1:12">
      <c r="A12303" s="295"/>
      <c r="B12303" s="290"/>
      <c r="C12303" s="290"/>
      <c r="D12303" s="295"/>
      <c r="E12303" s="295"/>
      <c r="F12303" s="298"/>
      <c r="G12303" s="298"/>
      <c r="H12303" s="295"/>
      <c r="I12303" s="295"/>
      <c r="J12303" s="290"/>
      <c r="K12303" s="295"/>
      <c r="L12303" s="290"/>
    </row>
    <row r="12304" spans="1:12">
      <c r="A12304" s="295"/>
      <c r="B12304" s="290"/>
      <c r="C12304" s="290"/>
      <c r="D12304" s="295"/>
      <c r="E12304" s="295"/>
      <c r="F12304" s="298"/>
      <c r="G12304" s="298"/>
      <c r="H12304" s="295"/>
      <c r="I12304" s="295"/>
      <c r="J12304" s="290"/>
      <c r="K12304" s="295"/>
      <c r="L12304" s="290"/>
    </row>
    <row r="12305" spans="1:12">
      <c r="A12305" s="295"/>
      <c r="B12305" s="290"/>
      <c r="C12305" s="290"/>
      <c r="D12305" s="295"/>
      <c r="E12305" s="295"/>
      <c r="F12305" s="298"/>
      <c r="G12305" s="298"/>
      <c r="H12305" s="295"/>
      <c r="I12305" s="295"/>
      <c r="J12305" s="290"/>
      <c r="K12305" s="295"/>
      <c r="L12305" s="290"/>
    </row>
    <row r="12306" spans="1:12">
      <c r="A12306" s="295"/>
      <c r="B12306" s="290"/>
      <c r="C12306" s="290"/>
      <c r="D12306" s="295"/>
      <c r="E12306" s="295"/>
      <c r="F12306" s="298"/>
      <c r="G12306" s="298"/>
      <c r="H12306" s="295"/>
      <c r="I12306" s="295"/>
      <c r="J12306" s="290"/>
      <c r="K12306" s="295"/>
      <c r="L12306" s="290"/>
    </row>
    <row r="12307" spans="1:12">
      <c r="A12307" s="295"/>
      <c r="B12307" s="290"/>
      <c r="C12307" s="290"/>
      <c r="D12307" s="295"/>
      <c r="E12307" s="295"/>
      <c r="F12307" s="298"/>
      <c r="G12307" s="298"/>
      <c r="H12307" s="295"/>
      <c r="I12307" s="295"/>
      <c r="J12307" s="290"/>
      <c r="K12307" s="295"/>
      <c r="L12307" s="290"/>
    </row>
    <row r="12308" spans="1:12">
      <c r="A12308" s="295"/>
      <c r="B12308" s="290"/>
      <c r="C12308" s="290"/>
      <c r="D12308" s="295"/>
      <c r="E12308" s="295"/>
      <c r="F12308" s="298"/>
      <c r="G12308" s="298"/>
      <c r="H12308" s="295"/>
      <c r="I12308" s="295"/>
      <c r="J12308" s="290"/>
      <c r="K12308" s="295"/>
      <c r="L12308" s="290"/>
    </row>
    <row r="12309" spans="1:12">
      <c r="A12309" s="295"/>
      <c r="B12309" s="290"/>
      <c r="C12309" s="290"/>
      <c r="D12309" s="295"/>
      <c r="E12309" s="295"/>
      <c r="F12309" s="298"/>
      <c r="G12309" s="298"/>
      <c r="H12309" s="295"/>
      <c r="I12309" s="295"/>
      <c r="J12309" s="290"/>
      <c r="K12309" s="295"/>
      <c r="L12309" s="290"/>
    </row>
    <row r="12310" spans="1:12">
      <c r="A12310" s="295"/>
      <c r="B12310" s="290"/>
      <c r="C12310" s="290"/>
      <c r="D12310" s="295"/>
      <c r="E12310" s="295"/>
      <c r="F12310" s="298"/>
      <c r="G12310" s="298"/>
      <c r="H12310" s="295"/>
      <c r="I12310" s="295"/>
      <c r="J12310" s="290"/>
      <c r="K12310" s="295"/>
      <c r="L12310" s="290"/>
    </row>
    <row r="12311" spans="1:12">
      <c r="A12311" s="295"/>
      <c r="B12311" s="290"/>
      <c r="C12311" s="290"/>
      <c r="D12311" s="295"/>
      <c r="E12311" s="295"/>
      <c r="F12311" s="298"/>
      <c r="G12311" s="298"/>
      <c r="H12311" s="295"/>
      <c r="I12311" s="295"/>
      <c r="J12311" s="290"/>
      <c r="K12311" s="295"/>
      <c r="L12311" s="290"/>
    </row>
    <row r="12312" spans="1:12">
      <c r="A12312" s="295"/>
      <c r="B12312" s="290"/>
      <c r="C12312" s="290"/>
      <c r="D12312" s="295"/>
      <c r="E12312" s="295"/>
      <c r="F12312" s="298"/>
      <c r="G12312" s="298"/>
      <c r="H12312" s="295"/>
      <c r="I12312" s="295"/>
      <c r="J12312" s="290"/>
      <c r="K12312" s="295"/>
      <c r="L12312" s="290"/>
    </row>
    <row r="12313" spans="1:12">
      <c r="A12313" s="295"/>
      <c r="B12313" s="290"/>
      <c r="C12313" s="290"/>
      <c r="D12313" s="295"/>
      <c r="E12313" s="295"/>
      <c r="F12313" s="298"/>
      <c r="G12313" s="298"/>
      <c r="H12313" s="295"/>
      <c r="I12313" s="295"/>
      <c r="J12313" s="290"/>
      <c r="K12313" s="295"/>
      <c r="L12313" s="290"/>
    </row>
    <row r="12314" spans="1:12">
      <c r="A12314" s="295"/>
      <c r="B12314" s="290"/>
      <c r="C12314" s="290"/>
      <c r="D12314" s="295"/>
      <c r="E12314" s="295"/>
      <c r="F12314" s="298"/>
      <c r="G12314" s="298"/>
      <c r="H12314" s="295"/>
      <c r="I12314" s="295"/>
      <c r="J12314" s="290"/>
      <c r="K12314" s="295"/>
      <c r="L12314" s="290"/>
    </row>
    <row r="12315" spans="1:12">
      <c r="A12315" s="295"/>
      <c r="B12315" s="290"/>
      <c r="C12315" s="290"/>
      <c r="D12315" s="295"/>
      <c r="E12315" s="295"/>
      <c r="F12315" s="298"/>
      <c r="G12315" s="298"/>
      <c r="H12315" s="295"/>
      <c r="I12315" s="295"/>
      <c r="J12315" s="290"/>
      <c r="K12315" s="295"/>
      <c r="L12315" s="290"/>
    </row>
    <row r="12316" spans="1:12">
      <c r="A12316" s="295"/>
      <c r="B12316" s="290"/>
      <c r="C12316" s="290"/>
      <c r="D12316" s="295"/>
      <c r="E12316" s="295"/>
      <c r="F12316" s="298"/>
      <c r="G12316" s="298"/>
      <c r="H12316" s="295"/>
      <c r="I12316" s="295"/>
      <c r="J12316" s="290"/>
      <c r="K12316" s="295"/>
      <c r="L12316" s="290"/>
    </row>
    <row r="12317" spans="1:12">
      <c r="A12317" s="295"/>
      <c r="B12317" s="290"/>
      <c r="C12317" s="290"/>
      <c r="D12317" s="295"/>
      <c r="E12317" s="295"/>
      <c r="F12317" s="298"/>
      <c r="G12317" s="298"/>
      <c r="H12317" s="295"/>
      <c r="I12317" s="295"/>
      <c r="J12317" s="290"/>
      <c r="K12317" s="295"/>
      <c r="L12317" s="290"/>
    </row>
    <row r="12318" spans="1:12">
      <c r="A12318" s="295"/>
      <c r="B12318" s="290"/>
      <c r="C12318" s="290"/>
      <c r="D12318" s="295"/>
      <c r="E12318" s="295"/>
      <c r="F12318" s="298"/>
      <c r="G12318" s="298"/>
      <c r="H12318" s="295"/>
      <c r="I12318" s="295"/>
      <c r="J12318" s="290"/>
      <c r="K12318" s="295"/>
      <c r="L12318" s="290"/>
    </row>
    <row r="12319" spans="1:12">
      <c r="A12319" s="295"/>
      <c r="B12319" s="290"/>
      <c r="C12319" s="290"/>
      <c r="D12319" s="295"/>
      <c r="E12319" s="295"/>
      <c r="F12319" s="298"/>
      <c r="G12319" s="298"/>
      <c r="H12319" s="295"/>
      <c r="I12319" s="295"/>
      <c r="J12319" s="290"/>
      <c r="K12319" s="295"/>
      <c r="L12319" s="290"/>
    </row>
    <row r="12320" spans="1:12">
      <c r="A12320" s="295"/>
      <c r="B12320" s="290"/>
      <c r="C12320" s="290"/>
      <c r="D12320" s="295"/>
      <c r="E12320" s="295"/>
      <c r="F12320" s="298"/>
      <c r="G12320" s="298"/>
      <c r="H12320" s="295"/>
      <c r="I12320" s="295"/>
      <c r="J12320" s="290"/>
      <c r="K12320" s="295"/>
      <c r="L12320" s="290"/>
    </row>
    <row r="12321" spans="1:12">
      <c r="A12321" s="295"/>
      <c r="B12321" s="290"/>
      <c r="C12321" s="290"/>
      <c r="D12321" s="295"/>
      <c r="E12321" s="295"/>
      <c r="F12321" s="298"/>
      <c r="G12321" s="298"/>
      <c r="H12321" s="295"/>
      <c r="I12321" s="295"/>
      <c r="J12321" s="290"/>
      <c r="K12321" s="295"/>
      <c r="L12321" s="290"/>
    </row>
    <row r="12322" spans="1:12">
      <c r="A12322" s="295"/>
      <c r="B12322" s="290"/>
      <c r="C12322" s="290"/>
      <c r="D12322" s="295"/>
      <c r="E12322" s="295"/>
      <c r="F12322" s="298"/>
      <c r="G12322" s="298"/>
      <c r="H12322" s="295"/>
      <c r="I12322" s="295"/>
      <c r="J12322" s="290"/>
      <c r="K12322" s="295"/>
      <c r="L12322" s="290"/>
    </row>
    <row r="12323" spans="1:12">
      <c r="A12323" s="295"/>
      <c r="B12323" s="290"/>
      <c r="C12323" s="290"/>
      <c r="D12323" s="295"/>
      <c r="E12323" s="295"/>
      <c r="F12323" s="298"/>
      <c r="G12323" s="298"/>
      <c r="H12323" s="295"/>
      <c r="I12323" s="295"/>
      <c r="J12323" s="290"/>
      <c r="K12323" s="295"/>
      <c r="L12323" s="290"/>
    </row>
    <row r="12324" spans="1:12">
      <c r="A12324" s="295"/>
      <c r="B12324" s="290"/>
      <c r="C12324" s="290"/>
      <c r="D12324" s="295"/>
      <c r="E12324" s="295"/>
      <c r="F12324" s="298"/>
      <c r="G12324" s="298"/>
      <c r="H12324" s="295"/>
      <c r="I12324" s="295"/>
      <c r="J12324" s="290"/>
      <c r="K12324" s="295"/>
      <c r="L12324" s="290"/>
    </row>
    <row r="12325" spans="1:12">
      <c r="A12325" s="295"/>
      <c r="B12325" s="290"/>
      <c r="C12325" s="290"/>
      <c r="D12325" s="295"/>
      <c r="E12325" s="295"/>
      <c r="F12325" s="298"/>
      <c r="G12325" s="298"/>
      <c r="H12325" s="295"/>
      <c r="I12325" s="295"/>
      <c r="J12325" s="290"/>
      <c r="K12325" s="295"/>
      <c r="L12325" s="290"/>
    </row>
    <row r="12326" spans="1:12">
      <c r="A12326" s="295"/>
      <c r="B12326" s="290"/>
      <c r="C12326" s="290"/>
      <c r="D12326" s="295"/>
      <c r="E12326" s="295"/>
      <c r="F12326" s="298"/>
      <c r="G12326" s="298"/>
      <c r="H12326" s="295"/>
      <c r="I12326" s="295"/>
      <c r="J12326" s="290"/>
      <c r="K12326" s="295"/>
      <c r="L12326" s="290"/>
    </row>
    <row r="12327" spans="1:12">
      <c r="A12327" s="295"/>
      <c r="B12327" s="290"/>
      <c r="C12327" s="290"/>
      <c r="D12327" s="295"/>
      <c r="E12327" s="295"/>
      <c r="F12327" s="298"/>
      <c r="G12327" s="298"/>
      <c r="H12327" s="295"/>
      <c r="I12327" s="295"/>
      <c r="J12327" s="290"/>
      <c r="K12327" s="295"/>
      <c r="L12327" s="290"/>
    </row>
    <row r="12328" spans="1:12">
      <c r="A12328" s="295"/>
      <c r="B12328" s="290"/>
      <c r="C12328" s="290"/>
      <c r="D12328" s="295"/>
      <c r="E12328" s="295"/>
      <c r="F12328" s="298"/>
      <c r="G12328" s="298"/>
      <c r="H12328" s="295"/>
      <c r="I12328" s="295"/>
      <c r="J12328" s="290"/>
      <c r="K12328" s="295"/>
      <c r="L12328" s="290"/>
    </row>
    <row r="12329" spans="1:12">
      <c r="A12329" s="295"/>
      <c r="B12329" s="290"/>
      <c r="C12329" s="290"/>
      <c r="D12329" s="295"/>
      <c r="E12329" s="295"/>
      <c r="F12329" s="298"/>
      <c r="G12329" s="298"/>
      <c r="H12329" s="295"/>
      <c r="I12329" s="295"/>
      <c r="J12329" s="290"/>
      <c r="K12329" s="295"/>
      <c r="L12329" s="290"/>
    </row>
    <row r="12330" spans="1:12">
      <c r="A12330" s="295"/>
      <c r="B12330" s="290"/>
      <c r="C12330" s="290"/>
      <c r="D12330" s="295"/>
      <c r="E12330" s="295"/>
      <c r="F12330" s="298"/>
      <c r="G12330" s="298"/>
      <c r="H12330" s="295"/>
      <c r="I12330" s="295"/>
      <c r="J12330" s="290"/>
      <c r="K12330" s="295"/>
      <c r="L12330" s="290"/>
    </row>
    <row r="12331" spans="1:12">
      <c r="A12331" s="295"/>
      <c r="B12331" s="290"/>
      <c r="C12331" s="290"/>
      <c r="D12331" s="295"/>
      <c r="E12331" s="295"/>
      <c r="F12331" s="298"/>
      <c r="G12331" s="298"/>
      <c r="H12331" s="295"/>
      <c r="I12331" s="295"/>
      <c r="J12331" s="290"/>
      <c r="K12331" s="295"/>
      <c r="L12331" s="290"/>
    </row>
    <row r="12332" spans="1:12">
      <c r="A12332" s="295"/>
      <c r="B12332" s="290"/>
      <c r="C12332" s="290"/>
      <c r="D12332" s="295"/>
      <c r="E12332" s="295"/>
      <c r="F12332" s="298"/>
      <c r="G12332" s="298"/>
      <c r="H12332" s="295"/>
      <c r="I12332" s="295"/>
      <c r="J12332" s="290"/>
      <c r="K12332" s="295"/>
      <c r="L12332" s="290"/>
    </row>
    <row r="12333" spans="1:12">
      <c r="A12333" s="295"/>
      <c r="B12333" s="290"/>
      <c r="C12333" s="290"/>
      <c r="D12333" s="295"/>
      <c r="E12333" s="295"/>
      <c r="F12333" s="298"/>
      <c r="G12333" s="298"/>
      <c r="H12333" s="295"/>
      <c r="I12333" s="295"/>
      <c r="J12333" s="290"/>
      <c r="K12333" s="295"/>
      <c r="L12333" s="290"/>
    </row>
    <row r="12334" spans="1:12">
      <c r="A12334" s="295"/>
      <c r="B12334" s="290"/>
      <c r="C12334" s="290"/>
      <c r="D12334" s="295"/>
      <c r="E12334" s="295"/>
      <c r="F12334" s="298"/>
      <c r="G12334" s="298"/>
      <c r="H12334" s="295"/>
      <c r="I12334" s="295"/>
      <c r="J12334" s="290"/>
      <c r="K12334" s="295"/>
      <c r="L12334" s="290"/>
    </row>
    <row r="12335" spans="1:12">
      <c r="A12335" s="295"/>
      <c r="B12335" s="290"/>
      <c r="C12335" s="290"/>
      <c r="D12335" s="295"/>
      <c r="E12335" s="295"/>
      <c r="F12335" s="298"/>
      <c r="G12335" s="298"/>
      <c r="H12335" s="295"/>
      <c r="I12335" s="295"/>
      <c r="J12335" s="290"/>
      <c r="K12335" s="295"/>
      <c r="L12335" s="290"/>
    </row>
    <row r="12336" spans="1:12">
      <c r="A12336" s="295"/>
      <c r="B12336" s="290"/>
      <c r="C12336" s="290"/>
      <c r="D12336" s="295"/>
      <c r="E12336" s="295"/>
      <c r="F12336" s="298"/>
      <c r="G12336" s="298"/>
      <c r="H12336" s="295"/>
      <c r="I12336" s="295"/>
      <c r="J12336" s="290"/>
      <c r="K12336" s="295"/>
      <c r="L12336" s="290"/>
    </row>
    <row r="12337" spans="1:12">
      <c r="A12337" s="295"/>
      <c r="B12337" s="290"/>
      <c r="C12337" s="290"/>
      <c r="D12337" s="295"/>
      <c r="E12337" s="295"/>
      <c r="F12337" s="298"/>
      <c r="G12337" s="298"/>
      <c r="H12337" s="295"/>
      <c r="I12337" s="295"/>
      <c r="J12337" s="290"/>
      <c r="K12337" s="295"/>
      <c r="L12337" s="290"/>
    </row>
    <row r="12338" spans="1:12">
      <c r="A12338" s="295"/>
      <c r="B12338" s="290"/>
      <c r="C12338" s="290"/>
      <c r="D12338" s="295"/>
      <c r="E12338" s="295"/>
      <c r="F12338" s="298"/>
      <c r="G12338" s="298"/>
      <c r="H12338" s="295"/>
      <c r="I12338" s="295"/>
      <c r="J12338" s="290"/>
      <c r="K12338" s="295"/>
      <c r="L12338" s="290"/>
    </row>
    <row r="12339" spans="1:12">
      <c r="A12339" s="295"/>
      <c r="B12339" s="290"/>
      <c r="C12339" s="290"/>
      <c r="D12339" s="295"/>
      <c r="E12339" s="295"/>
      <c r="F12339" s="298"/>
      <c r="G12339" s="298"/>
      <c r="H12339" s="295"/>
      <c r="I12339" s="295"/>
      <c r="J12339" s="290"/>
      <c r="K12339" s="295"/>
      <c r="L12339" s="290"/>
    </row>
    <row r="12340" spans="1:12">
      <c r="A12340" s="295"/>
      <c r="B12340" s="290"/>
      <c r="C12340" s="290"/>
      <c r="D12340" s="295"/>
      <c r="E12340" s="295"/>
      <c r="F12340" s="298"/>
      <c r="G12340" s="298"/>
      <c r="H12340" s="295"/>
      <c r="I12340" s="295"/>
      <c r="J12340" s="290"/>
      <c r="K12340" s="295"/>
      <c r="L12340" s="290"/>
    </row>
    <row r="12341" spans="1:12">
      <c r="A12341" s="295"/>
      <c r="B12341" s="290"/>
      <c r="C12341" s="290"/>
      <c r="D12341" s="295"/>
      <c r="E12341" s="295"/>
      <c r="F12341" s="298"/>
      <c r="G12341" s="298"/>
      <c r="H12341" s="295"/>
      <c r="I12341" s="295"/>
      <c r="J12341" s="290"/>
      <c r="K12341" s="295"/>
      <c r="L12341" s="290"/>
    </row>
    <row r="12342" spans="1:12">
      <c r="A12342" s="295"/>
      <c r="B12342" s="290"/>
      <c r="C12342" s="290"/>
      <c r="D12342" s="295"/>
      <c r="E12342" s="295"/>
      <c r="F12342" s="298"/>
      <c r="G12342" s="298"/>
      <c r="H12342" s="295"/>
      <c r="I12342" s="295"/>
      <c r="J12342" s="290"/>
      <c r="K12342" s="295"/>
      <c r="L12342" s="290"/>
    </row>
    <row r="12343" spans="1:12">
      <c r="A12343" s="295"/>
      <c r="B12343" s="290"/>
      <c r="C12343" s="290"/>
      <c r="D12343" s="295"/>
      <c r="E12343" s="295"/>
      <c r="F12343" s="298"/>
      <c r="G12343" s="298"/>
      <c r="H12343" s="295"/>
      <c r="I12343" s="295"/>
      <c r="J12343" s="290"/>
      <c r="K12343" s="295"/>
      <c r="L12343" s="290"/>
    </row>
    <row r="12344" spans="1:12">
      <c r="A12344" s="295"/>
      <c r="B12344" s="290"/>
      <c r="C12344" s="290"/>
      <c r="D12344" s="295"/>
      <c r="E12344" s="295"/>
      <c r="F12344" s="298"/>
      <c r="G12344" s="298"/>
      <c r="H12344" s="295"/>
      <c r="I12344" s="295"/>
      <c r="J12344" s="290"/>
      <c r="K12344" s="295"/>
      <c r="L12344" s="290"/>
    </row>
    <row r="12345" spans="1:12">
      <c r="A12345" s="295"/>
      <c r="B12345" s="290"/>
      <c r="C12345" s="290"/>
      <c r="D12345" s="295"/>
      <c r="E12345" s="295"/>
      <c r="F12345" s="298"/>
      <c r="G12345" s="298"/>
      <c r="H12345" s="295"/>
      <c r="I12345" s="295"/>
      <c r="J12345" s="290"/>
      <c r="K12345" s="295"/>
      <c r="L12345" s="290"/>
    </row>
    <row r="12346" spans="1:12">
      <c r="A12346" s="295"/>
      <c r="B12346" s="290"/>
      <c r="C12346" s="290"/>
      <c r="D12346" s="295"/>
      <c r="E12346" s="295"/>
      <c r="F12346" s="298"/>
      <c r="G12346" s="298"/>
      <c r="H12346" s="295"/>
      <c r="I12346" s="295"/>
      <c r="J12346" s="290"/>
      <c r="K12346" s="295"/>
      <c r="L12346" s="290"/>
    </row>
    <row r="12347" spans="1:12">
      <c r="A12347" s="295"/>
      <c r="B12347" s="290"/>
      <c r="C12347" s="290"/>
      <c r="D12347" s="295"/>
      <c r="E12347" s="295"/>
      <c r="F12347" s="298"/>
      <c r="G12347" s="298"/>
      <c r="H12347" s="295"/>
      <c r="I12347" s="295"/>
      <c r="J12347" s="290"/>
      <c r="K12347" s="295"/>
      <c r="L12347" s="290"/>
    </row>
    <row r="12348" spans="1:12">
      <c r="A12348" s="295"/>
      <c r="B12348" s="290"/>
      <c r="C12348" s="290"/>
      <c r="D12348" s="295"/>
      <c r="E12348" s="295"/>
      <c r="F12348" s="298"/>
      <c r="G12348" s="298"/>
      <c r="H12348" s="295"/>
      <c r="I12348" s="295"/>
      <c r="J12348" s="290"/>
      <c r="K12348" s="295"/>
      <c r="L12348" s="290"/>
    </row>
    <row r="12349" spans="1:12">
      <c r="A12349" s="295"/>
      <c r="B12349" s="290"/>
      <c r="C12349" s="290"/>
      <c r="D12349" s="295"/>
      <c r="E12349" s="295"/>
      <c r="F12349" s="298"/>
      <c r="G12349" s="298"/>
      <c r="H12349" s="295"/>
      <c r="I12349" s="295"/>
      <c r="J12349" s="290"/>
      <c r="K12349" s="295"/>
      <c r="L12349" s="290"/>
    </row>
    <row r="12350" spans="1:12">
      <c r="A12350" s="295"/>
      <c r="B12350" s="290"/>
      <c r="C12350" s="290"/>
      <c r="D12350" s="295"/>
      <c r="E12350" s="295"/>
      <c r="F12350" s="298"/>
      <c r="G12350" s="298"/>
      <c r="H12350" s="295"/>
      <c r="I12350" s="295"/>
      <c r="J12350" s="290"/>
      <c r="K12350" s="295"/>
      <c r="L12350" s="290"/>
    </row>
    <row r="12351" spans="1:12">
      <c r="A12351" s="295"/>
      <c r="B12351" s="290"/>
      <c r="C12351" s="290"/>
      <c r="D12351" s="295"/>
      <c r="E12351" s="295"/>
      <c r="F12351" s="298"/>
      <c r="G12351" s="298"/>
      <c r="H12351" s="295"/>
      <c r="I12351" s="295"/>
      <c r="J12351" s="290"/>
      <c r="K12351" s="295"/>
      <c r="L12351" s="290"/>
    </row>
    <row r="12352" spans="1:12">
      <c r="A12352" s="295"/>
      <c r="B12352" s="290"/>
      <c r="C12352" s="290"/>
      <c r="D12352" s="295"/>
      <c r="E12352" s="295"/>
      <c r="F12352" s="298"/>
      <c r="G12352" s="298"/>
      <c r="H12352" s="295"/>
      <c r="I12352" s="295"/>
      <c r="J12352" s="290"/>
      <c r="K12352" s="295"/>
      <c r="L12352" s="290"/>
    </row>
    <row r="12353" spans="1:12">
      <c r="A12353" s="295"/>
      <c r="B12353" s="290"/>
      <c r="C12353" s="290"/>
      <c r="D12353" s="295"/>
      <c r="E12353" s="295"/>
      <c r="F12353" s="298"/>
      <c r="G12353" s="298"/>
      <c r="H12353" s="295"/>
      <c r="I12353" s="295"/>
      <c r="J12353" s="290"/>
      <c r="K12353" s="295"/>
      <c r="L12353" s="290"/>
    </row>
    <row r="12354" spans="1:12">
      <c r="A12354" s="295"/>
      <c r="B12354" s="290"/>
      <c r="C12354" s="290"/>
      <c r="D12354" s="295"/>
      <c r="E12354" s="295"/>
      <c r="F12354" s="298"/>
      <c r="G12354" s="298"/>
      <c r="H12354" s="295"/>
      <c r="I12354" s="295"/>
      <c r="J12354" s="290"/>
      <c r="K12354" s="295"/>
      <c r="L12354" s="290"/>
    </row>
    <row r="12355" spans="1:12">
      <c r="A12355" s="295"/>
      <c r="B12355" s="290"/>
      <c r="C12355" s="290"/>
      <c r="D12355" s="295"/>
      <c r="E12355" s="295"/>
      <c r="F12355" s="298"/>
      <c r="G12355" s="298"/>
      <c r="H12355" s="295"/>
      <c r="I12355" s="295"/>
      <c r="J12355" s="290"/>
      <c r="K12355" s="295"/>
      <c r="L12355" s="290"/>
    </row>
    <row r="12356" spans="1:12">
      <c r="A12356" s="295"/>
      <c r="B12356" s="290"/>
      <c r="C12356" s="290"/>
      <c r="D12356" s="295"/>
      <c r="E12356" s="295"/>
      <c r="F12356" s="298"/>
      <c r="G12356" s="298"/>
      <c r="H12356" s="295"/>
      <c r="I12356" s="295"/>
      <c r="J12356" s="290"/>
      <c r="K12356" s="295"/>
      <c r="L12356" s="290"/>
    </row>
    <row r="12357" spans="1:12">
      <c r="A12357" s="295"/>
      <c r="B12357" s="290"/>
      <c r="C12357" s="290"/>
      <c r="D12357" s="295"/>
      <c r="E12357" s="295"/>
      <c r="F12357" s="298"/>
      <c r="G12357" s="298"/>
      <c r="H12357" s="295"/>
      <c r="I12357" s="295"/>
      <c r="J12357" s="290"/>
      <c r="K12357" s="295"/>
      <c r="L12357" s="290"/>
    </row>
    <row r="12358" spans="1:12">
      <c r="A12358" s="295"/>
      <c r="B12358" s="290"/>
      <c r="C12358" s="290"/>
      <c r="D12358" s="295"/>
      <c r="E12358" s="295"/>
      <c r="F12358" s="298"/>
      <c r="G12358" s="298"/>
      <c r="H12358" s="295"/>
      <c r="I12358" s="295"/>
      <c r="J12358" s="290"/>
      <c r="K12358" s="295"/>
      <c r="L12358" s="290"/>
    </row>
    <row r="12359" spans="1:12">
      <c r="A12359" s="295"/>
      <c r="B12359" s="290"/>
      <c r="C12359" s="290"/>
      <c r="D12359" s="295"/>
      <c r="E12359" s="295"/>
      <c r="F12359" s="298"/>
      <c r="G12359" s="298"/>
      <c r="H12359" s="295"/>
      <c r="I12359" s="295"/>
      <c r="J12359" s="290"/>
      <c r="K12359" s="295"/>
      <c r="L12359" s="290"/>
    </row>
    <row r="12360" spans="1:12">
      <c r="A12360" s="295"/>
      <c r="B12360" s="290"/>
      <c r="C12360" s="290"/>
      <c r="D12360" s="295"/>
      <c r="E12360" s="295"/>
      <c r="F12360" s="298"/>
      <c r="G12360" s="298"/>
      <c r="H12360" s="295"/>
      <c r="I12360" s="295"/>
      <c r="J12360" s="290"/>
      <c r="K12360" s="295"/>
      <c r="L12360" s="290"/>
    </row>
    <row r="12361" spans="1:12">
      <c r="A12361" s="295"/>
      <c r="B12361" s="290"/>
      <c r="C12361" s="290"/>
      <c r="D12361" s="295"/>
      <c r="E12361" s="295"/>
      <c r="F12361" s="298"/>
      <c r="G12361" s="298"/>
      <c r="H12361" s="295"/>
      <c r="I12361" s="295"/>
      <c r="J12361" s="290"/>
      <c r="K12361" s="295"/>
      <c r="L12361" s="290"/>
    </row>
    <row r="12362" spans="1:12">
      <c r="A12362" s="295"/>
      <c r="B12362" s="290"/>
      <c r="C12362" s="290"/>
      <c r="D12362" s="295"/>
      <c r="E12362" s="295"/>
      <c r="F12362" s="298"/>
      <c r="G12362" s="298"/>
      <c r="H12362" s="295"/>
      <c r="I12362" s="295"/>
      <c r="J12362" s="290"/>
      <c r="K12362" s="295"/>
      <c r="L12362" s="290"/>
    </row>
    <row r="12363" spans="1:12">
      <c r="A12363" s="295"/>
      <c r="B12363" s="290"/>
      <c r="C12363" s="290"/>
      <c r="D12363" s="295"/>
      <c r="E12363" s="295"/>
      <c r="F12363" s="298"/>
      <c r="G12363" s="298"/>
      <c r="H12363" s="295"/>
      <c r="I12363" s="295"/>
      <c r="J12363" s="290"/>
      <c r="K12363" s="295"/>
      <c r="L12363" s="290"/>
    </row>
    <row r="12364" spans="1:12">
      <c r="A12364" s="295"/>
      <c r="B12364" s="290"/>
      <c r="C12364" s="290"/>
      <c r="D12364" s="295"/>
      <c r="E12364" s="295"/>
      <c r="F12364" s="298"/>
      <c r="G12364" s="298"/>
      <c r="H12364" s="295"/>
      <c r="I12364" s="295"/>
      <c r="J12364" s="290"/>
      <c r="K12364" s="295"/>
      <c r="L12364" s="290"/>
    </row>
    <row r="12365" spans="1:12">
      <c r="A12365" s="295"/>
      <c r="B12365" s="290"/>
      <c r="C12365" s="290"/>
      <c r="D12365" s="295"/>
      <c r="E12365" s="295"/>
      <c r="F12365" s="298"/>
      <c r="G12365" s="298"/>
      <c r="H12365" s="295"/>
      <c r="I12365" s="295"/>
      <c r="J12365" s="290"/>
      <c r="K12365" s="295"/>
      <c r="L12365" s="290"/>
    </row>
    <row r="12366" spans="1:12">
      <c r="A12366" s="295"/>
      <c r="B12366" s="290"/>
      <c r="C12366" s="290"/>
      <c r="D12366" s="295"/>
      <c r="E12366" s="295"/>
      <c r="F12366" s="298"/>
      <c r="G12366" s="298"/>
      <c r="H12366" s="295"/>
      <c r="I12366" s="295"/>
      <c r="J12366" s="290"/>
      <c r="K12366" s="295"/>
      <c r="L12366" s="290"/>
    </row>
    <row r="12367" spans="1:12">
      <c r="A12367" s="295"/>
      <c r="B12367" s="290"/>
      <c r="C12367" s="290"/>
      <c r="D12367" s="295"/>
      <c r="E12367" s="295"/>
      <c r="F12367" s="298"/>
      <c r="G12367" s="298"/>
      <c r="H12367" s="295"/>
      <c r="I12367" s="295"/>
      <c r="J12367" s="290"/>
      <c r="K12367" s="295"/>
      <c r="L12367" s="290"/>
    </row>
    <row r="12368" spans="1:12">
      <c r="A12368" s="295"/>
      <c r="B12368" s="290"/>
      <c r="C12368" s="290"/>
      <c r="D12368" s="295"/>
      <c r="E12368" s="295"/>
      <c r="F12368" s="298"/>
      <c r="G12368" s="298"/>
      <c r="H12368" s="295"/>
      <c r="I12368" s="295"/>
      <c r="J12368" s="290"/>
      <c r="K12368" s="295"/>
      <c r="L12368" s="290"/>
    </row>
    <row r="12369" spans="1:12">
      <c r="A12369" s="295"/>
      <c r="B12369" s="290"/>
      <c r="C12369" s="290"/>
      <c r="D12369" s="295"/>
      <c r="E12369" s="295"/>
      <c r="F12369" s="298"/>
      <c r="G12369" s="298"/>
      <c r="H12369" s="295"/>
      <c r="I12369" s="295"/>
      <c r="J12369" s="290"/>
      <c r="K12369" s="295"/>
      <c r="L12369" s="290"/>
    </row>
    <row r="12370" spans="1:12">
      <c r="A12370" s="295"/>
      <c r="B12370" s="290"/>
      <c r="C12370" s="290"/>
      <c r="D12370" s="295"/>
      <c r="E12370" s="295"/>
      <c r="F12370" s="298"/>
      <c r="G12370" s="298"/>
      <c r="H12370" s="295"/>
      <c r="I12370" s="295"/>
      <c r="J12370" s="290"/>
      <c r="K12370" s="295"/>
      <c r="L12370" s="290"/>
    </row>
    <row r="12371" spans="1:12">
      <c r="A12371" s="295"/>
      <c r="B12371" s="290"/>
      <c r="C12371" s="290"/>
      <c r="D12371" s="295"/>
      <c r="E12371" s="295"/>
      <c r="F12371" s="298"/>
      <c r="G12371" s="298"/>
      <c r="H12371" s="295"/>
      <c r="I12371" s="295"/>
      <c r="J12371" s="290"/>
      <c r="K12371" s="295"/>
      <c r="L12371" s="290"/>
    </row>
    <row r="12372" spans="1:12">
      <c r="A12372" s="295"/>
      <c r="B12372" s="290"/>
      <c r="C12372" s="290"/>
      <c r="D12372" s="295"/>
      <c r="E12372" s="295"/>
      <c r="F12372" s="298"/>
      <c r="G12372" s="298"/>
      <c r="H12372" s="295"/>
      <c r="I12372" s="295"/>
      <c r="J12372" s="290"/>
      <c r="K12372" s="295"/>
      <c r="L12372" s="290"/>
    </row>
    <row r="12373" spans="1:12">
      <c r="A12373" s="295"/>
      <c r="B12373" s="290"/>
      <c r="C12373" s="290"/>
      <c r="D12373" s="295"/>
      <c r="E12373" s="295"/>
      <c r="F12373" s="298"/>
      <c r="G12373" s="298"/>
      <c r="H12373" s="295"/>
      <c r="I12373" s="295"/>
      <c r="J12373" s="290"/>
      <c r="K12373" s="295"/>
      <c r="L12373" s="290"/>
    </row>
    <row r="12374" spans="1:12">
      <c r="A12374" s="295"/>
      <c r="B12374" s="290"/>
      <c r="C12374" s="290"/>
      <c r="D12374" s="295"/>
      <c r="E12374" s="295"/>
      <c r="F12374" s="298"/>
      <c r="G12374" s="298"/>
      <c r="H12374" s="295"/>
      <c r="I12374" s="295"/>
      <c r="J12374" s="290"/>
      <c r="K12374" s="295"/>
      <c r="L12374" s="290"/>
    </row>
    <row r="12375" spans="1:12">
      <c r="A12375" s="295"/>
      <c r="B12375" s="290"/>
      <c r="C12375" s="290"/>
      <c r="D12375" s="295"/>
      <c r="E12375" s="295"/>
      <c r="F12375" s="298"/>
      <c r="G12375" s="298"/>
      <c r="H12375" s="295"/>
      <c r="I12375" s="295"/>
      <c r="J12375" s="290"/>
      <c r="K12375" s="295"/>
      <c r="L12375" s="290"/>
    </row>
    <row r="12376" spans="1:12">
      <c r="A12376" s="295"/>
      <c r="B12376" s="290"/>
      <c r="C12376" s="290"/>
      <c r="D12376" s="295"/>
      <c r="E12376" s="295"/>
      <c r="F12376" s="298"/>
      <c r="G12376" s="298"/>
      <c r="H12376" s="295"/>
      <c r="I12376" s="295"/>
      <c r="J12376" s="290"/>
      <c r="K12376" s="295"/>
      <c r="L12376" s="290"/>
    </row>
    <row r="12377" spans="1:12">
      <c r="A12377" s="295"/>
      <c r="B12377" s="290"/>
      <c r="C12377" s="290"/>
      <c r="D12377" s="295"/>
      <c r="E12377" s="295"/>
      <c r="F12377" s="298"/>
      <c r="G12377" s="298"/>
      <c r="H12377" s="295"/>
      <c r="I12377" s="295"/>
      <c r="J12377" s="290"/>
      <c r="K12377" s="295"/>
      <c r="L12377" s="290"/>
    </row>
    <row r="12378" spans="1:12">
      <c r="A12378" s="295"/>
      <c r="B12378" s="290"/>
      <c r="C12378" s="290"/>
      <c r="D12378" s="295"/>
      <c r="E12378" s="295"/>
      <c r="F12378" s="298"/>
      <c r="G12378" s="298"/>
      <c r="H12378" s="295"/>
      <c r="I12378" s="295"/>
      <c r="J12378" s="290"/>
      <c r="K12378" s="295"/>
      <c r="L12378" s="290"/>
    </row>
    <row r="12379" spans="1:12">
      <c r="A12379" s="295"/>
      <c r="B12379" s="290"/>
      <c r="C12379" s="290"/>
      <c r="D12379" s="295"/>
      <c r="E12379" s="295"/>
      <c r="F12379" s="298"/>
      <c r="G12379" s="298"/>
      <c r="H12379" s="295"/>
      <c r="I12379" s="295"/>
      <c r="J12379" s="290"/>
      <c r="K12379" s="295"/>
      <c r="L12379" s="290"/>
    </row>
    <row r="12380" spans="1:12">
      <c r="A12380" s="295"/>
      <c r="B12380" s="290"/>
      <c r="C12380" s="290"/>
      <c r="D12380" s="295"/>
      <c r="E12380" s="295"/>
      <c r="F12380" s="298"/>
      <c r="G12380" s="298"/>
      <c r="H12380" s="295"/>
      <c r="I12380" s="295"/>
      <c r="J12380" s="290"/>
      <c r="K12380" s="295"/>
      <c r="L12380" s="290"/>
    </row>
    <row r="12381" spans="1:12">
      <c r="A12381" s="295"/>
      <c r="B12381" s="290"/>
      <c r="C12381" s="290"/>
      <c r="D12381" s="295"/>
      <c r="E12381" s="295"/>
      <c r="F12381" s="298"/>
      <c r="G12381" s="298"/>
      <c r="H12381" s="295"/>
      <c r="I12381" s="295"/>
      <c r="J12381" s="290"/>
      <c r="K12381" s="295"/>
      <c r="L12381" s="290"/>
    </row>
    <row r="12382" spans="1:12">
      <c r="A12382" s="295"/>
      <c r="B12382" s="290"/>
      <c r="C12382" s="290"/>
      <c r="D12382" s="295"/>
      <c r="E12382" s="295"/>
      <c r="F12382" s="298"/>
      <c r="G12382" s="298"/>
      <c r="H12382" s="295"/>
      <c r="I12382" s="295"/>
      <c r="J12382" s="290"/>
      <c r="K12382" s="295"/>
      <c r="L12382" s="290"/>
    </row>
    <row r="12383" spans="1:12">
      <c r="A12383" s="295"/>
      <c r="B12383" s="290"/>
      <c r="C12383" s="290"/>
      <c r="D12383" s="295"/>
      <c r="E12383" s="295"/>
      <c r="F12383" s="298"/>
      <c r="G12383" s="298"/>
      <c r="H12383" s="295"/>
      <c r="I12383" s="295"/>
      <c r="J12383" s="290"/>
      <c r="K12383" s="295"/>
      <c r="L12383" s="290"/>
    </row>
    <row r="12384" spans="1:12">
      <c r="A12384" s="295"/>
      <c r="B12384" s="290"/>
      <c r="C12384" s="290"/>
      <c r="D12384" s="295"/>
      <c r="E12384" s="295"/>
      <c r="F12384" s="298"/>
      <c r="G12384" s="298"/>
      <c r="H12384" s="295"/>
      <c r="I12384" s="295"/>
      <c r="J12384" s="290"/>
      <c r="K12384" s="295"/>
      <c r="L12384" s="290"/>
    </row>
    <row r="12385" spans="1:12">
      <c r="A12385" s="295"/>
      <c r="B12385" s="290"/>
      <c r="C12385" s="290"/>
      <c r="D12385" s="295"/>
      <c r="E12385" s="295"/>
      <c r="F12385" s="298"/>
      <c r="G12385" s="298"/>
      <c r="H12385" s="295"/>
      <c r="I12385" s="295"/>
      <c r="J12385" s="290"/>
      <c r="K12385" s="295"/>
      <c r="L12385" s="290"/>
    </row>
    <row r="12386" spans="1:12">
      <c r="A12386" s="295"/>
      <c r="B12386" s="290"/>
      <c r="C12386" s="290"/>
      <c r="D12386" s="295"/>
      <c r="E12386" s="295"/>
      <c r="F12386" s="298"/>
      <c r="G12386" s="298"/>
      <c r="H12386" s="295"/>
      <c r="I12386" s="295"/>
      <c r="J12386" s="290"/>
      <c r="K12386" s="295"/>
      <c r="L12386" s="290"/>
    </row>
    <row r="12387" spans="1:12">
      <c r="A12387" s="295"/>
      <c r="B12387" s="290"/>
      <c r="C12387" s="290"/>
      <c r="D12387" s="295"/>
      <c r="E12387" s="295"/>
      <c r="F12387" s="298"/>
      <c r="G12387" s="298"/>
      <c r="H12387" s="295"/>
      <c r="I12387" s="295"/>
      <c r="J12387" s="290"/>
      <c r="K12387" s="295"/>
      <c r="L12387" s="290"/>
    </row>
    <row r="12388" spans="1:12">
      <c r="A12388" s="295"/>
      <c r="B12388" s="290"/>
      <c r="C12388" s="290"/>
      <c r="D12388" s="295"/>
      <c r="E12388" s="295"/>
      <c r="F12388" s="298"/>
      <c r="G12388" s="298"/>
      <c r="H12388" s="295"/>
      <c r="I12388" s="295"/>
      <c r="J12388" s="290"/>
      <c r="K12388" s="295"/>
      <c r="L12388" s="290"/>
    </row>
    <row r="12389" spans="1:12">
      <c r="A12389" s="295"/>
      <c r="B12389" s="290"/>
      <c r="C12389" s="290"/>
      <c r="D12389" s="295"/>
      <c r="E12389" s="295"/>
      <c r="F12389" s="298"/>
      <c r="G12389" s="298"/>
      <c r="H12389" s="295"/>
      <c r="I12389" s="295"/>
      <c r="J12389" s="290"/>
      <c r="K12389" s="295"/>
      <c r="L12389" s="290"/>
    </row>
    <row r="12390" spans="1:12">
      <c r="A12390" s="295"/>
      <c r="B12390" s="290"/>
      <c r="C12390" s="290"/>
      <c r="D12390" s="295"/>
      <c r="E12390" s="295"/>
      <c r="F12390" s="298"/>
      <c r="G12390" s="298"/>
      <c r="H12390" s="295"/>
      <c r="I12390" s="295"/>
      <c r="J12390" s="290"/>
      <c r="K12390" s="295"/>
      <c r="L12390" s="290"/>
    </row>
    <row r="12391" spans="1:12">
      <c r="A12391" s="295"/>
      <c r="B12391" s="290"/>
      <c r="C12391" s="290"/>
      <c r="D12391" s="295"/>
      <c r="E12391" s="295"/>
      <c r="F12391" s="298"/>
      <c r="G12391" s="298"/>
      <c r="H12391" s="295"/>
      <c r="I12391" s="295"/>
      <c r="J12391" s="290"/>
      <c r="K12391" s="295"/>
      <c r="L12391" s="290"/>
    </row>
    <row r="12392" spans="1:12">
      <c r="A12392" s="295"/>
      <c r="B12392" s="290"/>
      <c r="C12392" s="290"/>
      <c r="D12392" s="295"/>
      <c r="E12392" s="295"/>
      <c r="F12392" s="298"/>
      <c r="G12392" s="298"/>
      <c r="H12392" s="295"/>
      <c r="I12392" s="295"/>
      <c r="J12392" s="290"/>
      <c r="K12392" s="295"/>
      <c r="L12392" s="290"/>
    </row>
    <row r="12393" spans="1:12">
      <c r="A12393" s="295"/>
      <c r="B12393" s="290"/>
      <c r="C12393" s="290"/>
      <c r="D12393" s="295"/>
      <c r="E12393" s="295"/>
      <c r="F12393" s="298"/>
      <c r="G12393" s="298"/>
      <c r="H12393" s="295"/>
      <c r="I12393" s="295"/>
      <c r="J12393" s="290"/>
      <c r="K12393" s="295"/>
      <c r="L12393" s="290"/>
    </row>
    <row r="12394" spans="1:12">
      <c r="A12394" s="295"/>
      <c r="B12394" s="290"/>
      <c r="C12394" s="290"/>
      <c r="D12394" s="295"/>
      <c r="E12394" s="295"/>
      <c r="F12394" s="298"/>
      <c r="G12394" s="298"/>
      <c r="H12394" s="295"/>
      <c r="I12394" s="295"/>
      <c r="J12394" s="290"/>
      <c r="K12394" s="295"/>
      <c r="L12394" s="290"/>
    </row>
    <row r="12395" spans="1:12">
      <c r="A12395" s="295"/>
      <c r="B12395" s="290"/>
      <c r="C12395" s="290"/>
      <c r="D12395" s="295"/>
      <c r="E12395" s="295"/>
      <c r="F12395" s="298"/>
      <c r="G12395" s="298"/>
      <c r="H12395" s="295"/>
      <c r="I12395" s="295"/>
      <c r="J12395" s="290"/>
      <c r="K12395" s="295"/>
      <c r="L12395" s="290"/>
    </row>
    <row r="12396" spans="1:12">
      <c r="A12396" s="295"/>
      <c r="B12396" s="290"/>
      <c r="C12396" s="290"/>
      <c r="D12396" s="295"/>
      <c r="E12396" s="295"/>
      <c r="F12396" s="298"/>
      <c r="G12396" s="298"/>
      <c r="H12396" s="295"/>
      <c r="I12396" s="295"/>
      <c r="J12396" s="290"/>
      <c r="K12396" s="295"/>
      <c r="L12396" s="290"/>
    </row>
    <row r="12397" spans="1:12">
      <c r="A12397" s="295"/>
      <c r="B12397" s="290"/>
      <c r="C12397" s="290"/>
      <c r="D12397" s="295"/>
      <c r="E12397" s="295"/>
      <c r="F12397" s="298"/>
      <c r="G12397" s="298"/>
      <c r="H12397" s="295"/>
      <c r="I12397" s="295"/>
      <c r="J12397" s="290"/>
      <c r="K12397" s="295"/>
      <c r="L12397" s="290"/>
    </row>
    <row r="12398" spans="1:12">
      <c r="A12398" s="295"/>
      <c r="B12398" s="290"/>
      <c r="C12398" s="290"/>
      <c r="D12398" s="295"/>
      <c r="E12398" s="295"/>
      <c r="F12398" s="298"/>
      <c r="G12398" s="298"/>
      <c r="H12398" s="295"/>
      <c r="I12398" s="295"/>
      <c r="J12398" s="290"/>
      <c r="K12398" s="295"/>
      <c r="L12398" s="290"/>
    </row>
    <row r="12399" spans="1:12">
      <c r="A12399" s="295"/>
      <c r="B12399" s="290"/>
      <c r="C12399" s="290"/>
      <c r="D12399" s="295"/>
      <c r="E12399" s="295"/>
      <c r="F12399" s="298"/>
      <c r="G12399" s="298"/>
      <c r="H12399" s="295"/>
      <c r="I12399" s="295"/>
      <c r="J12399" s="290"/>
      <c r="K12399" s="295"/>
      <c r="L12399" s="290"/>
    </row>
    <row r="12400" spans="1:12">
      <c r="A12400" s="295"/>
      <c r="B12400" s="290"/>
      <c r="C12400" s="290"/>
      <c r="D12400" s="295"/>
      <c r="E12400" s="295"/>
      <c r="F12400" s="298"/>
      <c r="G12400" s="298"/>
      <c r="H12400" s="295"/>
      <c r="I12400" s="295"/>
      <c r="J12400" s="290"/>
      <c r="K12400" s="295"/>
      <c r="L12400" s="290"/>
    </row>
    <row r="12401" spans="1:12">
      <c r="A12401" s="295"/>
      <c r="B12401" s="290"/>
      <c r="C12401" s="290"/>
      <c r="D12401" s="295"/>
      <c r="E12401" s="295"/>
      <c r="F12401" s="298"/>
      <c r="G12401" s="298"/>
      <c r="H12401" s="295"/>
      <c r="I12401" s="295"/>
      <c r="J12401" s="290"/>
      <c r="K12401" s="295"/>
      <c r="L12401" s="290"/>
    </row>
    <row r="12402" spans="1:12">
      <c r="A12402" s="295"/>
      <c r="B12402" s="290"/>
      <c r="C12402" s="290"/>
      <c r="D12402" s="295"/>
      <c r="E12402" s="295"/>
      <c r="F12402" s="298"/>
      <c r="G12402" s="298"/>
      <c r="H12402" s="295"/>
      <c r="I12402" s="295"/>
      <c r="J12402" s="290"/>
      <c r="K12402" s="295"/>
      <c r="L12402" s="290"/>
    </row>
    <row r="12403" spans="1:12">
      <c r="A12403" s="295"/>
      <c r="B12403" s="290"/>
      <c r="C12403" s="290"/>
      <c r="D12403" s="295"/>
      <c r="E12403" s="295"/>
      <c r="F12403" s="298"/>
      <c r="G12403" s="298"/>
      <c r="H12403" s="295"/>
      <c r="I12403" s="295"/>
      <c r="J12403" s="290"/>
      <c r="K12403" s="295"/>
      <c r="L12403" s="290"/>
    </row>
    <row r="12404" spans="1:12">
      <c r="A12404" s="295"/>
      <c r="B12404" s="290"/>
      <c r="C12404" s="290"/>
      <c r="D12404" s="295"/>
      <c r="E12404" s="295"/>
      <c r="F12404" s="298"/>
      <c r="G12404" s="298"/>
      <c r="H12404" s="295"/>
      <c r="I12404" s="295"/>
      <c r="J12404" s="290"/>
      <c r="K12404" s="295"/>
      <c r="L12404" s="290"/>
    </row>
    <row r="12405" spans="1:12">
      <c r="A12405" s="295"/>
      <c r="B12405" s="290"/>
      <c r="C12405" s="290"/>
      <c r="D12405" s="295"/>
      <c r="E12405" s="295"/>
      <c r="F12405" s="298"/>
      <c r="G12405" s="298"/>
      <c r="H12405" s="295"/>
      <c r="I12405" s="295"/>
      <c r="J12405" s="290"/>
      <c r="K12405" s="295"/>
      <c r="L12405" s="290"/>
    </row>
    <row r="12406" spans="1:12">
      <c r="A12406" s="295"/>
      <c r="B12406" s="290"/>
      <c r="C12406" s="290"/>
      <c r="D12406" s="295"/>
      <c r="E12406" s="295"/>
      <c r="F12406" s="298"/>
      <c r="G12406" s="298"/>
      <c r="H12406" s="295"/>
      <c r="I12406" s="295"/>
      <c r="J12406" s="290"/>
      <c r="K12406" s="295"/>
      <c r="L12406" s="290"/>
    </row>
    <row r="12407" spans="1:12">
      <c r="A12407" s="295"/>
      <c r="B12407" s="290"/>
      <c r="C12407" s="290"/>
      <c r="D12407" s="295"/>
      <c r="E12407" s="295"/>
      <c r="F12407" s="298"/>
      <c r="G12407" s="298"/>
      <c r="H12407" s="295"/>
      <c r="I12407" s="295"/>
      <c r="J12407" s="290"/>
      <c r="K12407" s="295"/>
      <c r="L12407" s="290"/>
    </row>
    <row r="12408" spans="1:12">
      <c r="A12408" s="295"/>
      <c r="B12408" s="290"/>
      <c r="C12408" s="290"/>
      <c r="D12408" s="295"/>
      <c r="E12408" s="295"/>
      <c r="F12408" s="298"/>
      <c r="G12408" s="298"/>
      <c r="H12408" s="295"/>
      <c r="I12408" s="295"/>
      <c r="J12408" s="290"/>
      <c r="K12408" s="295"/>
      <c r="L12408" s="290"/>
    </row>
    <row r="12409" spans="1:12">
      <c r="A12409" s="295"/>
      <c r="B12409" s="290"/>
      <c r="C12409" s="290"/>
      <c r="D12409" s="295"/>
      <c r="E12409" s="295"/>
      <c r="F12409" s="298"/>
      <c r="G12409" s="298"/>
      <c r="H12409" s="295"/>
      <c r="I12409" s="295"/>
      <c r="J12409" s="290"/>
      <c r="K12409" s="295"/>
      <c r="L12409" s="290"/>
    </row>
    <row r="12410" spans="1:12">
      <c r="A12410" s="295"/>
      <c r="B12410" s="290"/>
      <c r="C12410" s="290"/>
      <c r="D12410" s="295"/>
      <c r="E12410" s="295"/>
      <c r="F12410" s="298"/>
      <c r="G12410" s="298"/>
      <c r="H12410" s="295"/>
      <c r="I12410" s="295"/>
      <c r="J12410" s="290"/>
      <c r="K12410" s="295"/>
      <c r="L12410" s="290"/>
    </row>
    <row r="12411" spans="1:12">
      <c r="A12411" s="295"/>
      <c r="B12411" s="290"/>
      <c r="C12411" s="290"/>
      <c r="D12411" s="295"/>
      <c r="E12411" s="295"/>
      <c r="F12411" s="298"/>
      <c r="G12411" s="298"/>
      <c r="H12411" s="295"/>
      <c r="I12411" s="295"/>
      <c r="J12411" s="290"/>
      <c r="K12411" s="295"/>
      <c r="L12411" s="290"/>
    </row>
    <row r="12412" spans="1:12">
      <c r="A12412" s="295"/>
      <c r="B12412" s="290"/>
      <c r="C12412" s="290"/>
      <c r="D12412" s="295"/>
      <c r="E12412" s="295"/>
      <c r="F12412" s="298"/>
      <c r="G12412" s="298"/>
      <c r="H12412" s="295"/>
      <c r="I12412" s="295"/>
      <c r="J12412" s="290"/>
      <c r="K12412" s="295"/>
      <c r="L12412" s="290"/>
    </row>
    <row r="12413" spans="1:12">
      <c r="A12413" s="295"/>
      <c r="B12413" s="290"/>
      <c r="C12413" s="290"/>
      <c r="D12413" s="295"/>
      <c r="E12413" s="295"/>
      <c r="F12413" s="298"/>
      <c r="G12413" s="298"/>
      <c r="H12413" s="295"/>
      <c r="I12413" s="295"/>
      <c r="J12413" s="290"/>
      <c r="K12413" s="295"/>
      <c r="L12413" s="290"/>
    </row>
    <row r="12414" spans="1:12">
      <c r="A12414" s="295"/>
      <c r="B12414" s="290"/>
      <c r="C12414" s="290"/>
      <c r="D12414" s="295"/>
      <c r="E12414" s="295"/>
      <c r="F12414" s="298"/>
      <c r="G12414" s="298"/>
      <c r="H12414" s="295"/>
      <c r="I12414" s="295"/>
      <c r="J12414" s="290"/>
      <c r="K12414" s="295"/>
      <c r="L12414" s="290"/>
    </row>
    <row r="12415" spans="1:12">
      <c r="A12415" s="295"/>
      <c r="B12415" s="290"/>
      <c r="C12415" s="290"/>
      <c r="D12415" s="295"/>
      <c r="E12415" s="295"/>
      <c r="F12415" s="298"/>
      <c r="G12415" s="298"/>
      <c r="H12415" s="295"/>
      <c r="I12415" s="295"/>
      <c r="J12415" s="290"/>
      <c r="K12415" s="295"/>
      <c r="L12415" s="290"/>
    </row>
    <row r="12416" spans="1:12">
      <c r="A12416" s="295"/>
      <c r="B12416" s="290"/>
      <c r="C12416" s="290"/>
      <c r="D12416" s="295"/>
      <c r="E12416" s="295"/>
      <c r="F12416" s="298"/>
      <c r="G12416" s="298"/>
      <c r="H12416" s="295"/>
      <c r="I12416" s="295"/>
      <c r="J12416" s="290"/>
      <c r="K12416" s="295"/>
      <c r="L12416" s="290"/>
    </row>
    <row r="12417" spans="1:12">
      <c r="A12417" s="295"/>
      <c r="B12417" s="290"/>
      <c r="C12417" s="290"/>
      <c r="D12417" s="295"/>
      <c r="E12417" s="295"/>
      <c r="F12417" s="298"/>
      <c r="G12417" s="298"/>
      <c r="H12417" s="295"/>
      <c r="I12417" s="295"/>
      <c r="J12417" s="290"/>
      <c r="K12417" s="295"/>
      <c r="L12417" s="290"/>
    </row>
    <row r="12418" spans="1:12">
      <c r="A12418" s="295"/>
      <c r="B12418" s="290"/>
      <c r="C12418" s="290"/>
      <c r="D12418" s="295"/>
      <c r="E12418" s="295"/>
      <c r="F12418" s="298"/>
      <c r="G12418" s="298"/>
      <c r="H12418" s="295"/>
      <c r="I12418" s="295"/>
      <c r="J12418" s="290"/>
      <c r="K12418" s="295"/>
      <c r="L12418" s="290"/>
    </row>
    <row r="12419" spans="1:12">
      <c r="A12419" s="295"/>
      <c r="B12419" s="290"/>
      <c r="C12419" s="290"/>
      <c r="D12419" s="295"/>
      <c r="E12419" s="295"/>
      <c r="F12419" s="298"/>
      <c r="G12419" s="298"/>
      <c r="H12419" s="295"/>
      <c r="I12419" s="295"/>
      <c r="J12419" s="290"/>
      <c r="K12419" s="295"/>
      <c r="L12419" s="290"/>
    </row>
    <row r="12420" spans="1:12">
      <c r="A12420" s="295"/>
      <c r="B12420" s="290"/>
      <c r="C12420" s="290"/>
      <c r="D12420" s="295"/>
      <c r="E12420" s="295"/>
      <c r="F12420" s="298"/>
      <c r="G12420" s="298"/>
      <c r="H12420" s="295"/>
      <c r="I12420" s="295"/>
      <c r="J12420" s="290"/>
      <c r="K12420" s="295"/>
      <c r="L12420" s="290"/>
    </row>
    <row r="12421" spans="1:12">
      <c r="A12421" s="295"/>
      <c r="B12421" s="290"/>
      <c r="C12421" s="290"/>
      <c r="D12421" s="295"/>
      <c r="E12421" s="295"/>
      <c r="F12421" s="298"/>
      <c r="G12421" s="298"/>
      <c r="H12421" s="295"/>
      <c r="I12421" s="295"/>
      <c r="J12421" s="290"/>
      <c r="K12421" s="295"/>
      <c r="L12421" s="290"/>
    </row>
    <row r="12422" spans="1:12">
      <c r="A12422" s="295"/>
      <c r="B12422" s="290"/>
      <c r="C12422" s="290"/>
      <c r="D12422" s="295"/>
      <c r="E12422" s="295"/>
      <c r="F12422" s="298"/>
      <c r="G12422" s="298"/>
      <c r="H12422" s="295"/>
      <c r="I12422" s="295"/>
      <c r="J12422" s="290"/>
      <c r="K12422" s="295"/>
      <c r="L12422" s="290"/>
    </row>
    <row r="12423" spans="1:12">
      <c r="A12423" s="295"/>
      <c r="B12423" s="290"/>
      <c r="C12423" s="290"/>
      <c r="D12423" s="295"/>
      <c r="E12423" s="295"/>
      <c r="F12423" s="298"/>
      <c r="G12423" s="298"/>
      <c r="H12423" s="295"/>
      <c r="I12423" s="295"/>
      <c r="J12423" s="290"/>
      <c r="K12423" s="295"/>
      <c r="L12423" s="290"/>
    </row>
    <row r="12424" spans="1:12">
      <c r="A12424" s="295"/>
      <c r="B12424" s="290"/>
      <c r="C12424" s="290"/>
      <c r="D12424" s="295"/>
      <c r="E12424" s="295"/>
      <c r="F12424" s="298"/>
      <c r="G12424" s="298"/>
      <c r="H12424" s="295"/>
      <c r="I12424" s="295"/>
      <c r="J12424" s="290"/>
      <c r="K12424" s="295"/>
      <c r="L12424" s="290"/>
    </row>
    <row r="12425" spans="1:12">
      <c r="A12425" s="295"/>
      <c r="B12425" s="290"/>
      <c r="C12425" s="290"/>
      <c r="D12425" s="295"/>
      <c r="E12425" s="295"/>
      <c r="F12425" s="298"/>
      <c r="G12425" s="298"/>
      <c r="H12425" s="295"/>
      <c r="I12425" s="295"/>
      <c r="J12425" s="290"/>
      <c r="K12425" s="295"/>
      <c r="L12425" s="290"/>
    </row>
    <row r="12426" spans="1:12">
      <c r="A12426" s="295"/>
      <c r="B12426" s="290"/>
      <c r="C12426" s="290"/>
      <c r="D12426" s="295"/>
      <c r="E12426" s="295"/>
      <c r="F12426" s="298"/>
      <c r="G12426" s="298"/>
      <c r="H12426" s="295"/>
      <c r="I12426" s="295"/>
      <c r="J12426" s="290"/>
      <c r="K12426" s="295"/>
      <c r="L12426" s="290"/>
    </row>
    <row r="12427" spans="1:12">
      <c r="A12427" s="295"/>
      <c r="B12427" s="290"/>
      <c r="C12427" s="290"/>
      <c r="D12427" s="295"/>
      <c r="E12427" s="295"/>
      <c r="F12427" s="298"/>
      <c r="G12427" s="298"/>
      <c r="H12427" s="295"/>
      <c r="I12427" s="295"/>
      <c r="J12427" s="290"/>
      <c r="K12427" s="295"/>
      <c r="L12427" s="290"/>
    </row>
    <row r="12428" spans="1:12">
      <c r="A12428" s="295"/>
      <c r="B12428" s="290"/>
      <c r="C12428" s="290"/>
      <c r="D12428" s="295"/>
      <c r="E12428" s="295"/>
      <c r="F12428" s="298"/>
      <c r="G12428" s="298"/>
      <c r="H12428" s="295"/>
      <c r="I12428" s="295"/>
      <c r="J12428" s="290"/>
      <c r="K12428" s="295"/>
      <c r="L12428" s="290"/>
    </row>
    <row r="12429" spans="1:12">
      <c r="A12429" s="295"/>
      <c r="B12429" s="290"/>
      <c r="C12429" s="290"/>
      <c r="D12429" s="295"/>
      <c r="E12429" s="295"/>
      <c r="F12429" s="298"/>
      <c r="G12429" s="298"/>
      <c r="H12429" s="295"/>
      <c r="I12429" s="295"/>
      <c r="J12429" s="290"/>
      <c r="K12429" s="295"/>
      <c r="L12429" s="290"/>
    </row>
    <row r="12430" spans="1:12">
      <c r="A12430" s="295"/>
      <c r="B12430" s="290"/>
      <c r="C12430" s="290"/>
      <c r="D12430" s="295"/>
      <c r="E12430" s="295"/>
      <c r="F12430" s="298"/>
      <c r="G12430" s="298"/>
      <c r="H12430" s="295"/>
      <c r="I12430" s="295"/>
      <c r="J12430" s="290"/>
      <c r="K12430" s="295"/>
      <c r="L12430" s="290"/>
    </row>
    <row r="12431" spans="1:12">
      <c r="A12431" s="295"/>
      <c r="B12431" s="290"/>
      <c r="C12431" s="290"/>
      <c r="D12431" s="295"/>
      <c r="E12431" s="295"/>
      <c r="F12431" s="298"/>
      <c r="G12431" s="298"/>
      <c r="H12431" s="295"/>
      <c r="I12431" s="295"/>
      <c r="J12431" s="290"/>
      <c r="K12431" s="295"/>
      <c r="L12431" s="290"/>
    </row>
    <row r="12432" spans="1:12">
      <c r="A12432" s="295"/>
      <c r="B12432" s="290"/>
      <c r="C12432" s="290"/>
      <c r="D12432" s="295"/>
      <c r="E12432" s="295"/>
      <c r="F12432" s="298"/>
      <c r="G12432" s="298"/>
      <c r="H12432" s="295"/>
      <c r="I12432" s="295"/>
      <c r="J12432" s="290"/>
      <c r="K12432" s="295"/>
      <c r="L12432" s="290"/>
    </row>
    <row r="12433" spans="1:12">
      <c r="A12433" s="295"/>
      <c r="B12433" s="290"/>
      <c r="C12433" s="290"/>
      <c r="D12433" s="295"/>
      <c r="E12433" s="295"/>
      <c r="F12433" s="298"/>
      <c r="G12433" s="298"/>
      <c r="H12433" s="295"/>
      <c r="I12433" s="295"/>
      <c r="J12433" s="290"/>
      <c r="K12433" s="295"/>
      <c r="L12433" s="290"/>
    </row>
    <row r="12434" spans="1:12">
      <c r="A12434" s="295"/>
      <c r="B12434" s="290"/>
      <c r="C12434" s="290"/>
      <c r="D12434" s="295"/>
      <c r="E12434" s="295"/>
      <c r="F12434" s="298"/>
      <c r="G12434" s="298"/>
      <c r="H12434" s="295"/>
      <c r="I12434" s="295"/>
      <c r="J12434" s="290"/>
      <c r="K12434" s="295"/>
      <c r="L12434" s="290"/>
    </row>
    <row r="12435" spans="1:12">
      <c r="A12435" s="295"/>
      <c r="B12435" s="290"/>
      <c r="C12435" s="290"/>
      <c r="D12435" s="295"/>
      <c r="E12435" s="295"/>
      <c r="F12435" s="298"/>
      <c r="G12435" s="298"/>
      <c r="H12435" s="295"/>
      <c r="I12435" s="295"/>
      <c r="J12435" s="290"/>
      <c r="K12435" s="295"/>
      <c r="L12435" s="290"/>
    </row>
    <row r="12436" spans="1:12">
      <c r="A12436" s="295"/>
      <c r="B12436" s="290"/>
      <c r="C12436" s="290"/>
      <c r="D12436" s="295"/>
      <c r="E12436" s="295"/>
      <c r="F12436" s="298"/>
      <c r="G12436" s="298"/>
      <c r="H12436" s="295"/>
      <c r="I12436" s="295"/>
      <c r="J12436" s="290"/>
      <c r="K12436" s="295"/>
      <c r="L12436" s="290"/>
    </row>
    <row r="12437" spans="1:12">
      <c r="A12437" s="295"/>
      <c r="B12437" s="290"/>
      <c r="C12437" s="290"/>
      <c r="D12437" s="295"/>
      <c r="E12437" s="295"/>
      <c r="F12437" s="298"/>
      <c r="G12437" s="298"/>
      <c r="H12437" s="295"/>
      <c r="I12437" s="295"/>
      <c r="J12437" s="290"/>
      <c r="K12437" s="295"/>
      <c r="L12437" s="290"/>
    </row>
    <row r="12438" spans="1:12">
      <c r="A12438" s="295"/>
      <c r="B12438" s="290"/>
      <c r="C12438" s="290"/>
      <c r="D12438" s="295"/>
      <c r="E12438" s="295"/>
      <c r="F12438" s="298"/>
      <c r="G12438" s="298"/>
      <c r="H12438" s="295"/>
      <c r="I12438" s="295"/>
      <c r="J12438" s="290"/>
      <c r="K12438" s="295"/>
      <c r="L12438" s="290"/>
    </row>
    <row r="12439" spans="1:12">
      <c r="A12439" s="295"/>
      <c r="B12439" s="290"/>
      <c r="C12439" s="290"/>
      <c r="D12439" s="295"/>
      <c r="E12439" s="295"/>
      <c r="F12439" s="298"/>
      <c r="G12439" s="298"/>
      <c r="H12439" s="295"/>
      <c r="I12439" s="295"/>
      <c r="J12439" s="290"/>
      <c r="K12439" s="295"/>
      <c r="L12439" s="290"/>
    </row>
    <row r="12440" spans="1:12">
      <c r="A12440" s="295"/>
      <c r="B12440" s="290"/>
      <c r="C12440" s="290"/>
      <c r="D12440" s="295"/>
      <c r="E12440" s="295"/>
      <c r="F12440" s="298"/>
      <c r="G12440" s="298"/>
      <c r="H12440" s="295"/>
      <c r="I12440" s="295"/>
      <c r="J12440" s="290"/>
      <c r="K12440" s="295"/>
      <c r="L12440" s="290"/>
    </row>
    <row r="12441" spans="1:12">
      <c r="A12441" s="295"/>
      <c r="B12441" s="290"/>
      <c r="C12441" s="290"/>
      <c r="D12441" s="295"/>
      <c r="E12441" s="295"/>
      <c r="F12441" s="298"/>
      <c r="G12441" s="298"/>
      <c r="H12441" s="295"/>
      <c r="I12441" s="295"/>
      <c r="J12441" s="290"/>
      <c r="K12441" s="295"/>
      <c r="L12441" s="290"/>
    </row>
    <row r="12442" spans="1:12">
      <c r="A12442" s="295"/>
      <c r="B12442" s="290"/>
      <c r="C12442" s="290"/>
      <c r="D12442" s="295"/>
      <c r="E12442" s="295"/>
      <c r="F12442" s="298"/>
      <c r="G12442" s="298"/>
      <c r="H12442" s="295"/>
      <c r="I12442" s="295"/>
      <c r="J12442" s="290"/>
      <c r="K12442" s="295"/>
      <c r="L12442" s="290"/>
    </row>
    <row r="12443" spans="1:12">
      <c r="A12443" s="295"/>
      <c r="B12443" s="290"/>
      <c r="C12443" s="290"/>
      <c r="D12443" s="295"/>
      <c r="E12443" s="295"/>
      <c r="F12443" s="298"/>
      <c r="G12443" s="298"/>
      <c r="H12443" s="295"/>
      <c r="I12443" s="295"/>
      <c r="J12443" s="290"/>
      <c r="K12443" s="295"/>
      <c r="L12443" s="290"/>
    </row>
    <row r="12444" spans="1:12">
      <c r="A12444" s="295"/>
      <c r="B12444" s="290"/>
      <c r="C12444" s="290"/>
      <c r="D12444" s="295"/>
      <c r="E12444" s="295"/>
      <c r="F12444" s="298"/>
      <c r="G12444" s="298"/>
      <c r="H12444" s="295"/>
      <c r="I12444" s="295"/>
      <c r="J12444" s="290"/>
      <c r="K12444" s="295"/>
      <c r="L12444" s="290"/>
    </row>
    <row r="12445" spans="1:12">
      <c r="A12445" s="295"/>
      <c r="B12445" s="290"/>
      <c r="C12445" s="290"/>
      <c r="D12445" s="295"/>
      <c r="E12445" s="295"/>
      <c r="F12445" s="298"/>
      <c r="G12445" s="298"/>
      <c r="H12445" s="295"/>
      <c r="I12445" s="295"/>
      <c r="J12445" s="290"/>
      <c r="K12445" s="295"/>
      <c r="L12445" s="290"/>
    </row>
    <row r="12446" spans="1:12">
      <c r="A12446" s="295"/>
      <c r="B12446" s="290"/>
      <c r="C12446" s="290"/>
      <c r="D12446" s="295"/>
      <c r="E12446" s="295"/>
      <c r="F12446" s="298"/>
      <c r="G12446" s="298"/>
      <c r="H12446" s="295"/>
      <c r="I12446" s="295"/>
      <c r="J12446" s="290"/>
      <c r="K12446" s="295"/>
      <c r="L12446" s="290"/>
    </row>
    <row r="12447" spans="1:12">
      <c r="A12447" s="295"/>
      <c r="B12447" s="290"/>
      <c r="C12447" s="290"/>
      <c r="D12447" s="295"/>
      <c r="E12447" s="295"/>
      <c r="F12447" s="298"/>
      <c r="G12447" s="298"/>
      <c r="H12447" s="295"/>
      <c r="I12447" s="295"/>
      <c r="J12447" s="290"/>
      <c r="K12447" s="295"/>
      <c r="L12447" s="290"/>
    </row>
    <row r="12448" spans="1:12">
      <c r="A12448" s="295"/>
      <c r="B12448" s="290"/>
      <c r="C12448" s="290"/>
      <c r="D12448" s="295"/>
      <c r="E12448" s="295"/>
      <c r="F12448" s="298"/>
      <c r="G12448" s="298"/>
      <c r="H12448" s="295"/>
      <c r="I12448" s="295"/>
      <c r="J12448" s="290"/>
      <c r="K12448" s="295"/>
      <c r="L12448" s="290"/>
    </row>
    <row r="12449" spans="1:12">
      <c r="A12449" s="295"/>
      <c r="B12449" s="290"/>
      <c r="C12449" s="290"/>
      <c r="D12449" s="295"/>
      <c r="E12449" s="295"/>
      <c r="F12449" s="298"/>
      <c r="G12449" s="298"/>
      <c r="H12449" s="295"/>
      <c r="I12449" s="295"/>
      <c r="J12449" s="290"/>
      <c r="K12449" s="295"/>
      <c r="L12449" s="290"/>
    </row>
    <row r="12450" spans="1:12">
      <c r="A12450" s="295"/>
      <c r="B12450" s="290"/>
      <c r="C12450" s="290"/>
      <c r="D12450" s="295"/>
      <c r="E12450" s="295"/>
      <c r="F12450" s="298"/>
      <c r="G12450" s="298"/>
      <c r="H12450" s="295"/>
      <c r="I12450" s="295"/>
      <c r="J12450" s="290"/>
      <c r="K12450" s="295"/>
      <c r="L12450" s="290"/>
    </row>
    <row r="12451" spans="1:12">
      <c r="A12451" s="295"/>
      <c r="B12451" s="290"/>
      <c r="C12451" s="290"/>
      <c r="D12451" s="295"/>
      <c r="E12451" s="295"/>
      <c r="F12451" s="298"/>
      <c r="G12451" s="298"/>
      <c r="H12451" s="295"/>
      <c r="I12451" s="295"/>
      <c r="J12451" s="290"/>
      <c r="K12451" s="295"/>
      <c r="L12451" s="290"/>
    </row>
    <row r="12452" spans="1:12">
      <c r="A12452" s="295"/>
      <c r="B12452" s="290"/>
      <c r="C12452" s="290"/>
      <c r="D12452" s="295"/>
      <c r="E12452" s="295"/>
      <c r="F12452" s="298"/>
      <c r="G12452" s="298"/>
      <c r="H12452" s="295"/>
      <c r="I12452" s="295"/>
      <c r="J12452" s="290"/>
      <c r="K12452" s="295"/>
      <c r="L12452" s="290"/>
    </row>
    <row r="12453" spans="1:12">
      <c r="A12453" s="295"/>
      <c r="B12453" s="290"/>
      <c r="C12453" s="290"/>
      <c r="D12453" s="295"/>
      <c r="E12453" s="295"/>
      <c r="F12453" s="298"/>
      <c r="G12453" s="298"/>
      <c r="H12453" s="295"/>
      <c r="I12453" s="295"/>
      <c r="J12453" s="290"/>
      <c r="K12453" s="295"/>
      <c r="L12453" s="290"/>
    </row>
    <row r="12454" spans="1:12">
      <c r="A12454" s="295"/>
      <c r="B12454" s="290"/>
      <c r="C12454" s="290"/>
      <c r="D12454" s="295"/>
      <c r="E12454" s="295"/>
      <c r="F12454" s="298"/>
      <c r="G12454" s="298"/>
      <c r="H12454" s="295"/>
      <c r="I12454" s="295"/>
      <c r="J12454" s="290"/>
      <c r="K12454" s="295"/>
      <c r="L12454" s="290"/>
    </row>
    <row r="12455" spans="1:12">
      <c r="A12455" s="295"/>
      <c r="B12455" s="290"/>
      <c r="C12455" s="290"/>
      <c r="D12455" s="295"/>
      <c r="E12455" s="295"/>
      <c r="F12455" s="298"/>
      <c r="G12455" s="298"/>
      <c r="H12455" s="295"/>
      <c r="I12455" s="295"/>
      <c r="J12455" s="290"/>
      <c r="K12455" s="295"/>
      <c r="L12455" s="290"/>
    </row>
    <row r="12456" spans="1:12">
      <c r="A12456" s="295"/>
      <c r="B12456" s="290"/>
      <c r="C12456" s="290"/>
      <c r="D12456" s="295"/>
      <c r="E12456" s="295"/>
      <c r="F12456" s="298"/>
      <c r="G12456" s="298"/>
      <c r="H12456" s="295"/>
      <c r="I12456" s="295"/>
      <c r="J12456" s="290"/>
      <c r="K12456" s="295"/>
      <c r="L12456" s="290"/>
    </row>
    <row r="12457" spans="1:12">
      <c r="A12457" s="295"/>
      <c r="B12457" s="290"/>
      <c r="C12457" s="290"/>
      <c r="D12457" s="295"/>
      <c r="E12457" s="295"/>
      <c r="F12457" s="298"/>
      <c r="G12457" s="298"/>
      <c r="H12457" s="295"/>
      <c r="I12457" s="295"/>
      <c r="J12457" s="290"/>
      <c r="K12457" s="295"/>
      <c r="L12457" s="290"/>
    </row>
    <row r="12458" spans="1:12">
      <c r="A12458" s="295"/>
      <c r="B12458" s="290"/>
      <c r="C12458" s="290"/>
      <c r="D12458" s="295"/>
      <c r="E12458" s="295"/>
      <c r="F12458" s="298"/>
      <c r="G12458" s="298"/>
      <c r="H12458" s="295"/>
      <c r="I12458" s="295"/>
      <c r="J12458" s="290"/>
      <c r="K12458" s="295"/>
      <c r="L12458" s="290"/>
    </row>
    <row r="12459" spans="1:12">
      <c r="A12459" s="295"/>
      <c r="B12459" s="290"/>
      <c r="C12459" s="290"/>
      <c r="D12459" s="295"/>
      <c r="E12459" s="295"/>
      <c r="F12459" s="298"/>
      <c r="G12459" s="298"/>
      <c r="H12459" s="295"/>
      <c r="I12459" s="295"/>
      <c r="J12459" s="290"/>
      <c r="K12459" s="295"/>
      <c r="L12459" s="290"/>
    </row>
    <row r="12460" spans="1:12">
      <c r="A12460" s="295"/>
      <c r="B12460" s="290"/>
      <c r="C12460" s="290"/>
      <c r="D12460" s="295"/>
      <c r="E12460" s="295"/>
      <c r="F12460" s="298"/>
      <c r="G12460" s="298"/>
      <c r="H12460" s="295"/>
      <c r="I12460" s="295"/>
      <c r="J12460" s="290"/>
      <c r="K12460" s="295"/>
      <c r="L12460" s="290"/>
    </row>
    <row r="12461" spans="1:12">
      <c r="A12461" s="295"/>
      <c r="B12461" s="290"/>
      <c r="C12461" s="290"/>
      <c r="D12461" s="295"/>
      <c r="E12461" s="295"/>
      <c r="F12461" s="298"/>
      <c r="G12461" s="298"/>
      <c r="H12461" s="295"/>
      <c r="I12461" s="295"/>
      <c r="J12461" s="290"/>
      <c r="K12461" s="295"/>
      <c r="L12461" s="290"/>
    </row>
    <row r="12462" spans="1:12">
      <c r="A12462" s="295"/>
      <c r="B12462" s="290"/>
      <c r="C12462" s="290"/>
      <c r="D12462" s="295"/>
      <c r="E12462" s="295"/>
      <c r="F12462" s="298"/>
      <c r="G12462" s="298"/>
      <c r="H12462" s="295"/>
      <c r="I12462" s="295"/>
      <c r="J12462" s="290"/>
      <c r="K12462" s="295"/>
      <c r="L12462" s="290"/>
    </row>
    <row r="12463" spans="1:12">
      <c r="A12463" s="295"/>
      <c r="B12463" s="290"/>
      <c r="C12463" s="290"/>
      <c r="D12463" s="295"/>
      <c r="E12463" s="295"/>
      <c r="F12463" s="298"/>
      <c r="G12463" s="298"/>
      <c r="H12463" s="295"/>
      <c r="I12463" s="295"/>
      <c r="J12463" s="290"/>
      <c r="K12463" s="295"/>
      <c r="L12463" s="290"/>
    </row>
    <row r="12464" spans="1:12">
      <c r="A12464" s="295"/>
      <c r="B12464" s="290"/>
      <c r="C12464" s="290"/>
      <c r="D12464" s="295"/>
      <c r="E12464" s="295"/>
      <c r="F12464" s="298"/>
      <c r="G12464" s="298"/>
      <c r="H12464" s="295"/>
      <c r="I12464" s="295"/>
      <c r="J12464" s="290"/>
      <c r="K12464" s="295"/>
      <c r="L12464" s="290"/>
    </row>
    <row r="12465" spans="1:12">
      <c r="A12465" s="295"/>
      <c r="B12465" s="290"/>
      <c r="C12465" s="290"/>
      <c r="D12465" s="295"/>
      <c r="E12465" s="295"/>
      <c r="F12465" s="298"/>
      <c r="G12465" s="298"/>
      <c r="H12465" s="295"/>
      <c r="I12465" s="295"/>
      <c r="J12465" s="290"/>
      <c r="K12465" s="295"/>
      <c r="L12465" s="290"/>
    </row>
    <row r="12466" spans="1:12">
      <c r="A12466" s="295"/>
      <c r="B12466" s="290"/>
      <c r="C12466" s="290"/>
      <c r="D12466" s="295"/>
      <c r="E12466" s="295"/>
      <c r="F12466" s="298"/>
      <c r="G12466" s="298"/>
      <c r="H12466" s="295"/>
      <c r="I12466" s="295"/>
      <c r="J12466" s="290"/>
      <c r="K12466" s="295"/>
      <c r="L12466" s="290"/>
    </row>
    <row r="12467" spans="1:12">
      <c r="A12467" s="295"/>
      <c r="B12467" s="290"/>
      <c r="C12467" s="290"/>
      <c r="D12467" s="295"/>
      <c r="E12467" s="295"/>
      <c r="F12467" s="298"/>
      <c r="G12467" s="298"/>
      <c r="H12467" s="295"/>
      <c r="I12467" s="295"/>
      <c r="J12467" s="290"/>
      <c r="K12467" s="295"/>
      <c r="L12467" s="290"/>
    </row>
    <row r="12468" spans="1:12">
      <c r="A12468" s="295"/>
      <c r="B12468" s="290"/>
      <c r="C12468" s="290"/>
      <c r="D12468" s="295"/>
      <c r="E12468" s="295"/>
      <c r="F12468" s="298"/>
      <c r="G12468" s="298"/>
      <c r="H12468" s="295"/>
      <c r="I12468" s="295"/>
      <c r="J12468" s="290"/>
      <c r="K12468" s="295"/>
      <c r="L12468" s="290"/>
    </row>
    <row r="12469" spans="1:12">
      <c r="A12469" s="295"/>
      <c r="B12469" s="290"/>
      <c r="C12469" s="290"/>
      <c r="D12469" s="295"/>
      <c r="E12469" s="295"/>
      <c r="F12469" s="298"/>
      <c r="G12469" s="298"/>
      <c r="H12469" s="295"/>
      <c r="I12469" s="295"/>
      <c r="J12469" s="290"/>
      <c r="K12469" s="295"/>
      <c r="L12469" s="290"/>
    </row>
    <row r="12470" spans="1:12">
      <c r="A12470" s="295"/>
      <c r="B12470" s="290"/>
      <c r="C12470" s="290"/>
      <c r="D12470" s="295"/>
      <c r="E12470" s="295"/>
      <c r="F12470" s="298"/>
      <c r="G12470" s="298"/>
      <c r="H12470" s="295"/>
      <c r="I12470" s="295"/>
      <c r="J12470" s="290"/>
      <c r="K12470" s="295"/>
      <c r="L12470" s="290"/>
    </row>
    <row r="12471" spans="1:12">
      <c r="A12471" s="295"/>
      <c r="B12471" s="290"/>
      <c r="C12471" s="290"/>
      <c r="D12471" s="295"/>
      <c r="E12471" s="295"/>
      <c r="F12471" s="298"/>
      <c r="G12471" s="298"/>
      <c r="H12471" s="295"/>
      <c r="I12471" s="295"/>
      <c r="J12471" s="290"/>
      <c r="K12471" s="295"/>
      <c r="L12471" s="290"/>
    </row>
    <row r="12472" spans="1:12">
      <c r="A12472" s="295"/>
      <c r="B12472" s="290"/>
      <c r="C12472" s="290"/>
      <c r="D12472" s="295"/>
      <c r="E12472" s="295"/>
      <c r="F12472" s="298"/>
      <c r="G12472" s="298"/>
      <c r="H12472" s="295"/>
      <c r="I12472" s="295"/>
      <c r="J12472" s="290"/>
      <c r="K12472" s="295"/>
      <c r="L12472" s="290"/>
    </row>
    <row r="12473" spans="1:12">
      <c r="A12473" s="295"/>
      <c r="B12473" s="290"/>
      <c r="C12473" s="290"/>
      <c r="D12473" s="295"/>
      <c r="E12473" s="295"/>
      <c r="F12473" s="298"/>
      <c r="G12473" s="298"/>
      <c r="H12473" s="295"/>
      <c r="I12473" s="295"/>
      <c r="J12473" s="290"/>
      <c r="K12473" s="295"/>
      <c r="L12473" s="290"/>
    </row>
    <row r="12474" spans="1:12">
      <c r="A12474" s="295"/>
      <c r="B12474" s="290"/>
      <c r="C12474" s="290"/>
      <c r="D12474" s="295"/>
      <c r="E12474" s="295"/>
      <c r="F12474" s="298"/>
      <c r="G12474" s="298"/>
      <c r="H12474" s="295"/>
      <c r="I12474" s="295"/>
      <c r="J12474" s="290"/>
      <c r="K12474" s="295"/>
      <c r="L12474" s="290"/>
    </row>
    <row r="12475" spans="1:12">
      <c r="A12475" s="295"/>
      <c r="B12475" s="290"/>
      <c r="C12475" s="290"/>
      <c r="D12475" s="295"/>
      <c r="E12475" s="295"/>
      <c r="F12475" s="298"/>
      <c r="G12475" s="298"/>
      <c r="H12475" s="295"/>
      <c r="I12475" s="295"/>
      <c r="J12475" s="290"/>
      <c r="K12475" s="295"/>
      <c r="L12475" s="290"/>
    </row>
    <row r="12476" spans="1:12">
      <c r="A12476" s="295"/>
      <c r="B12476" s="290"/>
      <c r="C12476" s="290"/>
      <c r="D12476" s="295"/>
      <c r="E12476" s="295"/>
      <c r="F12476" s="298"/>
      <c r="G12476" s="298"/>
      <c r="H12476" s="295"/>
      <c r="I12476" s="295"/>
      <c r="J12476" s="290"/>
      <c r="K12476" s="295"/>
      <c r="L12476" s="290"/>
    </row>
    <row r="12477" spans="1:12">
      <c r="A12477" s="295"/>
      <c r="B12477" s="290"/>
      <c r="C12477" s="290"/>
      <c r="D12477" s="295"/>
      <c r="E12477" s="295"/>
      <c r="F12477" s="298"/>
      <c r="G12477" s="298"/>
      <c r="H12477" s="295"/>
      <c r="I12477" s="295"/>
      <c r="J12477" s="290"/>
      <c r="K12477" s="295"/>
      <c r="L12477" s="290"/>
    </row>
    <row r="12478" spans="1:12">
      <c r="A12478" s="295"/>
      <c r="B12478" s="290"/>
      <c r="C12478" s="290"/>
      <c r="D12478" s="295"/>
      <c r="E12478" s="295"/>
      <c r="F12478" s="298"/>
      <c r="G12478" s="298"/>
      <c r="H12478" s="295"/>
      <c r="I12478" s="295"/>
      <c r="J12478" s="290"/>
      <c r="K12478" s="295"/>
      <c r="L12478" s="290"/>
    </row>
    <row r="12479" spans="1:12">
      <c r="A12479" s="295"/>
      <c r="B12479" s="290"/>
      <c r="C12479" s="290"/>
      <c r="D12479" s="295"/>
      <c r="E12479" s="295"/>
      <c r="F12479" s="298"/>
      <c r="G12479" s="298"/>
      <c r="H12479" s="295"/>
      <c r="I12479" s="295"/>
      <c r="J12479" s="290"/>
      <c r="K12479" s="295"/>
      <c r="L12479" s="290"/>
    </row>
    <row r="12480" spans="1:12">
      <c r="A12480" s="295"/>
      <c r="B12480" s="290"/>
      <c r="C12480" s="290"/>
      <c r="D12480" s="295"/>
      <c r="E12480" s="295"/>
      <c r="F12480" s="298"/>
      <c r="G12480" s="298"/>
      <c r="H12480" s="295"/>
      <c r="I12480" s="295"/>
      <c r="J12480" s="290"/>
      <c r="K12480" s="295"/>
      <c r="L12480" s="290"/>
    </row>
    <row r="12481" spans="1:12">
      <c r="A12481" s="295"/>
      <c r="B12481" s="290"/>
      <c r="C12481" s="290"/>
      <c r="D12481" s="295"/>
      <c r="E12481" s="295"/>
      <c r="F12481" s="298"/>
      <c r="G12481" s="298"/>
      <c r="H12481" s="295"/>
      <c r="I12481" s="295"/>
      <c r="J12481" s="290"/>
      <c r="K12481" s="295"/>
      <c r="L12481" s="290"/>
    </row>
    <row r="12482" spans="1:12">
      <c r="A12482" s="295"/>
      <c r="B12482" s="290"/>
      <c r="C12482" s="290"/>
      <c r="D12482" s="295"/>
      <c r="E12482" s="295"/>
      <c r="F12482" s="298"/>
      <c r="G12482" s="298"/>
      <c r="H12482" s="295"/>
      <c r="I12482" s="295"/>
      <c r="J12482" s="290"/>
      <c r="K12482" s="295"/>
      <c r="L12482" s="290"/>
    </row>
    <row r="12483" spans="1:12">
      <c r="A12483" s="295"/>
      <c r="B12483" s="290"/>
      <c r="C12483" s="290"/>
      <c r="D12483" s="295"/>
      <c r="E12483" s="295"/>
      <c r="F12483" s="298"/>
      <c r="G12483" s="298"/>
      <c r="H12483" s="295"/>
      <c r="I12483" s="295"/>
      <c r="J12483" s="290"/>
      <c r="K12483" s="295"/>
      <c r="L12483" s="290"/>
    </row>
    <row r="12484" spans="1:12">
      <c r="A12484" s="295"/>
      <c r="B12484" s="290"/>
      <c r="C12484" s="290"/>
      <c r="D12484" s="295"/>
      <c r="E12484" s="295"/>
      <c r="F12484" s="298"/>
      <c r="G12484" s="298"/>
      <c r="H12484" s="295"/>
      <c r="I12484" s="295"/>
      <c r="J12484" s="290"/>
      <c r="K12484" s="295"/>
      <c r="L12484" s="290"/>
    </row>
    <row r="12485" spans="1:12">
      <c r="A12485" s="295"/>
      <c r="B12485" s="290"/>
      <c r="C12485" s="290"/>
      <c r="D12485" s="295"/>
      <c r="E12485" s="295"/>
      <c r="F12485" s="298"/>
      <c r="G12485" s="298"/>
      <c r="H12485" s="295"/>
      <c r="I12485" s="295"/>
      <c r="J12485" s="290"/>
      <c r="K12485" s="295"/>
      <c r="L12485" s="290"/>
    </row>
    <row r="12486" spans="1:12">
      <c r="A12486" s="295"/>
      <c r="B12486" s="290"/>
      <c r="C12486" s="290"/>
      <c r="D12486" s="295"/>
      <c r="E12486" s="295"/>
      <c r="F12486" s="298"/>
      <c r="G12486" s="298"/>
      <c r="H12486" s="295"/>
      <c r="I12486" s="295"/>
      <c r="J12486" s="290"/>
      <c r="K12486" s="295"/>
      <c r="L12486" s="290"/>
    </row>
    <row r="12487" spans="1:12">
      <c r="A12487" s="295"/>
      <c r="B12487" s="290"/>
      <c r="C12487" s="290"/>
      <c r="D12487" s="295"/>
      <c r="E12487" s="295"/>
      <c r="F12487" s="298"/>
      <c r="G12487" s="298"/>
      <c r="H12487" s="295"/>
      <c r="I12487" s="295"/>
      <c r="J12487" s="290"/>
      <c r="K12487" s="295"/>
      <c r="L12487" s="290"/>
    </row>
    <row r="12488" spans="1:12">
      <c r="A12488" s="295"/>
      <c r="B12488" s="290"/>
      <c r="C12488" s="290"/>
      <c r="D12488" s="295"/>
      <c r="E12488" s="295"/>
      <c r="F12488" s="298"/>
      <c r="G12488" s="298"/>
      <c r="H12488" s="295"/>
      <c r="I12488" s="295"/>
      <c r="J12488" s="290"/>
      <c r="K12488" s="295"/>
      <c r="L12488" s="290"/>
    </row>
    <row r="12489" spans="1:12">
      <c r="A12489" s="295"/>
      <c r="B12489" s="290"/>
      <c r="C12489" s="290"/>
      <c r="D12489" s="295"/>
      <c r="E12489" s="295"/>
      <c r="F12489" s="298"/>
      <c r="G12489" s="298"/>
      <c r="H12489" s="295"/>
      <c r="I12489" s="295"/>
      <c r="J12489" s="290"/>
      <c r="K12489" s="295"/>
      <c r="L12489" s="290"/>
    </row>
    <row r="12490" spans="1:12">
      <c r="A12490" s="295"/>
      <c r="B12490" s="290"/>
      <c r="C12490" s="290"/>
      <c r="D12490" s="295"/>
      <c r="E12490" s="295"/>
      <c r="F12490" s="298"/>
      <c r="G12490" s="298"/>
      <c r="H12490" s="295"/>
      <c r="I12490" s="295"/>
      <c r="J12490" s="290"/>
      <c r="K12490" s="295"/>
      <c r="L12490" s="290"/>
    </row>
    <row r="12491" spans="1:12">
      <c r="A12491" s="295"/>
      <c r="B12491" s="290"/>
      <c r="C12491" s="290"/>
      <c r="D12491" s="295"/>
      <c r="E12491" s="295"/>
      <c r="F12491" s="298"/>
      <c r="G12491" s="298"/>
      <c r="H12491" s="295"/>
      <c r="I12491" s="295"/>
      <c r="J12491" s="290"/>
      <c r="K12491" s="295"/>
      <c r="L12491" s="290"/>
    </row>
    <row r="12492" spans="1:12">
      <c r="A12492" s="295"/>
      <c r="B12492" s="290"/>
      <c r="C12492" s="290"/>
      <c r="D12492" s="295"/>
      <c r="E12492" s="295"/>
      <c r="F12492" s="298"/>
      <c r="G12492" s="298"/>
      <c r="H12492" s="295"/>
      <c r="I12492" s="295"/>
      <c r="J12492" s="290"/>
      <c r="K12492" s="295"/>
      <c r="L12492" s="290"/>
    </row>
    <row r="12493" spans="1:12">
      <c r="A12493" s="295"/>
      <c r="B12493" s="290"/>
      <c r="C12493" s="290"/>
      <c r="D12493" s="295"/>
      <c r="E12493" s="295"/>
      <c r="F12493" s="298"/>
      <c r="G12493" s="298"/>
      <c r="H12493" s="295"/>
      <c r="I12493" s="295"/>
      <c r="J12493" s="290"/>
      <c r="K12493" s="295"/>
      <c r="L12493" s="290"/>
    </row>
    <row r="12494" spans="1:12">
      <c r="A12494" s="295"/>
      <c r="B12494" s="290"/>
      <c r="C12494" s="290"/>
      <c r="D12494" s="295"/>
      <c r="E12494" s="295"/>
      <c r="F12494" s="298"/>
      <c r="G12494" s="298"/>
      <c r="H12494" s="295"/>
      <c r="I12494" s="295"/>
      <c r="J12494" s="290"/>
      <c r="K12494" s="295"/>
      <c r="L12494" s="290"/>
    </row>
    <row r="12495" spans="1:12">
      <c r="A12495" s="295"/>
      <c r="B12495" s="290"/>
      <c r="C12495" s="290"/>
      <c r="D12495" s="295"/>
      <c r="E12495" s="295"/>
      <c r="F12495" s="298"/>
      <c r="G12495" s="298"/>
      <c r="H12495" s="295"/>
      <c r="I12495" s="295"/>
      <c r="J12495" s="290"/>
      <c r="K12495" s="295"/>
      <c r="L12495" s="290"/>
    </row>
    <row r="12496" spans="1:12">
      <c r="A12496" s="295"/>
      <c r="B12496" s="290"/>
      <c r="C12496" s="290"/>
      <c r="D12496" s="295"/>
      <c r="E12496" s="295"/>
      <c r="F12496" s="298"/>
      <c r="G12496" s="298"/>
      <c r="H12496" s="295"/>
      <c r="I12496" s="295"/>
      <c r="J12496" s="290"/>
      <c r="K12496" s="295"/>
      <c r="L12496" s="290"/>
    </row>
    <row r="12497" spans="1:12">
      <c r="A12497" s="295"/>
      <c r="B12497" s="290"/>
      <c r="C12497" s="290"/>
      <c r="D12497" s="295"/>
      <c r="E12497" s="295"/>
      <c r="F12497" s="298"/>
      <c r="G12497" s="298"/>
      <c r="H12497" s="295"/>
      <c r="I12497" s="295"/>
      <c r="J12497" s="290"/>
      <c r="K12497" s="295"/>
      <c r="L12497" s="290"/>
    </row>
    <row r="12498" spans="1:12">
      <c r="A12498" s="295"/>
      <c r="B12498" s="290"/>
      <c r="C12498" s="290"/>
      <c r="D12498" s="295"/>
      <c r="E12498" s="295"/>
      <c r="F12498" s="298"/>
      <c r="G12498" s="298"/>
      <c r="H12498" s="295"/>
      <c r="I12498" s="295"/>
      <c r="J12498" s="290"/>
      <c r="K12498" s="295"/>
      <c r="L12498" s="290"/>
    </row>
    <row r="12499" spans="1:12">
      <c r="A12499" s="295"/>
      <c r="B12499" s="290"/>
      <c r="C12499" s="290"/>
      <c r="D12499" s="295"/>
      <c r="E12499" s="295"/>
      <c r="F12499" s="298"/>
      <c r="G12499" s="298"/>
      <c r="H12499" s="295"/>
      <c r="I12499" s="295"/>
      <c r="J12499" s="290"/>
      <c r="K12499" s="295"/>
      <c r="L12499" s="290"/>
    </row>
    <row r="12500" spans="1:12">
      <c r="A12500" s="295"/>
      <c r="B12500" s="290"/>
      <c r="C12500" s="290"/>
      <c r="D12500" s="295"/>
      <c r="E12500" s="295"/>
      <c r="F12500" s="298"/>
      <c r="G12500" s="298"/>
      <c r="H12500" s="295"/>
      <c r="I12500" s="295"/>
      <c r="J12500" s="290"/>
      <c r="K12500" s="295"/>
      <c r="L12500" s="290"/>
    </row>
    <row r="12501" spans="1:12">
      <c r="A12501" s="295"/>
      <c r="B12501" s="290"/>
      <c r="C12501" s="290"/>
      <c r="D12501" s="295"/>
      <c r="E12501" s="295"/>
      <c r="F12501" s="298"/>
      <c r="G12501" s="298"/>
      <c r="H12501" s="295"/>
      <c r="I12501" s="295"/>
      <c r="J12501" s="290"/>
      <c r="K12501" s="295"/>
      <c r="L12501" s="290"/>
    </row>
    <row r="12502" spans="1:12">
      <c r="A12502" s="295"/>
      <c r="B12502" s="290"/>
      <c r="C12502" s="290"/>
      <c r="D12502" s="295"/>
      <c r="E12502" s="295"/>
      <c r="F12502" s="298"/>
      <c r="G12502" s="298"/>
      <c r="H12502" s="295"/>
      <c r="I12502" s="295"/>
      <c r="J12502" s="290"/>
      <c r="K12502" s="295"/>
      <c r="L12502" s="290"/>
    </row>
    <row r="12503" spans="1:12">
      <c r="A12503" s="295"/>
      <c r="B12503" s="290"/>
      <c r="C12503" s="290"/>
      <c r="D12503" s="295"/>
      <c r="E12503" s="295"/>
      <c r="F12503" s="298"/>
      <c r="G12503" s="298"/>
      <c r="H12503" s="295"/>
      <c r="I12503" s="295"/>
      <c r="J12503" s="290"/>
      <c r="K12503" s="295"/>
      <c r="L12503" s="290"/>
    </row>
    <row r="12504" spans="1:12">
      <c r="A12504" s="295"/>
      <c r="B12504" s="290"/>
      <c r="C12504" s="290"/>
      <c r="D12504" s="295"/>
      <c r="E12504" s="295"/>
      <c r="F12504" s="298"/>
      <c r="G12504" s="298"/>
      <c r="H12504" s="295"/>
      <c r="I12504" s="295"/>
      <c r="J12504" s="290"/>
      <c r="K12504" s="295"/>
      <c r="L12504" s="290"/>
    </row>
    <row r="12505" spans="1:12">
      <c r="A12505" s="295"/>
      <c r="B12505" s="290"/>
      <c r="C12505" s="290"/>
      <c r="D12505" s="295"/>
      <c r="E12505" s="295"/>
      <c r="F12505" s="298"/>
      <c r="G12505" s="298"/>
      <c r="H12505" s="295"/>
      <c r="I12505" s="295"/>
      <c r="J12505" s="290"/>
      <c r="K12505" s="295"/>
      <c r="L12505" s="290"/>
    </row>
    <row r="12506" spans="1:12">
      <c r="A12506" s="295"/>
      <c r="B12506" s="290"/>
      <c r="C12506" s="290"/>
      <c r="D12506" s="295"/>
      <c r="E12506" s="295"/>
      <c r="F12506" s="298"/>
      <c r="G12506" s="298"/>
      <c r="H12506" s="295"/>
      <c r="I12506" s="295"/>
      <c r="J12506" s="290"/>
      <c r="K12506" s="295"/>
      <c r="L12506" s="290"/>
    </row>
    <row r="12507" spans="1:12">
      <c r="A12507" s="295"/>
      <c r="B12507" s="290"/>
      <c r="C12507" s="290"/>
      <c r="D12507" s="295"/>
      <c r="E12507" s="295"/>
      <c r="F12507" s="298"/>
      <c r="G12507" s="298"/>
      <c r="H12507" s="295"/>
      <c r="I12507" s="295"/>
      <c r="J12507" s="290"/>
      <c r="K12507" s="295"/>
      <c r="L12507" s="290"/>
    </row>
    <row r="12508" spans="1:12">
      <c r="A12508" s="295"/>
      <c r="B12508" s="290"/>
      <c r="C12508" s="290"/>
      <c r="D12508" s="295"/>
      <c r="E12508" s="295"/>
      <c r="F12508" s="298"/>
      <c r="G12508" s="298"/>
      <c r="H12508" s="295"/>
      <c r="I12508" s="295"/>
      <c r="J12508" s="290"/>
      <c r="K12508" s="295"/>
      <c r="L12508" s="290"/>
    </row>
    <row r="12509" spans="1:12">
      <c r="A12509" s="295"/>
      <c r="B12509" s="290"/>
      <c r="C12509" s="290"/>
      <c r="D12509" s="295"/>
      <c r="E12509" s="295"/>
      <c r="F12509" s="298"/>
      <c r="G12509" s="298"/>
      <c r="H12509" s="295"/>
      <c r="I12509" s="295"/>
      <c r="J12509" s="290"/>
      <c r="K12509" s="295"/>
      <c r="L12509" s="290"/>
    </row>
    <row r="12510" spans="1:12">
      <c r="A12510" s="295"/>
      <c r="B12510" s="290"/>
      <c r="C12510" s="290"/>
      <c r="D12510" s="295"/>
      <c r="E12510" s="295"/>
      <c r="F12510" s="298"/>
      <c r="G12510" s="298"/>
      <c r="H12510" s="295"/>
      <c r="I12510" s="295"/>
      <c r="J12510" s="290"/>
      <c r="K12510" s="295"/>
      <c r="L12510" s="290"/>
    </row>
    <row r="12511" spans="1:12">
      <c r="A12511" s="295"/>
      <c r="B12511" s="290"/>
      <c r="C12511" s="290"/>
      <c r="D12511" s="295"/>
      <c r="E12511" s="295"/>
      <c r="F12511" s="298"/>
      <c r="G12511" s="298"/>
      <c r="H12511" s="295"/>
      <c r="I12511" s="295"/>
      <c r="J12511" s="290"/>
      <c r="K12511" s="295"/>
      <c r="L12511" s="290"/>
    </row>
    <row r="12512" spans="1:12">
      <c r="A12512" s="295"/>
      <c r="B12512" s="290"/>
      <c r="C12512" s="290"/>
      <c r="D12512" s="295"/>
      <c r="E12512" s="295"/>
      <c r="F12512" s="298"/>
      <c r="G12512" s="298"/>
      <c r="H12512" s="295"/>
      <c r="I12512" s="295"/>
      <c r="J12512" s="290"/>
      <c r="K12512" s="295"/>
      <c r="L12512" s="290"/>
    </row>
    <row r="12513" spans="1:12">
      <c r="A12513" s="295"/>
      <c r="B12513" s="290"/>
      <c r="C12513" s="290"/>
      <c r="D12513" s="295"/>
      <c r="E12513" s="295"/>
      <c r="F12513" s="298"/>
      <c r="G12513" s="298"/>
      <c r="H12513" s="295"/>
      <c r="I12513" s="295"/>
      <c r="J12513" s="290"/>
      <c r="K12513" s="295"/>
      <c r="L12513" s="290"/>
    </row>
    <row r="12514" spans="1:12">
      <c r="A12514" s="295"/>
      <c r="B12514" s="290"/>
      <c r="C12514" s="290"/>
      <c r="D12514" s="295"/>
      <c r="E12514" s="295"/>
      <c r="F12514" s="298"/>
      <c r="G12514" s="298"/>
      <c r="H12514" s="295"/>
      <c r="I12514" s="295"/>
      <c r="J12514" s="290"/>
      <c r="K12514" s="295"/>
      <c r="L12514" s="290"/>
    </row>
    <row r="12515" spans="1:12">
      <c r="A12515" s="295"/>
      <c r="B12515" s="290"/>
      <c r="C12515" s="290"/>
      <c r="D12515" s="295"/>
      <c r="E12515" s="295"/>
      <c r="F12515" s="298"/>
      <c r="G12515" s="298"/>
      <c r="H12515" s="295"/>
      <c r="I12515" s="295"/>
      <c r="J12515" s="290"/>
      <c r="K12515" s="295"/>
      <c r="L12515" s="290"/>
    </row>
    <row r="12516" spans="1:12">
      <c r="A12516" s="295"/>
      <c r="B12516" s="290"/>
      <c r="C12516" s="290"/>
      <c r="D12516" s="295"/>
      <c r="E12516" s="295"/>
      <c r="F12516" s="298"/>
      <c r="G12516" s="298"/>
      <c r="H12516" s="295"/>
      <c r="I12516" s="295"/>
      <c r="J12516" s="290"/>
      <c r="K12516" s="295"/>
      <c r="L12516" s="290"/>
    </row>
    <row r="12517" spans="1:12">
      <c r="A12517" s="295"/>
      <c r="B12517" s="290"/>
      <c r="C12517" s="290"/>
      <c r="D12517" s="295"/>
      <c r="E12517" s="295"/>
      <c r="F12517" s="298"/>
      <c r="G12517" s="298"/>
      <c r="H12517" s="295"/>
      <c r="I12517" s="295"/>
      <c r="J12517" s="290"/>
      <c r="K12517" s="295"/>
      <c r="L12517" s="290"/>
    </row>
    <row r="12518" spans="1:12">
      <c r="A12518" s="295"/>
      <c r="B12518" s="290"/>
      <c r="C12518" s="290"/>
      <c r="D12518" s="295"/>
      <c r="E12518" s="295"/>
      <c r="F12518" s="298"/>
      <c r="G12518" s="298"/>
      <c r="H12518" s="295"/>
      <c r="I12518" s="295"/>
      <c r="J12518" s="290"/>
      <c r="K12518" s="295"/>
      <c r="L12518" s="290"/>
    </row>
    <row r="12519" spans="1:12">
      <c r="A12519" s="295"/>
      <c r="B12519" s="290"/>
      <c r="C12519" s="290"/>
      <c r="D12519" s="295"/>
      <c r="E12519" s="295"/>
      <c r="F12519" s="298"/>
      <c r="G12519" s="298"/>
      <c r="H12519" s="295"/>
      <c r="I12519" s="295"/>
      <c r="J12519" s="290"/>
      <c r="K12519" s="295"/>
      <c r="L12519" s="290"/>
    </row>
    <row r="12520" spans="1:12">
      <c r="A12520" s="295"/>
      <c r="B12520" s="290"/>
      <c r="C12520" s="290"/>
      <c r="D12520" s="295"/>
      <c r="E12520" s="295"/>
      <c r="F12520" s="298"/>
      <c r="G12520" s="298"/>
      <c r="H12520" s="295"/>
      <c r="I12520" s="295"/>
      <c r="J12520" s="290"/>
      <c r="K12520" s="295"/>
      <c r="L12520" s="290"/>
    </row>
    <row r="12521" spans="1:12">
      <c r="A12521" s="295"/>
      <c r="B12521" s="290"/>
      <c r="C12521" s="290"/>
      <c r="D12521" s="295"/>
      <c r="E12521" s="295"/>
      <c r="F12521" s="298"/>
      <c r="G12521" s="298"/>
      <c r="H12521" s="295"/>
      <c r="I12521" s="295"/>
      <c r="J12521" s="290"/>
      <c r="K12521" s="295"/>
      <c r="L12521" s="290"/>
    </row>
    <row r="12522" spans="1:12">
      <c r="A12522" s="295"/>
      <c r="B12522" s="290"/>
      <c r="C12522" s="290"/>
      <c r="D12522" s="295"/>
      <c r="E12522" s="295"/>
      <c r="F12522" s="298"/>
      <c r="G12522" s="298"/>
      <c r="H12522" s="295"/>
      <c r="I12522" s="295"/>
      <c r="J12522" s="290"/>
      <c r="K12522" s="295"/>
      <c r="L12522" s="290"/>
    </row>
    <row r="12523" spans="1:12">
      <c r="A12523" s="295"/>
      <c r="B12523" s="290"/>
      <c r="C12523" s="290"/>
      <c r="D12523" s="295"/>
      <c r="E12523" s="295"/>
      <c r="F12523" s="298"/>
      <c r="G12523" s="298"/>
      <c r="H12523" s="295"/>
      <c r="I12523" s="295"/>
      <c r="J12523" s="290"/>
      <c r="K12523" s="295"/>
      <c r="L12523" s="290"/>
    </row>
    <row r="12524" spans="1:12">
      <c r="A12524" s="295"/>
      <c r="B12524" s="290"/>
      <c r="C12524" s="290"/>
      <c r="D12524" s="295"/>
      <c r="E12524" s="295"/>
      <c r="F12524" s="298"/>
      <c r="G12524" s="298"/>
      <c r="H12524" s="295"/>
      <c r="I12524" s="295"/>
      <c r="J12524" s="290"/>
      <c r="K12524" s="295"/>
      <c r="L12524" s="290"/>
    </row>
    <row r="12525" spans="1:12">
      <c r="A12525" s="295"/>
      <c r="B12525" s="290"/>
      <c r="C12525" s="290"/>
      <c r="D12525" s="295"/>
      <c r="E12525" s="295"/>
      <c r="F12525" s="298"/>
      <c r="G12525" s="298"/>
      <c r="H12525" s="295"/>
      <c r="I12525" s="295"/>
      <c r="J12525" s="290"/>
      <c r="K12525" s="295"/>
      <c r="L12525" s="290"/>
    </row>
    <row r="12526" spans="1:12">
      <c r="A12526" s="295"/>
      <c r="B12526" s="290"/>
      <c r="C12526" s="290"/>
      <c r="D12526" s="295"/>
      <c r="E12526" s="295"/>
      <c r="F12526" s="298"/>
      <c r="G12526" s="298"/>
      <c r="H12526" s="295"/>
      <c r="I12526" s="295"/>
      <c r="J12526" s="290"/>
      <c r="K12526" s="295"/>
      <c r="L12526" s="290"/>
    </row>
    <row r="12527" spans="1:12">
      <c r="A12527" s="295"/>
      <c r="B12527" s="290"/>
      <c r="C12527" s="290"/>
      <c r="D12527" s="295"/>
      <c r="E12527" s="295"/>
      <c r="F12527" s="298"/>
      <c r="G12527" s="298"/>
      <c r="H12527" s="295"/>
      <c r="I12527" s="295"/>
      <c r="J12527" s="290"/>
      <c r="K12527" s="295"/>
      <c r="L12527" s="290"/>
    </row>
    <row r="12528" spans="1:12">
      <c r="A12528" s="295"/>
      <c r="B12528" s="290"/>
      <c r="C12528" s="290"/>
      <c r="D12528" s="295"/>
      <c r="E12528" s="295"/>
      <c r="F12528" s="298"/>
      <c r="G12528" s="298"/>
      <c r="H12528" s="295"/>
      <c r="I12528" s="295"/>
      <c r="J12528" s="290"/>
      <c r="K12528" s="295"/>
      <c r="L12528" s="290"/>
    </row>
    <row r="12529" spans="1:12">
      <c r="A12529" s="295"/>
      <c r="B12529" s="290"/>
      <c r="C12529" s="290"/>
      <c r="D12529" s="295"/>
      <c r="E12529" s="295"/>
      <c r="F12529" s="298"/>
      <c r="G12529" s="298"/>
      <c r="H12529" s="295"/>
      <c r="I12529" s="295"/>
      <c r="J12529" s="290"/>
      <c r="K12529" s="295"/>
      <c r="L12529" s="290"/>
    </row>
    <row r="12530" spans="1:12">
      <c r="A12530" s="295"/>
      <c r="B12530" s="290"/>
      <c r="C12530" s="290"/>
      <c r="D12530" s="295"/>
      <c r="E12530" s="295"/>
      <c r="F12530" s="298"/>
      <c r="G12530" s="298"/>
      <c r="H12530" s="295"/>
      <c r="I12530" s="295"/>
      <c r="J12530" s="290"/>
      <c r="K12530" s="295"/>
      <c r="L12530" s="290"/>
    </row>
    <row r="12531" spans="1:12">
      <c r="A12531" s="295"/>
      <c r="B12531" s="290"/>
      <c r="C12531" s="290"/>
      <c r="D12531" s="295"/>
      <c r="E12531" s="295"/>
      <c r="F12531" s="298"/>
      <c r="G12531" s="298"/>
      <c r="H12531" s="295"/>
      <c r="I12531" s="295"/>
      <c r="J12531" s="290"/>
      <c r="K12531" s="295"/>
      <c r="L12531" s="290"/>
    </row>
    <row r="12532" spans="1:12">
      <c r="A12532" s="295"/>
      <c r="B12532" s="290"/>
      <c r="C12532" s="290"/>
      <c r="D12532" s="295"/>
      <c r="E12532" s="295"/>
      <c r="F12532" s="298"/>
      <c r="G12532" s="298"/>
      <c r="H12532" s="295"/>
      <c r="I12532" s="295"/>
      <c r="J12532" s="290"/>
      <c r="K12532" s="295"/>
      <c r="L12532" s="290"/>
    </row>
    <row r="12533" spans="1:12">
      <c r="A12533" s="295"/>
      <c r="B12533" s="290"/>
      <c r="C12533" s="290"/>
      <c r="D12533" s="295"/>
      <c r="E12533" s="295"/>
      <c r="F12533" s="298"/>
      <c r="G12533" s="298"/>
      <c r="H12533" s="295"/>
      <c r="I12533" s="295"/>
      <c r="J12533" s="290"/>
      <c r="K12533" s="295"/>
      <c r="L12533" s="290"/>
    </row>
    <row r="12534" spans="1:12">
      <c r="A12534" s="295"/>
      <c r="B12534" s="290"/>
      <c r="C12534" s="290"/>
      <c r="D12534" s="295"/>
      <c r="E12534" s="295"/>
      <c r="F12534" s="298"/>
      <c r="G12534" s="298"/>
      <c r="H12534" s="295"/>
      <c r="I12534" s="295"/>
      <c r="J12534" s="290"/>
      <c r="K12534" s="295"/>
      <c r="L12534" s="290"/>
    </row>
    <row r="12535" spans="1:12">
      <c r="A12535" s="295"/>
      <c r="B12535" s="290"/>
      <c r="C12535" s="290"/>
      <c r="D12535" s="295"/>
      <c r="E12535" s="295"/>
      <c r="F12535" s="298"/>
      <c r="G12535" s="298"/>
      <c r="H12535" s="295"/>
      <c r="I12535" s="295"/>
      <c r="J12535" s="290"/>
      <c r="K12535" s="295"/>
      <c r="L12535" s="290"/>
    </row>
    <row r="12536" spans="1:12">
      <c r="A12536" s="295"/>
      <c r="B12536" s="290"/>
      <c r="C12536" s="290"/>
      <c r="D12536" s="295"/>
      <c r="E12536" s="295"/>
      <c r="F12536" s="298"/>
      <c r="G12536" s="298"/>
      <c r="H12536" s="295"/>
      <c r="I12536" s="295"/>
      <c r="J12536" s="290"/>
      <c r="K12536" s="295"/>
      <c r="L12536" s="290"/>
    </row>
    <row r="12537" spans="1:12">
      <c r="A12537" s="295"/>
      <c r="B12537" s="290"/>
      <c r="C12537" s="290"/>
      <c r="D12537" s="295"/>
      <c r="E12537" s="295"/>
      <c r="F12537" s="298"/>
      <c r="G12537" s="298"/>
      <c r="H12537" s="295"/>
      <c r="I12537" s="295"/>
      <c r="J12537" s="290"/>
      <c r="K12537" s="295"/>
      <c r="L12537" s="290"/>
    </row>
    <row r="12538" spans="1:12">
      <c r="A12538" s="295"/>
      <c r="B12538" s="290"/>
      <c r="C12538" s="290"/>
      <c r="D12538" s="295"/>
      <c r="E12538" s="295"/>
      <c r="F12538" s="298"/>
      <c r="G12538" s="298"/>
      <c r="H12538" s="295"/>
      <c r="I12538" s="295"/>
      <c r="J12538" s="290"/>
      <c r="K12538" s="295"/>
      <c r="L12538" s="290"/>
    </row>
    <row r="12539" spans="1:12">
      <c r="A12539" s="295"/>
      <c r="B12539" s="290"/>
      <c r="C12539" s="290"/>
      <c r="D12539" s="295"/>
      <c r="E12539" s="295"/>
      <c r="F12539" s="298"/>
      <c r="G12539" s="298"/>
      <c r="H12539" s="295"/>
      <c r="I12539" s="295"/>
      <c r="J12539" s="290"/>
      <c r="K12539" s="295"/>
      <c r="L12539" s="290"/>
    </row>
    <row r="12540" spans="1:12">
      <c r="A12540" s="295"/>
      <c r="B12540" s="290"/>
      <c r="C12540" s="290"/>
      <c r="D12540" s="295"/>
      <c r="E12540" s="295"/>
      <c r="F12540" s="298"/>
      <c r="G12540" s="298"/>
      <c r="H12540" s="295"/>
      <c r="I12540" s="295"/>
      <c r="J12540" s="290"/>
      <c r="K12540" s="295"/>
      <c r="L12540" s="290"/>
    </row>
    <row r="12541" spans="1:12">
      <c r="A12541" s="295"/>
      <c r="B12541" s="290"/>
      <c r="C12541" s="290"/>
      <c r="D12541" s="295"/>
      <c r="E12541" s="295"/>
      <c r="F12541" s="298"/>
      <c r="G12541" s="298"/>
      <c r="H12541" s="295"/>
      <c r="I12541" s="295"/>
      <c r="J12541" s="290"/>
      <c r="K12541" s="295"/>
      <c r="L12541" s="290"/>
    </row>
    <row r="12542" spans="1:12">
      <c r="A12542" s="295"/>
      <c r="B12542" s="290"/>
      <c r="C12542" s="290"/>
      <c r="D12542" s="295"/>
      <c r="E12542" s="295"/>
      <c r="F12542" s="298"/>
      <c r="G12542" s="298"/>
      <c r="H12542" s="295"/>
      <c r="I12542" s="295"/>
      <c r="J12542" s="290"/>
      <c r="K12542" s="295"/>
      <c r="L12542" s="290"/>
    </row>
    <row r="12543" spans="1:12">
      <c r="A12543" s="295"/>
      <c r="B12543" s="290"/>
      <c r="C12543" s="290"/>
      <c r="D12543" s="295"/>
      <c r="E12543" s="295"/>
      <c r="F12543" s="298"/>
      <c r="G12543" s="298"/>
      <c r="H12543" s="295"/>
      <c r="I12543" s="295"/>
      <c r="J12543" s="290"/>
      <c r="K12543" s="295"/>
      <c r="L12543" s="290"/>
    </row>
    <row r="12544" spans="1:12">
      <c r="A12544" s="295"/>
      <c r="B12544" s="290"/>
      <c r="C12544" s="290"/>
      <c r="D12544" s="295"/>
      <c r="E12544" s="295"/>
      <c r="F12544" s="298"/>
      <c r="G12544" s="298"/>
      <c r="H12544" s="295"/>
      <c r="I12544" s="295"/>
      <c r="J12544" s="290"/>
      <c r="K12544" s="295"/>
      <c r="L12544" s="290"/>
    </row>
    <row r="12545" spans="1:12">
      <c r="A12545" s="295"/>
      <c r="B12545" s="290"/>
      <c r="C12545" s="290"/>
      <c r="D12545" s="295"/>
      <c r="E12545" s="295"/>
      <c r="F12545" s="298"/>
      <c r="G12545" s="298"/>
      <c r="H12545" s="295"/>
      <c r="I12545" s="295"/>
      <c r="J12545" s="290"/>
      <c r="K12545" s="295"/>
      <c r="L12545" s="290"/>
    </row>
    <row r="12546" spans="1:12">
      <c r="A12546" s="295"/>
      <c r="B12546" s="290"/>
      <c r="C12546" s="290"/>
      <c r="D12546" s="295"/>
      <c r="E12546" s="295"/>
      <c r="F12546" s="298"/>
      <c r="G12546" s="298"/>
      <c r="H12546" s="295"/>
      <c r="I12546" s="295"/>
      <c r="J12546" s="290"/>
      <c r="K12546" s="295"/>
      <c r="L12546" s="290"/>
    </row>
    <row r="12547" spans="1:12">
      <c r="A12547" s="295"/>
      <c r="B12547" s="290"/>
      <c r="C12547" s="290"/>
      <c r="D12547" s="295"/>
      <c r="E12547" s="295"/>
      <c r="F12547" s="298"/>
      <c r="G12547" s="298"/>
      <c r="H12547" s="295"/>
      <c r="I12547" s="295"/>
      <c r="J12547" s="290"/>
      <c r="K12547" s="295"/>
      <c r="L12547" s="290"/>
    </row>
    <row r="12548" spans="1:12">
      <c r="A12548" s="295"/>
      <c r="B12548" s="290"/>
      <c r="C12548" s="290"/>
      <c r="D12548" s="295"/>
      <c r="E12548" s="295"/>
      <c r="F12548" s="298"/>
      <c r="G12548" s="298"/>
      <c r="H12548" s="295"/>
      <c r="I12548" s="295"/>
      <c r="J12548" s="290"/>
      <c r="K12548" s="295"/>
      <c r="L12548" s="290"/>
    </row>
    <row r="12549" spans="1:12">
      <c r="A12549" s="295"/>
      <c r="B12549" s="290"/>
      <c r="C12549" s="290"/>
      <c r="D12549" s="295"/>
      <c r="E12549" s="295"/>
      <c r="F12549" s="298"/>
      <c r="G12549" s="298"/>
      <c r="H12549" s="295"/>
      <c r="I12549" s="295"/>
      <c r="J12549" s="290"/>
      <c r="K12549" s="295"/>
      <c r="L12549" s="290"/>
    </row>
    <row r="12550" spans="1:12">
      <c r="A12550" s="295"/>
      <c r="B12550" s="290"/>
      <c r="C12550" s="290"/>
      <c r="D12550" s="295"/>
      <c r="E12550" s="295"/>
      <c r="F12550" s="298"/>
      <c r="G12550" s="298"/>
      <c r="H12550" s="295"/>
      <c r="I12550" s="295"/>
      <c r="J12550" s="290"/>
      <c r="K12550" s="295"/>
      <c r="L12550" s="290"/>
    </row>
    <row r="12551" spans="1:12">
      <c r="A12551" s="295"/>
      <c r="B12551" s="290"/>
      <c r="C12551" s="290"/>
      <c r="D12551" s="295"/>
      <c r="E12551" s="295"/>
      <c r="F12551" s="298"/>
      <c r="G12551" s="298"/>
      <c r="H12551" s="295"/>
      <c r="I12551" s="295"/>
      <c r="J12551" s="290"/>
      <c r="K12551" s="295"/>
      <c r="L12551" s="290"/>
    </row>
    <row r="12552" spans="1:12">
      <c r="A12552" s="295"/>
      <c r="B12552" s="290"/>
      <c r="C12552" s="290"/>
      <c r="D12552" s="295"/>
      <c r="E12552" s="295"/>
      <c r="F12552" s="298"/>
      <c r="G12552" s="298"/>
      <c r="H12552" s="295"/>
      <c r="I12552" s="295"/>
      <c r="J12552" s="290"/>
      <c r="K12552" s="295"/>
      <c r="L12552" s="290"/>
    </row>
    <row r="12553" spans="1:12">
      <c r="A12553" s="295"/>
      <c r="B12553" s="290"/>
      <c r="C12553" s="290"/>
      <c r="D12553" s="295"/>
      <c r="E12553" s="295"/>
      <c r="F12553" s="298"/>
      <c r="G12553" s="298"/>
      <c r="H12553" s="295"/>
      <c r="I12553" s="295"/>
      <c r="J12553" s="290"/>
      <c r="K12553" s="295"/>
      <c r="L12553" s="290"/>
    </row>
    <row r="12554" spans="1:12">
      <c r="A12554" s="295"/>
      <c r="B12554" s="290"/>
      <c r="C12554" s="290"/>
      <c r="D12554" s="295"/>
      <c r="E12554" s="295"/>
      <c r="F12554" s="298"/>
      <c r="G12554" s="298"/>
      <c r="H12554" s="295"/>
      <c r="I12554" s="295"/>
      <c r="J12554" s="290"/>
      <c r="K12554" s="295"/>
      <c r="L12554" s="290"/>
    </row>
    <row r="12555" spans="1:12">
      <c r="A12555" s="295"/>
      <c r="B12555" s="290"/>
      <c r="C12555" s="290"/>
      <c r="D12555" s="295"/>
      <c r="E12555" s="295"/>
      <c r="F12555" s="298"/>
      <c r="G12555" s="298"/>
      <c r="H12555" s="295"/>
      <c r="I12555" s="295"/>
      <c r="J12555" s="290"/>
      <c r="K12555" s="295"/>
      <c r="L12555" s="290"/>
    </row>
    <row r="12556" spans="1:12">
      <c r="A12556" s="295"/>
      <c r="B12556" s="290"/>
      <c r="C12556" s="290"/>
      <c r="D12556" s="295"/>
      <c r="E12556" s="295"/>
      <c r="F12556" s="298"/>
      <c r="G12556" s="298"/>
      <c r="H12556" s="295"/>
      <c r="I12556" s="295"/>
      <c r="J12556" s="290"/>
      <c r="K12556" s="295"/>
      <c r="L12556" s="290"/>
    </row>
    <row r="12557" spans="1:12">
      <c r="A12557" s="295"/>
      <c r="B12557" s="290"/>
      <c r="C12557" s="290"/>
      <c r="D12557" s="295"/>
      <c r="E12557" s="295"/>
      <c r="F12557" s="298"/>
      <c r="G12557" s="298"/>
      <c r="H12557" s="295"/>
      <c r="I12557" s="295"/>
      <c r="J12557" s="290"/>
      <c r="K12557" s="295"/>
      <c r="L12557" s="290"/>
    </row>
    <row r="12558" spans="1:12">
      <c r="A12558" s="295"/>
      <c r="B12558" s="290"/>
      <c r="C12558" s="290"/>
      <c r="D12558" s="295"/>
      <c r="E12558" s="295"/>
      <c r="F12558" s="298"/>
      <c r="G12558" s="298"/>
      <c r="H12558" s="295"/>
      <c r="I12558" s="295"/>
      <c r="J12558" s="290"/>
      <c r="K12558" s="295"/>
      <c r="L12558" s="290"/>
    </row>
    <row r="12559" spans="1:12">
      <c r="A12559" s="295"/>
      <c r="B12559" s="290"/>
      <c r="C12559" s="290"/>
      <c r="D12559" s="295"/>
      <c r="E12559" s="295"/>
      <c r="F12559" s="298"/>
      <c r="G12559" s="298"/>
      <c r="H12559" s="295"/>
      <c r="I12559" s="295"/>
      <c r="J12559" s="290"/>
      <c r="K12559" s="295"/>
      <c r="L12559" s="290"/>
    </row>
    <row r="12560" spans="1:12">
      <c r="A12560" s="295"/>
      <c r="B12560" s="290"/>
      <c r="C12560" s="290"/>
      <c r="D12560" s="295"/>
      <c r="E12560" s="295"/>
      <c r="F12560" s="298"/>
      <c r="G12560" s="298"/>
      <c r="H12560" s="295"/>
      <c r="I12560" s="295"/>
      <c r="J12560" s="290"/>
      <c r="K12560" s="295"/>
      <c r="L12560" s="290"/>
    </row>
    <row r="12561" spans="1:12">
      <c r="A12561" s="295"/>
      <c r="B12561" s="290"/>
      <c r="C12561" s="290"/>
      <c r="D12561" s="295"/>
      <c r="E12561" s="295"/>
      <c r="F12561" s="298"/>
      <c r="G12561" s="298"/>
      <c r="H12561" s="295"/>
      <c r="I12561" s="295"/>
      <c r="J12561" s="290"/>
      <c r="K12561" s="295"/>
      <c r="L12561" s="290"/>
    </row>
    <row r="12562" spans="1:12">
      <c r="A12562" s="295"/>
      <c r="B12562" s="290"/>
      <c r="C12562" s="290"/>
      <c r="D12562" s="295"/>
      <c r="E12562" s="295"/>
      <c r="F12562" s="298"/>
      <c r="G12562" s="298"/>
      <c r="H12562" s="295"/>
      <c r="I12562" s="295"/>
      <c r="J12562" s="290"/>
      <c r="K12562" s="295"/>
      <c r="L12562" s="290"/>
    </row>
    <row r="12563" spans="1:12">
      <c r="A12563" s="295"/>
      <c r="B12563" s="290"/>
      <c r="C12563" s="290"/>
      <c r="D12563" s="295"/>
      <c r="E12563" s="295"/>
      <c r="F12563" s="298"/>
      <c r="G12563" s="298"/>
      <c r="H12563" s="295"/>
      <c r="I12563" s="295"/>
      <c r="J12563" s="290"/>
      <c r="K12563" s="295"/>
      <c r="L12563" s="290"/>
    </row>
    <row r="12564" spans="1:12">
      <c r="A12564" s="295"/>
      <c r="B12564" s="290"/>
      <c r="C12564" s="290"/>
      <c r="D12564" s="295"/>
      <c r="E12564" s="295"/>
      <c r="F12564" s="298"/>
      <c r="G12564" s="298"/>
      <c r="H12564" s="295"/>
      <c r="I12564" s="295"/>
      <c r="J12564" s="290"/>
      <c r="K12564" s="295"/>
      <c r="L12564" s="290"/>
    </row>
    <row r="12565" spans="1:12">
      <c r="A12565" s="295"/>
      <c r="B12565" s="290"/>
      <c r="C12565" s="290"/>
      <c r="D12565" s="295"/>
      <c r="E12565" s="295"/>
      <c r="F12565" s="298"/>
      <c r="G12565" s="298"/>
      <c r="H12565" s="295"/>
      <c r="I12565" s="295"/>
      <c r="J12565" s="290"/>
      <c r="K12565" s="295"/>
      <c r="L12565" s="290"/>
    </row>
    <row r="12566" spans="1:12">
      <c r="A12566" s="295"/>
      <c r="B12566" s="290"/>
      <c r="C12566" s="290"/>
      <c r="D12566" s="295"/>
      <c r="E12566" s="295"/>
      <c r="F12566" s="298"/>
      <c r="G12566" s="298"/>
      <c r="H12566" s="295"/>
      <c r="I12566" s="295"/>
      <c r="J12566" s="290"/>
      <c r="K12566" s="295"/>
      <c r="L12566" s="290"/>
    </row>
    <row r="12567" spans="1:12">
      <c r="A12567" s="295"/>
      <c r="B12567" s="290"/>
      <c r="C12567" s="290"/>
      <c r="D12567" s="295"/>
      <c r="E12567" s="295"/>
      <c r="F12567" s="298"/>
      <c r="G12567" s="298"/>
      <c r="H12567" s="295"/>
      <c r="I12567" s="295"/>
      <c r="J12567" s="290"/>
      <c r="K12567" s="295"/>
      <c r="L12567" s="290"/>
    </row>
    <row r="12568" spans="1:12">
      <c r="A12568" s="295"/>
      <c r="B12568" s="290"/>
      <c r="C12568" s="290"/>
      <c r="D12568" s="295"/>
      <c r="E12568" s="295"/>
      <c r="F12568" s="298"/>
      <c r="G12568" s="298"/>
      <c r="H12568" s="295"/>
      <c r="I12568" s="295"/>
      <c r="J12568" s="290"/>
      <c r="K12568" s="295"/>
      <c r="L12568" s="290"/>
    </row>
    <row r="12569" spans="1:12">
      <c r="A12569" s="295"/>
      <c r="B12569" s="290"/>
      <c r="C12569" s="290"/>
      <c r="D12569" s="295"/>
      <c r="E12569" s="295"/>
      <c r="F12569" s="298"/>
      <c r="G12569" s="298"/>
      <c r="H12569" s="295"/>
      <c r="I12569" s="295"/>
      <c r="J12569" s="290"/>
      <c r="K12569" s="295"/>
      <c r="L12569" s="290"/>
    </row>
    <row r="12570" spans="1:12">
      <c r="A12570" s="295"/>
      <c r="B12570" s="290"/>
      <c r="C12570" s="290"/>
      <c r="D12570" s="295"/>
      <c r="E12570" s="295"/>
      <c r="F12570" s="298"/>
      <c r="G12570" s="298"/>
      <c r="H12570" s="295"/>
      <c r="I12570" s="295"/>
      <c r="J12570" s="290"/>
      <c r="K12570" s="295"/>
      <c r="L12570" s="290"/>
    </row>
    <row r="12571" spans="1:12">
      <c r="A12571" s="295"/>
      <c r="B12571" s="290"/>
      <c r="C12571" s="290"/>
      <c r="D12571" s="295"/>
      <c r="E12571" s="295"/>
      <c r="F12571" s="298"/>
      <c r="G12571" s="298"/>
      <c r="H12571" s="295"/>
      <c r="I12571" s="295"/>
      <c r="J12571" s="290"/>
      <c r="K12571" s="295"/>
      <c r="L12571" s="290"/>
    </row>
    <row r="12572" spans="1:12">
      <c r="A12572" s="295"/>
      <c r="B12572" s="290"/>
      <c r="C12572" s="290"/>
      <c r="D12572" s="295"/>
      <c r="E12572" s="295"/>
      <c r="F12572" s="298"/>
      <c r="G12572" s="298"/>
      <c r="H12572" s="295"/>
      <c r="I12572" s="295"/>
      <c r="J12572" s="290"/>
      <c r="K12572" s="295"/>
      <c r="L12572" s="290"/>
    </row>
    <row r="12573" spans="1:12">
      <c r="A12573" s="295"/>
      <c r="B12573" s="290"/>
      <c r="C12573" s="290"/>
      <c r="D12573" s="295"/>
      <c r="E12573" s="295"/>
      <c r="F12573" s="298"/>
      <c r="G12573" s="298"/>
      <c r="H12573" s="295"/>
      <c r="I12573" s="295"/>
      <c r="J12573" s="290"/>
      <c r="K12573" s="295"/>
      <c r="L12573" s="290"/>
    </row>
    <row r="12574" spans="1:12">
      <c r="A12574" s="295"/>
      <c r="B12574" s="290"/>
      <c r="C12574" s="290"/>
      <c r="D12574" s="295"/>
      <c r="E12574" s="295"/>
      <c r="F12574" s="298"/>
      <c r="G12574" s="298"/>
      <c r="H12574" s="295"/>
      <c r="I12574" s="295"/>
      <c r="J12574" s="290"/>
      <c r="K12574" s="295"/>
      <c r="L12574" s="290"/>
    </row>
    <row r="12575" spans="1:12">
      <c r="A12575" s="295"/>
      <c r="B12575" s="290"/>
      <c r="C12575" s="290"/>
      <c r="D12575" s="295"/>
      <c r="E12575" s="295"/>
      <c r="F12575" s="298"/>
      <c r="G12575" s="298"/>
      <c r="H12575" s="295"/>
      <c r="I12575" s="295"/>
      <c r="J12575" s="290"/>
      <c r="K12575" s="295"/>
      <c r="L12575" s="290"/>
    </row>
    <row r="12576" spans="1:12">
      <c r="A12576" s="295"/>
      <c r="B12576" s="290"/>
      <c r="C12576" s="290"/>
      <c r="D12576" s="295"/>
      <c r="E12576" s="295"/>
      <c r="F12576" s="298"/>
      <c r="G12576" s="298"/>
      <c r="H12576" s="295"/>
      <c r="I12576" s="295"/>
      <c r="J12576" s="290"/>
      <c r="K12576" s="295"/>
      <c r="L12576" s="290"/>
    </row>
    <row r="12577" spans="1:12">
      <c r="A12577" s="295"/>
      <c r="B12577" s="290"/>
      <c r="C12577" s="290"/>
      <c r="D12577" s="295"/>
      <c r="E12577" s="295"/>
      <c r="F12577" s="298"/>
      <c r="G12577" s="298"/>
      <c r="H12577" s="295"/>
      <c r="I12577" s="295"/>
      <c r="J12577" s="290"/>
      <c r="K12577" s="295"/>
      <c r="L12577" s="290"/>
    </row>
    <row r="12578" spans="1:12">
      <c r="A12578" s="295"/>
      <c r="B12578" s="290"/>
      <c r="C12578" s="290"/>
      <c r="D12578" s="295"/>
      <c r="E12578" s="295"/>
      <c r="F12578" s="298"/>
      <c r="G12578" s="298"/>
      <c r="H12578" s="295"/>
      <c r="I12578" s="295"/>
      <c r="J12578" s="290"/>
      <c r="K12578" s="295"/>
      <c r="L12578" s="290"/>
    </row>
    <row r="12579" spans="1:12">
      <c r="A12579" s="295"/>
      <c r="B12579" s="290"/>
      <c r="C12579" s="290"/>
      <c r="D12579" s="295"/>
      <c r="E12579" s="295"/>
      <c r="F12579" s="298"/>
      <c r="G12579" s="298"/>
      <c r="H12579" s="295"/>
      <c r="I12579" s="295"/>
      <c r="J12579" s="290"/>
      <c r="K12579" s="295"/>
      <c r="L12579" s="290"/>
    </row>
    <row r="12580" spans="1:12">
      <c r="A12580" s="295"/>
      <c r="B12580" s="290"/>
      <c r="C12580" s="290"/>
      <c r="D12580" s="295"/>
      <c r="E12580" s="295"/>
      <c r="F12580" s="298"/>
      <c r="G12580" s="298"/>
      <c r="H12580" s="295"/>
      <c r="I12580" s="295"/>
      <c r="J12580" s="290"/>
      <c r="K12580" s="295"/>
      <c r="L12580" s="290"/>
    </row>
    <row r="12581" spans="1:12">
      <c r="A12581" s="295"/>
      <c r="B12581" s="290"/>
      <c r="C12581" s="290"/>
      <c r="D12581" s="295"/>
      <c r="E12581" s="295"/>
      <c r="F12581" s="298"/>
      <c r="G12581" s="298"/>
      <c r="H12581" s="295"/>
      <c r="I12581" s="295"/>
      <c r="J12581" s="290"/>
      <c r="K12581" s="295"/>
      <c r="L12581" s="290"/>
    </row>
    <row r="12582" spans="1:12">
      <c r="A12582" s="295"/>
      <c r="B12582" s="290"/>
      <c r="C12582" s="290"/>
      <c r="D12582" s="295"/>
      <c r="E12582" s="295"/>
      <c r="F12582" s="298"/>
      <c r="G12582" s="298"/>
      <c r="H12582" s="295"/>
      <c r="I12582" s="295"/>
      <c r="J12582" s="290"/>
      <c r="K12582" s="295"/>
      <c r="L12582" s="290"/>
    </row>
    <row r="12583" spans="1:12">
      <c r="A12583" s="295"/>
      <c r="B12583" s="290"/>
      <c r="C12583" s="290"/>
      <c r="D12583" s="295"/>
      <c r="E12583" s="295"/>
      <c r="F12583" s="298"/>
      <c r="G12583" s="298"/>
      <c r="H12583" s="295"/>
      <c r="I12583" s="295"/>
      <c r="J12583" s="290"/>
      <c r="K12583" s="295"/>
      <c r="L12583" s="290"/>
    </row>
    <row r="12584" spans="1:12">
      <c r="A12584" s="295"/>
      <c r="B12584" s="290"/>
      <c r="C12584" s="290"/>
      <c r="D12584" s="295"/>
      <c r="E12584" s="295"/>
      <c r="F12584" s="298"/>
      <c r="G12584" s="298"/>
      <c r="H12584" s="295"/>
      <c r="I12584" s="295"/>
      <c r="J12584" s="290"/>
      <c r="K12584" s="295"/>
      <c r="L12584" s="290"/>
    </row>
    <row r="12585" spans="1:12">
      <c r="A12585" s="295"/>
      <c r="B12585" s="290"/>
      <c r="C12585" s="290"/>
      <c r="D12585" s="295"/>
      <c r="E12585" s="295"/>
      <c r="F12585" s="298"/>
      <c r="G12585" s="298"/>
      <c r="H12585" s="295"/>
      <c r="I12585" s="295"/>
      <c r="J12585" s="290"/>
      <c r="K12585" s="295"/>
      <c r="L12585" s="290"/>
    </row>
    <row r="12586" spans="1:12">
      <c r="A12586" s="295"/>
      <c r="B12586" s="290"/>
      <c r="C12586" s="290"/>
      <c r="D12586" s="295"/>
      <c r="E12586" s="295"/>
      <c r="F12586" s="298"/>
      <c r="G12586" s="298"/>
      <c r="H12586" s="295"/>
      <c r="I12586" s="295"/>
      <c r="J12586" s="290"/>
      <c r="K12586" s="295"/>
      <c r="L12586" s="290"/>
    </row>
    <row r="12587" spans="1:12">
      <c r="A12587" s="295"/>
      <c r="B12587" s="290"/>
      <c r="C12587" s="290"/>
      <c r="D12587" s="295"/>
      <c r="E12587" s="295"/>
      <c r="F12587" s="298"/>
      <c r="G12587" s="298"/>
      <c r="H12587" s="295"/>
      <c r="I12587" s="295"/>
      <c r="J12587" s="290"/>
      <c r="K12587" s="295"/>
      <c r="L12587" s="290"/>
    </row>
    <row r="12588" spans="1:12">
      <c r="A12588" s="295"/>
      <c r="B12588" s="290"/>
      <c r="C12588" s="290"/>
      <c r="D12588" s="295"/>
      <c r="E12588" s="295"/>
      <c r="F12588" s="298"/>
      <c r="G12588" s="298"/>
      <c r="H12588" s="295"/>
      <c r="I12588" s="295"/>
      <c r="J12588" s="290"/>
      <c r="K12588" s="295"/>
      <c r="L12588" s="290"/>
    </row>
    <row r="12589" spans="1:12">
      <c r="A12589" s="295"/>
      <c r="B12589" s="290"/>
      <c r="C12589" s="290"/>
      <c r="D12589" s="295"/>
      <c r="E12589" s="295"/>
      <c r="F12589" s="298"/>
      <c r="G12589" s="298"/>
      <c r="H12589" s="295"/>
      <c r="I12589" s="295"/>
      <c r="J12589" s="290"/>
      <c r="K12589" s="295"/>
      <c r="L12589" s="290"/>
    </row>
    <row r="12590" spans="1:12">
      <c r="A12590" s="295"/>
      <c r="B12590" s="290"/>
      <c r="C12590" s="290"/>
      <c r="D12590" s="295"/>
      <c r="E12590" s="295"/>
      <c r="F12590" s="298"/>
      <c r="G12590" s="298"/>
      <c r="H12590" s="295"/>
      <c r="I12590" s="295"/>
      <c r="J12590" s="290"/>
      <c r="K12590" s="295"/>
      <c r="L12590" s="290"/>
    </row>
    <row r="12591" spans="1:12">
      <c r="A12591" s="295"/>
      <c r="B12591" s="290"/>
      <c r="C12591" s="290"/>
      <c r="D12591" s="295"/>
      <c r="E12591" s="295"/>
      <c r="F12591" s="298"/>
      <c r="G12591" s="298"/>
      <c r="H12591" s="295"/>
      <c r="I12591" s="295"/>
      <c r="J12591" s="290"/>
      <c r="K12591" s="295"/>
      <c r="L12591" s="290"/>
    </row>
    <row r="12592" spans="1:12">
      <c r="A12592" s="295"/>
      <c r="B12592" s="290"/>
      <c r="C12592" s="290"/>
      <c r="D12592" s="295"/>
      <c r="E12592" s="295"/>
      <c r="F12592" s="298"/>
      <c r="G12592" s="298"/>
      <c r="H12592" s="295"/>
      <c r="I12592" s="295"/>
      <c r="J12592" s="290"/>
      <c r="K12592" s="295"/>
      <c r="L12592" s="290"/>
    </row>
    <row r="12593" spans="1:12">
      <c r="A12593" s="295"/>
      <c r="B12593" s="290"/>
      <c r="C12593" s="290"/>
      <c r="D12593" s="295"/>
      <c r="E12593" s="295"/>
      <c r="F12593" s="298"/>
      <c r="G12593" s="298"/>
      <c r="H12593" s="295"/>
      <c r="I12593" s="295"/>
      <c r="J12593" s="290"/>
      <c r="K12593" s="295"/>
      <c r="L12593" s="290"/>
    </row>
    <row r="12594" spans="1:12">
      <c r="A12594" s="295"/>
      <c r="B12594" s="290"/>
      <c r="C12594" s="290"/>
      <c r="D12594" s="295"/>
      <c r="E12594" s="295"/>
      <c r="F12594" s="298"/>
      <c r="G12594" s="298"/>
      <c r="H12594" s="295"/>
      <c r="I12594" s="295"/>
      <c r="J12594" s="290"/>
      <c r="K12594" s="295"/>
      <c r="L12594" s="290"/>
    </row>
    <row r="12595" spans="1:12">
      <c r="A12595" s="295"/>
      <c r="B12595" s="290"/>
      <c r="C12595" s="290"/>
      <c r="D12595" s="295"/>
      <c r="E12595" s="295"/>
      <c r="F12595" s="298"/>
      <c r="G12595" s="298"/>
      <c r="H12595" s="295"/>
      <c r="I12595" s="295"/>
      <c r="J12595" s="290"/>
      <c r="K12595" s="295"/>
      <c r="L12595" s="290"/>
    </row>
    <row r="12596" spans="1:12">
      <c r="A12596" s="295"/>
      <c r="B12596" s="290"/>
      <c r="C12596" s="290"/>
      <c r="D12596" s="295"/>
      <c r="E12596" s="295"/>
      <c r="F12596" s="298"/>
      <c r="G12596" s="298"/>
      <c r="H12596" s="295"/>
      <c r="I12596" s="295"/>
      <c r="J12596" s="290"/>
      <c r="K12596" s="295"/>
      <c r="L12596" s="290"/>
    </row>
    <row r="12597" spans="1:12">
      <c r="A12597" s="295"/>
      <c r="B12597" s="290"/>
      <c r="C12597" s="290"/>
      <c r="D12597" s="295"/>
      <c r="E12597" s="295"/>
      <c r="F12597" s="298"/>
      <c r="G12597" s="298"/>
      <c r="H12597" s="295"/>
      <c r="I12597" s="295"/>
      <c r="J12597" s="290"/>
      <c r="K12597" s="295"/>
      <c r="L12597" s="290"/>
    </row>
    <row r="12598" spans="1:12">
      <c r="A12598" s="295"/>
      <c r="B12598" s="290"/>
      <c r="C12598" s="290"/>
      <c r="D12598" s="295"/>
      <c r="E12598" s="295"/>
      <c r="F12598" s="298"/>
      <c r="G12598" s="298"/>
      <c r="H12598" s="295"/>
      <c r="I12598" s="295"/>
      <c r="J12598" s="290"/>
      <c r="K12598" s="295"/>
      <c r="L12598" s="290"/>
    </row>
    <row r="12599" spans="1:12">
      <c r="A12599" s="295"/>
      <c r="B12599" s="290"/>
      <c r="C12599" s="290"/>
      <c r="D12599" s="295"/>
      <c r="E12599" s="295"/>
      <c r="F12599" s="298"/>
      <c r="G12599" s="298"/>
      <c r="H12599" s="295"/>
      <c r="I12599" s="295"/>
      <c r="J12599" s="290"/>
      <c r="K12599" s="295"/>
      <c r="L12599" s="290"/>
    </row>
    <row r="12600" spans="1:12">
      <c r="A12600" s="295"/>
      <c r="B12600" s="290"/>
      <c r="C12600" s="290"/>
      <c r="D12600" s="295"/>
      <c r="E12600" s="295"/>
      <c r="F12600" s="298"/>
      <c r="G12600" s="298"/>
      <c r="H12600" s="295"/>
      <c r="I12600" s="295"/>
      <c r="J12600" s="290"/>
      <c r="K12600" s="295"/>
      <c r="L12600" s="290"/>
    </row>
    <row r="12601" spans="1:12">
      <c r="A12601" s="295"/>
      <c r="B12601" s="290"/>
      <c r="C12601" s="290"/>
      <c r="D12601" s="295"/>
      <c r="E12601" s="295"/>
      <c r="F12601" s="298"/>
      <c r="G12601" s="298"/>
      <c r="H12601" s="295"/>
      <c r="I12601" s="295"/>
      <c r="J12601" s="290"/>
      <c r="K12601" s="295"/>
      <c r="L12601" s="290"/>
    </row>
    <row r="12602" spans="1:12">
      <c r="A12602" s="295"/>
      <c r="B12602" s="290"/>
      <c r="C12602" s="290"/>
      <c r="D12602" s="295"/>
      <c r="E12602" s="295"/>
      <c r="F12602" s="298"/>
      <c r="G12602" s="298"/>
      <c r="H12602" s="295"/>
      <c r="I12602" s="295"/>
      <c r="J12602" s="290"/>
      <c r="K12602" s="295"/>
      <c r="L12602" s="290"/>
    </row>
    <row r="12603" spans="1:12">
      <c r="A12603" s="295"/>
      <c r="B12603" s="290"/>
      <c r="C12603" s="290"/>
      <c r="D12603" s="295"/>
      <c r="E12603" s="295"/>
      <c r="F12603" s="298"/>
      <c r="G12603" s="298"/>
      <c r="H12603" s="295"/>
      <c r="I12603" s="295"/>
      <c r="J12603" s="290"/>
      <c r="K12603" s="295"/>
      <c r="L12603" s="290"/>
    </row>
    <row r="12604" spans="1:12">
      <c r="A12604" s="295"/>
      <c r="B12604" s="290"/>
      <c r="C12604" s="290"/>
      <c r="D12604" s="295"/>
      <c r="E12604" s="295"/>
      <c r="F12604" s="298"/>
      <c r="G12604" s="298"/>
      <c r="H12604" s="295"/>
      <c r="I12604" s="295"/>
      <c r="J12604" s="290"/>
      <c r="K12604" s="295"/>
      <c r="L12604" s="290"/>
    </row>
    <row r="12605" spans="1:12">
      <c r="A12605" s="295"/>
      <c r="B12605" s="290"/>
      <c r="C12605" s="290"/>
      <c r="D12605" s="295"/>
      <c r="E12605" s="295"/>
      <c r="F12605" s="298"/>
      <c r="G12605" s="298"/>
      <c r="H12605" s="295"/>
      <c r="I12605" s="295"/>
      <c r="J12605" s="290"/>
      <c r="K12605" s="295"/>
      <c r="L12605" s="290"/>
    </row>
    <row r="12606" spans="1:12">
      <c r="A12606" s="295"/>
      <c r="B12606" s="290"/>
      <c r="C12606" s="290"/>
      <c r="D12606" s="295"/>
      <c r="E12606" s="295"/>
      <c r="F12606" s="298"/>
      <c r="G12606" s="298"/>
      <c r="H12606" s="295"/>
      <c r="I12606" s="295"/>
      <c r="J12606" s="290"/>
      <c r="K12606" s="295"/>
      <c r="L12606" s="290"/>
    </row>
    <row r="12607" spans="1:12">
      <c r="A12607" s="295"/>
      <c r="B12607" s="290"/>
      <c r="C12607" s="290"/>
      <c r="D12607" s="295"/>
      <c r="E12607" s="295"/>
      <c r="F12607" s="298"/>
      <c r="G12607" s="298"/>
      <c r="H12607" s="295"/>
      <c r="I12607" s="295"/>
      <c r="J12607" s="290"/>
      <c r="K12607" s="295"/>
      <c r="L12607" s="290"/>
    </row>
    <row r="12608" spans="1:12">
      <c r="A12608" s="295"/>
      <c r="B12608" s="290"/>
      <c r="C12608" s="290"/>
      <c r="D12608" s="295"/>
      <c r="E12608" s="295"/>
      <c r="F12608" s="298"/>
      <c r="G12608" s="298"/>
      <c r="H12608" s="295"/>
      <c r="I12608" s="295"/>
      <c r="J12608" s="290"/>
      <c r="K12608" s="295"/>
      <c r="L12608" s="290"/>
    </row>
    <row r="12609" spans="1:12">
      <c r="A12609" s="295"/>
      <c r="B12609" s="290"/>
      <c r="C12609" s="290"/>
      <c r="D12609" s="295"/>
      <c r="E12609" s="295"/>
      <c r="F12609" s="298"/>
      <c r="G12609" s="298"/>
      <c r="H12609" s="295"/>
      <c r="I12609" s="295"/>
      <c r="J12609" s="290"/>
      <c r="K12609" s="295"/>
      <c r="L12609" s="290"/>
    </row>
    <row r="12610" spans="1:12">
      <c r="A12610" s="295"/>
      <c r="B12610" s="290"/>
      <c r="C12610" s="290"/>
      <c r="D12610" s="295"/>
      <c r="E12610" s="295"/>
      <c r="F12610" s="298"/>
      <c r="G12610" s="298"/>
      <c r="H12610" s="295"/>
      <c r="I12610" s="295"/>
      <c r="J12610" s="290"/>
      <c r="K12610" s="295"/>
      <c r="L12610" s="290"/>
    </row>
    <row r="12611" spans="1:12">
      <c r="A12611" s="295"/>
      <c r="B12611" s="290"/>
      <c r="C12611" s="290"/>
      <c r="D12611" s="295"/>
      <c r="E12611" s="295"/>
      <c r="F12611" s="298"/>
      <c r="G12611" s="298"/>
      <c r="H12611" s="295"/>
      <c r="I12611" s="295"/>
      <c r="J12611" s="290"/>
      <c r="K12611" s="295"/>
      <c r="L12611" s="290"/>
    </row>
    <row r="12612" spans="1:12">
      <c r="A12612" s="295"/>
      <c r="B12612" s="290"/>
      <c r="C12612" s="290"/>
      <c r="D12612" s="295"/>
      <c r="E12612" s="295"/>
      <c r="F12612" s="298"/>
      <c r="G12612" s="298"/>
      <c r="H12612" s="295"/>
      <c r="I12612" s="295"/>
      <c r="J12612" s="290"/>
      <c r="K12612" s="295"/>
      <c r="L12612" s="290"/>
    </row>
    <row r="12613" spans="1:12">
      <c r="A12613" s="295"/>
      <c r="B12613" s="290"/>
      <c r="C12613" s="290"/>
      <c r="D12613" s="295"/>
      <c r="E12613" s="295"/>
      <c r="F12613" s="298"/>
      <c r="G12613" s="298"/>
      <c r="H12613" s="295"/>
      <c r="I12613" s="295"/>
      <c r="J12613" s="290"/>
      <c r="K12613" s="295"/>
      <c r="L12613" s="290"/>
    </row>
    <row r="12614" spans="1:12">
      <c r="A12614" s="295"/>
      <c r="B12614" s="290"/>
      <c r="C12614" s="290"/>
      <c r="D12614" s="295"/>
      <c r="E12614" s="295"/>
      <c r="F12614" s="298"/>
      <c r="G12614" s="298"/>
      <c r="H12614" s="295"/>
      <c r="I12614" s="295"/>
      <c r="J12614" s="290"/>
      <c r="K12614" s="295"/>
      <c r="L12614" s="290"/>
    </row>
    <row r="12615" spans="1:12">
      <c r="A12615" s="295"/>
      <c r="B12615" s="290"/>
      <c r="C12615" s="290"/>
      <c r="D12615" s="295"/>
      <c r="E12615" s="295"/>
      <c r="F12615" s="298"/>
      <c r="G12615" s="298"/>
      <c r="H12615" s="295"/>
      <c r="I12615" s="295"/>
      <c r="J12615" s="290"/>
      <c r="K12615" s="295"/>
      <c r="L12615" s="290"/>
    </row>
    <row r="12616" spans="1:12">
      <c r="A12616" s="295"/>
      <c r="B12616" s="290"/>
      <c r="C12616" s="290"/>
      <c r="D12616" s="295"/>
      <c r="E12616" s="295"/>
      <c r="F12616" s="298"/>
      <c r="G12616" s="298"/>
      <c r="H12616" s="295"/>
      <c r="I12616" s="295"/>
      <c r="J12616" s="290"/>
      <c r="K12616" s="295"/>
      <c r="L12616" s="290"/>
    </row>
    <row r="12617" spans="1:12">
      <c r="A12617" s="295"/>
      <c r="B12617" s="290"/>
      <c r="C12617" s="290"/>
      <c r="D12617" s="295"/>
      <c r="E12617" s="295"/>
      <c r="F12617" s="298"/>
      <c r="G12617" s="298"/>
      <c r="H12617" s="295"/>
      <c r="I12617" s="295"/>
      <c r="J12617" s="290"/>
      <c r="K12617" s="295"/>
      <c r="L12617" s="290"/>
    </row>
    <row r="12618" spans="1:12">
      <c r="A12618" s="295"/>
      <c r="B12618" s="290"/>
      <c r="C12618" s="290"/>
      <c r="D12618" s="295"/>
      <c r="E12618" s="295"/>
      <c r="F12618" s="298"/>
      <c r="G12618" s="298"/>
      <c r="H12618" s="295"/>
      <c r="I12618" s="295"/>
      <c r="J12618" s="290"/>
      <c r="K12618" s="295"/>
      <c r="L12618" s="290"/>
    </row>
    <row r="12619" spans="1:12">
      <c r="A12619" s="295"/>
      <c r="B12619" s="290"/>
      <c r="C12619" s="290"/>
      <c r="D12619" s="295"/>
      <c r="E12619" s="295"/>
      <c r="F12619" s="298"/>
      <c r="G12619" s="298"/>
      <c r="H12619" s="295"/>
      <c r="I12619" s="295"/>
      <c r="J12619" s="290"/>
      <c r="K12619" s="295"/>
      <c r="L12619" s="290"/>
    </row>
    <row r="12620" spans="1:12">
      <c r="A12620" s="295"/>
      <c r="B12620" s="290"/>
      <c r="C12620" s="290"/>
      <c r="D12620" s="295"/>
      <c r="E12620" s="295"/>
      <c r="F12620" s="298"/>
      <c r="G12620" s="298"/>
      <c r="H12620" s="295"/>
      <c r="I12620" s="295"/>
      <c r="J12620" s="290"/>
      <c r="K12620" s="295"/>
      <c r="L12620" s="290"/>
    </row>
    <row r="12621" spans="1:12">
      <c r="A12621" s="295"/>
      <c r="B12621" s="290"/>
      <c r="C12621" s="290"/>
      <c r="D12621" s="295"/>
      <c r="E12621" s="295"/>
      <c r="F12621" s="298"/>
      <c r="G12621" s="298"/>
      <c r="H12621" s="295"/>
      <c r="I12621" s="295"/>
      <c r="J12621" s="290"/>
      <c r="K12621" s="295"/>
      <c r="L12621" s="290"/>
    </row>
    <row r="12622" spans="1:12">
      <c r="A12622" s="295"/>
      <c r="B12622" s="290"/>
      <c r="C12622" s="290"/>
      <c r="D12622" s="295"/>
      <c r="E12622" s="295"/>
      <c r="F12622" s="298"/>
      <c r="G12622" s="298"/>
      <c r="H12622" s="295"/>
      <c r="I12622" s="295"/>
      <c r="J12622" s="290"/>
      <c r="K12622" s="295"/>
      <c r="L12622" s="290"/>
    </row>
    <row r="12623" spans="1:12">
      <c r="A12623" s="295"/>
      <c r="B12623" s="290"/>
      <c r="C12623" s="290"/>
      <c r="D12623" s="295"/>
      <c r="E12623" s="295"/>
      <c r="F12623" s="298"/>
      <c r="G12623" s="298"/>
      <c r="H12623" s="295"/>
      <c r="I12623" s="295"/>
      <c r="J12623" s="290"/>
      <c r="K12623" s="295"/>
      <c r="L12623" s="290"/>
    </row>
    <row r="12624" spans="1:12">
      <c r="A12624" s="295"/>
      <c r="B12624" s="290"/>
      <c r="C12624" s="290"/>
      <c r="D12624" s="295"/>
      <c r="E12624" s="295"/>
      <c r="F12624" s="298"/>
      <c r="G12624" s="298"/>
      <c r="H12624" s="295"/>
      <c r="I12624" s="295"/>
      <c r="J12624" s="290"/>
      <c r="K12624" s="295"/>
      <c r="L12624" s="290"/>
    </row>
    <row r="12625" spans="1:12">
      <c r="A12625" s="295"/>
      <c r="B12625" s="290"/>
      <c r="C12625" s="290"/>
      <c r="D12625" s="295"/>
      <c r="E12625" s="295"/>
      <c r="F12625" s="298"/>
      <c r="G12625" s="298"/>
      <c r="H12625" s="295"/>
      <c r="I12625" s="295"/>
      <c r="J12625" s="290"/>
      <c r="K12625" s="295"/>
      <c r="L12625" s="290"/>
    </row>
    <row r="12626" spans="1:12">
      <c r="A12626" s="295"/>
      <c r="B12626" s="290"/>
      <c r="C12626" s="290"/>
      <c r="D12626" s="295"/>
      <c r="E12626" s="295"/>
      <c r="F12626" s="298"/>
      <c r="G12626" s="298"/>
      <c r="H12626" s="295"/>
      <c r="I12626" s="295"/>
      <c r="J12626" s="290"/>
      <c r="K12626" s="295"/>
      <c r="L12626" s="290"/>
    </row>
    <row r="12627" spans="1:12">
      <c r="A12627" s="295"/>
      <c r="B12627" s="290"/>
      <c r="C12627" s="290"/>
      <c r="D12627" s="295"/>
      <c r="E12627" s="295"/>
      <c r="F12627" s="298"/>
      <c r="G12627" s="298"/>
      <c r="H12627" s="295"/>
      <c r="I12627" s="295"/>
      <c r="J12627" s="290"/>
      <c r="K12627" s="295"/>
      <c r="L12627" s="290"/>
    </row>
    <row r="12628" spans="1:12">
      <c r="A12628" s="295"/>
      <c r="B12628" s="290"/>
      <c r="C12628" s="290"/>
      <c r="D12628" s="295"/>
      <c r="E12628" s="295"/>
      <c r="F12628" s="298"/>
      <c r="G12628" s="298"/>
      <c r="H12628" s="295"/>
      <c r="I12628" s="295"/>
      <c r="J12628" s="290"/>
      <c r="K12628" s="295"/>
      <c r="L12628" s="290"/>
    </row>
    <row r="12629" spans="1:12">
      <c r="A12629" s="295"/>
      <c r="B12629" s="290"/>
      <c r="C12629" s="290"/>
      <c r="D12629" s="295"/>
      <c r="E12629" s="295"/>
      <c r="F12629" s="298"/>
      <c r="G12629" s="298"/>
      <c r="H12629" s="295"/>
      <c r="I12629" s="295"/>
      <c r="J12629" s="290"/>
      <c r="K12629" s="295"/>
      <c r="L12629" s="290"/>
    </row>
    <row r="12630" spans="1:12">
      <c r="A12630" s="295"/>
      <c r="B12630" s="290"/>
      <c r="C12630" s="290"/>
      <c r="D12630" s="295"/>
      <c r="E12630" s="295"/>
      <c r="F12630" s="298"/>
      <c r="G12630" s="298"/>
      <c r="H12630" s="295"/>
      <c r="I12630" s="295"/>
      <c r="J12630" s="290"/>
      <c r="K12630" s="295"/>
      <c r="L12630" s="290"/>
    </row>
    <row r="12631" spans="1:12">
      <c r="A12631" s="295"/>
      <c r="B12631" s="290"/>
      <c r="C12631" s="290"/>
      <c r="D12631" s="295"/>
      <c r="E12631" s="295"/>
      <c r="F12631" s="298"/>
      <c r="G12631" s="298"/>
      <c r="H12631" s="295"/>
      <c r="I12631" s="295"/>
      <c r="J12631" s="290"/>
      <c r="K12631" s="295"/>
      <c r="L12631" s="290"/>
    </row>
    <row r="12632" spans="1:12">
      <c r="A12632" s="295"/>
      <c r="B12632" s="290"/>
      <c r="C12632" s="290"/>
      <c r="D12632" s="295"/>
      <c r="E12632" s="295"/>
      <c r="F12632" s="298"/>
      <c r="G12632" s="298"/>
      <c r="H12632" s="295"/>
      <c r="I12632" s="295"/>
      <c r="J12632" s="290"/>
      <c r="K12632" s="295"/>
      <c r="L12632" s="290"/>
    </row>
    <row r="12633" spans="1:12">
      <c r="A12633" s="295"/>
      <c r="B12633" s="290"/>
      <c r="C12633" s="290"/>
      <c r="D12633" s="295"/>
      <c r="E12633" s="295"/>
      <c r="F12633" s="298"/>
      <c r="G12633" s="298"/>
      <c r="H12633" s="295"/>
      <c r="I12633" s="295"/>
      <c r="J12633" s="290"/>
      <c r="K12633" s="295"/>
      <c r="L12633" s="290"/>
    </row>
    <row r="12634" spans="1:12">
      <c r="A12634" s="295"/>
      <c r="B12634" s="290"/>
      <c r="C12634" s="290"/>
      <c r="D12634" s="295"/>
      <c r="E12634" s="295"/>
      <c r="F12634" s="298"/>
      <c r="G12634" s="298"/>
      <c r="H12634" s="295"/>
      <c r="I12634" s="295"/>
      <c r="J12634" s="290"/>
      <c r="K12634" s="295"/>
      <c r="L12634" s="290"/>
    </row>
    <row r="12635" spans="1:12">
      <c r="A12635" s="295"/>
      <c r="B12635" s="290"/>
      <c r="C12635" s="290"/>
      <c r="D12635" s="295"/>
      <c r="E12635" s="295"/>
      <c r="F12635" s="298"/>
      <c r="G12635" s="298"/>
      <c r="H12635" s="295"/>
      <c r="I12635" s="295"/>
      <c r="J12635" s="290"/>
      <c r="K12635" s="295"/>
      <c r="L12635" s="290"/>
    </row>
    <row r="12636" spans="1:12">
      <c r="A12636" s="295"/>
      <c r="B12636" s="290"/>
      <c r="C12636" s="290"/>
      <c r="D12636" s="295"/>
      <c r="E12636" s="295"/>
      <c r="F12636" s="298"/>
      <c r="G12636" s="298"/>
      <c r="H12636" s="295"/>
      <c r="I12636" s="295"/>
      <c r="J12636" s="290"/>
      <c r="K12636" s="295"/>
      <c r="L12636" s="290"/>
    </row>
    <row r="12637" spans="1:12">
      <c r="A12637" s="295"/>
      <c r="B12637" s="290"/>
      <c r="C12637" s="290"/>
      <c r="D12637" s="295"/>
      <c r="E12637" s="295"/>
      <c r="F12637" s="298"/>
      <c r="G12637" s="298"/>
      <c r="H12637" s="295"/>
      <c r="I12637" s="295"/>
      <c r="J12637" s="290"/>
      <c r="K12637" s="295"/>
      <c r="L12637" s="290"/>
    </row>
    <row r="12638" spans="1:12">
      <c r="A12638" s="295"/>
      <c r="B12638" s="290"/>
      <c r="C12638" s="290"/>
      <c r="D12638" s="295"/>
      <c r="E12638" s="295"/>
      <c r="F12638" s="298"/>
      <c r="G12638" s="298"/>
      <c r="H12638" s="295"/>
      <c r="I12638" s="295"/>
      <c r="J12638" s="290"/>
      <c r="K12638" s="295"/>
      <c r="L12638" s="290"/>
    </row>
    <row r="12639" spans="1:12">
      <c r="A12639" s="295"/>
      <c r="B12639" s="290"/>
      <c r="C12639" s="290"/>
      <c r="D12639" s="295"/>
      <c r="E12639" s="295"/>
      <c r="F12639" s="298"/>
      <c r="G12639" s="298"/>
      <c r="H12639" s="295"/>
      <c r="I12639" s="295"/>
      <c r="J12639" s="290"/>
      <c r="K12639" s="295"/>
      <c r="L12639" s="290"/>
    </row>
    <row r="12640" spans="1:12">
      <c r="A12640" s="295"/>
      <c r="B12640" s="290"/>
      <c r="C12640" s="290"/>
      <c r="D12640" s="295"/>
      <c r="E12640" s="295"/>
      <c r="F12640" s="298"/>
      <c r="G12640" s="298"/>
      <c r="H12640" s="295"/>
      <c r="I12640" s="295"/>
      <c r="J12640" s="290"/>
      <c r="K12640" s="295"/>
      <c r="L12640" s="290"/>
    </row>
    <row r="12641" spans="1:12">
      <c r="A12641" s="295"/>
      <c r="B12641" s="290"/>
      <c r="C12641" s="290"/>
      <c r="D12641" s="295"/>
      <c r="E12641" s="295"/>
      <c r="F12641" s="298"/>
      <c r="G12641" s="298"/>
      <c r="H12641" s="295"/>
      <c r="I12641" s="295"/>
      <c r="J12641" s="290"/>
      <c r="K12641" s="295"/>
      <c r="L12641" s="290"/>
    </row>
    <row r="12642" spans="1:12">
      <c r="A12642" s="295"/>
      <c r="B12642" s="290"/>
      <c r="C12642" s="290"/>
      <c r="D12642" s="295"/>
      <c r="E12642" s="295"/>
      <c r="F12642" s="298"/>
      <c r="G12642" s="298"/>
      <c r="H12642" s="295"/>
      <c r="I12642" s="295"/>
      <c r="J12642" s="290"/>
      <c r="K12642" s="295"/>
      <c r="L12642" s="290"/>
    </row>
    <row r="12643" spans="1:12">
      <c r="A12643" s="295"/>
      <c r="B12643" s="290"/>
      <c r="C12643" s="290"/>
      <c r="D12643" s="295"/>
      <c r="E12643" s="295"/>
      <c r="F12643" s="298"/>
      <c r="G12643" s="298"/>
      <c r="H12643" s="295"/>
      <c r="I12643" s="295"/>
      <c r="J12643" s="290"/>
      <c r="K12643" s="295"/>
      <c r="L12643" s="290"/>
    </row>
    <row r="12644" spans="1:12">
      <c r="A12644" s="295"/>
      <c r="B12644" s="290"/>
      <c r="C12644" s="290"/>
      <c r="D12644" s="295"/>
      <c r="E12644" s="295"/>
      <c r="F12644" s="298"/>
      <c r="G12644" s="298"/>
      <c r="H12644" s="295"/>
      <c r="I12644" s="295"/>
      <c r="J12644" s="290"/>
      <c r="K12644" s="295"/>
      <c r="L12644" s="290"/>
    </row>
    <row r="12645" spans="1:12">
      <c r="A12645" s="295"/>
      <c r="B12645" s="290"/>
      <c r="C12645" s="290"/>
      <c r="D12645" s="295"/>
      <c r="E12645" s="295"/>
      <c r="F12645" s="298"/>
      <c r="G12645" s="298"/>
      <c r="H12645" s="295"/>
      <c r="I12645" s="295"/>
      <c r="J12645" s="290"/>
      <c r="K12645" s="295"/>
      <c r="L12645" s="290"/>
    </row>
    <row r="12646" spans="1:12">
      <c r="A12646" s="295"/>
      <c r="B12646" s="290"/>
      <c r="C12646" s="290"/>
      <c r="D12646" s="295"/>
      <c r="E12646" s="295"/>
      <c r="F12646" s="298"/>
      <c r="G12646" s="298"/>
      <c r="H12646" s="295"/>
      <c r="I12646" s="295"/>
      <c r="J12646" s="290"/>
      <c r="K12646" s="295"/>
      <c r="L12646" s="290"/>
    </row>
    <row r="12647" spans="1:12">
      <c r="A12647" s="295"/>
      <c r="B12647" s="290"/>
      <c r="C12647" s="290"/>
      <c r="D12647" s="295"/>
      <c r="E12647" s="295"/>
      <c r="F12647" s="298"/>
      <c r="G12647" s="298"/>
      <c r="H12647" s="295"/>
      <c r="I12647" s="295"/>
      <c r="J12647" s="290"/>
      <c r="K12647" s="295"/>
      <c r="L12647" s="290"/>
    </row>
    <row r="12648" spans="1:12">
      <c r="A12648" s="295"/>
      <c r="B12648" s="290"/>
      <c r="C12648" s="290"/>
      <c r="D12648" s="295"/>
      <c r="E12648" s="295"/>
      <c r="F12648" s="298"/>
      <c r="G12648" s="298"/>
      <c r="H12648" s="295"/>
      <c r="I12648" s="295"/>
      <c r="J12648" s="290"/>
      <c r="K12648" s="295"/>
      <c r="L12648" s="290"/>
    </row>
    <row r="12649" spans="1:12">
      <c r="A12649" s="295"/>
      <c r="B12649" s="290"/>
      <c r="C12649" s="290"/>
      <c r="D12649" s="295"/>
      <c r="E12649" s="295"/>
      <c r="F12649" s="298"/>
      <c r="G12649" s="298"/>
      <c r="H12649" s="295"/>
      <c r="I12649" s="295"/>
      <c r="J12649" s="290"/>
      <c r="K12649" s="295"/>
      <c r="L12649" s="290"/>
    </row>
    <row r="12650" spans="1:12">
      <c r="A12650" s="295"/>
      <c r="B12650" s="290"/>
      <c r="C12650" s="290"/>
      <c r="D12650" s="295"/>
      <c r="E12650" s="295"/>
      <c r="F12650" s="298"/>
      <c r="G12650" s="298"/>
      <c r="H12650" s="295"/>
      <c r="I12650" s="295"/>
      <c r="J12650" s="290"/>
      <c r="K12650" s="295"/>
      <c r="L12650" s="290"/>
    </row>
    <row r="12651" spans="1:12">
      <c r="A12651" s="295"/>
      <c r="B12651" s="290"/>
      <c r="C12651" s="290"/>
      <c r="D12651" s="295"/>
      <c r="E12651" s="295"/>
      <c r="F12651" s="298"/>
      <c r="G12651" s="298"/>
      <c r="H12651" s="295"/>
      <c r="I12651" s="295"/>
      <c r="J12651" s="290"/>
      <c r="K12651" s="295"/>
      <c r="L12651" s="290"/>
    </row>
    <row r="12652" spans="1:12">
      <c r="A12652" s="295"/>
      <c r="B12652" s="290"/>
      <c r="C12652" s="290"/>
      <c r="D12652" s="295"/>
      <c r="E12652" s="295"/>
      <c r="F12652" s="298"/>
      <c r="G12652" s="298"/>
      <c r="H12652" s="295"/>
      <c r="I12652" s="295"/>
      <c r="J12652" s="290"/>
      <c r="K12652" s="295"/>
      <c r="L12652" s="290"/>
    </row>
    <row r="12653" spans="1:12">
      <c r="A12653" s="295"/>
      <c r="B12653" s="290"/>
      <c r="C12653" s="290"/>
      <c r="D12653" s="295"/>
      <c r="E12653" s="295"/>
      <c r="F12653" s="298"/>
      <c r="G12653" s="298"/>
      <c r="H12653" s="295"/>
      <c r="I12653" s="295"/>
      <c r="J12653" s="290"/>
      <c r="K12653" s="295"/>
      <c r="L12653" s="290"/>
    </row>
    <row r="12654" spans="1:12">
      <c r="A12654" s="295"/>
      <c r="B12654" s="290"/>
      <c r="C12654" s="290"/>
      <c r="D12654" s="295"/>
      <c r="E12654" s="295"/>
      <c r="F12654" s="298"/>
      <c r="G12654" s="298"/>
      <c r="H12654" s="295"/>
      <c r="I12654" s="295"/>
      <c r="J12654" s="290"/>
      <c r="K12654" s="295"/>
      <c r="L12654" s="290"/>
    </row>
    <row r="12655" spans="1:12">
      <c r="A12655" s="295"/>
      <c r="B12655" s="290"/>
      <c r="C12655" s="290"/>
      <c r="D12655" s="295"/>
      <c r="E12655" s="295"/>
      <c r="F12655" s="298"/>
      <c r="G12655" s="298"/>
      <c r="H12655" s="295"/>
      <c r="I12655" s="295"/>
      <c r="J12655" s="290"/>
      <c r="K12655" s="295"/>
      <c r="L12655" s="290"/>
    </row>
    <row r="12656" spans="1:12">
      <c r="A12656" s="295"/>
      <c r="B12656" s="290"/>
      <c r="C12656" s="290"/>
      <c r="D12656" s="295"/>
      <c r="E12656" s="295"/>
      <c r="F12656" s="298"/>
      <c r="G12656" s="298"/>
      <c r="H12656" s="295"/>
      <c r="I12656" s="295"/>
      <c r="J12656" s="290"/>
      <c r="K12656" s="295"/>
      <c r="L12656" s="290"/>
    </row>
    <row r="12657" spans="1:12">
      <c r="A12657" s="295"/>
      <c r="B12657" s="290"/>
      <c r="C12657" s="290"/>
      <c r="D12657" s="295"/>
      <c r="E12657" s="295"/>
      <c r="F12657" s="298"/>
      <c r="G12657" s="298"/>
      <c r="H12657" s="295"/>
      <c r="I12657" s="295"/>
      <c r="J12657" s="290"/>
      <c r="K12657" s="295"/>
      <c r="L12657" s="290"/>
    </row>
    <row r="12658" spans="1:12">
      <c r="A12658" s="295"/>
      <c r="B12658" s="290"/>
      <c r="C12658" s="290"/>
      <c r="D12658" s="295"/>
      <c r="E12658" s="295"/>
      <c r="F12658" s="298"/>
      <c r="G12658" s="298"/>
      <c r="H12658" s="295"/>
      <c r="I12658" s="295"/>
      <c r="J12658" s="290"/>
      <c r="K12658" s="295"/>
      <c r="L12658" s="290"/>
    </row>
    <row r="12659" spans="1:12">
      <c r="A12659" s="295"/>
      <c r="B12659" s="290"/>
      <c r="C12659" s="290"/>
      <c r="D12659" s="295"/>
      <c r="E12659" s="295"/>
      <c r="F12659" s="298"/>
      <c r="G12659" s="298"/>
      <c r="H12659" s="295"/>
      <c r="I12659" s="295"/>
      <c r="J12659" s="290"/>
      <c r="K12659" s="295"/>
      <c r="L12659" s="290"/>
    </row>
    <row r="12660" spans="1:12">
      <c r="A12660" s="295"/>
      <c r="B12660" s="290"/>
      <c r="C12660" s="290"/>
      <c r="D12660" s="295"/>
      <c r="E12660" s="295"/>
      <c r="F12660" s="298"/>
      <c r="G12660" s="298"/>
      <c r="H12660" s="295"/>
      <c r="I12660" s="295"/>
      <c r="J12660" s="290"/>
      <c r="K12660" s="295"/>
      <c r="L12660" s="290"/>
    </row>
    <row r="12661" spans="1:12">
      <c r="A12661" s="295"/>
      <c r="B12661" s="290"/>
      <c r="C12661" s="290"/>
      <c r="D12661" s="295"/>
      <c r="E12661" s="295"/>
      <c r="F12661" s="298"/>
      <c r="G12661" s="298"/>
      <c r="H12661" s="295"/>
      <c r="I12661" s="295"/>
      <c r="J12661" s="290"/>
      <c r="K12661" s="295"/>
      <c r="L12661" s="290"/>
    </row>
    <row r="12662" spans="1:12">
      <c r="A12662" s="295"/>
      <c r="B12662" s="290"/>
      <c r="C12662" s="290"/>
      <c r="D12662" s="295"/>
      <c r="E12662" s="295"/>
      <c r="F12662" s="298"/>
      <c r="G12662" s="298"/>
      <c r="H12662" s="295"/>
      <c r="I12662" s="295"/>
      <c r="J12662" s="290"/>
      <c r="K12662" s="295"/>
      <c r="L12662" s="290"/>
    </row>
    <row r="12663" spans="1:12">
      <c r="A12663" s="295"/>
      <c r="B12663" s="290"/>
      <c r="C12663" s="290"/>
      <c r="D12663" s="295"/>
      <c r="E12663" s="295"/>
      <c r="F12663" s="298"/>
      <c r="G12663" s="298"/>
      <c r="H12663" s="295"/>
      <c r="I12663" s="295"/>
      <c r="J12663" s="290"/>
      <c r="K12663" s="295"/>
      <c r="L12663" s="290"/>
    </row>
    <row r="12664" spans="1:12">
      <c r="A12664" s="295"/>
      <c r="B12664" s="290"/>
      <c r="C12664" s="290"/>
      <c r="D12664" s="295"/>
      <c r="E12664" s="295"/>
      <c r="F12664" s="298"/>
      <c r="G12664" s="298"/>
      <c r="H12664" s="295"/>
      <c r="I12664" s="295"/>
      <c r="J12664" s="290"/>
      <c r="K12664" s="295"/>
      <c r="L12664" s="290"/>
    </row>
    <row r="12665" spans="1:12">
      <c r="A12665" s="295"/>
      <c r="B12665" s="290"/>
      <c r="C12665" s="290"/>
      <c r="D12665" s="295"/>
      <c r="E12665" s="295"/>
      <c r="F12665" s="298"/>
      <c r="G12665" s="298"/>
      <c r="H12665" s="295"/>
      <c r="I12665" s="295"/>
      <c r="J12665" s="290"/>
      <c r="K12665" s="295"/>
      <c r="L12665" s="290"/>
    </row>
    <row r="12666" spans="1:12">
      <c r="A12666" s="295"/>
      <c r="B12666" s="290"/>
      <c r="C12666" s="290"/>
      <c r="D12666" s="295"/>
      <c r="E12666" s="295"/>
      <c r="F12666" s="298"/>
      <c r="G12666" s="298"/>
      <c r="H12666" s="295"/>
      <c r="I12666" s="295"/>
      <c r="J12666" s="290"/>
      <c r="K12666" s="295"/>
      <c r="L12666" s="290"/>
    </row>
    <row r="12667" spans="1:12">
      <c r="A12667" s="295"/>
      <c r="B12667" s="290"/>
      <c r="C12667" s="290"/>
      <c r="D12667" s="295"/>
      <c r="E12667" s="295"/>
      <c r="F12667" s="298"/>
      <c r="G12667" s="298"/>
      <c r="H12667" s="295"/>
      <c r="I12667" s="295"/>
      <c r="J12667" s="290"/>
      <c r="K12667" s="295"/>
      <c r="L12667" s="290"/>
    </row>
    <row r="12668" spans="1:12">
      <c r="A12668" s="295"/>
      <c r="B12668" s="290"/>
      <c r="C12668" s="290"/>
      <c r="D12668" s="295"/>
      <c r="E12668" s="295"/>
      <c r="F12668" s="298"/>
      <c r="G12668" s="298"/>
      <c r="H12668" s="295"/>
      <c r="I12668" s="295"/>
      <c r="J12668" s="290"/>
      <c r="K12668" s="295"/>
      <c r="L12668" s="290"/>
    </row>
    <row r="12669" spans="1:12">
      <c r="A12669" s="295"/>
      <c r="B12669" s="290"/>
      <c r="C12669" s="290"/>
      <c r="D12669" s="295"/>
      <c r="E12669" s="295"/>
      <c r="F12669" s="298"/>
      <c r="G12669" s="298"/>
      <c r="H12669" s="295"/>
      <c r="I12669" s="295"/>
      <c r="J12669" s="290"/>
      <c r="K12669" s="295"/>
      <c r="L12669" s="290"/>
    </row>
    <row r="12670" spans="1:12">
      <c r="A12670" s="295"/>
      <c r="B12670" s="290"/>
      <c r="C12670" s="290"/>
      <c r="D12670" s="295"/>
      <c r="E12670" s="295"/>
      <c r="F12670" s="298"/>
      <c r="G12670" s="298"/>
      <c r="H12670" s="295"/>
      <c r="I12670" s="295"/>
      <c r="J12670" s="290"/>
      <c r="K12670" s="295"/>
      <c r="L12670" s="290"/>
    </row>
    <row r="12671" spans="1:12">
      <c r="A12671" s="295"/>
      <c r="B12671" s="290"/>
      <c r="C12671" s="290"/>
      <c r="D12671" s="295"/>
      <c r="E12671" s="295"/>
      <c r="F12671" s="298"/>
      <c r="G12671" s="298"/>
      <c r="H12671" s="295"/>
      <c r="I12671" s="295"/>
      <c r="J12671" s="290"/>
      <c r="K12671" s="295"/>
      <c r="L12671" s="290"/>
    </row>
    <row r="12672" spans="1:12">
      <c r="A12672" s="295"/>
      <c r="B12672" s="290"/>
      <c r="C12672" s="290"/>
      <c r="D12672" s="295"/>
      <c r="E12672" s="295"/>
      <c r="F12672" s="298"/>
      <c r="G12672" s="298"/>
      <c r="H12672" s="295"/>
      <c r="I12672" s="295"/>
      <c r="J12672" s="290"/>
      <c r="K12672" s="295"/>
      <c r="L12672" s="290"/>
    </row>
    <row r="12673" spans="1:12">
      <c r="A12673" s="295"/>
      <c r="B12673" s="290"/>
      <c r="C12673" s="290"/>
      <c r="D12673" s="295"/>
      <c r="E12673" s="295"/>
      <c r="F12673" s="298"/>
      <c r="G12673" s="298"/>
      <c r="H12673" s="295"/>
      <c r="I12673" s="295"/>
      <c r="J12673" s="290"/>
      <c r="K12673" s="295"/>
      <c r="L12673" s="290"/>
    </row>
    <row r="12674" spans="1:12">
      <c r="A12674" s="295"/>
      <c r="B12674" s="290"/>
      <c r="C12674" s="290"/>
      <c r="D12674" s="295"/>
      <c r="E12674" s="295"/>
      <c r="F12674" s="298"/>
      <c r="G12674" s="298"/>
      <c r="H12674" s="295"/>
      <c r="I12674" s="295"/>
      <c r="J12674" s="290"/>
      <c r="K12674" s="295"/>
      <c r="L12674" s="290"/>
    </row>
    <row r="12675" spans="1:12">
      <c r="A12675" s="295"/>
      <c r="B12675" s="290"/>
      <c r="C12675" s="290"/>
      <c r="D12675" s="295"/>
      <c r="E12675" s="295"/>
      <c r="F12675" s="298"/>
      <c r="G12675" s="298"/>
      <c r="H12675" s="295"/>
      <c r="I12675" s="295"/>
      <c r="J12675" s="290"/>
      <c r="K12675" s="295"/>
      <c r="L12675" s="290"/>
    </row>
    <row r="12676" spans="1:12">
      <c r="A12676" s="295"/>
      <c r="B12676" s="290"/>
      <c r="C12676" s="290"/>
      <c r="D12676" s="295"/>
      <c r="E12676" s="295"/>
      <c r="F12676" s="298"/>
      <c r="G12676" s="298"/>
      <c r="H12676" s="295"/>
      <c r="I12676" s="295"/>
      <c r="J12676" s="290"/>
      <c r="K12676" s="295"/>
      <c r="L12676" s="290"/>
    </row>
    <row r="12677" spans="1:12">
      <c r="A12677" s="295"/>
      <c r="B12677" s="290"/>
      <c r="C12677" s="290"/>
      <c r="D12677" s="295"/>
      <c r="E12677" s="295"/>
      <c r="F12677" s="298"/>
      <c r="G12677" s="298"/>
      <c r="H12677" s="295"/>
      <c r="I12677" s="295"/>
      <c r="J12677" s="290"/>
      <c r="K12677" s="295"/>
      <c r="L12677" s="290"/>
    </row>
    <row r="12678" spans="1:12">
      <c r="A12678" s="295"/>
      <c r="B12678" s="290"/>
      <c r="C12678" s="290"/>
      <c r="D12678" s="295"/>
      <c r="E12678" s="295"/>
      <c r="F12678" s="298"/>
      <c r="G12678" s="298"/>
      <c r="H12678" s="295"/>
      <c r="I12678" s="295"/>
      <c r="J12678" s="290"/>
      <c r="K12678" s="295"/>
      <c r="L12678" s="290"/>
    </row>
    <row r="12679" spans="1:12">
      <c r="A12679" s="295"/>
      <c r="B12679" s="290"/>
      <c r="C12679" s="290"/>
      <c r="D12679" s="295"/>
      <c r="E12679" s="295"/>
      <c r="F12679" s="298"/>
      <c r="G12679" s="298"/>
      <c r="H12679" s="295"/>
      <c r="I12679" s="295"/>
      <c r="J12679" s="290"/>
      <c r="K12679" s="295"/>
      <c r="L12679" s="290"/>
    </row>
    <row r="12680" spans="1:12">
      <c r="A12680" s="295"/>
      <c r="B12680" s="290"/>
      <c r="C12680" s="290"/>
      <c r="D12680" s="295"/>
      <c r="E12680" s="295"/>
      <c r="F12680" s="298"/>
      <c r="G12680" s="298"/>
      <c r="H12680" s="295"/>
      <c r="I12680" s="295"/>
      <c r="J12680" s="290"/>
      <c r="K12680" s="295"/>
      <c r="L12680" s="290"/>
    </row>
    <row r="12681" spans="1:12">
      <c r="A12681" s="295"/>
      <c r="B12681" s="290"/>
      <c r="C12681" s="290"/>
      <c r="D12681" s="295"/>
      <c r="E12681" s="295"/>
      <c r="F12681" s="298"/>
      <c r="G12681" s="298"/>
      <c r="H12681" s="295"/>
      <c r="I12681" s="295"/>
      <c r="J12681" s="290"/>
      <c r="K12681" s="295"/>
      <c r="L12681" s="290"/>
    </row>
    <row r="12682" spans="1:12">
      <c r="A12682" s="295"/>
      <c r="B12682" s="290"/>
      <c r="C12682" s="290"/>
      <c r="D12682" s="295"/>
      <c r="E12682" s="295"/>
      <c r="F12682" s="298"/>
      <c r="G12682" s="298"/>
      <c r="H12682" s="295"/>
      <c r="I12682" s="295"/>
      <c r="J12682" s="290"/>
      <c r="K12682" s="295"/>
      <c r="L12682" s="290"/>
    </row>
    <row r="12683" spans="1:12">
      <c r="A12683" s="295"/>
      <c r="B12683" s="290"/>
      <c r="C12683" s="290"/>
      <c r="D12683" s="295"/>
      <c r="E12683" s="295"/>
      <c r="F12683" s="298"/>
      <c r="G12683" s="298"/>
      <c r="H12683" s="295"/>
      <c r="I12683" s="295"/>
      <c r="J12683" s="290"/>
      <c r="K12683" s="295"/>
      <c r="L12683" s="290"/>
    </row>
    <row r="12684" spans="1:12">
      <c r="A12684" s="295"/>
      <c r="B12684" s="290"/>
      <c r="C12684" s="290"/>
      <c r="D12684" s="295"/>
      <c r="E12684" s="295"/>
      <c r="F12684" s="298"/>
      <c r="G12684" s="298"/>
      <c r="H12684" s="295"/>
      <c r="I12684" s="295"/>
      <c r="J12684" s="290"/>
      <c r="K12684" s="295"/>
      <c r="L12684" s="290"/>
    </row>
    <row r="12685" spans="1:12">
      <c r="A12685" s="295"/>
      <c r="B12685" s="290"/>
      <c r="C12685" s="290"/>
      <c r="D12685" s="295"/>
      <c r="E12685" s="295"/>
      <c r="F12685" s="298"/>
      <c r="G12685" s="298"/>
      <c r="H12685" s="295"/>
      <c r="I12685" s="295"/>
      <c r="J12685" s="290"/>
      <c r="K12685" s="295"/>
      <c r="L12685" s="290"/>
    </row>
    <row r="12686" spans="1:12">
      <c r="A12686" s="295"/>
      <c r="B12686" s="290"/>
      <c r="C12686" s="290"/>
      <c r="D12686" s="295"/>
      <c r="E12686" s="295"/>
      <c r="F12686" s="298"/>
      <c r="G12686" s="298"/>
      <c r="H12686" s="295"/>
      <c r="I12686" s="295"/>
      <c r="J12686" s="290"/>
      <c r="K12686" s="295"/>
      <c r="L12686" s="290"/>
    </row>
    <row r="12687" spans="1:12">
      <c r="A12687" s="295"/>
      <c r="B12687" s="290"/>
      <c r="C12687" s="290"/>
      <c r="D12687" s="295"/>
      <c r="E12687" s="295"/>
      <c r="F12687" s="298"/>
      <c r="G12687" s="298"/>
      <c r="H12687" s="295"/>
      <c r="I12687" s="295"/>
      <c r="J12687" s="290"/>
      <c r="K12687" s="295"/>
      <c r="L12687" s="290"/>
    </row>
    <row r="12688" spans="1:12">
      <c r="A12688" s="295"/>
      <c r="B12688" s="290"/>
      <c r="C12688" s="290"/>
      <c r="D12688" s="295"/>
      <c r="E12688" s="295"/>
      <c r="F12688" s="298"/>
      <c r="G12688" s="298"/>
      <c r="H12688" s="295"/>
      <c r="I12688" s="295"/>
      <c r="J12688" s="290"/>
      <c r="K12688" s="295"/>
      <c r="L12688" s="290"/>
    </row>
    <row r="12689" spans="1:12">
      <c r="A12689" s="295"/>
      <c r="B12689" s="290"/>
      <c r="C12689" s="290"/>
      <c r="D12689" s="295"/>
      <c r="E12689" s="295"/>
      <c r="F12689" s="298"/>
      <c r="G12689" s="298"/>
      <c r="H12689" s="295"/>
      <c r="I12689" s="295"/>
      <c r="J12689" s="290"/>
      <c r="K12689" s="295"/>
      <c r="L12689" s="290"/>
    </row>
    <row r="12690" spans="1:12">
      <c r="A12690" s="295"/>
      <c r="B12690" s="290"/>
      <c r="C12690" s="290"/>
      <c r="D12690" s="295"/>
      <c r="E12690" s="295"/>
      <c r="F12690" s="298"/>
      <c r="G12690" s="298"/>
      <c r="H12690" s="295"/>
      <c r="I12690" s="295"/>
      <c r="J12690" s="290"/>
      <c r="K12690" s="295"/>
      <c r="L12690" s="290"/>
    </row>
    <row r="12691" spans="1:12">
      <c r="A12691" s="295"/>
      <c r="B12691" s="290"/>
      <c r="C12691" s="290"/>
      <c r="D12691" s="295"/>
      <c r="E12691" s="295"/>
      <c r="F12691" s="298"/>
      <c r="G12691" s="298"/>
      <c r="H12691" s="295"/>
      <c r="I12691" s="295"/>
      <c r="J12691" s="290"/>
      <c r="K12691" s="295"/>
      <c r="L12691" s="290"/>
    </row>
    <row r="12692" spans="1:12">
      <c r="A12692" s="295"/>
      <c r="B12692" s="290"/>
      <c r="C12692" s="290"/>
      <c r="D12692" s="295"/>
      <c r="E12692" s="295"/>
      <c r="F12692" s="298"/>
      <c r="G12692" s="298"/>
      <c r="H12692" s="295"/>
      <c r="I12692" s="295"/>
      <c r="J12692" s="290"/>
      <c r="K12692" s="295"/>
      <c r="L12692" s="290"/>
    </row>
    <row r="12693" spans="1:12">
      <c r="A12693" s="295"/>
      <c r="B12693" s="290"/>
      <c r="C12693" s="290"/>
      <c r="D12693" s="295"/>
      <c r="E12693" s="295"/>
      <c r="F12693" s="298"/>
      <c r="G12693" s="298"/>
      <c r="H12693" s="295"/>
      <c r="I12693" s="295"/>
      <c r="J12693" s="290"/>
      <c r="K12693" s="295"/>
      <c r="L12693" s="290"/>
    </row>
    <row r="12694" spans="1:12">
      <c r="A12694" s="295"/>
      <c r="B12694" s="290"/>
      <c r="C12694" s="290"/>
      <c r="D12694" s="295"/>
      <c r="E12694" s="295"/>
      <c r="F12694" s="298"/>
      <c r="G12694" s="298"/>
      <c r="H12694" s="295"/>
      <c r="I12694" s="295"/>
      <c r="J12694" s="290"/>
      <c r="K12694" s="295"/>
      <c r="L12694" s="290"/>
    </row>
    <row r="12695" spans="1:12">
      <c r="A12695" s="295"/>
      <c r="B12695" s="290"/>
      <c r="C12695" s="290"/>
      <c r="D12695" s="295"/>
      <c r="E12695" s="295"/>
      <c r="F12695" s="298"/>
      <c r="G12695" s="298"/>
      <c r="H12695" s="295"/>
      <c r="I12695" s="295"/>
      <c r="J12695" s="290"/>
      <c r="K12695" s="295"/>
      <c r="L12695" s="290"/>
    </row>
    <row r="12696" spans="1:12">
      <c r="A12696" s="295"/>
      <c r="B12696" s="290"/>
      <c r="C12696" s="290"/>
      <c r="D12696" s="295"/>
      <c r="E12696" s="295"/>
      <c r="F12696" s="298"/>
      <c r="G12696" s="298"/>
      <c r="H12696" s="295"/>
      <c r="I12696" s="295"/>
      <c r="J12696" s="290"/>
      <c r="K12696" s="295"/>
      <c r="L12696" s="290"/>
    </row>
    <row r="12697" spans="1:12">
      <c r="A12697" s="295"/>
      <c r="B12697" s="290"/>
      <c r="C12697" s="290"/>
      <c r="D12697" s="295"/>
      <c r="E12697" s="295"/>
      <c r="F12697" s="298"/>
      <c r="G12697" s="298"/>
      <c r="H12697" s="295"/>
      <c r="I12697" s="295"/>
      <c r="J12697" s="290"/>
      <c r="K12697" s="295"/>
      <c r="L12697" s="290"/>
    </row>
    <row r="12698" spans="1:12">
      <c r="A12698" s="295"/>
      <c r="B12698" s="290"/>
      <c r="C12698" s="290"/>
      <c r="D12698" s="295"/>
      <c r="E12698" s="295"/>
      <c r="F12698" s="298"/>
      <c r="G12698" s="298"/>
      <c r="H12698" s="295"/>
      <c r="I12698" s="295"/>
      <c r="J12698" s="290"/>
      <c r="K12698" s="295"/>
      <c r="L12698" s="290"/>
    </row>
    <row r="12699" spans="1:12">
      <c r="A12699" s="295"/>
      <c r="B12699" s="290"/>
      <c r="C12699" s="290"/>
      <c r="D12699" s="295"/>
      <c r="E12699" s="295"/>
      <c r="F12699" s="298"/>
      <c r="G12699" s="298"/>
      <c r="H12699" s="295"/>
      <c r="I12699" s="295"/>
      <c r="J12699" s="290"/>
      <c r="K12699" s="295"/>
      <c r="L12699" s="290"/>
    </row>
    <row r="12700" spans="1:12">
      <c r="A12700" s="295"/>
      <c r="B12700" s="290"/>
      <c r="C12700" s="290"/>
      <c r="D12700" s="295"/>
      <c r="E12700" s="295"/>
      <c r="F12700" s="298"/>
      <c r="G12700" s="298"/>
      <c r="H12700" s="295"/>
      <c r="I12700" s="295"/>
      <c r="J12700" s="290"/>
      <c r="K12700" s="295"/>
      <c r="L12700" s="290"/>
    </row>
    <row r="12701" spans="1:12">
      <c r="A12701" s="295"/>
      <c r="B12701" s="290"/>
      <c r="C12701" s="290"/>
      <c r="D12701" s="295"/>
      <c r="E12701" s="295"/>
      <c r="F12701" s="298"/>
      <c r="G12701" s="298"/>
      <c r="H12701" s="295"/>
      <c r="I12701" s="295"/>
      <c r="J12701" s="290"/>
      <c r="K12701" s="295"/>
      <c r="L12701" s="290"/>
    </row>
    <row r="12702" spans="1:12">
      <c r="A12702" s="295"/>
      <c r="B12702" s="290"/>
      <c r="C12702" s="290"/>
      <c r="D12702" s="295"/>
      <c r="E12702" s="295"/>
      <c r="F12702" s="298"/>
      <c r="G12702" s="298"/>
      <c r="H12702" s="295"/>
      <c r="I12702" s="295"/>
      <c r="J12702" s="290"/>
      <c r="K12702" s="295"/>
      <c r="L12702" s="290"/>
    </row>
    <row r="12703" spans="1:12">
      <c r="A12703" s="295"/>
      <c r="B12703" s="290"/>
      <c r="C12703" s="290"/>
      <c r="D12703" s="295"/>
      <c r="E12703" s="295"/>
      <c r="F12703" s="298"/>
      <c r="G12703" s="298"/>
      <c r="H12703" s="295"/>
      <c r="I12703" s="295"/>
      <c r="J12703" s="290"/>
      <c r="K12703" s="295"/>
      <c r="L12703" s="290"/>
    </row>
    <row r="12704" spans="1:12">
      <c r="A12704" s="295"/>
      <c r="B12704" s="290"/>
      <c r="C12704" s="290"/>
      <c r="D12704" s="295"/>
      <c r="E12704" s="295"/>
      <c r="F12704" s="298"/>
      <c r="G12704" s="298"/>
      <c r="H12704" s="295"/>
      <c r="I12704" s="295"/>
      <c r="J12704" s="290"/>
      <c r="K12704" s="295"/>
      <c r="L12704" s="290"/>
    </row>
    <row r="12705" spans="1:12">
      <c r="A12705" s="295"/>
      <c r="B12705" s="290"/>
      <c r="C12705" s="290"/>
      <c r="D12705" s="295"/>
      <c r="E12705" s="295"/>
      <c r="F12705" s="298"/>
      <c r="G12705" s="298"/>
      <c r="H12705" s="295"/>
      <c r="I12705" s="295"/>
      <c r="J12705" s="290"/>
      <c r="K12705" s="295"/>
      <c r="L12705" s="290"/>
    </row>
    <row r="12706" spans="1:12">
      <c r="A12706" s="295"/>
      <c r="B12706" s="290"/>
      <c r="C12706" s="290"/>
      <c r="D12706" s="295"/>
      <c r="E12706" s="295"/>
      <c r="F12706" s="298"/>
      <c r="G12706" s="298"/>
      <c r="H12706" s="295"/>
      <c r="I12706" s="295"/>
      <c r="J12706" s="290"/>
      <c r="K12706" s="295"/>
      <c r="L12706" s="290"/>
    </row>
    <row r="12707" spans="1:12">
      <c r="A12707" s="295"/>
      <c r="B12707" s="290"/>
      <c r="C12707" s="290"/>
      <c r="D12707" s="295"/>
      <c r="E12707" s="295"/>
      <c r="F12707" s="298"/>
      <c r="G12707" s="298"/>
      <c r="H12707" s="295"/>
      <c r="I12707" s="295"/>
      <c r="J12707" s="290"/>
      <c r="K12707" s="295"/>
      <c r="L12707" s="290"/>
    </row>
    <row r="12708" spans="1:12">
      <c r="A12708" s="295"/>
      <c r="B12708" s="290"/>
      <c r="C12708" s="290"/>
      <c r="D12708" s="295"/>
      <c r="E12708" s="295"/>
      <c r="F12708" s="298"/>
      <c r="G12708" s="298"/>
      <c r="H12708" s="295"/>
      <c r="I12708" s="295"/>
      <c r="J12708" s="290"/>
      <c r="K12708" s="295"/>
      <c r="L12708" s="290"/>
    </row>
    <row r="12709" spans="1:12">
      <c r="A12709" s="295"/>
      <c r="B12709" s="290"/>
      <c r="C12709" s="290"/>
      <c r="D12709" s="295"/>
      <c r="E12709" s="295"/>
      <c r="F12709" s="298"/>
      <c r="G12709" s="298"/>
      <c r="H12709" s="295"/>
      <c r="I12709" s="295"/>
      <c r="J12709" s="290"/>
      <c r="K12709" s="295"/>
      <c r="L12709" s="290"/>
    </row>
    <row r="12710" spans="1:12">
      <c r="A12710" s="295"/>
      <c r="B12710" s="290"/>
      <c r="C12710" s="290"/>
      <c r="D12710" s="295"/>
      <c r="E12710" s="295"/>
      <c r="F12710" s="298"/>
      <c r="G12710" s="298"/>
      <c r="H12710" s="295"/>
      <c r="I12710" s="295"/>
      <c r="J12710" s="290"/>
      <c r="K12710" s="295"/>
      <c r="L12710" s="290"/>
    </row>
    <row r="12711" spans="1:12">
      <c r="A12711" s="295"/>
      <c r="B12711" s="290"/>
      <c r="C12711" s="290"/>
      <c r="D12711" s="295"/>
      <c r="E12711" s="295"/>
      <c r="F12711" s="298"/>
      <c r="G12711" s="298"/>
      <c r="H12711" s="295"/>
      <c r="I12711" s="295"/>
      <c r="J12711" s="290"/>
      <c r="K12711" s="295"/>
      <c r="L12711" s="29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7FF04E6-67D2-4FAF-856D-CEC228FC5FDA}"/>
</file>

<file path=customXml/itemProps2.xml><?xml version="1.0" encoding="utf-8"?>
<ds:datastoreItem xmlns:ds="http://schemas.openxmlformats.org/officeDocument/2006/customXml" ds:itemID="{56660142-00D2-45DD-A1DD-FD3E19D673D7}"/>
</file>

<file path=customXml/itemProps3.xml><?xml version="1.0" encoding="utf-8"?>
<ds:datastoreItem xmlns:ds="http://schemas.openxmlformats.org/officeDocument/2006/customXml" ds:itemID="{B4D35AC0-01C4-44CE-AAEA-3DF003D4D19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Sheet</vt:lpstr>
      <vt:lpstr>BR-VT (Lỗi)</vt:lpstr>
      <vt:lpstr>Bắc Giang(lỗi)</vt:lpstr>
      <vt:lpstr>Bắc Kạn (lỗi)</vt:lpstr>
      <vt:lpstr>Lâm Đồng(lỗi)</vt:lpstr>
      <vt:lpstr>Bạc Liêu(lỗi)</vt:lpstr>
      <vt:lpstr>Ninh Bình (lỗi)</vt:lpstr>
      <vt:lpstr>Lào Cai (lỗi)</vt:lpstr>
      <vt:lpstr>Phú Thọ(lỗi)</vt:lpstr>
      <vt:lpstr>Quảng Nam (lỗi)</vt:lpstr>
      <vt:lpstr>Gia Lai (lỗi)</vt:lpstr>
      <vt:lpstr>Quảng Ngãi(lỗi)</vt:lpstr>
      <vt:lpstr>Hà Tình (lỗi)</vt:lpstr>
      <vt:lpstr>Thái Bình(lỗi)</vt:lpstr>
      <vt:lpstr>Tây Ninh (lỗi)</vt:lpstr>
      <vt:lpstr>Bình Dương (lỗi)</vt:lpstr>
      <vt:lpstr>Hưng Yên- Lỗi</vt:lpstr>
      <vt:lpstr>Lỗi-Bắc Ninh</vt:lpstr>
      <vt:lpstr>Lỗi - Thái Nguyên</vt:lpstr>
      <vt:lpstr>Lỗi - Tiền Giang</vt:lpstr>
      <vt:lpstr>Lỗi - Tuyên Quang</vt:lpstr>
      <vt:lpstr>Lỗi - Vĩnh Long</vt:lpstr>
      <vt:lpstr>DVHC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Pham Thi Xuan Hoa</cp:lastModifiedBy>
  <dcterms:created xsi:type="dcterms:W3CDTF">2021-06-02T10:10:15Z</dcterms:created>
  <dcterms:modified xsi:type="dcterms:W3CDTF">2021-06-30T03:30:03Z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